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3.xml" ContentType="application/vnd.openxmlformats-officedocument.drawing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5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6.xml" ContentType="application/vnd.openxmlformats-officedocument.drawing+xml"/>
  <Override PartName="/xl/tables/table1.xml" ContentType="application/vnd.openxmlformats-officedocument.spreadsheetml.table+xml"/>
  <Override PartName="/xl/charts/chart32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charts/chart33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34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35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36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37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38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39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0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1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2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charts/chart43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harts/chart44.xml" ContentType="application/vnd.openxmlformats-officedocument.drawingml.chart+xml"/>
  <Override PartName="/xl/charts/style44.xml" ContentType="application/vnd.ms-office.chartstyle+xml"/>
  <Override PartName="/xl/charts/colors44.xml" ContentType="application/vnd.ms-office.chartcolorstyle+xml"/>
  <Override PartName="/xl/charts/chart45.xml" ContentType="application/vnd.openxmlformats-officedocument.drawingml.chart+xml"/>
  <Override PartName="/xl/charts/style45.xml" ContentType="application/vnd.ms-office.chartstyle+xml"/>
  <Override PartName="/xl/charts/colors45.xml" ContentType="application/vnd.ms-office.chartcolorstyle+xml"/>
  <Override PartName="/xl/charts/chart46.xml" ContentType="application/vnd.openxmlformats-officedocument.drawingml.chart+xml"/>
  <Override PartName="/xl/charts/style46.xml" ContentType="application/vnd.ms-office.chartstyle+xml"/>
  <Override PartName="/xl/charts/colors46.xml" ContentType="application/vnd.ms-office.chartcolorstyle+xml"/>
  <Override PartName="/xl/charts/chart47.xml" ContentType="application/vnd.openxmlformats-officedocument.drawingml.chart+xml"/>
  <Override PartName="/xl/charts/style47.xml" ContentType="application/vnd.ms-office.chartstyle+xml"/>
  <Override PartName="/xl/charts/colors47.xml" ContentType="application/vnd.ms-office.chartcolorstyle+xml"/>
  <Override PartName="/xl/charts/chart48.xml" ContentType="application/vnd.openxmlformats-officedocument.drawingml.chart+xml"/>
  <Override PartName="/xl/charts/style48.xml" ContentType="application/vnd.ms-office.chartstyle+xml"/>
  <Override PartName="/xl/charts/colors48.xml" ContentType="application/vnd.ms-office.chartcolorstyle+xml"/>
  <Override PartName="/xl/charts/chart49.xml" ContentType="application/vnd.openxmlformats-officedocument.drawingml.chart+xml"/>
  <Override PartName="/xl/charts/style49.xml" ContentType="application/vnd.ms-office.chartstyle+xml"/>
  <Override PartName="/xl/charts/colors49.xml" ContentType="application/vnd.ms-office.chartcolorstyle+xml"/>
  <Override PartName="/xl/charts/chart50.xml" ContentType="application/vnd.openxmlformats-officedocument.drawingml.chart+xml"/>
  <Override PartName="/xl/charts/style50.xml" ContentType="application/vnd.ms-office.chartstyle+xml"/>
  <Override PartName="/xl/charts/colors50.xml" ContentType="application/vnd.ms-office.chartcolorstyle+xml"/>
  <Override PartName="/xl/charts/chart51.xml" ContentType="application/vnd.openxmlformats-officedocument.drawingml.chart+xml"/>
  <Override PartName="/xl/charts/style51.xml" ContentType="application/vnd.ms-office.chartstyle+xml"/>
  <Override PartName="/xl/charts/colors51.xml" ContentType="application/vnd.ms-office.chartcolorstyle+xml"/>
  <Override PartName="/xl/charts/chart52.xml" ContentType="application/vnd.openxmlformats-officedocument.drawingml.chart+xml"/>
  <Override PartName="/xl/charts/style52.xml" ContentType="application/vnd.ms-office.chartstyle+xml"/>
  <Override PartName="/xl/charts/colors52.xml" ContentType="application/vnd.ms-office.chartcolorstyle+xml"/>
  <Override PartName="/xl/charts/chart53.xml" ContentType="application/vnd.openxmlformats-officedocument.drawingml.chart+xml"/>
  <Override PartName="/xl/charts/style53.xml" ContentType="application/vnd.ms-office.chartstyle+xml"/>
  <Override PartName="/xl/charts/colors53.xml" ContentType="application/vnd.ms-office.chartcolorstyle+xml"/>
  <Override PartName="/xl/charts/chart54.xml" ContentType="application/vnd.openxmlformats-officedocument.drawingml.chart+xml"/>
  <Override PartName="/xl/charts/style54.xml" ContentType="application/vnd.ms-office.chartstyle+xml"/>
  <Override PartName="/xl/charts/colors54.xml" ContentType="application/vnd.ms-office.chartcolorstyle+xml"/>
  <Override PartName="/xl/drawings/drawing7.xml" ContentType="application/vnd.openxmlformats-officedocument.drawing+xml"/>
  <Override PartName="/xl/charts/chart55.xml" ContentType="application/vnd.openxmlformats-officedocument.drawingml.chart+xml"/>
  <Override PartName="/xl/charts/style55.xml" ContentType="application/vnd.ms-office.chartstyle+xml"/>
  <Override PartName="/xl/charts/colors55.xml" ContentType="application/vnd.ms-office.chartcolorstyle+xml"/>
  <Override PartName="/xl/charts/chart56.xml" ContentType="application/vnd.openxmlformats-officedocument.drawingml.chart+xml"/>
  <Override PartName="/xl/charts/style56.xml" ContentType="application/vnd.ms-office.chartstyle+xml"/>
  <Override PartName="/xl/charts/colors56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E:\Lecteur USB\Master\Master's thesis\Final version\"/>
    </mc:Choice>
  </mc:AlternateContent>
  <xr:revisionPtr revIDLastSave="0" documentId="13_ncr:1_{7DB115D5-DBAD-4F9E-B5F4-67C90EC8A906}" xr6:coauthVersionLast="47" xr6:coauthVersionMax="47" xr10:uidLastSave="{00000000-0000-0000-0000-000000000000}"/>
  <bookViews>
    <workbookView xWindow="-110" yWindow="-110" windowWidth="19420" windowHeight="10300" tabRatio="849" xr2:uid="{0D538AFD-8971-4EBD-84AA-9AEDB18E40D6}"/>
  </bookViews>
  <sheets>
    <sheet name="EPU Index" sheetId="1" r:id="rId1"/>
    <sheet name="EPU_Index_Developed" sheetId="6" r:id="rId2"/>
    <sheet name="EPU_Index_Developed_Short" sheetId="20" r:id="rId3"/>
    <sheet name="EPU_Index_Dev_Short_CORR" sheetId="39" r:id="rId4"/>
    <sheet name="EPU_Index_Dev_Short_CORR_2" sheetId="43" r:id="rId5"/>
    <sheet name="EPU_Dev_Short_CORR_2_DIF_COMP" sheetId="49" r:id="rId6"/>
    <sheet name="EPU_Dev_Short_CORR_2_DIF" sheetId="51" r:id="rId7"/>
    <sheet name="EPU_Index_Emerging" sheetId="7" r:id="rId8"/>
    <sheet name="EPU_Index_Emerging_Short" sheetId="21" r:id="rId9"/>
    <sheet name="EPU_Index_Eme_Short_CORR" sheetId="40" r:id="rId10"/>
    <sheet name="EPU_Index_Eme_Short_CORR_2" sheetId="44" r:id="rId11"/>
    <sheet name="EPU_Eme_Short_CORR_2_DIFF_COMP" sheetId="52" r:id="rId12"/>
    <sheet name="EPU_Index_Eme_Short_CORR_2_DIFF" sheetId="53" r:id="rId13"/>
    <sheet name="Stocks" sheetId="2" r:id="rId14"/>
    <sheet name="Stocks_Currency_Conversion" sheetId="34" r:id="rId15"/>
    <sheet name="Share_Excess_Returns_Developed" sheetId="8" r:id="rId16"/>
    <sheet name="Share_Excess_Returns_Emerging" sheetId="9" r:id="rId17"/>
    <sheet name="Bonds" sheetId="3" r:id="rId18"/>
    <sheet name="Bonds_Currency_Conversion" sheetId="35" r:id="rId19"/>
    <sheet name="Bond_Excess_Returns_Developed" sheetId="10" r:id="rId20"/>
    <sheet name="Bond_Excess_Returns_Emerging" sheetId="11" r:id="rId21"/>
    <sheet name="Stock-Bond Excess Returns Corr." sheetId="36" r:id="rId22"/>
    <sheet name="Correlations_DEV" sheetId="37" r:id="rId23"/>
    <sheet name="Correlations_DEV_2" sheetId="41" r:id="rId24"/>
    <sheet name="Correlations_EME" sheetId="38" r:id="rId25"/>
    <sheet name="Correlations_EME_2" sheetId="42" r:id="rId26"/>
    <sheet name="Correlations_EME_2_LN" sheetId="46" r:id="rId27"/>
    <sheet name="Fama-French Factors" sheetId="4" r:id="rId28"/>
    <sheet name="SMB_Developed" sheetId="12" r:id="rId29"/>
    <sheet name="SMB_Developed_Short" sheetId="22" r:id="rId30"/>
    <sheet name="HML_Developed" sheetId="13" r:id="rId31"/>
    <sheet name="HML_Developed_Short" sheetId="23" r:id="rId32"/>
    <sheet name="RMW_Developed" sheetId="14" r:id="rId33"/>
    <sheet name="RMW_Developed_Short" sheetId="24" r:id="rId34"/>
    <sheet name="CMA_Developed" sheetId="15" r:id="rId35"/>
    <sheet name="CMA_Developed_Short" sheetId="25" r:id="rId36"/>
    <sheet name="SMB_Emerging" sheetId="16" r:id="rId37"/>
    <sheet name="SMB_Emerging_Short" sheetId="26" r:id="rId38"/>
    <sheet name="HML_Emerging" sheetId="17" r:id="rId39"/>
    <sheet name="HML_Emerging_Short" sheetId="27" r:id="rId40"/>
    <sheet name="RMW_Emerging" sheetId="18" r:id="rId41"/>
    <sheet name="RMW_Emerging_Short" sheetId="28" r:id="rId42"/>
    <sheet name="CMA_Emerging" sheetId="19" r:id="rId43"/>
    <sheet name="CMA_Emerging_Short" sheetId="29" r:id="rId4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6" i="52" l="1"/>
  <c r="D26" i="52"/>
  <c r="E26" i="52"/>
  <c r="F26" i="52"/>
  <c r="G26" i="52"/>
  <c r="H26" i="52"/>
  <c r="I26" i="52"/>
  <c r="B26" i="52"/>
  <c r="C25" i="52"/>
  <c r="D25" i="52"/>
  <c r="E25" i="52"/>
  <c r="F25" i="52"/>
  <c r="G25" i="52"/>
  <c r="H25" i="52"/>
  <c r="I25" i="52"/>
  <c r="B25" i="52"/>
  <c r="C24" i="52"/>
  <c r="D24" i="52"/>
  <c r="E24" i="52"/>
  <c r="F24" i="52"/>
  <c r="G24" i="52"/>
  <c r="H24" i="52"/>
  <c r="I24" i="52"/>
  <c r="B24" i="52"/>
  <c r="C23" i="52"/>
  <c r="D23" i="52"/>
  <c r="E23" i="52"/>
  <c r="F23" i="52"/>
  <c r="G23" i="52"/>
  <c r="H23" i="52"/>
  <c r="I23" i="52"/>
  <c r="B23" i="52"/>
  <c r="C22" i="52"/>
  <c r="D22" i="52"/>
  <c r="E22" i="52"/>
  <c r="F22" i="52"/>
  <c r="G22" i="52"/>
  <c r="H22" i="52"/>
  <c r="I22" i="52"/>
  <c r="B22" i="52"/>
  <c r="C21" i="52"/>
  <c r="D21" i="52"/>
  <c r="E21" i="52"/>
  <c r="F21" i="52"/>
  <c r="G21" i="52"/>
  <c r="H21" i="52"/>
  <c r="I21" i="52"/>
  <c r="B21" i="52"/>
  <c r="C20" i="52"/>
  <c r="D20" i="52"/>
  <c r="E20" i="52"/>
  <c r="F20" i="52"/>
  <c r="G20" i="52"/>
  <c r="H20" i="52"/>
  <c r="I20" i="52"/>
  <c r="B20" i="52"/>
  <c r="C19" i="52"/>
  <c r="D19" i="52"/>
  <c r="E19" i="52"/>
  <c r="F19" i="52"/>
  <c r="G19" i="52"/>
  <c r="H19" i="52"/>
  <c r="I19" i="52"/>
  <c r="B19" i="52"/>
  <c r="C18" i="52"/>
  <c r="D18" i="52"/>
  <c r="E18" i="52"/>
  <c r="F18" i="52"/>
  <c r="G18" i="52"/>
  <c r="H18" i="52"/>
  <c r="I18" i="52"/>
  <c r="B18" i="52"/>
  <c r="C17" i="52"/>
  <c r="D17" i="52"/>
  <c r="E17" i="52"/>
  <c r="F17" i="52"/>
  <c r="G17" i="52"/>
  <c r="H17" i="52"/>
  <c r="I17" i="52"/>
  <c r="B17" i="52"/>
  <c r="N25" i="49"/>
  <c r="M25" i="49"/>
  <c r="L25" i="49"/>
  <c r="K25" i="49"/>
  <c r="J25" i="49"/>
  <c r="I25" i="49"/>
  <c r="H25" i="49"/>
  <c r="G25" i="49"/>
  <c r="F25" i="49"/>
  <c r="E25" i="49"/>
  <c r="D25" i="49"/>
  <c r="C25" i="49"/>
  <c r="B25" i="49"/>
  <c r="N24" i="49"/>
  <c r="M24" i="49"/>
  <c r="L24" i="49"/>
  <c r="K24" i="49"/>
  <c r="J24" i="49"/>
  <c r="I24" i="49"/>
  <c r="H24" i="49"/>
  <c r="G24" i="49"/>
  <c r="F24" i="49"/>
  <c r="E24" i="49"/>
  <c r="D24" i="49"/>
  <c r="C24" i="49"/>
  <c r="B24" i="49"/>
  <c r="C23" i="49"/>
  <c r="D23" i="49"/>
  <c r="E23" i="49"/>
  <c r="F23" i="49"/>
  <c r="G23" i="49"/>
  <c r="H23" i="49"/>
  <c r="I23" i="49"/>
  <c r="J23" i="49"/>
  <c r="K23" i="49"/>
  <c r="L23" i="49"/>
  <c r="M23" i="49"/>
  <c r="N23" i="49"/>
  <c r="B23" i="49"/>
  <c r="C22" i="49"/>
  <c r="D22" i="49"/>
  <c r="E22" i="49"/>
  <c r="F22" i="49"/>
  <c r="G22" i="49"/>
  <c r="H22" i="49"/>
  <c r="I22" i="49"/>
  <c r="J22" i="49"/>
  <c r="K22" i="49"/>
  <c r="L22" i="49"/>
  <c r="M22" i="49"/>
  <c r="N22" i="49"/>
  <c r="B22" i="49"/>
  <c r="C21" i="49"/>
  <c r="D21" i="49"/>
  <c r="E21" i="49"/>
  <c r="F21" i="49"/>
  <c r="G21" i="49"/>
  <c r="H21" i="49"/>
  <c r="I21" i="49"/>
  <c r="J21" i="49"/>
  <c r="K21" i="49"/>
  <c r="L21" i="49"/>
  <c r="M21" i="49"/>
  <c r="N21" i="49"/>
  <c r="B21" i="49"/>
  <c r="C20" i="49"/>
  <c r="D20" i="49"/>
  <c r="E20" i="49"/>
  <c r="F20" i="49"/>
  <c r="G20" i="49"/>
  <c r="H20" i="49"/>
  <c r="I20" i="49"/>
  <c r="J20" i="49"/>
  <c r="K20" i="49"/>
  <c r="L20" i="49"/>
  <c r="M20" i="49"/>
  <c r="N20" i="49"/>
  <c r="B20" i="49"/>
  <c r="C19" i="49"/>
  <c r="D19" i="49"/>
  <c r="E19" i="49"/>
  <c r="F19" i="49"/>
  <c r="G19" i="49"/>
  <c r="H19" i="49"/>
  <c r="I19" i="49"/>
  <c r="J19" i="49"/>
  <c r="K19" i="49"/>
  <c r="L19" i="49"/>
  <c r="M19" i="49"/>
  <c r="N19" i="49"/>
  <c r="B19" i="49"/>
  <c r="C18" i="49"/>
  <c r="D18" i="49"/>
  <c r="E18" i="49"/>
  <c r="F18" i="49"/>
  <c r="G18" i="49"/>
  <c r="H18" i="49"/>
  <c r="I18" i="49"/>
  <c r="J18" i="49"/>
  <c r="K18" i="49"/>
  <c r="L18" i="49"/>
  <c r="M18" i="49"/>
  <c r="N18" i="49"/>
  <c r="B18" i="49"/>
  <c r="C17" i="49"/>
  <c r="D17" i="49"/>
  <c r="E17" i="49"/>
  <c r="F17" i="49"/>
  <c r="G17" i="49"/>
  <c r="H17" i="49"/>
  <c r="I17" i="49"/>
  <c r="J17" i="49"/>
  <c r="K17" i="49"/>
  <c r="L17" i="49"/>
  <c r="M17" i="49"/>
  <c r="N17" i="49"/>
  <c r="B17" i="49"/>
  <c r="AL21" i="36"/>
  <c r="AL22" i="36"/>
  <c r="AL23" i="36"/>
  <c r="AL24" i="36"/>
  <c r="AL25" i="36"/>
  <c r="AL26" i="36"/>
  <c r="AL27" i="36"/>
  <c r="AL28" i="36"/>
  <c r="AL29" i="36"/>
  <c r="AK21" i="36"/>
  <c r="AK22" i="36"/>
  <c r="AK23" i="36"/>
  <c r="AK24" i="36"/>
  <c r="AK25" i="36"/>
  <c r="AK26" i="36"/>
  <c r="AK27" i="36"/>
  <c r="AK28" i="36"/>
  <c r="AK29" i="36"/>
  <c r="AJ21" i="36"/>
  <c r="AJ22" i="36"/>
  <c r="AJ23" i="36"/>
  <c r="AJ24" i="36"/>
  <c r="AJ25" i="36"/>
  <c r="AJ26" i="36"/>
  <c r="AJ27" i="36"/>
  <c r="AJ28" i="36"/>
  <c r="AJ29" i="36"/>
  <c r="AI21" i="36"/>
  <c r="AI22" i="36"/>
  <c r="AI23" i="36"/>
  <c r="AI24" i="36"/>
  <c r="AI25" i="36"/>
  <c r="AI26" i="36"/>
  <c r="AI27" i="36"/>
  <c r="AI28" i="36"/>
  <c r="AI29" i="36"/>
  <c r="AH21" i="36"/>
  <c r="AH22" i="36"/>
  <c r="AH23" i="36"/>
  <c r="AH24" i="36"/>
  <c r="AH25" i="36"/>
  <c r="AH26" i="36"/>
  <c r="AH27" i="36"/>
  <c r="AH28" i="36"/>
  <c r="AH29" i="36"/>
  <c r="AG21" i="36"/>
  <c r="AG22" i="36"/>
  <c r="AG23" i="36"/>
  <c r="AG24" i="36"/>
  <c r="AG25" i="36"/>
  <c r="AG26" i="36"/>
  <c r="AG27" i="36"/>
  <c r="AG28" i="36"/>
  <c r="AG29" i="36"/>
  <c r="AF21" i="36"/>
  <c r="AF22" i="36"/>
  <c r="AF23" i="36"/>
  <c r="AF24" i="36"/>
  <c r="AF25" i="36"/>
  <c r="AF26" i="36"/>
  <c r="AF27" i="36"/>
  <c r="AF28" i="36"/>
  <c r="AF29" i="36"/>
  <c r="AF20" i="36"/>
  <c r="AG20" i="36"/>
  <c r="AH20" i="36"/>
  <c r="AI20" i="36"/>
  <c r="AJ20" i="36"/>
  <c r="AK20" i="36"/>
  <c r="AL20" i="36"/>
  <c r="AE21" i="36"/>
  <c r="AE22" i="36"/>
  <c r="AE23" i="36"/>
  <c r="AE24" i="36"/>
  <c r="AE25" i="36"/>
  <c r="AE26" i="36"/>
  <c r="AE27" i="36"/>
  <c r="AE28" i="36"/>
  <c r="AE29" i="36"/>
  <c r="AE20" i="36"/>
  <c r="V36" i="36"/>
  <c r="V49" i="36"/>
  <c r="W49" i="36"/>
  <c r="X49" i="36"/>
  <c r="Y49" i="36"/>
  <c r="Z49" i="36"/>
  <c r="AA49" i="36"/>
  <c r="AB49" i="36"/>
  <c r="V48" i="36"/>
  <c r="W48" i="36"/>
  <c r="X48" i="36"/>
  <c r="Y48" i="36"/>
  <c r="Z48" i="36"/>
  <c r="AA48" i="36"/>
  <c r="AB48" i="36"/>
  <c r="V47" i="36"/>
  <c r="W47" i="36"/>
  <c r="X47" i="36"/>
  <c r="Y47" i="36"/>
  <c r="Z47" i="36"/>
  <c r="AA47" i="36"/>
  <c r="AB47" i="36"/>
  <c r="V46" i="36"/>
  <c r="W46" i="36"/>
  <c r="X46" i="36"/>
  <c r="Y46" i="36"/>
  <c r="Z46" i="36"/>
  <c r="AA46" i="36"/>
  <c r="AB46" i="36"/>
  <c r="V45" i="36"/>
  <c r="W45" i="36"/>
  <c r="X45" i="36"/>
  <c r="Y45" i="36"/>
  <c r="Z45" i="36"/>
  <c r="AA45" i="36"/>
  <c r="AB45" i="36"/>
  <c r="U49" i="36"/>
  <c r="U48" i="36"/>
  <c r="U47" i="36"/>
  <c r="U46" i="36"/>
  <c r="U45" i="36"/>
  <c r="V40" i="36"/>
  <c r="W40" i="36"/>
  <c r="X40" i="36"/>
  <c r="Y40" i="36"/>
  <c r="Z40" i="36"/>
  <c r="AA40" i="36"/>
  <c r="AB40" i="36"/>
  <c r="AC40" i="36"/>
  <c r="AD40" i="36"/>
  <c r="AE40" i="36"/>
  <c r="AF40" i="36"/>
  <c r="AG40" i="36"/>
  <c r="V39" i="36"/>
  <c r="W39" i="36"/>
  <c r="X39" i="36"/>
  <c r="Y39" i="36"/>
  <c r="Z39" i="36"/>
  <c r="AA39" i="36"/>
  <c r="AB39" i="36"/>
  <c r="AC39" i="36"/>
  <c r="AD39" i="36"/>
  <c r="AE39" i="36"/>
  <c r="AF39" i="36"/>
  <c r="AG39" i="36"/>
  <c r="V38" i="36"/>
  <c r="W38" i="36"/>
  <c r="X38" i="36"/>
  <c r="Y38" i="36"/>
  <c r="Z38" i="36"/>
  <c r="AA38" i="36"/>
  <c r="AB38" i="36"/>
  <c r="AC38" i="36"/>
  <c r="AD38" i="36"/>
  <c r="AE38" i="36"/>
  <c r="AF38" i="36"/>
  <c r="AG38" i="36"/>
  <c r="V37" i="36"/>
  <c r="W37" i="36"/>
  <c r="X37" i="36"/>
  <c r="Y37" i="36"/>
  <c r="Z37" i="36"/>
  <c r="AA37" i="36"/>
  <c r="AB37" i="36"/>
  <c r="AC37" i="36"/>
  <c r="AD37" i="36"/>
  <c r="AE37" i="36"/>
  <c r="AF37" i="36"/>
  <c r="AG37" i="36"/>
  <c r="W36" i="36"/>
  <c r="X36" i="36"/>
  <c r="Y36" i="36"/>
  <c r="Z36" i="36"/>
  <c r="AA36" i="36"/>
  <c r="AB36" i="36"/>
  <c r="AC36" i="36"/>
  <c r="AD36" i="36"/>
  <c r="AE36" i="36"/>
  <c r="AF36" i="36"/>
  <c r="AG36" i="36"/>
  <c r="U40" i="36"/>
  <c r="U39" i="36"/>
  <c r="U38" i="36"/>
  <c r="U37" i="36"/>
  <c r="U36" i="36"/>
  <c r="V29" i="36"/>
  <c r="W29" i="36"/>
  <c r="X29" i="36"/>
  <c r="Y29" i="36"/>
  <c r="Z29" i="36"/>
  <c r="AA29" i="36"/>
  <c r="AB29" i="36"/>
  <c r="V28" i="36"/>
  <c r="W28" i="36"/>
  <c r="X28" i="36"/>
  <c r="Y28" i="36"/>
  <c r="Z28" i="36"/>
  <c r="AA28" i="36"/>
  <c r="AB28" i="36"/>
  <c r="V27" i="36"/>
  <c r="W27" i="36"/>
  <c r="X27" i="36"/>
  <c r="Y27" i="36"/>
  <c r="Z27" i="36"/>
  <c r="AA27" i="36"/>
  <c r="AB27" i="36"/>
  <c r="V26" i="36"/>
  <c r="W26" i="36"/>
  <c r="X26" i="36"/>
  <c r="Y26" i="36"/>
  <c r="Z26" i="36"/>
  <c r="AA26" i="36"/>
  <c r="AB26" i="36"/>
  <c r="V25" i="36"/>
  <c r="W25" i="36"/>
  <c r="X25" i="36"/>
  <c r="Y25" i="36"/>
  <c r="Z25" i="36"/>
  <c r="AA25" i="36"/>
  <c r="AB25" i="36"/>
  <c r="V24" i="36"/>
  <c r="W24" i="36"/>
  <c r="X24" i="36"/>
  <c r="Y24" i="36"/>
  <c r="Z24" i="36"/>
  <c r="AA24" i="36"/>
  <c r="AB24" i="36"/>
  <c r="V23" i="36"/>
  <c r="W23" i="36"/>
  <c r="X23" i="36"/>
  <c r="Y23" i="36"/>
  <c r="Z23" i="36"/>
  <c r="AA23" i="36"/>
  <c r="AB23" i="36"/>
  <c r="V22" i="36"/>
  <c r="W22" i="36"/>
  <c r="X22" i="36"/>
  <c r="Y22" i="36"/>
  <c r="Z22" i="36"/>
  <c r="AA22" i="36"/>
  <c r="AB22" i="36"/>
  <c r="V21" i="36"/>
  <c r="W21" i="36"/>
  <c r="X21" i="36"/>
  <c r="Y21" i="36"/>
  <c r="Z21" i="36"/>
  <c r="AA21" i="36"/>
  <c r="AB21" i="36"/>
  <c r="V20" i="36"/>
  <c r="W20" i="36"/>
  <c r="X20" i="36"/>
  <c r="Y20" i="36"/>
  <c r="Z20" i="36"/>
  <c r="AA20" i="36"/>
  <c r="AB20" i="36"/>
  <c r="U29" i="36"/>
  <c r="U28" i="36"/>
  <c r="U27" i="36"/>
  <c r="U26" i="36"/>
  <c r="U25" i="36"/>
  <c r="U24" i="36"/>
  <c r="U23" i="36"/>
  <c r="U22" i="36"/>
  <c r="U21" i="36"/>
  <c r="U20" i="36"/>
  <c r="X13" i="36"/>
  <c r="Y13" i="36"/>
  <c r="Z13" i="36"/>
  <c r="AA13" i="36"/>
  <c r="AB13" i="36"/>
  <c r="AC13" i="36"/>
  <c r="AD13" i="36"/>
  <c r="AE13" i="36"/>
  <c r="AF13" i="36"/>
  <c r="AG13" i="36"/>
  <c r="X12" i="36"/>
  <c r="Y12" i="36"/>
  <c r="Z12" i="36"/>
  <c r="AA12" i="36"/>
  <c r="AB12" i="36"/>
  <c r="AC12" i="36"/>
  <c r="AD12" i="36"/>
  <c r="AE12" i="36"/>
  <c r="AF12" i="36"/>
  <c r="AG12" i="36"/>
  <c r="X11" i="36"/>
  <c r="Y11" i="36"/>
  <c r="Z11" i="36"/>
  <c r="AA11" i="36"/>
  <c r="AB11" i="36"/>
  <c r="AC11" i="36"/>
  <c r="AD11" i="36"/>
  <c r="AE11" i="36"/>
  <c r="AF11" i="36"/>
  <c r="AG11" i="36"/>
  <c r="X10" i="36"/>
  <c r="Y10" i="36"/>
  <c r="Z10" i="36"/>
  <c r="AA10" i="36"/>
  <c r="AB10" i="36"/>
  <c r="AC10" i="36"/>
  <c r="AD10" i="36"/>
  <c r="AE10" i="36"/>
  <c r="AF10" i="36"/>
  <c r="AG10" i="36"/>
  <c r="X9" i="36"/>
  <c r="Y9" i="36"/>
  <c r="Z9" i="36"/>
  <c r="AA9" i="36"/>
  <c r="AB9" i="36"/>
  <c r="AC9" i="36"/>
  <c r="AD9" i="36"/>
  <c r="AE9" i="36"/>
  <c r="AF9" i="36"/>
  <c r="AG9" i="36"/>
  <c r="X8" i="36"/>
  <c r="Y8" i="36"/>
  <c r="Z8" i="36"/>
  <c r="AA8" i="36"/>
  <c r="AB8" i="36"/>
  <c r="AC8" i="36"/>
  <c r="AD8" i="36"/>
  <c r="AE8" i="36"/>
  <c r="AF8" i="36"/>
  <c r="AG8" i="36"/>
  <c r="X7" i="36"/>
  <c r="Y7" i="36"/>
  <c r="Z7" i="36"/>
  <c r="AA7" i="36"/>
  <c r="AB7" i="36"/>
  <c r="AC7" i="36"/>
  <c r="AD7" i="36"/>
  <c r="AE7" i="36"/>
  <c r="AF7" i="36"/>
  <c r="AG7" i="36"/>
  <c r="X6" i="36"/>
  <c r="Y6" i="36"/>
  <c r="Z6" i="36"/>
  <c r="AA6" i="36"/>
  <c r="AB6" i="36"/>
  <c r="AC6" i="36"/>
  <c r="AD6" i="36"/>
  <c r="AE6" i="36"/>
  <c r="AF6" i="36"/>
  <c r="AG6" i="36"/>
  <c r="X5" i="36"/>
  <c r="Y5" i="36"/>
  <c r="Z5" i="36"/>
  <c r="AA5" i="36"/>
  <c r="AB5" i="36"/>
  <c r="AC5" i="36"/>
  <c r="AD5" i="36"/>
  <c r="AE5" i="36"/>
  <c r="AF5" i="36"/>
  <c r="AG5" i="36"/>
  <c r="X4" i="36"/>
  <c r="Y4" i="36"/>
  <c r="Z4" i="36"/>
  <c r="AA4" i="36"/>
  <c r="AB4" i="36"/>
  <c r="AC4" i="36"/>
  <c r="AD4" i="36"/>
  <c r="AE4" i="36"/>
  <c r="AF4" i="36"/>
  <c r="AG4" i="36"/>
  <c r="W4" i="36"/>
  <c r="W13" i="36"/>
  <c r="W12" i="36"/>
  <c r="W11" i="36"/>
  <c r="W10" i="36"/>
  <c r="W9" i="36"/>
  <c r="W8" i="36"/>
  <c r="W7" i="36"/>
  <c r="W6" i="36"/>
  <c r="W5" i="36"/>
  <c r="V13" i="36"/>
  <c r="V12" i="36"/>
  <c r="V11" i="36"/>
  <c r="V10" i="36"/>
  <c r="V9" i="36"/>
  <c r="V8" i="36"/>
  <c r="V7" i="36"/>
  <c r="V6" i="36"/>
  <c r="V5" i="36"/>
  <c r="V4" i="36"/>
  <c r="U13" i="36"/>
  <c r="U12" i="36"/>
  <c r="U11" i="36"/>
  <c r="U10" i="36"/>
  <c r="U9" i="36"/>
  <c r="U8" i="36"/>
  <c r="U7" i="36"/>
  <c r="U6" i="36"/>
  <c r="U5" i="36"/>
  <c r="U4" i="36"/>
  <c r="K467" i="35"/>
  <c r="K468" i="35"/>
  <c r="K469" i="35"/>
  <c r="K470" i="35"/>
  <c r="K471" i="35"/>
  <c r="K472" i="35"/>
  <c r="K473" i="35"/>
  <c r="K474" i="35"/>
  <c r="K475" i="35"/>
  <c r="K476" i="35"/>
  <c r="K477" i="35"/>
  <c r="K478" i="35"/>
  <c r="K479" i="35"/>
  <c r="K480" i="35"/>
  <c r="K481" i="35"/>
  <c r="K482" i="35"/>
  <c r="K483" i="35"/>
  <c r="K484" i="35"/>
  <c r="K485" i="35"/>
  <c r="K486" i="35"/>
  <c r="K487" i="35"/>
  <c r="K488" i="35"/>
  <c r="K489" i="35"/>
  <c r="K490" i="35"/>
  <c r="K491" i="35"/>
  <c r="K492" i="35"/>
  <c r="K493" i="35"/>
  <c r="K494" i="35"/>
  <c r="K495" i="35"/>
  <c r="K496" i="35"/>
  <c r="K497" i="35"/>
  <c r="K498" i="35"/>
  <c r="K499" i="35"/>
  <c r="K500" i="35"/>
  <c r="K501" i="35"/>
  <c r="K502" i="35"/>
  <c r="K503" i="35"/>
  <c r="K504" i="35"/>
  <c r="K505" i="35"/>
  <c r="K506" i="35"/>
  <c r="K507" i="35"/>
  <c r="K508" i="35"/>
  <c r="K509" i="35"/>
  <c r="K510" i="35"/>
  <c r="K511" i="35"/>
  <c r="K512" i="35"/>
  <c r="K513" i="35"/>
  <c r="K514" i="35"/>
  <c r="K515" i="35"/>
  <c r="K516" i="35"/>
  <c r="K517" i="35"/>
  <c r="K518" i="35"/>
  <c r="K519" i="35"/>
  <c r="K520" i="35"/>
  <c r="K521" i="35"/>
  <c r="K522" i="35"/>
  <c r="K523" i="35"/>
  <c r="K524" i="35"/>
  <c r="K525" i="35"/>
  <c r="K526" i="35"/>
  <c r="K527" i="35"/>
  <c r="K528" i="35"/>
  <c r="K529" i="35"/>
  <c r="K530" i="35"/>
  <c r="K531" i="35"/>
  <c r="K532" i="35"/>
  <c r="K533" i="35"/>
  <c r="K534" i="35"/>
  <c r="K535" i="35"/>
  <c r="K536" i="35"/>
  <c r="K537" i="35"/>
  <c r="K538" i="35"/>
  <c r="K539" i="35"/>
  <c r="K540" i="35"/>
  <c r="K541" i="35"/>
  <c r="K542" i="35"/>
  <c r="K543" i="35"/>
  <c r="K544" i="35"/>
  <c r="K545" i="35"/>
  <c r="K546" i="35"/>
  <c r="K547" i="35"/>
  <c r="K548" i="35"/>
  <c r="K549" i="35"/>
  <c r="K550" i="35"/>
  <c r="K551" i="35"/>
  <c r="K552" i="35"/>
  <c r="K553" i="35"/>
  <c r="K554" i="35"/>
  <c r="K555" i="35"/>
  <c r="K556" i="35"/>
  <c r="K557" i="35"/>
  <c r="K558" i="35"/>
  <c r="K559" i="35"/>
  <c r="K560" i="35"/>
  <c r="K561" i="35"/>
  <c r="K562" i="35"/>
  <c r="K563" i="35"/>
  <c r="K564" i="35"/>
  <c r="K565" i="35"/>
  <c r="K566" i="35"/>
  <c r="K567" i="35"/>
  <c r="K568" i="35"/>
  <c r="K569" i="35"/>
  <c r="K570" i="35"/>
  <c r="K571" i="35"/>
  <c r="K572" i="35"/>
  <c r="K573" i="35"/>
  <c r="K574" i="35"/>
  <c r="K575" i="35"/>
  <c r="K576" i="35"/>
  <c r="K577" i="35"/>
  <c r="K578" i="35"/>
  <c r="K579" i="35"/>
  <c r="K580" i="35"/>
  <c r="K581" i="35"/>
  <c r="K466" i="35"/>
  <c r="AC5" i="35"/>
  <c r="AC6" i="35"/>
  <c r="AC7" i="35"/>
  <c r="AC8" i="35"/>
  <c r="AC9" i="35"/>
  <c r="AC10" i="35"/>
  <c r="AC11" i="35"/>
  <c r="AC12" i="35"/>
  <c r="AC13" i="35"/>
  <c r="AC14" i="35"/>
  <c r="AC15" i="35"/>
  <c r="AC16" i="35"/>
  <c r="AC17" i="35"/>
  <c r="AC18" i="35"/>
  <c r="AC19" i="35"/>
  <c r="AC20" i="35"/>
  <c r="AC21" i="35"/>
  <c r="AC22" i="35"/>
  <c r="AC23" i="35"/>
  <c r="AC24" i="35"/>
  <c r="AC25" i="35"/>
  <c r="AC26" i="35"/>
  <c r="AC27" i="35"/>
  <c r="AC28" i="35"/>
  <c r="AC29" i="35"/>
  <c r="AC30" i="35"/>
  <c r="AC31" i="35"/>
  <c r="AC32" i="35"/>
  <c r="AC33" i="35"/>
  <c r="AC34" i="35"/>
  <c r="AC35" i="35"/>
  <c r="AC36" i="35"/>
  <c r="AC37" i="35"/>
  <c r="AC38" i="35"/>
  <c r="AC39" i="35"/>
  <c r="AC40" i="35"/>
  <c r="AC41" i="35"/>
  <c r="AC42" i="35"/>
  <c r="AC43" i="35"/>
  <c r="AC44" i="35"/>
  <c r="AC45" i="35"/>
  <c r="AC46" i="35"/>
  <c r="AC47" i="35"/>
  <c r="AC48" i="35"/>
  <c r="AC49" i="35"/>
  <c r="AC50" i="35"/>
  <c r="AC51" i="35"/>
  <c r="AC52" i="35"/>
  <c r="AC53" i="35"/>
  <c r="AC54" i="35"/>
  <c r="AC55" i="35"/>
  <c r="AC56" i="35"/>
  <c r="AC57" i="35"/>
  <c r="AC58" i="35"/>
  <c r="AC59" i="35"/>
  <c r="AC60" i="35"/>
  <c r="AC61" i="35"/>
  <c r="AC62" i="35"/>
  <c r="AC63" i="35"/>
  <c r="AC64" i="35"/>
  <c r="AC65" i="35"/>
  <c r="AC66" i="35"/>
  <c r="AC67" i="35"/>
  <c r="AC68" i="35"/>
  <c r="AC69" i="35"/>
  <c r="AC70" i="35"/>
  <c r="AC71" i="35"/>
  <c r="AC72" i="35"/>
  <c r="AC73" i="35"/>
  <c r="AC74" i="35"/>
  <c r="AC75" i="35"/>
  <c r="AC76" i="35"/>
  <c r="AC77" i="35"/>
  <c r="AC78" i="35"/>
  <c r="AC79" i="35"/>
  <c r="AC80" i="35"/>
  <c r="AC81" i="35"/>
  <c r="AC82" i="35"/>
  <c r="AC83" i="35"/>
  <c r="AC84" i="35"/>
  <c r="AC85" i="35"/>
  <c r="AC86" i="35"/>
  <c r="AC87" i="35"/>
  <c r="AC88" i="35"/>
  <c r="AC89" i="35"/>
  <c r="AC90" i="35"/>
  <c r="AC91" i="35"/>
  <c r="AC92" i="35"/>
  <c r="AC93" i="35"/>
  <c r="AC94" i="35"/>
  <c r="AC95" i="35"/>
  <c r="AC96" i="35"/>
  <c r="AC97" i="35"/>
  <c r="AC98" i="35"/>
  <c r="AC99" i="35"/>
  <c r="AC100" i="35"/>
  <c r="AC101" i="35"/>
  <c r="AC102" i="35"/>
  <c r="AC103" i="35"/>
  <c r="AC104" i="35"/>
  <c r="AC105" i="35"/>
  <c r="AC106" i="35"/>
  <c r="AC107" i="35"/>
  <c r="AC108" i="35"/>
  <c r="AC109" i="35"/>
  <c r="AC110" i="35"/>
  <c r="AC111" i="35"/>
  <c r="AC112" i="35"/>
  <c r="AC113" i="35"/>
  <c r="AC114" i="35"/>
  <c r="AC115" i="35"/>
  <c r="AC116" i="35"/>
  <c r="AC117" i="35"/>
  <c r="AC118" i="35"/>
  <c r="AC119" i="35"/>
  <c r="AC4" i="35"/>
  <c r="W467" i="35"/>
  <c r="W468" i="35"/>
  <c r="W469" i="35"/>
  <c r="W470" i="35"/>
  <c r="W471" i="35"/>
  <c r="W472" i="35"/>
  <c r="W473" i="35"/>
  <c r="W474" i="35"/>
  <c r="W475" i="35"/>
  <c r="W476" i="35"/>
  <c r="W477" i="35"/>
  <c r="W478" i="35"/>
  <c r="W479" i="35"/>
  <c r="W480" i="35"/>
  <c r="W481" i="35"/>
  <c r="W482" i="35"/>
  <c r="W483" i="35"/>
  <c r="W484" i="35"/>
  <c r="W485" i="35"/>
  <c r="W486" i="35"/>
  <c r="W487" i="35"/>
  <c r="W488" i="35"/>
  <c r="W489" i="35"/>
  <c r="W490" i="35"/>
  <c r="W491" i="35"/>
  <c r="W492" i="35"/>
  <c r="W493" i="35"/>
  <c r="W494" i="35"/>
  <c r="W495" i="35"/>
  <c r="W496" i="35"/>
  <c r="W497" i="35"/>
  <c r="W498" i="35"/>
  <c r="W499" i="35"/>
  <c r="W500" i="35"/>
  <c r="W501" i="35"/>
  <c r="W502" i="35"/>
  <c r="W503" i="35"/>
  <c r="W504" i="35"/>
  <c r="W505" i="35"/>
  <c r="W506" i="35"/>
  <c r="W507" i="35"/>
  <c r="W508" i="35"/>
  <c r="W509" i="35"/>
  <c r="W510" i="35"/>
  <c r="W511" i="35"/>
  <c r="W512" i="35"/>
  <c r="W513" i="35"/>
  <c r="W514" i="35"/>
  <c r="W515" i="35"/>
  <c r="W516" i="35"/>
  <c r="W517" i="35"/>
  <c r="W518" i="35"/>
  <c r="W519" i="35"/>
  <c r="W520" i="35"/>
  <c r="W521" i="35"/>
  <c r="W522" i="35"/>
  <c r="W523" i="35"/>
  <c r="W524" i="35"/>
  <c r="W525" i="35"/>
  <c r="W526" i="35"/>
  <c r="W527" i="35"/>
  <c r="W528" i="35"/>
  <c r="W529" i="35"/>
  <c r="W530" i="35"/>
  <c r="W531" i="35"/>
  <c r="W532" i="35"/>
  <c r="W533" i="35"/>
  <c r="W534" i="35"/>
  <c r="W535" i="35"/>
  <c r="W536" i="35"/>
  <c r="W537" i="35"/>
  <c r="W538" i="35"/>
  <c r="W539" i="35"/>
  <c r="W540" i="35"/>
  <c r="W541" i="35"/>
  <c r="W542" i="35"/>
  <c r="W543" i="35"/>
  <c r="W544" i="35"/>
  <c r="W545" i="35"/>
  <c r="W546" i="35"/>
  <c r="W547" i="35"/>
  <c r="W548" i="35"/>
  <c r="W549" i="35"/>
  <c r="W550" i="35"/>
  <c r="W551" i="35"/>
  <c r="W552" i="35"/>
  <c r="W553" i="35"/>
  <c r="W554" i="35"/>
  <c r="W555" i="35"/>
  <c r="W556" i="35"/>
  <c r="W557" i="35"/>
  <c r="W558" i="35"/>
  <c r="W559" i="35"/>
  <c r="W560" i="35"/>
  <c r="W561" i="35"/>
  <c r="W562" i="35"/>
  <c r="W563" i="35"/>
  <c r="W564" i="35"/>
  <c r="W565" i="35"/>
  <c r="W566" i="35"/>
  <c r="W567" i="35"/>
  <c r="W568" i="35"/>
  <c r="W569" i="35"/>
  <c r="W570" i="35"/>
  <c r="W571" i="35"/>
  <c r="W572" i="35"/>
  <c r="W573" i="35"/>
  <c r="W574" i="35"/>
  <c r="W575" i="35"/>
  <c r="W576" i="35"/>
  <c r="W577" i="35"/>
  <c r="W578" i="35"/>
  <c r="W579" i="35"/>
  <c r="W580" i="35"/>
  <c r="W581" i="35"/>
  <c r="W466" i="35"/>
  <c r="V467" i="35"/>
  <c r="V468" i="35"/>
  <c r="V469" i="35"/>
  <c r="V470" i="35"/>
  <c r="V471" i="35"/>
  <c r="V472" i="35"/>
  <c r="V473" i="35"/>
  <c r="V474" i="35"/>
  <c r="V475" i="35"/>
  <c r="V476" i="35"/>
  <c r="V477" i="35"/>
  <c r="V478" i="35"/>
  <c r="V479" i="35"/>
  <c r="V480" i="35"/>
  <c r="V481" i="35"/>
  <c r="V482" i="35"/>
  <c r="V483" i="35"/>
  <c r="V484" i="35"/>
  <c r="V485" i="35"/>
  <c r="V486" i="35"/>
  <c r="V487" i="35"/>
  <c r="V488" i="35"/>
  <c r="V489" i="35"/>
  <c r="V490" i="35"/>
  <c r="V491" i="35"/>
  <c r="V492" i="35"/>
  <c r="V493" i="35"/>
  <c r="V494" i="35"/>
  <c r="V495" i="35"/>
  <c r="V496" i="35"/>
  <c r="V497" i="35"/>
  <c r="V498" i="35"/>
  <c r="V499" i="35"/>
  <c r="V500" i="35"/>
  <c r="V501" i="35"/>
  <c r="V502" i="35"/>
  <c r="V503" i="35"/>
  <c r="V504" i="35"/>
  <c r="V505" i="35"/>
  <c r="V506" i="35"/>
  <c r="V507" i="35"/>
  <c r="V508" i="35"/>
  <c r="V509" i="35"/>
  <c r="V510" i="35"/>
  <c r="V511" i="35"/>
  <c r="V512" i="35"/>
  <c r="V513" i="35"/>
  <c r="V514" i="35"/>
  <c r="V515" i="35"/>
  <c r="V516" i="35"/>
  <c r="V517" i="35"/>
  <c r="V518" i="35"/>
  <c r="V519" i="35"/>
  <c r="V520" i="35"/>
  <c r="V521" i="35"/>
  <c r="V522" i="35"/>
  <c r="V523" i="35"/>
  <c r="V524" i="35"/>
  <c r="V525" i="35"/>
  <c r="V526" i="35"/>
  <c r="V527" i="35"/>
  <c r="V528" i="35"/>
  <c r="V529" i="35"/>
  <c r="V530" i="35"/>
  <c r="V531" i="35"/>
  <c r="V532" i="35"/>
  <c r="V533" i="35"/>
  <c r="V534" i="35"/>
  <c r="V535" i="35"/>
  <c r="V536" i="35"/>
  <c r="V537" i="35"/>
  <c r="V538" i="35"/>
  <c r="V539" i="35"/>
  <c r="V540" i="35"/>
  <c r="V541" i="35"/>
  <c r="V542" i="35"/>
  <c r="V543" i="35"/>
  <c r="V544" i="35"/>
  <c r="V545" i="35"/>
  <c r="V546" i="35"/>
  <c r="V547" i="35"/>
  <c r="V548" i="35"/>
  <c r="V549" i="35"/>
  <c r="V550" i="35"/>
  <c r="V551" i="35"/>
  <c r="V552" i="35"/>
  <c r="V553" i="35"/>
  <c r="V554" i="35"/>
  <c r="V555" i="35"/>
  <c r="V556" i="35"/>
  <c r="V557" i="35"/>
  <c r="V558" i="35"/>
  <c r="V559" i="35"/>
  <c r="V560" i="35"/>
  <c r="V561" i="35"/>
  <c r="V562" i="35"/>
  <c r="V563" i="35"/>
  <c r="V564" i="35"/>
  <c r="V565" i="35"/>
  <c r="V566" i="35"/>
  <c r="V567" i="35"/>
  <c r="V568" i="35"/>
  <c r="V569" i="35"/>
  <c r="V570" i="35"/>
  <c r="V571" i="35"/>
  <c r="V572" i="35"/>
  <c r="V573" i="35"/>
  <c r="V574" i="35"/>
  <c r="V575" i="35"/>
  <c r="V576" i="35"/>
  <c r="V577" i="35"/>
  <c r="V578" i="35"/>
  <c r="V579" i="35"/>
  <c r="V580" i="35"/>
  <c r="V581" i="35"/>
  <c r="V466" i="35"/>
  <c r="U467" i="35"/>
  <c r="U468" i="35"/>
  <c r="U469" i="35"/>
  <c r="U470" i="35"/>
  <c r="U471" i="35"/>
  <c r="U472" i="35"/>
  <c r="U473" i="35"/>
  <c r="U474" i="35"/>
  <c r="U475" i="35"/>
  <c r="U476" i="35"/>
  <c r="U477" i="35"/>
  <c r="U478" i="35"/>
  <c r="U479" i="35"/>
  <c r="U480" i="35"/>
  <c r="U481" i="35"/>
  <c r="U482" i="35"/>
  <c r="U483" i="35"/>
  <c r="U484" i="35"/>
  <c r="U485" i="35"/>
  <c r="U486" i="35"/>
  <c r="U487" i="35"/>
  <c r="U488" i="35"/>
  <c r="U489" i="35"/>
  <c r="U490" i="35"/>
  <c r="U491" i="35"/>
  <c r="U492" i="35"/>
  <c r="U493" i="35"/>
  <c r="U494" i="35"/>
  <c r="U495" i="35"/>
  <c r="U496" i="35"/>
  <c r="U497" i="35"/>
  <c r="U498" i="35"/>
  <c r="U499" i="35"/>
  <c r="U500" i="35"/>
  <c r="U501" i="35"/>
  <c r="U502" i="35"/>
  <c r="U503" i="35"/>
  <c r="U504" i="35"/>
  <c r="U505" i="35"/>
  <c r="U506" i="35"/>
  <c r="U507" i="35"/>
  <c r="U508" i="35"/>
  <c r="U509" i="35"/>
  <c r="U510" i="35"/>
  <c r="U511" i="35"/>
  <c r="U512" i="35"/>
  <c r="U513" i="35"/>
  <c r="U514" i="35"/>
  <c r="U515" i="35"/>
  <c r="U516" i="35"/>
  <c r="U517" i="35"/>
  <c r="U518" i="35"/>
  <c r="U519" i="35"/>
  <c r="U520" i="35"/>
  <c r="U521" i="35"/>
  <c r="U522" i="35"/>
  <c r="U523" i="35"/>
  <c r="U524" i="35"/>
  <c r="U525" i="35"/>
  <c r="U526" i="35"/>
  <c r="U527" i="35"/>
  <c r="U528" i="35"/>
  <c r="U529" i="35"/>
  <c r="U530" i="35"/>
  <c r="U531" i="35"/>
  <c r="U532" i="35"/>
  <c r="U533" i="35"/>
  <c r="U534" i="35"/>
  <c r="U535" i="35"/>
  <c r="U536" i="35"/>
  <c r="U537" i="35"/>
  <c r="U538" i="35"/>
  <c r="U539" i="35"/>
  <c r="U540" i="35"/>
  <c r="U541" i="35"/>
  <c r="U542" i="35"/>
  <c r="U543" i="35"/>
  <c r="U544" i="35"/>
  <c r="U545" i="35"/>
  <c r="U546" i="35"/>
  <c r="U547" i="35"/>
  <c r="U548" i="35"/>
  <c r="U549" i="35"/>
  <c r="U550" i="35"/>
  <c r="U551" i="35"/>
  <c r="U552" i="35"/>
  <c r="U553" i="35"/>
  <c r="U554" i="35"/>
  <c r="U555" i="35"/>
  <c r="U556" i="35"/>
  <c r="U557" i="35"/>
  <c r="U558" i="35"/>
  <c r="U559" i="35"/>
  <c r="U560" i="35"/>
  <c r="U561" i="35"/>
  <c r="U562" i="35"/>
  <c r="U563" i="35"/>
  <c r="U564" i="35"/>
  <c r="U565" i="35"/>
  <c r="U566" i="35"/>
  <c r="U567" i="35"/>
  <c r="U568" i="35"/>
  <c r="U569" i="35"/>
  <c r="U570" i="35"/>
  <c r="U571" i="35"/>
  <c r="U572" i="35"/>
  <c r="U573" i="35"/>
  <c r="U574" i="35"/>
  <c r="U575" i="35"/>
  <c r="U576" i="35"/>
  <c r="U577" i="35"/>
  <c r="U578" i="35"/>
  <c r="U579" i="35"/>
  <c r="U580" i="35"/>
  <c r="U581" i="35"/>
  <c r="U466" i="35"/>
  <c r="T467" i="35"/>
  <c r="T468" i="35"/>
  <c r="T469" i="35"/>
  <c r="T470" i="35"/>
  <c r="T471" i="35"/>
  <c r="T472" i="35"/>
  <c r="T473" i="35"/>
  <c r="T474" i="35"/>
  <c r="T475" i="35"/>
  <c r="T476" i="35"/>
  <c r="T477" i="35"/>
  <c r="T478" i="35"/>
  <c r="T479" i="35"/>
  <c r="T480" i="35"/>
  <c r="T481" i="35"/>
  <c r="T482" i="35"/>
  <c r="T483" i="35"/>
  <c r="T484" i="35"/>
  <c r="T485" i="35"/>
  <c r="T486" i="35"/>
  <c r="T487" i="35"/>
  <c r="T488" i="35"/>
  <c r="T489" i="35"/>
  <c r="T490" i="35"/>
  <c r="T491" i="35"/>
  <c r="T492" i="35"/>
  <c r="T493" i="35"/>
  <c r="T494" i="35"/>
  <c r="T495" i="35"/>
  <c r="T496" i="35"/>
  <c r="T497" i="35"/>
  <c r="T498" i="35"/>
  <c r="T499" i="35"/>
  <c r="T500" i="35"/>
  <c r="T501" i="35"/>
  <c r="T502" i="35"/>
  <c r="T503" i="35"/>
  <c r="T504" i="35"/>
  <c r="T505" i="35"/>
  <c r="T506" i="35"/>
  <c r="T507" i="35"/>
  <c r="T508" i="35"/>
  <c r="T509" i="35"/>
  <c r="T510" i="35"/>
  <c r="T511" i="35"/>
  <c r="T512" i="35"/>
  <c r="T513" i="35"/>
  <c r="T514" i="35"/>
  <c r="T515" i="35"/>
  <c r="T516" i="35"/>
  <c r="T517" i="35"/>
  <c r="T518" i="35"/>
  <c r="T519" i="35"/>
  <c r="T520" i="35"/>
  <c r="T521" i="35"/>
  <c r="T522" i="35"/>
  <c r="T523" i="35"/>
  <c r="T524" i="35"/>
  <c r="T525" i="35"/>
  <c r="T526" i="35"/>
  <c r="T527" i="35"/>
  <c r="T528" i="35"/>
  <c r="T529" i="35"/>
  <c r="T530" i="35"/>
  <c r="T531" i="35"/>
  <c r="T532" i="35"/>
  <c r="T533" i="35"/>
  <c r="T534" i="35"/>
  <c r="T535" i="35"/>
  <c r="T536" i="35"/>
  <c r="T537" i="35"/>
  <c r="T538" i="35"/>
  <c r="T539" i="35"/>
  <c r="T540" i="35"/>
  <c r="T541" i="35"/>
  <c r="T542" i="35"/>
  <c r="T543" i="35"/>
  <c r="T544" i="35"/>
  <c r="T545" i="35"/>
  <c r="T546" i="35"/>
  <c r="T547" i="35"/>
  <c r="T548" i="35"/>
  <c r="T549" i="35"/>
  <c r="T550" i="35"/>
  <c r="T551" i="35"/>
  <c r="T552" i="35"/>
  <c r="T553" i="35"/>
  <c r="T554" i="35"/>
  <c r="T555" i="35"/>
  <c r="T556" i="35"/>
  <c r="T557" i="35"/>
  <c r="T558" i="35"/>
  <c r="T559" i="35"/>
  <c r="T560" i="35"/>
  <c r="T561" i="35"/>
  <c r="T562" i="35"/>
  <c r="T563" i="35"/>
  <c r="T564" i="35"/>
  <c r="T565" i="35"/>
  <c r="T566" i="35"/>
  <c r="T567" i="35"/>
  <c r="T568" i="35"/>
  <c r="T569" i="35"/>
  <c r="T570" i="35"/>
  <c r="T571" i="35"/>
  <c r="T572" i="35"/>
  <c r="T573" i="35"/>
  <c r="T574" i="35"/>
  <c r="T575" i="35"/>
  <c r="T576" i="35"/>
  <c r="T577" i="35"/>
  <c r="T578" i="35"/>
  <c r="T579" i="35"/>
  <c r="T580" i="35"/>
  <c r="T581" i="35"/>
  <c r="T466" i="35"/>
  <c r="S467" i="35"/>
  <c r="S468" i="35"/>
  <c r="S469" i="35"/>
  <c r="S470" i="35"/>
  <c r="S471" i="35"/>
  <c r="S472" i="35"/>
  <c r="S473" i="35"/>
  <c r="S474" i="35"/>
  <c r="S475" i="35"/>
  <c r="S476" i="35"/>
  <c r="S477" i="35"/>
  <c r="S478" i="35"/>
  <c r="S479" i="35"/>
  <c r="S480" i="35"/>
  <c r="S481" i="35"/>
  <c r="S482" i="35"/>
  <c r="S483" i="35"/>
  <c r="S484" i="35"/>
  <c r="S485" i="35"/>
  <c r="S486" i="35"/>
  <c r="S487" i="35"/>
  <c r="S488" i="35"/>
  <c r="S489" i="35"/>
  <c r="S490" i="35"/>
  <c r="S491" i="35"/>
  <c r="S492" i="35"/>
  <c r="S493" i="35"/>
  <c r="S494" i="35"/>
  <c r="S495" i="35"/>
  <c r="S496" i="35"/>
  <c r="S497" i="35"/>
  <c r="S498" i="35"/>
  <c r="S499" i="35"/>
  <c r="S500" i="35"/>
  <c r="S501" i="35"/>
  <c r="S502" i="35"/>
  <c r="S503" i="35"/>
  <c r="S504" i="35"/>
  <c r="S505" i="35"/>
  <c r="S506" i="35"/>
  <c r="S507" i="35"/>
  <c r="S508" i="35"/>
  <c r="S509" i="35"/>
  <c r="S510" i="35"/>
  <c r="S511" i="35"/>
  <c r="S512" i="35"/>
  <c r="S513" i="35"/>
  <c r="S514" i="35"/>
  <c r="S515" i="35"/>
  <c r="S516" i="35"/>
  <c r="S517" i="35"/>
  <c r="S518" i="35"/>
  <c r="S519" i="35"/>
  <c r="S520" i="35"/>
  <c r="S521" i="35"/>
  <c r="S522" i="35"/>
  <c r="S523" i="35"/>
  <c r="S524" i="35"/>
  <c r="S525" i="35"/>
  <c r="S526" i="35"/>
  <c r="S527" i="35"/>
  <c r="S528" i="35"/>
  <c r="S529" i="35"/>
  <c r="S530" i="35"/>
  <c r="S531" i="35"/>
  <c r="S532" i="35"/>
  <c r="S533" i="35"/>
  <c r="S534" i="35"/>
  <c r="S535" i="35"/>
  <c r="S536" i="35"/>
  <c r="S537" i="35"/>
  <c r="S538" i="35"/>
  <c r="S539" i="35"/>
  <c r="S540" i="35"/>
  <c r="S541" i="35"/>
  <c r="S542" i="35"/>
  <c r="S543" i="35"/>
  <c r="S544" i="35"/>
  <c r="S545" i="35"/>
  <c r="S546" i="35"/>
  <c r="S547" i="35"/>
  <c r="S548" i="35"/>
  <c r="S549" i="35"/>
  <c r="S550" i="35"/>
  <c r="S551" i="35"/>
  <c r="S552" i="35"/>
  <c r="S553" i="35"/>
  <c r="S554" i="35"/>
  <c r="S555" i="35"/>
  <c r="S556" i="35"/>
  <c r="S557" i="35"/>
  <c r="S558" i="35"/>
  <c r="S559" i="35"/>
  <c r="S560" i="35"/>
  <c r="S561" i="35"/>
  <c r="S562" i="35"/>
  <c r="S563" i="35"/>
  <c r="S564" i="35"/>
  <c r="S565" i="35"/>
  <c r="S566" i="35"/>
  <c r="S567" i="35"/>
  <c r="S568" i="35"/>
  <c r="S569" i="35"/>
  <c r="S570" i="35"/>
  <c r="S571" i="35"/>
  <c r="S572" i="35"/>
  <c r="S573" i="35"/>
  <c r="S574" i="35"/>
  <c r="S575" i="35"/>
  <c r="S576" i="35"/>
  <c r="S577" i="35"/>
  <c r="S578" i="35"/>
  <c r="S579" i="35"/>
  <c r="S580" i="35"/>
  <c r="S581" i="35"/>
  <c r="S466" i="35"/>
  <c r="R467" i="35"/>
  <c r="R468" i="35"/>
  <c r="R469" i="35"/>
  <c r="R470" i="35"/>
  <c r="R471" i="35"/>
  <c r="R472" i="35"/>
  <c r="R473" i="35"/>
  <c r="R474" i="35"/>
  <c r="R475" i="35"/>
  <c r="R476" i="35"/>
  <c r="R477" i="35"/>
  <c r="R478" i="35"/>
  <c r="R479" i="35"/>
  <c r="R480" i="35"/>
  <c r="R481" i="35"/>
  <c r="R482" i="35"/>
  <c r="R483" i="35"/>
  <c r="R484" i="35"/>
  <c r="R485" i="35"/>
  <c r="R486" i="35"/>
  <c r="R487" i="35"/>
  <c r="R488" i="35"/>
  <c r="R489" i="35"/>
  <c r="R490" i="35"/>
  <c r="R491" i="35"/>
  <c r="R492" i="35"/>
  <c r="R493" i="35"/>
  <c r="R494" i="35"/>
  <c r="R495" i="35"/>
  <c r="R496" i="35"/>
  <c r="R497" i="35"/>
  <c r="R498" i="35"/>
  <c r="R499" i="35"/>
  <c r="R500" i="35"/>
  <c r="R501" i="35"/>
  <c r="R502" i="35"/>
  <c r="R503" i="35"/>
  <c r="R504" i="35"/>
  <c r="R505" i="35"/>
  <c r="R506" i="35"/>
  <c r="R507" i="35"/>
  <c r="R508" i="35"/>
  <c r="R509" i="35"/>
  <c r="R510" i="35"/>
  <c r="R511" i="35"/>
  <c r="R512" i="35"/>
  <c r="R513" i="35"/>
  <c r="R514" i="35"/>
  <c r="R515" i="35"/>
  <c r="R516" i="35"/>
  <c r="R517" i="35"/>
  <c r="R518" i="35"/>
  <c r="R519" i="35"/>
  <c r="R520" i="35"/>
  <c r="R521" i="35"/>
  <c r="R522" i="35"/>
  <c r="R523" i="35"/>
  <c r="R524" i="35"/>
  <c r="R525" i="35"/>
  <c r="R526" i="35"/>
  <c r="R527" i="35"/>
  <c r="R528" i="35"/>
  <c r="R529" i="35"/>
  <c r="R530" i="35"/>
  <c r="R531" i="35"/>
  <c r="R532" i="35"/>
  <c r="R533" i="35"/>
  <c r="R534" i="35"/>
  <c r="R535" i="35"/>
  <c r="R536" i="35"/>
  <c r="R537" i="35"/>
  <c r="R538" i="35"/>
  <c r="R539" i="35"/>
  <c r="R540" i="35"/>
  <c r="R541" i="35"/>
  <c r="R542" i="35"/>
  <c r="R543" i="35"/>
  <c r="R544" i="35"/>
  <c r="R545" i="35"/>
  <c r="R546" i="35"/>
  <c r="R547" i="35"/>
  <c r="R548" i="35"/>
  <c r="R549" i="35"/>
  <c r="R550" i="35"/>
  <c r="R551" i="35"/>
  <c r="R552" i="35"/>
  <c r="R553" i="35"/>
  <c r="R554" i="35"/>
  <c r="R555" i="35"/>
  <c r="R556" i="35"/>
  <c r="R557" i="35"/>
  <c r="R558" i="35"/>
  <c r="R559" i="35"/>
  <c r="R560" i="35"/>
  <c r="R561" i="35"/>
  <c r="R562" i="35"/>
  <c r="R563" i="35"/>
  <c r="R564" i="35"/>
  <c r="R565" i="35"/>
  <c r="R566" i="35"/>
  <c r="R567" i="35"/>
  <c r="R568" i="35"/>
  <c r="R569" i="35"/>
  <c r="R570" i="35"/>
  <c r="R571" i="35"/>
  <c r="R572" i="35"/>
  <c r="R573" i="35"/>
  <c r="R574" i="35"/>
  <c r="R575" i="35"/>
  <c r="R576" i="35"/>
  <c r="R577" i="35"/>
  <c r="R578" i="35"/>
  <c r="R579" i="35"/>
  <c r="R580" i="35"/>
  <c r="R581" i="35"/>
  <c r="R466" i="35"/>
  <c r="P467" i="35"/>
  <c r="P468" i="35"/>
  <c r="P469" i="35"/>
  <c r="P470" i="35"/>
  <c r="P471" i="35"/>
  <c r="P472" i="35"/>
  <c r="P473" i="35"/>
  <c r="P474" i="35"/>
  <c r="P475" i="35"/>
  <c r="P476" i="35"/>
  <c r="P477" i="35"/>
  <c r="P478" i="35"/>
  <c r="P479" i="35"/>
  <c r="P480" i="35"/>
  <c r="P481" i="35"/>
  <c r="P482" i="35"/>
  <c r="P483" i="35"/>
  <c r="P484" i="35"/>
  <c r="P485" i="35"/>
  <c r="P486" i="35"/>
  <c r="P487" i="35"/>
  <c r="P488" i="35"/>
  <c r="P489" i="35"/>
  <c r="P490" i="35"/>
  <c r="P491" i="35"/>
  <c r="P492" i="35"/>
  <c r="P493" i="35"/>
  <c r="P494" i="35"/>
  <c r="P495" i="35"/>
  <c r="P496" i="35"/>
  <c r="P497" i="35"/>
  <c r="P498" i="35"/>
  <c r="P499" i="35"/>
  <c r="P500" i="35"/>
  <c r="P501" i="35"/>
  <c r="P502" i="35"/>
  <c r="P503" i="35"/>
  <c r="P504" i="35"/>
  <c r="P505" i="35"/>
  <c r="P506" i="35"/>
  <c r="P507" i="35"/>
  <c r="P508" i="35"/>
  <c r="P509" i="35"/>
  <c r="P510" i="35"/>
  <c r="P511" i="35"/>
  <c r="P512" i="35"/>
  <c r="P513" i="35"/>
  <c r="P514" i="35"/>
  <c r="P515" i="35"/>
  <c r="P516" i="35"/>
  <c r="P517" i="35"/>
  <c r="P518" i="35"/>
  <c r="P519" i="35"/>
  <c r="P520" i="35"/>
  <c r="P521" i="35"/>
  <c r="P522" i="35"/>
  <c r="P523" i="35"/>
  <c r="P524" i="35"/>
  <c r="P525" i="35"/>
  <c r="P526" i="35"/>
  <c r="P527" i="35"/>
  <c r="P528" i="35"/>
  <c r="P529" i="35"/>
  <c r="P530" i="35"/>
  <c r="P531" i="35"/>
  <c r="P532" i="35"/>
  <c r="P533" i="35"/>
  <c r="P534" i="35"/>
  <c r="P535" i="35"/>
  <c r="P536" i="35"/>
  <c r="P537" i="35"/>
  <c r="P538" i="35"/>
  <c r="P539" i="35"/>
  <c r="P540" i="35"/>
  <c r="P541" i="35"/>
  <c r="P542" i="35"/>
  <c r="P543" i="35"/>
  <c r="P544" i="35"/>
  <c r="P545" i="35"/>
  <c r="P546" i="35"/>
  <c r="P547" i="35"/>
  <c r="P548" i="35"/>
  <c r="P549" i="35"/>
  <c r="P550" i="35"/>
  <c r="P551" i="35"/>
  <c r="P552" i="35"/>
  <c r="P553" i="35"/>
  <c r="P554" i="35"/>
  <c r="P555" i="35"/>
  <c r="P556" i="35"/>
  <c r="P557" i="35"/>
  <c r="P558" i="35"/>
  <c r="P559" i="35"/>
  <c r="P560" i="35"/>
  <c r="P561" i="35"/>
  <c r="P562" i="35"/>
  <c r="P563" i="35"/>
  <c r="P564" i="35"/>
  <c r="P565" i="35"/>
  <c r="P566" i="35"/>
  <c r="P567" i="35"/>
  <c r="P568" i="35"/>
  <c r="P569" i="35"/>
  <c r="P570" i="35"/>
  <c r="P571" i="35"/>
  <c r="P572" i="35"/>
  <c r="P573" i="35"/>
  <c r="P574" i="35"/>
  <c r="P575" i="35"/>
  <c r="P576" i="35"/>
  <c r="P577" i="35"/>
  <c r="P578" i="35"/>
  <c r="P579" i="35"/>
  <c r="P580" i="35"/>
  <c r="P581" i="35"/>
  <c r="P466" i="35"/>
  <c r="O472" i="35"/>
  <c r="O474" i="35"/>
  <c r="O475" i="35"/>
  <c r="O476" i="35"/>
  <c r="O477" i="35"/>
  <c r="O478" i="35"/>
  <c r="O480" i="35"/>
  <c r="O484" i="35"/>
  <c r="O486" i="35"/>
  <c r="O487" i="35"/>
  <c r="O488" i="35"/>
  <c r="O489" i="35"/>
  <c r="O490" i="35"/>
  <c r="O492" i="35"/>
  <c r="O496" i="35"/>
  <c r="O498" i="35"/>
  <c r="O499" i="35"/>
  <c r="O500" i="35"/>
  <c r="O501" i="35"/>
  <c r="O502" i="35"/>
  <c r="O504" i="35"/>
  <c r="O508" i="35"/>
  <c r="O510" i="35"/>
  <c r="O511" i="35"/>
  <c r="O512" i="35"/>
  <c r="O513" i="35"/>
  <c r="O514" i="35"/>
  <c r="O516" i="35"/>
  <c r="O520" i="35"/>
  <c r="O522" i="35"/>
  <c r="O523" i="35"/>
  <c r="O524" i="35"/>
  <c r="O525" i="35"/>
  <c r="O526" i="35"/>
  <c r="O528" i="35"/>
  <c r="O532" i="35"/>
  <c r="O534" i="35"/>
  <c r="O535" i="35"/>
  <c r="O536" i="35"/>
  <c r="O537" i="35"/>
  <c r="O538" i="35"/>
  <c r="O540" i="35"/>
  <c r="O544" i="35"/>
  <c r="O546" i="35"/>
  <c r="O547" i="35"/>
  <c r="O548" i="35"/>
  <c r="O549" i="35"/>
  <c r="O550" i="35"/>
  <c r="O552" i="35"/>
  <c r="O556" i="35"/>
  <c r="O558" i="35"/>
  <c r="O559" i="35"/>
  <c r="O560" i="35"/>
  <c r="O561" i="35"/>
  <c r="O562" i="35"/>
  <c r="O564" i="35"/>
  <c r="O568" i="35"/>
  <c r="O570" i="35"/>
  <c r="O571" i="35"/>
  <c r="O572" i="35"/>
  <c r="O574" i="35"/>
  <c r="O576" i="35"/>
  <c r="O580" i="35"/>
  <c r="O466" i="35"/>
  <c r="N581" i="35"/>
  <c r="N467" i="35"/>
  <c r="N468" i="35"/>
  <c r="N469" i="35"/>
  <c r="N472" i="35"/>
  <c r="N476" i="35"/>
  <c r="N478" i="35"/>
  <c r="N480" i="35"/>
  <c r="N484" i="35"/>
  <c r="N488" i="35"/>
  <c r="N490" i="35"/>
  <c r="N491" i="35"/>
  <c r="N492" i="35"/>
  <c r="N493" i="35"/>
  <c r="N496" i="35"/>
  <c r="N500" i="35"/>
  <c r="N502" i="35"/>
  <c r="N504" i="35"/>
  <c r="N508" i="35"/>
  <c r="N512" i="35"/>
  <c r="N514" i="35"/>
  <c r="N515" i="35"/>
  <c r="N516" i="35"/>
  <c r="N517" i="35"/>
  <c r="N520" i="35"/>
  <c r="N524" i="35"/>
  <c r="N526" i="35"/>
  <c r="N528" i="35"/>
  <c r="N532" i="35"/>
  <c r="N536" i="35"/>
  <c r="N538" i="35"/>
  <c r="N539" i="35"/>
  <c r="N540" i="35"/>
  <c r="N541" i="35"/>
  <c r="N544" i="35"/>
  <c r="N548" i="35"/>
  <c r="N550" i="35"/>
  <c r="N552" i="35"/>
  <c r="N556" i="35"/>
  <c r="N560" i="35"/>
  <c r="N561" i="35"/>
  <c r="N562" i="35"/>
  <c r="N563" i="35"/>
  <c r="N564" i="35"/>
  <c r="N565" i="35"/>
  <c r="N568" i="35"/>
  <c r="N572" i="35"/>
  <c r="N574" i="35"/>
  <c r="N576" i="35"/>
  <c r="N577" i="35"/>
  <c r="N580" i="35"/>
  <c r="M467" i="35"/>
  <c r="M468" i="35"/>
  <c r="M469" i="35"/>
  <c r="M470" i="35"/>
  <c r="M471" i="35"/>
  <c r="M472" i="35"/>
  <c r="M473" i="35"/>
  <c r="M474" i="35"/>
  <c r="M475" i="35"/>
  <c r="M476" i="35"/>
  <c r="M477" i="35"/>
  <c r="M478" i="35"/>
  <c r="M479" i="35"/>
  <c r="M480" i="35"/>
  <c r="M481" i="35"/>
  <c r="M482" i="35"/>
  <c r="M483" i="35"/>
  <c r="M484" i="35"/>
  <c r="M485" i="35"/>
  <c r="M486" i="35"/>
  <c r="M487" i="35"/>
  <c r="M488" i="35"/>
  <c r="M489" i="35"/>
  <c r="M490" i="35"/>
  <c r="M491" i="35"/>
  <c r="M492" i="35"/>
  <c r="M493" i="35"/>
  <c r="M494" i="35"/>
  <c r="M495" i="35"/>
  <c r="M496" i="35"/>
  <c r="M497" i="35"/>
  <c r="M498" i="35"/>
  <c r="M499" i="35"/>
  <c r="M500" i="35"/>
  <c r="M501" i="35"/>
  <c r="M502" i="35"/>
  <c r="M503" i="35"/>
  <c r="M504" i="35"/>
  <c r="M505" i="35"/>
  <c r="M506" i="35"/>
  <c r="M507" i="35"/>
  <c r="M508" i="35"/>
  <c r="M509" i="35"/>
  <c r="M510" i="35"/>
  <c r="M511" i="35"/>
  <c r="M512" i="35"/>
  <c r="M513" i="35"/>
  <c r="M514" i="35"/>
  <c r="M515" i="35"/>
  <c r="M516" i="35"/>
  <c r="M517" i="35"/>
  <c r="M518" i="35"/>
  <c r="M519" i="35"/>
  <c r="M520" i="35"/>
  <c r="M521" i="35"/>
  <c r="M522" i="35"/>
  <c r="M523" i="35"/>
  <c r="M524" i="35"/>
  <c r="M525" i="35"/>
  <c r="M526" i="35"/>
  <c r="M527" i="35"/>
  <c r="M528" i="35"/>
  <c r="M529" i="35"/>
  <c r="M530" i="35"/>
  <c r="M531" i="35"/>
  <c r="M532" i="35"/>
  <c r="M533" i="35"/>
  <c r="M534" i="35"/>
  <c r="M535" i="35"/>
  <c r="M536" i="35"/>
  <c r="M537" i="35"/>
  <c r="M538" i="35"/>
  <c r="M539" i="35"/>
  <c r="M540" i="35"/>
  <c r="M541" i="35"/>
  <c r="M542" i="35"/>
  <c r="M543" i="35"/>
  <c r="M544" i="35"/>
  <c r="M545" i="35"/>
  <c r="M546" i="35"/>
  <c r="M547" i="35"/>
  <c r="M548" i="35"/>
  <c r="M549" i="35"/>
  <c r="M550" i="35"/>
  <c r="M551" i="35"/>
  <c r="M552" i="35"/>
  <c r="M553" i="35"/>
  <c r="M554" i="35"/>
  <c r="M555" i="35"/>
  <c r="M556" i="35"/>
  <c r="M557" i="35"/>
  <c r="M558" i="35"/>
  <c r="M559" i="35"/>
  <c r="M560" i="35"/>
  <c r="M561" i="35"/>
  <c r="M562" i="35"/>
  <c r="M563" i="35"/>
  <c r="M564" i="35"/>
  <c r="M565" i="35"/>
  <c r="M566" i="35"/>
  <c r="M567" i="35"/>
  <c r="M568" i="35"/>
  <c r="M569" i="35"/>
  <c r="M570" i="35"/>
  <c r="M571" i="35"/>
  <c r="M572" i="35"/>
  <c r="M573" i="35"/>
  <c r="M574" i="35"/>
  <c r="M575" i="35"/>
  <c r="M576" i="35"/>
  <c r="M577" i="35"/>
  <c r="M578" i="35"/>
  <c r="M579" i="35"/>
  <c r="M580" i="35"/>
  <c r="M581" i="35"/>
  <c r="M466" i="35"/>
  <c r="L467" i="35"/>
  <c r="L468" i="35"/>
  <c r="L469" i="35"/>
  <c r="L470" i="35"/>
  <c r="L471" i="35"/>
  <c r="L472" i="35"/>
  <c r="L473" i="35"/>
  <c r="L474" i="35"/>
  <c r="L475" i="35"/>
  <c r="L476" i="35"/>
  <c r="L477" i="35"/>
  <c r="L478" i="35"/>
  <c r="L479" i="35"/>
  <c r="L480" i="35"/>
  <c r="L481" i="35"/>
  <c r="L482" i="35"/>
  <c r="L483" i="35"/>
  <c r="L484" i="35"/>
  <c r="L485" i="35"/>
  <c r="L486" i="35"/>
  <c r="L487" i="35"/>
  <c r="L488" i="35"/>
  <c r="L489" i="35"/>
  <c r="L490" i="35"/>
  <c r="L491" i="35"/>
  <c r="L492" i="35"/>
  <c r="L493" i="35"/>
  <c r="L494" i="35"/>
  <c r="L495" i="35"/>
  <c r="L496" i="35"/>
  <c r="L497" i="35"/>
  <c r="L498" i="35"/>
  <c r="L499" i="35"/>
  <c r="L500" i="35"/>
  <c r="L501" i="35"/>
  <c r="L502" i="35"/>
  <c r="L503" i="35"/>
  <c r="L504" i="35"/>
  <c r="L505" i="35"/>
  <c r="L506" i="35"/>
  <c r="L507" i="35"/>
  <c r="L508" i="35"/>
  <c r="L509" i="35"/>
  <c r="L510" i="35"/>
  <c r="L511" i="35"/>
  <c r="L512" i="35"/>
  <c r="L513" i="35"/>
  <c r="L514" i="35"/>
  <c r="L515" i="35"/>
  <c r="L516" i="35"/>
  <c r="L517" i="35"/>
  <c r="L518" i="35"/>
  <c r="L519" i="35"/>
  <c r="L520" i="35"/>
  <c r="L521" i="35"/>
  <c r="L522" i="35"/>
  <c r="L523" i="35"/>
  <c r="L524" i="35"/>
  <c r="L525" i="35"/>
  <c r="L526" i="35"/>
  <c r="L527" i="35"/>
  <c r="L528" i="35"/>
  <c r="L529" i="35"/>
  <c r="L530" i="35"/>
  <c r="L531" i="35"/>
  <c r="L532" i="35"/>
  <c r="L533" i="35"/>
  <c r="L534" i="35"/>
  <c r="L535" i="35"/>
  <c r="L536" i="35"/>
  <c r="L537" i="35"/>
  <c r="L538" i="35"/>
  <c r="L539" i="35"/>
  <c r="L540" i="35"/>
  <c r="L541" i="35"/>
  <c r="L542" i="35"/>
  <c r="L543" i="35"/>
  <c r="L544" i="35"/>
  <c r="L545" i="35"/>
  <c r="L546" i="35"/>
  <c r="L547" i="35"/>
  <c r="L548" i="35"/>
  <c r="L549" i="35"/>
  <c r="L550" i="35"/>
  <c r="L551" i="35"/>
  <c r="L552" i="35"/>
  <c r="L553" i="35"/>
  <c r="L554" i="35"/>
  <c r="L555" i="35"/>
  <c r="L556" i="35"/>
  <c r="L557" i="35"/>
  <c r="L558" i="35"/>
  <c r="L559" i="35"/>
  <c r="L560" i="35"/>
  <c r="L561" i="35"/>
  <c r="L562" i="35"/>
  <c r="L563" i="35"/>
  <c r="L564" i="35"/>
  <c r="L565" i="35"/>
  <c r="L566" i="35"/>
  <c r="L567" i="35"/>
  <c r="L568" i="35"/>
  <c r="L569" i="35"/>
  <c r="L570" i="35"/>
  <c r="L571" i="35"/>
  <c r="L572" i="35"/>
  <c r="L573" i="35"/>
  <c r="L574" i="35"/>
  <c r="L575" i="35"/>
  <c r="L576" i="35"/>
  <c r="L577" i="35"/>
  <c r="L578" i="35"/>
  <c r="L579" i="35"/>
  <c r="L580" i="35"/>
  <c r="L581" i="35"/>
  <c r="L466" i="35"/>
  <c r="J467" i="35"/>
  <c r="J468" i="35"/>
  <c r="J469" i="35"/>
  <c r="J470" i="35"/>
  <c r="J471" i="35"/>
  <c r="J472" i="35"/>
  <c r="J473" i="35"/>
  <c r="J474" i="35"/>
  <c r="J475" i="35"/>
  <c r="J476" i="35"/>
  <c r="J477" i="35"/>
  <c r="J478" i="35"/>
  <c r="J479" i="35"/>
  <c r="J480" i="35"/>
  <c r="J481" i="35"/>
  <c r="J482" i="35"/>
  <c r="J483" i="35"/>
  <c r="J484" i="35"/>
  <c r="J485" i="35"/>
  <c r="J486" i="35"/>
  <c r="J487" i="35"/>
  <c r="J488" i="35"/>
  <c r="J489" i="35"/>
  <c r="J490" i="35"/>
  <c r="J491" i="35"/>
  <c r="J492" i="35"/>
  <c r="J493" i="35"/>
  <c r="J494" i="35"/>
  <c r="J495" i="35"/>
  <c r="J496" i="35"/>
  <c r="J497" i="35"/>
  <c r="J498" i="35"/>
  <c r="J499" i="35"/>
  <c r="J500" i="35"/>
  <c r="J501" i="35"/>
  <c r="J502" i="35"/>
  <c r="J503" i="35"/>
  <c r="J504" i="35"/>
  <c r="J505" i="35"/>
  <c r="J506" i="35"/>
  <c r="J507" i="35"/>
  <c r="J508" i="35"/>
  <c r="J509" i="35"/>
  <c r="J510" i="35"/>
  <c r="J511" i="35"/>
  <c r="J512" i="35"/>
  <c r="J513" i="35"/>
  <c r="J514" i="35"/>
  <c r="J515" i="35"/>
  <c r="J516" i="35"/>
  <c r="J517" i="35"/>
  <c r="J518" i="35"/>
  <c r="J519" i="35"/>
  <c r="J520" i="35"/>
  <c r="J521" i="35"/>
  <c r="J522" i="35"/>
  <c r="J523" i="35"/>
  <c r="J524" i="35"/>
  <c r="J525" i="35"/>
  <c r="J526" i="35"/>
  <c r="J527" i="35"/>
  <c r="J528" i="35"/>
  <c r="J529" i="35"/>
  <c r="J530" i="35"/>
  <c r="J531" i="35"/>
  <c r="J532" i="35"/>
  <c r="J533" i="35"/>
  <c r="J534" i="35"/>
  <c r="J535" i="35"/>
  <c r="J536" i="35"/>
  <c r="J537" i="35"/>
  <c r="J538" i="35"/>
  <c r="J539" i="35"/>
  <c r="J540" i="35"/>
  <c r="J541" i="35"/>
  <c r="J542" i="35"/>
  <c r="J543" i="35"/>
  <c r="J544" i="35"/>
  <c r="J545" i="35"/>
  <c r="J546" i="35"/>
  <c r="J547" i="35"/>
  <c r="J548" i="35"/>
  <c r="J549" i="35"/>
  <c r="J550" i="35"/>
  <c r="J551" i="35"/>
  <c r="J552" i="35"/>
  <c r="J553" i="35"/>
  <c r="J554" i="35"/>
  <c r="J555" i="35"/>
  <c r="J556" i="35"/>
  <c r="J557" i="35"/>
  <c r="J558" i="35"/>
  <c r="J559" i="35"/>
  <c r="J560" i="35"/>
  <c r="J561" i="35"/>
  <c r="J562" i="35"/>
  <c r="J563" i="35"/>
  <c r="J564" i="35"/>
  <c r="J565" i="35"/>
  <c r="J566" i="35"/>
  <c r="J567" i="35"/>
  <c r="J568" i="35"/>
  <c r="J569" i="35"/>
  <c r="J570" i="35"/>
  <c r="J571" i="35"/>
  <c r="J572" i="35"/>
  <c r="J573" i="35"/>
  <c r="J574" i="35"/>
  <c r="J575" i="35"/>
  <c r="J576" i="35"/>
  <c r="J577" i="35"/>
  <c r="J578" i="35"/>
  <c r="J579" i="35"/>
  <c r="J580" i="35"/>
  <c r="J581" i="35"/>
  <c r="J466" i="35"/>
  <c r="I467" i="35"/>
  <c r="I468" i="35"/>
  <c r="I469" i="35"/>
  <c r="I470" i="35"/>
  <c r="I471" i="35"/>
  <c r="I472" i="35"/>
  <c r="I473" i="35"/>
  <c r="I474" i="35"/>
  <c r="I475" i="35"/>
  <c r="I476" i="35"/>
  <c r="I477" i="35"/>
  <c r="I478" i="35"/>
  <c r="I479" i="35"/>
  <c r="I480" i="35"/>
  <c r="I481" i="35"/>
  <c r="I482" i="35"/>
  <c r="I483" i="35"/>
  <c r="I484" i="35"/>
  <c r="I485" i="35"/>
  <c r="I486" i="35"/>
  <c r="I487" i="35"/>
  <c r="I488" i="35"/>
  <c r="I489" i="35"/>
  <c r="I490" i="35"/>
  <c r="I491" i="35"/>
  <c r="I492" i="35"/>
  <c r="I493" i="35"/>
  <c r="I494" i="35"/>
  <c r="I495" i="35"/>
  <c r="I496" i="35"/>
  <c r="I497" i="35"/>
  <c r="I498" i="35"/>
  <c r="I499" i="35"/>
  <c r="I500" i="35"/>
  <c r="I501" i="35"/>
  <c r="I502" i="35"/>
  <c r="I503" i="35"/>
  <c r="I504" i="35"/>
  <c r="I505" i="35"/>
  <c r="I506" i="35"/>
  <c r="I507" i="35"/>
  <c r="I508" i="35"/>
  <c r="I509" i="35"/>
  <c r="I510" i="35"/>
  <c r="I511" i="35"/>
  <c r="I512" i="35"/>
  <c r="I513" i="35"/>
  <c r="I514" i="35"/>
  <c r="I515" i="35"/>
  <c r="I516" i="35"/>
  <c r="I517" i="35"/>
  <c r="I518" i="35"/>
  <c r="I519" i="35"/>
  <c r="I520" i="35"/>
  <c r="I521" i="35"/>
  <c r="I522" i="35"/>
  <c r="I523" i="35"/>
  <c r="I524" i="35"/>
  <c r="I525" i="35"/>
  <c r="I526" i="35"/>
  <c r="I527" i="35"/>
  <c r="I528" i="35"/>
  <c r="I529" i="35"/>
  <c r="I530" i="35"/>
  <c r="I531" i="35"/>
  <c r="I532" i="35"/>
  <c r="I533" i="35"/>
  <c r="I534" i="35"/>
  <c r="I535" i="35"/>
  <c r="I536" i="35"/>
  <c r="I537" i="35"/>
  <c r="I538" i="35"/>
  <c r="I539" i="35"/>
  <c r="I540" i="35"/>
  <c r="I541" i="35"/>
  <c r="I542" i="35"/>
  <c r="I543" i="35"/>
  <c r="I544" i="35"/>
  <c r="I545" i="35"/>
  <c r="I546" i="35"/>
  <c r="I547" i="35"/>
  <c r="I548" i="35"/>
  <c r="I549" i="35"/>
  <c r="I550" i="35"/>
  <c r="I551" i="35"/>
  <c r="I552" i="35"/>
  <c r="I553" i="35"/>
  <c r="I554" i="35"/>
  <c r="I555" i="35"/>
  <c r="I556" i="35"/>
  <c r="I557" i="35"/>
  <c r="I558" i="35"/>
  <c r="I559" i="35"/>
  <c r="I560" i="35"/>
  <c r="I561" i="35"/>
  <c r="I562" i="35"/>
  <c r="I563" i="35"/>
  <c r="I564" i="35"/>
  <c r="I565" i="35"/>
  <c r="I566" i="35"/>
  <c r="I567" i="35"/>
  <c r="I568" i="35"/>
  <c r="I569" i="35"/>
  <c r="I570" i="35"/>
  <c r="I571" i="35"/>
  <c r="I572" i="35"/>
  <c r="I573" i="35"/>
  <c r="I574" i="35"/>
  <c r="I575" i="35"/>
  <c r="I576" i="35"/>
  <c r="I577" i="35"/>
  <c r="I578" i="35"/>
  <c r="I579" i="35"/>
  <c r="I580" i="35"/>
  <c r="I581" i="35"/>
  <c r="I466" i="35"/>
  <c r="H467" i="35"/>
  <c r="H468" i="35"/>
  <c r="H469" i="35"/>
  <c r="H470" i="35"/>
  <c r="H471" i="35"/>
  <c r="H472" i="35"/>
  <c r="H473" i="35"/>
  <c r="H474" i="35"/>
  <c r="H475" i="35"/>
  <c r="H476" i="35"/>
  <c r="H477" i="35"/>
  <c r="H478" i="35"/>
  <c r="H479" i="35"/>
  <c r="H480" i="35"/>
  <c r="H481" i="35"/>
  <c r="H482" i="35"/>
  <c r="H483" i="35"/>
  <c r="H484" i="35"/>
  <c r="H485" i="35"/>
  <c r="H486" i="35"/>
  <c r="H487" i="35"/>
  <c r="H488" i="35"/>
  <c r="H489" i="35"/>
  <c r="H490" i="35"/>
  <c r="H491" i="35"/>
  <c r="H492" i="35"/>
  <c r="H493" i="35"/>
  <c r="H494" i="35"/>
  <c r="H495" i="35"/>
  <c r="H496" i="35"/>
  <c r="H497" i="35"/>
  <c r="H498" i="35"/>
  <c r="H499" i="35"/>
  <c r="H500" i="35"/>
  <c r="H501" i="35"/>
  <c r="H502" i="35"/>
  <c r="H503" i="35"/>
  <c r="H504" i="35"/>
  <c r="H505" i="35"/>
  <c r="H506" i="35"/>
  <c r="H507" i="35"/>
  <c r="H508" i="35"/>
  <c r="H509" i="35"/>
  <c r="H510" i="35"/>
  <c r="H511" i="35"/>
  <c r="H512" i="35"/>
  <c r="H513" i="35"/>
  <c r="H514" i="35"/>
  <c r="H515" i="35"/>
  <c r="H516" i="35"/>
  <c r="H517" i="35"/>
  <c r="H518" i="35"/>
  <c r="H519" i="35"/>
  <c r="H520" i="35"/>
  <c r="H521" i="35"/>
  <c r="H522" i="35"/>
  <c r="H523" i="35"/>
  <c r="H524" i="35"/>
  <c r="H525" i="35"/>
  <c r="H526" i="35"/>
  <c r="H527" i="35"/>
  <c r="H528" i="35"/>
  <c r="H529" i="35"/>
  <c r="H530" i="35"/>
  <c r="H531" i="35"/>
  <c r="H532" i="35"/>
  <c r="H533" i="35"/>
  <c r="H534" i="35"/>
  <c r="H535" i="35"/>
  <c r="H536" i="35"/>
  <c r="H537" i="35"/>
  <c r="H538" i="35"/>
  <c r="H539" i="35"/>
  <c r="H540" i="35"/>
  <c r="H541" i="35"/>
  <c r="H542" i="35"/>
  <c r="H543" i="35"/>
  <c r="H544" i="35"/>
  <c r="H545" i="35"/>
  <c r="H546" i="35"/>
  <c r="H547" i="35"/>
  <c r="H548" i="35"/>
  <c r="H549" i="35"/>
  <c r="H550" i="35"/>
  <c r="H551" i="35"/>
  <c r="H552" i="35"/>
  <c r="H553" i="35"/>
  <c r="H554" i="35"/>
  <c r="H555" i="35"/>
  <c r="H556" i="35"/>
  <c r="H557" i="35"/>
  <c r="H558" i="35"/>
  <c r="H559" i="35"/>
  <c r="H560" i="35"/>
  <c r="H561" i="35"/>
  <c r="H562" i="35"/>
  <c r="H563" i="35"/>
  <c r="H564" i="35"/>
  <c r="H565" i="35"/>
  <c r="H566" i="35"/>
  <c r="H567" i="35"/>
  <c r="H568" i="35"/>
  <c r="H569" i="35"/>
  <c r="H570" i="35"/>
  <c r="H571" i="35"/>
  <c r="H572" i="35"/>
  <c r="H573" i="35"/>
  <c r="H574" i="35"/>
  <c r="H575" i="35"/>
  <c r="H576" i="35"/>
  <c r="H577" i="35"/>
  <c r="H578" i="35"/>
  <c r="H579" i="35"/>
  <c r="H580" i="35"/>
  <c r="H581" i="35"/>
  <c r="H466" i="35"/>
  <c r="G469" i="35"/>
  <c r="G470" i="35"/>
  <c r="G471" i="35"/>
  <c r="G472" i="35"/>
  <c r="G473" i="35"/>
  <c r="G474" i="35"/>
  <c r="G477" i="35"/>
  <c r="G481" i="35"/>
  <c r="G482" i="35"/>
  <c r="G483" i="35"/>
  <c r="G484" i="35"/>
  <c r="G485" i="35"/>
  <c r="G486" i="35"/>
  <c r="G489" i="35"/>
  <c r="G493" i="35"/>
  <c r="G494" i="35"/>
  <c r="G495" i="35"/>
  <c r="G496" i="35"/>
  <c r="G497" i="35"/>
  <c r="G498" i="35"/>
  <c r="G501" i="35"/>
  <c r="G505" i="35"/>
  <c r="G506" i="35"/>
  <c r="G507" i="35"/>
  <c r="G508" i="35"/>
  <c r="G509" i="35"/>
  <c r="G510" i="35"/>
  <c r="G513" i="35"/>
  <c r="G517" i="35"/>
  <c r="G518" i="35"/>
  <c r="G519" i="35"/>
  <c r="G520" i="35"/>
  <c r="G521" i="35"/>
  <c r="G522" i="35"/>
  <c r="G525" i="35"/>
  <c r="G529" i="35"/>
  <c r="G530" i="35"/>
  <c r="G531" i="35"/>
  <c r="G532" i="35"/>
  <c r="G533" i="35"/>
  <c r="G534" i="35"/>
  <c r="G537" i="35"/>
  <c r="G541" i="35"/>
  <c r="G542" i="35"/>
  <c r="G543" i="35"/>
  <c r="G544" i="35"/>
  <c r="G545" i="35"/>
  <c r="G546" i="35"/>
  <c r="G549" i="35"/>
  <c r="G553" i="35"/>
  <c r="G554" i="35"/>
  <c r="G555" i="35"/>
  <c r="G556" i="35"/>
  <c r="G557" i="35"/>
  <c r="G558" i="35"/>
  <c r="G561" i="35"/>
  <c r="G565" i="35"/>
  <c r="G566" i="35"/>
  <c r="G567" i="35"/>
  <c r="G568" i="35"/>
  <c r="G569" i="35"/>
  <c r="G570" i="35"/>
  <c r="G573" i="35"/>
  <c r="G577" i="35"/>
  <c r="G578" i="35"/>
  <c r="G579" i="35"/>
  <c r="G580" i="35"/>
  <c r="G581" i="35"/>
  <c r="G466" i="35"/>
  <c r="F473" i="35"/>
  <c r="F474" i="35"/>
  <c r="F475" i="35"/>
  <c r="F476" i="35"/>
  <c r="F477" i="35"/>
  <c r="F478" i="35"/>
  <c r="F485" i="35"/>
  <c r="F487" i="35"/>
  <c r="F489" i="35"/>
  <c r="F497" i="35"/>
  <c r="F498" i="35"/>
  <c r="F499" i="35"/>
  <c r="F500" i="35"/>
  <c r="F501" i="35"/>
  <c r="F502" i="35"/>
  <c r="F509" i="35"/>
  <c r="F511" i="35"/>
  <c r="F513" i="35"/>
  <c r="F521" i="35"/>
  <c r="F522" i="35"/>
  <c r="F523" i="35"/>
  <c r="F524" i="35"/>
  <c r="F525" i="35"/>
  <c r="F526" i="35"/>
  <c r="F533" i="35"/>
  <c r="F535" i="35"/>
  <c r="F537" i="35"/>
  <c r="F545" i="35"/>
  <c r="F546" i="35"/>
  <c r="F547" i="35"/>
  <c r="F548" i="35"/>
  <c r="F549" i="35"/>
  <c r="F550" i="35"/>
  <c r="F557" i="35"/>
  <c r="F559" i="35"/>
  <c r="F561" i="35"/>
  <c r="F569" i="35"/>
  <c r="F570" i="35"/>
  <c r="F571" i="35"/>
  <c r="F572" i="35"/>
  <c r="F573" i="35"/>
  <c r="F574" i="35"/>
  <c r="F581" i="35"/>
  <c r="E467" i="35"/>
  <c r="E468" i="35"/>
  <c r="E469" i="35"/>
  <c r="E470" i="35"/>
  <c r="E471" i="35"/>
  <c r="E472" i="35"/>
  <c r="E473" i="35"/>
  <c r="E474" i="35"/>
  <c r="E475" i="35"/>
  <c r="E476" i="35"/>
  <c r="E477" i="35"/>
  <c r="E478" i="35"/>
  <c r="E479" i="35"/>
  <c r="E480" i="35"/>
  <c r="E481" i="35"/>
  <c r="E482" i="35"/>
  <c r="E483" i="35"/>
  <c r="E484" i="35"/>
  <c r="E485" i="35"/>
  <c r="E486" i="35"/>
  <c r="E487" i="35"/>
  <c r="E488" i="35"/>
  <c r="E489" i="35"/>
  <c r="E490" i="35"/>
  <c r="E491" i="35"/>
  <c r="E492" i="35"/>
  <c r="E493" i="35"/>
  <c r="E494" i="35"/>
  <c r="E495" i="35"/>
  <c r="E496" i="35"/>
  <c r="E497" i="35"/>
  <c r="E498" i="35"/>
  <c r="E499" i="35"/>
  <c r="E500" i="35"/>
  <c r="E501" i="35"/>
  <c r="E502" i="35"/>
  <c r="E503" i="35"/>
  <c r="E504" i="35"/>
  <c r="E505" i="35"/>
  <c r="E506" i="35"/>
  <c r="E507" i="35"/>
  <c r="E508" i="35"/>
  <c r="E509" i="35"/>
  <c r="E510" i="35"/>
  <c r="E511" i="35"/>
  <c r="E512" i="35"/>
  <c r="E513" i="35"/>
  <c r="E514" i="35"/>
  <c r="E515" i="35"/>
  <c r="E516" i="35"/>
  <c r="E517" i="35"/>
  <c r="E518" i="35"/>
  <c r="E519" i="35"/>
  <c r="E520" i="35"/>
  <c r="E521" i="35"/>
  <c r="E522" i="35"/>
  <c r="E523" i="35"/>
  <c r="E524" i="35"/>
  <c r="E525" i="35"/>
  <c r="E526" i="35"/>
  <c r="E527" i="35"/>
  <c r="E528" i="35"/>
  <c r="E529" i="35"/>
  <c r="E530" i="35"/>
  <c r="E531" i="35"/>
  <c r="E532" i="35"/>
  <c r="E533" i="35"/>
  <c r="E534" i="35"/>
  <c r="E535" i="35"/>
  <c r="E536" i="35"/>
  <c r="E537" i="35"/>
  <c r="E538" i="35"/>
  <c r="E539" i="35"/>
  <c r="E540" i="35"/>
  <c r="E541" i="35"/>
  <c r="E542" i="35"/>
  <c r="E543" i="35"/>
  <c r="E544" i="35"/>
  <c r="E545" i="35"/>
  <c r="E546" i="35"/>
  <c r="E547" i="35"/>
  <c r="E548" i="35"/>
  <c r="E549" i="35"/>
  <c r="E550" i="35"/>
  <c r="E551" i="35"/>
  <c r="E552" i="35"/>
  <c r="E553" i="35"/>
  <c r="E554" i="35"/>
  <c r="E555" i="35"/>
  <c r="E556" i="35"/>
  <c r="E557" i="35"/>
  <c r="E558" i="35"/>
  <c r="E559" i="35"/>
  <c r="E560" i="35"/>
  <c r="E561" i="35"/>
  <c r="E562" i="35"/>
  <c r="E563" i="35"/>
  <c r="E564" i="35"/>
  <c r="E565" i="35"/>
  <c r="E566" i="35"/>
  <c r="E567" i="35"/>
  <c r="E568" i="35"/>
  <c r="E569" i="35"/>
  <c r="E570" i="35"/>
  <c r="E571" i="35"/>
  <c r="E572" i="35"/>
  <c r="E573" i="35"/>
  <c r="E574" i="35"/>
  <c r="E575" i="35"/>
  <c r="E576" i="35"/>
  <c r="E577" i="35"/>
  <c r="E578" i="35"/>
  <c r="E579" i="35"/>
  <c r="E580" i="35"/>
  <c r="E581" i="35"/>
  <c r="E466" i="35"/>
  <c r="D467" i="35"/>
  <c r="D468" i="35"/>
  <c r="D469" i="35"/>
  <c r="D470" i="35"/>
  <c r="D471" i="35"/>
  <c r="D472" i="35"/>
  <c r="D473" i="35"/>
  <c r="D474" i="35"/>
  <c r="D475" i="35"/>
  <c r="D476" i="35"/>
  <c r="D477" i="35"/>
  <c r="D478" i="35"/>
  <c r="D479" i="35"/>
  <c r="D480" i="35"/>
  <c r="D481" i="35"/>
  <c r="D482" i="35"/>
  <c r="D483" i="35"/>
  <c r="D484" i="35"/>
  <c r="D485" i="35"/>
  <c r="D486" i="35"/>
  <c r="D487" i="35"/>
  <c r="D488" i="35"/>
  <c r="D489" i="35"/>
  <c r="D490" i="35"/>
  <c r="D491" i="35"/>
  <c r="D492" i="35"/>
  <c r="D493" i="35"/>
  <c r="D494" i="35"/>
  <c r="D495" i="35"/>
  <c r="D496" i="35"/>
  <c r="D497" i="35"/>
  <c r="D498" i="35"/>
  <c r="D499" i="35"/>
  <c r="D500" i="35"/>
  <c r="D501" i="35"/>
  <c r="D502" i="35"/>
  <c r="D503" i="35"/>
  <c r="D504" i="35"/>
  <c r="D505" i="35"/>
  <c r="D506" i="35"/>
  <c r="D507" i="35"/>
  <c r="D508" i="35"/>
  <c r="D509" i="35"/>
  <c r="D510" i="35"/>
  <c r="D511" i="35"/>
  <c r="D512" i="35"/>
  <c r="D513" i="35"/>
  <c r="D514" i="35"/>
  <c r="D515" i="35"/>
  <c r="D516" i="35"/>
  <c r="D517" i="35"/>
  <c r="D518" i="35"/>
  <c r="D519" i="35"/>
  <c r="D520" i="35"/>
  <c r="D521" i="35"/>
  <c r="D522" i="35"/>
  <c r="D523" i="35"/>
  <c r="D524" i="35"/>
  <c r="D525" i="35"/>
  <c r="D526" i="35"/>
  <c r="D527" i="35"/>
  <c r="D528" i="35"/>
  <c r="D529" i="35"/>
  <c r="D530" i="35"/>
  <c r="D531" i="35"/>
  <c r="D532" i="35"/>
  <c r="D533" i="35"/>
  <c r="D534" i="35"/>
  <c r="D535" i="35"/>
  <c r="D536" i="35"/>
  <c r="D537" i="35"/>
  <c r="D538" i="35"/>
  <c r="D539" i="35"/>
  <c r="D540" i="35"/>
  <c r="D541" i="35"/>
  <c r="D542" i="35"/>
  <c r="D543" i="35"/>
  <c r="D544" i="35"/>
  <c r="D545" i="35"/>
  <c r="D546" i="35"/>
  <c r="D547" i="35"/>
  <c r="D548" i="35"/>
  <c r="D549" i="35"/>
  <c r="D550" i="35"/>
  <c r="D551" i="35"/>
  <c r="D552" i="35"/>
  <c r="D553" i="35"/>
  <c r="D554" i="35"/>
  <c r="D555" i="35"/>
  <c r="D556" i="35"/>
  <c r="D557" i="35"/>
  <c r="D558" i="35"/>
  <c r="D559" i="35"/>
  <c r="D560" i="35"/>
  <c r="D561" i="35"/>
  <c r="D562" i="35"/>
  <c r="D563" i="35"/>
  <c r="D564" i="35"/>
  <c r="D565" i="35"/>
  <c r="D566" i="35"/>
  <c r="D567" i="35"/>
  <c r="D568" i="35"/>
  <c r="D569" i="35"/>
  <c r="D570" i="35"/>
  <c r="D571" i="35"/>
  <c r="D572" i="35"/>
  <c r="D573" i="35"/>
  <c r="D574" i="35"/>
  <c r="D575" i="35"/>
  <c r="D576" i="35"/>
  <c r="D577" i="35"/>
  <c r="D578" i="35"/>
  <c r="D579" i="35"/>
  <c r="D580" i="35"/>
  <c r="D581" i="35"/>
  <c r="D466" i="35"/>
  <c r="C467" i="35"/>
  <c r="C468" i="35"/>
  <c r="C469" i="35"/>
  <c r="C470" i="35"/>
  <c r="C471" i="35"/>
  <c r="C472" i="35"/>
  <c r="C473" i="35"/>
  <c r="C474" i="35"/>
  <c r="C475" i="35"/>
  <c r="C476" i="35"/>
  <c r="C477" i="35"/>
  <c r="C478" i="35"/>
  <c r="C479" i="35"/>
  <c r="C480" i="35"/>
  <c r="C481" i="35"/>
  <c r="C482" i="35"/>
  <c r="C483" i="35"/>
  <c r="C484" i="35"/>
  <c r="C485" i="35"/>
  <c r="C486" i="35"/>
  <c r="C487" i="35"/>
  <c r="C488" i="35"/>
  <c r="C489" i="35"/>
  <c r="C490" i="35"/>
  <c r="C491" i="35"/>
  <c r="C492" i="35"/>
  <c r="C493" i="35"/>
  <c r="C494" i="35"/>
  <c r="C495" i="35"/>
  <c r="C496" i="35"/>
  <c r="C497" i="35"/>
  <c r="C498" i="35"/>
  <c r="C499" i="35"/>
  <c r="C500" i="35"/>
  <c r="C501" i="35"/>
  <c r="C502" i="35"/>
  <c r="C503" i="35"/>
  <c r="C504" i="35"/>
  <c r="C505" i="35"/>
  <c r="C506" i="35"/>
  <c r="C507" i="35"/>
  <c r="C508" i="35"/>
  <c r="C509" i="35"/>
  <c r="C510" i="35"/>
  <c r="C511" i="35"/>
  <c r="C512" i="35"/>
  <c r="C513" i="35"/>
  <c r="C514" i="35"/>
  <c r="C515" i="35"/>
  <c r="C516" i="35"/>
  <c r="C517" i="35"/>
  <c r="C518" i="35"/>
  <c r="C519" i="35"/>
  <c r="C520" i="35"/>
  <c r="C521" i="35"/>
  <c r="C522" i="35"/>
  <c r="C523" i="35"/>
  <c r="C524" i="35"/>
  <c r="C525" i="35"/>
  <c r="C526" i="35"/>
  <c r="C527" i="35"/>
  <c r="C528" i="35"/>
  <c r="C529" i="35"/>
  <c r="C530" i="35"/>
  <c r="C531" i="35"/>
  <c r="C532" i="35"/>
  <c r="C533" i="35"/>
  <c r="C534" i="35"/>
  <c r="C535" i="35"/>
  <c r="C536" i="35"/>
  <c r="C537" i="35"/>
  <c r="C538" i="35"/>
  <c r="C539" i="35"/>
  <c r="C540" i="35"/>
  <c r="C541" i="35"/>
  <c r="C542" i="35"/>
  <c r="C543" i="35"/>
  <c r="C544" i="35"/>
  <c r="C545" i="35"/>
  <c r="C546" i="35"/>
  <c r="C547" i="35"/>
  <c r="C548" i="35"/>
  <c r="C549" i="35"/>
  <c r="C550" i="35"/>
  <c r="C551" i="35"/>
  <c r="C552" i="35"/>
  <c r="C553" i="35"/>
  <c r="C554" i="35"/>
  <c r="C555" i="35"/>
  <c r="C556" i="35"/>
  <c r="C557" i="35"/>
  <c r="C558" i="35"/>
  <c r="C559" i="35"/>
  <c r="C560" i="35"/>
  <c r="C561" i="35"/>
  <c r="C562" i="35"/>
  <c r="C563" i="35"/>
  <c r="C564" i="35"/>
  <c r="C565" i="35"/>
  <c r="C566" i="35"/>
  <c r="C567" i="35"/>
  <c r="C568" i="35"/>
  <c r="C569" i="35"/>
  <c r="C570" i="35"/>
  <c r="C571" i="35"/>
  <c r="C572" i="35"/>
  <c r="C573" i="35"/>
  <c r="C574" i="35"/>
  <c r="C575" i="35"/>
  <c r="C576" i="35"/>
  <c r="C577" i="35"/>
  <c r="C578" i="35"/>
  <c r="C579" i="35"/>
  <c r="C580" i="35"/>
  <c r="C581" i="35"/>
  <c r="C466" i="35"/>
  <c r="W458" i="35"/>
  <c r="T458" i="35"/>
  <c r="O581" i="35" s="1"/>
  <c r="R458" i="35"/>
  <c r="N458" i="35"/>
  <c r="I458" i="35"/>
  <c r="G458" i="35"/>
  <c r="W457" i="35"/>
  <c r="T457" i="35"/>
  <c r="R457" i="35"/>
  <c r="N457" i="35"/>
  <c r="I457" i="35"/>
  <c r="G457" i="35"/>
  <c r="F580" i="35" s="1"/>
  <c r="W456" i="35"/>
  <c r="T456" i="35"/>
  <c r="O579" i="35" s="1"/>
  <c r="R456" i="35"/>
  <c r="N579" i="35" s="1"/>
  <c r="N456" i="35"/>
  <c r="I456" i="35"/>
  <c r="G456" i="35"/>
  <c r="F579" i="35" s="1"/>
  <c r="W455" i="35"/>
  <c r="T455" i="35"/>
  <c r="O578" i="35" s="1"/>
  <c r="R455" i="35"/>
  <c r="N578" i="35" s="1"/>
  <c r="N455" i="35"/>
  <c r="I455" i="35"/>
  <c r="G455" i="35"/>
  <c r="F578" i="35" s="1"/>
  <c r="W454" i="35"/>
  <c r="T454" i="35"/>
  <c r="O577" i="35" s="1"/>
  <c r="R454" i="35"/>
  <c r="N454" i="35"/>
  <c r="I454" i="35"/>
  <c r="G454" i="35"/>
  <c r="F577" i="35" s="1"/>
  <c r="W453" i="35"/>
  <c r="T453" i="35"/>
  <c r="R453" i="35"/>
  <c r="N453" i="35"/>
  <c r="I453" i="35"/>
  <c r="G576" i="35" s="1"/>
  <c r="G453" i="35"/>
  <c r="F576" i="35" s="1"/>
  <c r="W452" i="35"/>
  <c r="T452" i="35"/>
  <c r="O575" i="35" s="1"/>
  <c r="R452" i="35"/>
  <c r="N575" i="35" s="1"/>
  <c r="N452" i="35"/>
  <c r="I452" i="35"/>
  <c r="G575" i="35" s="1"/>
  <c r="G452" i="35"/>
  <c r="F575" i="35" s="1"/>
  <c r="W451" i="35"/>
  <c r="T451" i="35"/>
  <c r="R451" i="35"/>
  <c r="N451" i="35"/>
  <c r="I451" i="35"/>
  <c r="G574" i="35" s="1"/>
  <c r="G451" i="35"/>
  <c r="W450" i="35"/>
  <c r="T450" i="35"/>
  <c r="O573" i="35" s="1"/>
  <c r="R450" i="35"/>
  <c r="N573" i="35" s="1"/>
  <c r="N450" i="35"/>
  <c r="I450" i="35"/>
  <c r="G450" i="35"/>
  <c r="W449" i="35"/>
  <c r="T449" i="35"/>
  <c r="R449" i="35"/>
  <c r="N449" i="35"/>
  <c r="I449" i="35"/>
  <c r="G572" i="35" s="1"/>
  <c r="G449" i="35"/>
  <c r="W448" i="35"/>
  <c r="T448" i="35"/>
  <c r="R448" i="35"/>
  <c r="N571" i="35" s="1"/>
  <c r="N448" i="35"/>
  <c r="I448" i="35"/>
  <c r="G571" i="35" s="1"/>
  <c r="G448" i="35"/>
  <c r="W447" i="35"/>
  <c r="T447" i="35"/>
  <c r="R447" i="35"/>
  <c r="N570" i="35" s="1"/>
  <c r="N447" i="35"/>
  <c r="I447" i="35"/>
  <c r="G447" i="35"/>
  <c r="W446" i="35"/>
  <c r="T446" i="35"/>
  <c r="O569" i="35" s="1"/>
  <c r="R446" i="35"/>
  <c r="N569" i="35" s="1"/>
  <c r="N446" i="35"/>
  <c r="I446" i="35"/>
  <c r="G446" i="35"/>
  <c r="W445" i="35"/>
  <c r="T445" i="35"/>
  <c r="R445" i="35"/>
  <c r="N445" i="35"/>
  <c r="I445" i="35"/>
  <c r="G445" i="35"/>
  <c r="F568" i="35" s="1"/>
  <c r="W444" i="35"/>
  <c r="T444" i="35"/>
  <c r="O567" i="35" s="1"/>
  <c r="R444" i="35"/>
  <c r="N567" i="35" s="1"/>
  <c r="N444" i="35"/>
  <c r="I444" i="35"/>
  <c r="G444" i="35"/>
  <c r="F567" i="35" s="1"/>
  <c r="W443" i="35"/>
  <c r="T443" i="35"/>
  <c r="O566" i="35" s="1"/>
  <c r="R443" i="35"/>
  <c r="N566" i="35" s="1"/>
  <c r="N443" i="35"/>
  <c r="I443" i="35"/>
  <c r="G443" i="35"/>
  <c r="F566" i="35" s="1"/>
  <c r="W442" i="35"/>
  <c r="T442" i="35"/>
  <c r="O565" i="35" s="1"/>
  <c r="R442" i="35"/>
  <c r="N442" i="35"/>
  <c r="I442" i="35"/>
  <c r="G442" i="35"/>
  <c r="F565" i="35" s="1"/>
  <c r="W441" i="35"/>
  <c r="T441" i="35"/>
  <c r="R441" i="35"/>
  <c r="N441" i="35"/>
  <c r="I441" i="35"/>
  <c r="G564" i="35" s="1"/>
  <c r="G441" i="35"/>
  <c r="F564" i="35" s="1"/>
  <c r="W440" i="35"/>
  <c r="T440" i="35"/>
  <c r="O563" i="35" s="1"/>
  <c r="R440" i="35"/>
  <c r="N440" i="35"/>
  <c r="I440" i="35"/>
  <c r="G563" i="35" s="1"/>
  <c r="G440" i="35"/>
  <c r="F563" i="35" s="1"/>
  <c r="W439" i="35"/>
  <c r="T439" i="35"/>
  <c r="R439" i="35"/>
  <c r="N439" i="35"/>
  <c r="I439" i="35"/>
  <c r="G562" i="35" s="1"/>
  <c r="G439" i="35"/>
  <c r="F562" i="35" s="1"/>
  <c r="W438" i="35"/>
  <c r="T438" i="35"/>
  <c r="R438" i="35"/>
  <c r="N438" i="35"/>
  <c r="I438" i="35"/>
  <c r="G438" i="35"/>
  <c r="W437" i="35"/>
  <c r="T437" i="35"/>
  <c r="R437" i="35"/>
  <c r="N437" i="35"/>
  <c r="I437" i="35"/>
  <c r="G560" i="35" s="1"/>
  <c r="G437" i="35"/>
  <c r="F560" i="35" s="1"/>
  <c r="W436" i="35"/>
  <c r="T436" i="35"/>
  <c r="R436" i="35"/>
  <c r="N559" i="35" s="1"/>
  <c r="N436" i="35"/>
  <c r="I436" i="35"/>
  <c r="G559" i="35" s="1"/>
  <c r="G436" i="35"/>
  <c r="W435" i="35"/>
  <c r="T435" i="35"/>
  <c r="R435" i="35"/>
  <c r="N558" i="35" s="1"/>
  <c r="N435" i="35"/>
  <c r="I435" i="35"/>
  <c r="G435" i="35"/>
  <c r="F558" i="35" s="1"/>
  <c r="W434" i="35"/>
  <c r="T434" i="35"/>
  <c r="O557" i="35" s="1"/>
  <c r="R434" i="35"/>
  <c r="N557" i="35" s="1"/>
  <c r="N434" i="35"/>
  <c r="I434" i="35"/>
  <c r="G434" i="35"/>
  <c r="W433" i="35"/>
  <c r="T433" i="35"/>
  <c r="R433" i="35"/>
  <c r="N433" i="35"/>
  <c r="I433" i="35"/>
  <c r="G433" i="35"/>
  <c r="F556" i="35" s="1"/>
  <c r="W432" i="35"/>
  <c r="T432" i="35"/>
  <c r="O555" i="35" s="1"/>
  <c r="R432" i="35"/>
  <c r="N555" i="35" s="1"/>
  <c r="N432" i="35"/>
  <c r="I432" i="35"/>
  <c r="G432" i="35"/>
  <c r="F555" i="35" s="1"/>
  <c r="W431" i="35"/>
  <c r="T431" i="35"/>
  <c r="O554" i="35" s="1"/>
  <c r="R431" i="35"/>
  <c r="N554" i="35" s="1"/>
  <c r="N431" i="35"/>
  <c r="I431" i="35"/>
  <c r="G431" i="35"/>
  <c r="F554" i="35" s="1"/>
  <c r="W430" i="35"/>
  <c r="T430" i="35"/>
  <c r="O553" i="35" s="1"/>
  <c r="R430" i="35"/>
  <c r="N553" i="35" s="1"/>
  <c r="N430" i="35"/>
  <c r="I430" i="35"/>
  <c r="G430" i="35"/>
  <c r="F553" i="35" s="1"/>
  <c r="W429" i="35"/>
  <c r="T429" i="35"/>
  <c r="R429" i="35"/>
  <c r="N429" i="35"/>
  <c r="I429" i="35"/>
  <c r="G552" i="35" s="1"/>
  <c r="G429" i="35"/>
  <c r="F552" i="35" s="1"/>
  <c r="W428" i="35"/>
  <c r="T428" i="35"/>
  <c r="O551" i="35" s="1"/>
  <c r="R428" i="35"/>
  <c r="N551" i="35" s="1"/>
  <c r="N428" i="35"/>
  <c r="I428" i="35"/>
  <c r="G551" i="35" s="1"/>
  <c r="G428" i="35"/>
  <c r="F551" i="35" s="1"/>
  <c r="W427" i="35"/>
  <c r="T427" i="35"/>
  <c r="R427" i="35"/>
  <c r="N427" i="35"/>
  <c r="I427" i="35"/>
  <c r="G550" i="35" s="1"/>
  <c r="G427" i="35"/>
  <c r="W426" i="35"/>
  <c r="T426" i="35"/>
  <c r="R426" i="35"/>
  <c r="N549" i="35" s="1"/>
  <c r="N426" i="35"/>
  <c r="I426" i="35"/>
  <c r="G426" i="35"/>
  <c r="W425" i="35"/>
  <c r="T425" i="35"/>
  <c r="R425" i="35"/>
  <c r="N425" i="35"/>
  <c r="I425" i="35"/>
  <c r="G548" i="35" s="1"/>
  <c r="G425" i="35"/>
  <c r="W424" i="35"/>
  <c r="T424" i="35"/>
  <c r="R424" i="35"/>
  <c r="N547" i="35" s="1"/>
  <c r="N424" i="35"/>
  <c r="I424" i="35"/>
  <c r="G547" i="35" s="1"/>
  <c r="G424" i="35"/>
  <c r="W423" i="35"/>
  <c r="T423" i="35"/>
  <c r="R423" i="35"/>
  <c r="N546" i="35" s="1"/>
  <c r="N423" i="35"/>
  <c r="I423" i="35"/>
  <c r="G423" i="35"/>
  <c r="W422" i="35"/>
  <c r="T422" i="35"/>
  <c r="O545" i="35" s="1"/>
  <c r="R422" i="35"/>
  <c r="N545" i="35" s="1"/>
  <c r="N422" i="35"/>
  <c r="I422" i="35"/>
  <c r="G422" i="35"/>
  <c r="W421" i="35"/>
  <c r="T421" i="35"/>
  <c r="R421" i="35"/>
  <c r="N421" i="35"/>
  <c r="I421" i="35"/>
  <c r="G421" i="35"/>
  <c r="F544" i="35" s="1"/>
  <c r="W420" i="35"/>
  <c r="T420" i="35"/>
  <c r="O543" i="35" s="1"/>
  <c r="R420" i="35"/>
  <c r="N543" i="35" s="1"/>
  <c r="N420" i="35"/>
  <c r="I420" i="35"/>
  <c r="G420" i="35"/>
  <c r="F543" i="35" s="1"/>
  <c r="W419" i="35"/>
  <c r="T419" i="35"/>
  <c r="O542" i="35" s="1"/>
  <c r="R419" i="35"/>
  <c r="N542" i="35" s="1"/>
  <c r="N419" i="35"/>
  <c r="I419" i="35"/>
  <c r="G419" i="35"/>
  <c r="F542" i="35" s="1"/>
  <c r="W418" i="35"/>
  <c r="T418" i="35"/>
  <c r="O541" i="35" s="1"/>
  <c r="R418" i="35"/>
  <c r="N418" i="35"/>
  <c r="I418" i="35"/>
  <c r="G418" i="35"/>
  <c r="F541" i="35" s="1"/>
  <c r="W417" i="35"/>
  <c r="T417" i="35"/>
  <c r="R417" i="35"/>
  <c r="N417" i="35"/>
  <c r="I417" i="35"/>
  <c r="G540" i="35" s="1"/>
  <c r="G417" i="35"/>
  <c r="F540" i="35" s="1"/>
  <c r="W416" i="35"/>
  <c r="T416" i="35"/>
  <c r="O539" i="35" s="1"/>
  <c r="R416" i="35"/>
  <c r="N416" i="35"/>
  <c r="I416" i="35"/>
  <c r="G539" i="35" s="1"/>
  <c r="G416" i="35"/>
  <c r="F539" i="35" s="1"/>
  <c r="W415" i="35"/>
  <c r="T415" i="35"/>
  <c r="R415" i="35"/>
  <c r="N415" i="35"/>
  <c r="I415" i="35"/>
  <c r="G538" i="35" s="1"/>
  <c r="G415" i="35"/>
  <c r="F538" i="35" s="1"/>
  <c r="W414" i="35"/>
  <c r="T414" i="35"/>
  <c r="R414" i="35"/>
  <c r="N537" i="35" s="1"/>
  <c r="N414" i="35"/>
  <c r="I414" i="35"/>
  <c r="G414" i="35"/>
  <c r="W413" i="35"/>
  <c r="T413" i="35"/>
  <c r="R413" i="35"/>
  <c r="N413" i="35"/>
  <c r="I413" i="35"/>
  <c r="G536" i="35" s="1"/>
  <c r="G413" i="35"/>
  <c r="F536" i="35" s="1"/>
  <c r="W412" i="35"/>
  <c r="T412" i="35"/>
  <c r="R412" i="35"/>
  <c r="N535" i="35" s="1"/>
  <c r="N412" i="35"/>
  <c r="I412" i="35"/>
  <c r="G535" i="35" s="1"/>
  <c r="G412" i="35"/>
  <c r="W411" i="35"/>
  <c r="T411" i="35"/>
  <c r="R411" i="35"/>
  <c r="N534" i="35" s="1"/>
  <c r="N411" i="35"/>
  <c r="I411" i="35"/>
  <c r="G411" i="35"/>
  <c r="F534" i="35" s="1"/>
  <c r="W410" i="35"/>
  <c r="T410" i="35"/>
  <c r="O533" i="35" s="1"/>
  <c r="R410" i="35"/>
  <c r="N533" i="35" s="1"/>
  <c r="N410" i="35"/>
  <c r="I410" i="35"/>
  <c r="G410" i="35"/>
  <c r="W409" i="35"/>
  <c r="T409" i="35"/>
  <c r="R409" i="35"/>
  <c r="N409" i="35"/>
  <c r="I409" i="35"/>
  <c r="G409" i="35"/>
  <c r="F532" i="35" s="1"/>
  <c r="W408" i="35"/>
  <c r="T408" i="35"/>
  <c r="O531" i="35" s="1"/>
  <c r="R408" i="35"/>
  <c r="N531" i="35" s="1"/>
  <c r="N408" i="35"/>
  <c r="I408" i="35"/>
  <c r="G408" i="35"/>
  <c r="F531" i="35" s="1"/>
  <c r="W407" i="35"/>
  <c r="T407" i="35"/>
  <c r="O530" i="35" s="1"/>
  <c r="R407" i="35"/>
  <c r="N530" i="35" s="1"/>
  <c r="N407" i="35"/>
  <c r="I407" i="35"/>
  <c r="G407" i="35"/>
  <c r="F530" i="35" s="1"/>
  <c r="W406" i="35"/>
  <c r="T406" i="35"/>
  <c r="O529" i="35" s="1"/>
  <c r="R406" i="35"/>
  <c r="N529" i="35" s="1"/>
  <c r="N406" i="35"/>
  <c r="I406" i="35"/>
  <c r="G406" i="35"/>
  <c r="F529" i="35" s="1"/>
  <c r="W405" i="35"/>
  <c r="T405" i="35"/>
  <c r="R405" i="35"/>
  <c r="N405" i="35"/>
  <c r="I405" i="35"/>
  <c r="G528" i="35" s="1"/>
  <c r="G405" i="35"/>
  <c r="F528" i="35" s="1"/>
  <c r="W404" i="35"/>
  <c r="T404" i="35"/>
  <c r="O527" i="35" s="1"/>
  <c r="R404" i="35"/>
  <c r="N527" i="35" s="1"/>
  <c r="N404" i="35"/>
  <c r="I404" i="35"/>
  <c r="G527" i="35" s="1"/>
  <c r="G404" i="35"/>
  <c r="F527" i="35" s="1"/>
  <c r="W403" i="35"/>
  <c r="T403" i="35"/>
  <c r="R403" i="35"/>
  <c r="N403" i="35"/>
  <c r="I403" i="35"/>
  <c r="G526" i="35" s="1"/>
  <c r="G403" i="35"/>
  <c r="W402" i="35"/>
  <c r="T402" i="35"/>
  <c r="R402" i="35"/>
  <c r="N525" i="35" s="1"/>
  <c r="N402" i="35"/>
  <c r="I402" i="35"/>
  <c r="G402" i="35"/>
  <c r="W401" i="35"/>
  <c r="T401" i="35"/>
  <c r="R401" i="35"/>
  <c r="N401" i="35"/>
  <c r="I401" i="35"/>
  <c r="G524" i="35" s="1"/>
  <c r="G401" i="35"/>
  <c r="W400" i="35"/>
  <c r="T400" i="35"/>
  <c r="R400" i="35"/>
  <c r="N523" i="35" s="1"/>
  <c r="N400" i="35"/>
  <c r="I400" i="35"/>
  <c r="G523" i="35" s="1"/>
  <c r="G400" i="35"/>
  <c r="W399" i="35"/>
  <c r="T399" i="35"/>
  <c r="R399" i="35"/>
  <c r="N522" i="35" s="1"/>
  <c r="N399" i="35"/>
  <c r="I399" i="35"/>
  <c r="G399" i="35"/>
  <c r="W398" i="35"/>
  <c r="T398" i="35"/>
  <c r="O521" i="35" s="1"/>
  <c r="R398" i="35"/>
  <c r="N521" i="35" s="1"/>
  <c r="N398" i="35"/>
  <c r="I398" i="35"/>
  <c r="G398" i="35"/>
  <c r="W397" i="35"/>
  <c r="T397" i="35"/>
  <c r="R397" i="35"/>
  <c r="N397" i="35"/>
  <c r="I397" i="35"/>
  <c r="G397" i="35"/>
  <c r="F520" i="35" s="1"/>
  <c r="W396" i="35"/>
  <c r="T396" i="35"/>
  <c r="O519" i="35" s="1"/>
  <c r="R396" i="35"/>
  <c r="N519" i="35" s="1"/>
  <c r="N396" i="35"/>
  <c r="I396" i="35"/>
  <c r="G396" i="35"/>
  <c r="F519" i="35" s="1"/>
  <c r="W395" i="35"/>
  <c r="T395" i="35"/>
  <c r="O518" i="35" s="1"/>
  <c r="R395" i="35"/>
  <c r="N518" i="35" s="1"/>
  <c r="N395" i="35"/>
  <c r="I395" i="35"/>
  <c r="G395" i="35"/>
  <c r="F518" i="35" s="1"/>
  <c r="W394" i="35"/>
  <c r="T394" i="35"/>
  <c r="O517" i="35" s="1"/>
  <c r="R394" i="35"/>
  <c r="N394" i="35"/>
  <c r="I394" i="35"/>
  <c r="G394" i="35"/>
  <c r="F517" i="35" s="1"/>
  <c r="W393" i="35"/>
  <c r="T393" i="35"/>
  <c r="R393" i="35"/>
  <c r="N393" i="35"/>
  <c r="I393" i="35"/>
  <c r="G516" i="35" s="1"/>
  <c r="G393" i="35"/>
  <c r="F516" i="35" s="1"/>
  <c r="W392" i="35"/>
  <c r="T392" i="35"/>
  <c r="O515" i="35" s="1"/>
  <c r="R392" i="35"/>
  <c r="N392" i="35"/>
  <c r="I392" i="35"/>
  <c r="G515" i="35" s="1"/>
  <c r="G392" i="35"/>
  <c r="F515" i="35" s="1"/>
  <c r="W391" i="35"/>
  <c r="T391" i="35"/>
  <c r="R391" i="35"/>
  <c r="N391" i="35"/>
  <c r="I391" i="35"/>
  <c r="G514" i="35" s="1"/>
  <c r="G391" i="35"/>
  <c r="F514" i="35" s="1"/>
  <c r="W390" i="35"/>
  <c r="T390" i="35"/>
  <c r="R390" i="35"/>
  <c r="N513" i="35" s="1"/>
  <c r="N390" i="35"/>
  <c r="I390" i="35"/>
  <c r="G390" i="35"/>
  <c r="W389" i="35"/>
  <c r="T389" i="35"/>
  <c r="R389" i="35"/>
  <c r="N389" i="35"/>
  <c r="I389" i="35"/>
  <c r="G512" i="35" s="1"/>
  <c r="G389" i="35"/>
  <c r="F512" i="35" s="1"/>
  <c r="W388" i="35"/>
  <c r="T388" i="35"/>
  <c r="R388" i="35"/>
  <c r="N511" i="35" s="1"/>
  <c r="N388" i="35"/>
  <c r="I388" i="35"/>
  <c r="G511" i="35" s="1"/>
  <c r="G388" i="35"/>
  <c r="W387" i="35"/>
  <c r="T387" i="35"/>
  <c r="R387" i="35"/>
  <c r="N510" i="35" s="1"/>
  <c r="N387" i="35"/>
  <c r="I387" i="35"/>
  <c r="G387" i="35"/>
  <c r="F510" i="35" s="1"/>
  <c r="W386" i="35"/>
  <c r="T386" i="35"/>
  <c r="O509" i="35" s="1"/>
  <c r="R386" i="35"/>
  <c r="N509" i="35" s="1"/>
  <c r="N386" i="35"/>
  <c r="I386" i="35"/>
  <c r="G386" i="35"/>
  <c r="W385" i="35"/>
  <c r="T385" i="35"/>
  <c r="R385" i="35"/>
  <c r="N385" i="35"/>
  <c r="I385" i="35"/>
  <c r="G385" i="35"/>
  <c r="F508" i="35" s="1"/>
  <c r="W384" i="35"/>
  <c r="T384" i="35"/>
  <c r="O507" i="35" s="1"/>
  <c r="R384" i="35"/>
  <c r="N507" i="35" s="1"/>
  <c r="N384" i="35"/>
  <c r="I384" i="35"/>
  <c r="G384" i="35"/>
  <c r="F507" i="35" s="1"/>
  <c r="W383" i="35"/>
  <c r="T383" i="35"/>
  <c r="O506" i="35" s="1"/>
  <c r="R383" i="35"/>
  <c r="N506" i="35" s="1"/>
  <c r="N383" i="35"/>
  <c r="I383" i="35"/>
  <c r="G383" i="35"/>
  <c r="F506" i="35" s="1"/>
  <c r="W382" i="35"/>
  <c r="T382" i="35"/>
  <c r="O505" i="35" s="1"/>
  <c r="R382" i="35"/>
  <c r="N505" i="35" s="1"/>
  <c r="N382" i="35"/>
  <c r="I382" i="35"/>
  <c r="G382" i="35"/>
  <c r="F505" i="35" s="1"/>
  <c r="W381" i="35"/>
  <c r="T381" i="35"/>
  <c r="R381" i="35"/>
  <c r="N381" i="35"/>
  <c r="I381" i="35"/>
  <c r="G504" i="35" s="1"/>
  <c r="G381" i="35"/>
  <c r="F504" i="35" s="1"/>
  <c r="W380" i="35"/>
  <c r="T380" i="35"/>
  <c r="O503" i="35" s="1"/>
  <c r="R380" i="35"/>
  <c r="N503" i="35" s="1"/>
  <c r="N380" i="35"/>
  <c r="I380" i="35"/>
  <c r="G503" i="35" s="1"/>
  <c r="G380" i="35"/>
  <c r="F503" i="35" s="1"/>
  <c r="W379" i="35"/>
  <c r="T379" i="35"/>
  <c r="R379" i="35"/>
  <c r="N379" i="35"/>
  <c r="I379" i="35"/>
  <c r="G502" i="35" s="1"/>
  <c r="G379" i="35"/>
  <c r="W378" i="35"/>
  <c r="T378" i="35"/>
  <c r="R378" i="35"/>
  <c r="N501" i="35" s="1"/>
  <c r="N378" i="35"/>
  <c r="I378" i="35"/>
  <c r="G378" i="35"/>
  <c r="W377" i="35"/>
  <c r="T377" i="35"/>
  <c r="R377" i="35"/>
  <c r="N377" i="35"/>
  <c r="I377" i="35"/>
  <c r="G500" i="35" s="1"/>
  <c r="G377" i="35"/>
  <c r="W376" i="35"/>
  <c r="T376" i="35"/>
  <c r="R376" i="35"/>
  <c r="N499" i="35" s="1"/>
  <c r="N376" i="35"/>
  <c r="I376" i="35"/>
  <c r="G499" i="35" s="1"/>
  <c r="G376" i="35"/>
  <c r="W375" i="35"/>
  <c r="T375" i="35"/>
  <c r="R375" i="35"/>
  <c r="N498" i="35" s="1"/>
  <c r="N375" i="35"/>
  <c r="I375" i="35"/>
  <c r="G375" i="35"/>
  <c r="W374" i="35"/>
  <c r="T374" i="35"/>
  <c r="O497" i="35" s="1"/>
  <c r="R374" i="35"/>
  <c r="N497" i="35" s="1"/>
  <c r="N374" i="35"/>
  <c r="I374" i="35"/>
  <c r="G374" i="35"/>
  <c r="W373" i="35"/>
  <c r="T373" i="35"/>
  <c r="R373" i="35"/>
  <c r="N373" i="35"/>
  <c r="I373" i="35"/>
  <c r="G373" i="35"/>
  <c r="F496" i="35" s="1"/>
  <c r="W372" i="35"/>
  <c r="T372" i="35"/>
  <c r="O495" i="35" s="1"/>
  <c r="R372" i="35"/>
  <c r="N495" i="35" s="1"/>
  <c r="N372" i="35"/>
  <c r="I372" i="35"/>
  <c r="G372" i="35"/>
  <c r="F495" i="35" s="1"/>
  <c r="W371" i="35"/>
  <c r="T371" i="35"/>
  <c r="O494" i="35" s="1"/>
  <c r="R371" i="35"/>
  <c r="N494" i="35" s="1"/>
  <c r="N371" i="35"/>
  <c r="I371" i="35"/>
  <c r="G371" i="35"/>
  <c r="F494" i="35" s="1"/>
  <c r="W370" i="35"/>
  <c r="T370" i="35"/>
  <c r="O493" i="35" s="1"/>
  <c r="R370" i="35"/>
  <c r="N370" i="35"/>
  <c r="I370" i="35"/>
  <c r="G370" i="35"/>
  <c r="F493" i="35" s="1"/>
  <c r="W369" i="35"/>
  <c r="T369" i="35"/>
  <c r="R369" i="35"/>
  <c r="N369" i="35"/>
  <c r="I369" i="35"/>
  <c r="G492" i="35" s="1"/>
  <c r="G369" i="35"/>
  <c r="F492" i="35" s="1"/>
  <c r="W368" i="35"/>
  <c r="T368" i="35"/>
  <c r="O491" i="35" s="1"/>
  <c r="R368" i="35"/>
  <c r="N368" i="35"/>
  <c r="I368" i="35"/>
  <c r="G491" i="35" s="1"/>
  <c r="G368" i="35"/>
  <c r="F491" i="35" s="1"/>
  <c r="W367" i="35"/>
  <c r="T367" i="35"/>
  <c r="R367" i="35"/>
  <c r="N367" i="35"/>
  <c r="I367" i="35"/>
  <c r="G490" i="35" s="1"/>
  <c r="G367" i="35"/>
  <c r="F490" i="35" s="1"/>
  <c r="W366" i="35"/>
  <c r="T366" i="35"/>
  <c r="R366" i="35"/>
  <c r="N489" i="35" s="1"/>
  <c r="N366" i="35"/>
  <c r="I366" i="35"/>
  <c r="G366" i="35"/>
  <c r="W365" i="35"/>
  <c r="T365" i="35"/>
  <c r="R365" i="35"/>
  <c r="N365" i="35"/>
  <c r="I365" i="35"/>
  <c r="G488" i="35" s="1"/>
  <c r="G365" i="35"/>
  <c r="F488" i="35" s="1"/>
  <c r="W364" i="35"/>
  <c r="T364" i="35"/>
  <c r="R364" i="35"/>
  <c r="N487" i="35" s="1"/>
  <c r="N364" i="35"/>
  <c r="I364" i="35"/>
  <c r="G487" i="35" s="1"/>
  <c r="G364" i="35"/>
  <c r="W363" i="35"/>
  <c r="T363" i="35"/>
  <c r="R363" i="35"/>
  <c r="N486" i="35" s="1"/>
  <c r="N363" i="35"/>
  <c r="I363" i="35"/>
  <c r="G363" i="35"/>
  <c r="F486" i="35" s="1"/>
  <c r="W362" i="35"/>
  <c r="T362" i="35"/>
  <c r="O485" i="35" s="1"/>
  <c r="R362" i="35"/>
  <c r="N485" i="35" s="1"/>
  <c r="N362" i="35"/>
  <c r="I362" i="35"/>
  <c r="G362" i="35"/>
  <c r="W361" i="35"/>
  <c r="T361" i="35"/>
  <c r="R361" i="35"/>
  <c r="N361" i="35"/>
  <c r="I361" i="35"/>
  <c r="G361" i="35"/>
  <c r="F484" i="35" s="1"/>
  <c r="W360" i="35"/>
  <c r="T360" i="35"/>
  <c r="O483" i="35" s="1"/>
  <c r="R360" i="35"/>
  <c r="N483" i="35" s="1"/>
  <c r="N360" i="35"/>
  <c r="I360" i="35"/>
  <c r="G360" i="35"/>
  <c r="F483" i="35" s="1"/>
  <c r="W359" i="35"/>
  <c r="T359" i="35"/>
  <c r="O482" i="35" s="1"/>
  <c r="R359" i="35"/>
  <c r="N482" i="35" s="1"/>
  <c r="N359" i="35"/>
  <c r="I359" i="35"/>
  <c r="G359" i="35"/>
  <c r="F482" i="35" s="1"/>
  <c r="W358" i="35"/>
  <c r="T358" i="35"/>
  <c r="O481" i="35" s="1"/>
  <c r="R358" i="35"/>
  <c r="N481" i="35" s="1"/>
  <c r="N358" i="35"/>
  <c r="I358" i="35"/>
  <c r="G358" i="35"/>
  <c r="F481" i="35" s="1"/>
  <c r="W357" i="35"/>
  <c r="T357" i="35"/>
  <c r="R357" i="35"/>
  <c r="N357" i="35"/>
  <c r="I357" i="35"/>
  <c r="G480" i="35" s="1"/>
  <c r="G357" i="35"/>
  <c r="F480" i="35" s="1"/>
  <c r="W356" i="35"/>
  <c r="T356" i="35"/>
  <c r="O479" i="35" s="1"/>
  <c r="R356" i="35"/>
  <c r="N479" i="35" s="1"/>
  <c r="N356" i="35"/>
  <c r="I356" i="35"/>
  <c r="G479" i="35" s="1"/>
  <c r="G356" i="35"/>
  <c r="F479" i="35" s="1"/>
  <c r="W355" i="35"/>
  <c r="T355" i="35"/>
  <c r="R355" i="35"/>
  <c r="N355" i="35"/>
  <c r="I355" i="35"/>
  <c r="G478" i="35" s="1"/>
  <c r="G355" i="35"/>
  <c r="W354" i="35"/>
  <c r="T354" i="35"/>
  <c r="R354" i="35"/>
  <c r="N477" i="35" s="1"/>
  <c r="N354" i="35"/>
  <c r="I354" i="35"/>
  <c r="G354" i="35"/>
  <c r="W353" i="35"/>
  <c r="T353" i="35"/>
  <c r="R353" i="35"/>
  <c r="N353" i="35"/>
  <c r="I353" i="35"/>
  <c r="G476" i="35" s="1"/>
  <c r="G353" i="35"/>
  <c r="W352" i="35"/>
  <c r="T352" i="35"/>
  <c r="R352" i="35"/>
  <c r="N475" i="35" s="1"/>
  <c r="N352" i="35"/>
  <c r="I352" i="35"/>
  <c r="G475" i="35" s="1"/>
  <c r="G352" i="35"/>
  <c r="W351" i="35"/>
  <c r="T351" i="35"/>
  <c r="R351" i="35"/>
  <c r="N474" i="35" s="1"/>
  <c r="N351" i="35"/>
  <c r="I351" i="35"/>
  <c r="G351" i="35"/>
  <c r="W350" i="35"/>
  <c r="T350" i="35"/>
  <c r="O473" i="35" s="1"/>
  <c r="R350" i="35"/>
  <c r="N473" i="35" s="1"/>
  <c r="N350" i="35"/>
  <c r="I350" i="35"/>
  <c r="G350" i="35"/>
  <c r="W349" i="35"/>
  <c r="T349" i="35"/>
  <c r="R349" i="35"/>
  <c r="N349" i="35"/>
  <c r="I349" i="35"/>
  <c r="G349" i="35"/>
  <c r="F472" i="35" s="1"/>
  <c r="W348" i="35"/>
  <c r="T348" i="35"/>
  <c r="O471" i="35" s="1"/>
  <c r="R348" i="35"/>
  <c r="N471" i="35" s="1"/>
  <c r="N348" i="35"/>
  <c r="I348" i="35"/>
  <c r="G348" i="35"/>
  <c r="F471" i="35" s="1"/>
  <c r="W347" i="35"/>
  <c r="T347" i="35"/>
  <c r="O470" i="35" s="1"/>
  <c r="R347" i="35"/>
  <c r="N470" i="35" s="1"/>
  <c r="N347" i="35"/>
  <c r="I347" i="35"/>
  <c r="G347" i="35"/>
  <c r="F470" i="35" s="1"/>
  <c r="W346" i="35"/>
  <c r="T346" i="35"/>
  <c r="O469" i="35" s="1"/>
  <c r="R346" i="35"/>
  <c r="N346" i="35"/>
  <c r="I346" i="35"/>
  <c r="G346" i="35"/>
  <c r="F469" i="35" s="1"/>
  <c r="W345" i="35"/>
  <c r="T345" i="35"/>
  <c r="O468" i="35" s="1"/>
  <c r="R345" i="35"/>
  <c r="N345" i="35"/>
  <c r="I345" i="35"/>
  <c r="G468" i="35" s="1"/>
  <c r="G345" i="35"/>
  <c r="F468" i="35" s="1"/>
  <c r="W344" i="35"/>
  <c r="T344" i="35"/>
  <c r="O467" i="35" s="1"/>
  <c r="R344" i="35"/>
  <c r="N344" i="35"/>
  <c r="I344" i="35"/>
  <c r="G467" i="35" s="1"/>
  <c r="G344" i="35"/>
  <c r="F467" i="35" s="1"/>
  <c r="W343" i="35"/>
  <c r="T343" i="35"/>
  <c r="R343" i="35"/>
  <c r="N466" i="35" s="1"/>
  <c r="N343" i="35"/>
  <c r="I343" i="35"/>
  <c r="G343" i="35"/>
  <c r="F466" i="35" s="1"/>
  <c r="W342" i="35"/>
  <c r="T342" i="35"/>
  <c r="R342" i="35"/>
  <c r="N342" i="35"/>
  <c r="I342" i="35"/>
  <c r="G342" i="35"/>
  <c r="W341" i="35"/>
  <c r="T341" i="35"/>
  <c r="R341" i="35"/>
  <c r="N341" i="35"/>
  <c r="I341" i="35"/>
  <c r="G341" i="35"/>
  <c r="W340" i="35"/>
  <c r="T340" i="35"/>
  <c r="R340" i="35"/>
  <c r="N340" i="35"/>
  <c r="I340" i="35"/>
  <c r="G340" i="35"/>
  <c r="W339" i="35"/>
  <c r="T339" i="35"/>
  <c r="R339" i="35"/>
  <c r="N339" i="35"/>
  <c r="I339" i="35"/>
  <c r="G339" i="35"/>
  <c r="W338" i="35"/>
  <c r="T338" i="35"/>
  <c r="R338" i="35"/>
  <c r="N338" i="35"/>
  <c r="I338" i="35"/>
  <c r="G338" i="35"/>
  <c r="W337" i="35"/>
  <c r="T337" i="35"/>
  <c r="R337" i="35"/>
  <c r="N337" i="35"/>
  <c r="I337" i="35"/>
  <c r="G337" i="35"/>
  <c r="W336" i="35"/>
  <c r="T336" i="35"/>
  <c r="R336" i="35"/>
  <c r="N336" i="35"/>
  <c r="I336" i="35"/>
  <c r="G336" i="35"/>
  <c r="W335" i="35"/>
  <c r="T335" i="35"/>
  <c r="R335" i="35"/>
  <c r="N335" i="35"/>
  <c r="I335" i="35"/>
  <c r="G335" i="35"/>
  <c r="W334" i="35"/>
  <c r="T334" i="35"/>
  <c r="R334" i="35"/>
  <c r="N334" i="35"/>
  <c r="I334" i="35"/>
  <c r="G334" i="35"/>
  <c r="W333" i="35"/>
  <c r="T333" i="35"/>
  <c r="R333" i="35"/>
  <c r="N333" i="35"/>
  <c r="I333" i="35"/>
  <c r="G333" i="35"/>
  <c r="W332" i="35"/>
  <c r="T332" i="35"/>
  <c r="R332" i="35"/>
  <c r="N332" i="35"/>
  <c r="I332" i="35"/>
  <c r="G332" i="35"/>
  <c r="W331" i="35"/>
  <c r="T331" i="35"/>
  <c r="R331" i="35"/>
  <c r="N331" i="35"/>
  <c r="I331" i="35"/>
  <c r="G331" i="35"/>
  <c r="W330" i="35"/>
  <c r="T330" i="35"/>
  <c r="R330" i="35"/>
  <c r="N330" i="35"/>
  <c r="I330" i="35"/>
  <c r="G330" i="35"/>
  <c r="W329" i="35"/>
  <c r="T329" i="35"/>
  <c r="R329" i="35"/>
  <c r="N329" i="35"/>
  <c r="I329" i="35"/>
  <c r="G329" i="35"/>
  <c r="W328" i="35"/>
  <c r="T328" i="35"/>
  <c r="R328" i="35"/>
  <c r="N328" i="35"/>
  <c r="I328" i="35"/>
  <c r="G328" i="35"/>
  <c r="W327" i="35"/>
  <c r="T327" i="35"/>
  <c r="R327" i="35"/>
  <c r="N327" i="35"/>
  <c r="I327" i="35"/>
  <c r="G327" i="35"/>
  <c r="W326" i="35"/>
  <c r="T326" i="35"/>
  <c r="R326" i="35"/>
  <c r="N326" i="35"/>
  <c r="I326" i="35"/>
  <c r="G326" i="35"/>
  <c r="W325" i="35"/>
  <c r="T325" i="35"/>
  <c r="R325" i="35"/>
  <c r="N325" i="35"/>
  <c r="I325" i="35"/>
  <c r="G325" i="35"/>
  <c r="W324" i="35"/>
  <c r="T324" i="35"/>
  <c r="R324" i="35"/>
  <c r="N324" i="35"/>
  <c r="I324" i="35"/>
  <c r="G324" i="35"/>
  <c r="W323" i="35"/>
  <c r="T323" i="35"/>
  <c r="R323" i="35"/>
  <c r="N323" i="35"/>
  <c r="I323" i="35"/>
  <c r="G323" i="35"/>
  <c r="W322" i="35"/>
  <c r="T322" i="35"/>
  <c r="R322" i="35"/>
  <c r="N322" i="35"/>
  <c r="I322" i="35"/>
  <c r="G322" i="35"/>
  <c r="W321" i="35"/>
  <c r="T321" i="35"/>
  <c r="R321" i="35"/>
  <c r="N321" i="35"/>
  <c r="I321" i="35"/>
  <c r="G321" i="35"/>
  <c r="W320" i="35"/>
  <c r="T320" i="35"/>
  <c r="R320" i="35"/>
  <c r="N320" i="35"/>
  <c r="I320" i="35"/>
  <c r="G320" i="35"/>
  <c r="W319" i="35"/>
  <c r="T319" i="35"/>
  <c r="R319" i="35"/>
  <c r="N319" i="35"/>
  <c r="I319" i="35"/>
  <c r="G319" i="35"/>
  <c r="W318" i="35"/>
  <c r="T318" i="35"/>
  <c r="R318" i="35"/>
  <c r="N318" i="35"/>
  <c r="I318" i="35"/>
  <c r="G318" i="35"/>
  <c r="W317" i="35"/>
  <c r="T317" i="35"/>
  <c r="R317" i="35"/>
  <c r="N317" i="35"/>
  <c r="I317" i="35"/>
  <c r="G317" i="35"/>
  <c r="W316" i="35"/>
  <c r="T316" i="35"/>
  <c r="R316" i="35"/>
  <c r="N316" i="35"/>
  <c r="I316" i="35"/>
  <c r="G316" i="35"/>
  <c r="W315" i="35"/>
  <c r="T315" i="35"/>
  <c r="R315" i="35"/>
  <c r="N315" i="35"/>
  <c r="I315" i="35"/>
  <c r="G315" i="35"/>
  <c r="W314" i="35"/>
  <c r="T314" i="35"/>
  <c r="R314" i="35"/>
  <c r="N314" i="35"/>
  <c r="I314" i="35"/>
  <c r="G314" i="35"/>
  <c r="W313" i="35"/>
  <c r="T313" i="35"/>
  <c r="R313" i="35"/>
  <c r="N313" i="35"/>
  <c r="I313" i="35"/>
  <c r="G313" i="35"/>
  <c r="W312" i="35"/>
  <c r="T312" i="35"/>
  <c r="R312" i="35"/>
  <c r="N312" i="35"/>
  <c r="I312" i="35"/>
  <c r="G312" i="35"/>
  <c r="W311" i="35"/>
  <c r="T311" i="35"/>
  <c r="R311" i="35"/>
  <c r="N311" i="35"/>
  <c r="I311" i="35"/>
  <c r="G311" i="35"/>
  <c r="W310" i="35"/>
  <c r="T310" i="35"/>
  <c r="R310" i="35"/>
  <c r="N310" i="35"/>
  <c r="I310" i="35"/>
  <c r="G310" i="35"/>
  <c r="W309" i="35"/>
  <c r="T309" i="35"/>
  <c r="R309" i="35"/>
  <c r="N309" i="35"/>
  <c r="I309" i="35"/>
  <c r="G309" i="35"/>
  <c r="W308" i="35"/>
  <c r="T308" i="35"/>
  <c r="R308" i="35"/>
  <c r="N308" i="35"/>
  <c r="I308" i="35"/>
  <c r="G308" i="35"/>
  <c r="W307" i="35"/>
  <c r="T307" i="35"/>
  <c r="R307" i="35"/>
  <c r="N307" i="35"/>
  <c r="I307" i="35"/>
  <c r="G307" i="35"/>
  <c r="W306" i="35"/>
  <c r="T306" i="35"/>
  <c r="R306" i="35"/>
  <c r="N306" i="35"/>
  <c r="I306" i="35"/>
  <c r="G306" i="35"/>
  <c r="W305" i="35"/>
  <c r="T305" i="35"/>
  <c r="R305" i="35"/>
  <c r="N305" i="35"/>
  <c r="I305" i="35"/>
  <c r="G305" i="35"/>
  <c r="W304" i="35"/>
  <c r="T304" i="35"/>
  <c r="R304" i="35"/>
  <c r="N304" i="35"/>
  <c r="I304" i="35"/>
  <c r="G304" i="35"/>
  <c r="W303" i="35"/>
  <c r="T303" i="35"/>
  <c r="R303" i="35"/>
  <c r="N303" i="35"/>
  <c r="I303" i="35"/>
  <c r="G303" i="35"/>
  <c r="W302" i="35"/>
  <c r="T302" i="35"/>
  <c r="R302" i="35"/>
  <c r="N302" i="35"/>
  <c r="I302" i="35"/>
  <c r="G302" i="35"/>
  <c r="W301" i="35"/>
  <c r="T301" i="35"/>
  <c r="R301" i="35"/>
  <c r="N301" i="35"/>
  <c r="I301" i="35"/>
  <c r="G301" i="35"/>
  <c r="W300" i="35"/>
  <c r="T300" i="35"/>
  <c r="R300" i="35"/>
  <c r="N300" i="35"/>
  <c r="I300" i="35"/>
  <c r="G300" i="35"/>
  <c r="W299" i="35"/>
  <c r="T299" i="35"/>
  <c r="R299" i="35"/>
  <c r="N299" i="35"/>
  <c r="I299" i="35"/>
  <c r="G299" i="35"/>
  <c r="W298" i="35"/>
  <c r="T298" i="35"/>
  <c r="R298" i="35"/>
  <c r="N298" i="35"/>
  <c r="I298" i="35"/>
  <c r="G298" i="35"/>
  <c r="W297" i="35"/>
  <c r="T297" i="35"/>
  <c r="R297" i="35"/>
  <c r="N297" i="35"/>
  <c r="I297" i="35"/>
  <c r="G297" i="35"/>
  <c r="W296" i="35"/>
  <c r="T296" i="35"/>
  <c r="R296" i="35"/>
  <c r="N296" i="35"/>
  <c r="I296" i="35"/>
  <c r="G296" i="35"/>
  <c r="W295" i="35"/>
  <c r="T295" i="35"/>
  <c r="R295" i="35"/>
  <c r="N295" i="35"/>
  <c r="I295" i="35"/>
  <c r="G295" i="35"/>
  <c r="W294" i="35"/>
  <c r="T294" i="35"/>
  <c r="R294" i="35"/>
  <c r="N294" i="35"/>
  <c r="I294" i="35"/>
  <c r="G294" i="35"/>
  <c r="W293" i="35"/>
  <c r="T293" i="35"/>
  <c r="R293" i="35"/>
  <c r="N293" i="35"/>
  <c r="I293" i="35"/>
  <c r="G293" i="35"/>
  <c r="W292" i="35"/>
  <c r="T292" i="35"/>
  <c r="R292" i="35"/>
  <c r="N292" i="35"/>
  <c r="I292" i="35"/>
  <c r="G292" i="35"/>
  <c r="W291" i="35"/>
  <c r="T291" i="35"/>
  <c r="R291" i="35"/>
  <c r="N291" i="35"/>
  <c r="I291" i="35"/>
  <c r="G291" i="35"/>
  <c r="W290" i="35"/>
  <c r="T290" i="35"/>
  <c r="R290" i="35"/>
  <c r="N290" i="35"/>
  <c r="I290" i="35"/>
  <c r="G290" i="35"/>
  <c r="W289" i="35"/>
  <c r="T289" i="35"/>
  <c r="R289" i="35"/>
  <c r="N289" i="35"/>
  <c r="I289" i="35"/>
  <c r="G289" i="35"/>
  <c r="W288" i="35"/>
  <c r="T288" i="35"/>
  <c r="R288" i="35"/>
  <c r="N288" i="35"/>
  <c r="I288" i="35"/>
  <c r="G288" i="35"/>
  <c r="W287" i="35"/>
  <c r="T287" i="35"/>
  <c r="R287" i="35"/>
  <c r="N287" i="35"/>
  <c r="I287" i="35"/>
  <c r="G287" i="35"/>
  <c r="W286" i="35"/>
  <c r="T286" i="35"/>
  <c r="R286" i="35"/>
  <c r="N286" i="35"/>
  <c r="I286" i="35"/>
  <c r="G286" i="35"/>
  <c r="W285" i="35"/>
  <c r="T285" i="35"/>
  <c r="R285" i="35"/>
  <c r="N285" i="35"/>
  <c r="I285" i="35"/>
  <c r="G285" i="35"/>
  <c r="W284" i="35"/>
  <c r="T284" i="35"/>
  <c r="R284" i="35"/>
  <c r="N284" i="35"/>
  <c r="I284" i="35"/>
  <c r="G284" i="35"/>
  <c r="W283" i="35"/>
  <c r="T283" i="35"/>
  <c r="R283" i="35"/>
  <c r="N283" i="35"/>
  <c r="I283" i="35"/>
  <c r="G283" i="35"/>
  <c r="W282" i="35"/>
  <c r="T282" i="35"/>
  <c r="R282" i="35"/>
  <c r="N282" i="35"/>
  <c r="I282" i="35"/>
  <c r="G282" i="35"/>
  <c r="W281" i="35"/>
  <c r="T281" i="35"/>
  <c r="R281" i="35"/>
  <c r="N281" i="35"/>
  <c r="I281" i="35"/>
  <c r="G281" i="35"/>
  <c r="W280" i="35"/>
  <c r="T280" i="35"/>
  <c r="R280" i="35"/>
  <c r="N280" i="35"/>
  <c r="I280" i="35"/>
  <c r="G280" i="35"/>
  <c r="W279" i="35"/>
  <c r="T279" i="35"/>
  <c r="R279" i="35"/>
  <c r="N279" i="35"/>
  <c r="I279" i="35"/>
  <c r="G279" i="35"/>
  <c r="W278" i="35"/>
  <c r="T278" i="35"/>
  <c r="R278" i="35"/>
  <c r="N278" i="35"/>
  <c r="I278" i="35"/>
  <c r="G278" i="35"/>
  <c r="W277" i="35"/>
  <c r="T277" i="35"/>
  <c r="R277" i="35"/>
  <c r="N277" i="35"/>
  <c r="I277" i="35"/>
  <c r="G277" i="35"/>
  <c r="W276" i="35"/>
  <c r="T276" i="35"/>
  <c r="R276" i="35"/>
  <c r="N276" i="35"/>
  <c r="I276" i="35"/>
  <c r="G276" i="35"/>
  <c r="W275" i="35"/>
  <c r="T275" i="35"/>
  <c r="R275" i="35"/>
  <c r="N275" i="35"/>
  <c r="I275" i="35"/>
  <c r="G275" i="35"/>
  <c r="W274" i="35"/>
  <c r="T274" i="35"/>
  <c r="R274" i="35"/>
  <c r="N274" i="35"/>
  <c r="I274" i="35"/>
  <c r="G274" i="35"/>
  <c r="W273" i="35"/>
  <c r="T273" i="35"/>
  <c r="R273" i="35"/>
  <c r="N273" i="35"/>
  <c r="I273" i="35"/>
  <c r="G273" i="35"/>
  <c r="W272" i="35"/>
  <c r="T272" i="35"/>
  <c r="R272" i="35"/>
  <c r="N272" i="35"/>
  <c r="I272" i="35"/>
  <c r="G272" i="35"/>
  <c r="W271" i="35"/>
  <c r="T271" i="35"/>
  <c r="R271" i="35"/>
  <c r="N271" i="35"/>
  <c r="I271" i="35"/>
  <c r="G271" i="35"/>
  <c r="W270" i="35"/>
  <c r="T270" i="35"/>
  <c r="R270" i="35"/>
  <c r="N270" i="35"/>
  <c r="I270" i="35"/>
  <c r="G270" i="35"/>
  <c r="W269" i="35"/>
  <c r="T269" i="35"/>
  <c r="R269" i="35"/>
  <c r="N269" i="35"/>
  <c r="I269" i="35"/>
  <c r="G269" i="35"/>
  <c r="W268" i="35"/>
  <c r="T268" i="35"/>
  <c r="R268" i="35"/>
  <c r="N268" i="35"/>
  <c r="I268" i="35"/>
  <c r="G268" i="35"/>
  <c r="W267" i="35"/>
  <c r="T267" i="35"/>
  <c r="R267" i="35"/>
  <c r="N267" i="35"/>
  <c r="I267" i="35"/>
  <c r="G267" i="35"/>
  <c r="W266" i="35"/>
  <c r="T266" i="35"/>
  <c r="R266" i="35"/>
  <c r="N266" i="35"/>
  <c r="I266" i="35"/>
  <c r="G266" i="35"/>
  <c r="W265" i="35"/>
  <c r="T265" i="35"/>
  <c r="R265" i="35"/>
  <c r="N265" i="35"/>
  <c r="I265" i="35"/>
  <c r="G265" i="35"/>
  <c r="W264" i="35"/>
  <c r="T264" i="35"/>
  <c r="R264" i="35"/>
  <c r="N264" i="35"/>
  <c r="I264" i="35"/>
  <c r="G264" i="35"/>
  <c r="W263" i="35"/>
  <c r="T263" i="35"/>
  <c r="R263" i="35"/>
  <c r="N263" i="35"/>
  <c r="I263" i="35"/>
  <c r="G263" i="35"/>
  <c r="W262" i="35"/>
  <c r="T262" i="35"/>
  <c r="R262" i="35"/>
  <c r="N262" i="35"/>
  <c r="I262" i="35"/>
  <c r="G262" i="35"/>
  <c r="W261" i="35"/>
  <c r="T261" i="35"/>
  <c r="R261" i="35"/>
  <c r="N261" i="35"/>
  <c r="I261" i="35"/>
  <c r="G261" i="35"/>
  <c r="W260" i="35"/>
  <c r="T260" i="35"/>
  <c r="R260" i="35"/>
  <c r="N260" i="35"/>
  <c r="I260" i="35"/>
  <c r="G260" i="35"/>
  <c r="W259" i="35"/>
  <c r="T259" i="35"/>
  <c r="R259" i="35"/>
  <c r="N259" i="35"/>
  <c r="I259" i="35"/>
  <c r="G259" i="35"/>
  <c r="W258" i="35"/>
  <c r="T258" i="35"/>
  <c r="R258" i="35"/>
  <c r="N258" i="35"/>
  <c r="I258" i="35"/>
  <c r="G258" i="35"/>
  <c r="W257" i="35"/>
  <c r="T257" i="35"/>
  <c r="R257" i="35"/>
  <c r="N257" i="35"/>
  <c r="I257" i="35"/>
  <c r="G257" i="35"/>
  <c r="W256" i="35"/>
  <c r="T256" i="35"/>
  <c r="R256" i="35"/>
  <c r="N256" i="35"/>
  <c r="I256" i="35"/>
  <c r="G256" i="35"/>
  <c r="W255" i="35"/>
  <c r="T255" i="35"/>
  <c r="R255" i="35"/>
  <c r="N255" i="35"/>
  <c r="I255" i="35"/>
  <c r="G255" i="35"/>
  <c r="W254" i="35"/>
  <c r="T254" i="35"/>
  <c r="R254" i="35"/>
  <c r="N254" i="35"/>
  <c r="I254" i="35"/>
  <c r="G254" i="35"/>
  <c r="W253" i="35"/>
  <c r="T253" i="35"/>
  <c r="R253" i="35"/>
  <c r="N253" i="35"/>
  <c r="I253" i="35"/>
  <c r="G253" i="35"/>
  <c r="W252" i="35"/>
  <c r="T252" i="35"/>
  <c r="R252" i="35"/>
  <c r="N252" i="35"/>
  <c r="I252" i="35"/>
  <c r="G252" i="35"/>
  <c r="W251" i="35"/>
  <c r="T251" i="35"/>
  <c r="R251" i="35"/>
  <c r="N251" i="35"/>
  <c r="I251" i="35"/>
  <c r="G251" i="35"/>
  <c r="W250" i="35"/>
  <c r="T250" i="35"/>
  <c r="R250" i="35"/>
  <c r="N250" i="35"/>
  <c r="I250" i="35"/>
  <c r="G250" i="35"/>
  <c r="W249" i="35"/>
  <c r="T249" i="35"/>
  <c r="R249" i="35"/>
  <c r="N249" i="35"/>
  <c r="I249" i="35"/>
  <c r="G249" i="35"/>
  <c r="W248" i="35"/>
  <c r="T248" i="35"/>
  <c r="R248" i="35"/>
  <c r="N248" i="35"/>
  <c r="I248" i="35"/>
  <c r="G248" i="35"/>
  <c r="W247" i="35"/>
  <c r="T247" i="35"/>
  <c r="R247" i="35"/>
  <c r="N247" i="35"/>
  <c r="I247" i="35"/>
  <c r="G247" i="35"/>
  <c r="W246" i="35"/>
  <c r="T246" i="35"/>
  <c r="R246" i="35"/>
  <c r="N246" i="35"/>
  <c r="I246" i="35"/>
  <c r="G246" i="35"/>
  <c r="W245" i="35"/>
  <c r="T245" i="35"/>
  <c r="R245" i="35"/>
  <c r="N245" i="35"/>
  <c r="I245" i="35"/>
  <c r="G245" i="35"/>
  <c r="W244" i="35"/>
  <c r="T244" i="35"/>
  <c r="R244" i="35"/>
  <c r="N244" i="35"/>
  <c r="I244" i="35"/>
  <c r="G244" i="35"/>
  <c r="W243" i="35"/>
  <c r="T243" i="35"/>
  <c r="R243" i="35"/>
  <c r="N243" i="35"/>
  <c r="I243" i="35"/>
  <c r="G243" i="35"/>
  <c r="W242" i="35"/>
  <c r="T242" i="35"/>
  <c r="R242" i="35"/>
  <c r="N242" i="35"/>
  <c r="I242" i="35"/>
  <c r="G242" i="35"/>
  <c r="W241" i="35"/>
  <c r="T241" i="35"/>
  <c r="R241" i="35"/>
  <c r="N241" i="35"/>
  <c r="I241" i="35"/>
  <c r="G241" i="35"/>
  <c r="W240" i="35"/>
  <c r="T240" i="35"/>
  <c r="R240" i="35"/>
  <c r="N240" i="35"/>
  <c r="I240" i="35"/>
  <c r="G240" i="35"/>
  <c r="W239" i="35"/>
  <c r="T239" i="35"/>
  <c r="R239" i="35"/>
  <c r="N239" i="35"/>
  <c r="I239" i="35"/>
  <c r="G239" i="35"/>
  <c r="W238" i="35"/>
  <c r="T238" i="35"/>
  <c r="R238" i="35"/>
  <c r="N238" i="35"/>
  <c r="I238" i="35"/>
  <c r="G238" i="35"/>
  <c r="W237" i="35"/>
  <c r="T237" i="35"/>
  <c r="R237" i="35"/>
  <c r="N237" i="35"/>
  <c r="I237" i="35"/>
  <c r="G237" i="35"/>
  <c r="W236" i="35"/>
  <c r="T236" i="35"/>
  <c r="R236" i="35"/>
  <c r="N236" i="35"/>
  <c r="I236" i="35"/>
  <c r="G236" i="35"/>
  <c r="W235" i="35"/>
  <c r="T235" i="35"/>
  <c r="R235" i="35"/>
  <c r="N235" i="35"/>
  <c r="I235" i="35"/>
  <c r="G235" i="35"/>
  <c r="W234" i="35"/>
  <c r="T234" i="35"/>
  <c r="R234" i="35"/>
  <c r="N234" i="35"/>
  <c r="I234" i="35"/>
  <c r="G234" i="35"/>
  <c r="W233" i="35"/>
  <c r="T233" i="35"/>
  <c r="R233" i="35"/>
  <c r="N233" i="35"/>
  <c r="I233" i="35"/>
  <c r="G233" i="35"/>
  <c r="W232" i="35"/>
  <c r="T232" i="35"/>
  <c r="R232" i="35"/>
  <c r="N232" i="35"/>
  <c r="I232" i="35"/>
  <c r="G232" i="35"/>
  <c r="W231" i="35"/>
  <c r="T231" i="35"/>
  <c r="R231" i="35"/>
  <c r="N231" i="35"/>
  <c r="I231" i="35"/>
  <c r="G231" i="35"/>
  <c r="W230" i="35"/>
  <c r="T230" i="35"/>
  <c r="R230" i="35"/>
  <c r="N230" i="35"/>
  <c r="I230" i="35"/>
  <c r="G230" i="35"/>
  <c r="W229" i="35"/>
  <c r="T229" i="35"/>
  <c r="R229" i="35"/>
  <c r="N229" i="35"/>
  <c r="I229" i="35"/>
  <c r="G229" i="35"/>
  <c r="W228" i="35"/>
  <c r="T228" i="35"/>
  <c r="R228" i="35"/>
  <c r="N228" i="35"/>
  <c r="I228" i="35"/>
  <c r="G228" i="35"/>
  <c r="W227" i="35"/>
  <c r="T227" i="35"/>
  <c r="R227" i="35"/>
  <c r="N227" i="35"/>
  <c r="I227" i="35"/>
  <c r="G227" i="35"/>
  <c r="W226" i="35"/>
  <c r="T226" i="35"/>
  <c r="R226" i="35"/>
  <c r="N226" i="35"/>
  <c r="I226" i="35"/>
  <c r="G226" i="35"/>
  <c r="W225" i="35"/>
  <c r="T225" i="35"/>
  <c r="R225" i="35"/>
  <c r="N225" i="35"/>
  <c r="I225" i="35"/>
  <c r="G225" i="35"/>
  <c r="W224" i="35"/>
  <c r="T224" i="35"/>
  <c r="R224" i="35"/>
  <c r="N224" i="35"/>
  <c r="I224" i="35"/>
  <c r="G224" i="35"/>
  <c r="W223" i="35"/>
  <c r="T223" i="35"/>
  <c r="R223" i="35"/>
  <c r="N223" i="35"/>
  <c r="I223" i="35"/>
  <c r="G223" i="35"/>
  <c r="W222" i="35"/>
  <c r="T222" i="35"/>
  <c r="R222" i="35"/>
  <c r="N222" i="35"/>
  <c r="I222" i="35"/>
  <c r="G222" i="35"/>
  <c r="W221" i="35"/>
  <c r="T221" i="35"/>
  <c r="R221" i="35"/>
  <c r="N221" i="35"/>
  <c r="I221" i="35"/>
  <c r="G221" i="35"/>
  <c r="W220" i="35"/>
  <c r="T220" i="35"/>
  <c r="R220" i="35"/>
  <c r="N220" i="35"/>
  <c r="I220" i="35"/>
  <c r="G220" i="35"/>
  <c r="W219" i="35"/>
  <c r="T219" i="35"/>
  <c r="R219" i="35"/>
  <c r="N219" i="35"/>
  <c r="I219" i="35"/>
  <c r="G219" i="35"/>
  <c r="W218" i="35"/>
  <c r="T218" i="35"/>
  <c r="R218" i="35"/>
  <c r="N218" i="35"/>
  <c r="I218" i="35"/>
  <c r="G218" i="35"/>
  <c r="W217" i="35"/>
  <c r="T217" i="35"/>
  <c r="R217" i="35"/>
  <c r="N217" i="35"/>
  <c r="I217" i="35"/>
  <c r="G217" i="35"/>
  <c r="W216" i="35"/>
  <c r="T216" i="35"/>
  <c r="R216" i="35"/>
  <c r="N216" i="35"/>
  <c r="I216" i="35"/>
  <c r="G216" i="35"/>
  <c r="W215" i="35"/>
  <c r="T215" i="35"/>
  <c r="R215" i="35"/>
  <c r="N215" i="35"/>
  <c r="I215" i="35"/>
  <c r="G215" i="35"/>
  <c r="W214" i="35"/>
  <c r="T214" i="35"/>
  <c r="R214" i="35"/>
  <c r="N214" i="35"/>
  <c r="I214" i="35"/>
  <c r="G214" i="35"/>
  <c r="W213" i="35"/>
  <c r="T213" i="35"/>
  <c r="R213" i="35"/>
  <c r="N213" i="35"/>
  <c r="I213" i="35"/>
  <c r="G213" i="35"/>
  <c r="W212" i="35"/>
  <c r="T212" i="35"/>
  <c r="R212" i="35"/>
  <c r="N212" i="35"/>
  <c r="I212" i="35"/>
  <c r="G212" i="35"/>
  <c r="W211" i="35"/>
  <c r="T211" i="35"/>
  <c r="R211" i="35"/>
  <c r="N211" i="35"/>
  <c r="I211" i="35"/>
  <c r="G211" i="35"/>
  <c r="W210" i="35"/>
  <c r="T210" i="35"/>
  <c r="R210" i="35"/>
  <c r="N210" i="35"/>
  <c r="I210" i="35"/>
  <c r="G210" i="35"/>
  <c r="W209" i="35"/>
  <c r="T209" i="35"/>
  <c r="R209" i="35"/>
  <c r="N209" i="35"/>
  <c r="I209" i="35"/>
  <c r="G209" i="35"/>
  <c r="W208" i="35"/>
  <c r="T208" i="35"/>
  <c r="R208" i="35"/>
  <c r="N208" i="35"/>
  <c r="I208" i="35"/>
  <c r="G208" i="35"/>
  <c r="W207" i="35"/>
  <c r="T207" i="35"/>
  <c r="R207" i="35"/>
  <c r="N207" i="35"/>
  <c r="I207" i="35"/>
  <c r="G207" i="35"/>
  <c r="W206" i="35"/>
  <c r="T206" i="35"/>
  <c r="R206" i="35"/>
  <c r="N206" i="35"/>
  <c r="I206" i="35"/>
  <c r="G206" i="35"/>
  <c r="W205" i="35"/>
  <c r="T205" i="35"/>
  <c r="R205" i="35"/>
  <c r="N205" i="35"/>
  <c r="I205" i="35"/>
  <c r="G205" i="35"/>
  <c r="W204" i="35"/>
  <c r="T204" i="35"/>
  <c r="R204" i="35"/>
  <c r="N204" i="35"/>
  <c r="I204" i="35"/>
  <c r="G204" i="35"/>
  <c r="W203" i="35"/>
  <c r="T203" i="35"/>
  <c r="R203" i="35"/>
  <c r="N203" i="35"/>
  <c r="I203" i="35"/>
  <c r="G203" i="35"/>
  <c r="W202" i="35"/>
  <c r="T202" i="35"/>
  <c r="R202" i="35"/>
  <c r="N202" i="35"/>
  <c r="I202" i="35"/>
  <c r="G202" i="35"/>
  <c r="W201" i="35"/>
  <c r="T201" i="35"/>
  <c r="R201" i="35"/>
  <c r="N201" i="35"/>
  <c r="I201" i="35"/>
  <c r="G201" i="35"/>
  <c r="W200" i="35"/>
  <c r="T200" i="35"/>
  <c r="R200" i="35"/>
  <c r="N200" i="35"/>
  <c r="I200" i="35"/>
  <c r="G200" i="35"/>
  <c r="W199" i="35"/>
  <c r="T199" i="35"/>
  <c r="R199" i="35"/>
  <c r="N199" i="35"/>
  <c r="I199" i="35"/>
  <c r="G199" i="35"/>
  <c r="W198" i="35"/>
  <c r="T198" i="35"/>
  <c r="R198" i="35"/>
  <c r="N198" i="35"/>
  <c r="I198" i="35"/>
  <c r="G198" i="35"/>
  <c r="W197" i="35"/>
  <c r="T197" i="35"/>
  <c r="R197" i="35"/>
  <c r="N197" i="35"/>
  <c r="I197" i="35"/>
  <c r="G197" i="35"/>
  <c r="W196" i="35"/>
  <c r="T196" i="35"/>
  <c r="R196" i="35"/>
  <c r="N196" i="35"/>
  <c r="I196" i="35"/>
  <c r="G196" i="35"/>
  <c r="W195" i="35"/>
  <c r="T195" i="35"/>
  <c r="R195" i="35"/>
  <c r="N195" i="35"/>
  <c r="I195" i="35"/>
  <c r="G195" i="35"/>
  <c r="W194" i="35"/>
  <c r="T194" i="35"/>
  <c r="R194" i="35"/>
  <c r="N194" i="35"/>
  <c r="I194" i="35"/>
  <c r="G194" i="35"/>
  <c r="W193" i="35"/>
  <c r="T193" i="35"/>
  <c r="R193" i="35"/>
  <c r="N193" i="35"/>
  <c r="I193" i="35"/>
  <c r="G193" i="35"/>
  <c r="W192" i="35"/>
  <c r="T192" i="35"/>
  <c r="R192" i="35"/>
  <c r="N192" i="35"/>
  <c r="I192" i="35"/>
  <c r="G192" i="35"/>
  <c r="W191" i="35"/>
  <c r="T191" i="35"/>
  <c r="R191" i="35"/>
  <c r="N191" i="35"/>
  <c r="I191" i="35"/>
  <c r="G191" i="35"/>
  <c r="W190" i="35"/>
  <c r="T190" i="35"/>
  <c r="R190" i="35"/>
  <c r="N190" i="35"/>
  <c r="I190" i="35"/>
  <c r="G190" i="35"/>
  <c r="W189" i="35"/>
  <c r="T189" i="35"/>
  <c r="R189" i="35"/>
  <c r="N189" i="35"/>
  <c r="I189" i="35"/>
  <c r="G189" i="35"/>
  <c r="W188" i="35"/>
  <c r="T188" i="35"/>
  <c r="R188" i="35"/>
  <c r="N188" i="35"/>
  <c r="I188" i="35"/>
  <c r="G188" i="35"/>
  <c r="W187" i="35"/>
  <c r="T187" i="35"/>
  <c r="R187" i="35"/>
  <c r="N187" i="35"/>
  <c r="I187" i="35"/>
  <c r="G187" i="35"/>
  <c r="W186" i="35"/>
  <c r="T186" i="35"/>
  <c r="R186" i="35"/>
  <c r="N186" i="35"/>
  <c r="I186" i="35"/>
  <c r="G186" i="35"/>
  <c r="W185" i="35"/>
  <c r="T185" i="35"/>
  <c r="R185" i="35"/>
  <c r="N185" i="35"/>
  <c r="I185" i="35"/>
  <c r="G185" i="35"/>
  <c r="W184" i="35"/>
  <c r="T184" i="35"/>
  <c r="R184" i="35"/>
  <c r="N184" i="35"/>
  <c r="I184" i="35"/>
  <c r="G184" i="35"/>
  <c r="W183" i="35"/>
  <c r="T183" i="35"/>
  <c r="R183" i="35"/>
  <c r="N183" i="35"/>
  <c r="I183" i="35"/>
  <c r="G183" i="35"/>
  <c r="W182" i="35"/>
  <c r="T182" i="35"/>
  <c r="R182" i="35"/>
  <c r="N182" i="35"/>
  <c r="I182" i="35"/>
  <c r="G182" i="35"/>
  <c r="W181" i="35"/>
  <c r="T181" i="35"/>
  <c r="R181" i="35"/>
  <c r="N181" i="35"/>
  <c r="I181" i="35"/>
  <c r="G181" i="35"/>
  <c r="W180" i="35"/>
  <c r="T180" i="35"/>
  <c r="R180" i="35"/>
  <c r="N180" i="35"/>
  <c r="I180" i="35"/>
  <c r="G180" i="35"/>
  <c r="W179" i="35"/>
  <c r="T179" i="35"/>
  <c r="R179" i="35"/>
  <c r="N179" i="35"/>
  <c r="I179" i="35"/>
  <c r="G179" i="35"/>
  <c r="W178" i="35"/>
  <c r="T178" i="35"/>
  <c r="R178" i="35"/>
  <c r="N178" i="35"/>
  <c r="I178" i="35"/>
  <c r="G178" i="35"/>
  <c r="W177" i="35"/>
  <c r="T177" i="35"/>
  <c r="R177" i="35"/>
  <c r="N177" i="35"/>
  <c r="I177" i="35"/>
  <c r="G177" i="35"/>
  <c r="W176" i="35"/>
  <c r="T176" i="35"/>
  <c r="R176" i="35"/>
  <c r="N176" i="35"/>
  <c r="I176" i="35"/>
  <c r="G176" i="35"/>
  <c r="W175" i="35"/>
  <c r="T175" i="35"/>
  <c r="R175" i="35"/>
  <c r="N175" i="35"/>
  <c r="I175" i="35"/>
  <c r="G175" i="35"/>
  <c r="W174" i="35"/>
  <c r="T174" i="35"/>
  <c r="R174" i="35"/>
  <c r="N174" i="35"/>
  <c r="I174" i="35"/>
  <c r="G174" i="35"/>
  <c r="W173" i="35"/>
  <c r="T173" i="35"/>
  <c r="R173" i="35"/>
  <c r="N173" i="35"/>
  <c r="I173" i="35"/>
  <c r="G173" i="35"/>
  <c r="W172" i="35"/>
  <c r="T172" i="35"/>
  <c r="R172" i="35"/>
  <c r="N172" i="35"/>
  <c r="I172" i="35"/>
  <c r="G172" i="35"/>
  <c r="W171" i="35"/>
  <c r="T171" i="35"/>
  <c r="R171" i="35"/>
  <c r="N171" i="35"/>
  <c r="I171" i="35"/>
  <c r="G171" i="35"/>
  <c r="W170" i="35"/>
  <c r="T170" i="35"/>
  <c r="R170" i="35"/>
  <c r="N170" i="35"/>
  <c r="I170" i="35"/>
  <c r="G170" i="35"/>
  <c r="W169" i="35"/>
  <c r="T169" i="35"/>
  <c r="R169" i="35"/>
  <c r="N169" i="35"/>
  <c r="I169" i="35"/>
  <c r="G169" i="35"/>
  <c r="W168" i="35"/>
  <c r="T168" i="35"/>
  <c r="R168" i="35"/>
  <c r="N168" i="35"/>
  <c r="I168" i="35"/>
  <c r="G168" i="35"/>
  <c r="W167" i="35"/>
  <c r="T167" i="35"/>
  <c r="R167" i="35"/>
  <c r="N167" i="35"/>
  <c r="I167" i="35"/>
  <c r="G167" i="35"/>
  <c r="W166" i="35"/>
  <c r="T166" i="35"/>
  <c r="R166" i="35"/>
  <c r="N166" i="35"/>
  <c r="I166" i="35"/>
  <c r="G166" i="35"/>
  <c r="W165" i="35"/>
  <c r="T165" i="35"/>
  <c r="R165" i="35"/>
  <c r="N165" i="35"/>
  <c r="I165" i="35"/>
  <c r="G165" i="35"/>
  <c r="W164" i="35"/>
  <c r="T164" i="35"/>
  <c r="R164" i="35"/>
  <c r="N164" i="35"/>
  <c r="I164" i="35"/>
  <c r="G164" i="35"/>
  <c r="W163" i="35"/>
  <c r="T163" i="35"/>
  <c r="R163" i="35"/>
  <c r="N163" i="35"/>
  <c r="I163" i="35"/>
  <c r="G163" i="35"/>
  <c r="W162" i="35"/>
  <c r="T162" i="35"/>
  <c r="R162" i="35"/>
  <c r="N162" i="35"/>
  <c r="I162" i="35"/>
  <c r="G162" i="35"/>
  <c r="W161" i="35"/>
  <c r="T161" i="35"/>
  <c r="R161" i="35"/>
  <c r="N161" i="35"/>
  <c r="I161" i="35"/>
  <c r="G161" i="35"/>
  <c r="W160" i="35"/>
  <c r="T160" i="35"/>
  <c r="R160" i="35"/>
  <c r="N160" i="35"/>
  <c r="I160" i="35"/>
  <c r="G160" i="35"/>
  <c r="W159" i="35"/>
  <c r="T159" i="35"/>
  <c r="R159" i="35"/>
  <c r="N159" i="35"/>
  <c r="I159" i="35"/>
  <c r="G159" i="35"/>
  <c r="W158" i="35"/>
  <c r="T158" i="35"/>
  <c r="R158" i="35"/>
  <c r="N158" i="35"/>
  <c r="I158" i="35"/>
  <c r="G158" i="35"/>
  <c r="W157" i="35"/>
  <c r="T157" i="35"/>
  <c r="R157" i="35"/>
  <c r="N157" i="35"/>
  <c r="I157" i="35"/>
  <c r="G157" i="35"/>
  <c r="W156" i="35"/>
  <c r="T156" i="35"/>
  <c r="R156" i="35"/>
  <c r="N156" i="35"/>
  <c r="I156" i="35"/>
  <c r="G156" i="35"/>
  <c r="W155" i="35"/>
  <c r="T155" i="35"/>
  <c r="R155" i="35"/>
  <c r="N155" i="35"/>
  <c r="I155" i="35"/>
  <c r="G155" i="35"/>
  <c r="W154" i="35"/>
  <c r="T154" i="35"/>
  <c r="R154" i="35"/>
  <c r="N154" i="35"/>
  <c r="I154" i="35"/>
  <c r="G154" i="35"/>
  <c r="W153" i="35"/>
  <c r="T153" i="35"/>
  <c r="R153" i="35"/>
  <c r="N153" i="35"/>
  <c r="I153" i="35"/>
  <c r="G153" i="35"/>
  <c r="W152" i="35"/>
  <c r="T152" i="35"/>
  <c r="R152" i="35"/>
  <c r="N152" i="35"/>
  <c r="I152" i="35"/>
  <c r="G152" i="35"/>
  <c r="W151" i="35"/>
  <c r="T151" i="35"/>
  <c r="R151" i="35"/>
  <c r="N151" i="35"/>
  <c r="I151" i="35"/>
  <c r="G151" i="35"/>
  <c r="W150" i="35"/>
  <c r="T150" i="35"/>
  <c r="R150" i="35"/>
  <c r="N150" i="35"/>
  <c r="I150" i="35"/>
  <c r="G150" i="35"/>
  <c r="W149" i="35"/>
  <c r="T149" i="35"/>
  <c r="R149" i="35"/>
  <c r="N149" i="35"/>
  <c r="I149" i="35"/>
  <c r="G149" i="35"/>
  <c r="W148" i="35"/>
  <c r="T148" i="35"/>
  <c r="R148" i="35"/>
  <c r="N148" i="35"/>
  <c r="I148" i="35"/>
  <c r="G148" i="35"/>
  <c r="W147" i="35"/>
  <c r="T147" i="35"/>
  <c r="R147" i="35"/>
  <c r="N147" i="35"/>
  <c r="I147" i="35"/>
  <c r="G147" i="35"/>
  <c r="W146" i="35"/>
  <c r="T146" i="35"/>
  <c r="R146" i="35"/>
  <c r="N146" i="35"/>
  <c r="I146" i="35"/>
  <c r="G146" i="35"/>
  <c r="W145" i="35"/>
  <c r="T145" i="35"/>
  <c r="R145" i="35"/>
  <c r="N145" i="35"/>
  <c r="I145" i="35"/>
  <c r="G145" i="35"/>
  <c r="W144" i="35"/>
  <c r="T144" i="35"/>
  <c r="R144" i="35"/>
  <c r="N144" i="35"/>
  <c r="I144" i="35"/>
  <c r="G144" i="35"/>
  <c r="W143" i="35"/>
  <c r="T143" i="35"/>
  <c r="R143" i="35"/>
  <c r="N143" i="35"/>
  <c r="I143" i="35"/>
  <c r="G143" i="35"/>
  <c r="W142" i="35"/>
  <c r="T142" i="35"/>
  <c r="R142" i="35"/>
  <c r="N142" i="35"/>
  <c r="I142" i="35"/>
  <c r="G142" i="35"/>
  <c r="W141" i="35"/>
  <c r="T141" i="35"/>
  <c r="R141" i="35"/>
  <c r="N141" i="35"/>
  <c r="I141" i="35"/>
  <c r="G141" i="35"/>
  <c r="W140" i="35"/>
  <c r="T140" i="35"/>
  <c r="R140" i="35"/>
  <c r="N140" i="35"/>
  <c r="I140" i="35"/>
  <c r="G140" i="35"/>
  <c r="W139" i="35"/>
  <c r="T139" i="35"/>
  <c r="R139" i="35"/>
  <c r="N139" i="35"/>
  <c r="I139" i="35"/>
  <c r="G139" i="35"/>
  <c r="W138" i="35"/>
  <c r="T138" i="35"/>
  <c r="R138" i="35"/>
  <c r="N138" i="35"/>
  <c r="I138" i="35"/>
  <c r="G138" i="35"/>
  <c r="W137" i="35"/>
  <c r="T137" i="35"/>
  <c r="R137" i="35"/>
  <c r="N137" i="35"/>
  <c r="I137" i="35"/>
  <c r="G137" i="35"/>
  <c r="W136" i="35"/>
  <c r="T136" i="35"/>
  <c r="R136" i="35"/>
  <c r="N136" i="35"/>
  <c r="I136" i="35"/>
  <c r="G136" i="35"/>
  <c r="W135" i="35"/>
  <c r="T135" i="35"/>
  <c r="R135" i="35"/>
  <c r="N135" i="35"/>
  <c r="I135" i="35"/>
  <c r="G135" i="35"/>
  <c r="W134" i="35"/>
  <c r="T134" i="35"/>
  <c r="R134" i="35"/>
  <c r="N134" i="35"/>
  <c r="I134" i="35"/>
  <c r="G134" i="35"/>
  <c r="W133" i="35"/>
  <c r="T133" i="35"/>
  <c r="R133" i="35"/>
  <c r="N133" i="35"/>
  <c r="I133" i="35"/>
  <c r="G133" i="35"/>
  <c r="W132" i="35"/>
  <c r="T132" i="35"/>
  <c r="R132" i="35"/>
  <c r="N132" i="35"/>
  <c r="I132" i="35"/>
  <c r="G132" i="35"/>
  <c r="W131" i="35"/>
  <c r="T131" i="35"/>
  <c r="R131" i="35"/>
  <c r="N131" i="35"/>
  <c r="I131" i="35"/>
  <c r="G131" i="35"/>
  <c r="W130" i="35"/>
  <c r="T130" i="35"/>
  <c r="R130" i="35"/>
  <c r="N130" i="35"/>
  <c r="I130" i="35"/>
  <c r="G130" i="35"/>
  <c r="W129" i="35"/>
  <c r="T129" i="35"/>
  <c r="R129" i="35"/>
  <c r="N129" i="35"/>
  <c r="I129" i="35"/>
  <c r="G129" i="35"/>
  <c r="W128" i="35"/>
  <c r="T128" i="35"/>
  <c r="R128" i="35"/>
  <c r="N128" i="35"/>
  <c r="I128" i="35"/>
  <c r="G128" i="35"/>
  <c r="W127" i="35"/>
  <c r="T127" i="35"/>
  <c r="R127" i="35"/>
  <c r="N127" i="35"/>
  <c r="I127" i="35"/>
  <c r="G127" i="35"/>
  <c r="W681" i="2"/>
  <c r="W682" i="2"/>
  <c r="W683" i="2"/>
  <c r="W684" i="2"/>
  <c r="W685" i="2"/>
  <c r="W686" i="2"/>
  <c r="W687" i="2"/>
  <c r="W688" i="2"/>
  <c r="W689" i="2"/>
  <c r="W690" i="2"/>
  <c r="W691" i="2"/>
  <c r="W692" i="2"/>
  <c r="W693" i="2"/>
  <c r="W694" i="2"/>
  <c r="W695" i="2"/>
  <c r="W696" i="2"/>
  <c r="W697" i="2"/>
  <c r="W698" i="2"/>
  <c r="W699" i="2"/>
  <c r="W700" i="2"/>
  <c r="W701" i="2"/>
  <c r="W702" i="2"/>
  <c r="W703" i="2"/>
  <c r="W704" i="2"/>
  <c r="W705" i="2"/>
  <c r="W706" i="2"/>
  <c r="W707" i="2"/>
  <c r="W708" i="2"/>
  <c r="W709" i="2"/>
  <c r="W710" i="2"/>
  <c r="W711" i="2"/>
  <c r="W712" i="2"/>
  <c r="W713" i="2"/>
  <c r="W714" i="2"/>
  <c r="W715" i="2"/>
  <c r="W716" i="2"/>
  <c r="W717" i="2"/>
  <c r="W718" i="2"/>
  <c r="W719" i="2"/>
  <c r="W720" i="2"/>
  <c r="W721" i="2"/>
  <c r="W722" i="2"/>
  <c r="W723" i="2"/>
  <c r="W724" i="2"/>
  <c r="W725" i="2"/>
  <c r="W726" i="2"/>
  <c r="W727" i="2"/>
  <c r="W728" i="2"/>
  <c r="W729" i="2"/>
  <c r="W730" i="2"/>
  <c r="W731" i="2"/>
  <c r="W732" i="2"/>
  <c r="W733" i="2"/>
  <c r="W734" i="2"/>
  <c r="W735" i="2"/>
  <c r="W736" i="2"/>
  <c r="W737" i="2"/>
  <c r="W738" i="2"/>
  <c r="W739" i="2"/>
  <c r="W740" i="2"/>
  <c r="W741" i="2"/>
  <c r="W742" i="2"/>
  <c r="W743" i="2"/>
  <c r="W744" i="2"/>
  <c r="W745" i="2"/>
  <c r="W746" i="2"/>
  <c r="W747" i="2"/>
  <c r="W748" i="2"/>
  <c r="W749" i="2"/>
  <c r="W750" i="2"/>
  <c r="W751" i="2"/>
  <c r="W752" i="2"/>
  <c r="W753" i="2"/>
  <c r="W754" i="2"/>
  <c r="W755" i="2"/>
  <c r="W756" i="2"/>
  <c r="W757" i="2"/>
  <c r="W758" i="2"/>
  <c r="W759" i="2"/>
  <c r="W760" i="2"/>
  <c r="W761" i="2"/>
  <c r="W762" i="2"/>
  <c r="W763" i="2"/>
  <c r="W764" i="2"/>
  <c r="W765" i="2"/>
  <c r="W766" i="2"/>
  <c r="W767" i="2"/>
  <c r="W768" i="2"/>
  <c r="W769" i="2"/>
  <c r="W770" i="2"/>
  <c r="W771" i="2"/>
  <c r="W772" i="2"/>
  <c r="W773" i="2"/>
  <c r="W774" i="2"/>
  <c r="W775" i="2"/>
  <c r="W776" i="2"/>
  <c r="W777" i="2"/>
  <c r="W778" i="2"/>
  <c r="W779" i="2"/>
  <c r="W780" i="2"/>
  <c r="W781" i="2"/>
  <c r="W782" i="2"/>
  <c r="W783" i="2"/>
  <c r="W784" i="2"/>
  <c r="W785" i="2"/>
  <c r="W786" i="2"/>
  <c r="W787" i="2"/>
  <c r="W788" i="2"/>
  <c r="W789" i="2"/>
  <c r="W790" i="2"/>
  <c r="W791" i="2"/>
  <c r="W792" i="2"/>
  <c r="W793" i="2"/>
  <c r="W794" i="2"/>
  <c r="W795" i="2"/>
  <c r="W796" i="2"/>
  <c r="W797" i="2"/>
  <c r="W798" i="2"/>
  <c r="W799" i="2"/>
  <c r="W800" i="2"/>
  <c r="W801" i="2"/>
  <c r="W802" i="2"/>
  <c r="W803" i="2"/>
  <c r="W804" i="2"/>
  <c r="W805" i="2"/>
  <c r="W806" i="2"/>
  <c r="W807" i="2"/>
  <c r="W808" i="2"/>
  <c r="W809" i="2"/>
  <c r="W810" i="2"/>
  <c r="W811" i="2"/>
  <c r="W812" i="2"/>
  <c r="W813" i="2"/>
  <c r="W814" i="2"/>
  <c r="W815" i="2"/>
  <c r="W816" i="2"/>
  <c r="W817" i="2"/>
  <c r="W818" i="2"/>
  <c r="W819" i="2"/>
  <c r="W820" i="2"/>
  <c r="W821" i="2"/>
  <c r="W822" i="2"/>
  <c r="W823" i="2"/>
  <c r="W824" i="2"/>
  <c r="W825" i="2"/>
  <c r="W826" i="2"/>
  <c r="W827" i="2"/>
  <c r="W828" i="2"/>
  <c r="W829" i="2"/>
  <c r="W830" i="2"/>
  <c r="W831" i="2"/>
  <c r="W832" i="2"/>
  <c r="W833" i="2"/>
  <c r="W834" i="2"/>
  <c r="W835" i="2"/>
  <c r="W836" i="2"/>
  <c r="W837" i="2"/>
  <c r="W838" i="2"/>
  <c r="W839" i="2"/>
  <c r="W840" i="2"/>
  <c r="W841" i="2"/>
  <c r="W842" i="2"/>
  <c r="W843" i="2"/>
  <c r="W844" i="2"/>
  <c r="W845" i="2"/>
  <c r="W846" i="2"/>
  <c r="W847" i="2"/>
  <c r="W848" i="2"/>
  <c r="W849" i="2"/>
  <c r="W850" i="2"/>
  <c r="W851" i="2"/>
  <c r="W852" i="2"/>
  <c r="W853" i="2"/>
  <c r="W854" i="2"/>
  <c r="W855" i="2"/>
  <c r="W856" i="2"/>
  <c r="W857" i="2"/>
  <c r="W858" i="2"/>
  <c r="W859" i="2"/>
  <c r="W860" i="2"/>
  <c r="W861" i="2"/>
  <c r="W862" i="2"/>
  <c r="W863" i="2"/>
  <c r="W864" i="2"/>
  <c r="W865" i="2"/>
  <c r="W866" i="2"/>
  <c r="W867" i="2"/>
  <c r="W868" i="2"/>
  <c r="W869" i="2"/>
  <c r="W870" i="2"/>
  <c r="W871" i="2"/>
  <c r="W872" i="2"/>
  <c r="W873" i="2"/>
  <c r="W874" i="2"/>
  <c r="W875" i="2"/>
  <c r="W876" i="2"/>
  <c r="W877" i="2"/>
  <c r="W878" i="2"/>
  <c r="W879" i="2"/>
  <c r="W880" i="2"/>
  <c r="W881" i="2"/>
  <c r="W882" i="2"/>
  <c r="W883" i="2"/>
  <c r="W884" i="2"/>
  <c r="W885" i="2"/>
  <c r="W886" i="2"/>
  <c r="W887" i="2"/>
  <c r="W888" i="2"/>
  <c r="W889" i="2"/>
  <c r="W890" i="2"/>
  <c r="W891" i="2"/>
  <c r="W892" i="2"/>
  <c r="W893" i="2"/>
  <c r="W894" i="2"/>
  <c r="W895" i="2"/>
  <c r="W896" i="2"/>
  <c r="W897" i="2"/>
  <c r="W898" i="2"/>
  <c r="W899" i="2"/>
  <c r="W900" i="2"/>
  <c r="W901" i="2"/>
  <c r="W902" i="2"/>
  <c r="W903" i="2"/>
  <c r="W904" i="2"/>
  <c r="W905" i="2"/>
  <c r="W906" i="2"/>
  <c r="W907" i="2"/>
  <c r="W908" i="2"/>
  <c r="W909" i="2"/>
  <c r="W910" i="2"/>
  <c r="W911" i="2"/>
  <c r="W912" i="2"/>
  <c r="W913" i="2"/>
  <c r="W914" i="2"/>
  <c r="W915" i="2"/>
  <c r="W916" i="2"/>
  <c r="W917" i="2"/>
  <c r="W918" i="2"/>
  <c r="W919" i="2"/>
  <c r="W920" i="2"/>
  <c r="W921" i="2"/>
  <c r="W922" i="2"/>
  <c r="W923" i="2"/>
  <c r="W924" i="2"/>
  <c r="W925" i="2"/>
  <c r="W926" i="2"/>
  <c r="W927" i="2"/>
  <c r="W928" i="2"/>
  <c r="W929" i="2"/>
  <c r="W930" i="2"/>
  <c r="W931" i="2"/>
  <c r="W932" i="2"/>
  <c r="W933" i="2"/>
  <c r="W934" i="2"/>
  <c r="W935" i="2"/>
  <c r="W936" i="2"/>
  <c r="W937" i="2"/>
  <c r="W938" i="2"/>
  <c r="W939" i="2"/>
  <c r="W940" i="2"/>
  <c r="W941" i="2"/>
  <c r="W942" i="2"/>
  <c r="W943" i="2"/>
  <c r="W944" i="2"/>
  <c r="W945" i="2"/>
  <c r="W946" i="2"/>
  <c r="W947" i="2"/>
  <c r="W948" i="2"/>
  <c r="W949" i="2"/>
  <c r="W950" i="2"/>
  <c r="W951" i="2"/>
  <c r="W952" i="2"/>
  <c r="W953" i="2"/>
  <c r="W954" i="2"/>
  <c r="W955" i="2"/>
  <c r="W956" i="2"/>
  <c r="W957" i="2"/>
  <c r="W958" i="2"/>
  <c r="W959" i="2"/>
  <c r="W960" i="2"/>
  <c r="W961" i="2"/>
  <c r="W962" i="2"/>
  <c r="W963" i="2"/>
  <c r="W964" i="2"/>
  <c r="W965" i="2"/>
  <c r="W966" i="2"/>
  <c r="W967" i="2"/>
  <c r="W968" i="2"/>
  <c r="W969" i="2"/>
  <c r="W970" i="2"/>
  <c r="W971" i="2"/>
  <c r="W972" i="2"/>
  <c r="W973" i="2"/>
  <c r="W974" i="2"/>
  <c r="W975" i="2"/>
  <c r="W976" i="2"/>
  <c r="W977" i="2"/>
  <c r="W978" i="2"/>
  <c r="W979" i="2"/>
  <c r="W980" i="2"/>
  <c r="W981" i="2"/>
  <c r="W982" i="2"/>
  <c r="W983" i="2"/>
  <c r="W984" i="2"/>
  <c r="W985" i="2"/>
  <c r="W986" i="2"/>
  <c r="W987" i="2"/>
  <c r="W988" i="2"/>
  <c r="W989" i="2"/>
  <c r="W990" i="2"/>
  <c r="W991" i="2"/>
  <c r="W992" i="2"/>
  <c r="W993" i="2"/>
  <c r="W994" i="2"/>
  <c r="W995" i="2"/>
  <c r="W996" i="2"/>
  <c r="W997" i="2"/>
  <c r="W998" i="2"/>
  <c r="W999" i="2"/>
  <c r="W1000" i="2"/>
  <c r="W1001" i="2"/>
  <c r="W1002" i="2"/>
  <c r="W1003" i="2"/>
  <c r="W1004" i="2"/>
  <c r="W1005" i="2"/>
  <c r="W1006" i="2"/>
  <c r="W1007" i="2"/>
  <c r="W1008" i="2"/>
  <c r="W1009" i="2"/>
  <c r="W1010" i="2"/>
  <c r="W1011" i="2"/>
  <c r="V344" i="34"/>
  <c r="V345" i="34"/>
  <c r="V346" i="34"/>
  <c r="V347" i="34"/>
  <c r="V348" i="34"/>
  <c r="V349" i="34"/>
  <c r="V350" i="34"/>
  <c r="V351" i="34"/>
  <c r="V352" i="34"/>
  <c r="V353" i="34"/>
  <c r="V354" i="34"/>
  <c r="V355" i="34"/>
  <c r="V356" i="34"/>
  <c r="V357" i="34"/>
  <c r="V358" i="34"/>
  <c r="V359" i="34"/>
  <c r="V360" i="34"/>
  <c r="V361" i="34"/>
  <c r="V362" i="34"/>
  <c r="V363" i="34"/>
  <c r="V364" i="34"/>
  <c r="V365" i="34"/>
  <c r="V366" i="34"/>
  <c r="V367" i="34"/>
  <c r="V368" i="34"/>
  <c r="V369" i="34"/>
  <c r="V370" i="34"/>
  <c r="V371" i="34"/>
  <c r="V372" i="34"/>
  <c r="V373" i="34"/>
  <c r="V374" i="34"/>
  <c r="V375" i="34"/>
  <c r="V376" i="34"/>
  <c r="V377" i="34"/>
  <c r="V378" i="34"/>
  <c r="V379" i="34"/>
  <c r="V380" i="34"/>
  <c r="V381" i="34"/>
  <c r="V382" i="34"/>
  <c r="V383" i="34"/>
  <c r="V384" i="34"/>
  <c r="V385" i="34"/>
  <c r="V386" i="34"/>
  <c r="V387" i="34"/>
  <c r="V388" i="34"/>
  <c r="V389" i="34"/>
  <c r="V390" i="34"/>
  <c r="V391" i="34"/>
  <c r="V392" i="34"/>
  <c r="V393" i="34"/>
  <c r="V394" i="34"/>
  <c r="V395" i="34"/>
  <c r="V396" i="34"/>
  <c r="V397" i="34"/>
  <c r="V398" i="34"/>
  <c r="V399" i="34"/>
  <c r="V400" i="34"/>
  <c r="V401" i="34"/>
  <c r="V402" i="34"/>
  <c r="V403" i="34"/>
  <c r="V404" i="34"/>
  <c r="V405" i="34"/>
  <c r="V406" i="34"/>
  <c r="V407" i="34"/>
  <c r="V408" i="34"/>
  <c r="V409" i="34"/>
  <c r="V410" i="34"/>
  <c r="V411" i="34"/>
  <c r="V412" i="34"/>
  <c r="V413" i="34"/>
  <c r="V414" i="34"/>
  <c r="V415" i="34"/>
  <c r="V416" i="34"/>
  <c r="V417" i="34"/>
  <c r="V418" i="34"/>
  <c r="V419" i="34"/>
  <c r="V420" i="34"/>
  <c r="V421" i="34"/>
  <c r="V422" i="34"/>
  <c r="V423" i="34"/>
  <c r="V424" i="34"/>
  <c r="V425" i="34"/>
  <c r="V426" i="34"/>
  <c r="V427" i="34"/>
  <c r="V428" i="34"/>
  <c r="V429" i="34"/>
  <c r="V430" i="34"/>
  <c r="V431" i="34"/>
  <c r="V432" i="34"/>
  <c r="V433" i="34"/>
  <c r="V434" i="34"/>
  <c r="V435" i="34"/>
  <c r="V436" i="34"/>
  <c r="V437" i="34"/>
  <c r="V438" i="34"/>
  <c r="V439" i="34"/>
  <c r="V440" i="34"/>
  <c r="V441" i="34"/>
  <c r="V442" i="34"/>
  <c r="V443" i="34"/>
  <c r="V444" i="34"/>
  <c r="V445" i="34"/>
  <c r="V446" i="34"/>
  <c r="V447" i="34"/>
  <c r="V448" i="34"/>
  <c r="V449" i="34"/>
  <c r="V450" i="34"/>
  <c r="V451" i="34"/>
  <c r="V452" i="34"/>
  <c r="V453" i="34"/>
  <c r="V454" i="34"/>
  <c r="V455" i="34"/>
  <c r="V456" i="34"/>
  <c r="V457" i="34"/>
  <c r="V458" i="34"/>
  <c r="V459" i="34"/>
  <c r="V460" i="34"/>
  <c r="V461" i="34"/>
  <c r="V462" i="34"/>
  <c r="V463" i="34"/>
  <c r="V464" i="34"/>
  <c r="V465" i="34"/>
  <c r="V466" i="34"/>
  <c r="V467" i="34"/>
  <c r="V468" i="34"/>
  <c r="V469" i="34"/>
  <c r="V470" i="34"/>
  <c r="V471" i="34"/>
  <c r="V472" i="34"/>
  <c r="V473" i="34"/>
  <c r="V474" i="34"/>
  <c r="V475" i="34"/>
  <c r="V476" i="34"/>
  <c r="V477" i="34"/>
  <c r="V478" i="34"/>
  <c r="V479" i="34"/>
  <c r="V480" i="34"/>
  <c r="V481" i="34"/>
  <c r="V482" i="34"/>
  <c r="V483" i="34"/>
  <c r="V484" i="34"/>
  <c r="V485" i="34"/>
  <c r="V486" i="34"/>
  <c r="V487" i="34"/>
  <c r="V488" i="34"/>
  <c r="V489" i="34"/>
  <c r="V490" i="34"/>
  <c r="V491" i="34"/>
  <c r="V492" i="34"/>
  <c r="V493" i="34"/>
  <c r="V494" i="34"/>
  <c r="V495" i="34"/>
  <c r="V496" i="34"/>
  <c r="V497" i="34"/>
  <c r="V498" i="34"/>
  <c r="V499" i="34"/>
  <c r="V500" i="34"/>
  <c r="V501" i="34"/>
  <c r="V502" i="34"/>
  <c r="V503" i="34"/>
  <c r="V504" i="34"/>
  <c r="V505" i="34"/>
  <c r="V506" i="34"/>
  <c r="V507" i="34"/>
  <c r="V508" i="34"/>
  <c r="V509" i="34"/>
  <c r="V510" i="34"/>
  <c r="V511" i="34"/>
  <c r="V512" i="34"/>
  <c r="V513" i="34"/>
  <c r="V514" i="34"/>
  <c r="V515" i="34"/>
  <c r="V516" i="34"/>
  <c r="V517" i="34"/>
  <c r="V518" i="34"/>
  <c r="V519" i="34"/>
  <c r="V520" i="34"/>
  <c r="V521" i="34"/>
  <c r="V522" i="34"/>
  <c r="V523" i="34"/>
  <c r="V524" i="34"/>
  <c r="V525" i="34"/>
  <c r="V526" i="34"/>
  <c r="V527" i="34"/>
  <c r="V528" i="34"/>
  <c r="V529" i="34"/>
  <c r="V530" i="34"/>
  <c r="V531" i="34"/>
  <c r="V532" i="34"/>
  <c r="V533" i="34"/>
  <c r="V534" i="34"/>
  <c r="V535" i="34"/>
  <c r="V536" i="34"/>
  <c r="V537" i="34"/>
  <c r="V538" i="34"/>
  <c r="V539" i="34"/>
  <c r="V540" i="34"/>
  <c r="V541" i="34"/>
  <c r="V542" i="34"/>
  <c r="V543" i="34"/>
  <c r="V544" i="34"/>
  <c r="V545" i="34"/>
  <c r="V546" i="34"/>
  <c r="V547" i="34"/>
  <c r="V548" i="34"/>
  <c r="V549" i="34"/>
  <c r="V550" i="34"/>
  <c r="V551" i="34"/>
  <c r="V552" i="34"/>
  <c r="V553" i="34"/>
  <c r="V554" i="34"/>
  <c r="V555" i="34"/>
  <c r="V556" i="34"/>
  <c r="V557" i="34"/>
  <c r="V558" i="34"/>
  <c r="V559" i="34"/>
  <c r="V560" i="34"/>
  <c r="V561" i="34"/>
  <c r="V562" i="34"/>
  <c r="V563" i="34"/>
  <c r="V564" i="34"/>
  <c r="V565" i="34"/>
  <c r="V566" i="34"/>
  <c r="V567" i="34"/>
  <c r="V568" i="34"/>
  <c r="V569" i="34"/>
  <c r="V570" i="34"/>
  <c r="V571" i="34"/>
  <c r="V572" i="34"/>
  <c r="V573" i="34"/>
  <c r="V574" i="34"/>
  <c r="V575" i="34"/>
  <c r="V576" i="34"/>
  <c r="V577" i="34"/>
  <c r="V578" i="34"/>
  <c r="V579" i="34"/>
  <c r="V580" i="34"/>
  <c r="V581" i="34"/>
  <c r="V582" i="34"/>
  <c r="V583" i="34"/>
  <c r="V584" i="34"/>
  <c r="V585" i="34"/>
  <c r="V586" i="34"/>
  <c r="V587" i="34"/>
  <c r="V588" i="34"/>
  <c r="V589" i="34"/>
  <c r="V590" i="34"/>
  <c r="V591" i="34"/>
  <c r="V592" i="34"/>
  <c r="V593" i="34"/>
  <c r="V594" i="34"/>
  <c r="V595" i="34"/>
  <c r="V596" i="34"/>
  <c r="V597" i="34"/>
  <c r="V598" i="34"/>
  <c r="V599" i="34"/>
  <c r="V600" i="34"/>
  <c r="V601" i="34"/>
  <c r="V602" i="34"/>
  <c r="V603" i="34"/>
  <c r="V604" i="34"/>
  <c r="V605" i="34"/>
  <c r="V606" i="34"/>
  <c r="V607" i="34"/>
  <c r="V608" i="34"/>
  <c r="V609" i="34"/>
  <c r="V610" i="34"/>
  <c r="V611" i="34"/>
  <c r="V612" i="34"/>
  <c r="V613" i="34"/>
  <c r="V614" i="34"/>
  <c r="V615" i="34"/>
  <c r="V616" i="34"/>
  <c r="V617" i="34"/>
  <c r="V618" i="34"/>
  <c r="V619" i="34"/>
  <c r="V620" i="34"/>
  <c r="V621" i="34"/>
  <c r="V622" i="34"/>
  <c r="V623" i="34"/>
  <c r="V624" i="34"/>
  <c r="V625" i="34"/>
  <c r="V626" i="34"/>
  <c r="V627" i="34"/>
  <c r="V628" i="34"/>
  <c r="V629" i="34"/>
  <c r="V630" i="34"/>
  <c r="V631" i="34"/>
  <c r="V632" i="34"/>
  <c r="V633" i="34"/>
  <c r="V634" i="34"/>
  <c r="V635" i="34"/>
  <c r="V636" i="34"/>
  <c r="V637" i="34"/>
  <c r="V638" i="34"/>
  <c r="V639" i="34"/>
  <c r="V640" i="34"/>
  <c r="V641" i="34"/>
  <c r="V642" i="34"/>
  <c r="V643" i="34"/>
  <c r="V644" i="34"/>
  <c r="V645" i="34"/>
  <c r="V646" i="34"/>
  <c r="V647" i="34"/>
  <c r="V648" i="34"/>
  <c r="V649" i="34"/>
  <c r="V650" i="34"/>
  <c r="V651" i="34"/>
  <c r="V652" i="34"/>
  <c r="V653" i="34"/>
  <c r="V654" i="34"/>
  <c r="V655" i="34"/>
  <c r="V656" i="34"/>
  <c r="V657" i="34"/>
  <c r="V658" i="34"/>
  <c r="V659" i="34"/>
  <c r="V660" i="34"/>
  <c r="V661" i="34"/>
  <c r="V662" i="34"/>
  <c r="V663" i="34"/>
  <c r="V664" i="34"/>
  <c r="V665" i="34"/>
  <c r="V666" i="34"/>
  <c r="V667" i="34"/>
  <c r="V668" i="34"/>
  <c r="V669" i="34"/>
  <c r="V670" i="34"/>
  <c r="V671" i="34"/>
  <c r="V672" i="34"/>
  <c r="V673" i="34"/>
  <c r="V674" i="34"/>
  <c r="V343" i="34"/>
  <c r="U344" i="34"/>
  <c r="U345" i="34"/>
  <c r="U346" i="34"/>
  <c r="U347" i="34"/>
  <c r="U348" i="34"/>
  <c r="U349" i="34"/>
  <c r="U350" i="34"/>
  <c r="U351" i="34"/>
  <c r="U352" i="34"/>
  <c r="U353" i="34"/>
  <c r="U354" i="34"/>
  <c r="U355" i="34"/>
  <c r="U356" i="34"/>
  <c r="U357" i="34"/>
  <c r="U358" i="34"/>
  <c r="U359" i="34"/>
  <c r="U360" i="34"/>
  <c r="U361" i="34"/>
  <c r="U362" i="34"/>
  <c r="U363" i="34"/>
  <c r="U364" i="34"/>
  <c r="U365" i="34"/>
  <c r="U366" i="34"/>
  <c r="U367" i="34"/>
  <c r="U368" i="34"/>
  <c r="U369" i="34"/>
  <c r="U370" i="34"/>
  <c r="U371" i="34"/>
  <c r="U372" i="34"/>
  <c r="U373" i="34"/>
  <c r="U374" i="34"/>
  <c r="U375" i="34"/>
  <c r="U376" i="34"/>
  <c r="U377" i="34"/>
  <c r="U378" i="34"/>
  <c r="U379" i="34"/>
  <c r="U380" i="34"/>
  <c r="U381" i="34"/>
  <c r="U382" i="34"/>
  <c r="U383" i="34"/>
  <c r="U384" i="34"/>
  <c r="U385" i="34"/>
  <c r="U386" i="34"/>
  <c r="U387" i="34"/>
  <c r="U388" i="34"/>
  <c r="U389" i="34"/>
  <c r="U390" i="34"/>
  <c r="U391" i="34"/>
  <c r="U392" i="34"/>
  <c r="U393" i="34"/>
  <c r="U394" i="34"/>
  <c r="U395" i="34"/>
  <c r="U396" i="34"/>
  <c r="U397" i="34"/>
  <c r="U398" i="34"/>
  <c r="U399" i="34"/>
  <c r="U400" i="34"/>
  <c r="U401" i="34"/>
  <c r="U402" i="34"/>
  <c r="U403" i="34"/>
  <c r="U404" i="34"/>
  <c r="U405" i="34"/>
  <c r="U406" i="34"/>
  <c r="U407" i="34"/>
  <c r="U408" i="34"/>
  <c r="U409" i="34"/>
  <c r="U410" i="34"/>
  <c r="U411" i="34"/>
  <c r="U412" i="34"/>
  <c r="U413" i="34"/>
  <c r="U414" i="34"/>
  <c r="U415" i="34"/>
  <c r="U416" i="34"/>
  <c r="U417" i="34"/>
  <c r="U418" i="34"/>
  <c r="U419" i="34"/>
  <c r="U420" i="34"/>
  <c r="U421" i="34"/>
  <c r="U422" i="34"/>
  <c r="U423" i="34"/>
  <c r="U424" i="34"/>
  <c r="U425" i="34"/>
  <c r="U426" i="34"/>
  <c r="U427" i="34"/>
  <c r="U428" i="34"/>
  <c r="U429" i="34"/>
  <c r="U430" i="34"/>
  <c r="U431" i="34"/>
  <c r="U432" i="34"/>
  <c r="U433" i="34"/>
  <c r="U434" i="34"/>
  <c r="U435" i="34"/>
  <c r="U436" i="34"/>
  <c r="U437" i="34"/>
  <c r="U438" i="34"/>
  <c r="U439" i="34"/>
  <c r="U440" i="34"/>
  <c r="U441" i="34"/>
  <c r="U442" i="34"/>
  <c r="U443" i="34"/>
  <c r="U444" i="34"/>
  <c r="U445" i="34"/>
  <c r="U446" i="34"/>
  <c r="U447" i="34"/>
  <c r="U448" i="34"/>
  <c r="U449" i="34"/>
  <c r="U450" i="34"/>
  <c r="U451" i="34"/>
  <c r="U452" i="34"/>
  <c r="U453" i="34"/>
  <c r="U454" i="34"/>
  <c r="U455" i="34"/>
  <c r="U456" i="34"/>
  <c r="U457" i="34"/>
  <c r="U458" i="34"/>
  <c r="U459" i="34"/>
  <c r="U460" i="34"/>
  <c r="U461" i="34"/>
  <c r="U462" i="34"/>
  <c r="U463" i="34"/>
  <c r="U464" i="34"/>
  <c r="U465" i="34"/>
  <c r="U466" i="34"/>
  <c r="U467" i="34"/>
  <c r="U468" i="34"/>
  <c r="U469" i="34"/>
  <c r="U470" i="34"/>
  <c r="U471" i="34"/>
  <c r="U472" i="34"/>
  <c r="U473" i="34"/>
  <c r="U474" i="34"/>
  <c r="U475" i="34"/>
  <c r="U476" i="34"/>
  <c r="U477" i="34"/>
  <c r="U478" i="34"/>
  <c r="U479" i="34"/>
  <c r="U480" i="34"/>
  <c r="U481" i="34"/>
  <c r="U482" i="34"/>
  <c r="U483" i="34"/>
  <c r="U484" i="34"/>
  <c r="U485" i="34"/>
  <c r="U486" i="34"/>
  <c r="U487" i="34"/>
  <c r="U488" i="34"/>
  <c r="U489" i="34"/>
  <c r="U490" i="34"/>
  <c r="U491" i="34"/>
  <c r="U492" i="34"/>
  <c r="U493" i="34"/>
  <c r="U494" i="34"/>
  <c r="U495" i="34"/>
  <c r="U496" i="34"/>
  <c r="U497" i="34"/>
  <c r="U498" i="34"/>
  <c r="U499" i="34"/>
  <c r="U500" i="34"/>
  <c r="U501" i="34"/>
  <c r="U502" i="34"/>
  <c r="U503" i="34"/>
  <c r="U504" i="34"/>
  <c r="U505" i="34"/>
  <c r="U506" i="34"/>
  <c r="U507" i="34"/>
  <c r="U508" i="34"/>
  <c r="U509" i="34"/>
  <c r="U510" i="34"/>
  <c r="U511" i="34"/>
  <c r="U512" i="34"/>
  <c r="U513" i="34"/>
  <c r="U514" i="34"/>
  <c r="U515" i="34"/>
  <c r="U516" i="34"/>
  <c r="U517" i="34"/>
  <c r="U518" i="34"/>
  <c r="U519" i="34"/>
  <c r="U520" i="34"/>
  <c r="U521" i="34"/>
  <c r="U522" i="34"/>
  <c r="U523" i="34"/>
  <c r="U524" i="34"/>
  <c r="U525" i="34"/>
  <c r="U526" i="34"/>
  <c r="U527" i="34"/>
  <c r="U528" i="34"/>
  <c r="U529" i="34"/>
  <c r="U530" i="34"/>
  <c r="U531" i="34"/>
  <c r="U532" i="34"/>
  <c r="U533" i="34"/>
  <c r="U534" i="34"/>
  <c r="U535" i="34"/>
  <c r="U536" i="34"/>
  <c r="U537" i="34"/>
  <c r="U538" i="34"/>
  <c r="U539" i="34"/>
  <c r="U540" i="34"/>
  <c r="U541" i="34"/>
  <c r="U542" i="34"/>
  <c r="U543" i="34"/>
  <c r="U544" i="34"/>
  <c r="U545" i="34"/>
  <c r="U546" i="34"/>
  <c r="U547" i="34"/>
  <c r="U548" i="34"/>
  <c r="U549" i="34"/>
  <c r="U550" i="34"/>
  <c r="U551" i="34"/>
  <c r="U552" i="34"/>
  <c r="U553" i="34"/>
  <c r="U554" i="34"/>
  <c r="U555" i="34"/>
  <c r="U556" i="34"/>
  <c r="U557" i="34"/>
  <c r="U558" i="34"/>
  <c r="U559" i="34"/>
  <c r="U560" i="34"/>
  <c r="U561" i="34"/>
  <c r="U562" i="34"/>
  <c r="U563" i="34"/>
  <c r="U564" i="34"/>
  <c r="U565" i="34"/>
  <c r="U566" i="34"/>
  <c r="U567" i="34"/>
  <c r="U568" i="34"/>
  <c r="U569" i="34"/>
  <c r="U570" i="34"/>
  <c r="U571" i="34"/>
  <c r="U572" i="34"/>
  <c r="U573" i="34"/>
  <c r="U574" i="34"/>
  <c r="U575" i="34"/>
  <c r="U576" i="34"/>
  <c r="U577" i="34"/>
  <c r="U578" i="34"/>
  <c r="U579" i="34"/>
  <c r="U580" i="34"/>
  <c r="U581" i="34"/>
  <c r="U582" i="34"/>
  <c r="U583" i="34"/>
  <c r="U584" i="34"/>
  <c r="U585" i="34"/>
  <c r="U586" i="34"/>
  <c r="U587" i="34"/>
  <c r="U588" i="34"/>
  <c r="U589" i="34"/>
  <c r="U590" i="34"/>
  <c r="U591" i="34"/>
  <c r="U592" i="34"/>
  <c r="U593" i="34"/>
  <c r="U594" i="34"/>
  <c r="U595" i="34"/>
  <c r="U596" i="34"/>
  <c r="U597" i="34"/>
  <c r="U598" i="34"/>
  <c r="U599" i="34"/>
  <c r="U600" i="34"/>
  <c r="U601" i="34"/>
  <c r="U602" i="34"/>
  <c r="U603" i="34"/>
  <c r="U604" i="34"/>
  <c r="U605" i="34"/>
  <c r="U606" i="34"/>
  <c r="U607" i="34"/>
  <c r="U608" i="34"/>
  <c r="U609" i="34"/>
  <c r="U610" i="34"/>
  <c r="U611" i="34"/>
  <c r="U612" i="34"/>
  <c r="U613" i="34"/>
  <c r="U614" i="34"/>
  <c r="U615" i="34"/>
  <c r="U616" i="34"/>
  <c r="U617" i="34"/>
  <c r="U618" i="34"/>
  <c r="U619" i="34"/>
  <c r="U620" i="34"/>
  <c r="U621" i="34"/>
  <c r="U622" i="34"/>
  <c r="U623" i="34"/>
  <c r="U624" i="34"/>
  <c r="U625" i="34"/>
  <c r="U626" i="34"/>
  <c r="U627" i="34"/>
  <c r="U628" i="34"/>
  <c r="U629" i="34"/>
  <c r="U630" i="34"/>
  <c r="U631" i="34"/>
  <c r="U632" i="34"/>
  <c r="U633" i="34"/>
  <c r="U634" i="34"/>
  <c r="U635" i="34"/>
  <c r="U636" i="34"/>
  <c r="U637" i="34"/>
  <c r="U638" i="34"/>
  <c r="U639" i="34"/>
  <c r="U640" i="34"/>
  <c r="U641" i="34"/>
  <c r="U642" i="34"/>
  <c r="U643" i="34"/>
  <c r="U644" i="34"/>
  <c r="U645" i="34"/>
  <c r="U646" i="34"/>
  <c r="U647" i="34"/>
  <c r="U648" i="34"/>
  <c r="U649" i="34"/>
  <c r="U650" i="34"/>
  <c r="U651" i="34"/>
  <c r="U652" i="34"/>
  <c r="U653" i="34"/>
  <c r="U654" i="34"/>
  <c r="U655" i="34"/>
  <c r="U656" i="34"/>
  <c r="U657" i="34"/>
  <c r="U658" i="34"/>
  <c r="U659" i="34"/>
  <c r="U660" i="34"/>
  <c r="U661" i="34"/>
  <c r="U662" i="34"/>
  <c r="U663" i="34"/>
  <c r="U664" i="34"/>
  <c r="U665" i="34"/>
  <c r="U666" i="34"/>
  <c r="U667" i="34"/>
  <c r="U668" i="34"/>
  <c r="U669" i="34"/>
  <c r="U670" i="34"/>
  <c r="U671" i="34"/>
  <c r="U672" i="34"/>
  <c r="U673" i="34"/>
  <c r="U674" i="34"/>
  <c r="U343" i="34"/>
  <c r="T344" i="34"/>
  <c r="T345" i="34"/>
  <c r="T346" i="34"/>
  <c r="T347" i="34"/>
  <c r="T348" i="34"/>
  <c r="T349" i="34"/>
  <c r="T350" i="34"/>
  <c r="T351" i="34"/>
  <c r="T352" i="34"/>
  <c r="T353" i="34"/>
  <c r="T354" i="34"/>
  <c r="T355" i="34"/>
  <c r="T356" i="34"/>
  <c r="T357" i="34"/>
  <c r="T358" i="34"/>
  <c r="T359" i="34"/>
  <c r="T360" i="34"/>
  <c r="T361" i="34"/>
  <c r="T362" i="34"/>
  <c r="T363" i="34"/>
  <c r="T364" i="34"/>
  <c r="T365" i="34"/>
  <c r="T366" i="34"/>
  <c r="T367" i="34"/>
  <c r="T368" i="34"/>
  <c r="T369" i="34"/>
  <c r="T370" i="34"/>
  <c r="T371" i="34"/>
  <c r="T372" i="34"/>
  <c r="T373" i="34"/>
  <c r="T374" i="34"/>
  <c r="T375" i="34"/>
  <c r="T376" i="34"/>
  <c r="T377" i="34"/>
  <c r="T378" i="34"/>
  <c r="T379" i="34"/>
  <c r="T380" i="34"/>
  <c r="T381" i="34"/>
  <c r="T382" i="34"/>
  <c r="T383" i="34"/>
  <c r="T384" i="34"/>
  <c r="T385" i="34"/>
  <c r="T386" i="34"/>
  <c r="T387" i="34"/>
  <c r="T388" i="34"/>
  <c r="T389" i="34"/>
  <c r="T390" i="34"/>
  <c r="T391" i="34"/>
  <c r="T392" i="34"/>
  <c r="T393" i="34"/>
  <c r="T394" i="34"/>
  <c r="T395" i="34"/>
  <c r="T396" i="34"/>
  <c r="T397" i="34"/>
  <c r="T398" i="34"/>
  <c r="T399" i="34"/>
  <c r="T400" i="34"/>
  <c r="T401" i="34"/>
  <c r="T402" i="34"/>
  <c r="T403" i="34"/>
  <c r="T404" i="34"/>
  <c r="T405" i="34"/>
  <c r="T406" i="34"/>
  <c r="T407" i="34"/>
  <c r="T408" i="34"/>
  <c r="T409" i="34"/>
  <c r="T410" i="34"/>
  <c r="T411" i="34"/>
  <c r="T412" i="34"/>
  <c r="T413" i="34"/>
  <c r="T414" i="34"/>
  <c r="T415" i="34"/>
  <c r="T416" i="34"/>
  <c r="T417" i="34"/>
  <c r="T418" i="34"/>
  <c r="T419" i="34"/>
  <c r="T420" i="34"/>
  <c r="T421" i="34"/>
  <c r="T422" i="34"/>
  <c r="T423" i="34"/>
  <c r="T424" i="34"/>
  <c r="T425" i="34"/>
  <c r="T426" i="34"/>
  <c r="T427" i="34"/>
  <c r="T428" i="34"/>
  <c r="T429" i="34"/>
  <c r="T430" i="34"/>
  <c r="T431" i="34"/>
  <c r="T432" i="34"/>
  <c r="T433" i="34"/>
  <c r="T434" i="34"/>
  <c r="T435" i="34"/>
  <c r="T436" i="34"/>
  <c r="T437" i="34"/>
  <c r="T438" i="34"/>
  <c r="T439" i="34"/>
  <c r="T440" i="34"/>
  <c r="T441" i="34"/>
  <c r="T442" i="34"/>
  <c r="T443" i="34"/>
  <c r="T444" i="34"/>
  <c r="T445" i="34"/>
  <c r="T446" i="34"/>
  <c r="T447" i="34"/>
  <c r="T448" i="34"/>
  <c r="T449" i="34"/>
  <c r="T450" i="34"/>
  <c r="T451" i="34"/>
  <c r="T452" i="34"/>
  <c r="T453" i="34"/>
  <c r="T454" i="34"/>
  <c r="T455" i="34"/>
  <c r="T456" i="34"/>
  <c r="T457" i="34"/>
  <c r="T458" i="34"/>
  <c r="T459" i="34"/>
  <c r="T460" i="34"/>
  <c r="T461" i="34"/>
  <c r="T462" i="34"/>
  <c r="T463" i="34"/>
  <c r="T464" i="34"/>
  <c r="T465" i="34"/>
  <c r="T466" i="34"/>
  <c r="T467" i="34"/>
  <c r="T468" i="34"/>
  <c r="T469" i="34"/>
  <c r="T470" i="34"/>
  <c r="T471" i="34"/>
  <c r="T472" i="34"/>
  <c r="T473" i="34"/>
  <c r="T474" i="34"/>
  <c r="T475" i="34"/>
  <c r="T476" i="34"/>
  <c r="T477" i="34"/>
  <c r="T478" i="34"/>
  <c r="T479" i="34"/>
  <c r="T480" i="34"/>
  <c r="T481" i="34"/>
  <c r="T482" i="34"/>
  <c r="T483" i="34"/>
  <c r="T484" i="34"/>
  <c r="T485" i="34"/>
  <c r="T486" i="34"/>
  <c r="T487" i="34"/>
  <c r="T488" i="34"/>
  <c r="T489" i="34"/>
  <c r="T490" i="34"/>
  <c r="T491" i="34"/>
  <c r="T492" i="34"/>
  <c r="T493" i="34"/>
  <c r="T494" i="34"/>
  <c r="T495" i="34"/>
  <c r="T496" i="34"/>
  <c r="T497" i="34"/>
  <c r="T498" i="34"/>
  <c r="T499" i="34"/>
  <c r="T500" i="34"/>
  <c r="T501" i="34"/>
  <c r="T502" i="34"/>
  <c r="T503" i="34"/>
  <c r="T504" i="34"/>
  <c r="T505" i="34"/>
  <c r="T506" i="34"/>
  <c r="T507" i="34"/>
  <c r="T508" i="34"/>
  <c r="T509" i="34"/>
  <c r="T510" i="34"/>
  <c r="T511" i="34"/>
  <c r="T512" i="34"/>
  <c r="T513" i="34"/>
  <c r="T514" i="34"/>
  <c r="T515" i="34"/>
  <c r="T516" i="34"/>
  <c r="T517" i="34"/>
  <c r="T518" i="34"/>
  <c r="T519" i="34"/>
  <c r="T520" i="34"/>
  <c r="T521" i="34"/>
  <c r="T522" i="34"/>
  <c r="T523" i="34"/>
  <c r="T524" i="34"/>
  <c r="T525" i="34"/>
  <c r="T526" i="34"/>
  <c r="T527" i="34"/>
  <c r="T528" i="34"/>
  <c r="T529" i="34"/>
  <c r="T530" i="34"/>
  <c r="T531" i="34"/>
  <c r="T532" i="34"/>
  <c r="T533" i="34"/>
  <c r="T534" i="34"/>
  <c r="T535" i="34"/>
  <c r="T536" i="34"/>
  <c r="T537" i="34"/>
  <c r="T538" i="34"/>
  <c r="T539" i="34"/>
  <c r="T540" i="34"/>
  <c r="T541" i="34"/>
  <c r="T542" i="34"/>
  <c r="T543" i="34"/>
  <c r="T544" i="34"/>
  <c r="T545" i="34"/>
  <c r="T546" i="34"/>
  <c r="T547" i="34"/>
  <c r="T548" i="34"/>
  <c r="T549" i="34"/>
  <c r="T550" i="34"/>
  <c r="T551" i="34"/>
  <c r="T552" i="34"/>
  <c r="T553" i="34"/>
  <c r="T554" i="34"/>
  <c r="T555" i="34"/>
  <c r="T556" i="34"/>
  <c r="T557" i="34"/>
  <c r="T558" i="34"/>
  <c r="T559" i="34"/>
  <c r="T560" i="34"/>
  <c r="T561" i="34"/>
  <c r="T562" i="34"/>
  <c r="T563" i="34"/>
  <c r="T564" i="34"/>
  <c r="T565" i="34"/>
  <c r="T566" i="34"/>
  <c r="T567" i="34"/>
  <c r="T568" i="34"/>
  <c r="T569" i="34"/>
  <c r="T570" i="34"/>
  <c r="T571" i="34"/>
  <c r="T572" i="34"/>
  <c r="T573" i="34"/>
  <c r="T574" i="34"/>
  <c r="T575" i="34"/>
  <c r="T576" i="34"/>
  <c r="T577" i="34"/>
  <c r="T578" i="34"/>
  <c r="T579" i="34"/>
  <c r="T580" i="34"/>
  <c r="T581" i="34"/>
  <c r="T582" i="34"/>
  <c r="T583" i="34"/>
  <c r="T584" i="34"/>
  <c r="T585" i="34"/>
  <c r="T586" i="34"/>
  <c r="T587" i="34"/>
  <c r="T588" i="34"/>
  <c r="T589" i="34"/>
  <c r="T590" i="34"/>
  <c r="T591" i="34"/>
  <c r="T592" i="34"/>
  <c r="T593" i="34"/>
  <c r="T594" i="34"/>
  <c r="T595" i="34"/>
  <c r="T596" i="34"/>
  <c r="T597" i="34"/>
  <c r="T598" i="34"/>
  <c r="T599" i="34"/>
  <c r="T600" i="34"/>
  <c r="T601" i="34"/>
  <c r="T602" i="34"/>
  <c r="T603" i="34"/>
  <c r="T604" i="34"/>
  <c r="T605" i="34"/>
  <c r="T606" i="34"/>
  <c r="T607" i="34"/>
  <c r="T608" i="34"/>
  <c r="T609" i="34"/>
  <c r="T610" i="34"/>
  <c r="T611" i="34"/>
  <c r="T612" i="34"/>
  <c r="T613" i="34"/>
  <c r="T614" i="34"/>
  <c r="T615" i="34"/>
  <c r="T616" i="34"/>
  <c r="T617" i="34"/>
  <c r="T618" i="34"/>
  <c r="T619" i="34"/>
  <c r="T620" i="34"/>
  <c r="T621" i="34"/>
  <c r="T622" i="34"/>
  <c r="T623" i="34"/>
  <c r="T624" i="34"/>
  <c r="T625" i="34"/>
  <c r="T626" i="34"/>
  <c r="T627" i="34"/>
  <c r="T628" i="34"/>
  <c r="T629" i="34"/>
  <c r="T630" i="34"/>
  <c r="T631" i="34"/>
  <c r="T632" i="34"/>
  <c r="T633" i="34"/>
  <c r="T634" i="34"/>
  <c r="T635" i="34"/>
  <c r="T636" i="34"/>
  <c r="T637" i="34"/>
  <c r="T638" i="34"/>
  <c r="T639" i="34"/>
  <c r="T640" i="34"/>
  <c r="T641" i="34"/>
  <c r="T642" i="34"/>
  <c r="T643" i="34"/>
  <c r="T644" i="34"/>
  <c r="T645" i="34"/>
  <c r="T646" i="34"/>
  <c r="T647" i="34"/>
  <c r="T648" i="34"/>
  <c r="T649" i="34"/>
  <c r="T650" i="34"/>
  <c r="T651" i="34"/>
  <c r="T652" i="34"/>
  <c r="T653" i="34"/>
  <c r="T654" i="34"/>
  <c r="T655" i="34"/>
  <c r="T656" i="34"/>
  <c r="T657" i="34"/>
  <c r="T658" i="34"/>
  <c r="T659" i="34"/>
  <c r="T660" i="34"/>
  <c r="T661" i="34"/>
  <c r="T662" i="34"/>
  <c r="T663" i="34"/>
  <c r="T664" i="34"/>
  <c r="T665" i="34"/>
  <c r="T666" i="34"/>
  <c r="T667" i="34"/>
  <c r="T668" i="34"/>
  <c r="T669" i="34"/>
  <c r="T670" i="34"/>
  <c r="T671" i="34"/>
  <c r="T672" i="34"/>
  <c r="T673" i="34"/>
  <c r="T674" i="34"/>
  <c r="T343" i="34"/>
  <c r="R344" i="34"/>
  <c r="R345" i="34"/>
  <c r="R346" i="34"/>
  <c r="R347" i="34"/>
  <c r="R348" i="34"/>
  <c r="R349" i="34"/>
  <c r="R350" i="34"/>
  <c r="R351" i="34"/>
  <c r="R353" i="34"/>
  <c r="R354" i="34"/>
  <c r="R355" i="34"/>
  <c r="R356" i="34"/>
  <c r="R357" i="34"/>
  <c r="R358" i="34"/>
  <c r="R359" i="34"/>
  <c r="R360" i="34"/>
  <c r="R361" i="34"/>
  <c r="R362" i="34"/>
  <c r="R363" i="34"/>
  <c r="R364" i="34"/>
  <c r="R365" i="34"/>
  <c r="R366" i="34"/>
  <c r="R367" i="34"/>
  <c r="R368" i="34"/>
  <c r="R369" i="34"/>
  <c r="R370" i="34"/>
  <c r="R371" i="34"/>
  <c r="R372" i="34"/>
  <c r="R373" i="34"/>
  <c r="R374" i="34"/>
  <c r="R375" i="34"/>
  <c r="R376" i="34"/>
  <c r="R377" i="34"/>
  <c r="R378" i="34"/>
  <c r="R379" i="34"/>
  <c r="R380" i="34"/>
  <c r="R381" i="34"/>
  <c r="R382" i="34"/>
  <c r="R383" i="34"/>
  <c r="R384" i="34"/>
  <c r="R385" i="34"/>
  <c r="R386" i="34"/>
  <c r="R387" i="34"/>
  <c r="R388" i="34"/>
  <c r="R389" i="34"/>
  <c r="R390" i="34"/>
  <c r="R391" i="34"/>
  <c r="R392" i="34"/>
  <c r="R393" i="34"/>
  <c r="R394" i="34"/>
  <c r="R395" i="34"/>
  <c r="R396" i="34"/>
  <c r="R397" i="34"/>
  <c r="R398" i="34"/>
  <c r="R399" i="34"/>
  <c r="R400" i="34"/>
  <c r="R401" i="34"/>
  <c r="R402" i="34"/>
  <c r="R403" i="34"/>
  <c r="R404" i="34"/>
  <c r="R405" i="34"/>
  <c r="R406" i="34"/>
  <c r="R407" i="34"/>
  <c r="R408" i="34"/>
  <c r="R409" i="34"/>
  <c r="R410" i="34"/>
  <c r="R411" i="34"/>
  <c r="R412" i="34"/>
  <c r="R413" i="34"/>
  <c r="R414" i="34"/>
  <c r="R415" i="34"/>
  <c r="R416" i="34"/>
  <c r="R417" i="34"/>
  <c r="R418" i="34"/>
  <c r="R419" i="34"/>
  <c r="R420" i="34"/>
  <c r="R421" i="34"/>
  <c r="R422" i="34"/>
  <c r="R423" i="34"/>
  <c r="R424" i="34"/>
  <c r="R425" i="34"/>
  <c r="R426" i="34"/>
  <c r="R427" i="34"/>
  <c r="R428" i="34"/>
  <c r="R429" i="34"/>
  <c r="R430" i="34"/>
  <c r="R431" i="34"/>
  <c r="R432" i="34"/>
  <c r="R433" i="34"/>
  <c r="R434" i="34"/>
  <c r="R435" i="34"/>
  <c r="R436" i="34"/>
  <c r="R437" i="34"/>
  <c r="R438" i="34"/>
  <c r="R439" i="34"/>
  <c r="R440" i="34"/>
  <c r="R441" i="34"/>
  <c r="R442" i="34"/>
  <c r="R443" i="34"/>
  <c r="R444" i="34"/>
  <c r="R445" i="34"/>
  <c r="R446" i="34"/>
  <c r="R447" i="34"/>
  <c r="R448" i="34"/>
  <c r="R449" i="34"/>
  <c r="R450" i="34"/>
  <c r="R451" i="34"/>
  <c r="R452" i="34"/>
  <c r="R453" i="34"/>
  <c r="R454" i="34"/>
  <c r="R455" i="34"/>
  <c r="R456" i="34"/>
  <c r="R457" i="34"/>
  <c r="R458" i="34"/>
  <c r="R459" i="34"/>
  <c r="R460" i="34"/>
  <c r="R461" i="34"/>
  <c r="R462" i="34"/>
  <c r="R463" i="34"/>
  <c r="R464" i="34"/>
  <c r="R465" i="34"/>
  <c r="R466" i="34"/>
  <c r="R467" i="34"/>
  <c r="R468" i="34"/>
  <c r="R469" i="34"/>
  <c r="R470" i="34"/>
  <c r="R471" i="34"/>
  <c r="R472" i="34"/>
  <c r="R473" i="34"/>
  <c r="R474" i="34"/>
  <c r="R475" i="34"/>
  <c r="R476" i="34"/>
  <c r="R477" i="34"/>
  <c r="R478" i="34"/>
  <c r="R479" i="34"/>
  <c r="R480" i="34"/>
  <c r="R481" i="34"/>
  <c r="R482" i="34"/>
  <c r="R483" i="34"/>
  <c r="R484" i="34"/>
  <c r="R485" i="34"/>
  <c r="R486" i="34"/>
  <c r="R487" i="34"/>
  <c r="R488" i="34"/>
  <c r="R489" i="34"/>
  <c r="R490" i="34"/>
  <c r="R491" i="34"/>
  <c r="R492" i="34"/>
  <c r="R493" i="34"/>
  <c r="R494" i="34"/>
  <c r="R495" i="34"/>
  <c r="R496" i="34"/>
  <c r="R497" i="34"/>
  <c r="R498" i="34"/>
  <c r="R499" i="34"/>
  <c r="R500" i="34"/>
  <c r="R501" i="34"/>
  <c r="R502" i="34"/>
  <c r="R503" i="34"/>
  <c r="R504" i="34"/>
  <c r="R505" i="34"/>
  <c r="R506" i="34"/>
  <c r="R507" i="34"/>
  <c r="R508" i="34"/>
  <c r="R509" i="34"/>
  <c r="R510" i="34"/>
  <c r="R511" i="34"/>
  <c r="R512" i="34"/>
  <c r="R513" i="34"/>
  <c r="R514" i="34"/>
  <c r="R515" i="34"/>
  <c r="R516" i="34"/>
  <c r="R517" i="34"/>
  <c r="R518" i="34"/>
  <c r="R519" i="34"/>
  <c r="R520" i="34"/>
  <c r="R521" i="34"/>
  <c r="R522" i="34"/>
  <c r="R523" i="34"/>
  <c r="R524" i="34"/>
  <c r="R525" i="34"/>
  <c r="R526" i="34"/>
  <c r="R527" i="34"/>
  <c r="R528" i="34"/>
  <c r="R529" i="34"/>
  <c r="R530" i="34"/>
  <c r="R531" i="34"/>
  <c r="R532" i="34"/>
  <c r="R533" i="34"/>
  <c r="R534" i="34"/>
  <c r="R535" i="34"/>
  <c r="R536" i="34"/>
  <c r="R537" i="34"/>
  <c r="R538" i="34"/>
  <c r="R539" i="34"/>
  <c r="R540" i="34"/>
  <c r="R541" i="34"/>
  <c r="R542" i="34"/>
  <c r="R543" i="34"/>
  <c r="R544" i="34"/>
  <c r="R545" i="34"/>
  <c r="R546" i="34"/>
  <c r="R547" i="34"/>
  <c r="R548" i="34"/>
  <c r="R549" i="34"/>
  <c r="R550" i="34"/>
  <c r="R551" i="34"/>
  <c r="R552" i="34"/>
  <c r="R553" i="34"/>
  <c r="R554" i="34"/>
  <c r="R555" i="34"/>
  <c r="R556" i="34"/>
  <c r="R557" i="34"/>
  <c r="R558" i="34"/>
  <c r="R559" i="34"/>
  <c r="R560" i="34"/>
  <c r="R561" i="34"/>
  <c r="R562" i="34"/>
  <c r="R563" i="34"/>
  <c r="R564" i="34"/>
  <c r="R565" i="34"/>
  <c r="R566" i="34"/>
  <c r="R567" i="34"/>
  <c r="R568" i="34"/>
  <c r="R569" i="34"/>
  <c r="R570" i="34"/>
  <c r="R571" i="34"/>
  <c r="R572" i="34"/>
  <c r="R573" i="34"/>
  <c r="R574" i="34"/>
  <c r="R575" i="34"/>
  <c r="R576" i="34"/>
  <c r="R577" i="34"/>
  <c r="R578" i="34"/>
  <c r="R579" i="34"/>
  <c r="R580" i="34"/>
  <c r="R581" i="34"/>
  <c r="R582" i="34"/>
  <c r="R583" i="34"/>
  <c r="R584" i="34"/>
  <c r="R585" i="34"/>
  <c r="R586" i="34"/>
  <c r="R587" i="34"/>
  <c r="R588" i="34"/>
  <c r="R589" i="34"/>
  <c r="R590" i="34"/>
  <c r="R591" i="34"/>
  <c r="R592" i="34"/>
  <c r="R593" i="34"/>
  <c r="R594" i="34"/>
  <c r="R595" i="34"/>
  <c r="R596" i="34"/>
  <c r="R597" i="34"/>
  <c r="R598" i="34"/>
  <c r="R599" i="34"/>
  <c r="R600" i="34"/>
  <c r="R601" i="34"/>
  <c r="R602" i="34"/>
  <c r="R603" i="34"/>
  <c r="R604" i="34"/>
  <c r="R605" i="34"/>
  <c r="R606" i="34"/>
  <c r="R607" i="34"/>
  <c r="R608" i="34"/>
  <c r="R609" i="34"/>
  <c r="R610" i="34"/>
  <c r="R611" i="34"/>
  <c r="R612" i="34"/>
  <c r="R613" i="34"/>
  <c r="R614" i="34"/>
  <c r="R615" i="34"/>
  <c r="R616" i="34"/>
  <c r="R617" i="34"/>
  <c r="R618" i="34"/>
  <c r="R619" i="34"/>
  <c r="R620" i="34"/>
  <c r="R621" i="34"/>
  <c r="R622" i="34"/>
  <c r="R623" i="34"/>
  <c r="R624" i="34"/>
  <c r="R625" i="34"/>
  <c r="R626" i="34"/>
  <c r="R627" i="34"/>
  <c r="R628" i="34"/>
  <c r="R629" i="34"/>
  <c r="R630" i="34"/>
  <c r="R631" i="34"/>
  <c r="R632" i="34"/>
  <c r="R633" i="34"/>
  <c r="R634" i="34"/>
  <c r="R635" i="34"/>
  <c r="R636" i="34"/>
  <c r="R637" i="34"/>
  <c r="R638" i="34"/>
  <c r="R639" i="34"/>
  <c r="R640" i="34"/>
  <c r="R641" i="34"/>
  <c r="R642" i="34"/>
  <c r="R643" i="34"/>
  <c r="R644" i="34"/>
  <c r="R645" i="34"/>
  <c r="R646" i="34"/>
  <c r="R647" i="34"/>
  <c r="R648" i="34"/>
  <c r="R649" i="34"/>
  <c r="R650" i="34"/>
  <c r="R651" i="34"/>
  <c r="R652" i="34"/>
  <c r="R653" i="34"/>
  <c r="R654" i="34"/>
  <c r="R655" i="34"/>
  <c r="R656" i="34"/>
  <c r="R657" i="34"/>
  <c r="R658" i="34"/>
  <c r="R659" i="34"/>
  <c r="R660" i="34"/>
  <c r="R661" i="34"/>
  <c r="R662" i="34"/>
  <c r="R663" i="34"/>
  <c r="R664" i="34"/>
  <c r="R665" i="34"/>
  <c r="R666" i="34"/>
  <c r="R667" i="34"/>
  <c r="R668" i="34"/>
  <c r="R669" i="34"/>
  <c r="R670" i="34"/>
  <c r="R671" i="34"/>
  <c r="R672" i="34"/>
  <c r="R673" i="34"/>
  <c r="R674" i="34"/>
  <c r="R343" i="34"/>
  <c r="P344" i="34"/>
  <c r="P345" i="34"/>
  <c r="P346" i="34"/>
  <c r="P347" i="34"/>
  <c r="P348" i="34"/>
  <c r="P349" i="34"/>
  <c r="P350" i="34"/>
  <c r="P351" i="34"/>
  <c r="P352" i="34"/>
  <c r="P353" i="34"/>
  <c r="P354" i="34"/>
  <c r="P355" i="34"/>
  <c r="P356" i="34"/>
  <c r="P357" i="34"/>
  <c r="P358" i="34"/>
  <c r="P359" i="34"/>
  <c r="P360" i="34"/>
  <c r="P361" i="34"/>
  <c r="P362" i="34"/>
  <c r="P363" i="34"/>
  <c r="P364" i="34"/>
  <c r="P365" i="34"/>
  <c r="P366" i="34"/>
  <c r="P367" i="34"/>
  <c r="P368" i="34"/>
  <c r="P369" i="34"/>
  <c r="P370" i="34"/>
  <c r="P371" i="34"/>
  <c r="P372" i="34"/>
  <c r="P373" i="34"/>
  <c r="P374" i="34"/>
  <c r="P375" i="34"/>
  <c r="P376" i="34"/>
  <c r="P377" i="34"/>
  <c r="P378" i="34"/>
  <c r="P379" i="34"/>
  <c r="P380" i="34"/>
  <c r="P381" i="34"/>
  <c r="P382" i="34"/>
  <c r="P383" i="34"/>
  <c r="P384" i="34"/>
  <c r="P385" i="34"/>
  <c r="P386" i="34"/>
  <c r="P387" i="34"/>
  <c r="P388" i="34"/>
  <c r="P389" i="34"/>
  <c r="P390" i="34"/>
  <c r="P391" i="34"/>
  <c r="P392" i="34"/>
  <c r="P393" i="34"/>
  <c r="P394" i="34"/>
  <c r="P395" i="34"/>
  <c r="P396" i="34"/>
  <c r="P397" i="34"/>
  <c r="P398" i="34"/>
  <c r="P399" i="34"/>
  <c r="P400" i="34"/>
  <c r="P401" i="34"/>
  <c r="P402" i="34"/>
  <c r="P403" i="34"/>
  <c r="P404" i="34"/>
  <c r="P405" i="34"/>
  <c r="P406" i="34"/>
  <c r="P407" i="34"/>
  <c r="P408" i="34"/>
  <c r="P409" i="34"/>
  <c r="P410" i="34"/>
  <c r="P411" i="34"/>
  <c r="P412" i="34"/>
  <c r="P413" i="34"/>
  <c r="P414" i="34"/>
  <c r="P415" i="34"/>
  <c r="P416" i="34"/>
  <c r="P417" i="34"/>
  <c r="P418" i="34"/>
  <c r="P419" i="34"/>
  <c r="P420" i="34"/>
  <c r="P421" i="34"/>
  <c r="P422" i="34"/>
  <c r="P423" i="34"/>
  <c r="P424" i="34"/>
  <c r="P425" i="34"/>
  <c r="P426" i="34"/>
  <c r="P427" i="34"/>
  <c r="P428" i="34"/>
  <c r="P429" i="34"/>
  <c r="P430" i="34"/>
  <c r="P431" i="34"/>
  <c r="P432" i="34"/>
  <c r="P433" i="34"/>
  <c r="P434" i="34"/>
  <c r="P435" i="34"/>
  <c r="P436" i="34"/>
  <c r="P437" i="34"/>
  <c r="P438" i="34"/>
  <c r="P439" i="34"/>
  <c r="P440" i="34"/>
  <c r="P441" i="34"/>
  <c r="P442" i="34"/>
  <c r="P443" i="34"/>
  <c r="P444" i="34"/>
  <c r="P445" i="34"/>
  <c r="P446" i="34"/>
  <c r="P447" i="34"/>
  <c r="P448" i="34"/>
  <c r="P449" i="34"/>
  <c r="P450" i="34"/>
  <c r="P451" i="34"/>
  <c r="P452" i="34"/>
  <c r="P453" i="34"/>
  <c r="P454" i="34"/>
  <c r="P455" i="34"/>
  <c r="P456" i="34"/>
  <c r="P457" i="34"/>
  <c r="P458" i="34"/>
  <c r="P459" i="34"/>
  <c r="P460" i="34"/>
  <c r="P461" i="34"/>
  <c r="P462" i="34"/>
  <c r="P463" i="34"/>
  <c r="P464" i="34"/>
  <c r="P465" i="34"/>
  <c r="P466" i="34"/>
  <c r="P467" i="34"/>
  <c r="P468" i="34"/>
  <c r="P469" i="34"/>
  <c r="P470" i="34"/>
  <c r="P471" i="34"/>
  <c r="P472" i="34"/>
  <c r="P473" i="34"/>
  <c r="P474" i="34"/>
  <c r="P475" i="34"/>
  <c r="P476" i="34"/>
  <c r="P477" i="34"/>
  <c r="P478" i="34"/>
  <c r="P479" i="34"/>
  <c r="P480" i="34"/>
  <c r="P481" i="34"/>
  <c r="P482" i="34"/>
  <c r="P483" i="34"/>
  <c r="P484" i="34"/>
  <c r="P485" i="34"/>
  <c r="P486" i="34"/>
  <c r="P487" i="34"/>
  <c r="P488" i="34"/>
  <c r="P489" i="34"/>
  <c r="P490" i="34"/>
  <c r="P491" i="34"/>
  <c r="P492" i="34"/>
  <c r="P493" i="34"/>
  <c r="P494" i="34"/>
  <c r="P495" i="34"/>
  <c r="P496" i="34"/>
  <c r="P497" i="34"/>
  <c r="P498" i="34"/>
  <c r="P499" i="34"/>
  <c r="P500" i="34"/>
  <c r="P501" i="34"/>
  <c r="P502" i="34"/>
  <c r="P503" i="34"/>
  <c r="P504" i="34"/>
  <c r="P505" i="34"/>
  <c r="P506" i="34"/>
  <c r="P507" i="34"/>
  <c r="P508" i="34"/>
  <c r="P509" i="34"/>
  <c r="P510" i="34"/>
  <c r="P511" i="34"/>
  <c r="P512" i="34"/>
  <c r="P513" i="34"/>
  <c r="P514" i="34"/>
  <c r="P515" i="34"/>
  <c r="P516" i="34"/>
  <c r="P517" i="34"/>
  <c r="P518" i="34"/>
  <c r="P519" i="34"/>
  <c r="P520" i="34"/>
  <c r="P521" i="34"/>
  <c r="P522" i="34"/>
  <c r="P523" i="34"/>
  <c r="P524" i="34"/>
  <c r="P525" i="34"/>
  <c r="P526" i="34"/>
  <c r="P527" i="34"/>
  <c r="P528" i="34"/>
  <c r="P529" i="34"/>
  <c r="P530" i="34"/>
  <c r="P531" i="34"/>
  <c r="P532" i="34"/>
  <c r="P533" i="34"/>
  <c r="P534" i="34"/>
  <c r="P535" i="34"/>
  <c r="P536" i="34"/>
  <c r="P537" i="34"/>
  <c r="P538" i="34"/>
  <c r="P539" i="34"/>
  <c r="P540" i="34"/>
  <c r="P541" i="34"/>
  <c r="P542" i="34"/>
  <c r="P543" i="34"/>
  <c r="P544" i="34"/>
  <c r="P545" i="34"/>
  <c r="P546" i="34"/>
  <c r="P547" i="34"/>
  <c r="P548" i="34"/>
  <c r="P549" i="34"/>
  <c r="P550" i="34"/>
  <c r="P551" i="34"/>
  <c r="P552" i="34"/>
  <c r="P553" i="34"/>
  <c r="P554" i="34"/>
  <c r="P555" i="34"/>
  <c r="P556" i="34"/>
  <c r="P557" i="34"/>
  <c r="P558" i="34"/>
  <c r="P559" i="34"/>
  <c r="P560" i="34"/>
  <c r="P561" i="34"/>
  <c r="P562" i="34"/>
  <c r="P563" i="34"/>
  <c r="P564" i="34"/>
  <c r="P565" i="34"/>
  <c r="P566" i="34"/>
  <c r="P567" i="34"/>
  <c r="P568" i="34"/>
  <c r="P569" i="34"/>
  <c r="P570" i="34"/>
  <c r="P571" i="34"/>
  <c r="P572" i="34"/>
  <c r="P573" i="34"/>
  <c r="P574" i="34"/>
  <c r="P575" i="34"/>
  <c r="P576" i="34"/>
  <c r="P577" i="34"/>
  <c r="P578" i="34"/>
  <c r="P579" i="34"/>
  <c r="P580" i="34"/>
  <c r="P581" i="34"/>
  <c r="P582" i="34"/>
  <c r="P583" i="34"/>
  <c r="P584" i="34"/>
  <c r="P585" i="34"/>
  <c r="P586" i="34"/>
  <c r="P587" i="34"/>
  <c r="P588" i="34"/>
  <c r="P589" i="34"/>
  <c r="P590" i="34"/>
  <c r="P591" i="34"/>
  <c r="P592" i="34"/>
  <c r="P593" i="34"/>
  <c r="P594" i="34"/>
  <c r="P595" i="34"/>
  <c r="P596" i="34"/>
  <c r="P597" i="34"/>
  <c r="P598" i="34"/>
  <c r="P599" i="34"/>
  <c r="P600" i="34"/>
  <c r="P601" i="34"/>
  <c r="P602" i="34"/>
  <c r="P603" i="34"/>
  <c r="P604" i="34"/>
  <c r="P605" i="34"/>
  <c r="P606" i="34"/>
  <c r="P607" i="34"/>
  <c r="P608" i="34"/>
  <c r="P609" i="34"/>
  <c r="P610" i="34"/>
  <c r="P611" i="34"/>
  <c r="P612" i="34"/>
  <c r="P613" i="34"/>
  <c r="P614" i="34"/>
  <c r="P615" i="34"/>
  <c r="P616" i="34"/>
  <c r="P617" i="34"/>
  <c r="P618" i="34"/>
  <c r="P619" i="34"/>
  <c r="P620" i="34"/>
  <c r="P621" i="34"/>
  <c r="P622" i="34"/>
  <c r="P623" i="34"/>
  <c r="P624" i="34"/>
  <c r="P625" i="34"/>
  <c r="P626" i="34"/>
  <c r="P627" i="34"/>
  <c r="P628" i="34"/>
  <c r="P629" i="34"/>
  <c r="P630" i="34"/>
  <c r="P631" i="34"/>
  <c r="P632" i="34"/>
  <c r="P633" i="34"/>
  <c r="P634" i="34"/>
  <c r="P635" i="34"/>
  <c r="P636" i="34"/>
  <c r="P637" i="34"/>
  <c r="P638" i="34"/>
  <c r="P639" i="34"/>
  <c r="P640" i="34"/>
  <c r="P641" i="34"/>
  <c r="P642" i="34"/>
  <c r="P643" i="34"/>
  <c r="P644" i="34"/>
  <c r="P645" i="34"/>
  <c r="P646" i="34"/>
  <c r="P647" i="34"/>
  <c r="P648" i="34"/>
  <c r="P649" i="34"/>
  <c r="P650" i="34"/>
  <c r="P651" i="34"/>
  <c r="P652" i="34"/>
  <c r="P653" i="34"/>
  <c r="P654" i="34"/>
  <c r="P655" i="34"/>
  <c r="P656" i="34"/>
  <c r="P657" i="34"/>
  <c r="P658" i="34"/>
  <c r="P659" i="34"/>
  <c r="P660" i="34"/>
  <c r="P661" i="34"/>
  <c r="P662" i="34"/>
  <c r="P663" i="34"/>
  <c r="P664" i="34"/>
  <c r="P665" i="34"/>
  <c r="P666" i="34"/>
  <c r="P667" i="34"/>
  <c r="P668" i="34"/>
  <c r="P669" i="34"/>
  <c r="P670" i="34"/>
  <c r="P671" i="34"/>
  <c r="P672" i="34"/>
  <c r="P673" i="34"/>
  <c r="P674" i="34"/>
  <c r="P343" i="34"/>
  <c r="M344" i="34"/>
  <c r="M345" i="34"/>
  <c r="M346" i="34"/>
  <c r="M347" i="34"/>
  <c r="M348" i="34"/>
  <c r="M349" i="34"/>
  <c r="M350" i="34"/>
  <c r="M351" i="34"/>
  <c r="M352" i="34"/>
  <c r="M353" i="34"/>
  <c r="M354" i="34"/>
  <c r="M355" i="34"/>
  <c r="M356" i="34"/>
  <c r="M357" i="34"/>
  <c r="M358" i="34"/>
  <c r="M359" i="34"/>
  <c r="M360" i="34"/>
  <c r="M361" i="34"/>
  <c r="M362" i="34"/>
  <c r="M363" i="34"/>
  <c r="M364" i="34"/>
  <c r="M365" i="34"/>
  <c r="M366" i="34"/>
  <c r="M367" i="34"/>
  <c r="M368" i="34"/>
  <c r="M369" i="34"/>
  <c r="M370" i="34"/>
  <c r="M371" i="34"/>
  <c r="M372" i="34"/>
  <c r="M373" i="34"/>
  <c r="M374" i="34"/>
  <c r="M375" i="34"/>
  <c r="M376" i="34"/>
  <c r="M377" i="34"/>
  <c r="M378" i="34"/>
  <c r="M379" i="34"/>
  <c r="M380" i="34"/>
  <c r="M381" i="34"/>
  <c r="M382" i="34"/>
  <c r="M383" i="34"/>
  <c r="M384" i="34"/>
  <c r="M385" i="34"/>
  <c r="M386" i="34"/>
  <c r="M387" i="34"/>
  <c r="M388" i="34"/>
  <c r="M389" i="34"/>
  <c r="M390" i="34"/>
  <c r="M391" i="34"/>
  <c r="M392" i="34"/>
  <c r="M393" i="34"/>
  <c r="M394" i="34"/>
  <c r="M395" i="34"/>
  <c r="M396" i="34"/>
  <c r="M397" i="34"/>
  <c r="M398" i="34"/>
  <c r="M399" i="34"/>
  <c r="M400" i="34"/>
  <c r="M401" i="34"/>
  <c r="M402" i="34"/>
  <c r="M403" i="34"/>
  <c r="M404" i="34"/>
  <c r="M405" i="34"/>
  <c r="M406" i="34"/>
  <c r="M407" i="34"/>
  <c r="M408" i="34"/>
  <c r="M409" i="34"/>
  <c r="M410" i="34"/>
  <c r="M411" i="34"/>
  <c r="M412" i="34"/>
  <c r="M413" i="34"/>
  <c r="M414" i="34"/>
  <c r="M415" i="34"/>
  <c r="M416" i="34"/>
  <c r="M417" i="34"/>
  <c r="M418" i="34"/>
  <c r="M419" i="34"/>
  <c r="M420" i="34"/>
  <c r="M421" i="34"/>
  <c r="M422" i="34"/>
  <c r="M423" i="34"/>
  <c r="M424" i="34"/>
  <c r="M425" i="34"/>
  <c r="M426" i="34"/>
  <c r="M427" i="34"/>
  <c r="M428" i="34"/>
  <c r="M429" i="34"/>
  <c r="M430" i="34"/>
  <c r="M431" i="34"/>
  <c r="M432" i="34"/>
  <c r="M433" i="34"/>
  <c r="M434" i="34"/>
  <c r="M435" i="34"/>
  <c r="M436" i="34"/>
  <c r="M437" i="34"/>
  <c r="M438" i="34"/>
  <c r="M439" i="34"/>
  <c r="M440" i="34"/>
  <c r="M441" i="34"/>
  <c r="M442" i="34"/>
  <c r="M443" i="34"/>
  <c r="M444" i="34"/>
  <c r="M445" i="34"/>
  <c r="M446" i="34"/>
  <c r="M447" i="34"/>
  <c r="M448" i="34"/>
  <c r="M449" i="34"/>
  <c r="M450" i="34"/>
  <c r="M451" i="34"/>
  <c r="M452" i="34"/>
  <c r="M453" i="34"/>
  <c r="M454" i="34"/>
  <c r="M455" i="34"/>
  <c r="M456" i="34"/>
  <c r="M457" i="34"/>
  <c r="M458" i="34"/>
  <c r="M459" i="34"/>
  <c r="M460" i="34"/>
  <c r="M461" i="34"/>
  <c r="M462" i="34"/>
  <c r="M463" i="34"/>
  <c r="M464" i="34"/>
  <c r="M465" i="34"/>
  <c r="M466" i="34"/>
  <c r="M467" i="34"/>
  <c r="M468" i="34"/>
  <c r="M469" i="34"/>
  <c r="M470" i="34"/>
  <c r="M471" i="34"/>
  <c r="M472" i="34"/>
  <c r="M473" i="34"/>
  <c r="M474" i="34"/>
  <c r="M475" i="34"/>
  <c r="M476" i="34"/>
  <c r="M477" i="34"/>
  <c r="M478" i="34"/>
  <c r="M479" i="34"/>
  <c r="M480" i="34"/>
  <c r="M481" i="34"/>
  <c r="M482" i="34"/>
  <c r="M483" i="34"/>
  <c r="M484" i="34"/>
  <c r="M485" i="34"/>
  <c r="M486" i="34"/>
  <c r="M487" i="34"/>
  <c r="M488" i="34"/>
  <c r="M489" i="34"/>
  <c r="M490" i="34"/>
  <c r="M491" i="34"/>
  <c r="M492" i="34"/>
  <c r="M493" i="34"/>
  <c r="M494" i="34"/>
  <c r="M495" i="34"/>
  <c r="M496" i="34"/>
  <c r="M497" i="34"/>
  <c r="M498" i="34"/>
  <c r="M499" i="34"/>
  <c r="M500" i="34"/>
  <c r="M501" i="34"/>
  <c r="M502" i="34"/>
  <c r="M503" i="34"/>
  <c r="M504" i="34"/>
  <c r="M505" i="34"/>
  <c r="M506" i="34"/>
  <c r="M507" i="34"/>
  <c r="M508" i="34"/>
  <c r="M509" i="34"/>
  <c r="M510" i="34"/>
  <c r="M511" i="34"/>
  <c r="M512" i="34"/>
  <c r="M513" i="34"/>
  <c r="M514" i="34"/>
  <c r="M515" i="34"/>
  <c r="M516" i="34"/>
  <c r="M517" i="34"/>
  <c r="M518" i="34"/>
  <c r="M519" i="34"/>
  <c r="M520" i="34"/>
  <c r="M521" i="34"/>
  <c r="M522" i="34"/>
  <c r="M523" i="34"/>
  <c r="M524" i="34"/>
  <c r="M525" i="34"/>
  <c r="M526" i="34"/>
  <c r="M527" i="34"/>
  <c r="M528" i="34"/>
  <c r="M529" i="34"/>
  <c r="M530" i="34"/>
  <c r="M531" i="34"/>
  <c r="M532" i="34"/>
  <c r="M533" i="34"/>
  <c r="M534" i="34"/>
  <c r="M535" i="34"/>
  <c r="M536" i="34"/>
  <c r="M537" i="34"/>
  <c r="M538" i="34"/>
  <c r="M539" i="34"/>
  <c r="M540" i="34"/>
  <c r="M541" i="34"/>
  <c r="M542" i="34"/>
  <c r="M543" i="34"/>
  <c r="M544" i="34"/>
  <c r="M545" i="34"/>
  <c r="M546" i="34"/>
  <c r="M547" i="34"/>
  <c r="M548" i="34"/>
  <c r="M549" i="34"/>
  <c r="M550" i="34"/>
  <c r="M551" i="34"/>
  <c r="M552" i="34"/>
  <c r="M553" i="34"/>
  <c r="M554" i="34"/>
  <c r="M555" i="34"/>
  <c r="M556" i="34"/>
  <c r="M557" i="34"/>
  <c r="M558" i="34"/>
  <c r="M559" i="34"/>
  <c r="M560" i="34"/>
  <c r="M561" i="34"/>
  <c r="M562" i="34"/>
  <c r="M563" i="34"/>
  <c r="M564" i="34"/>
  <c r="M565" i="34"/>
  <c r="M566" i="34"/>
  <c r="M567" i="34"/>
  <c r="M568" i="34"/>
  <c r="M569" i="34"/>
  <c r="M570" i="34"/>
  <c r="M571" i="34"/>
  <c r="M572" i="34"/>
  <c r="M573" i="34"/>
  <c r="M574" i="34"/>
  <c r="M575" i="34"/>
  <c r="M576" i="34"/>
  <c r="M577" i="34"/>
  <c r="M578" i="34"/>
  <c r="M579" i="34"/>
  <c r="M580" i="34"/>
  <c r="M581" i="34"/>
  <c r="M582" i="34"/>
  <c r="M583" i="34"/>
  <c r="M584" i="34"/>
  <c r="M585" i="34"/>
  <c r="M586" i="34"/>
  <c r="M587" i="34"/>
  <c r="M588" i="34"/>
  <c r="M589" i="34"/>
  <c r="M590" i="34"/>
  <c r="M591" i="34"/>
  <c r="M592" i="34"/>
  <c r="M593" i="34"/>
  <c r="M594" i="34"/>
  <c r="M595" i="34"/>
  <c r="M596" i="34"/>
  <c r="M597" i="34"/>
  <c r="M598" i="34"/>
  <c r="M599" i="34"/>
  <c r="M600" i="34"/>
  <c r="M601" i="34"/>
  <c r="M602" i="34"/>
  <c r="M603" i="34"/>
  <c r="M604" i="34"/>
  <c r="M605" i="34"/>
  <c r="M606" i="34"/>
  <c r="M607" i="34"/>
  <c r="M608" i="34"/>
  <c r="M609" i="34"/>
  <c r="M610" i="34"/>
  <c r="M611" i="34"/>
  <c r="M612" i="34"/>
  <c r="M613" i="34"/>
  <c r="M614" i="34"/>
  <c r="M615" i="34"/>
  <c r="M616" i="34"/>
  <c r="M617" i="34"/>
  <c r="M618" i="34"/>
  <c r="M619" i="34"/>
  <c r="M620" i="34"/>
  <c r="M621" i="34"/>
  <c r="M622" i="34"/>
  <c r="M623" i="34"/>
  <c r="M624" i="34"/>
  <c r="M625" i="34"/>
  <c r="M626" i="34"/>
  <c r="M627" i="34"/>
  <c r="M628" i="34"/>
  <c r="M629" i="34"/>
  <c r="M630" i="34"/>
  <c r="M631" i="34"/>
  <c r="M632" i="34"/>
  <c r="M633" i="34"/>
  <c r="M634" i="34"/>
  <c r="M635" i="34"/>
  <c r="M636" i="34"/>
  <c r="M637" i="34"/>
  <c r="M638" i="34"/>
  <c r="M639" i="34"/>
  <c r="M640" i="34"/>
  <c r="M641" i="34"/>
  <c r="M642" i="34"/>
  <c r="M643" i="34"/>
  <c r="M644" i="34"/>
  <c r="M645" i="34"/>
  <c r="M646" i="34"/>
  <c r="M647" i="34"/>
  <c r="M648" i="34"/>
  <c r="M649" i="34"/>
  <c r="M650" i="34"/>
  <c r="M651" i="34"/>
  <c r="M652" i="34"/>
  <c r="M653" i="34"/>
  <c r="M654" i="34"/>
  <c r="M655" i="34"/>
  <c r="M656" i="34"/>
  <c r="M657" i="34"/>
  <c r="M658" i="34"/>
  <c r="M659" i="34"/>
  <c r="M660" i="34"/>
  <c r="M661" i="34"/>
  <c r="M662" i="34"/>
  <c r="M663" i="34"/>
  <c r="M664" i="34"/>
  <c r="M665" i="34"/>
  <c r="M666" i="34"/>
  <c r="M667" i="34"/>
  <c r="M668" i="34"/>
  <c r="M669" i="34"/>
  <c r="M670" i="34"/>
  <c r="M671" i="34"/>
  <c r="M672" i="34"/>
  <c r="M673" i="34"/>
  <c r="M674" i="34"/>
  <c r="M343" i="34"/>
  <c r="L344" i="34"/>
  <c r="L345" i="34"/>
  <c r="L346" i="34"/>
  <c r="L347" i="34"/>
  <c r="L348" i="34"/>
  <c r="L349" i="34"/>
  <c r="L350" i="34"/>
  <c r="L351" i="34"/>
  <c r="L352" i="34"/>
  <c r="L353" i="34"/>
  <c r="L354" i="34"/>
  <c r="L355" i="34"/>
  <c r="L356" i="34"/>
  <c r="L357" i="34"/>
  <c r="L358" i="34"/>
  <c r="L359" i="34"/>
  <c r="L360" i="34"/>
  <c r="L361" i="34"/>
  <c r="L362" i="34"/>
  <c r="L363" i="34"/>
  <c r="L364" i="34"/>
  <c r="L365" i="34"/>
  <c r="L366" i="34"/>
  <c r="L367" i="34"/>
  <c r="L368" i="34"/>
  <c r="L369" i="34"/>
  <c r="L370" i="34"/>
  <c r="L371" i="34"/>
  <c r="L372" i="34"/>
  <c r="L373" i="34"/>
  <c r="L374" i="34"/>
  <c r="L375" i="34"/>
  <c r="L376" i="34"/>
  <c r="L377" i="34"/>
  <c r="L378" i="34"/>
  <c r="L379" i="34"/>
  <c r="L380" i="34"/>
  <c r="L381" i="34"/>
  <c r="L382" i="34"/>
  <c r="L383" i="34"/>
  <c r="L384" i="34"/>
  <c r="L385" i="34"/>
  <c r="L386" i="34"/>
  <c r="L387" i="34"/>
  <c r="L388" i="34"/>
  <c r="L389" i="34"/>
  <c r="L390" i="34"/>
  <c r="L391" i="34"/>
  <c r="L392" i="34"/>
  <c r="L393" i="34"/>
  <c r="L394" i="34"/>
  <c r="L395" i="34"/>
  <c r="L396" i="34"/>
  <c r="L397" i="34"/>
  <c r="L398" i="34"/>
  <c r="L399" i="34"/>
  <c r="L400" i="34"/>
  <c r="L401" i="34"/>
  <c r="L402" i="34"/>
  <c r="L403" i="34"/>
  <c r="L404" i="34"/>
  <c r="L405" i="34"/>
  <c r="L406" i="34"/>
  <c r="L407" i="34"/>
  <c r="L408" i="34"/>
  <c r="L409" i="34"/>
  <c r="L410" i="34"/>
  <c r="L411" i="34"/>
  <c r="L412" i="34"/>
  <c r="L413" i="34"/>
  <c r="L414" i="34"/>
  <c r="L415" i="34"/>
  <c r="L416" i="34"/>
  <c r="L417" i="34"/>
  <c r="L418" i="34"/>
  <c r="L419" i="34"/>
  <c r="L420" i="34"/>
  <c r="L421" i="34"/>
  <c r="L422" i="34"/>
  <c r="L423" i="34"/>
  <c r="L424" i="34"/>
  <c r="L425" i="34"/>
  <c r="L426" i="34"/>
  <c r="L427" i="34"/>
  <c r="L428" i="34"/>
  <c r="L429" i="34"/>
  <c r="L430" i="34"/>
  <c r="L431" i="34"/>
  <c r="L432" i="34"/>
  <c r="L433" i="34"/>
  <c r="L434" i="34"/>
  <c r="L435" i="34"/>
  <c r="L436" i="34"/>
  <c r="L437" i="34"/>
  <c r="L438" i="34"/>
  <c r="L439" i="34"/>
  <c r="L440" i="34"/>
  <c r="L441" i="34"/>
  <c r="L442" i="34"/>
  <c r="L443" i="34"/>
  <c r="L444" i="34"/>
  <c r="L445" i="34"/>
  <c r="L446" i="34"/>
  <c r="L447" i="34"/>
  <c r="L448" i="34"/>
  <c r="L449" i="34"/>
  <c r="L450" i="34"/>
  <c r="L451" i="34"/>
  <c r="L452" i="34"/>
  <c r="L453" i="34"/>
  <c r="L454" i="34"/>
  <c r="L455" i="34"/>
  <c r="L456" i="34"/>
  <c r="L457" i="34"/>
  <c r="L458" i="34"/>
  <c r="L459" i="34"/>
  <c r="L460" i="34"/>
  <c r="L461" i="34"/>
  <c r="L462" i="34"/>
  <c r="L463" i="34"/>
  <c r="L464" i="34"/>
  <c r="L465" i="34"/>
  <c r="L466" i="34"/>
  <c r="L467" i="34"/>
  <c r="L468" i="34"/>
  <c r="L469" i="34"/>
  <c r="L470" i="34"/>
  <c r="L471" i="34"/>
  <c r="L472" i="34"/>
  <c r="L473" i="34"/>
  <c r="L474" i="34"/>
  <c r="L475" i="34"/>
  <c r="L476" i="34"/>
  <c r="L477" i="34"/>
  <c r="L478" i="34"/>
  <c r="L479" i="34"/>
  <c r="L480" i="34"/>
  <c r="L481" i="34"/>
  <c r="L482" i="34"/>
  <c r="L483" i="34"/>
  <c r="L484" i="34"/>
  <c r="L485" i="34"/>
  <c r="L486" i="34"/>
  <c r="L487" i="34"/>
  <c r="L488" i="34"/>
  <c r="L489" i="34"/>
  <c r="L490" i="34"/>
  <c r="L491" i="34"/>
  <c r="L492" i="34"/>
  <c r="L493" i="34"/>
  <c r="L494" i="34"/>
  <c r="L495" i="34"/>
  <c r="L496" i="34"/>
  <c r="L497" i="34"/>
  <c r="L498" i="34"/>
  <c r="L499" i="34"/>
  <c r="L500" i="34"/>
  <c r="L501" i="34"/>
  <c r="L502" i="34"/>
  <c r="L503" i="34"/>
  <c r="L504" i="34"/>
  <c r="L505" i="34"/>
  <c r="L506" i="34"/>
  <c r="L507" i="34"/>
  <c r="L508" i="34"/>
  <c r="L509" i="34"/>
  <c r="L510" i="34"/>
  <c r="L511" i="34"/>
  <c r="L512" i="34"/>
  <c r="L513" i="34"/>
  <c r="L514" i="34"/>
  <c r="L515" i="34"/>
  <c r="L516" i="34"/>
  <c r="L517" i="34"/>
  <c r="L518" i="34"/>
  <c r="L519" i="34"/>
  <c r="L520" i="34"/>
  <c r="L521" i="34"/>
  <c r="L522" i="34"/>
  <c r="L523" i="34"/>
  <c r="L524" i="34"/>
  <c r="L525" i="34"/>
  <c r="L526" i="34"/>
  <c r="L527" i="34"/>
  <c r="L528" i="34"/>
  <c r="L529" i="34"/>
  <c r="L530" i="34"/>
  <c r="L531" i="34"/>
  <c r="L532" i="34"/>
  <c r="L533" i="34"/>
  <c r="L534" i="34"/>
  <c r="L535" i="34"/>
  <c r="L536" i="34"/>
  <c r="L537" i="34"/>
  <c r="L538" i="34"/>
  <c r="L539" i="34"/>
  <c r="L540" i="34"/>
  <c r="L541" i="34"/>
  <c r="L542" i="34"/>
  <c r="L543" i="34"/>
  <c r="L544" i="34"/>
  <c r="L545" i="34"/>
  <c r="L546" i="34"/>
  <c r="L547" i="34"/>
  <c r="L548" i="34"/>
  <c r="L549" i="34"/>
  <c r="L550" i="34"/>
  <c r="L551" i="34"/>
  <c r="L552" i="34"/>
  <c r="L553" i="34"/>
  <c r="L554" i="34"/>
  <c r="L555" i="34"/>
  <c r="L556" i="34"/>
  <c r="L557" i="34"/>
  <c r="L558" i="34"/>
  <c r="L559" i="34"/>
  <c r="L560" i="34"/>
  <c r="L561" i="34"/>
  <c r="L562" i="34"/>
  <c r="L563" i="34"/>
  <c r="L564" i="34"/>
  <c r="L565" i="34"/>
  <c r="L566" i="34"/>
  <c r="L567" i="34"/>
  <c r="L568" i="34"/>
  <c r="L569" i="34"/>
  <c r="L570" i="34"/>
  <c r="L571" i="34"/>
  <c r="L572" i="34"/>
  <c r="L573" i="34"/>
  <c r="L574" i="34"/>
  <c r="L575" i="34"/>
  <c r="L576" i="34"/>
  <c r="L577" i="34"/>
  <c r="L578" i="34"/>
  <c r="L579" i="34"/>
  <c r="L580" i="34"/>
  <c r="L581" i="34"/>
  <c r="L582" i="34"/>
  <c r="L583" i="34"/>
  <c r="L584" i="34"/>
  <c r="L585" i="34"/>
  <c r="L586" i="34"/>
  <c r="L587" i="34"/>
  <c r="L588" i="34"/>
  <c r="L589" i="34"/>
  <c r="L590" i="34"/>
  <c r="L591" i="34"/>
  <c r="L592" i="34"/>
  <c r="L593" i="34"/>
  <c r="L594" i="34"/>
  <c r="L595" i="34"/>
  <c r="L596" i="34"/>
  <c r="L597" i="34"/>
  <c r="L598" i="34"/>
  <c r="L599" i="34"/>
  <c r="L600" i="34"/>
  <c r="L601" i="34"/>
  <c r="L602" i="34"/>
  <c r="L603" i="34"/>
  <c r="L604" i="34"/>
  <c r="L605" i="34"/>
  <c r="L606" i="34"/>
  <c r="L607" i="34"/>
  <c r="L608" i="34"/>
  <c r="L609" i="34"/>
  <c r="L610" i="34"/>
  <c r="L611" i="34"/>
  <c r="L612" i="34"/>
  <c r="L613" i="34"/>
  <c r="L614" i="34"/>
  <c r="L615" i="34"/>
  <c r="L616" i="34"/>
  <c r="L617" i="34"/>
  <c r="L618" i="34"/>
  <c r="L619" i="34"/>
  <c r="L620" i="34"/>
  <c r="L621" i="34"/>
  <c r="L622" i="34"/>
  <c r="L623" i="34"/>
  <c r="L624" i="34"/>
  <c r="L625" i="34"/>
  <c r="L626" i="34"/>
  <c r="L627" i="34"/>
  <c r="L628" i="34"/>
  <c r="L629" i="34"/>
  <c r="L630" i="34"/>
  <c r="L631" i="34"/>
  <c r="L632" i="34"/>
  <c r="L633" i="34"/>
  <c r="L634" i="34"/>
  <c r="L635" i="34"/>
  <c r="L636" i="34"/>
  <c r="L637" i="34"/>
  <c r="L638" i="34"/>
  <c r="L639" i="34"/>
  <c r="L640" i="34"/>
  <c r="L641" i="34"/>
  <c r="L642" i="34"/>
  <c r="L643" i="34"/>
  <c r="L644" i="34"/>
  <c r="L645" i="34"/>
  <c r="L646" i="34"/>
  <c r="L647" i="34"/>
  <c r="L648" i="34"/>
  <c r="L649" i="34"/>
  <c r="L650" i="34"/>
  <c r="L651" i="34"/>
  <c r="L652" i="34"/>
  <c r="L653" i="34"/>
  <c r="L654" i="34"/>
  <c r="L655" i="34"/>
  <c r="L656" i="34"/>
  <c r="L657" i="34"/>
  <c r="L658" i="34"/>
  <c r="L659" i="34"/>
  <c r="L660" i="34"/>
  <c r="L661" i="34"/>
  <c r="L662" i="34"/>
  <c r="L663" i="34"/>
  <c r="L664" i="34"/>
  <c r="L665" i="34"/>
  <c r="L666" i="34"/>
  <c r="L667" i="34"/>
  <c r="L668" i="34"/>
  <c r="L669" i="34"/>
  <c r="L670" i="34"/>
  <c r="L671" i="34"/>
  <c r="L672" i="34"/>
  <c r="L673" i="34"/>
  <c r="L674" i="34"/>
  <c r="L343" i="34"/>
  <c r="K361" i="34"/>
  <c r="J344" i="34"/>
  <c r="J345" i="34"/>
  <c r="J346" i="34"/>
  <c r="J347" i="34"/>
  <c r="J348" i="34"/>
  <c r="J349" i="34"/>
  <c r="J350" i="34"/>
  <c r="J351" i="34"/>
  <c r="J352" i="34"/>
  <c r="J353" i="34"/>
  <c r="J354" i="34"/>
  <c r="J355" i="34"/>
  <c r="J356" i="34"/>
  <c r="J357" i="34"/>
  <c r="J358" i="34"/>
  <c r="J359" i="34"/>
  <c r="J360" i="34"/>
  <c r="J361" i="34"/>
  <c r="J362" i="34"/>
  <c r="J363" i="34"/>
  <c r="J364" i="34"/>
  <c r="J365" i="34"/>
  <c r="J366" i="34"/>
  <c r="J367" i="34"/>
  <c r="J368" i="34"/>
  <c r="J369" i="34"/>
  <c r="J370" i="34"/>
  <c r="J371" i="34"/>
  <c r="J372" i="34"/>
  <c r="J373" i="34"/>
  <c r="J374" i="34"/>
  <c r="J375" i="34"/>
  <c r="J376" i="34"/>
  <c r="J377" i="34"/>
  <c r="J378" i="34"/>
  <c r="J379" i="34"/>
  <c r="J380" i="34"/>
  <c r="J381" i="34"/>
  <c r="J382" i="34"/>
  <c r="J383" i="34"/>
  <c r="J384" i="34"/>
  <c r="J385" i="34"/>
  <c r="J386" i="34"/>
  <c r="J387" i="34"/>
  <c r="J388" i="34"/>
  <c r="J389" i="34"/>
  <c r="J390" i="34"/>
  <c r="J391" i="34"/>
  <c r="J392" i="34"/>
  <c r="J393" i="34"/>
  <c r="J394" i="34"/>
  <c r="J395" i="34"/>
  <c r="J396" i="34"/>
  <c r="J397" i="34"/>
  <c r="J398" i="34"/>
  <c r="J399" i="34"/>
  <c r="J400" i="34"/>
  <c r="J401" i="34"/>
  <c r="J402" i="34"/>
  <c r="J403" i="34"/>
  <c r="J404" i="34"/>
  <c r="J405" i="34"/>
  <c r="J406" i="34"/>
  <c r="J407" i="34"/>
  <c r="J408" i="34"/>
  <c r="J409" i="34"/>
  <c r="J410" i="34"/>
  <c r="J411" i="34"/>
  <c r="J412" i="34"/>
  <c r="J413" i="34"/>
  <c r="J414" i="34"/>
  <c r="J415" i="34"/>
  <c r="J416" i="34"/>
  <c r="J417" i="34"/>
  <c r="J418" i="34"/>
  <c r="J419" i="34"/>
  <c r="J420" i="34"/>
  <c r="J421" i="34"/>
  <c r="J422" i="34"/>
  <c r="J423" i="34"/>
  <c r="J424" i="34"/>
  <c r="J425" i="34"/>
  <c r="J426" i="34"/>
  <c r="J427" i="34"/>
  <c r="J428" i="34"/>
  <c r="J429" i="34"/>
  <c r="J430" i="34"/>
  <c r="J431" i="34"/>
  <c r="J432" i="34"/>
  <c r="J433" i="34"/>
  <c r="J434" i="34"/>
  <c r="J435" i="34"/>
  <c r="J436" i="34"/>
  <c r="J437" i="34"/>
  <c r="J438" i="34"/>
  <c r="J439" i="34"/>
  <c r="J440" i="34"/>
  <c r="J441" i="34"/>
  <c r="J442" i="34"/>
  <c r="J443" i="34"/>
  <c r="J444" i="34"/>
  <c r="J445" i="34"/>
  <c r="J446" i="34"/>
  <c r="J447" i="34"/>
  <c r="J448" i="34"/>
  <c r="J449" i="34"/>
  <c r="J450" i="34"/>
  <c r="J451" i="34"/>
  <c r="J452" i="34"/>
  <c r="J453" i="34"/>
  <c r="J454" i="34"/>
  <c r="J455" i="34"/>
  <c r="J456" i="34"/>
  <c r="J457" i="34"/>
  <c r="J458" i="34"/>
  <c r="J459" i="34"/>
  <c r="J460" i="34"/>
  <c r="J461" i="34"/>
  <c r="J462" i="34"/>
  <c r="J463" i="34"/>
  <c r="J464" i="34"/>
  <c r="J465" i="34"/>
  <c r="J466" i="34"/>
  <c r="J467" i="34"/>
  <c r="J468" i="34"/>
  <c r="J469" i="34"/>
  <c r="J470" i="34"/>
  <c r="J471" i="34"/>
  <c r="J472" i="34"/>
  <c r="J473" i="34"/>
  <c r="J474" i="34"/>
  <c r="J475" i="34"/>
  <c r="J476" i="34"/>
  <c r="J477" i="34"/>
  <c r="J478" i="34"/>
  <c r="J479" i="34"/>
  <c r="J480" i="34"/>
  <c r="J481" i="34"/>
  <c r="J482" i="34"/>
  <c r="J483" i="34"/>
  <c r="J484" i="34"/>
  <c r="J485" i="34"/>
  <c r="J486" i="34"/>
  <c r="J487" i="34"/>
  <c r="J488" i="34"/>
  <c r="J489" i="34"/>
  <c r="J490" i="34"/>
  <c r="J491" i="34"/>
  <c r="J492" i="34"/>
  <c r="J493" i="34"/>
  <c r="J494" i="34"/>
  <c r="J495" i="34"/>
  <c r="J496" i="34"/>
  <c r="J497" i="34"/>
  <c r="J498" i="34"/>
  <c r="J499" i="34"/>
  <c r="J500" i="34"/>
  <c r="J501" i="34"/>
  <c r="J502" i="34"/>
  <c r="J503" i="34"/>
  <c r="J504" i="34"/>
  <c r="J505" i="34"/>
  <c r="J506" i="34"/>
  <c r="J507" i="34"/>
  <c r="J508" i="34"/>
  <c r="J509" i="34"/>
  <c r="J510" i="34"/>
  <c r="J511" i="34"/>
  <c r="J512" i="34"/>
  <c r="J513" i="34"/>
  <c r="J514" i="34"/>
  <c r="J515" i="34"/>
  <c r="J516" i="34"/>
  <c r="J517" i="34"/>
  <c r="J518" i="34"/>
  <c r="J519" i="34"/>
  <c r="J520" i="34"/>
  <c r="J521" i="34"/>
  <c r="J522" i="34"/>
  <c r="J523" i="34"/>
  <c r="J524" i="34"/>
  <c r="J525" i="34"/>
  <c r="J526" i="34"/>
  <c r="J527" i="34"/>
  <c r="J528" i="34"/>
  <c r="J529" i="34"/>
  <c r="J530" i="34"/>
  <c r="J531" i="34"/>
  <c r="J532" i="34"/>
  <c r="J533" i="34"/>
  <c r="J534" i="34"/>
  <c r="J535" i="34"/>
  <c r="J536" i="34"/>
  <c r="J537" i="34"/>
  <c r="J538" i="34"/>
  <c r="J539" i="34"/>
  <c r="J540" i="34"/>
  <c r="J541" i="34"/>
  <c r="J542" i="34"/>
  <c r="J543" i="34"/>
  <c r="J544" i="34"/>
  <c r="J545" i="34"/>
  <c r="J546" i="34"/>
  <c r="J547" i="34"/>
  <c r="J548" i="34"/>
  <c r="J549" i="34"/>
  <c r="J550" i="34"/>
  <c r="J551" i="34"/>
  <c r="J552" i="34"/>
  <c r="J553" i="34"/>
  <c r="J554" i="34"/>
  <c r="J555" i="34"/>
  <c r="J556" i="34"/>
  <c r="J557" i="34"/>
  <c r="J558" i="34"/>
  <c r="J559" i="34"/>
  <c r="J560" i="34"/>
  <c r="J561" i="34"/>
  <c r="J562" i="34"/>
  <c r="J563" i="34"/>
  <c r="J564" i="34"/>
  <c r="J565" i="34"/>
  <c r="J566" i="34"/>
  <c r="J567" i="34"/>
  <c r="J568" i="34"/>
  <c r="J569" i="34"/>
  <c r="J570" i="34"/>
  <c r="J571" i="34"/>
  <c r="J572" i="34"/>
  <c r="J573" i="34"/>
  <c r="J574" i="34"/>
  <c r="J575" i="34"/>
  <c r="J576" i="34"/>
  <c r="J577" i="34"/>
  <c r="J578" i="34"/>
  <c r="J579" i="34"/>
  <c r="J580" i="34"/>
  <c r="J581" i="34"/>
  <c r="J582" i="34"/>
  <c r="J583" i="34"/>
  <c r="J584" i="34"/>
  <c r="J585" i="34"/>
  <c r="J586" i="34"/>
  <c r="J587" i="34"/>
  <c r="J588" i="34"/>
  <c r="J589" i="34"/>
  <c r="J590" i="34"/>
  <c r="J591" i="34"/>
  <c r="J592" i="34"/>
  <c r="J593" i="34"/>
  <c r="J594" i="34"/>
  <c r="J595" i="34"/>
  <c r="J596" i="34"/>
  <c r="J597" i="34"/>
  <c r="J598" i="34"/>
  <c r="J599" i="34"/>
  <c r="J600" i="34"/>
  <c r="J601" i="34"/>
  <c r="J602" i="34"/>
  <c r="J603" i="34"/>
  <c r="J604" i="34"/>
  <c r="J605" i="34"/>
  <c r="J606" i="34"/>
  <c r="J607" i="34"/>
  <c r="J608" i="34"/>
  <c r="J609" i="34"/>
  <c r="J610" i="34"/>
  <c r="J611" i="34"/>
  <c r="J612" i="34"/>
  <c r="J613" i="34"/>
  <c r="J614" i="34"/>
  <c r="J615" i="34"/>
  <c r="J616" i="34"/>
  <c r="J617" i="34"/>
  <c r="J618" i="34"/>
  <c r="J619" i="34"/>
  <c r="J620" i="34"/>
  <c r="J621" i="34"/>
  <c r="J622" i="34"/>
  <c r="J623" i="34"/>
  <c r="J624" i="34"/>
  <c r="J625" i="34"/>
  <c r="J626" i="34"/>
  <c r="J627" i="34"/>
  <c r="J628" i="34"/>
  <c r="J629" i="34"/>
  <c r="J630" i="34"/>
  <c r="J631" i="34"/>
  <c r="J632" i="34"/>
  <c r="J633" i="34"/>
  <c r="J634" i="34"/>
  <c r="J635" i="34"/>
  <c r="J636" i="34"/>
  <c r="J637" i="34"/>
  <c r="J638" i="34"/>
  <c r="J639" i="34"/>
  <c r="J640" i="34"/>
  <c r="J641" i="34"/>
  <c r="J642" i="34"/>
  <c r="J643" i="34"/>
  <c r="J644" i="34"/>
  <c r="J645" i="34"/>
  <c r="J646" i="34"/>
  <c r="J647" i="34"/>
  <c r="J648" i="34"/>
  <c r="J649" i="34"/>
  <c r="J650" i="34"/>
  <c r="J651" i="34"/>
  <c r="J652" i="34"/>
  <c r="J653" i="34"/>
  <c r="J654" i="34"/>
  <c r="J655" i="34"/>
  <c r="J656" i="34"/>
  <c r="J657" i="34"/>
  <c r="J658" i="34"/>
  <c r="J659" i="34"/>
  <c r="J660" i="34"/>
  <c r="J661" i="34"/>
  <c r="J662" i="34"/>
  <c r="J663" i="34"/>
  <c r="J664" i="34"/>
  <c r="J665" i="34"/>
  <c r="J666" i="34"/>
  <c r="J667" i="34"/>
  <c r="J668" i="34"/>
  <c r="J669" i="34"/>
  <c r="J670" i="34"/>
  <c r="J671" i="34"/>
  <c r="J672" i="34"/>
  <c r="J673" i="34"/>
  <c r="J674" i="34"/>
  <c r="J343" i="34"/>
  <c r="I344" i="34"/>
  <c r="I345" i="34"/>
  <c r="I346" i="34"/>
  <c r="I347" i="34"/>
  <c r="I348" i="34"/>
  <c r="I349" i="34"/>
  <c r="I350" i="34"/>
  <c r="I351" i="34"/>
  <c r="I352" i="34"/>
  <c r="I353" i="34"/>
  <c r="I354" i="34"/>
  <c r="I355" i="34"/>
  <c r="I356" i="34"/>
  <c r="I357" i="34"/>
  <c r="I358" i="34"/>
  <c r="I359" i="34"/>
  <c r="I360" i="34"/>
  <c r="I361" i="34"/>
  <c r="I362" i="34"/>
  <c r="I363" i="34"/>
  <c r="I364" i="34"/>
  <c r="I365" i="34"/>
  <c r="I366" i="34"/>
  <c r="I367" i="34"/>
  <c r="I368" i="34"/>
  <c r="I369" i="34"/>
  <c r="I370" i="34"/>
  <c r="I371" i="34"/>
  <c r="I372" i="34"/>
  <c r="I373" i="34"/>
  <c r="I374" i="34"/>
  <c r="I375" i="34"/>
  <c r="I376" i="34"/>
  <c r="I377" i="34"/>
  <c r="I378" i="34"/>
  <c r="I379" i="34"/>
  <c r="I380" i="34"/>
  <c r="I381" i="34"/>
  <c r="I382" i="34"/>
  <c r="I383" i="34"/>
  <c r="I384" i="34"/>
  <c r="I385" i="34"/>
  <c r="I386" i="34"/>
  <c r="I387" i="34"/>
  <c r="I388" i="34"/>
  <c r="I389" i="34"/>
  <c r="I390" i="34"/>
  <c r="I391" i="34"/>
  <c r="I392" i="34"/>
  <c r="I393" i="34"/>
  <c r="I394" i="34"/>
  <c r="I395" i="34"/>
  <c r="I396" i="34"/>
  <c r="I397" i="34"/>
  <c r="I398" i="34"/>
  <c r="I399" i="34"/>
  <c r="I400" i="34"/>
  <c r="I401" i="34"/>
  <c r="I402" i="34"/>
  <c r="I403" i="34"/>
  <c r="I404" i="34"/>
  <c r="I405" i="34"/>
  <c r="I406" i="34"/>
  <c r="I407" i="34"/>
  <c r="I408" i="34"/>
  <c r="I409" i="34"/>
  <c r="I410" i="34"/>
  <c r="I411" i="34"/>
  <c r="I412" i="34"/>
  <c r="I413" i="34"/>
  <c r="I414" i="34"/>
  <c r="I415" i="34"/>
  <c r="I416" i="34"/>
  <c r="I417" i="34"/>
  <c r="I418" i="34"/>
  <c r="I419" i="34"/>
  <c r="I420" i="34"/>
  <c r="I421" i="34"/>
  <c r="I422" i="34"/>
  <c r="I423" i="34"/>
  <c r="I424" i="34"/>
  <c r="I425" i="34"/>
  <c r="I426" i="34"/>
  <c r="I427" i="34"/>
  <c r="I428" i="34"/>
  <c r="I429" i="34"/>
  <c r="I430" i="34"/>
  <c r="I431" i="34"/>
  <c r="I432" i="34"/>
  <c r="I433" i="34"/>
  <c r="I434" i="34"/>
  <c r="I435" i="34"/>
  <c r="I436" i="34"/>
  <c r="I437" i="34"/>
  <c r="I438" i="34"/>
  <c r="I439" i="34"/>
  <c r="I440" i="34"/>
  <c r="I441" i="34"/>
  <c r="I442" i="34"/>
  <c r="I443" i="34"/>
  <c r="I444" i="34"/>
  <c r="I445" i="34"/>
  <c r="I446" i="34"/>
  <c r="I447" i="34"/>
  <c r="I448" i="34"/>
  <c r="I449" i="34"/>
  <c r="I450" i="34"/>
  <c r="I451" i="34"/>
  <c r="I452" i="34"/>
  <c r="I453" i="34"/>
  <c r="I454" i="34"/>
  <c r="I455" i="34"/>
  <c r="I456" i="34"/>
  <c r="I457" i="34"/>
  <c r="I458" i="34"/>
  <c r="I459" i="34"/>
  <c r="I460" i="34"/>
  <c r="I461" i="34"/>
  <c r="I462" i="34"/>
  <c r="I463" i="34"/>
  <c r="I464" i="34"/>
  <c r="I465" i="34"/>
  <c r="I466" i="34"/>
  <c r="I467" i="34"/>
  <c r="I468" i="34"/>
  <c r="I469" i="34"/>
  <c r="I470" i="34"/>
  <c r="I471" i="34"/>
  <c r="I472" i="34"/>
  <c r="I473" i="34"/>
  <c r="I474" i="34"/>
  <c r="I475" i="34"/>
  <c r="I476" i="34"/>
  <c r="I477" i="34"/>
  <c r="I478" i="34"/>
  <c r="I479" i="34"/>
  <c r="I480" i="34"/>
  <c r="I481" i="34"/>
  <c r="I482" i="34"/>
  <c r="I483" i="34"/>
  <c r="I484" i="34"/>
  <c r="I485" i="34"/>
  <c r="I486" i="34"/>
  <c r="I487" i="34"/>
  <c r="I488" i="34"/>
  <c r="I489" i="34"/>
  <c r="I490" i="34"/>
  <c r="I491" i="34"/>
  <c r="I492" i="34"/>
  <c r="I493" i="34"/>
  <c r="I494" i="34"/>
  <c r="I495" i="34"/>
  <c r="I496" i="34"/>
  <c r="I497" i="34"/>
  <c r="I498" i="34"/>
  <c r="I499" i="34"/>
  <c r="I500" i="34"/>
  <c r="I501" i="34"/>
  <c r="I502" i="34"/>
  <c r="I503" i="34"/>
  <c r="I504" i="34"/>
  <c r="I505" i="34"/>
  <c r="I506" i="34"/>
  <c r="I507" i="34"/>
  <c r="I508" i="34"/>
  <c r="I509" i="34"/>
  <c r="I510" i="34"/>
  <c r="I511" i="34"/>
  <c r="I512" i="34"/>
  <c r="I513" i="34"/>
  <c r="I514" i="34"/>
  <c r="I515" i="34"/>
  <c r="I516" i="34"/>
  <c r="I517" i="34"/>
  <c r="I518" i="34"/>
  <c r="I519" i="34"/>
  <c r="I520" i="34"/>
  <c r="I521" i="34"/>
  <c r="I522" i="34"/>
  <c r="I523" i="34"/>
  <c r="I524" i="34"/>
  <c r="I525" i="34"/>
  <c r="I526" i="34"/>
  <c r="I527" i="34"/>
  <c r="I528" i="34"/>
  <c r="I529" i="34"/>
  <c r="I530" i="34"/>
  <c r="I531" i="34"/>
  <c r="I532" i="34"/>
  <c r="I533" i="34"/>
  <c r="I534" i="34"/>
  <c r="I535" i="34"/>
  <c r="I536" i="34"/>
  <c r="I537" i="34"/>
  <c r="I538" i="34"/>
  <c r="I539" i="34"/>
  <c r="I540" i="34"/>
  <c r="I541" i="34"/>
  <c r="I542" i="34"/>
  <c r="I543" i="34"/>
  <c r="I544" i="34"/>
  <c r="I545" i="34"/>
  <c r="I546" i="34"/>
  <c r="I547" i="34"/>
  <c r="I548" i="34"/>
  <c r="I549" i="34"/>
  <c r="I550" i="34"/>
  <c r="I551" i="34"/>
  <c r="I552" i="34"/>
  <c r="I553" i="34"/>
  <c r="I554" i="34"/>
  <c r="I555" i="34"/>
  <c r="I556" i="34"/>
  <c r="I557" i="34"/>
  <c r="I558" i="34"/>
  <c r="I559" i="34"/>
  <c r="I560" i="34"/>
  <c r="I561" i="34"/>
  <c r="I562" i="34"/>
  <c r="I563" i="34"/>
  <c r="I564" i="34"/>
  <c r="I565" i="34"/>
  <c r="I566" i="34"/>
  <c r="I567" i="34"/>
  <c r="I568" i="34"/>
  <c r="I569" i="34"/>
  <c r="I570" i="34"/>
  <c r="I571" i="34"/>
  <c r="I572" i="34"/>
  <c r="I573" i="34"/>
  <c r="I574" i="34"/>
  <c r="I575" i="34"/>
  <c r="I576" i="34"/>
  <c r="I577" i="34"/>
  <c r="I578" i="34"/>
  <c r="I579" i="34"/>
  <c r="I580" i="34"/>
  <c r="I581" i="34"/>
  <c r="I582" i="34"/>
  <c r="I583" i="34"/>
  <c r="I584" i="34"/>
  <c r="I585" i="34"/>
  <c r="I586" i="34"/>
  <c r="I587" i="34"/>
  <c r="I588" i="34"/>
  <c r="I589" i="34"/>
  <c r="I590" i="34"/>
  <c r="I591" i="34"/>
  <c r="I592" i="34"/>
  <c r="I593" i="34"/>
  <c r="I594" i="34"/>
  <c r="I595" i="34"/>
  <c r="I596" i="34"/>
  <c r="I597" i="34"/>
  <c r="I598" i="34"/>
  <c r="I599" i="34"/>
  <c r="I600" i="34"/>
  <c r="I601" i="34"/>
  <c r="I602" i="34"/>
  <c r="I603" i="34"/>
  <c r="I604" i="34"/>
  <c r="I605" i="34"/>
  <c r="I606" i="34"/>
  <c r="I607" i="34"/>
  <c r="I608" i="34"/>
  <c r="I609" i="34"/>
  <c r="I610" i="34"/>
  <c r="I611" i="34"/>
  <c r="I612" i="34"/>
  <c r="I613" i="34"/>
  <c r="I614" i="34"/>
  <c r="I615" i="34"/>
  <c r="I616" i="34"/>
  <c r="I617" i="34"/>
  <c r="I618" i="34"/>
  <c r="I619" i="34"/>
  <c r="I620" i="34"/>
  <c r="I621" i="34"/>
  <c r="I622" i="34"/>
  <c r="I623" i="34"/>
  <c r="I624" i="34"/>
  <c r="I625" i="34"/>
  <c r="I626" i="34"/>
  <c r="I627" i="34"/>
  <c r="I628" i="34"/>
  <c r="I629" i="34"/>
  <c r="I630" i="34"/>
  <c r="I631" i="34"/>
  <c r="I632" i="34"/>
  <c r="I633" i="34"/>
  <c r="I634" i="34"/>
  <c r="I635" i="34"/>
  <c r="I636" i="34"/>
  <c r="I637" i="34"/>
  <c r="I638" i="34"/>
  <c r="I639" i="34"/>
  <c r="I640" i="34"/>
  <c r="I641" i="34"/>
  <c r="I642" i="34"/>
  <c r="I643" i="34"/>
  <c r="I644" i="34"/>
  <c r="I645" i="34"/>
  <c r="I646" i="34"/>
  <c r="I647" i="34"/>
  <c r="I648" i="34"/>
  <c r="I649" i="34"/>
  <c r="I650" i="34"/>
  <c r="I651" i="34"/>
  <c r="I652" i="34"/>
  <c r="I653" i="34"/>
  <c r="I654" i="34"/>
  <c r="I655" i="34"/>
  <c r="I656" i="34"/>
  <c r="I657" i="34"/>
  <c r="I658" i="34"/>
  <c r="I659" i="34"/>
  <c r="I660" i="34"/>
  <c r="I661" i="34"/>
  <c r="I662" i="34"/>
  <c r="I663" i="34"/>
  <c r="I664" i="34"/>
  <c r="I665" i="34"/>
  <c r="I666" i="34"/>
  <c r="I667" i="34"/>
  <c r="I668" i="34"/>
  <c r="I669" i="34"/>
  <c r="I670" i="34"/>
  <c r="I671" i="34"/>
  <c r="I672" i="34"/>
  <c r="I673" i="34"/>
  <c r="I674" i="34"/>
  <c r="I343" i="34"/>
  <c r="H344" i="34"/>
  <c r="H345" i="34"/>
  <c r="H346" i="34"/>
  <c r="H347" i="34"/>
  <c r="H348" i="34"/>
  <c r="H349" i="34"/>
  <c r="H350" i="34"/>
  <c r="H351" i="34"/>
  <c r="H352" i="34"/>
  <c r="H353" i="34"/>
  <c r="H354" i="34"/>
  <c r="H355" i="34"/>
  <c r="H356" i="34"/>
  <c r="H357" i="34"/>
  <c r="H358" i="34"/>
  <c r="H359" i="34"/>
  <c r="H360" i="34"/>
  <c r="H361" i="34"/>
  <c r="H362" i="34"/>
  <c r="H363" i="34"/>
  <c r="H364" i="34"/>
  <c r="H365" i="34"/>
  <c r="H366" i="34"/>
  <c r="H367" i="34"/>
  <c r="H368" i="34"/>
  <c r="H369" i="34"/>
  <c r="H370" i="34"/>
  <c r="H371" i="34"/>
  <c r="H372" i="34"/>
  <c r="H373" i="34"/>
  <c r="H374" i="34"/>
  <c r="H375" i="34"/>
  <c r="H376" i="34"/>
  <c r="H377" i="34"/>
  <c r="H378" i="34"/>
  <c r="H379" i="34"/>
  <c r="H380" i="34"/>
  <c r="H381" i="34"/>
  <c r="H382" i="34"/>
  <c r="H383" i="34"/>
  <c r="H384" i="34"/>
  <c r="H385" i="34"/>
  <c r="H386" i="34"/>
  <c r="H387" i="34"/>
  <c r="H388" i="34"/>
  <c r="H389" i="34"/>
  <c r="H390" i="34"/>
  <c r="H391" i="34"/>
  <c r="H392" i="34"/>
  <c r="H393" i="34"/>
  <c r="H394" i="34"/>
  <c r="H395" i="34"/>
  <c r="H396" i="34"/>
  <c r="H397" i="34"/>
  <c r="H398" i="34"/>
  <c r="H399" i="34"/>
  <c r="H400" i="34"/>
  <c r="H401" i="34"/>
  <c r="H402" i="34"/>
  <c r="H403" i="34"/>
  <c r="H404" i="34"/>
  <c r="H405" i="34"/>
  <c r="H406" i="34"/>
  <c r="H407" i="34"/>
  <c r="H408" i="34"/>
  <c r="H409" i="34"/>
  <c r="H410" i="34"/>
  <c r="H411" i="34"/>
  <c r="H412" i="34"/>
  <c r="H413" i="34"/>
  <c r="H414" i="34"/>
  <c r="H415" i="34"/>
  <c r="H416" i="34"/>
  <c r="H417" i="34"/>
  <c r="H418" i="34"/>
  <c r="H419" i="34"/>
  <c r="H420" i="34"/>
  <c r="H421" i="34"/>
  <c r="H422" i="34"/>
  <c r="H423" i="34"/>
  <c r="H424" i="34"/>
  <c r="H425" i="34"/>
  <c r="H426" i="34"/>
  <c r="H427" i="34"/>
  <c r="H428" i="34"/>
  <c r="H429" i="34"/>
  <c r="H430" i="34"/>
  <c r="H431" i="34"/>
  <c r="H432" i="34"/>
  <c r="H433" i="34"/>
  <c r="H434" i="34"/>
  <c r="H435" i="34"/>
  <c r="H436" i="34"/>
  <c r="H437" i="34"/>
  <c r="H438" i="34"/>
  <c r="H439" i="34"/>
  <c r="H440" i="34"/>
  <c r="H441" i="34"/>
  <c r="H442" i="34"/>
  <c r="H443" i="34"/>
  <c r="H444" i="34"/>
  <c r="H445" i="34"/>
  <c r="H446" i="34"/>
  <c r="H447" i="34"/>
  <c r="H448" i="34"/>
  <c r="H449" i="34"/>
  <c r="H450" i="34"/>
  <c r="H451" i="34"/>
  <c r="H452" i="34"/>
  <c r="H453" i="34"/>
  <c r="H454" i="34"/>
  <c r="H455" i="34"/>
  <c r="H456" i="34"/>
  <c r="H457" i="34"/>
  <c r="H458" i="34"/>
  <c r="H459" i="34"/>
  <c r="H460" i="34"/>
  <c r="H461" i="34"/>
  <c r="H462" i="34"/>
  <c r="H463" i="34"/>
  <c r="H464" i="34"/>
  <c r="H465" i="34"/>
  <c r="H466" i="34"/>
  <c r="H467" i="34"/>
  <c r="H468" i="34"/>
  <c r="H469" i="34"/>
  <c r="H470" i="34"/>
  <c r="H471" i="34"/>
  <c r="H472" i="34"/>
  <c r="H473" i="34"/>
  <c r="H474" i="34"/>
  <c r="H475" i="34"/>
  <c r="H476" i="34"/>
  <c r="H477" i="34"/>
  <c r="H478" i="34"/>
  <c r="H479" i="34"/>
  <c r="H480" i="34"/>
  <c r="H481" i="34"/>
  <c r="H482" i="34"/>
  <c r="H483" i="34"/>
  <c r="H484" i="34"/>
  <c r="H485" i="34"/>
  <c r="H486" i="34"/>
  <c r="H487" i="34"/>
  <c r="H488" i="34"/>
  <c r="H489" i="34"/>
  <c r="H490" i="34"/>
  <c r="H491" i="34"/>
  <c r="H492" i="34"/>
  <c r="H493" i="34"/>
  <c r="H494" i="34"/>
  <c r="H495" i="34"/>
  <c r="H496" i="34"/>
  <c r="H497" i="34"/>
  <c r="H498" i="34"/>
  <c r="H499" i="34"/>
  <c r="H500" i="34"/>
  <c r="H501" i="34"/>
  <c r="H502" i="34"/>
  <c r="H503" i="34"/>
  <c r="H504" i="34"/>
  <c r="H505" i="34"/>
  <c r="H506" i="34"/>
  <c r="H507" i="34"/>
  <c r="H508" i="34"/>
  <c r="H509" i="34"/>
  <c r="H510" i="34"/>
  <c r="H511" i="34"/>
  <c r="H512" i="34"/>
  <c r="H513" i="34"/>
  <c r="H514" i="34"/>
  <c r="H515" i="34"/>
  <c r="H516" i="34"/>
  <c r="H517" i="34"/>
  <c r="H518" i="34"/>
  <c r="H519" i="34"/>
  <c r="H520" i="34"/>
  <c r="H521" i="34"/>
  <c r="H522" i="34"/>
  <c r="H523" i="34"/>
  <c r="H524" i="34"/>
  <c r="H525" i="34"/>
  <c r="H526" i="34"/>
  <c r="H527" i="34"/>
  <c r="H528" i="34"/>
  <c r="H529" i="34"/>
  <c r="H530" i="34"/>
  <c r="H531" i="34"/>
  <c r="H532" i="34"/>
  <c r="H533" i="34"/>
  <c r="H534" i="34"/>
  <c r="H535" i="34"/>
  <c r="H536" i="34"/>
  <c r="H537" i="34"/>
  <c r="H538" i="34"/>
  <c r="H539" i="34"/>
  <c r="H540" i="34"/>
  <c r="H541" i="34"/>
  <c r="H542" i="34"/>
  <c r="H543" i="34"/>
  <c r="H544" i="34"/>
  <c r="H545" i="34"/>
  <c r="H546" i="34"/>
  <c r="H547" i="34"/>
  <c r="H548" i="34"/>
  <c r="H549" i="34"/>
  <c r="H550" i="34"/>
  <c r="H551" i="34"/>
  <c r="H552" i="34"/>
  <c r="H553" i="34"/>
  <c r="H554" i="34"/>
  <c r="H555" i="34"/>
  <c r="H556" i="34"/>
  <c r="H557" i="34"/>
  <c r="H558" i="34"/>
  <c r="H559" i="34"/>
  <c r="H560" i="34"/>
  <c r="H561" i="34"/>
  <c r="H562" i="34"/>
  <c r="H563" i="34"/>
  <c r="H564" i="34"/>
  <c r="H565" i="34"/>
  <c r="H566" i="34"/>
  <c r="H567" i="34"/>
  <c r="H568" i="34"/>
  <c r="H569" i="34"/>
  <c r="H570" i="34"/>
  <c r="H571" i="34"/>
  <c r="H572" i="34"/>
  <c r="H573" i="34"/>
  <c r="H574" i="34"/>
  <c r="H575" i="34"/>
  <c r="H576" i="34"/>
  <c r="H577" i="34"/>
  <c r="H578" i="34"/>
  <c r="H579" i="34"/>
  <c r="H580" i="34"/>
  <c r="H581" i="34"/>
  <c r="H582" i="34"/>
  <c r="H583" i="34"/>
  <c r="H584" i="34"/>
  <c r="H585" i="34"/>
  <c r="H586" i="34"/>
  <c r="H587" i="34"/>
  <c r="H588" i="34"/>
  <c r="H589" i="34"/>
  <c r="H590" i="34"/>
  <c r="H591" i="34"/>
  <c r="H592" i="34"/>
  <c r="H593" i="34"/>
  <c r="H594" i="34"/>
  <c r="H595" i="34"/>
  <c r="H596" i="34"/>
  <c r="H597" i="34"/>
  <c r="H598" i="34"/>
  <c r="H599" i="34"/>
  <c r="H600" i="34"/>
  <c r="H601" i="34"/>
  <c r="H602" i="34"/>
  <c r="H603" i="34"/>
  <c r="H604" i="34"/>
  <c r="H605" i="34"/>
  <c r="H606" i="34"/>
  <c r="H607" i="34"/>
  <c r="H608" i="34"/>
  <c r="H609" i="34"/>
  <c r="H610" i="34"/>
  <c r="H611" i="34"/>
  <c r="H612" i="34"/>
  <c r="H613" i="34"/>
  <c r="H614" i="34"/>
  <c r="H615" i="34"/>
  <c r="H616" i="34"/>
  <c r="H617" i="34"/>
  <c r="H618" i="34"/>
  <c r="H619" i="34"/>
  <c r="H620" i="34"/>
  <c r="H621" i="34"/>
  <c r="H622" i="34"/>
  <c r="H623" i="34"/>
  <c r="H624" i="34"/>
  <c r="H625" i="34"/>
  <c r="H626" i="34"/>
  <c r="H627" i="34"/>
  <c r="H628" i="34"/>
  <c r="H629" i="34"/>
  <c r="H630" i="34"/>
  <c r="H631" i="34"/>
  <c r="H632" i="34"/>
  <c r="H633" i="34"/>
  <c r="H634" i="34"/>
  <c r="H635" i="34"/>
  <c r="H636" i="34"/>
  <c r="H637" i="34"/>
  <c r="H638" i="34"/>
  <c r="H639" i="34"/>
  <c r="H640" i="34"/>
  <c r="H641" i="34"/>
  <c r="H642" i="34"/>
  <c r="H643" i="34"/>
  <c r="H644" i="34"/>
  <c r="H645" i="34"/>
  <c r="H646" i="34"/>
  <c r="H647" i="34"/>
  <c r="H648" i="34"/>
  <c r="H649" i="34"/>
  <c r="H650" i="34"/>
  <c r="H651" i="34"/>
  <c r="H652" i="34"/>
  <c r="H653" i="34"/>
  <c r="H654" i="34"/>
  <c r="H655" i="34"/>
  <c r="H656" i="34"/>
  <c r="H657" i="34"/>
  <c r="H658" i="34"/>
  <c r="H659" i="34"/>
  <c r="H660" i="34"/>
  <c r="H661" i="34"/>
  <c r="H662" i="34"/>
  <c r="H663" i="34"/>
  <c r="H664" i="34"/>
  <c r="H665" i="34"/>
  <c r="H666" i="34"/>
  <c r="H667" i="34"/>
  <c r="H668" i="34"/>
  <c r="H669" i="34"/>
  <c r="H670" i="34"/>
  <c r="H671" i="34"/>
  <c r="H672" i="34"/>
  <c r="H673" i="34"/>
  <c r="H674" i="34"/>
  <c r="H343" i="34"/>
  <c r="G348" i="34"/>
  <c r="G396" i="34"/>
  <c r="G480" i="34"/>
  <c r="G528" i="34"/>
  <c r="G538" i="34"/>
  <c r="F350" i="34"/>
  <c r="F368" i="34"/>
  <c r="F381" i="34"/>
  <c r="F436" i="34"/>
  <c r="F472" i="34"/>
  <c r="F488" i="34"/>
  <c r="F489" i="34"/>
  <c r="F532" i="34"/>
  <c r="F537" i="34"/>
  <c r="F669" i="34"/>
  <c r="E344" i="34"/>
  <c r="E345" i="34"/>
  <c r="E346" i="34"/>
  <c r="E347" i="34"/>
  <c r="E348" i="34"/>
  <c r="E349" i="34"/>
  <c r="E350" i="34"/>
  <c r="E351" i="34"/>
  <c r="E352" i="34"/>
  <c r="E353" i="34"/>
  <c r="E354" i="34"/>
  <c r="E355" i="34"/>
  <c r="E356" i="34"/>
  <c r="E357" i="34"/>
  <c r="E358" i="34"/>
  <c r="E359" i="34"/>
  <c r="E360" i="34"/>
  <c r="E361" i="34"/>
  <c r="E362" i="34"/>
  <c r="E363" i="34"/>
  <c r="E364" i="34"/>
  <c r="E365" i="34"/>
  <c r="E366" i="34"/>
  <c r="E367" i="34"/>
  <c r="E368" i="34"/>
  <c r="E369" i="34"/>
  <c r="E370" i="34"/>
  <c r="E371" i="34"/>
  <c r="E372" i="34"/>
  <c r="E373" i="34"/>
  <c r="E374" i="34"/>
  <c r="E375" i="34"/>
  <c r="E376" i="34"/>
  <c r="E377" i="34"/>
  <c r="E378" i="34"/>
  <c r="E379" i="34"/>
  <c r="E380" i="34"/>
  <c r="E381" i="34"/>
  <c r="E382" i="34"/>
  <c r="E383" i="34"/>
  <c r="E384" i="34"/>
  <c r="E385" i="34"/>
  <c r="E386" i="34"/>
  <c r="E387" i="34"/>
  <c r="E388" i="34"/>
  <c r="E389" i="34"/>
  <c r="E390" i="34"/>
  <c r="E391" i="34"/>
  <c r="E392" i="34"/>
  <c r="E393" i="34"/>
  <c r="E394" i="34"/>
  <c r="E395" i="34"/>
  <c r="E396" i="34"/>
  <c r="E397" i="34"/>
  <c r="E398" i="34"/>
  <c r="E399" i="34"/>
  <c r="E400" i="34"/>
  <c r="E401" i="34"/>
  <c r="E402" i="34"/>
  <c r="E403" i="34"/>
  <c r="E404" i="34"/>
  <c r="E405" i="34"/>
  <c r="E406" i="34"/>
  <c r="E407" i="34"/>
  <c r="E408" i="34"/>
  <c r="E409" i="34"/>
  <c r="E410" i="34"/>
  <c r="E411" i="34"/>
  <c r="E412" i="34"/>
  <c r="E413" i="34"/>
  <c r="E414" i="34"/>
  <c r="E415" i="34"/>
  <c r="E416" i="34"/>
  <c r="E417" i="34"/>
  <c r="E418" i="34"/>
  <c r="E419" i="34"/>
  <c r="E420" i="34"/>
  <c r="E421" i="34"/>
  <c r="E422" i="34"/>
  <c r="E423" i="34"/>
  <c r="E424" i="34"/>
  <c r="E425" i="34"/>
  <c r="E426" i="34"/>
  <c r="E427" i="34"/>
  <c r="E428" i="34"/>
  <c r="E429" i="34"/>
  <c r="E430" i="34"/>
  <c r="E431" i="34"/>
  <c r="E432" i="34"/>
  <c r="E433" i="34"/>
  <c r="E434" i="34"/>
  <c r="E435" i="34"/>
  <c r="E436" i="34"/>
  <c r="E437" i="34"/>
  <c r="E438" i="34"/>
  <c r="E439" i="34"/>
  <c r="E440" i="34"/>
  <c r="E441" i="34"/>
  <c r="E442" i="34"/>
  <c r="E443" i="34"/>
  <c r="E444" i="34"/>
  <c r="E445" i="34"/>
  <c r="E446" i="34"/>
  <c r="E447" i="34"/>
  <c r="E448" i="34"/>
  <c r="E449" i="34"/>
  <c r="E450" i="34"/>
  <c r="E451" i="34"/>
  <c r="E452" i="34"/>
  <c r="E453" i="34"/>
  <c r="E454" i="34"/>
  <c r="E455" i="34"/>
  <c r="E456" i="34"/>
  <c r="E457" i="34"/>
  <c r="E458" i="34"/>
  <c r="E459" i="34"/>
  <c r="E460" i="34"/>
  <c r="E461" i="34"/>
  <c r="E462" i="34"/>
  <c r="E463" i="34"/>
  <c r="E464" i="34"/>
  <c r="E465" i="34"/>
  <c r="E466" i="34"/>
  <c r="E467" i="34"/>
  <c r="E468" i="34"/>
  <c r="E469" i="34"/>
  <c r="E470" i="34"/>
  <c r="E471" i="34"/>
  <c r="E472" i="34"/>
  <c r="E473" i="34"/>
  <c r="E474" i="34"/>
  <c r="E475" i="34"/>
  <c r="E476" i="34"/>
  <c r="E477" i="34"/>
  <c r="E478" i="34"/>
  <c r="E479" i="34"/>
  <c r="E480" i="34"/>
  <c r="E481" i="34"/>
  <c r="E482" i="34"/>
  <c r="E483" i="34"/>
  <c r="E484" i="34"/>
  <c r="E485" i="34"/>
  <c r="E486" i="34"/>
  <c r="E487" i="34"/>
  <c r="E488" i="34"/>
  <c r="E489" i="34"/>
  <c r="E490" i="34"/>
  <c r="E491" i="34"/>
  <c r="E492" i="34"/>
  <c r="E493" i="34"/>
  <c r="E494" i="34"/>
  <c r="E495" i="34"/>
  <c r="E496" i="34"/>
  <c r="E497" i="34"/>
  <c r="E498" i="34"/>
  <c r="E499" i="34"/>
  <c r="E500" i="34"/>
  <c r="E501" i="34"/>
  <c r="E502" i="34"/>
  <c r="E503" i="34"/>
  <c r="E504" i="34"/>
  <c r="E505" i="34"/>
  <c r="E506" i="34"/>
  <c r="E507" i="34"/>
  <c r="E508" i="34"/>
  <c r="E509" i="34"/>
  <c r="E510" i="34"/>
  <c r="E511" i="34"/>
  <c r="E512" i="34"/>
  <c r="E513" i="34"/>
  <c r="E514" i="34"/>
  <c r="E515" i="34"/>
  <c r="E516" i="34"/>
  <c r="E517" i="34"/>
  <c r="E518" i="34"/>
  <c r="E519" i="34"/>
  <c r="E520" i="34"/>
  <c r="E521" i="34"/>
  <c r="E522" i="34"/>
  <c r="E523" i="34"/>
  <c r="E524" i="34"/>
  <c r="E525" i="34"/>
  <c r="E526" i="34"/>
  <c r="E527" i="34"/>
  <c r="E528" i="34"/>
  <c r="E529" i="34"/>
  <c r="E530" i="34"/>
  <c r="E531" i="34"/>
  <c r="E532" i="34"/>
  <c r="E533" i="34"/>
  <c r="E534" i="34"/>
  <c r="E535" i="34"/>
  <c r="E536" i="34"/>
  <c r="E537" i="34"/>
  <c r="E538" i="34"/>
  <c r="E539" i="34"/>
  <c r="E540" i="34"/>
  <c r="E541" i="34"/>
  <c r="E542" i="34"/>
  <c r="E543" i="34"/>
  <c r="E544" i="34"/>
  <c r="E545" i="34"/>
  <c r="E546" i="34"/>
  <c r="E547" i="34"/>
  <c r="E548" i="34"/>
  <c r="E549" i="34"/>
  <c r="E550" i="34"/>
  <c r="E551" i="34"/>
  <c r="E552" i="34"/>
  <c r="E553" i="34"/>
  <c r="E554" i="34"/>
  <c r="E555" i="34"/>
  <c r="E556" i="34"/>
  <c r="E557" i="34"/>
  <c r="E558" i="34"/>
  <c r="E559" i="34"/>
  <c r="E560" i="34"/>
  <c r="E561" i="34"/>
  <c r="E562" i="34"/>
  <c r="E563" i="34"/>
  <c r="E564" i="34"/>
  <c r="E565" i="34"/>
  <c r="E566" i="34"/>
  <c r="E567" i="34"/>
  <c r="E568" i="34"/>
  <c r="E569" i="34"/>
  <c r="E570" i="34"/>
  <c r="E571" i="34"/>
  <c r="E572" i="34"/>
  <c r="E573" i="34"/>
  <c r="E574" i="34"/>
  <c r="E575" i="34"/>
  <c r="E576" i="34"/>
  <c r="E577" i="34"/>
  <c r="E578" i="34"/>
  <c r="E579" i="34"/>
  <c r="E580" i="34"/>
  <c r="E581" i="34"/>
  <c r="E582" i="34"/>
  <c r="E583" i="34"/>
  <c r="E584" i="34"/>
  <c r="E585" i="34"/>
  <c r="E586" i="34"/>
  <c r="E587" i="34"/>
  <c r="E588" i="34"/>
  <c r="E589" i="34"/>
  <c r="E590" i="34"/>
  <c r="E591" i="34"/>
  <c r="E592" i="34"/>
  <c r="E593" i="34"/>
  <c r="E594" i="34"/>
  <c r="E595" i="34"/>
  <c r="E596" i="34"/>
  <c r="E597" i="34"/>
  <c r="E598" i="34"/>
  <c r="E599" i="34"/>
  <c r="E600" i="34"/>
  <c r="E601" i="34"/>
  <c r="E602" i="34"/>
  <c r="E603" i="34"/>
  <c r="E604" i="34"/>
  <c r="E605" i="34"/>
  <c r="E606" i="34"/>
  <c r="E607" i="34"/>
  <c r="E608" i="34"/>
  <c r="E609" i="34"/>
  <c r="E610" i="34"/>
  <c r="E611" i="34"/>
  <c r="E612" i="34"/>
  <c r="E613" i="34"/>
  <c r="E614" i="34"/>
  <c r="E615" i="34"/>
  <c r="E616" i="34"/>
  <c r="E617" i="34"/>
  <c r="E618" i="34"/>
  <c r="E619" i="34"/>
  <c r="E620" i="34"/>
  <c r="E621" i="34"/>
  <c r="E622" i="34"/>
  <c r="E623" i="34"/>
  <c r="E624" i="34"/>
  <c r="E625" i="34"/>
  <c r="E626" i="34"/>
  <c r="E627" i="34"/>
  <c r="E628" i="34"/>
  <c r="E629" i="34"/>
  <c r="E630" i="34"/>
  <c r="E631" i="34"/>
  <c r="E632" i="34"/>
  <c r="E633" i="34"/>
  <c r="E634" i="34"/>
  <c r="E635" i="34"/>
  <c r="E636" i="34"/>
  <c r="E637" i="34"/>
  <c r="E638" i="34"/>
  <c r="E639" i="34"/>
  <c r="E640" i="34"/>
  <c r="E641" i="34"/>
  <c r="E642" i="34"/>
  <c r="E643" i="34"/>
  <c r="E644" i="34"/>
  <c r="E645" i="34"/>
  <c r="E646" i="34"/>
  <c r="E647" i="34"/>
  <c r="E648" i="34"/>
  <c r="E649" i="34"/>
  <c r="E650" i="34"/>
  <c r="E651" i="34"/>
  <c r="E652" i="34"/>
  <c r="E653" i="34"/>
  <c r="E654" i="34"/>
  <c r="E655" i="34"/>
  <c r="E656" i="34"/>
  <c r="E657" i="34"/>
  <c r="E658" i="34"/>
  <c r="E659" i="34"/>
  <c r="E660" i="34"/>
  <c r="E661" i="34"/>
  <c r="E662" i="34"/>
  <c r="E663" i="34"/>
  <c r="E664" i="34"/>
  <c r="E665" i="34"/>
  <c r="E666" i="34"/>
  <c r="E667" i="34"/>
  <c r="E668" i="34"/>
  <c r="E669" i="34"/>
  <c r="E670" i="34"/>
  <c r="E671" i="34"/>
  <c r="E672" i="34"/>
  <c r="E673" i="34"/>
  <c r="E674" i="34"/>
  <c r="E343" i="34"/>
  <c r="D344" i="34"/>
  <c r="D345" i="34"/>
  <c r="D346" i="34"/>
  <c r="D347" i="34"/>
  <c r="D348" i="34"/>
  <c r="D349" i="34"/>
  <c r="D350" i="34"/>
  <c r="D351" i="34"/>
  <c r="D352" i="34"/>
  <c r="D353" i="34"/>
  <c r="D354" i="34"/>
  <c r="D355" i="34"/>
  <c r="D356" i="34"/>
  <c r="D357" i="34"/>
  <c r="D358" i="34"/>
  <c r="D359" i="34"/>
  <c r="D360" i="34"/>
  <c r="D361" i="34"/>
  <c r="D362" i="34"/>
  <c r="D363" i="34"/>
  <c r="D364" i="34"/>
  <c r="D365" i="34"/>
  <c r="D366" i="34"/>
  <c r="D367" i="34"/>
  <c r="D368" i="34"/>
  <c r="D369" i="34"/>
  <c r="D370" i="34"/>
  <c r="D371" i="34"/>
  <c r="D372" i="34"/>
  <c r="D373" i="34"/>
  <c r="D374" i="34"/>
  <c r="D375" i="34"/>
  <c r="D376" i="34"/>
  <c r="D377" i="34"/>
  <c r="D378" i="34"/>
  <c r="D379" i="34"/>
  <c r="D380" i="34"/>
  <c r="D381" i="34"/>
  <c r="D382" i="34"/>
  <c r="D383" i="34"/>
  <c r="D384" i="34"/>
  <c r="D385" i="34"/>
  <c r="D386" i="34"/>
  <c r="D387" i="34"/>
  <c r="D388" i="34"/>
  <c r="D389" i="34"/>
  <c r="D390" i="34"/>
  <c r="D391" i="34"/>
  <c r="D392" i="34"/>
  <c r="D393" i="34"/>
  <c r="D394" i="34"/>
  <c r="D395" i="34"/>
  <c r="D396" i="34"/>
  <c r="D397" i="34"/>
  <c r="D398" i="34"/>
  <c r="D399" i="34"/>
  <c r="D400" i="34"/>
  <c r="D401" i="34"/>
  <c r="D402" i="34"/>
  <c r="D403" i="34"/>
  <c r="D404" i="34"/>
  <c r="D405" i="34"/>
  <c r="D406" i="34"/>
  <c r="D407" i="34"/>
  <c r="D408" i="34"/>
  <c r="D409" i="34"/>
  <c r="D410" i="34"/>
  <c r="D411" i="34"/>
  <c r="D412" i="34"/>
  <c r="D413" i="34"/>
  <c r="D414" i="34"/>
  <c r="D415" i="34"/>
  <c r="D416" i="34"/>
  <c r="D417" i="34"/>
  <c r="D418" i="34"/>
  <c r="D419" i="34"/>
  <c r="D420" i="34"/>
  <c r="D421" i="34"/>
  <c r="D422" i="34"/>
  <c r="D423" i="34"/>
  <c r="D424" i="34"/>
  <c r="D425" i="34"/>
  <c r="D426" i="34"/>
  <c r="D427" i="34"/>
  <c r="D428" i="34"/>
  <c r="D429" i="34"/>
  <c r="D430" i="34"/>
  <c r="D431" i="34"/>
  <c r="D432" i="34"/>
  <c r="D433" i="34"/>
  <c r="D434" i="34"/>
  <c r="D435" i="34"/>
  <c r="D436" i="34"/>
  <c r="D437" i="34"/>
  <c r="D438" i="34"/>
  <c r="D439" i="34"/>
  <c r="D440" i="34"/>
  <c r="D441" i="34"/>
  <c r="D442" i="34"/>
  <c r="D443" i="34"/>
  <c r="D444" i="34"/>
  <c r="D445" i="34"/>
  <c r="D446" i="34"/>
  <c r="D447" i="34"/>
  <c r="D448" i="34"/>
  <c r="D449" i="34"/>
  <c r="D450" i="34"/>
  <c r="D451" i="34"/>
  <c r="D452" i="34"/>
  <c r="D453" i="34"/>
  <c r="D454" i="34"/>
  <c r="D455" i="34"/>
  <c r="D456" i="34"/>
  <c r="D457" i="34"/>
  <c r="D458" i="34"/>
  <c r="D459" i="34"/>
  <c r="D460" i="34"/>
  <c r="D461" i="34"/>
  <c r="D462" i="34"/>
  <c r="D463" i="34"/>
  <c r="D464" i="34"/>
  <c r="D465" i="34"/>
  <c r="D466" i="34"/>
  <c r="D467" i="34"/>
  <c r="D468" i="34"/>
  <c r="D469" i="34"/>
  <c r="D470" i="34"/>
  <c r="D471" i="34"/>
  <c r="D472" i="34"/>
  <c r="D473" i="34"/>
  <c r="D474" i="34"/>
  <c r="D475" i="34"/>
  <c r="D476" i="34"/>
  <c r="D477" i="34"/>
  <c r="D478" i="34"/>
  <c r="D479" i="34"/>
  <c r="D480" i="34"/>
  <c r="D481" i="34"/>
  <c r="D482" i="34"/>
  <c r="D483" i="34"/>
  <c r="D484" i="34"/>
  <c r="D485" i="34"/>
  <c r="D486" i="34"/>
  <c r="D487" i="34"/>
  <c r="D488" i="34"/>
  <c r="D489" i="34"/>
  <c r="D490" i="34"/>
  <c r="D491" i="34"/>
  <c r="D492" i="34"/>
  <c r="D493" i="34"/>
  <c r="D494" i="34"/>
  <c r="D495" i="34"/>
  <c r="D496" i="34"/>
  <c r="D497" i="34"/>
  <c r="D498" i="34"/>
  <c r="D499" i="34"/>
  <c r="D500" i="34"/>
  <c r="D501" i="34"/>
  <c r="D502" i="34"/>
  <c r="D503" i="34"/>
  <c r="D504" i="34"/>
  <c r="D505" i="34"/>
  <c r="D506" i="34"/>
  <c r="D507" i="34"/>
  <c r="D508" i="34"/>
  <c r="D509" i="34"/>
  <c r="D510" i="34"/>
  <c r="D511" i="34"/>
  <c r="D512" i="34"/>
  <c r="D513" i="34"/>
  <c r="D514" i="34"/>
  <c r="D515" i="34"/>
  <c r="D516" i="34"/>
  <c r="D517" i="34"/>
  <c r="D518" i="34"/>
  <c r="D519" i="34"/>
  <c r="D520" i="34"/>
  <c r="D521" i="34"/>
  <c r="D522" i="34"/>
  <c r="D523" i="34"/>
  <c r="D524" i="34"/>
  <c r="D525" i="34"/>
  <c r="D526" i="34"/>
  <c r="D527" i="34"/>
  <c r="D528" i="34"/>
  <c r="D529" i="34"/>
  <c r="D530" i="34"/>
  <c r="D531" i="34"/>
  <c r="D532" i="34"/>
  <c r="D533" i="34"/>
  <c r="D534" i="34"/>
  <c r="D535" i="34"/>
  <c r="D536" i="34"/>
  <c r="D537" i="34"/>
  <c r="D538" i="34"/>
  <c r="D539" i="34"/>
  <c r="D540" i="34"/>
  <c r="D541" i="34"/>
  <c r="D542" i="34"/>
  <c r="D543" i="34"/>
  <c r="D544" i="34"/>
  <c r="D545" i="34"/>
  <c r="D546" i="34"/>
  <c r="D547" i="34"/>
  <c r="D548" i="34"/>
  <c r="D549" i="34"/>
  <c r="D550" i="34"/>
  <c r="D551" i="34"/>
  <c r="D552" i="34"/>
  <c r="D553" i="34"/>
  <c r="D554" i="34"/>
  <c r="D555" i="34"/>
  <c r="D556" i="34"/>
  <c r="D557" i="34"/>
  <c r="D558" i="34"/>
  <c r="D559" i="34"/>
  <c r="D560" i="34"/>
  <c r="D561" i="34"/>
  <c r="D562" i="34"/>
  <c r="D563" i="34"/>
  <c r="D564" i="34"/>
  <c r="D565" i="34"/>
  <c r="D566" i="34"/>
  <c r="D567" i="34"/>
  <c r="D568" i="34"/>
  <c r="D569" i="34"/>
  <c r="D570" i="34"/>
  <c r="D571" i="34"/>
  <c r="D572" i="34"/>
  <c r="D573" i="34"/>
  <c r="D574" i="34"/>
  <c r="D575" i="34"/>
  <c r="D576" i="34"/>
  <c r="D577" i="34"/>
  <c r="D578" i="34"/>
  <c r="D579" i="34"/>
  <c r="D580" i="34"/>
  <c r="D581" i="34"/>
  <c r="D582" i="34"/>
  <c r="D583" i="34"/>
  <c r="D584" i="34"/>
  <c r="D585" i="34"/>
  <c r="D586" i="34"/>
  <c r="D587" i="34"/>
  <c r="D588" i="34"/>
  <c r="D589" i="34"/>
  <c r="D590" i="34"/>
  <c r="D591" i="34"/>
  <c r="D592" i="34"/>
  <c r="D593" i="34"/>
  <c r="D594" i="34"/>
  <c r="D595" i="34"/>
  <c r="D596" i="34"/>
  <c r="D597" i="34"/>
  <c r="D598" i="34"/>
  <c r="D599" i="34"/>
  <c r="D600" i="34"/>
  <c r="D601" i="34"/>
  <c r="D602" i="34"/>
  <c r="D603" i="34"/>
  <c r="D604" i="34"/>
  <c r="D605" i="34"/>
  <c r="D606" i="34"/>
  <c r="D607" i="34"/>
  <c r="D608" i="34"/>
  <c r="D609" i="34"/>
  <c r="D610" i="34"/>
  <c r="D611" i="34"/>
  <c r="D612" i="34"/>
  <c r="D613" i="34"/>
  <c r="D614" i="34"/>
  <c r="D615" i="34"/>
  <c r="D616" i="34"/>
  <c r="D617" i="34"/>
  <c r="D618" i="34"/>
  <c r="D619" i="34"/>
  <c r="D620" i="34"/>
  <c r="D621" i="34"/>
  <c r="D622" i="34"/>
  <c r="D623" i="34"/>
  <c r="D624" i="34"/>
  <c r="D625" i="34"/>
  <c r="D626" i="34"/>
  <c r="D627" i="34"/>
  <c r="D628" i="34"/>
  <c r="D629" i="34"/>
  <c r="D630" i="34"/>
  <c r="D631" i="34"/>
  <c r="D632" i="34"/>
  <c r="D633" i="34"/>
  <c r="D634" i="34"/>
  <c r="D635" i="34"/>
  <c r="D636" i="34"/>
  <c r="D637" i="34"/>
  <c r="D638" i="34"/>
  <c r="D639" i="34"/>
  <c r="D640" i="34"/>
  <c r="D641" i="34"/>
  <c r="D642" i="34"/>
  <c r="D643" i="34"/>
  <c r="D644" i="34"/>
  <c r="D645" i="34"/>
  <c r="D646" i="34"/>
  <c r="D647" i="34"/>
  <c r="D648" i="34"/>
  <c r="D649" i="34"/>
  <c r="D650" i="34"/>
  <c r="D651" i="34"/>
  <c r="D652" i="34"/>
  <c r="D653" i="34"/>
  <c r="D654" i="34"/>
  <c r="D655" i="34"/>
  <c r="D656" i="34"/>
  <c r="D657" i="34"/>
  <c r="D658" i="34"/>
  <c r="D659" i="34"/>
  <c r="D660" i="34"/>
  <c r="D661" i="34"/>
  <c r="D662" i="34"/>
  <c r="D663" i="34"/>
  <c r="D664" i="34"/>
  <c r="D665" i="34"/>
  <c r="D666" i="34"/>
  <c r="D667" i="34"/>
  <c r="D668" i="34"/>
  <c r="D669" i="34"/>
  <c r="D670" i="34"/>
  <c r="D671" i="34"/>
  <c r="D672" i="34"/>
  <c r="D673" i="34"/>
  <c r="D674" i="34"/>
  <c r="D343" i="34"/>
  <c r="C344" i="34"/>
  <c r="C345" i="34"/>
  <c r="C346" i="34"/>
  <c r="C347" i="34"/>
  <c r="C348" i="34"/>
  <c r="C349" i="34"/>
  <c r="C350" i="34"/>
  <c r="C351" i="34"/>
  <c r="C352" i="34"/>
  <c r="C353" i="34"/>
  <c r="C354" i="34"/>
  <c r="C355" i="34"/>
  <c r="C356" i="34"/>
  <c r="C357" i="34"/>
  <c r="C358" i="34"/>
  <c r="C359" i="34"/>
  <c r="C360" i="34"/>
  <c r="C361" i="34"/>
  <c r="C362" i="34"/>
  <c r="C363" i="34"/>
  <c r="C364" i="34"/>
  <c r="C365" i="34"/>
  <c r="C366" i="34"/>
  <c r="C367" i="34"/>
  <c r="C368" i="34"/>
  <c r="C369" i="34"/>
  <c r="C370" i="34"/>
  <c r="C371" i="34"/>
  <c r="C372" i="34"/>
  <c r="C373" i="34"/>
  <c r="C374" i="34"/>
  <c r="C375" i="34"/>
  <c r="C376" i="34"/>
  <c r="C377" i="34"/>
  <c r="C378" i="34"/>
  <c r="C379" i="34"/>
  <c r="C380" i="34"/>
  <c r="C381" i="34"/>
  <c r="C382" i="34"/>
  <c r="C383" i="34"/>
  <c r="C384" i="34"/>
  <c r="C385" i="34"/>
  <c r="C386" i="34"/>
  <c r="C387" i="34"/>
  <c r="C388" i="34"/>
  <c r="C389" i="34"/>
  <c r="C390" i="34"/>
  <c r="C391" i="34"/>
  <c r="C392" i="34"/>
  <c r="C393" i="34"/>
  <c r="C394" i="34"/>
  <c r="C395" i="34"/>
  <c r="C396" i="34"/>
  <c r="C397" i="34"/>
  <c r="C398" i="34"/>
  <c r="C399" i="34"/>
  <c r="C400" i="34"/>
  <c r="C401" i="34"/>
  <c r="C402" i="34"/>
  <c r="C403" i="34"/>
  <c r="C404" i="34"/>
  <c r="C405" i="34"/>
  <c r="C406" i="34"/>
  <c r="C407" i="34"/>
  <c r="C408" i="34"/>
  <c r="C409" i="34"/>
  <c r="C410" i="34"/>
  <c r="C411" i="34"/>
  <c r="C412" i="34"/>
  <c r="C413" i="34"/>
  <c r="C414" i="34"/>
  <c r="C415" i="34"/>
  <c r="C416" i="34"/>
  <c r="C417" i="34"/>
  <c r="C418" i="34"/>
  <c r="C419" i="34"/>
  <c r="C420" i="34"/>
  <c r="C421" i="34"/>
  <c r="C422" i="34"/>
  <c r="C423" i="34"/>
  <c r="C424" i="34"/>
  <c r="C425" i="34"/>
  <c r="C426" i="34"/>
  <c r="C427" i="34"/>
  <c r="C428" i="34"/>
  <c r="C429" i="34"/>
  <c r="C430" i="34"/>
  <c r="C431" i="34"/>
  <c r="C432" i="34"/>
  <c r="C433" i="34"/>
  <c r="C434" i="34"/>
  <c r="C435" i="34"/>
  <c r="C436" i="34"/>
  <c r="C437" i="34"/>
  <c r="C438" i="34"/>
  <c r="C439" i="34"/>
  <c r="C440" i="34"/>
  <c r="C441" i="34"/>
  <c r="C442" i="34"/>
  <c r="C443" i="34"/>
  <c r="C444" i="34"/>
  <c r="C445" i="34"/>
  <c r="C446" i="34"/>
  <c r="C447" i="34"/>
  <c r="C448" i="34"/>
  <c r="C449" i="34"/>
  <c r="C450" i="34"/>
  <c r="C451" i="34"/>
  <c r="C452" i="34"/>
  <c r="C453" i="34"/>
  <c r="C454" i="34"/>
  <c r="C455" i="34"/>
  <c r="C456" i="34"/>
  <c r="C457" i="34"/>
  <c r="C458" i="34"/>
  <c r="C459" i="34"/>
  <c r="C460" i="34"/>
  <c r="C461" i="34"/>
  <c r="C462" i="34"/>
  <c r="C463" i="34"/>
  <c r="C464" i="34"/>
  <c r="C465" i="34"/>
  <c r="C466" i="34"/>
  <c r="C467" i="34"/>
  <c r="C468" i="34"/>
  <c r="C469" i="34"/>
  <c r="C470" i="34"/>
  <c r="C471" i="34"/>
  <c r="C472" i="34"/>
  <c r="C473" i="34"/>
  <c r="C474" i="34"/>
  <c r="C475" i="34"/>
  <c r="C476" i="34"/>
  <c r="C477" i="34"/>
  <c r="C478" i="34"/>
  <c r="C479" i="34"/>
  <c r="C480" i="34"/>
  <c r="C481" i="34"/>
  <c r="C482" i="34"/>
  <c r="C483" i="34"/>
  <c r="C484" i="34"/>
  <c r="C485" i="34"/>
  <c r="C486" i="34"/>
  <c r="C487" i="34"/>
  <c r="C488" i="34"/>
  <c r="C489" i="34"/>
  <c r="C490" i="34"/>
  <c r="C491" i="34"/>
  <c r="C492" i="34"/>
  <c r="C493" i="34"/>
  <c r="C494" i="34"/>
  <c r="C495" i="34"/>
  <c r="C496" i="34"/>
  <c r="C497" i="34"/>
  <c r="C498" i="34"/>
  <c r="C499" i="34"/>
  <c r="C500" i="34"/>
  <c r="C501" i="34"/>
  <c r="C502" i="34"/>
  <c r="C503" i="34"/>
  <c r="C504" i="34"/>
  <c r="C505" i="34"/>
  <c r="C506" i="34"/>
  <c r="C507" i="34"/>
  <c r="C508" i="34"/>
  <c r="C509" i="34"/>
  <c r="C510" i="34"/>
  <c r="C511" i="34"/>
  <c r="C512" i="34"/>
  <c r="C513" i="34"/>
  <c r="C514" i="34"/>
  <c r="C515" i="34"/>
  <c r="C516" i="34"/>
  <c r="C517" i="34"/>
  <c r="C518" i="34"/>
  <c r="C519" i="34"/>
  <c r="C520" i="34"/>
  <c r="C521" i="34"/>
  <c r="C522" i="34"/>
  <c r="C523" i="34"/>
  <c r="C524" i="34"/>
  <c r="C525" i="34"/>
  <c r="C526" i="34"/>
  <c r="C527" i="34"/>
  <c r="C528" i="34"/>
  <c r="C529" i="34"/>
  <c r="C530" i="34"/>
  <c r="C531" i="34"/>
  <c r="C532" i="34"/>
  <c r="C533" i="34"/>
  <c r="C534" i="34"/>
  <c r="C535" i="34"/>
  <c r="C536" i="34"/>
  <c r="C537" i="34"/>
  <c r="C538" i="34"/>
  <c r="C539" i="34"/>
  <c r="C540" i="34"/>
  <c r="C541" i="34"/>
  <c r="C542" i="34"/>
  <c r="C543" i="34"/>
  <c r="C544" i="34"/>
  <c r="C545" i="34"/>
  <c r="C546" i="34"/>
  <c r="C547" i="34"/>
  <c r="C548" i="34"/>
  <c r="C549" i="34"/>
  <c r="C550" i="34"/>
  <c r="C551" i="34"/>
  <c r="C552" i="34"/>
  <c r="C553" i="34"/>
  <c r="C554" i="34"/>
  <c r="C555" i="34"/>
  <c r="C556" i="34"/>
  <c r="C557" i="34"/>
  <c r="C558" i="34"/>
  <c r="C559" i="34"/>
  <c r="C560" i="34"/>
  <c r="C561" i="34"/>
  <c r="C562" i="34"/>
  <c r="C563" i="34"/>
  <c r="C564" i="34"/>
  <c r="C565" i="34"/>
  <c r="C566" i="34"/>
  <c r="C567" i="34"/>
  <c r="C568" i="34"/>
  <c r="C569" i="34"/>
  <c r="C570" i="34"/>
  <c r="C571" i="34"/>
  <c r="C572" i="34"/>
  <c r="C573" i="34"/>
  <c r="C574" i="34"/>
  <c r="C575" i="34"/>
  <c r="C576" i="34"/>
  <c r="C577" i="34"/>
  <c r="C578" i="34"/>
  <c r="C579" i="34"/>
  <c r="C580" i="34"/>
  <c r="C581" i="34"/>
  <c r="C582" i="34"/>
  <c r="C583" i="34"/>
  <c r="C584" i="34"/>
  <c r="C585" i="34"/>
  <c r="C586" i="34"/>
  <c r="C587" i="34"/>
  <c r="C588" i="34"/>
  <c r="C589" i="34"/>
  <c r="C590" i="34"/>
  <c r="C591" i="34"/>
  <c r="C592" i="34"/>
  <c r="C593" i="34"/>
  <c r="C594" i="34"/>
  <c r="C595" i="34"/>
  <c r="C596" i="34"/>
  <c r="C597" i="34"/>
  <c r="C598" i="34"/>
  <c r="C599" i="34"/>
  <c r="C600" i="34"/>
  <c r="C601" i="34"/>
  <c r="C602" i="34"/>
  <c r="C603" i="34"/>
  <c r="C604" i="34"/>
  <c r="C605" i="34"/>
  <c r="C606" i="34"/>
  <c r="C607" i="34"/>
  <c r="C608" i="34"/>
  <c r="C609" i="34"/>
  <c r="C610" i="34"/>
  <c r="C611" i="34"/>
  <c r="C612" i="34"/>
  <c r="C613" i="34"/>
  <c r="C614" i="34"/>
  <c r="C615" i="34"/>
  <c r="C616" i="34"/>
  <c r="C617" i="34"/>
  <c r="C618" i="34"/>
  <c r="C619" i="34"/>
  <c r="C620" i="34"/>
  <c r="C621" i="34"/>
  <c r="C622" i="34"/>
  <c r="C623" i="34"/>
  <c r="C624" i="34"/>
  <c r="C625" i="34"/>
  <c r="C626" i="34"/>
  <c r="C627" i="34"/>
  <c r="C628" i="34"/>
  <c r="C629" i="34"/>
  <c r="C630" i="34"/>
  <c r="C631" i="34"/>
  <c r="C632" i="34"/>
  <c r="C633" i="34"/>
  <c r="C634" i="34"/>
  <c r="C635" i="34"/>
  <c r="C636" i="34"/>
  <c r="C637" i="34"/>
  <c r="C638" i="34"/>
  <c r="C639" i="34"/>
  <c r="C640" i="34"/>
  <c r="C641" i="34"/>
  <c r="C642" i="34"/>
  <c r="C643" i="34"/>
  <c r="C644" i="34"/>
  <c r="C645" i="34"/>
  <c r="C646" i="34"/>
  <c r="C647" i="34"/>
  <c r="C648" i="34"/>
  <c r="C649" i="34"/>
  <c r="C650" i="34"/>
  <c r="C651" i="34"/>
  <c r="C652" i="34"/>
  <c r="C653" i="34"/>
  <c r="C654" i="34"/>
  <c r="C655" i="34"/>
  <c r="C656" i="34"/>
  <c r="C657" i="34"/>
  <c r="C658" i="34"/>
  <c r="C659" i="34"/>
  <c r="C660" i="34"/>
  <c r="C661" i="34"/>
  <c r="C662" i="34"/>
  <c r="C663" i="34"/>
  <c r="C664" i="34"/>
  <c r="C665" i="34"/>
  <c r="C666" i="34"/>
  <c r="C667" i="34"/>
  <c r="C668" i="34"/>
  <c r="C669" i="34"/>
  <c r="C670" i="34"/>
  <c r="C671" i="34"/>
  <c r="C672" i="34"/>
  <c r="C673" i="34"/>
  <c r="C674" i="34"/>
  <c r="C343" i="34"/>
  <c r="AR5" i="34"/>
  <c r="O344" i="34" s="1"/>
  <c r="AR6" i="34"/>
  <c r="O345" i="34" s="1"/>
  <c r="AR7" i="34"/>
  <c r="O346" i="34" s="1"/>
  <c r="AR8" i="34"/>
  <c r="O347" i="34" s="1"/>
  <c r="AR9" i="34"/>
  <c r="O348" i="34" s="1"/>
  <c r="AR10" i="34"/>
  <c r="O349" i="34" s="1"/>
  <c r="AR11" i="34"/>
  <c r="O350" i="34" s="1"/>
  <c r="AR12" i="34"/>
  <c r="O351" i="34" s="1"/>
  <c r="AR13" i="34"/>
  <c r="O352" i="34" s="1"/>
  <c r="AR14" i="34"/>
  <c r="O353" i="34" s="1"/>
  <c r="AR15" i="34"/>
  <c r="O354" i="34" s="1"/>
  <c r="AR16" i="34"/>
  <c r="O355" i="34" s="1"/>
  <c r="AR17" i="34"/>
  <c r="O356" i="34" s="1"/>
  <c r="AR18" i="34"/>
  <c r="O357" i="34" s="1"/>
  <c r="AR19" i="34"/>
  <c r="O358" i="34" s="1"/>
  <c r="AR20" i="34"/>
  <c r="O359" i="34" s="1"/>
  <c r="AR21" i="34"/>
  <c r="O360" i="34" s="1"/>
  <c r="AR22" i="34"/>
  <c r="O361" i="34" s="1"/>
  <c r="AR23" i="34"/>
  <c r="O362" i="34" s="1"/>
  <c r="AR24" i="34"/>
  <c r="O363" i="34" s="1"/>
  <c r="AR25" i="34"/>
  <c r="O364" i="34" s="1"/>
  <c r="AR26" i="34"/>
  <c r="O365" i="34" s="1"/>
  <c r="AR27" i="34"/>
  <c r="O366" i="34" s="1"/>
  <c r="AR28" i="34"/>
  <c r="O367" i="34" s="1"/>
  <c r="AR29" i="34"/>
  <c r="O368" i="34" s="1"/>
  <c r="AR30" i="34"/>
  <c r="O369" i="34" s="1"/>
  <c r="AR31" i="34"/>
  <c r="O370" i="34" s="1"/>
  <c r="AR32" i="34"/>
  <c r="O371" i="34" s="1"/>
  <c r="AR33" i="34"/>
  <c r="O372" i="34" s="1"/>
  <c r="AR34" i="34"/>
  <c r="O373" i="34" s="1"/>
  <c r="AR35" i="34"/>
  <c r="O374" i="34" s="1"/>
  <c r="AR36" i="34"/>
  <c r="O375" i="34" s="1"/>
  <c r="AR37" i="34"/>
  <c r="O376" i="34" s="1"/>
  <c r="AR38" i="34"/>
  <c r="O377" i="34" s="1"/>
  <c r="AR39" i="34"/>
  <c r="O378" i="34" s="1"/>
  <c r="AR40" i="34"/>
  <c r="O379" i="34" s="1"/>
  <c r="AR41" i="34"/>
  <c r="O380" i="34" s="1"/>
  <c r="AR42" i="34"/>
  <c r="O381" i="34" s="1"/>
  <c r="AR43" i="34"/>
  <c r="O382" i="34" s="1"/>
  <c r="AR44" i="34"/>
  <c r="O383" i="34" s="1"/>
  <c r="AR45" i="34"/>
  <c r="O384" i="34" s="1"/>
  <c r="AR46" i="34"/>
  <c r="O385" i="34" s="1"/>
  <c r="AR47" i="34"/>
  <c r="O386" i="34" s="1"/>
  <c r="AR48" i="34"/>
  <c r="O387" i="34" s="1"/>
  <c r="AR49" i="34"/>
  <c r="O388" i="34" s="1"/>
  <c r="AR50" i="34"/>
  <c r="O389" i="34" s="1"/>
  <c r="AR51" i="34"/>
  <c r="O390" i="34" s="1"/>
  <c r="AR52" i="34"/>
  <c r="O391" i="34" s="1"/>
  <c r="AR53" i="34"/>
  <c r="O392" i="34" s="1"/>
  <c r="AR54" i="34"/>
  <c r="O393" i="34" s="1"/>
  <c r="AR55" i="34"/>
  <c r="O394" i="34" s="1"/>
  <c r="AR56" i="34"/>
  <c r="O395" i="34" s="1"/>
  <c r="AR57" i="34"/>
  <c r="O396" i="34" s="1"/>
  <c r="AR58" i="34"/>
  <c r="O397" i="34" s="1"/>
  <c r="AR59" i="34"/>
  <c r="O398" i="34" s="1"/>
  <c r="AR60" i="34"/>
  <c r="O399" i="34" s="1"/>
  <c r="AR61" i="34"/>
  <c r="O400" i="34" s="1"/>
  <c r="AR62" i="34"/>
  <c r="O401" i="34" s="1"/>
  <c r="AR63" i="34"/>
  <c r="O402" i="34" s="1"/>
  <c r="AR64" i="34"/>
  <c r="O403" i="34" s="1"/>
  <c r="AR65" i="34"/>
  <c r="O404" i="34" s="1"/>
  <c r="AR66" i="34"/>
  <c r="O405" i="34" s="1"/>
  <c r="AR67" i="34"/>
  <c r="O406" i="34" s="1"/>
  <c r="AR68" i="34"/>
  <c r="O407" i="34" s="1"/>
  <c r="AR69" i="34"/>
  <c r="O408" i="34" s="1"/>
  <c r="AR70" i="34"/>
  <c r="O409" i="34" s="1"/>
  <c r="AR71" i="34"/>
  <c r="O410" i="34" s="1"/>
  <c r="AR72" i="34"/>
  <c r="O411" i="34" s="1"/>
  <c r="AR73" i="34"/>
  <c r="O412" i="34" s="1"/>
  <c r="AR74" i="34"/>
  <c r="O413" i="34" s="1"/>
  <c r="AR75" i="34"/>
  <c r="O414" i="34" s="1"/>
  <c r="AR76" i="34"/>
  <c r="O415" i="34" s="1"/>
  <c r="AR77" i="34"/>
  <c r="O416" i="34" s="1"/>
  <c r="AR78" i="34"/>
  <c r="O417" i="34" s="1"/>
  <c r="AR79" i="34"/>
  <c r="O418" i="34" s="1"/>
  <c r="AR80" i="34"/>
  <c r="O419" i="34" s="1"/>
  <c r="AR81" i="34"/>
  <c r="O420" i="34" s="1"/>
  <c r="AR82" i="34"/>
  <c r="O421" i="34" s="1"/>
  <c r="AR83" i="34"/>
  <c r="O422" i="34" s="1"/>
  <c r="AR84" i="34"/>
  <c r="O423" i="34" s="1"/>
  <c r="AR85" i="34"/>
  <c r="O424" i="34" s="1"/>
  <c r="AR86" i="34"/>
  <c r="O425" i="34" s="1"/>
  <c r="AR87" i="34"/>
  <c r="O426" i="34" s="1"/>
  <c r="AR88" i="34"/>
  <c r="O427" i="34" s="1"/>
  <c r="AR89" i="34"/>
  <c r="O428" i="34" s="1"/>
  <c r="AR90" i="34"/>
  <c r="O429" i="34" s="1"/>
  <c r="AR91" i="34"/>
  <c r="O430" i="34" s="1"/>
  <c r="AR92" i="34"/>
  <c r="O431" i="34" s="1"/>
  <c r="AR93" i="34"/>
  <c r="O432" i="34" s="1"/>
  <c r="AR94" i="34"/>
  <c r="O433" i="34" s="1"/>
  <c r="AR95" i="34"/>
  <c r="O434" i="34" s="1"/>
  <c r="AR96" i="34"/>
  <c r="O435" i="34" s="1"/>
  <c r="AR97" i="34"/>
  <c r="O436" i="34" s="1"/>
  <c r="AR98" i="34"/>
  <c r="O437" i="34" s="1"/>
  <c r="AR99" i="34"/>
  <c r="O438" i="34" s="1"/>
  <c r="AR100" i="34"/>
  <c r="O439" i="34" s="1"/>
  <c r="AR101" i="34"/>
  <c r="O440" i="34" s="1"/>
  <c r="AR102" i="34"/>
  <c r="O441" i="34" s="1"/>
  <c r="AR103" i="34"/>
  <c r="O442" i="34" s="1"/>
  <c r="AR104" i="34"/>
  <c r="O443" i="34" s="1"/>
  <c r="AR105" i="34"/>
  <c r="O444" i="34" s="1"/>
  <c r="AR106" i="34"/>
  <c r="O445" i="34" s="1"/>
  <c r="AR107" i="34"/>
  <c r="O446" i="34" s="1"/>
  <c r="AR108" i="34"/>
  <c r="O447" i="34" s="1"/>
  <c r="AR109" i="34"/>
  <c r="O448" i="34" s="1"/>
  <c r="AR110" i="34"/>
  <c r="O449" i="34" s="1"/>
  <c r="AR111" i="34"/>
  <c r="O450" i="34" s="1"/>
  <c r="AR112" i="34"/>
  <c r="O451" i="34" s="1"/>
  <c r="AR113" i="34"/>
  <c r="O452" i="34" s="1"/>
  <c r="AR114" i="34"/>
  <c r="O453" i="34" s="1"/>
  <c r="AR115" i="34"/>
  <c r="O454" i="34" s="1"/>
  <c r="AR116" i="34"/>
  <c r="O455" i="34" s="1"/>
  <c r="AR117" i="34"/>
  <c r="O456" i="34" s="1"/>
  <c r="AR118" i="34"/>
  <c r="O457" i="34" s="1"/>
  <c r="AR119" i="34"/>
  <c r="O458" i="34" s="1"/>
  <c r="AR120" i="34"/>
  <c r="O459" i="34" s="1"/>
  <c r="AR121" i="34"/>
  <c r="O460" i="34" s="1"/>
  <c r="AR122" i="34"/>
  <c r="O461" i="34" s="1"/>
  <c r="AR123" i="34"/>
  <c r="O462" i="34" s="1"/>
  <c r="AR124" i="34"/>
  <c r="O463" i="34" s="1"/>
  <c r="AR125" i="34"/>
  <c r="O464" i="34" s="1"/>
  <c r="AR126" i="34"/>
  <c r="O465" i="34" s="1"/>
  <c r="AR127" i="34"/>
  <c r="O466" i="34" s="1"/>
  <c r="AR128" i="34"/>
  <c r="O467" i="34" s="1"/>
  <c r="AR129" i="34"/>
  <c r="O468" i="34" s="1"/>
  <c r="AR130" i="34"/>
  <c r="O469" i="34" s="1"/>
  <c r="AR131" i="34"/>
  <c r="O470" i="34" s="1"/>
  <c r="AR132" i="34"/>
  <c r="O471" i="34" s="1"/>
  <c r="AR133" i="34"/>
  <c r="O472" i="34" s="1"/>
  <c r="AR134" i="34"/>
  <c r="O473" i="34" s="1"/>
  <c r="AR135" i="34"/>
  <c r="O474" i="34" s="1"/>
  <c r="AR136" i="34"/>
  <c r="O475" i="34" s="1"/>
  <c r="AR137" i="34"/>
  <c r="O476" i="34" s="1"/>
  <c r="AR138" i="34"/>
  <c r="O477" i="34" s="1"/>
  <c r="AR139" i="34"/>
  <c r="O478" i="34" s="1"/>
  <c r="AR140" i="34"/>
  <c r="O479" i="34" s="1"/>
  <c r="AR141" i="34"/>
  <c r="O480" i="34" s="1"/>
  <c r="AR142" i="34"/>
  <c r="O481" i="34" s="1"/>
  <c r="AR143" i="34"/>
  <c r="O482" i="34" s="1"/>
  <c r="AR144" i="34"/>
  <c r="O483" i="34" s="1"/>
  <c r="AR145" i="34"/>
  <c r="O484" i="34" s="1"/>
  <c r="AR146" i="34"/>
  <c r="O485" i="34" s="1"/>
  <c r="AR147" i="34"/>
  <c r="O486" i="34" s="1"/>
  <c r="AR148" i="34"/>
  <c r="O487" i="34" s="1"/>
  <c r="AR149" i="34"/>
  <c r="O488" i="34" s="1"/>
  <c r="AR150" i="34"/>
  <c r="O489" i="34" s="1"/>
  <c r="AR151" i="34"/>
  <c r="O490" i="34" s="1"/>
  <c r="AR152" i="34"/>
  <c r="O491" i="34" s="1"/>
  <c r="AR153" i="34"/>
  <c r="O492" i="34" s="1"/>
  <c r="AR154" i="34"/>
  <c r="O493" i="34" s="1"/>
  <c r="AR155" i="34"/>
  <c r="O494" i="34" s="1"/>
  <c r="AR156" i="34"/>
  <c r="O495" i="34" s="1"/>
  <c r="AR157" i="34"/>
  <c r="O496" i="34" s="1"/>
  <c r="AR158" i="34"/>
  <c r="O497" i="34" s="1"/>
  <c r="AR159" i="34"/>
  <c r="O498" i="34" s="1"/>
  <c r="AR160" i="34"/>
  <c r="O499" i="34" s="1"/>
  <c r="AR161" i="34"/>
  <c r="O500" i="34" s="1"/>
  <c r="AR162" i="34"/>
  <c r="O501" i="34" s="1"/>
  <c r="AR163" i="34"/>
  <c r="O502" i="34" s="1"/>
  <c r="AR164" i="34"/>
  <c r="O503" i="34" s="1"/>
  <c r="AR165" i="34"/>
  <c r="O504" i="34" s="1"/>
  <c r="AR166" i="34"/>
  <c r="O505" i="34" s="1"/>
  <c r="AR167" i="34"/>
  <c r="O506" i="34" s="1"/>
  <c r="AR168" i="34"/>
  <c r="O507" i="34" s="1"/>
  <c r="AR169" i="34"/>
  <c r="O508" i="34" s="1"/>
  <c r="AR170" i="34"/>
  <c r="O509" i="34" s="1"/>
  <c r="AR171" i="34"/>
  <c r="O510" i="34" s="1"/>
  <c r="AR172" i="34"/>
  <c r="O511" i="34" s="1"/>
  <c r="AR173" i="34"/>
  <c r="O512" i="34" s="1"/>
  <c r="AR174" i="34"/>
  <c r="O513" i="34" s="1"/>
  <c r="AR175" i="34"/>
  <c r="O514" i="34" s="1"/>
  <c r="AR176" i="34"/>
  <c r="O515" i="34" s="1"/>
  <c r="AR177" i="34"/>
  <c r="O516" i="34" s="1"/>
  <c r="AR178" i="34"/>
  <c r="O517" i="34" s="1"/>
  <c r="AR179" i="34"/>
  <c r="O518" i="34" s="1"/>
  <c r="AR180" i="34"/>
  <c r="O519" i="34" s="1"/>
  <c r="AR181" i="34"/>
  <c r="O520" i="34" s="1"/>
  <c r="AR182" i="34"/>
  <c r="O521" i="34" s="1"/>
  <c r="AR183" i="34"/>
  <c r="O522" i="34" s="1"/>
  <c r="AR184" i="34"/>
  <c r="O523" i="34" s="1"/>
  <c r="AR185" i="34"/>
  <c r="O524" i="34" s="1"/>
  <c r="AR186" i="34"/>
  <c r="O525" i="34" s="1"/>
  <c r="AR187" i="34"/>
  <c r="O526" i="34" s="1"/>
  <c r="AR188" i="34"/>
  <c r="O527" i="34" s="1"/>
  <c r="AR189" i="34"/>
  <c r="O528" i="34" s="1"/>
  <c r="AR190" i="34"/>
  <c r="O529" i="34" s="1"/>
  <c r="AR191" i="34"/>
  <c r="O530" i="34" s="1"/>
  <c r="AR192" i="34"/>
  <c r="O531" i="34" s="1"/>
  <c r="AR193" i="34"/>
  <c r="O532" i="34" s="1"/>
  <c r="AR194" i="34"/>
  <c r="O533" i="34" s="1"/>
  <c r="AR195" i="34"/>
  <c r="O534" i="34" s="1"/>
  <c r="AR196" i="34"/>
  <c r="O535" i="34" s="1"/>
  <c r="AR197" i="34"/>
  <c r="O536" i="34" s="1"/>
  <c r="AR198" i="34"/>
  <c r="O537" i="34" s="1"/>
  <c r="AR199" i="34"/>
  <c r="O538" i="34" s="1"/>
  <c r="AR200" i="34"/>
  <c r="O539" i="34" s="1"/>
  <c r="AR201" i="34"/>
  <c r="O540" i="34" s="1"/>
  <c r="AR202" i="34"/>
  <c r="O541" i="34" s="1"/>
  <c r="AR203" i="34"/>
  <c r="O542" i="34" s="1"/>
  <c r="AR204" i="34"/>
  <c r="O543" i="34" s="1"/>
  <c r="AR205" i="34"/>
  <c r="O544" i="34" s="1"/>
  <c r="AR206" i="34"/>
  <c r="O545" i="34" s="1"/>
  <c r="AR207" i="34"/>
  <c r="O546" i="34" s="1"/>
  <c r="AR208" i="34"/>
  <c r="O547" i="34" s="1"/>
  <c r="AR209" i="34"/>
  <c r="O548" i="34" s="1"/>
  <c r="AR210" i="34"/>
  <c r="O549" i="34" s="1"/>
  <c r="AR211" i="34"/>
  <c r="O550" i="34" s="1"/>
  <c r="AR212" i="34"/>
  <c r="O551" i="34" s="1"/>
  <c r="AR213" i="34"/>
  <c r="O552" i="34" s="1"/>
  <c r="AR214" i="34"/>
  <c r="O553" i="34" s="1"/>
  <c r="AR215" i="34"/>
  <c r="O554" i="34" s="1"/>
  <c r="AR216" i="34"/>
  <c r="O555" i="34" s="1"/>
  <c r="AR217" i="34"/>
  <c r="O556" i="34" s="1"/>
  <c r="AR218" i="34"/>
  <c r="O557" i="34" s="1"/>
  <c r="AR219" i="34"/>
  <c r="O558" i="34" s="1"/>
  <c r="AR220" i="34"/>
  <c r="O559" i="34" s="1"/>
  <c r="AR221" i="34"/>
  <c r="O560" i="34" s="1"/>
  <c r="AR222" i="34"/>
  <c r="O561" i="34" s="1"/>
  <c r="AR223" i="34"/>
  <c r="O562" i="34" s="1"/>
  <c r="AR224" i="34"/>
  <c r="O563" i="34" s="1"/>
  <c r="AR225" i="34"/>
  <c r="O564" i="34" s="1"/>
  <c r="AR226" i="34"/>
  <c r="O565" i="34" s="1"/>
  <c r="AR227" i="34"/>
  <c r="O566" i="34" s="1"/>
  <c r="AR228" i="34"/>
  <c r="O567" i="34" s="1"/>
  <c r="AR229" i="34"/>
  <c r="O568" i="34" s="1"/>
  <c r="AR230" i="34"/>
  <c r="O569" i="34" s="1"/>
  <c r="AR231" i="34"/>
  <c r="O570" i="34" s="1"/>
  <c r="AR232" i="34"/>
  <c r="O571" i="34" s="1"/>
  <c r="AR233" i="34"/>
  <c r="O572" i="34" s="1"/>
  <c r="AR234" i="34"/>
  <c r="O573" i="34" s="1"/>
  <c r="AR235" i="34"/>
  <c r="O574" i="34" s="1"/>
  <c r="AR236" i="34"/>
  <c r="O575" i="34" s="1"/>
  <c r="AR237" i="34"/>
  <c r="O576" i="34" s="1"/>
  <c r="AR238" i="34"/>
  <c r="O577" i="34" s="1"/>
  <c r="AR239" i="34"/>
  <c r="O578" i="34" s="1"/>
  <c r="AR240" i="34"/>
  <c r="O579" i="34" s="1"/>
  <c r="AR241" i="34"/>
  <c r="O580" i="34" s="1"/>
  <c r="AR242" i="34"/>
  <c r="O581" i="34" s="1"/>
  <c r="AR243" i="34"/>
  <c r="O582" i="34" s="1"/>
  <c r="AR244" i="34"/>
  <c r="O583" i="34" s="1"/>
  <c r="AR245" i="34"/>
  <c r="O584" i="34" s="1"/>
  <c r="AR246" i="34"/>
  <c r="O585" i="34" s="1"/>
  <c r="AR247" i="34"/>
  <c r="O586" i="34" s="1"/>
  <c r="AR248" i="34"/>
  <c r="O587" i="34" s="1"/>
  <c r="AR249" i="34"/>
  <c r="O588" i="34" s="1"/>
  <c r="AR250" i="34"/>
  <c r="O589" i="34" s="1"/>
  <c r="AR251" i="34"/>
  <c r="O590" i="34" s="1"/>
  <c r="AR252" i="34"/>
  <c r="O591" i="34" s="1"/>
  <c r="AR253" i="34"/>
  <c r="O592" i="34" s="1"/>
  <c r="AR254" i="34"/>
  <c r="O593" i="34" s="1"/>
  <c r="AR255" i="34"/>
  <c r="O594" i="34" s="1"/>
  <c r="AR256" i="34"/>
  <c r="O595" i="34" s="1"/>
  <c r="AR257" i="34"/>
  <c r="O596" i="34" s="1"/>
  <c r="AR258" i="34"/>
  <c r="O597" i="34" s="1"/>
  <c r="AR259" i="34"/>
  <c r="O598" i="34" s="1"/>
  <c r="AR260" i="34"/>
  <c r="O599" i="34" s="1"/>
  <c r="AR261" i="34"/>
  <c r="O600" i="34" s="1"/>
  <c r="AR262" i="34"/>
  <c r="O601" i="34" s="1"/>
  <c r="AR263" i="34"/>
  <c r="O602" i="34" s="1"/>
  <c r="AR264" i="34"/>
  <c r="O603" i="34" s="1"/>
  <c r="AR265" i="34"/>
  <c r="O604" i="34" s="1"/>
  <c r="AR266" i="34"/>
  <c r="O605" i="34" s="1"/>
  <c r="AR267" i="34"/>
  <c r="O606" i="34" s="1"/>
  <c r="AR268" i="34"/>
  <c r="O607" i="34" s="1"/>
  <c r="AR269" i="34"/>
  <c r="O608" i="34" s="1"/>
  <c r="AR270" i="34"/>
  <c r="O609" i="34" s="1"/>
  <c r="AR271" i="34"/>
  <c r="O610" i="34" s="1"/>
  <c r="AR272" i="34"/>
  <c r="O611" i="34" s="1"/>
  <c r="AR273" i="34"/>
  <c r="O612" i="34" s="1"/>
  <c r="AR274" i="34"/>
  <c r="O613" i="34" s="1"/>
  <c r="AR275" i="34"/>
  <c r="O614" i="34" s="1"/>
  <c r="AR276" i="34"/>
  <c r="O615" i="34" s="1"/>
  <c r="AR277" i="34"/>
  <c r="O616" i="34" s="1"/>
  <c r="AR278" i="34"/>
  <c r="O617" i="34" s="1"/>
  <c r="AR279" i="34"/>
  <c r="O618" i="34" s="1"/>
  <c r="AR280" i="34"/>
  <c r="O619" i="34" s="1"/>
  <c r="AR281" i="34"/>
  <c r="O620" i="34" s="1"/>
  <c r="AR282" i="34"/>
  <c r="O621" i="34" s="1"/>
  <c r="AR283" i="34"/>
  <c r="O622" i="34" s="1"/>
  <c r="AR284" i="34"/>
  <c r="O623" i="34" s="1"/>
  <c r="AR285" i="34"/>
  <c r="O624" i="34" s="1"/>
  <c r="AR286" i="34"/>
  <c r="O625" i="34" s="1"/>
  <c r="AR287" i="34"/>
  <c r="O626" i="34" s="1"/>
  <c r="AR288" i="34"/>
  <c r="O627" i="34" s="1"/>
  <c r="AR289" i="34"/>
  <c r="O628" i="34" s="1"/>
  <c r="AR290" i="34"/>
  <c r="O629" i="34" s="1"/>
  <c r="AR291" i="34"/>
  <c r="O630" i="34" s="1"/>
  <c r="AR292" i="34"/>
  <c r="O631" i="34" s="1"/>
  <c r="AR293" i="34"/>
  <c r="O632" i="34" s="1"/>
  <c r="AR294" i="34"/>
  <c r="O633" i="34" s="1"/>
  <c r="AR295" i="34"/>
  <c r="O634" i="34" s="1"/>
  <c r="AR296" i="34"/>
  <c r="O635" i="34" s="1"/>
  <c r="AR297" i="34"/>
  <c r="O636" i="34" s="1"/>
  <c r="AR298" i="34"/>
  <c r="O637" i="34" s="1"/>
  <c r="AR299" i="34"/>
  <c r="O638" i="34" s="1"/>
  <c r="AR300" i="34"/>
  <c r="O639" i="34" s="1"/>
  <c r="AR301" i="34"/>
  <c r="O640" i="34" s="1"/>
  <c r="AR302" i="34"/>
  <c r="O641" i="34" s="1"/>
  <c r="AR303" i="34"/>
  <c r="O642" i="34" s="1"/>
  <c r="AR304" i="34"/>
  <c r="O643" i="34" s="1"/>
  <c r="AR305" i="34"/>
  <c r="O644" i="34" s="1"/>
  <c r="AR306" i="34"/>
  <c r="O645" i="34" s="1"/>
  <c r="AR307" i="34"/>
  <c r="O646" i="34" s="1"/>
  <c r="AR308" i="34"/>
  <c r="O647" i="34" s="1"/>
  <c r="AR309" i="34"/>
  <c r="O648" i="34" s="1"/>
  <c r="AR310" i="34"/>
  <c r="O649" i="34" s="1"/>
  <c r="AR311" i="34"/>
  <c r="O650" i="34" s="1"/>
  <c r="AR312" i="34"/>
  <c r="O651" i="34" s="1"/>
  <c r="AR313" i="34"/>
  <c r="O652" i="34" s="1"/>
  <c r="AR314" i="34"/>
  <c r="O653" i="34" s="1"/>
  <c r="AR315" i="34"/>
  <c r="O654" i="34" s="1"/>
  <c r="AR316" i="34"/>
  <c r="O655" i="34" s="1"/>
  <c r="AR317" i="34"/>
  <c r="O656" i="34" s="1"/>
  <c r="AR318" i="34"/>
  <c r="O657" i="34" s="1"/>
  <c r="AR319" i="34"/>
  <c r="O658" i="34" s="1"/>
  <c r="AR320" i="34"/>
  <c r="O659" i="34" s="1"/>
  <c r="AR321" i="34"/>
  <c r="O660" i="34" s="1"/>
  <c r="AR322" i="34"/>
  <c r="O661" i="34" s="1"/>
  <c r="AR323" i="34"/>
  <c r="O662" i="34" s="1"/>
  <c r="AR324" i="34"/>
  <c r="O663" i="34" s="1"/>
  <c r="AR325" i="34"/>
  <c r="O664" i="34" s="1"/>
  <c r="AR326" i="34"/>
  <c r="O665" i="34" s="1"/>
  <c r="AR327" i="34"/>
  <c r="O666" i="34" s="1"/>
  <c r="AR328" i="34"/>
  <c r="O667" i="34" s="1"/>
  <c r="AR329" i="34"/>
  <c r="O668" i="34" s="1"/>
  <c r="AR330" i="34"/>
  <c r="O669" i="34" s="1"/>
  <c r="AR331" i="34"/>
  <c r="O670" i="34" s="1"/>
  <c r="AR332" i="34"/>
  <c r="O671" i="34" s="1"/>
  <c r="AR333" i="34"/>
  <c r="O672" i="34" s="1"/>
  <c r="AR334" i="34"/>
  <c r="O673" i="34" s="1"/>
  <c r="AR335" i="34"/>
  <c r="O674" i="34" s="1"/>
  <c r="AR4" i="34"/>
  <c r="O343" i="34" s="1"/>
  <c r="AP5" i="34"/>
  <c r="N344" i="34" s="1"/>
  <c r="AP6" i="34"/>
  <c r="N345" i="34" s="1"/>
  <c r="AP7" i="34"/>
  <c r="N346" i="34" s="1"/>
  <c r="AP8" i="34"/>
  <c r="N347" i="34" s="1"/>
  <c r="AP9" i="34"/>
  <c r="N348" i="34" s="1"/>
  <c r="AP10" i="34"/>
  <c r="N349" i="34" s="1"/>
  <c r="AP11" i="34"/>
  <c r="N350" i="34" s="1"/>
  <c r="AP12" i="34"/>
  <c r="N351" i="34" s="1"/>
  <c r="AP13" i="34"/>
  <c r="N352" i="34" s="1"/>
  <c r="AP14" i="34"/>
  <c r="N353" i="34" s="1"/>
  <c r="AP15" i="34"/>
  <c r="N354" i="34" s="1"/>
  <c r="AP16" i="34"/>
  <c r="N355" i="34" s="1"/>
  <c r="AP17" i="34"/>
  <c r="N356" i="34" s="1"/>
  <c r="AP18" i="34"/>
  <c r="N357" i="34" s="1"/>
  <c r="AP19" i="34"/>
  <c r="N358" i="34" s="1"/>
  <c r="AP20" i="34"/>
  <c r="N359" i="34" s="1"/>
  <c r="AP21" i="34"/>
  <c r="N360" i="34" s="1"/>
  <c r="AP22" i="34"/>
  <c r="N361" i="34" s="1"/>
  <c r="AP23" i="34"/>
  <c r="N362" i="34" s="1"/>
  <c r="AP24" i="34"/>
  <c r="N363" i="34" s="1"/>
  <c r="AP25" i="34"/>
  <c r="N364" i="34" s="1"/>
  <c r="AP26" i="34"/>
  <c r="N365" i="34" s="1"/>
  <c r="AP27" i="34"/>
  <c r="N366" i="34" s="1"/>
  <c r="AP28" i="34"/>
  <c r="N367" i="34" s="1"/>
  <c r="AP29" i="34"/>
  <c r="N368" i="34" s="1"/>
  <c r="AP30" i="34"/>
  <c r="N369" i="34" s="1"/>
  <c r="AP31" i="34"/>
  <c r="N370" i="34" s="1"/>
  <c r="AP32" i="34"/>
  <c r="N371" i="34" s="1"/>
  <c r="AP33" i="34"/>
  <c r="N372" i="34" s="1"/>
  <c r="AP34" i="34"/>
  <c r="N373" i="34" s="1"/>
  <c r="AP35" i="34"/>
  <c r="N374" i="34" s="1"/>
  <c r="AP36" i="34"/>
  <c r="N375" i="34" s="1"/>
  <c r="AP37" i="34"/>
  <c r="N376" i="34" s="1"/>
  <c r="AP38" i="34"/>
  <c r="N377" i="34" s="1"/>
  <c r="AP39" i="34"/>
  <c r="N378" i="34" s="1"/>
  <c r="AP40" i="34"/>
  <c r="N379" i="34" s="1"/>
  <c r="AP41" i="34"/>
  <c r="N380" i="34" s="1"/>
  <c r="AP42" i="34"/>
  <c r="N381" i="34" s="1"/>
  <c r="AP43" i="34"/>
  <c r="N382" i="34" s="1"/>
  <c r="AP44" i="34"/>
  <c r="N383" i="34" s="1"/>
  <c r="AP45" i="34"/>
  <c r="N384" i="34" s="1"/>
  <c r="AP46" i="34"/>
  <c r="N385" i="34" s="1"/>
  <c r="AP47" i="34"/>
  <c r="N386" i="34" s="1"/>
  <c r="AP48" i="34"/>
  <c r="N387" i="34" s="1"/>
  <c r="AP49" i="34"/>
  <c r="N388" i="34" s="1"/>
  <c r="AP50" i="34"/>
  <c r="N389" i="34" s="1"/>
  <c r="AP51" i="34"/>
  <c r="N390" i="34" s="1"/>
  <c r="AP52" i="34"/>
  <c r="N391" i="34" s="1"/>
  <c r="AP53" i="34"/>
  <c r="N392" i="34" s="1"/>
  <c r="AP54" i="34"/>
  <c r="N393" i="34" s="1"/>
  <c r="AP55" i="34"/>
  <c r="N394" i="34" s="1"/>
  <c r="AP56" i="34"/>
  <c r="N395" i="34" s="1"/>
  <c r="AP57" i="34"/>
  <c r="N396" i="34" s="1"/>
  <c r="AP58" i="34"/>
  <c r="N397" i="34" s="1"/>
  <c r="AP59" i="34"/>
  <c r="N398" i="34" s="1"/>
  <c r="AP60" i="34"/>
  <c r="N399" i="34" s="1"/>
  <c r="AP61" i="34"/>
  <c r="N400" i="34" s="1"/>
  <c r="AP62" i="34"/>
  <c r="N401" i="34" s="1"/>
  <c r="AP63" i="34"/>
  <c r="N402" i="34" s="1"/>
  <c r="AP64" i="34"/>
  <c r="N403" i="34" s="1"/>
  <c r="AP65" i="34"/>
  <c r="N404" i="34" s="1"/>
  <c r="AP66" i="34"/>
  <c r="N405" i="34" s="1"/>
  <c r="AP67" i="34"/>
  <c r="N406" i="34" s="1"/>
  <c r="AP68" i="34"/>
  <c r="N407" i="34" s="1"/>
  <c r="AP69" i="34"/>
  <c r="N408" i="34" s="1"/>
  <c r="AP70" i="34"/>
  <c r="N409" i="34" s="1"/>
  <c r="AP71" i="34"/>
  <c r="N410" i="34" s="1"/>
  <c r="AP72" i="34"/>
  <c r="N411" i="34" s="1"/>
  <c r="AP73" i="34"/>
  <c r="N412" i="34" s="1"/>
  <c r="AP74" i="34"/>
  <c r="N413" i="34" s="1"/>
  <c r="AP75" i="34"/>
  <c r="N414" i="34" s="1"/>
  <c r="AP76" i="34"/>
  <c r="N415" i="34" s="1"/>
  <c r="AP77" i="34"/>
  <c r="N416" i="34" s="1"/>
  <c r="AP78" i="34"/>
  <c r="N417" i="34" s="1"/>
  <c r="AP79" i="34"/>
  <c r="N418" i="34" s="1"/>
  <c r="AP80" i="34"/>
  <c r="N419" i="34" s="1"/>
  <c r="AP81" i="34"/>
  <c r="N420" i="34" s="1"/>
  <c r="AP82" i="34"/>
  <c r="N421" i="34" s="1"/>
  <c r="AP83" i="34"/>
  <c r="N422" i="34" s="1"/>
  <c r="AP84" i="34"/>
  <c r="N423" i="34" s="1"/>
  <c r="AP85" i="34"/>
  <c r="N424" i="34" s="1"/>
  <c r="AP86" i="34"/>
  <c r="N425" i="34" s="1"/>
  <c r="AP87" i="34"/>
  <c r="N426" i="34" s="1"/>
  <c r="AP88" i="34"/>
  <c r="N427" i="34" s="1"/>
  <c r="AP89" i="34"/>
  <c r="N428" i="34" s="1"/>
  <c r="AP90" i="34"/>
  <c r="N429" i="34" s="1"/>
  <c r="AP91" i="34"/>
  <c r="N430" i="34" s="1"/>
  <c r="AP92" i="34"/>
  <c r="N431" i="34" s="1"/>
  <c r="AP93" i="34"/>
  <c r="N432" i="34" s="1"/>
  <c r="AP94" i="34"/>
  <c r="N433" i="34" s="1"/>
  <c r="AP95" i="34"/>
  <c r="N434" i="34" s="1"/>
  <c r="AP96" i="34"/>
  <c r="N435" i="34" s="1"/>
  <c r="AP97" i="34"/>
  <c r="N436" i="34" s="1"/>
  <c r="AP98" i="34"/>
  <c r="N437" i="34" s="1"/>
  <c r="AP99" i="34"/>
  <c r="N438" i="34" s="1"/>
  <c r="AP100" i="34"/>
  <c r="N439" i="34" s="1"/>
  <c r="AP101" i="34"/>
  <c r="N440" i="34" s="1"/>
  <c r="AP102" i="34"/>
  <c r="N441" i="34" s="1"/>
  <c r="AP103" i="34"/>
  <c r="N442" i="34" s="1"/>
  <c r="AP104" i="34"/>
  <c r="N443" i="34" s="1"/>
  <c r="AP105" i="34"/>
  <c r="N444" i="34" s="1"/>
  <c r="AP106" i="34"/>
  <c r="N445" i="34" s="1"/>
  <c r="AP107" i="34"/>
  <c r="N446" i="34" s="1"/>
  <c r="AP108" i="34"/>
  <c r="N447" i="34" s="1"/>
  <c r="AP109" i="34"/>
  <c r="N448" i="34" s="1"/>
  <c r="AP110" i="34"/>
  <c r="N449" i="34" s="1"/>
  <c r="AP111" i="34"/>
  <c r="N450" i="34" s="1"/>
  <c r="AP112" i="34"/>
  <c r="N451" i="34" s="1"/>
  <c r="AP113" i="34"/>
  <c r="N452" i="34" s="1"/>
  <c r="AP114" i="34"/>
  <c r="N453" i="34" s="1"/>
  <c r="AP115" i="34"/>
  <c r="N454" i="34" s="1"/>
  <c r="AP116" i="34"/>
  <c r="N455" i="34" s="1"/>
  <c r="AP117" i="34"/>
  <c r="N456" i="34" s="1"/>
  <c r="AP118" i="34"/>
  <c r="N457" i="34" s="1"/>
  <c r="AP119" i="34"/>
  <c r="N458" i="34" s="1"/>
  <c r="AP120" i="34"/>
  <c r="N459" i="34" s="1"/>
  <c r="AP121" i="34"/>
  <c r="N460" i="34" s="1"/>
  <c r="AP122" i="34"/>
  <c r="N461" i="34" s="1"/>
  <c r="AP123" i="34"/>
  <c r="N462" i="34" s="1"/>
  <c r="AP124" i="34"/>
  <c r="N463" i="34" s="1"/>
  <c r="AP125" i="34"/>
  <c r="N464" i="34" s="1"/>
  <c r="AP126" i="34"/>
  <c r="N465" i="34" s="1"/>
  <c r="AP127" i="34"/>
  <c r="N466" i="34" s="1"/>
  <c r="AP128" i="34"/>
  <c r="N467" i="34" s="1"/>
  <c r="AP129" i="34"/>
  <c r="N468" i="34" s="1"/>
  <c r="AP130" i="34"/>
  <c r="N469" i="34" s="1"/>
  <c r="AP131" i="34"/>
  <c r="N470" i="34" s="1"/>
  <c r="AP132" i="34"/>
  <c r="N471" i="34" s="1"/>
  <c r="AP133" i="34"/>
  <c r="N472" i="34" s="1"/>
  <c r="AP134" i="34"/>
  <c r="N473" i="34" s="1"/>
  <c r="AP135" i="34"/>
  <c r="N474" i="34" s="1"/>
  <c r="AP136" i="34"/>
  <c r="N475" i="34" s="1"/>
  <c r="AP137" i="34"/>
  <c r="N476" i="34" s="1"/>
  <c r="AP138" i="34"/>
  <c r="N477" i="34" s="1"/>
  <c r="AP139" i="34"/>
  <c r="N478" i="34" s="1"/>
  <c r="AP140" i="34"/>
  <c r="N479" i="34" s="1"/>
  <c r="AP141" i="34"/>
  <c r="N480" i="34" s="1"/>
  <c r="AP142" i="34"/>
  <c r="N481" i="34" s="1"/>
  <c r="AP143" i="34"/>
  <c r="N482" i="34" s="1"/>
  <c r="AP144" i="34"/>
  <c r="N483" i="34" s="1"/>
  <c r="AP145" i="34"/>
  <c r="N484" i="34" s="1"/>
  <c r="AP146" i="34"/>
  <c r="N485" i="34" s="1"/>
  <c r="AP147" i="34"/>
  <c r="N486" i="34" s="1"/>
  <c r="AP148" i="34"/>
  <c r="N487" i="34" s="1"/>
  <c r="AP149" i="34"/>
  <c r="N488" i="34" s="1"/>
  <c r="AP150" i="34"/>
  <c r="N489" i="34" s="1"/>
  <c r="AP151" i="34"/>
  <c r="N490" i="34" s="1"/>
  <c r="AP152" i="34"/>
  <c r="N491" i="34" s="1"/>
  <c r="AP153" i="34"/>
  <c r="N492" i="34" s="1"/>
  <c r="AP154" i="34"/>
  <c r="N493" i="34" s="1"/>
  <c r="AP155" i="34"/>
  <c r="N494" i="34" s="1"/>
  <c r="AP156" i="34"/>
  <c r="N495" i="34" s="1"/>
  <c r="AP157" i="34"/>
  <c r="N496" i="34" s="1"/>
  <c r="AP158" i="34"/>
  <c r="N497" i="34" s="1"/>
  <c r="AP159" i="34"/>
  <c r="N498" i="34" s="1"/>
  <c r="AP160" i="34"/>
  <c r="N499" i="34" s="1"/>
  <c r="AP161" i="34"/>
  <c r="N500" i="34" s="1"/>
  <c r="AP162" i="34"/>
  <c r="N501" i="34" s="1"/>
  <c r="AP163" i="34"/>
  <c r="N502" i="34" s="1"/>
  <c r="AP164" i="34"/>
  <c r="N503" i="34" s="1"/>
  <c r="AP165" i="34"/>
  <c r="N504" i="34" s="1"/>
  <c r="AP166" i="34"/>
  <c r="N505" i="34" s="1"/>
  <c r="AP167" i="34"/>
  <c r="N506" i="34" s="1"/>
  <c r="AP168" i="34"/>
  <c r="N507" i="34" s="1"/>
  <c r="AP169" i="34"/>
  <c r="N508" i="34" s="1"/>
  <c r="AP170" i="34"/>
  <c r="N509" i="34" s="1"/>
  <c r="AP171" i="34"/>
  <c r="N510" i="34" s="1"/>
  <c r="AP172" i="34"/>
  <c r="N511" i="34" s="1"/>
  <c r="AP173" i="34"/>
  <c r="N512" i="34" s="1"/>
  <c r="AP174" i="34"/>
  <c r="N513" i="34" s="1"/>
  <c r="AP175" i="34"/>
  <c r="N514" i="34" s="1"/>
  <c r="AP176" i="34"/>
  <c r="N515" i="34" s="1"/>
  <c r="AP177" i="34"/>
  <c r="N516" i="34" s="1"/>
  <c r="AP178" i="34"/>
  <c r="N517" i="34" s="1"/>
  <c r="AP179" i="34"/>
  <c r="N518" i="34" s="1"/>
  <c r="AP180" i="34"/>
  <c r="N519" i="34" s="1"/>
  <c r="AP181" i="34"/>
  <c r="N520" i="34" s="1"/>
  <c r="AP182" i="34"/>
  <c r="N521" i="34" s="1"/>
  <c r="AP183" i="34"/>
  <c r="N522" i="34" s="1"/>
  <c r="AP184" i="34"/>
  <c r="N523" i="34" s="1"/>
  <c r="AP185" i="34"/>
  <c r="N524" i="34" s="1"/>
  <c r="AP186" i="34"/>
  <c r="N525" i="34" s="1"/>
  <c r="AP187" i="34"/>
  <c r="N526" i="34" s="1"/>
  <c r="AP188" i="34"/>
  <c r="N527" i="34" s="1"/>
  <c r="AP189" i="34"/>
  <c r="N528" i="34" s="1"/>
  <c r="AP190" i="34"/>
  <c r="N529" i="34" s="1"/>
  <c r="AP191" i="34"/>
  <c r="N530" i="34" s="1"/>
  <c r="AP192" i="34"/>
  <c r="N531" i="34" s="1"/>
  <c r="AP193" i="34"/>
  <c r="N532" i="34" s="1"/>
  <c r="AP194" i="34"/>
  <c r="N533" i="34" s="1"/>
  <c r="AP195" i="34"/>
  <c r="N534" i="34" s="1"/>
  <c r="AP196" i="34"/>
  <c r="N535" i="34" s="1"/>
  <c r="AP197" i="34"/>
  <c r="N536" i="34" s="1"/>
  <c r="AP198" i="34"/>
  <c r="N537" i="34" s="1"/>
  <c r="AP199" i="34"/>
  <c r="N538" i="34" s="1"/>
  <c r="AP200" i="34"/>
  <c r="N539" i="34" s="1"/>
  <c r="AP201" i="34"/>
  <c r="N540" i="34" s="1"/>
  <c r="AP202" i="34"/>
  <c r="N541" i="34" s="1"/>
  <c r="AP203" i="34"/>
  <c r="N542" i="34" s="1"/>
  <c r="AP204" i="34"/>
  <c r="N543" i="34" s="1"/>
  <c r="AP205" i="34"/>
  <c r="N544" i="34" s="1"/>
  <c r="AP206" i="34"/>
  <c r="N545" i="34" s="1"/>
  <c r="AP207" i="34"/>
  <c r="N546" i="34" s="1"/>
  <c r="AP208" i="34"/>
  <c r="N547" i="34" s="1"/>
  <c r="AP209" i="34"/>
  <c r="N548" i="34" s="1"/>
  <c r="AP210" i="34"/>
  <c r="N549" i="34" s="1"/>
  <c r="AP211" i="34"/>
  <c r="N550" i="34" s="1"/>
  <c r="AP212" i="34"/>
  <c r="N551" i="34" s="1"/>
  <c r="AP213" i="34"/>
  <c r="N552" i="34" s="1"/>
  <c r="AP214" i="34"/>
  <c r="N553" i="34" s="1"/>
  <c r="AP215" i="34"/>
  <c r="N554" i="34" s="1"/>
  <c r="AP216" i="34"/>
  <c r="N555" i="34" s="1"/>
  <c r="AP217" i="34"/>
  <c r="N556" i="34" s="1"/>
  <c r="AP218" i="34"/>
  <c r="N557" i="34" s="1"/>
  <c r="AP219" i="34"/>
  <c r="N558" i="34" s="1"/>
  <c r="AP220" i="34"/>
  <c r="N559" i="34" s="1"/>
  <c r="AP221" i="34"/>
  <c r="N560" i="34" s="1"/>
  <c r="AP222" i="34"/>
  <c r="N561" i="34" s="1"/>
  <c r="AP223" i="34"/>
  <c r="N562" i="34" s="1"/>
  <c r="AP224" i="34"/>
  <c r="N563" i="34" s="1"/>
  <c r="AP225" i="34"/>
  <c r="N564" i="34" s="1"/>
  <c r="AP226" i="34"/>
  <c r="N565" i="34" s="1"/>
  <c r="AP227" i="34"/>
  <c r="N566" i="34" s="1"/>
  <c r="AP228" i="34"/>
  <c r="N567" i="34" s="1"/>
  <c r="AP229" i="34"/>
  <c r="N568" i="34" s="1"/>
  <c r="AP230" i="34"/>
  <c r="N569" i="34" s="1"/>
  <c r="AP231" i="34"/>
  <c r="N570" i="34" s="1"/>
  <c r="AP232" i="34"/>
  <c r="N571" i="34" s="1"/>
  <c r="AP233" i="34"/>
  <c r="N572" i="34" s="1"/>
  <c r="AP234" i="34"/>
  <c r="N573" i="34" s="1"/>
  <c r="AP235" i="34"/>
  <c r="N574" i="34" s="1"/>
  <c r="AP236" i="34"/>
  <c r="N575" i="34" s="1"/>
  <c r="AP237" i="34"/>
  <c r="N576" i="34" s="1"/>
  <c r="AP238" i="34"/>
  <c r="N577" i="34" s="1"/>
  <c r="AP239" i="34"/>
  <c r="N578" i="34" s="1"/>
  <c r="AP240" i="34"/>
  <c r="N579" i="34" s="1"/>
  <c r="AP241" i="34"/>
  <c r="N580" i="34" s="1"/>
  <c r="AP242" i="34"/>
  <c r="N581" i="34" s="1"/>
  <c r="AP243" i="34"/>
  <c r="N582" i="34" s="1"/>
  <c r="AP244" i="34"/>
  <c r="N583" i="34" s="1"/>
  <c r="AP245" i="34"/>
  <c r="N584" i="34" s="1"/>
  <c r="AP246" i="34"/>
  <c r="N585" i="34" s="1"/>
  <c r="AP247" i="34"/>
  <c r="N586" i="34" s="1"/>
  <c r="AP248" i="34"/>
  <c r="N587" i="34" s="1"/>
  <c r="AP249" i="34"/>
  <c r="N588" i="34" s="1"/>
  <c r="AP250" i="34"/>
  <c r="N589" i="34" s="1"/>
  <c r="AP251" i="34"/>
  <c r="N590" i="34" s="1"/>
  <c r="AP252" i="34"/>
  <c r="N591" i="34" s="1"/>
  <c r="AP253" i="34"/>
  <c r="N592" i="34" s="1"/>
  <c r="AP254" i="34"/>
  <c r="N593" i="34" s="1"/>
  <c r="AP255" i="34"/>
  <c r="N594" i="34" s="1"/>
  <c r="AP256" i="34"/>
  <c r="N595" i="34" s="1"/>
  <c r="AP257" i="34"/>
  <c r="N596" i="34" s="1"/>
  <c r="AP258" i="34"/>
  <c r="N597" i="34" s="1"/>
  <c r="AP259" i="34"/>
  <c r="N598" i="34" s="1"/>
  <c r="AP260" i="34"/>
  <c r="N599" i="34" s="1"/>
  <c r="AP261" i="34"/>
  <c r="N600" i="34" s="1"/>
  <c r="AP262" i="34"/>
  <c r="N601" i="34" s="1"/>
  <c r="AP263" i="34"/>
  <c r="N602" i="34" s="1"/>
  <c r="AP264" i="34"/>
  <c r="N603" i="34" s="1"/>
  <c r="AP265" i="34"/>
  <c r="N604" i="34" s="1"/>
  <c r="AP266" i="34"/>
  <c r="N605" i="34" s="1"/>
  <c r="AP267" i="34"/>
  <c r="N606" i="34" s="1"/>
  <c r="AP268" i="34"/>
  <c r="N607" i="34" s="1"/>
  <c r="AP269" i="34"/>
  <c r="N608" i="34" s="1"/>
  <c r="AP270" i="34"/>
  <c r="N609" i="34" s="1"/>
  <c r="AP271" i="34"/>
  <c r="N610" i="34" s="1"/>
  <c r="AP272" i="34"/>
  <c r="N611" i="34" s="1"/>
  <c r="AP273" i="34"/>
  <c r="N612" i="34" s="1"/>
  <c r="AP274" i="34"/>
  <c r="N613" i="34" s="1"/>
  <c r="AP275" i="34"/>
  <c r="N614" i="34" s="1"/>
  <c r="AP276" i="34"/>
  <c r="N615" i="34" s="1"/>
  <c r="AP277" i="34"/>
  <c r="N616" i="34" s="1"/>
  <c r="AP278" i="34"/>
  <c r="N617" i="34" s="1"/>
  <c r="AP279" i="34"/>
  <c r="N618" i="34" s="1"/>
  <c r="AP280" i="34"/>
  <c r="N619" i="34" s="1"/>
  <c r="AP281" i="34"/>
  <c r="N620" i="34" s="1"/>
  <c r="AP282" i="34"/>
  <c r="N621" i="34" s="1"/>
  <c r="AP283" i="34"/>
  <c r="N622" i="34" s="1"/>
  <c r="AP284" i="34"/>
  <c r="N623" i="34" s="1"/>
  <c r="AP285" i="34"/>
  <c r="N624" i="34" s="1"/>
  <c r="AP286" i="34"/>
  <c r="N625" i="34" s="1"/>
  <c r="AP287" i="34"/>
  <c r="N626" i="34" s="1"/>
  <c r="AP288" i="34"/>
  <c r="N627" i="34" s="1"/>
  <c r="AP289" i="34"/>
  <c r="N628" i="34" s="1"/>
  <c r="AP290" i="34"/>
  <c r="N629" i="34" s="1"/>
  <c r="AP291" i="34"/>
  <c r="N630" i="34" s="1"/>
  <c r="AP292" i="34"/>
  <c r="N631" i="34" s="1"/>
  <c r="AP293" i="34"/>
  <c r="N632" i="34" s="1"/>
  <c r="AP294" i="34"/>
  <c r="N633" i="34" s="1"/>
  <c r="AP295" i="34"/>
  <c r="N634" i="34" s="1"/>
  <c r="AP296" i="34"/>
  <c r="N635" i="34" s="1"/>
  <c r="AP297" i="34"/>
  <c r="N636" i="34" s="1"/>
  <c r="AP298" i="34"/>
  <c r="N637" i="34" s="1"/>
  <c r="AP299" i="34"/>
  <c r="N638" i="34" s="1"/>
  <c r="AP300" i="34"/>
  <c r="N639" i="34" s="1"/>
  <c r="AP301" i="34"/>
  <c r="N640" i="34" s="1"/>
  <c r="AP302" i="34"/>
  <c r="N641" i="34" s="1"/>
  <c r="AP303" i="34"/>
  <c r="N642" i="34" s="1"/>
  <c r="AP304" i="34"/>
  <c r="N643" i="34" s="1"/>
  <c r="AP305" i="34"/>
  <c r="N644" i="34" s="1"/>
  <c r="AP306" i="34"/>
  <c r="N645" i="34" s="1"/>
  <c r="AP307" i="34"/>
  <c r="N646" i="34" s="1"/>
  <c r="AP308" i="34"/>
  <c r="N647" i="34" s="1"/>
  <c r="AP309" i="34"/>
  <c r="N648" i="34" s="1"/>
  <c r="AP310" i="34"/>
  <c r="N649" i="34" s="1"/>
  <c r="AP311" i="34"/>
  <c r="N650" i="34" s="1"/>
  <c r="AP312" i="34"/>
  <c r="N651" i="34" s="1"/>
  <c r="AP313" i="34"/>
  <c r="N652" i="34" s="1"/>
  <c r="AP314" i="34"/>
  <c r="N653" i="34" s="1"/>
  <c r="AP315" i="34"/>
  <c r="N654" i="34" s="1"/>
  <c r="AP316" i="34"/>
  <c r="N655" i="34" s="1"/>
  <c r="AP317" i="34"/>
  <c r="N656" i="34" s="1"/>
  <c r="AP318" i="34"/>
  <c r="N657" i="34" s="1"/>
  <c r="AP319" i="34"/>
  <c r="N658" i="34" s="1"/>
  <c r="AP320" i="34"/>
  <c r="N659" i="34" s="1"/>
  <c r="AP321" i="34"/>
  <c r="N660" i="34" s="1"/>
  <c r="AP322" i="34"/>
  <c r="N661" i="34" s="1"/>
  <c r="AP323" i="34"/>
  <c r="N662" i="34" s="1"/>
  <c r="AP324" i="34"/>
  <c r="N663" i="34" s="1"/>
  <c r="AP325" i="34"/>
  <c r="N664" i="34" s="1"/>
  <c r="AP326" i="34"/>
  <c r="N665" i="34" s="1"/>
  <c r="AP327" i="34"/>
  <c r="N666" i="34" s="1"/>
  <c r="AP328" i="34"/>
  <c r="N667" i="34" s="1"/>
  <c r="AP329" i="34"/>
  <c r="N668" i="34" s="1"/>
  <c r="AP330" i="34"/>
  <c r="N669" i="34" s="1"/>
  <c r="AP331" i="34"/>
  <c r="N670" i="34" s="1"/>
  <c r="AP332" i="34"/>
  <c r="N671" i="34" s="1"/>
  <c r="AP333" i="34"/>
  <c r="N672" i="34" s="1"/>
  <c r="AP334" i="34"/>
  <c r="N673" i="34" s="1"/>
  <c r="AP335" i="34"/>
  <c r="N674" i="34" s="1"/>
  <c r="AP4" i="34"/>
  <c r="N343" i="34" s="1"/>
  <c r="AL5" i="34"/>
  <c r="K344" i="34" s="1"/>
  <c r="AL6" i="34"/>
  <c r="K345" i="34" s="1"/>
  <c r="AL7" i="34"/>
  <c r="K346" i="34" s="1"/>
  <c r="AL8" i="34"/>
  <c r="K347" i="34" s="1"/>
  <c r="AL9" i="34"/>
  <c r="K348" i="34" s="1"/>
  <c r="AL10" i="34"/>
  <c r="K349" i="34" s="1"/>
  <c r="AL11" i="34"/>
  <c r="K350" i="34" s="1"/>
  <c r="AL12" i="34"/>
  <c r="K351" i="34" s="1"/>
  <c r="AL13" i="34"/>
  <c r="K352" i="34" s="1"/>
  <c r="AL14" i="34"/>
  <c r="K353" i="34" s="1"/>
  <c r="AL15" i="34"/>
  <c r="K354" i="34" s="1"/>
  <c r="AL16" i="34"/>
  <c r="K355" i="34" s="1"/>
  <c r="AL17" i="34"/>
  <c r="K356" i="34" s="1"/>
  <c r="AL18" i="34"/>
  <c r="K357" i="34" s="1"/>
  <c r="AL19" i="34"/>
  <c r="K358" i="34" s="1"/>
  <c r="AL20" i="34"/>
  <c r="K359" i="34" s="1"/>
  <c r="AL21" i="34"/>
  <c r="K360" i="34" s="1"/>
  <c r="AL22" i="34"/>
  <c r="AL23" i="34"/>
  <c r="K362" i="34" s="1"/>
  <c r="AL24" i="34"/>
  <c r="K363" i="34" s="1"/>
  <c r="AL25" i="34"/>
  <c r="K364" i="34" s="1"/>
  <c r="AL26" i="34"/>
  <c r="K365" i="34" s="1"/>
  <c r="AL27" i="34"/>
  <c r="K366" i="34" s="1"/>
  <c r="AL28" i="34"/>
  <c r="K367" i="34" s="1"/>
  <c r="AL29" i="34"/>
  <c r="K368" i="34" s="1"/>
  <c r="AL30" i="34"/>
  <c r="K369" i="34" s="1"/>
  <c r="AL31" i="34"/>
  <c r="K370" i="34" s="1"/>
  <c r="AL32" i="34"/>
  <c r="K371" i="34" s="1"/>
  <c r="AL33" i="34"/>
  <c r="K372" i="34" s="1"/>
  <c r="AL34" i="34"/>
  <c r="K373" i="34" s="1"/>
  <c r="AL35" i="34"/>
  <c r="K374" i="34" s="1"/>
  <c r="AL36" i="34"/>
  <c r="K375" i="34" s="1"/>
  <c r="AL37" i="34"/>
  <c r="K376" i="34" s="1"/>
  <c r="AL38" i="34"/>
  <c r="K377" i="34" s="1"/>
  <c r="AL39" i="34"/>
  <c r="K378" i="34" s="1"/>
  <c r="AL40" i="34"/>
  <c r="K379" i="34" s="1"/>
  <c r="AL41" i="34"/>
  <c r="K380" i="34" s="1"/>
  <c r="AL42" i="34"/>
  <c r="K381" i="34" s="1"/>
  <c r="AL43" i="34"/>
  <c r="K382" i="34" s="1"/>
  <c r="AL44" i="34"/>
  <c r="K383" i="34" s="1"/>
  <c r="AL45" i="34"/>
  <c r="K384" i="34" s="1"/>
  <c r="AL46" i="34"/>
  <c r="K385" i="34" s="1"/>
  <c r="AL47" i="34"/>
  <c r="K386" i="34" s="1"/>
  <c r="AL48" i="34"/>
  <c r="K387" i="34" s="1"/>
  <c r="AL49" i="34"/>
  <c r="K388" i="34" s="1"/>
  <c r="AL50" i="34"/>
  <c r="K389" i="34" s="1"/>
  <c r="AL51" i="34"/>
  <c r="K390" i="34" s="1"/>
  <c r="AL52" i="34"/>
  <c r="K391" i="34" s="1"/>
  <c r="AL53" i="34"/>
  <c r="K392" i="34" s="1"/>
  <c r="AL54" i="34"/>
  <c r="K393" i="34" s="1"/>
  <c r="AL55" i="34"/>
  <c r="K394" i="34" s="1"/>
  <c r="AL56" i="34"/>
  <c r="K395" i="34" s="1"/>
  <c r="AL57" i="34"/>
  <c r="K396" i="34" s="1"/>
  <c r="AL58" i="34"/>
  <c r="K397" i="34" s="1"/>
  <c r="AL59" i="34"/>
  <c r="K398" i="34" s="1"/>
  <c r="AL60" i="34"/>
  <c r="K399" i="34" s="1"/>
  <c r="AL61" i="34"/>
  <c r="K400" i="34" s="1"/>
  <c r="AL62" i="34"/>
  <c r="K401" i="34" s="1"/>
  <c r="AL63" i="34"/>
  <c r="K402" i="34" s="1"/>
  <c r="AL64" i="34"/>
  <c r="K403" i="34" s="1"/>
  <c r="AL65" i="34"/>
  <c r="K404" i="34" s="1"/>
  <c r="AL66" i="34"/>
  <c r="K405" i="34" s="1"/>
  <c r="AL67" i="34"/>
  <c r="K406" i="34" s="1"/>
  <c r="AL68" i="34"/>
  <c r="K407" i="34" s="1"/>
  <c r="AL69" i="34"/>
  <c r="K408" i="34" s="1"/>
  <c r="AL70" i="34"/>
  <c r="K409" i="34" s="1"/>
  <c r="AL71" i="34"/>
  <c r="K410" i="34" s="1"/>
  <c r="AL72" i="34"/>
  <c r="K411" i="34" s="1"/>
  <c r="AL73" i="34"/>
  <c r="K412" i="34" s="1"/>
  <c r="AL74" i="34"/>
  <c r="K413" i="34" s="1"/>
  <c r="AL75" i="34"/>
  <c r="K414" i="34" s="1"/>
  <c r="AL76" i="34"/>
  <c r="K415" i="34" s="1"/>
  <c r="AL77" i="34"/>
  <c r="K416" i="34" s="1"/>
  <c r="AL78" i="34"/>
  <c r="K417" i="34" s="1"/>
  <c r="AL79" i="34"/>
  <c r="K418" i="34" s="1"/>
  <c r="AL80" i="34"/>
  <c r="K419" i="34" s="1"/>
  <c r="AL81" i="34"/>
  <c r="K420" i="34" s="1"/>
  <c r="AL82" i="34"/>
  <c r="K421" i="34" s="1"/>
  <c r="AL83" i="34"/>
  <c r="K422" i="34" s="1"/>
  <c r="AL84" i="34"/>
  <c r="K423" i="34" s="1"/>
  <c r="AL85" i="34"/>
  <c r="K424" i="34" s="1"/>
  <c r="AL86" i="34"/>
  <c r="K425" i="34" s="1"/>
  <c r="AL87" i="34"/>
  <c r="K426" i="34" s="1"/>
  <c r="AL88" i="34"/>
  <c r="K427" i="34" s="1"/>
  <c r="AL89" i="34"/>
  <c r="K428" i="34" s="1"/>
  <c r="AL90" i="34"/>
  <c r="K429" i="34" s="1"/>
  <c r="AL91" i="34"/>
  <c r="K430" i="34" s="1"/>
  <c r="AL92" i="34"/>
  <c r="K431" i="34" s="1"/>
  <c r="AL93" i="34"/>
  <c r="K432" i="34" s="1"/>
  <c r="AL94" i="34"/>
  <c r="K433" i="34" s="1"/>
  <c r="AL95" i="34"/>
  <c r="K434" i="34" s="1"/>
  <c r="AL96" i="34"/>
  <c r="K435" i="34" s="1"/>
  <c r="AL97" i="34"/>
  <c r="K436" i="34" s="1"/>
  <c r="AL98" i="34"/>
  <c r="K437" i="34" s="1"/>
  <c r="AL99" i="34"/>
  <c r="K438" i="34" s="1"/>
  <c r="AL100" i="34"/>
  <c r="K439" i="34" s="1"/>
  <c r="AL101" i="34"/>
  <c r="K440" i="34" s="1"/>
  <c r="AL102" i="34"/>
  <c r="K441" i="34" s="1"/>
  <c r="AL103" i="34"/>
  <c r="K442" i="34" s="1"/>
  <c r="AL104" i="34"/>
  <c r="K443" i="34" s="1"/>
  <c r="AL105" i="34"/>
  <c r="K444" i="34" s="1"/>
  <c r="AL106" i="34"/>
  <c r="K445" i="34" s="1"/>
  <c r="AL107" i="34"/>
  <c r="K446" i="34" s="1"/>
  <c r="AL108" i="34"/>
  <c r="K447" i="34" s="1"/>
  <c r="AL109" i="34"/>
  <c r="K448" i="34" s="1"/>
  <c r="AL110" i="34"/>
  <c r="K449" i="34" s="1"/>
  <c r="AL111" i="34"/>
  <c r="K450" i="34" s="1"/>
  <c r="AL112" i="34"/>
  <c r="K451" i="34" s="1"/>
  <c r="AL113" i="34"/>
  <c r="K452" i="34" s="1"/>
  <c r="AL114" i="34"/>
  <c r="K453" i="34" s="1"/>
  <c r="AL115" i="34"/>
  <c r="K454" i="34" s="1"/>
  <c r="AL116" i="34"/>
  <c r="K455" i="34" s="1"/>
  <c r="AL117" i="34"/>
  <c r="K456" i="34" s="1"/>
  <c r="AL118" i="34"/>
  <c r="K457" i="34" s="1"/>
  <c r="AL119" i="34"/>
  <c r="K458" i="34" s="1"/>
  <c r="AL120" i="34"/>
  <c r="K459" i="34" s="1"/>
  <c r="AL121" i="34"/>
  <c r="K460" i="34" s="1"/>
  <c r="AL122" i="34"/>
  <c r="K461" i="34" s="1"/>
  <c r="AL123" i="34"/>
  <c r="K462" i="34" s="1"/>
  <c r="AL124" i="34"/>
  <c r="K463" i="34" s="1"/>
  <c r="AL125" i="34"/>
  <c r="K464" i="34" s="1"/>
  <c r="AL126" i="34"/>
  <c r="K465" i="34" s="1"/>
  <c r="AL127" i="34"/>
  <c r="K466" i="34" s="1"/>
  <c r="AL128" i="34"/>
  <c r="K467" i="34" s="1"/>
  <c r="AL129" i="34"/>
  <c r="K468" i="34" s="1"/>
  <c r="AL130" i="34"/>
  <c r="K469" i="34" s="1"/>
  <c r="AL131" i="34"/>
  <c r="K470" i="34" s="1"/>
  <c r="AL132" i="34"/>
  <c r="K471" i="34" s="1"/>
  <c r="AL133" i="34"/>
  <c r="K472" i="34" s="1"/>
  <c r="AL134" i="34"/>
  <c r="K473" i="34" s="1"/>
  <c r="AL135" i="34"/>
  <c r="K474" i="34" s="1"/>
  <c r="AL136" i="34"/>
  <c r="K475" i="34" s="1"/>
  <c r="AL137" i="34"/>
  <c r="K476" i="34" s="1"/>
  <c r="AL138" i="34"/>
  <c r="K477" i="34" s="1"/>
  <c r="AL139" i="34"/>
  <c r="K478" i="34" s="1"/>
  <c r="AL140" i="34"/>
  <c r="K479" i="34" s="1"/>
  <c r="AL141" i="34"/>
  <c r="K480" i="34" s="1"/>
  <c r="AL142" i="34"/>
  <c r="K481" i="34" s="1"/>
  <c r="AL143" i="34"/>
  <c r="K482" i="34" s="1"/>
  <c r="AL144" i="34"/>
  <c r="K483" i="34" s="1"/>
  <c r="AL145" i="34"/>
  <c r="K484" i="34" s="1"/>
  <c r="AL146" i="34"/>
  <c r="K485" i="34" s="1"/>
  <c r="AL147" i="34"/>
  <c r="K486" i="34" s="1"/>
  <c r="AL148" i="34"/>
  <c r="K487" i="34" s="1"/>
  <c r="AL149" i="34"/>
  <c r="K488" i="34" s="1"/>
  <c r="AL150" i="34"/>
  <c r="K489" i="34" s="1"/>
  <c r="AL151" i="34"/>
  <c r="K490" i="34" s="1"/>
  <c r="AL152" i="34"/>
  <c r="K491" i="34" s="1"/>
  <c r="AL153" i="34"/>
  <c r="K492" i="34" s="1"/>
  <c r="AL154" i="34"/>
  <c r="K493" i="34" s="1"/>
  <c r="AL155" i="34"/>
  <c r="K494" i="34" s="1"/>
  <c r="AL156" i="34"/>
  <c r="K495" i="34" s="1"/>
  <c r="AL157" i="34"/>
  <c r="K496" i="34" s="1"/>
  <c r="AL158" i="34"/>
  <c r="K497" i="34" s="1"/>
  <c r="AL159" i="34"/>
  <c r="K498" i="34" s="1"/>
  <c r="AL160" i="34"/>
  <c r="K499" i="34" s="1"/>
  <c r="AL161" i="34"/>
  <c r="K500" i="34" s="1"/>
  <c r="AL162" i="34"/>
  <c r="K501" i="34" s="1"/>
  <c r="AL163" i="34"/>
  <c r="K502" i="34" s="1"/>
  <c r="AL164" i="34"/>
  <c r="K503" i="34" s="1"/>
  <c r="AL165" i="34"/>
  <c r="K504" i="34" s="1"/>
  <c r="AL166" i="34"/>
  <c r="K505" i="34" s="1"/>
  <c r="AL167" i="34"/>
  <c r="K506" i="34" s="1"/>
  <c r="AL168" i="34"/>
  <c r="K507" i="34" s="1"/>
  <c r="AL169" i="34"/>
  <c r="K508" i="34" s="1"/>
  <c r="AL170" i="34"/>
  <c r="K509" i="34" s="1"/>
  <c r="AL171" i="34"/>
  <c r="K510" i="34" s="1"/>
  <c r="AL172" i="34"/>
  <c r="K511" i="34" s="1"/>
  <c r="AL173" i="34"/>
  <c r="K512" i="34" s="1"/>
  <c r="AL174" i="34"/>
  <c r="K513" i="34" s="1"/>
  <c r="AL175" i="34"/>
  <c r="K514" i="34" s="1"/>
  <c r="AL176" i="34"/>
  <c r="K515" i="34" s="1"/>
  <c r="AL177" i="34"/>
  <c r="K516" i="34" s="1"/>
  <c r="AL178" i="34"/>
  <c r="K517" i="34" s="1"/>
  <c r="AL179" i="34"/>
  <c r="K518" i="34" s="1"/>
  <c r="AL180" i="34"/>
  <c r="K519" i="34" s="1"/>
  <c r="AL181" i="34"/>
  <c r="K520" i="34" s="1"/>
  <c r="AL182" i="34"/>
  <c r="K521" i="34" s="1"/>
  <c r="AL183" i="34"/>
  <c r="K522" i="34" s="1"/>
  <c r="AL184" i="34"/>
  <c r="K523" i="34" s="1"/>
  <c r="AL185" i="34"/>
  <c r="K524" i="34" s="1"/>
  <c r="AL186" i="34"/>
  <c r="K525" i="34" s="1"/>
  <c r="AL187" i="34"/>
  <c r="K526" i="34" s="1"/>
  <c r="AL188" i="34"/>
  <c r="K527" i="34" s="1"/>
  <c r="AL189" i="34"/>
  <c r="K528" i="34" s="1"/>
  <c r="AL190" i="34"/>
  <c r="K529" i="34" s="1"/>
  <c r="AL191" i="34"/>
  <c r="K530" i="34" s="1"/>
  <c r="AL192" i="34"/>
  <c r="K531" i="34" s="1"/>
  <c r="AL193" i="34"/>
  <c r="K532" i="34" s="1"/>
  <c r="AL194" i="34"/>
  <c r="K533" i="34" s="1"/>
  <c r="AL195" i="34"/>
  <c r="K534" i="34" s="1"/>
  <c r="AL196" i="34"/>
  <c r="K535" i="34" s="1"/>
  <c r="AL197" i="34"/>
  <c r="K536" i="34" s="1"/>
  <c r="AL198" i="34"/>
  <c r="K537" i="34" s="1"/>
  <c r="AL199" i="34"/>
  <c r="K538" i="34" s="1"/>
  <c r="AL200" i="34"/>
  <c r="K539" i="34" s="1"/>
  <c r="AL201" i="34"/>
  <c r="K540" i="34" s="1"/>
  <c r="AL202" i="34"/>
  <c r="K541" i="34" s="1"/>
  <c r="AL203" i="34"/>
  <c r="K542" i="34" s="1"/>
  <c r="AL204" i="34"/>
  <c r="K543" i="34" s="1"/>
  <c r="AL205" i="34"/>
  <c r="K544" i="34" s="1"/>
  <c r="AL206" i="34"/>
  <c r="K545" i="34" s="1"/>
  <c r="AL207" i="34"/>
  <c r="K546" i="34" s="1"/>
  <c r="AL208" i="34"/>
  <c r="K547" i="34" s="1"/>
  <c r="AL209" i="34"/>
  <c r="K548" i="34" s="1"/>
  <c r="AL210" i="34"/>
  <c r="K549" i="34" s="1"/>
  <c r="AL211" i="34"/>
  <c r="K550" i="34" s="1"/>
  <c r="AL212" i="34"/>
  <c r="K551" i="34" s="1"/>
  <c r="AL213" i="34"/>
  <c r="K552" i="34" s="1"/>
  <c r="AL214" i="34"/>
  <c r="K553" i="34" s="1"/>
  <c r="AL215" i="34"/>
  <c r="K554" i="34" s="1"/>
  <c r="AL216" i="34"/>
  <c r="K555" i="34" s="1"/>
  <c r="AL217" i="34"/>
  <c r="K556" i="34" s="1"/>
  <c r="AL218" i="34"/>
  <c r="K557" i="34" s="1"/>
  <c r="AL219" i="34"/>
  <c r="K558" i="34" s="1"/>
  <c r="AL220" i="34"/>
  <c r="K559" i="34" s="1"/>
  <c r="AL221" i="34"/>
  <c r="K560" i="34" s="1"/>
  <c r="AL222" i="34"/>
  <c r="K561" i="34" s="1"/>
  <c r="AL223" i="34"/>
  <c r="K562" i="34" s="1"/>
  <c r="AL224" i="34"/>
  <c r="K563" i="34" s="1"/>
  <c r="AL225" i="34"/>
  <c r="K564" i="34" s="1"/>
  <c r="AL226" i="34"/>
  <c r="K565" i="34" s="1"/>
  <c r="AL227" i="34"/>
  <c r="K566" i="34" s="1"/>
  <c r="AL228" i="34"/>
  <c r="K567" i="34" s="1"/>
  <c r="AL229" i="34"/>
  <c r="K568" i="34" s="1"/>
  <c r="AL230" i="34"/>
  <c r="K569" i="34" s="1"/>
  <c r="AL231" i="34"/>
  <c r="K570" i="34" s="1"/>
  <c r="AL232" i="34"/>
  <c r="K571" i="34" s="1"/>
  <c r="AL233" i="34"/>
  <c r="K572" i="34" s="1"/>
  <c r="AL234" i="34"/>
  <c r="K573" i="34" s="1"/>
  <c r="AL235" i="34"/>
  <c r="K574" i="34" s="1"/>
  <c r="AL236" i="34"/>
  <c r="K575" i="34" s="1"/>
  <c r="AL237" i="34"/>
  <c r="K576" i="34" s="1"/>
  <c r="AL238" i="34"/>
  <c r="K577" i="34" s="1"/>
  <c r="AL239" i="34"/>
  <c r="K578" i="34" s="1"/>
  <c r="AL240" i="34"/>
  <c r="K579" i="34" s="1"/>
  <c r="AL241" i="34"/>
  <c r="K580" i="34" s="1"/>
  <c r="AL242" i="34"/>
  <c r="K581" i="34" s="1"/>
  <c r="AL243" i="34"/>
  <c r="K582" i="34" s="1"/>
  <c r="AL244" i="34"/>
  <c r="K583" i="34" s="1"/>
  <c r="AL245" i="34"/>
  <c r="K584" i="34" s="1"/>
  <c r="AL246" i="34"/>
  <c r="K585" i="34" s="1"/>
  <c r="AL247" i="34"/>
  <c r="K586" i="34" s="1"/>
  <c r="AL248" i="34"/>
  <c r="K587" i="34" s="1"/>
  <c r="AL249" i="34"/>
  <c r="K588" i="34" s="1"/>
  <c r="AL250" i="34"/>
  <c r="K589" i="34" s="1"/>
  <c r="AL251" i="34"/>
  <c r="K590" i="34" s="1"/>
  <c r="AL252" i="34"/>
  <c r="K591" i="34" s="1"/>
  <c r="AL253" i="34"/>
  <c r="K592" i="34" s="1"/>
  <c r="AL254" i="34"/>
  <c r="K593" i="34" s="1"/>
  <c r="AL255" i="34"/>
  <c r="K594" i="34" s="1"/>
  <c r="AL256" i="34"/>
  <c r="K595" i="34" s="1"/>
  <c r="AL257" i="34"/>
  <c r="K596" i="34" s="1"/>
  <c r="AL258" i="34"/>
  <c r="K597" i="34" s="1"/>
  <c r="AL259" i="34"/>
  <c r="K598" i="34" s="1"/>
  <c r="AL260" i="34"/>
  <c r="K599" i="34" s="1"/>
  <c r="AL261" i="34"/>
  <c r="K600" i="34" s="1"/>
  <c r="AL262" i="34"/>
  <c r="K601" i="34" s="1"/>
  <c r="AL263" i="34"/>
  <c r="K602" i="34" s="1"/>
  <c r="AL264" i="34"/>
  <c r="K603" i="34" s="1"/>
  <c r="AL265" i="34"/>
  <c r="K604" i="34" s="1"/>
  <c r="AL266" i="34"/>
  <c r="K605" i="34" s="1"/>
  <c r="AL267" i="34"/>
  <c r="K606" i="34" s="1"/>
  <c r="AL268" i="34"/>
  <c r="K607" i="34" s="1"/>
  <c r="AL269" i="34"/>
  <c r="K608" i="34" s="1"/>
  <c r="AL270" i="34"/>
  <c r="K609" i="34" s="1"/>
  <c r="AL271" i="34"/>
  <c r="K610" i="34" s="1"/>
  <c r="AL272" i="34"/>
  <c r="K611" i="34" s="1"/>
  <c r="AL273" i="34"/>
  <c r="K612" i="34" s="1"/>
  <c r="AL274" i="34"/>
  <c r="K613" i="34" s="1"/>
  <c r="AL275" i="34"/>
  <c r="K614" i="34" s="1"/>
  <c r="AL276" i="34"/>
  <c r="K615" i="34" s="1"/>
  <c r="AL277" i="34"/>
  <c r="K616" i="34" s="1"/>
  <c r="AL278" i="34"/>
  <c r="K617" i="34" s="1"/>
  <c r="AL279" i="34"/>
  <c r="K618" i="34" s="1"/>
  <c r="AL280" i="34"/>
  <c r="K619" i="34" s="1"/>
  <c r="AL281" i="34"/>
  <c r="K620" i="34" s="1"/>
  <c r="AL282" i="34"/>
  <c r="K621" i="34" s="1"/>
  <c r="AL283" i="34"/>
  <c r="K622" i="34" s="1"/>
  <c r="AL284" i="34"/>
  <c r="K623" i="34" s="1"/>
  <c r="AL285" i="34"/>
  <c r="K624" i="34" s="1"/>
  <c r="AL286" i="34"/>
  <c r="K625" i="34" s="1"/>
  <c r="AL287" i="34"/>
  <c r="K626" i="34" s="1"/>
  <c r="AL288" i="34"/>
  <c r="K627" i="34" s="1"/>
  <c r="AL289" i="34"/>
  <c r="K628" i="34" s="1"/>
  <c r="AL290" i="34"/>
  <c r="K629" i="34" s="1"/>
  <c r="AL291" i="34"/>
  <c r="K630" i="34" s="1"/>
  <c r="AL292" i="34"/>
  <c r="K631" i="34" s="1"/>
  <c r="AL293" i="34"/>
  <c r="K632" i="34" s="1"/>
  <c r="AL294" i="34"/>
  <c r="K633" i="34" s="1"/>
  <c r="AL295" i="34"/>
  <c r="K634" i="34" s="1"/>
  <c r="AL296" i="34"/>
  <c r="K635" i="34" s="1"/>
  <c r="AL297" i="34"/>
  <c r="K636" i="34" s="1"/>
  <c r="AL298" i="34"/>
  <c r="K637" i="34" s="1"/>
  <c r="AL299" i="34"/>
  <c r="K638" i="34" s="1"/>
  <c r="AL300" i="34"/>
  <c r="K639" i="34" s="1"/>
  <c r="AL301" i="34"/>
  <c r="K640" i="34" s="1"/>
  <c r="AL302" i="34"/>
  <c r="K641" i="34" s="1"/>
  <c r="AL303" i="34"/>
  <c r="K642" i="34" s="1"/>
  <c r="AL304" i="34"/>
  <c r="K643" i="34" s="1"/>
  <c r="AL305" i="34"/>
  <c r="K644" i="34" s="1"/>
  <c r="AL306" i="34"/>
  <c r="K645" i="34" s="1"/>
  <c r="AL307" i="34"/>
  <c r="K646" i="34" s="1"/>
  <c r="AL308" i="34"/>
  <c r="K647" i="34" s="1"/>
  <c r="AL309" i="34"/>
  <c r="K648" i="34" s="1"/>
  <c r="AL310" i="34"/>
  <c r="K649" i="34" s="1"/>
  <c r="AL311" i="34"/>
  <c r="K650" i="34" s="1"/>
  <c r="AL312" i="34"/>
  <c r="K651" i="34" s="1"/>
  <c r="AL313" i="34"/>
  <c r="K652" i="34" s="1"/>
  <c r="AL314" i="34"/>
  <c r="K653" i="34" s="1"/>
  <c r="AL315" i="34"/>
  <c r="K654" i="34" s="1"/>
  <c r="AL316" i="34"/>
  <c r="K655" i="34" s="1"/>
  <c r="AL317" i="34"/>
  <c r="K656" i="34" s="1"/>
  <c r="AL318" i="34"/>
  <c r="K657" i="34" s="1"/>
  <c r="AL319" i="34"/>
  <c r="K658" i="34" s="1"/>
  <c r="AL320" i="34"/>
  <c r="K659" i="34" s="1"/>
  <c r="AL321" i="34"/>
  <c r="K660" i="34" s="1"/>
  <c r="AL322" i="34"/>
  <c r="K661" i="34" s="1"/>
  <c r="AL323" i="34"/>
  <c r="K662" i="34" s="1"/>
  <c r="AL324" i="34"/>
  <c r="K663" i="34" s="1"/>
  <c r="AL325" i="34"/>
  <c r="K664" i="34" s="1"/>
  <c r="AL326" i="34"/>
  <c r="K665" i="34" s="1"/>
  <c r="AL327" i="34"/>
  <c r="K666" i="34" s="1"/>
  <c r="AL328" i="34"/>
  <c r="K667" i="34" s="1"/>
  <c r="AL329" i="34"/>
  <c r="K668" i="34" s="1"/>
  <c r="AL330" i="34"/>
  <c r="K669" i="34" s="1"/>
  <c r="AL331" i="34"/>
  <c r="K670" i="34" s="1"/>
  <c r="AL332" i="34"/>
  <c r="K671" i="34" s="1"/>
  <c r="AL333" i="34"/>
  <c r="K672" i="34" s="1"/>
  <c r="AL334" i="34"/>
  <c r="K673" i="34" s="1"/>
  <c r="AL335" i="34"/>
  <c r="K674" i="34" s="1"/>
  <c r="AL4" i="34"/>
  <c r="K343" i="34" s="1"/>
  <c r="AG5" i="34"/>
  <c r="G344" i="34" s="1"/>
  <c r="AG6" i="34"/>
  <c r="G345" i="34" s="1"/>
  <c r="AG7" i="34"/>
  <c r="G346" i="34" s="1"/>
  <c r="AG8" i="34"/>
  <c r="G347" i="34" s="1"/>
  <c r="AG9" i="34"/>
  <c r="AG10" i="34"/>
  <c r="G349" i="34" s="1"/>
  <c r="AG11" i="34"/>
  <c r="G350" i="34" s="1"/>
  <c r="AG12" i="34"/>
  <c r="G351" i="34" s="1"/>
  <c r="AG13" i="34"/>
  <c r="G352" i="34" s="1"/>
  <c r="AG14" i="34"/>
  <c r="G353" i="34" s="1"/>
  <c r="AG15" i="34"/>
  <c r="G354" i="34" s="1"/>
  <c r="AG16" i="34"/>
  <c r="G355" i="34" s="1"/>
  <c r="AG17" i="34"/>
  <c r="G356" i="34" s="1"/>
  <c r="AG18" i="34"/>
  <c r="G357" i="34" s="1"/>
  <c r="AG19" i="34"/>
  <c r="G358" i="34" s="1"/>
  <c r="AG20" i="34"/>
  <c r="G359" i="34" s="1"/>
  <c r="AG21" i="34"/>
  <c r="G360" i="34" s="1"/>
  <c r="AG22" i="34"/>
  <c r="G361" i="34" s="1"/>
  <c r="AG23" i="34"/>
  <c r="G362" i="34" s="1"/>
  <c r="AG24" i="34"/>
  <c r="G363" i="34" s="1"/>
  <c r="AG25" i="34"/>
  <c r="G364" i="34" s="1"/>
  <c r="AG26" i="34"/>
  <c r="G365" i="34" s="1"/>
  <c r="AG27" i="34"/>
  <c r="G366" i="34" s="1"/>
  <c r="AG28" i="34"/>
  <c r="G367" i="34" s="1"/>
  <c r="AG29" i="34"/>
  <c r="G368" i="34" s="1"/>
  <c r="AG30" i="34"/>
  <c r="G369" i="34" s="1"/>
  <c r="AG31" i="34"/>
  <c r="G370" i="34" s="1"/>
  <c r="AG32" i="34"/>
  <c r="G371" i="34" s="1"/>
  <c r="AG33" i="34"/>
  <c r="G372" i="34" s="1"/>
  <c r="AG34" i="34"/>
  <c r="G373" i="34" s="1"/>
  <c r="AG35" i="34"/>
  <c r="G374" i="34" s="1"/>
  <c r="AG36" i="34"/>
  <c r="G375" i="34" s="1"/>
  <c r="AG37" i="34"/>
  <c r="G376" i="34" s="1"/>
  <c r="AG38" i="34"/>
  <c r="G377" i="34" s="1"/>
  <c r="AG39" i="34"/>
  <c r="G378" i="34" s="1"/>
  <c r="AG40" i="34"/>
  <c r="G379" i="34" s="1"/>
  <c r="AG41" i="34"/>
  <c r="G380" i="34" s="1"/>
  <c r="AG42" i="34"/>
  <c r="G381" i="34" s="1"/>
  <c r="AG43" i="34"/>
  <c r="G382" i="34" s="1"/>
  <c r="AG44" i="34"/>
  <c r="G383" i="34" s="1"/>
  <c r="AG45" i="34"/>
  <c r="G384" i="34" s="1"/>
  <c r="AG46" i="34"/>
  <c r="G385" i="34" s="1"/>
  <c r="AG47" i="34"/>
  <c r="G386" i="34" s="1"/>
  <c r="AG48" i="34"/>
  <c r="G387" i="34" s="1"/>
  <c r="AG49" i="34"/>
  <c r="G388" i="34" s="1"/>
  <c r="AG50" i="34"/>
  <c r="G389" i="34" s="1"/>
  <c r="AG51" i="34"/>
  <c r="G390" i="34" s="1"/>
  <c r="AG52" i="34"/>
  <c r="G391" i="34" s="1"/>
  <c r="AG53" i="34"/>
  <c r="G392" i="34" s="1"/>
  <c r="AG54" i="34"/>
  <c r="G393" i="34" s="1"/>
  <c r="AG55" i="34"/>
  <c r="G394" i="34" s="1"/>
  <c r="AG56" i="34"/>
  <c r="G395" i="34" s="1"/>
  <c r="AG57" i="34"/>
  <c r="AG58" i="34"/>
  <c r="G397" i="34" s="1"/>
  <c r="AG59" i="34"/>
  <c r="G398" i="34" s="1"/>
  <c r="AG60" i="34"/>
  <c r="G399" i="34" s="1"/>
  <c r="AG61" i="34"/>
  <c r="G400" i="34" s="1"/>
  <c r="AG62" i="34"/>
  <c r="G401" i="34" s="1"/>
  <c r="AG63" i="34"/>
  <c r="G402" i="34" s="1"/>
  <c r="AG64" i="34"/>
  <c r="G403" i="34" s="1"/>
  <c r="AG65" i="34"/>
  <c r="G404" i="34" s="1"/>
  <c r="AG66" i="34"/>
  <c r="G405" i="34" s="1"/>
  <c r="AG67" i="34"/>
  <c r="G406" i="34" s="1"/>
  <c r="AG68" i="34"/>
  <c r="G407" i="34" s="1"/>
  <c r="AG69" i="34"/>
  <c r="G408" i="34" s="1"/>
  <c r="AG70" i="34"/>
  <c r="G409" i="34" s="1"/>
  <c r="AG71" i="34"/>
  <c r="G410" i="34" s="1"/>
  <c r="AG72" i="34"/>
  <c r="G411" i="34" s="1"/>
  <c r="AG73" i="34"/>
  <c r="G412" i="34" s="1"/>
  <c r="AG74" i="34"/>
  <c r="G413" i="34" s="1"/>
  <c r="AG75" i="34"/>
  <c r="G414" i="34" s="1"/>
  <c r="AG76" i="34"/>
  <c r="G415" i="34" s="1"/>
  <c r="AG77" i="34"/>
  <c r="G416" i="34" s="1"/>
  <c r="AG78" i="34"/>
  <c r="G417" i="34" s="1"/>
  <c r="AG79" i="34"/>
  <c r="G418" i="34" s="1"/>
  <c r="AG80" i="34"/>
  <c r="G419" i="34" s="1"/>
  <c r="AG81" i="34"/>
  <c r="G420" i="34" s="1"/>
  <c r="AG82" i="34"/>
  <c r="G421" i="34" s="1"/>
  <c r="AG83" i="34"/>
  <c r="G422" i="34" s="1"/>
  <c r="AG84" i="34"/>
  <c r="G423" i="34" s="1"/>
  <c r="AG85" i="34"/>
  <c r="G424" i="34" s="1"/>
  <c r="AG86" i="34"/>
  <c r="G425" i="34" s="1"/>
  <c r="AG87" i="34"/>
  <c r="G426" i="34" s="1"/>
  <c r="AG88" i="34"/>
  <c r="G427" i="34" s="1"/>
  <c r="AG89" i="34"/>
  <c r="G428" i="34" s="1"/>
  <c r="AG90" i="34"/>
  <c r="G429" i="34" s="1"/>
  <c r="AG91" i="34"/>
  <c r="G430" i="34" s="1"/>
  <c r="AG92" i="34"/>
  <c r="G431" i="34" s="1"/>
  <c r="AG93" i="34"/>
  <c r="G432" i="34" s="1"/>
  <c r="AG94" i="34"/>
  <c r="G433" i="34" s="1"/>
  <c r="AG95" i="34"/>
  <c r="G434" i="34" s="1"/>
  <c r="AG96" i="34"/>
  <c r="G435" i="34" s="1"/>
  <c r="AG97" i="34"/>
  <c r="G436" i="34" s="1"/>
  <c r="AG98" i="34"/>
  <c r="G437" i="34" s="1"/>
  <c r="AG99" i="34"/>
  <c r="G438" i="34" s="1"/>
  <c r="AG100" i="34"/>
  <c r="G439" i="34" s="1"/>
  <c r="AG101" i="34"/>
  <c r="G440" i="34" s="1"/>
  <c r="AG102" i="34"/>
  <c r="G441" i="34" s="1"/>
  <c r="AG103" i="34"/>
  <c r="G442" i="34" s="1"/>
  <c r="AG104" i="34"/>
  <c r="G443" i="34" s="1"/>
  <c r="AG105" i="34"/>
  <c r="G444" i="34" s="1"/>
  <c r="AG106" i="34"/>
  <c r="G445" i="34" s="1"/>
  <c r="AG107" i="34"/>
  <c r="G446" i="34" s="1"/>
  <c r="AG108" i="34"/>
  <c r="G447" i="34" s="1"/>
  <c r="AG109" i="34"/>
  <c r="G448" i="34" s="1"/>
  <c r="AG110" i="34"/>
  <c r="G449" i="34" s="1"/>
  <c r="AG111" i="34"/>
  <c r="G450" i="34" s="1"/>
  <c r="AG112" i="34"/>
  <c r="G451" i="34" s="1"/>
  <c r="AG113" i="34"/>
  <c r="G452" i="34" s="1"/>
  <c r="AG114" i="34"/>
  <c r="G453" i="34" s="1"/>
  <c r="AG115" i="34"/>
  <c r="G454" i="34" s="1"/>
  <c r="AG116" i="34"/>
  <c r="G455" i="34" s="1"/>
  <c r="AG117" i="34"/>
  <c r="G456" i="34" s="1"/>
  <c r="AG118" i="34"/>
  <c r="G457" i="34" s="1"/>
  <c r="AG119" i="34"/>
  <c r="G458" i="34" s="1"/>
  <c r="AG120" i="34"/>
  <c r="G459" i="34" s="1"/>
  <c r="AG121" i="34"/>
  <c r="G460" i="34" s="1"/>
  <c r="AG122" i="34"/>
  <c r="G461" i="34" s="1"/>
  <c r="AG123" i="34"/>
  <c r="G462" i="34" s="1"/>
  <c r="AG124" i="34"/>
  <c r="G463" i="34" s="1"/>
  <c r="AG125" i="34"/>
  <c r="G464" i="34" s="1"/>
  <c r="AG126" i="34"/>
  <c r="G465" i="34" s="1"/>
  <c r="AG127" i="34"/>
  <c r="G466" i="34" s="1"/>
  <c r="AG128" i="34"/>
  <c r="G467" i="34" s="1"/>
  <c r="AG129" i="34"/>
  <c r="G468" i="34" s="1"/>
  <c r="AG130" i="34"/>
  <c r="G469" i="34" s="1"/>
  <c r="AG131" i="34"/>
  <c r="G470" i="34" s="1"/>
  <c r="AG132" i="34"/>
  <c r="G471" i="34" s="1"/>
  <c r="AG133" i="34"/>
  <c r="G472" i="34" s="1"/>
  <c r="AG134" i="34"/>
  <c r="G473" i="34" s="1"/>
  <c r="AG135" i="34"/>
  <c r="G474" i="34" s="1"/>
  <c r="AG136" i="34"/>
  <c r="G475" i="34" s="1"/>
  <c r="AG137" i="34"/>
  <c r="G476" i="34" s="1"/>
  <c r="AG138" i="34"/>
  <c r="G477" i="34" s="1"/>
  <c r="AG139" i="34"/>
  <c r="G478" i="34" s="1"/>
  <c r="AG140" i="34"/>
  <c r="G479" i="34" s="1"/>
  <c r="AG141" i="34"/>
  <c r="AG142" i="34"/>
  <c r="G481" i="34" s="1"/>
  <c r="AG143" i="34"/>
  <c r="G482" i="34" s="1"/>
  <c r="AG144" i="34"/>
  <c r="G483" i="34" s="1"/>
  <c r="AG145" i="34"/>
  <c r="G484" i="34" s="1"/>
  <c r="AG146" i="34"/>
  <c r="G485" i="34" s="1"/>
  <c r="AG147" i="34"/>
  <c r="G486" i="34" s="1"/>
  <c r="AG148" i="34"/>
  <c r="G487" i="34" s="1"/>
  <c r="AG149" i="34"/>
  <c r="G488" i="34" s="1"/>
  <c r="AG150" i="34"/>
  <c r="G489" i="34" s="1"/>
  <c r="AG151" i="34"/>
  <c r="G490" i="34" s="1"/>
  <c r="AG152" i="34"/>
  <c r="G491" i="34" s="1"/>
  <c r="AG153" i="34"/>
  <c r="G492" i="34" s="1"/>
  <c r="AG154" i="34"/>
  <c r="G493" i="34" s="1"/>
  <c r="AG155" i="34"/>
  <c r="G494" i="34" s="1"/>
  <c r="AG156" i="34"/>
  <c r="G495" i="34" s="1"/>
  <c r="AG157" i="34"/>
  <c r="G496" i="34" s="1"/>
  <c r="AG158" i="34"/>
  <c r="G497" i="34" s="1"/>
  <c r="AG159" i="34"/>
  <c r="G498" i="34" s="1"/>
  <c r="AG160" i="34"/>
  <c r="G499" i="34" s="1"/>
  <c r="AG161" i="34"/>
  <c r="G500" i="34" s="1"/>
  <c r="AG162" i="34"/>
  <c r="G501" i="34" s="1"/>
  <c r="AG163" i="34"/>
  <c r="G502" i="34" s="1"/>
  <c r="AG164" i="34"/>
  <c r="G503" i="34" s="1"/>
  <c r="AG165" i="34"/>
  <c r="G504" i="34" s="1"/>
  <c r="AG166" i="34"/>
  <c r="G505" i="34" s="1"/>
  <c r="AG167" i="34"/>
  <c r="G506" i="34" s="1"/>
  <c r="AG168" i="34"/>
  <c r="G507" i="34" s="1"/>
  <c r="AG169" i="34"/>
  <c r="G508" i="34" s="1"/>
  <c r="AG170" i="34"/>
  <c r="G509" i="34" s="1"/>
  <c r="AG171" i="34"/>
  <c r="G510" i="34" s="1"/>
  <c r="AG172" i="34"/>
  <c r="G511" i="34" s="1"/>
  <c r="AG173" i="34"/>
  <c r="G512" i="34" s="1"/>
  <c r="AG174" i="34"/>
  <c r="G513" i="34" s="1"/>
  <c r="AG175" i="34"/>
  <c r="G514" i="34" s="1"/>
  <c r="AG176" i="34"/>
  <c r="G515" i="34" s="1"/>
  <c r="AG177" i="34"/>
  <c r="G516" i="34" s="1"/>
  <c r="AG178" i="34"/>
  <c r="G517" i="34" s="1"/>
  <c r="AG179" i="34"/>
  <c r="G518" i="34" s="1"/>
  <c r="AG180" i="34"/>
  <c r="G519" i="34" s="1"/>
  <c r="AG181" i="34"/>
  <c r="G520" i="34" s="1"/>
  <c r="AG182" i="34"/>
  <c r="G521" i="34" s="1"/>
  <c r="AG183" i="34"/>
  <c r="G522" i="34" s="1"/>
  <c r="AG184" i="34"/>
  <c r="G523" i="34" s="1"/>
  <c r="AG185" i="34"/>
  <c r="G524" i="34" s="1"/>
  <c r="AG186" i="34"/>
  <c r="G525" i="34" s="1"/>
  <c r="AG187" i="34"/>
  <c r="G526" i="34" s="1"/>
  <c r="AG188" i="34"/>
  <c r="G527" i="34" s="1"/>
  <c r="AG189" i="34"/>
  <c r="AG190" i="34"/>
  <c r="G529" i="34" s="1"/>
  <c r="AG191" i="34"/>
  <c r="G530" i="34" s="1"/>
  <c r="AG192" i="34"/>
  <c r="G531" i="34" s="1"/>
  <c r="AG193" i="34"/>
  <c r="G532" i="34" s="1"/>
  <c r="AG194" i="34"/>
  <c r="G533" i="34" s="1"/>
  <c r="AG195" i="34"/>
  <c r="G534" i="34" s="1"/>
  <c r="AG196" i="34"/>
  <c r="G535" i="34" s="1"/>
  <c r="AG197" i="34"/>
  <c r="G536" i="34" s="1"/>
  <c r="AG198" i="34"/>
  <c r="G537" i="34" s="1"/>
  <c r="AG199" i="34"/>
  <c r="AG200" i="34"/>
  <c r="G539" i="34" s="1"/>
  <c r="AG201" i="34"/>
  <c r="G540" i="34" s="1"/>
  <c r="AG202" i="34"/>
  <c r="G541" i="34" s="1"/>
  <c r="AG203" i="34"/>
  <c r="G542" i="34" s="1"/>
  <c r="AG204" i="34"/>
  <c r="G543" i="34" s="1"/>
  <c r="AG205" i="34"/>
  <c r="G544" i="34" s="1"/>
  <c r="AG206" i="34"/>
  <c r="G545" i="34" s="1"/>
  <c r="AG207" i="34"/>
  <c r="G546" i="34" s="1"/>
  <c r="AG208" i="34"/>
  <c r="G547" i="34" s="1"/>
  <c r="AG209" i="34"/>
  <c r="G548" i="34" s="1"/>
  <c r="AG210" i="34"/>
  <c r="G549" i="34" s="1"/>
  <c r="AG211" i="34"/>
  <c r="G550" i="34" s="1"/>
  <c r="AG212" i="34"/>
  <c r="G551" i="34" s="1"/>
  <c r="AG213" i="34"/>
  <c r="G552" i="34" s="1"/>
  <c r="AG214" i="34"/>
  <c r="G553" i="34" s="1"/>
  <c r="AG215" i="34"/>
  <c r="G554" i="34" s="1"/>
  <c r="AG216" i="34"/>
  <c r="G555" i="34" s="1"/>
  <c r="AG217" i="34"/>
  <c r="G556" i="34" s="1"/>
  <c r="AG218" i="34"/>
  <c r="G557" i="34" s="1"/>
  <c r="AG219" i="34"/>
  <c r="G558" i="34" s="1"/>
  <c r="AG220" i="34"/>
  <c r="G559" i="34" s="1"/>
  <c r="AG221" i="34"/>
  <c r="G560" i="34" s="1"/>
  <c r="AG222" i="34"/>
  <c r="G561" i="34" s="1"/>
  <c r="AG223" i="34"/>
  <c r="G562" i="34" s="1"/>
  <c r="AG224" i="34"/>
  <c r="G563" i="34" s="1"/>
  <c r="AG225" i="34"/>
  <c r="G564" i="34" s="1"/>
  <c r="AG226" i="34"/>
  <c r="G565" i="34" s="1"/>
  <c r="AG227" i="34"/>
  <c r="G566" i="34" s="1"/>
  <c r="AG228" i="34"/>
  <c r="G567" i="34" s="1"/>
  <c r="AG229" i="34"/>
  <c r="G568" i="34" s="1"/>
  <c r="AG230" i="34"/>
  <c r="G569" i="34" s="1"/>
  <c r="AG231" i="34"/>
  <c r="G570" i="34" s="1"/>
  <c r="AG232" i="34"/>
  <c r="G571" i="34" s="1"/>
  <c r="AG233" i="34"/>
  <c r="G572" i="34" s="1"/>
  <c r="AG234" i="34"/>
  <c r="G573" i="34" s="1"/>
  <c r="AG235" i="34"/>
  <c r="G574" i="34" s="1"/>
  <c r="AG236" i="34"/>
  <c r="G575" i="34" s="1"/>
  <c r="AG237" i="34"/>
  <c r="G576" i="34" s="1"/>
  <c r="AG238" i="34"/>
  <c r="G577" i="34" s="1"/>
  <c r="AG239" i="34"/>
  <c r="G578" i="34" s="1"/>
  <c r="AG240" i="34"/>
  <c r="G579" i="34" s="1"/>
  <c r="AG241" i="34"/>
  <c r="G580" i="34" s="1"/>
  <c r="AG242" i="34"/>
  <c r="G581" i="34" s="1"/>
  <c r="AG243" i="34"/>
  <c r="G582" i="34" s="1"/>
  <c r="AG244" i="34"/>
  <c r="G583" i="34" s="1"/>
  <c r="AG245" i="34"/>
  <c r="G584" i="34" s="1"/>
  <c r="AG246" i="34"/>
  <c r="G585" i="34" s="1"/>
  <c r="AG247" i="34"/>
  <c r="G586" i="34" s="1"/>
  <c r="AG248" i="34"/>
  <c r="G587" i="34" s="1"/>
  <c r="AG249" i="34"/>
  <c r="G588" i="34" s="1"/>
  <c r="AG250" i="34"/>
  <c r="G589" i="34" s="1"/>
  <c r="AG251" i="34"/>
  <c r="G590" i="34" s="1"/>
  <c r="AG252" i="34"/>
  <c r="G591" i="34" s="1"/>
  <c r="AG253" i="34"/>
  <c r="G592" i="34" s="1"/>
  <c r="AG254" i="34"/>
  <c r="G593" i="34" s="1"/>
  <c r="AG255" i="34"/>
  <c r="G594" i="34" s="1"/>
  <c r="AG256" i="34"/>
  <c r="G595" i="34" s="1"/>
  <c r="AG257" i="34"/>
  <c r="G596" i="34" s="1"/>
  <c r="AG258" i="34"/>
  <c r="G597" i="34" s="1"/>
  <c r="AG259" i="34"/>
  <c r="G598" i="34" s="1"/>
  <c r="AG260" i="34"/>
  <c r="G599" i="34" s="1"/>
  <c r="AG261" i="34"/>
  <c r="G600" i="34" s="1"/>
  <c r="AG262" i="34"/>
  <c r="G601" i="34" s="1"/>
  <c r="AG263" i="34"/>
  <c r="G602" i="34" s="1"/>
  <c r="AG264" i="34"/>
  <c r="G603" i="34" s="1"/>
  <c r="AG265" i="34"/>
  <c r="G604" i="34" s="1"/>
  <c r="AG266" i="34"/>
  <c r="G605" i="34" s="1"/>
  <c r="AG267" i="34"/>
  <c r="G606" i="34" s="1"/>
  <c r="AG268" i="34"/>
  <c r="G607" i="34" s="1"/>
  <c r="AG269" i="34"/>
  <c r="G608" i="34" s="1"/>
  <c r="AG270" i="34"/>
  <c r="G609" i="34" s="1"/>
  <c r="AG271" i="34"/>
  <c r="G610" i="34" s="1"/>
  <c r="AG272" i="34"/>
  <c r="G611" i="34" s="1"/>
  <c r="AG273" i="34"/>
  <c r="G612" i="34" s="1"/>
  <c r="AG274" i="34"/>
  <c r="G613" i="34" s="1"/>
  <c r="AG275" i="34"/>
  <c r="G614" i="34" s="1"/>
  <c r="AG276" i="34"/>
  <c r="G615" i="34" s="1"/>
  <c r="AG277" i="34"/>
  <c r="G616" i="34" s="1"/>
  <c r="AG278" i="34"/>
  <c r="G617" i="34" s="1"/>
  <c r="AG279" i="34"/>
  <c r="G618" i="34" s="1"/>
  <c r="AG280" i="34"/>
  <c r="G619" i="34" s="1"/>
  <c r="AG281" i="34"/>
  <c r="G620" i="34" s="1"/>
  <c r="AG282" i="34"/>
  <c r="G621" i="34" s="1"/>
  <c r="AG283" i="34"/>
  <c r="G622" i="34" s="1"/>
  <c r="AG284" i="34"/>
  <c r="G623" i="34" s="1"/>
  <c r="AG285" i="34"/>
  <c r="G624" i="34" s="1"/>
  <c r="AG286" i="34"/>
  <c r="G625" i="34" s="1"/>
  <c r="AG287" i="34"/>
  <c r="G626" i="34" s="1"/>
  <c r="AG288" i="34"/>
  <c r="G627" i="34" s="1"/>
  <c r="AG289" i="34"/>
  <c r="G628" i="34" s="1"/>
  <c r="AG290" i="34"/>
  <c r="G629" i="34" s="1"/>
  <c r="AG291" i="34"/>
  <c r="G630" i="34" s="1"/>
  <c r="AG292" i="34"/>
  <c r="G631" i="34" s="1"/>
  <c r="AG293" i="34"/>
  <c r="G632" i="34" s="1"/>
  <c r="AG294" i="34"/>
  <c r="G633" i="34" s="1"/>
  <c r="AG295" i="34"/>
  <c r="G634" i="34" s="1"/>
  <c r="AG296" i="34"/>
  <c r="G635" i="34" s="1"/>
  <c r="AG297" i="34"/>
  <c r="G636" i="34" s="1"/>
  <c r="AG298" i="34"/>
  <c r="G637" i="34" s="1"/>
  <c r="AG299" i="34"/>
  <c r="G638" i="34" s="1"/>
  <c r="AG300" i="34"/>
  <c r="G639" i="34" s="1"/>
  <c r="AG301" i="34"/>
  <c r="G640" i="34" s="1"/>
  <c r="AG302" i="34"/>
  <c r="G641" i="34" s="1"/>
  <c r="AG303" i="34"/>
  <c r="G642" i="34" s="1"/>
  <c r="AG304" i="34"/>
  <c r="G643" i="34" s="1"/>
  <c r="AG305" i="34"/>
  <c r="G644" i="34" s="1"/>
  <c r="AG306" i="34"/>
  <c r="G645" i="34" s="1"/>
  <c r="AG307" i="34"/>
  <c r="G646" i="34" s="1"/>
  <c r="AG308" i="34"/>
  <c r="G647" i="34" s="1"/>
  <c r="AG309" i="34"/>
  <c r="G648" i="34" s="1"/>
  <c r="AG310" i="34"/>
  <c r="G649" i="34" s="1"/>
  <c r="AG311" i="34"/>
  <c r="G650" i="34" s="1"/>
  <c r="AG312" i="34"/>
  <c r="G651" i="34" s="1"/>
  <c r="AG313" i="34"/>
  <c r="G652" i="34" s="1"/>
  <c r="AG314" i="34"/>
  <c r="G653" i="34" s="1"/>
  <c r="AG315" i="34"/>
  <c r="G654" i="34" s="1"/>
  <c r="AG316" i="34"/>
  <c r="G655" i="34" s="1"/>
  <c r="AG317" i="34"/>
  <c r="G656" i="34" s="1"/>
  <c r="AG318" i="34"/>
  <c r="G657" i="34" s="1"/>
  <c r="AG319" i="34"/>
  <c r="G658" i="34" s="1"/>
  <c r="AG320" i="34"/>
  <c r="G659" i="34" s="1"/>
  <c r="AG321" i="34"/>
  <c r="G660" i="34" s="1"/>
  <c r="AG322" i="34"/>
  <c r="G661" i="34" s="1"/>
  <c r="AG323" i="34"/>
  <c r="G662" i="34" s="1"/>
  <c r="AG324" i="34"/>
  <c r="G663" i="34" s="1"/>
  <c r="AG325" i="34"/>
  <c r="G664" i="34" s="1"/>
  <c r="AG326" i="34"/>
  <c r="G665" i="34" s="1"/>
  <c r="AG327" i="34"/>
  <c r="G666" i="34" s="1"/>
  <c r="AG328" i="34"/>
  <c r="G667" i="34" s="1"/>
  <c r="AG329" i="34"/>
  <c r="G668" i="34" s="1"/>
  <c r="AG330" i="34"/>
  <c r="G669" i="34" s="1"/>
  <c r="AG331" i="34"/>
  <c r="G670" i="34" s="1"/>
  <c r="AG332" i="34"/>
  <c r="G671" i="34" s="1"/>
  <c r="AG333" i="34"/>
  <c r="G672" i="34" s="1"/>
  <c r="AG334" i="34"/>
  <c r="G673" i="34" s="1"/>
  <c r="AG335" i="34"/>
  <c r="G674" i="34" s="1"/>
  <c r="AG4" i="34"/>
  <c r="G343" i="34" s="1"/>
  <c r="AE5" i="34"/>
  <c r="F344" i="34" s="1"/>
  <c r="AE6" i="34"/>
  <c r="F345" i="34" s="1"/>
  <c r="AE7" i="34"/>
  <c r="F346" i="34" s="1"/>
  <c r="AE8" i="34"/>
  <c r="F347" i="34" s="1"/>
  <c r="AE9" i="34"/>
  <c r="F348" i="34" s="1"/>
  <c r="AE10" i="34"/>
  <c r="F349" i="34" s="1"/>
  <c r="AE11" i="34"/>
  <c r="AE12" i="34"/>
  <c r="F351" i="34" s="1"/>
  <c r="AE13" i="34"/>
  <c r="F352" i="34" s="1"/>
  <c r="AE14" i="34"/>
  <c r="F353" i="34" s="1"/>
  <c r="AE15" i="34"/>
  <c r="F354" i="34" s="1"/>
  <c r="AE16" i="34"/>
  <c r="F355" i="34" s="1"/>
  <c r="AE17" i="34"/>
  <c r="F356" i="34" s="1"/>
  <c r="AE18" i="34"/>
  <c r="F357" i="34" s="1"/>
  <c r="AE19" i="34"/>
  <c r="F358" i="34" s="1"/>
  <c r="AE20" i="34"/>
  <c r="F359" i="34" s="1"/>
  <c r="AE21" i="34"/>
  <c r="F360" i="34" s="1"/>
  <c r="AE22" i="34"/>
  <c r="F361" i="34" s="1"/>
  <c r="AE23" i="34"/>
  <c r="F362" i="34" s="1"/>
  <c r="AE24" i="34"/>
  <c r="F363" i="34" s="1"/>
  <c r="AE25" i="34"/>
  <c r="F364" i="34" s="1"/>
  <c r="AE26" i="34"/>
  <c r="F365" i="34" s="1"/>
  <c r="AE27" i="34"/>
  <c r="F366" i="34" s="1"/>
  <c r="AE28" i="34"/>
  <c r="F367" i="34" s="1"/>
  <c r="AE29" i="34"/>
  <c r="AE30" i="34"/>
  <c r="F369" i="34" s="1"/>
  <c r="AE31" i="34"/>
  <c r="F370" i="34" s="1"/>
  <c r="AE32" i="34"/>
  <c r="F371" i="34" s="1"/>
  <c r="AE33" i="34"/>
  <c r="F372" i="34" s="1"/>
  <c r="AE34" i="34"/>
  <c r="F373" i="34" s="1"/>
  <c r="AE35" i="34"/>
  <c r="F374" i="34" s="1"/>
  <c r="AE36" i="34"/>
  <c r="F375" i="34" s="1"/>
  <c r="AE37" i="34"/>
  <c r="F376" i="34" s="1"/>
  <c r="AE38" i="34"/>
  <c r="F377" i="34" s="1"/>
  <c r="AE39" i="34"/>
  <c r="F378" i="34" s="1"/>
  <c r="AE40" i="34"/>
  <c r="F379" i="34" s="1"/>
  <c r="AE41" i="34"/>
  <c r="F380" i="34" s="1"/>
  <c r="AE42" i="34"/>
  <c r="AE43" i="34"/>
  <c r="F382" i="34" s="1"/>
  <c r="AE44" i="34"/>
  <c r="F383" i="34" s="1"/>
  <c r="AE45" i="34"/>
  <c r="F384" i="34" s="1"/>
  <c r="AE46" i="34"/>
  <c r="F385" i="34" s="1"/>
  <c r="AE47" i="34"/>
  <c r="F386" i="34" s="1"/>
  <c r="AE48" i="34"/>
  <c r="F387" i="34" s="1"/>
  <c r="AE49" i="34"/>
  <c r="F388" i="34" s="1"/>
  <c r="AE50" i="34"/>
  <c r="F389" i="34" s="1"/>
  <c r="AE51" i="34"/>
  <c r="F390" i="34" s="1"/>
  <c r="AE52" i="34"/>
  <c r="F391" i="34" s="1"/>
  <c r="AE53" i="34"/>
  <c r="F392" i="34" s="1"/>
  <c r="AE54" i="34"/>
  <c r="F393" i="34" s="1"/>
  <c r="AE55" i="34"/>
  <c r="F394" i="34" s="1"/>
  <c r="AE56" i="34"/>
  <c r="F395" i="34" s="1"/>
  <c r="AE57" i="34"/>
  <c r="F396" i="34" s="1"/>
  <c r="AE58" i="34"/>
  <c r="F397" i="34" s="1"/>
  <c r="AE59" i="34"/>
  <c r="F398" i="34" s="1"/>
  <c r="AE60" i="34"/>
  <c r="F399" i="34" s="1"/>
  <c r="AE61" i="34"/>
  <c r="F400" i="34" s="1"/>
  <c r="AE62" i="34"/>
  <c r="F401" i="34" s="1"/>
  <c r="AE63" i="34"/>
  <c r="F402" i="34" s="1"/>
  <c r="AE64" i="34"/>
  <c r="F403" i="34" s="1"/>
  <c r="AE65" i="34"/>
  <c r="F404" i="34" s="1"/>
  <c r="AE66" i="34"/>
  <c r="F405" i="34" s="1"/>
  <c r="AE67" i="34"/>
  <c r="F406" i="34" s="1"/>
  <c r="AE68" i="34"/>
  <c r="F407" i="34" s="1"/>
  <c r="AE69" i="34"/>
  <c r="F408" i="34" s="1"/>
  <c r="AE70" i="34"/>
  <c r="F409" i="34" s="1"/>
  <c r="AE71" i="34"/>
  <c r="F410" i="34" s="1"/>
  <c r="AE72" i="34"/>
  <c r="F411" i="34" s="1"/>
  <c r="AE73" i="34"/>
  <c r="F412" i="34" s="1"/>
  <c r="AE74" i="34"/>
  <c r="F413" i="34" s="1"/>
  <c r="AE75" i="34"/>
  <c r="F414" i="34" s="1"/>
  <c r="AE76" i="34"/>
  <c r="F415" i="34" s="1"/>
  <c r="AE77" i="34"/>
  <c r="F416" i="34" s="1"/>
  <c r="AE78" i="34"/>
  <c r="F417" i="34" s="1"/>
  <c r="AE79" i="34"/>
  <c r="F418" i="34" s="1"/>
  <c r="AE80" i="34"/>
  <c r="F419" i="34" s="1"/>
  <c r="AE81" i="34"/>
  <c r="F420" i="34" s="1"/>
  <c r="AE82" i="34"/>
  <c r="F421" i="34" s="1"/>
  <c r="AE83" i="34"/>
  <c r="F422" i="34" s="1"/>
  <c r="AE84" i="34"/>
  <c r="F423" i="34" s="1"/>
  <c r="AE85" i="34"/>
  <c r="F424" i="34" s="1"/>
  <c r="AE86" i="34"/>
  <c r="F425" i="34" s="1"/>
  <c r="AE87" i="34"/>
  <c r="F426" i="34" s="1"/>
  <c r="AE88" i="34"/>
  <c r="F427" i="34" s="1"/>
  <c r="AE89" i="34"/>
  <c r="F428" i="34" s="1"/>
  <c r="AE90" i="34"/>
  <c r="F429" i="34" s="1"/>
  <c r="AE91" i="34"/>
  <c r="F430" i="34" s="1"/>
  <c r="AE92" i="34"/>
  <c r="F431" i="34" s="1"/>
  <c r="AE93" i="34"/>
  <c r="F432" i="34" s="1"/>
  <c r="AE94" i="34"/>
  <c r="F433" i="34" s="1"/>
  <c r="AE95" i="34"/>
  <c r="F434" i="34" s="1"/>
  <c r="AE96" i="34"/>
  <c r="F435" i="34" s="1"/>
  <c r="AE97" i="34"/>
  <c r="AE98" i="34"/>
  <c r="F437" i="34" s="1"/>
  <c r="AE99" i="34"/>
  <c r="F438" i="34" s="1"/>
  <c r="AE100" i="34"/>
  <c r="F439" i="34" s="1"/>
  <c r="AE101" i="34"/>
  <c r="F440" i="34" s="1"/>
  <c r="AE102" i="34"/>
  <c r="F441" i="34" s="1"/>
  <c r="AE103" i="34"/>
  <c r="F442" i="34" s="1"/>
  <c r="AE104" i="34"/>
  <c r="F443" i="34" s="1"/>
  <c r="AE105" i="34"/>
  <c r="F444" i="34" s="1"/>
  <c r="AE106" i="34"/>
  <c r="F445" i="34" s="1"/>
  <c r="AE107" i="34"/>
  <c r="F446" i="34" s="1"/>
  <c r="AE108" i="34"/>
  <c r="F447" i="34" s="1"/>
  <c r="AE109" i="34"/>
  <c r="F448" i="34" s="1"/>
  <c r="AE110" i="34"/>
  <c r="F449" i="34" s="1"/>
  <c r="AE111" i="34"/>
  <c r="F450" i="34" s="1"/>
  <c r="AE112" i="34"/>
  <c r="F451" i="34" s="1"/>
  <c r="AE113" i="34"/>
  <c r="F452" i="34" s="1"/>
  <c r="AE114" i="34"/>
  <c r="F453" i="34" s="1"/>
  <c r="AE115" i="34"/>
  <c r="F454" i="34" s="1"/>
  <c r="AE116" i="34"/>
  <c r="F455" i="34" s="1"/>
  <c r="AE117" i="34"/>
  <c r="F456" i="34" s="1"/>
  <c r="AE118" i="34"/>
  <c r="F457" i="34" s="1"/>
  <c r="AE119" i="34"/>
  <c r="F458" i="34" s="1"/>
  <c r="AE120" i="34"/>
  <c r="F459" i="34" s="1"/>
  <c r="AE121" i="34"/>
  <c r="F460" i="34" s="1"/>
  <c r="AE122" i="34"/>
  <c r="F461" i="34" s="1"/>
  <c r="AE123" i="34"/>
  <c r="F462" i="34" s="1"/>
  <c r="AE124" i="34"/>
  <c r="F463" i="34" s="1"/>
  <c r="AE125" i="34"/>
  <c r="F464" i="34" s="1"/>
  <c r="AE126" i="34"/>
  <c r="F465" i="34" s="1"/>
  <c r="AE127" i="34"/>
  <c r="F466" i="34" s="1"/>
  <c r="AE128" i="34"/>
  <c r="F467" i="34" s="1"/>
  <c r="AE129" i="34"/>
  <c r="F468" i="34" s="1"/>
  <c r="AE130" i="34"/>
  <c r="F469" i="34" s="1"/>
  <c r="AE131" i="34"/>
  <c r="F470" i="34" s="1"/>
  <c r="AE132" i="34"/>
  <c r="F471" i="34" s="1"/>
  <c r="AE133" i="34"/>
  <c r="AE134" i="34"/>
  <c r="F473" i="34" s="1"/>
  <c r="AE135" i="34"/>
  <c r="F474" i="34" s="1"/>
  <c r="AE136" i="34"/>
  <c r="F475" i="34" s="1"/>
  <c r="AE137" i="34"/>
  <c r="F476" i="34" s="1"/>
  <c r="AE138" i="34"/>
  <c r="F477" i="34" s="1"/>
  <c r="AE139" i="34"/>
  <c r="F478" i="34" s="1"/>
  <c r="AE140" i="34"/>
  <c r="F479" i="34" s="1"/>
  <c r="AE141" i="34"/>
  <c r="F480" i="34" s="1"/>
  <c r="AE142" i="34"/>
  <c r="F481" i="34" s="1"/>
  <c r="AE143" i="34"/>
  <c r="F482" i="34" s="1"/>
  <c r="AE144" i="34"/>
  <c r="F483" i="34" s="1"/>
  <c r="AE145" i="34"/>
  <c r="F484" i="34" s="1"/>
  <c r="AE146" i="34"/>
  <c r="F485" i="34" s="1"/>
  <c r="AE147" i="34"/>
  <c r="F486" i="34" s="1"/>
  <c r="AE148" i="34"/>
  <c r="F487" i="34" s="1"/>
  <c r="AE149" i="34"/>
  <c r="AE150" i="34"/>
  <c r="AE151" i="34"/>
  <c r="F490" i="34" s="1"/>
  <c r="AE152" i="34"/>
  <c r="F491" i="34" s="1"/>
  <c r="AE153" i="34"/>
  <c r="F492" i="34" s="1"/>
  <c r="AE154" i="34"/>
  <c r="F493" i="34" s="1"/>
  <c r="AE155" i="34"/>
  <c r="F494" i="34" s="1"/>
  <c r="AE156" i="34"/>
  <c r="F495" i="34" s="1"/>
  <c r="AE157" i="34"/>
  <c r="F496" i="34" s="1"/>
  <c r="AE158" i="34"/>
  <c r="F497" i="34" s="1"/>
  <c r="AE159" i="34"/>
  <c r="F498" i="34" s="1"/>
  <c r="AE160" i="34"/>
  <c r="F499" i="34" s="1"/>
  <c r="AE161" i="34"/>
  <c r="F500" i="34" s="1"/>
  <c r="AE162" i="34"/>
  <c r="F501" i="34" s="1"/>
  <c r="AE163" i="34"/>
  <c r="F502" i="34" s="1"/>
  <c r="AE164" i="34"/>
  <c r="F503" i="34" s="1"/>
  <c r="AE165" i="34"/>
  <c r="F504" i="34" s="1"/>
  <c r="AE166" i="34"/>
  <c r="F505" i="34" s="1"/>
  <c r="AE167" i="34"/>
  <c r="F506" i="34" s="1"/>
  <c r="AE168" i="34"/>
  <c r="F507" i="34" s="1"/>
  <c r="AE169" i="34"/>
  <c r="F508" i="34" s="1"/>
  <c r="AE170" i="34"/>
  <c r="F509" i="34" s="1"/>
  <c r="AE171" i="34"/>
  <c r="F510" i="34" s="1"/>
  <c r="AE172" i="34"/>
  <c r="F511" i="34" s="1"/>
  <c r="AE173" i="34"/>
  <c r="F512" i="34" s="1"/>
  <c r="AE174" i="34"/>
  <c r="F513" i="34" s="1"/>
  <c r="AE175" i="34"/>
  <c r="F514" i="34" s="1"/>
  <c r="AE176" i="34"/>
  <c r="F515" i="34" s="1"/>
  <c r="AE177" i="34"/>
  <c r="F516" i="34" s="1"/>
  <c r="AE178" i="34"/>
  <c r="F517" i="34" s="1"/>
  <c r="AE179" i="34"/>
  <c r="F518" i="34" s="1"/>
  <c r="AE180" i="34"/>
  <c r="F519" i="34" s="1"/>
  <c r="AE181" i="34"/>
  <c r="F520" i="34" s="1"/>
  <c r="AE182" i="34"/>
  <c r="F521" i="34" s="1"/>
  <c r="AE183" i="34"/>
  <c r="F522" i="34" s="1"/>
  <c r="AE184" i="34"/>
  <c r="F523" i="34" s="1"/>
  <c r="AE185" i="34"/>
  <c r="F524" i="34" s="1"/>
  <c r="AE186" i="34"/>
  <c r="F525" i="34" s="1"/>
  <c r="AE187" i="34"/>
  <c r="F526" i="34" s="1"/>
  <c r="AE188" i="34"/>
  <c r="F527" i="34" s="1"/>
  <c r="AE189" i="34"/>
  <c r="F528" i="34" s="1"/>
  <c r="AE190" i="34"/>
  <c r="F529" i="34" s="1"/>
  <c r="AE191" i="34"/>
  <c r="F530" i="34" s="1"/>
  <c r="AE192" i="34"/>
  <c r="F531" i="34" s="1"/>
  <c r="AE193" i="34"/>
  <c r="AE194" i="34"/>
  <c r="F533" i="34" s="1"/>
  <c r="AE195" i="34"/>
  <c r="F534" i="34" s="1"/>
  <c r="AE196" i="34"/>
  <c r="F535" i="34" s="1"/>
  <c r="AE197" i="34"/>
  <c r="F536" i="34" s="1"/>
  <c r="AE198" i="34"/>
  <c r="AE199" i="34"/>
  <c r="F538" i="34" s="1"/>
  <c r="AE200" i="34"/>
  <c r="F539" i="34" s="1"/>
  <c r="AE201" i="34"/>
  <c r="F540" i="34" s="1"/>
  <c r="AE202" i="34"/>
  <c r="F541" i="34" s="1"/>
  <c r="AE203" i="34"/>
  <c r="F542" i="34" s="1"/>
  <c r="AE204" i="34"/>
  <c r="F543" i="34" s="1"/>
  <c r="AE205" i="34"/>
  <c r="F544" i="34" s="1"/>
  <c r="AE206" i="34"/>
  <c r="F545" i="34" s="1"/>
  <c r="AE207" i="34"/>
  <c r="F546" i="34" s="1"/>
  <c r="AE208" i="34"/>
  <c r="F547" i="34" s="1"/>
  <c r="AE209" i="34"/>
  <c r="F548" i="34" s="1"/>
  <c r="AE210" i="34"/>
  <c r="F549" i="34" s="1"/>
  <c r="AE211" i="34"/>
  <c r="F550" i="34" s="1"/>
  <c r="AE212" i="34"/>
  <c r="F551" i="34" s="1"/>
  <c r="AE213" i="34"/>
  <c r="F552" i="34" s="1"/>
  <c r="AE214" i="34"/>
  <c r="F553" i="34" s="1"/>
  <c r="AE215" i="34"/>
  <c r="F554" i="34" s="1"/>
  <c r="AE216" i="34"/>
  <c r="F555" i="34" s="1"/>
  <c r="AE217" i="34"/>
  <c r="F556" i="34" s="1"/>
  <c r="AE218" i="34"/>
  <c r="F557" i="34" s="1"/>
  <c r="AE219" i="34"/>
  <c r="F558" i="34" s="1"/>
  <c r="AE220" i="34"/>
  <c r="F559" i="34" s="1"/>
  <c r="AE221" i="34"/>
  <c r="F560" i="34" s="1"/>
  <c r="AE222" i="34"/>
  <c r="F561" i="34" s="1"/>
  <c r="AE223" i="34"/>
  <c r="F562" i="34" s="1"/>
  <c r="AE224" i="34"/>
  <c r="F563" i="34" s="1"/>
  <c r="AE225" i="34"/>
  <c r="F564" i="34" s="1"/>
  <c r="AE226" i="34"/>
  <c r="F565" i="34" s="1"/>
  <c r="AE227" i="34"/>
  <c r="F566" i="34" s="1"/>
  <c r="AE228" i="34"/>
  <c r="F567" i="34" s="1"/>
  <c r="AE229" i="34"/>
  <c r="F568" i="34" s="1"/>
  <c r="AE230" i="34"/>
  <c r="F569" i="34" s="1"/>
  <c r="AE231" i="34"/>
  <c r="F570" i="34" s="1"/>
  <c r="AE232" i="34"/>
  <c r="F571" i="34" s="1"/>
  <c r="AE233" i="34"/>
  <c r="F572" i="34" s="1"/>
  <c r="AE234" i="34"/>
  <c r="F573" i="34" s="1"/>
  <c r="AE235" i="34"/>
  <c r="F574" i="34" s="1"/>
  <c r="AE236" i="34"/>
  <c r="F575" i="34" s="1"/>
  <c r="AE237" i="34"/>
  <c r="F576" i="34" s="1"/>
  <c r="AE238" i="34"/>
  <c r="F577" i="34" s="1"/>
  <c r="AE239" i="34"/>
  <c r="F578" i="34" s="1"/>
  <c r="AE240" i="34"/>
  <c r="F579" i="34" s="1"/>
  <c r="AE241" i="34"/>
  <c r="F580" i="34" s="1"/>
  <c r="AE242" i="34"/>
  <c r="F581" i="34" s="1"/>
  <c r="AE243" i="34"/>
  <c r="F582" i="34" s="1"/>
  <c r="AE244" i="34"/>
  <c r="F583" i="34" s="1"/>
  <c r="AE245" i="34"/>
  <c r="F584" i="34" s="1"/>
  <c r="AE246" i="34"/>
  <c r="F585" i="34" s="1"/>
  <c r="AE247" i="34"/>
  <c r="F586" i="34" s="1"/>
  <c r="AE248" i="34"/>
  <c r="F587" i="34" s="1"/>
  <c r="AE249" i="34"/>
  <c r="F588" i="34" s="1"/>
  <c r="AE250" i="34"/>
  <c r="F589" i="34" s="1"/>
  <c r="AE251" i="34"/>
  <c r="F590" i="34" s="1"/>
  <c r="AE252" i="34"/>
  <c r="F591" i="34" s="1"/>
  <c r="AE253" i="34"/>
  <c r="F592" i="34" s="1"/>
  <c r="AE254" i="34"/>
  <c r="F593" i="34" s="1"/>
  <c r="AE255" i="34"/>
  <c r="F594" i="34" s="1"/>
  <c r="AE256" i="34"/>
  <c r="F595" i="34" s="1"/>
  <c r="AE257" i="34"/>
  <c r="F596" i="34" s="1"/>
  <c r="AE258" i="34"/>
  <c r="F597" i="34" s="1"/>
  <c r="AE259" i="34"/>
  <c r="F598" i="34" s="1"/>
  <c r="AE260" i="34"/>
  <c r="F599" i="34" s="1"/>
  <c r="AE261" i="34"/>
  <c r="F600" i="34" s="1"/>
  <c r="AE262" i="34"/>
  <c r="F601" i="34" s="1"/>
  <c r="AE263" i="34"/>
  <c r="F602" i="34" s="1"/>
  <c r="AE264" i="34"/>
  <c r="F603" i="34" s="1"/>
  <c r="AE265" i="34"/>
  <c r="F604" i="34" s="1"/>
  <c r="AE266" i="34"/>
  <c r="F605" i="34" s="1"/>
  <c r="AE267" i="34"/>
  <c r="F606" i="34" s="1"/>
  <c r="AE268" i="34"/>
  <c r="F607" i="34" s="1"/>
  <c r="AE269" i="34"/>
  <c r="F608" i="34" s="1"/>
  <c r="AE270" i="34"/>
  <c r="F609" i="34" s="1"/>
  <c r="AE271" i="34"/>
  <c r="F610" i="34" s="1"/>
  <c r="AE272" i="34"/>
  <c r="F611" i="34" s="1"/>
  <c r="AE273" i="34"/>
  <c r="F612" i="34" s="1"/>
  <c r="AE274" i="34"/>
  <c r="F613" i="34" s="1"/>
  <c r="AE275" i="34"/>
  <c r="F614" i="34" s="1"/>
  <c r="AE276" i="34"/>
  <c r="F615" i="34" s="1"/>
  <c r="AE277" i="34"/>
  <c r="F616" i="34" s="1"/>
  <c r="AE278" i="34"/>
  <c r="F617" i="34" s="1"/>
  <c r="AE279" i="34"/>
  <c r="F618" i="34" s="1"/>
  <c r="AE280" i="34"/>
  <c r="F619" i="34" s="1"/>
  <c r="AE281" i="34"/>
  <c r="F620" i="34" s="1"/>
  <c r="AE282" i="34"/>
  <c r="F621" i="34" s="1"/>
  <c r="AE283" i="34"/>
  <c r="F622" i="34" s="1"/>
  <c r="AE284" i="34"/>
  <c r="F623" i="34" s="1"/>
  <c r="AE285" i="34"/>
  <c r="F624" i="34" s="1"/>
  <c r="AE286" i="34"/>
  <c r="F625" i="34" s="1"/>
  <c r="AE287" i="34"/>
  <c r="F626" i="34" s="1"/>
  <c r="AE288" i="34"/>
  <c r="F627" i="34" s="1"/>
  <c r="AE289" i="34"/>
  <c r="F628" i="34" s="1"/>
  <c r="AE290" i="34"/>
  <c r="F629" i="34" s="1"/>
  <c r="AE291" i="34"/>
  <c r="F630" i="34" s="1"/>
  <c r="AE292" i="34"/>
  <c r="F631" i="34" s="1"/>
  <c r="AE293" i="34"/>
  <c r="F632" i="34" s="1"/>
  <c r="AE294" i="34"/>
  <c r="F633" i="34" s="1"/>
  <c r="AE295" i="34"/>
  <c r="F634" i="34" s="1"/>
  <c r="AE296" i="34"/>
  <c r="F635" i="34" s="1"/>
  <c r="AE297" i="34"/>
  <c r="F636" i="34" s="1"/>
  <c r="AE298" i="34"/>
  <c r="F637" i="34" s="1"/>
  <c r="AE299" i="34"/>
  <c r="F638" i="34" s="1"/>
  <c r="AE300" i="34"/>
  <c r="F639" i="34" s="1"/>
  <c r="AE301" i="34"/>
  <c r="F640" i="34" s="1"/>
  <c r="AE302" i="34"/>
  <c r="F641" i="34" s="1"/>
  <c r="AE303" i="34"/>
  <c r="F642" i="34" s="1"/>
  <c r="AE304" i="34"/>
  <c r="F643" i="34" s="1"/>
  <c r="AE305" i="34"/>
  <c r="F644" i="34" s="1"/>
  <c r="AE306" i="34"/>
  <c r="F645" i="34" s="1"/>
  <c r="AE307" i="34"/>
  <c r="F646" i="34" s="1"/>
  <c r="AE308" i="34"/>
  <c r="F647" i="34" s="1"/>
  <c r="AE309" i="34"/>
  <c r="F648" i="34" s="1"/>
  <c r="AE310" i="34"/>
  <c r="F649" i="34" s="1"/>
  <c r="AE311" i="34"/>
  <c r="F650" i="34" s="1"/>
  <c r="AE312" i="34"/>
  <c r="F651" i="34" s="1"/>
  <c r="AE313" i="34"/>
  <c r="F652" i="34" s="1"/>
  <c r="AE314" i="34"/>
  <c r="F653" i="34" s="1"/>
  <c r="AE315" i="34"/>
  <c r="F654" i="34" s="1"/>
  <c r="AE316" i="34"/>
  <c r="F655" i="34" s="1"/>
  <c r="AE317" i="34"/>
  <c r="F656" i="34" s="1"/>
  <c r="AE318" i="34"/>
  <c r="F657" i="34" s="1"/>
  <c r="AE319" i="34"/>
  <c r="F658" i="34" s="1"/>
  <c r="AE320" i="34"/>
  <c r="F659" i="34" s="1"/>
  <c r="AE321" i="34"/>
  <c r="F660" i="34" s="1"/>
  <c r="AE322" i="34"/>
  <c r="F661" i="34" s="1"/>
  <c r="AE323" i="34"/>
  <c r="F662" i="34" s="1"/>
  <c r="AE324" i="34"/>
  <c r="F663" i="34" s="1"/>
  <c r="AE325" i="34"/>
  <c r="F664" i="34" s="1"/>
  <c r="AE326" i="34"/>
  <c r="F665" i="34" s="1"/>
  <c r="AE327" i="34"/>
  <c r="F666" i="34" s="1"/>
  <c r="AE328" i="34"/>
  <c r="F667" i="34" s="1"/>
  <c r="AE329" i="34"/>
  <c r="F668" i="34" s="1"/>
  <c r="AE330" i="34"/>
  <c r="AE331" i="34"/>
  <c r="F670" i="34" s="1"/>
  <c r="AE332" i="34"/>
  <c r="F671" i="34" s="1"/>
  <c r="AE333" i="34"/>
  <c r="F672" i="34" s="1"/>
  <c r="AE334" i="34"/>
  <c r="F673" i="34" s="1"/>
  <c r="AE335" i="34"/>
  <c r="F674" i="34" s="1"/>
  <c r="AE4" i="34"/>
  <c r="F343" i="34" s="1"/>
  <c r="C670" i="2"/>
  <c r="C1008" i="2" s="1"/>
  <c r="C669" i="2"/>
  <c r="C1007" i="2" s="1"/>
  <c r="C667" i="2"/>
  <c r="C1005" i="2" s="1"/>
  <c r="C662" i="2"/>
  <c r="C1000" i="2" s="1"/>
  <c r="C657" i="2"/>
  <c r="C995" i="2" s="1"/>
  <c r="C655" i="2"/>
  <c r="C993" i="2" s="1"/>
  <c r="C654" i="2"/>
  <c r="C992" i="2" s="1"/>
  <c r="C650" i="2"/>
  <c r="C988" i="2" s="1"/>
  <c r="C649" i="2"/>
  <c r="C987" i="2" s="1"/>
  <c r="C646" i="2"/>
  <c r="C984" i="2" s="1"/>
  <c r="C645" i="2"/>
  <c r="C983" i="2" s="1"/>
  <c r="C639" i="2"/>
  <c r="C977" i="2" s="1"/>
  <c r="C638" i="2"/>
  <c r="C976" i="2" s="1"/>
  <c r="C632" i="2"/>
  <c r="C970" i="2" s="1"/>
  <c r="C630" i="2"/>
  <c r="C968" i="2" s="1"/>
  <c r="C625" i="2"/>
  <c r="C963" i="2" s="1"/>
  <c r="C623" i="2"/>
  <c r="C961" i="2" s="1"/>
  <c r="C618" i="2"/>
  <c r="C956" i="2" s="1"/>
  <c r="C614" i="2"/>
  <c r="C952" i="2" s="1"/>
  <c r="C609" i="2"/>
  <c r="C947" i="2" s="1"/>
  <c r="C603" i="2"/>
  <c r="C941" i="2" s="1"/>
  <c r="C602" i="2"/>
  <c r="C940" i="2" s="1"/>
  <c r="C601" i="2"/>
  <c r="C939" i="2" s="1"/>
  <c r="C597" i="2"/>
  <c r="C935" i="2" s="1"/>
  <c r="C596" i="2"/>
  <c r="C934" i="2" s="1"/>
  <c r="C594" i="2"/>
  <c r="C932" i="2" s="1"/>
  <c r="C591" i="2"/>
  <c r="C929" i="2" s="1"/>
  <c r="C590" i="2"/>
  <c r="C928" i="2" s="1"/>
  <c r="C589" i="2"/>
  <c r="C927" i="2" s="1"/>
  <c r="C587" i="2"/>
  <c r="C925" i="2" s="1"/>
  <c r="C584" i="2"/>
  <c r="C922" i="2" s="1"/>
  <c r="C582" i="2"/>
  <c r="C920" i="2" s="1"/>
  <c r="C578" i="2"/>
  <c r="C916" i="2" s="1"/>
  <c r="C575" i="2"/>
  <c r="C913" i="2" s="1"/>
  <c r="C574" i="2"/>
  <c r="C912" i="2" s="1"/>
  <c r="C573" i="2"/>
  <c r="C911" i="2" s="1"/>
  <c r="C567" i="2"/>
  <c r="C905" i="2" s="1"/>
  <c r="C566" i="2"/>
  <c r="C904" i="2" s="1"/>
  <c r="C565" i="2"/>
  <c r="C903" i="2" s="1"/>
  <c r="C564" i="2"/>
  <c r="C902" i="2" s="1"/>
  <c r="C562" i="2"/>
  <c r="C900" i="2" s="1"/>
  <c r="C555" i="2"/>
  <c r="C893" i="2" s="1"/>
  <c r="C553" i="2"/>
  <c r="C891" i="2" s="1"/>
  <c r="C548" i="2"/>
  <c r="C886" i="2" s="1"/>
  <c r="C547" i="2"/>
  <c r="C885" i="2" s="1"/>
  <c r="C546" i="2"/>
  <c r="C884" i="2" s="1"/>
  <c r="C542" i="2"/>
  <c r="C880" i="2" s="1"/>
  <c r="C541" i="2"/>
  <c r="C879" i="2" s="1"/>
  <c r="C540" i="2"/>
  <c r="C878" i="2" s="1"/>
  <c r="C531" i="2"/>
  <c r="C869" i="2" s="1"/>
  <c r="C530" i="2"/>
  <c r="C868" i="2" s="1"/>
  <c r="C527" i="2"/>
  <c r="C865" i="2" s="1"/>
  <c r="C524" i="2"/>
  <c r="C862" i="2" s="1"/>
  <c r="C522" i="2"/>
  <c r="C860" i="2" s="1"/>
  <c r="C517" i="2"/>
  <c r="C855" i="2" s="1"/>
  <c r="C513" i="2"/>
  <c r="C851" i="2" s="1"/>
  <c r="C511" i="2"/>
  <c r="C849" i="2" s="1"/>
  <c r="C510" i="2"/>
  <c r="C848" i="2" s="1"/>
  <c r="C506" i="2"/>
  <c r="C844" i="2" s="1"/>
  <c r="C505" i="2"/>
  <c r="C843" i="2" s="1"/>
  <c r="C501" i="2"/>
  <c r="C839" i="2" s="1"/>
  <c r="C497" i="2"/>
  <c r="C835" i="2" s="1"/>
  <c r="C495" i="2"/>
  <c r="C833" i="2" s="1"/>
  <c r="C494" i="2"/>
  <c r="C832" i="2" s="1"/>
  <c r="C488" i="2"/>
  <c r="C826" i="2" s="1"/>
  <c r="C486" i="2"/>
  <c r="C824" i="2" s="1"/>
  <c r="C482" i="2"/>
  <c r="C820" i="2" s="1"/>
  <c r="C481" i="2"/>
  <c r="C819" i="2" s="1"/>
  <c r="C479" i="2"/>
  <c r="C817" i="2" s="1"/>
  <c r="C477" i="2"/>
  <c r="C815" i="2" s="1"/>
  <c r="C476" i="2"/>
  <c r="C814" i="2" s="1"/>
  <c r="C475" i="2"/>
  <c r="C813" i="2" s="1"/>
  <c r="C474" i="2"/>
  <c r="C812" i="2" s="1"/>
  <c r="C470" i="2"/>
  <c r="C808" i="2" s="1"/>
  <c r="C465" i="2"/>
  <c r="C803" i="2" s="1"/>
  <c r="C464" i="2"/>
  <c r="C802" i="2" s="1"/>
  <c r="C463" i="2"/>
  <c r="C801" i="2" s="1"/>
  <c r="C460" i="2"/>
  <c r="C798" i="2" s="1"/>
  <c r="C459" i="2"/>
  <c r="C797" i="2" s="1"/>
  <c r="C458" i="2"/>
  <c r="C796" i="2" s="1"/>
  <c r="C457" i="2"/>
  <c r="C795" i="2" s="1"/>
  <c r="C452" i="2"/>
  <c r="C790" i="2" s="1"/>
  <c r="C447" i="2"/>
  <c r="C785" i="2" s="1"/>
  <c r="C446" i="2"/>
  <c r="C784" i="2" s="1"/>
  <c r="C443" i="2"/>
  <c r="C781" i="2" s="1"/>
  <c r="C441" i="2"/>
  <c r="C779" i="2" s="1"/>
  <c r="C440" i="2"/>
  <c r="C778" i="2" s="1"/>
  <c r="C435" i="2"/>
  <c r="C773" i="2" s="1"/>
  <c r="C434" i="2"/>
  <c r="C772" i="2" s="1"/>
  <c r="C430" i="2"/>
  <c r="C768" i="2" s="1"/>
  <c r="C428" i="2"/>
  <c r="C766" i="2" s="1"/>
  <c r="C427" i="2"/>
  <c r="C765" i="2" s="1"/>
  <c r="C426" i="2"/>
  <c r="C764" i="2" s="1"/>
  <c r="C422" i="2"/>
  <c r="C760" i="2" s="1"/>
  <c r="C421" i="2"/>
  <c r="C759" i="2" s="1"/>
  <c r="C419" i="2"/>
  <c r="C757" i="2" s="1"/>
  <c r="C418" i="2"/>
  <c r="C756" i="2" s="1"/>
  <c r="C416" i="2"/>
  <c r="C754" i="2" s="1"/>
  <c r="C415" i="2"/>
  <c r="C753" i="2" s="1"/>
  <c r="C414" i="2"/>
  <c r="C752" i="2" s="1"/>
  <c r="C410" i="2"/>
  <c r="C748" i="2" s="1"/>
  <c r="C405" i="2"/>
  <c r="C743" i="2" s="1"/>
  <c r="C404" i="2"/>
  <c r="C742" i="2" s="1"/>
  <c r="C403" i="2"/>
  <c r="C741" i="2" s="1"/>
  <c r="C402" i="2"/>
  <c r="C740" i="2" s="1"/>
  <c r="C401" i="2"/>
  <c r="C739" i="2" s="1"/>
  <c r="C400" i="2"/>
  <c r="C738" i="2" s="1"/>
  <c r="C398" i="2"/>
  <c r="C736" i="2" s="1"/>
  <c r="C397" i="2"/>
  <c r="C735" i="2" s="1"/>
  <c r="C396" i="2"/>
  <c r="C734" i="2" s="1"/>
  <c r="C393" i="2"/>
  <c r="C731" i="2" s="1"/>
  <c r="C388" i="2"/>
  <c r="C726" i="2" s="1"/>
  <c r="C387" i="2"/>
  <c r="C725" i="2" s="1"/>
  <c r="C386" i="2"/>
  <c r="C724" i="2" s="1"/>
  <c r="C382" i="2"/>
  <c r="C720" i="2" s="1"/>
  <c r="C380" i="2"/>
  <c r="C718" i="2" s="1"/>
  <c r="C379" i="2"/>
  <c r="C717" i="2" s="1"/>
  <c r="C376" i="2"/>
  <c r="C714" i="2" s="1"/>
  <c r="C375" i="2"/>
  <c r="C713" i="2" s="1"/>
  <c r="C374" i="2"/>
  <c r="C712" i="2" s="1"/>
  <c r="C371" i="2"/>
  <c r="C709" i="2" s="1"/>
  <c r="C368" i="2"/>
  <c r="C706" i="2" s="1"/>
  <c r="C364" i="2"/>
  <c r="C702" i="2" s="1"/>
  <c r="C362" i="2"/>
  <c r="C700" i="2" s="1"/>
  <c r="C360" i="2"/>
  <c r="C698" i="2" s="1"/>
  <c r="C354" i="2"/>
  <c r="C692" i="2" s="1"/>
  <c r="C352" i="2"/>
  <c r="C690" i="2" s="1"/>
  <c r="C350" i="2"/>
  <c r="C688" i="2" s="1"/>
  <c r="C349" i="2"/>
  <c r="C687" i="2" s="1"/>
  <c r="C344" i="2"/>
  <c r="C682" i="2" s="1"/>
  <c r="C343" i="2"/>
  <c r="C681" i="2" s="1"/>
  <c r="S344" i="34"/>
  <c r="S345" i="34"/>
  <c r="S346" i="34"/>
  <c r="S347" i="34"/>
  <c r="S348" i="34"/>
  <c r="S349" i="34"/>
  <c r="S350" i="34"/>
  <c r="S351" i="34"/>
  <c r="S352" i="34"/>
  <c r="S353" i="34"/>
  <c r="S354" i="34"/>
  <c r="S355" i="34"/>
  <c r="S356" i="34"/>
  <c r="S357" i="34"/>
  <c r="S358" i="34"/>
  <c r="S359" i="34"/>
  <c r="S360" i="34"/>
  <c r="S361" i="34"/>
  <c r="S362" i="34"/>
  <c r="S363" i="34"/>
  <c r="S364" i="34"/>
  <c r="S365" i="34"/>
  <c r="S366" i="34"/>
  <c r="S367" i="34"/>
  <c r="S368" i="34"/>
  <c r="S369" i="34"/>
  <c r="S370" i="34"/>
  <c r="S371" i="34"/>
  <c r="S372" i="34"/>
  <c r="S373" i="34"/>
  <c r="S374" i="34"/>
  <c r="S375" i="34"/>
  <c r="S376" i="34"/>
  <c r="S377" i="34"/>
  <c r="S378" i="34"/>
  <c r="S379" i="34"/>
  <c r="S380" i="34"/>
  <c r="S381" i="34"/>
  <c r="S382" i="34"/>
  <c r="S383" i="34"/>
  <c r="S384" i="34"/>
  <c r="S385" i="34"/>
  <c r="S386" i="34"/>
  <c r="S387" i="34"/>
  <c r="S388" i="34"/>
  <c r="S389" i="34"/>
  <c r="S390" i="34"/>
  <c r="S391" i="34"/>
  <c r="S392" i="34"/>
  <c r="S393" i="34"/>
  <c r="S394" i="34"/>
  <c r="S395" i="34"/>
  <c r="S396" i="34"/>
  <c r="S397" i="34"/>
  <c r="S398" i="34"/>
  <c r="S399" i="34"/>
  <c r="S400" i="34"/>
  <c r="S401" i="34"/>
  <c r="S402" i="34"/>
  <c r="S403" i="34"/>
  <c r="S404" i="34"/>
  <c r="S405" i="34"/>
  <c r="S406" i="34"/>
  <c r="S407" i="34"/>
  <c r="S408" i="34"/>
  <c r="S409" i="34"/>
  <c r="S410" i="34"/>
  <c r="S411" i="34"/>
  <c r="S412" i="34"/>
  <c r="S413" i="34"/>
  <c r="S414" i="34"/>
  <c r="S415" i="34"/>
  <c r="S416" i="34"/>
  <c r="S417" i="34"/>
  <c r="S418" i="34"/>
  <c r="S419" i="34"/>
  <c r="S420" i="34"/>
  <c r="S421" i="34"/>
  <c r="S422" i="34"/>
  <c r="S423" i="34"/>
  <c r="S424" i="34"/>
  <c r="S425" i="34"/>
  <c r="S426" i="34"/>
  <c r="S427" i="34"/>
  <c r="S428" i="34"/>
  <c r="S429" i="34"/>
  <c r="S430" i="34"/>
  <c r="S431" i="34"/>
  <c r="S432" i="34"/>
  <c r="S433" i="34"/>
  <c r="S434" i="34"/>
  <c r="S435" i="34"/>
  <c r="S436" i="34"/>
  <c r="S437" i="34"/>
  <c r="S438" i="34"/>
  <c r="S439" i="34"/>
  <c r="S440" i="34"/>
  <c r="S441" i="34"/>
  <c r="S442" i="34"/>
  <c r="S443" i="34"/>
  <c r="S444" i="34"/>
  <c r="S445" i="34"/>
  <c r="S446" i="34"/>
  <c r="S447" i="34"/>
  <c r="S448" i="34"/>
  <c r="S449" i="34"/>
  <c r="S450" i="34"/>
  <c r="S451" i="34"/>
  <c r="S452" i="34"/>
  <c r="S453" i="34"/>
  <c r="S454" i="34"/>
  <c r="S455" i="34"/>
  <c r="S456" i="34"/>
  <c r="S457" i="34"/>
  <c r="S458" i="34"/>
  <c r="S459" i="34"/>
  <c r="S460" i="34"/>
  <c r="S461" i="34"/>
  <c r="S462" i="34"/>
  <c r="S463" i="34"/>
  <c r="S464" i="34"/>
  <c r="S465" i="34"/>
  <c r="S466" i="34"/>
  <c r="S467" i="34"/>
  <c r="S468" i="34"/>
  <c r="S469" i="34"/>
  <c r="S470" i="34"/>
  <c r="S471" i="34"/>
  <c r="S472" i="34"/>
  <c r="S473" i="34"/>
  <c r="S474" i="34"/>
  <c r="S475" i="34"/>
  <c r="S476" i="34"/>
  <c r="S477" i="34"/>
  <c r="S478" i="34"/>
  <c r="S479" i="34"/>
  <c r="S480" i="34"/>
  <c r="S481" i="34"/>
  <c r="S482" i="34"/>
  <c r="S483" i="34"/>
  <c r="S484" i="34"/>
  <c r="S485" i="34"/>
  <c r="S486" i="34"/>
  <c r="S487" i="34"/>
  <c r="S488" i="34"/>
  <c r="S489" i="34"/>
  <c r="S490" i="34"/>
  <c r="S491" i="34"/>
  <c r="S492" i="34"/>
  <c r="S493" i="34"/>
  <c r="S494" i="34"/>
  <c r="S495" i="34"/>
  <c r="S496" i="34"/>
  <c r="S497" i="34"/>
  <c r="S498" i="34"/>
  <c r="S499" i="34"/>
  <c r="S500" i="34"/>
  <c r="S501" i="34"/>
  <c r="S502" i="34"/>
  <c r="S503" i="34"/>
  <c r="S504" i="34"/>
  <c r="S505" i="34"/>
  <c r="S506" i="34"/>
  <c r="S507" i="34"/>
  <c r="S508" i="34"/>
  <c r="S509" i="34"/>
  <c r="S510" i="34"/>
  <c r="S511" i="34"/>
  <c r="S512" i="34"/>
  <c r="S513" i="34"/>
  <c r="S514" i="34"/>
  <c r="S515" i="34"/>
  <c r="S516" i="34"/>
  <c r="S517" i="34"/>
  <c r="S518" i="34"/>
  <c r="S519" i="34"/>
  <c r="S520" i="34"/>
  <c r="S521" i="34"/>
  <c r="S522" i="34"/>
  <c r="S523" i="34"/>
  <c r="S524" i="34"/>
  <c r="S525" i="34"/>
  <c r="S526" i="34"/>
  <c r="S527" i="34"/>
  <c r="S528" i="34"/>
  <c r="S529" i="34"/>
  <c r="S530" i="34"/>
  <c r="S531" i="34"/>
  <c r="S532" i="34"/>
  <c r="S533" i="34"/>
  <c r="S534" i="34"/>
  <c r="S535" i="34"/>
  <c r="S536" i="34"/>
  <c r="S537" i="34"/>
  <c r="S538" i="34"/>
  <c r="S539" i="34"/>
  <c r="S540" i="34"/>
  <c r="S541" i="34"/>
  <c r="S542" i="34"/>
  <c r="S543" i="34"/>
  <c r="S544" i="34"/>
  <c r="S545" i="34"/>
  <c r="S546" i="34"/>
  <c r="S547" i="34"/>
  <c r="S548" i="34"/>
  <c r="S549" i="34"/>
  <c r="S550" i="34"/>
  <c r="S551" i="34"/>
  <c r="S552" i="34"/>
  <c r="S553" i="34"/>
  <c r="S554" i="34"/>
  <c r="S555" i="34"/>
  <c r="S556" i="34"/>
  <c r="S557" i="34"/>
  <c r="S558" i="34"/>
  <c r="S559" i="34"/>
  <c r="S560" i="34"/>
  <c r="S561" i="34"/>
  <c r="S562" i="34"/>
  <c r="S563" i="34"/>
  <c r="S564" i="34"/>
  <c r="S565" i="34"/>
  <c r="S566" i="34"/>
  <c r="S567" i="34"/>
  <c r="S568" i="34"/>
  <c r="S569" i="34"/>
  <c r="S570" i="34"/>
  <c r="S571" i="34"/>
  <c r="S572" i="34"/>
  <c r="S573" i="34"/>
  <c r="S574" i="34"/>
  <c r="S575" i="34"/>
  <c r="S576" i="34"/>
  <c r="S577" i="34"/>
  <c r="S578" i="34"/>
  <c r="S579" i="34"/>
  <c r="S580" i="34"/>
  <c r="S581" i="34"/>
  <c r="S582" i="34"/>
  <c r="S583" i="34"/>
  <c r="S584" i="34"/>
  <c r="S585" i="34"/>
  <c r="S586" i="34"/>
  <c r="S587" i="34"/>
  <c r="S588" i="34"/>
  <c r="S589" i="34"/>
  <c r="S590" i="34"/>
  <c r="S591" i="34"/>
  <c r="S592" i="34"/>
  <c r="S593" i="34"/>
  <c r="S594" i="34"/>
  <c r="S595" i="34"/>
  <c r="S596" i="34"/>
  <c r="S597" i="34"/>
  <c r="S598" i="34"/>
  <c r="S599" i="34"/>
  <c r="S600" i="34"/>
  <c r="S601" i="34"/>
  <c r="S602" i="34"/>
  <c r="S603" i="34"/>
  <c r="S604" i="34"/>
  <c r="S605" i="34"/>
  <c r="S606" i="34"/>
  <c r="S607" i="34"/>
  <c r="S608" i="34"/>
  <c r="S609" i="34"/>
  <c r="S610" i="34"/>
  <c r="S611" i="34"/>
  <c r="S612" i="34"/>
  <c r="S613" i="34"/>
  <c r="S614" i="34"/>
  <c r="S615" i="34"/>
  <c r="S616" i="34"/>
  <c r="S617" i="34"/>
  <c r="S618" i="34"/>
  <c r="S619" i="34"/>
  <c r="S620" i="34"/>
  <c r="S621" i="34"/>
  <c r="S622" i="34"/>
  <c r="S623" i="34"/>
  <c r="S624" i="34"/>
  <c r="S625" i="34"/>
  <c r="S626" i="34"/>
  <c r="S627" i="34"/>
  <c r="S628" i="34"/>
  <c r="S629" i="34"/>
  <c r="S630" i="34"/>
  <c r="S631" i="34"/>
  <c r="S632" i="34"/>
  <c r="S633" i="34"/>
  <c r="S634" i="34"/>
  <c r="S635" i="34"/>
  <c r="S636" i="34"/>
  <c r="S637" i="34"/>
  <c r="S638" i="34"/>
  <c r="S639" i="34"/>
  <c r="S640" i="34"/>
  <c r="S641" i="34"/>
  <c r="S642" i="34"/>
  <c r="S643" i="34"/>
  <c r="S644" i="34"/>
  <c r="S645" i="34"/>
  <c r="S646" i="34"/>
  <c r="S647" i="34"/>
  <c r="S648" i="34"/>
  <c r="S649" i="34"/>
  <c r="S650" i="34"/>
  <c r="S651" i="34"/>
  <c r="S652" i="34"/>
  <c r="S653" i="34"/>
  <c r="S654" i="34"/>
  <c r="S655" i="34"/>
  <c r="S656" i="34"/>
  <c r="S657" i="34"/>
  <c r="S658" i="34"/>
  <c r="S659" i="34"/>
  <c r="S660" i="34"/>
  <c r="S661" i="34"/>
  <c r="S662" i="34"/>
  <c r="S663" i="34"/>
  <c r="S664" i="34"/>
  <c r="S665" i="34"/>
  <c r="S666" i="34"/>
  <c r="S667" i="34"/>
  <c r="S668" i="34"/>
  <c r="S669" i="34"/>
  <c r="S670" i="34"/>
  <c r="S671" i="34"/>
  <c r="S672" i="34"/>
  <c r="S673" i="34"/>
  <c r="S674" i="34"/>
  <c r="S343" i="34"/>
  <c r="AU5" i="34"/>
  <c r="Q344" i="34" s="1"/>
  <c r="AU6" i="34"/>
  <c r="Q345" i="34" s="1"/>
  <c r="AU7" i="34"/>
  <c r="Q346" i="34" s="1"/>
  <c r="AU8" i="34"/>
  <c r="Q347" i="34" s="1"/>
  <c r="AU9" i="34"/>
  <c r="Q348" i="34" s="1"/>
  <c r="AU10" i="34"/>
  <c r="Q349" i="34" s="1"/>
  <c r="AU11" i="34"/>
  <c r="Q350" i="34" s="1"/>
  <c r="AU12" i="34"/>
  <c r="Q351" i="34" s="1"/>
  <c r="AU13" i="34"/>
  <c r="Q352" i="34" s="1"/>
  <c r="AU14" i="34"/>
  <c r="Q353" i="34" s="1"/>
  <c r="AU15" i="34"/>
  <c r="Q354" i="34" s="1"/>
  <c r="AU16" i="34"/>
  <c r="Q355" i="34" s="1"/>
  <c r="AU17" i="34"/>
  <c r="Q356" i="34" s="1"/>
  <c r="AU18" i="34"/>
  <c r="Q357" i="34" s="1"/>
  <c r="AU19" i="34"/>
  <c r="Q358" i="34" s="1"/>
  <c r="AU20" i="34"/>
  <c r="Q359" i="34" s="1"/>
  <c r="AU21" i="34"/>
  <c r="Q360" i="34" s="1"/>
  <c r="AU22" i="34"/>
  <c r="Q361" i="34" s="1"/>
  <c r="AU23" i="34"/>
  <c r="Q362" i="34" s="1"/>
  <c r="AU24" i="34"/>
  <c r="Q363" i="34" s="1"/>
  <c r="AU25" i="34"/>
  <c r="Q364" i="34" s="1"/>
  <c r="AU26" i="34"/>
  <c r="Q365" i="34" s="1"/>
  <c r="AU27" i="34"/>
  <c r="Q366" i="34" s="1"/>
  <c r="AU28" i="34"/>
  <c r="Q367" i="34" s="1"/>
  <c r="AU29" i="34"/>
  <c r="Q368" i="34" s="1"/>
  <c r="AU30" i="34"/>
  <c r="Q369" i="34" s="1"/>
  <c r="AU31" i="34"/>
  <c r="Q370" i="34" s="1"/>
  <c r="AU32" i="34"/>
  <c r="Q371" i="34" s="1"/>
  <c r="AU33" i="34"/>
  <c r="Q372" i="34" s="1"/>
  <c r="AU34" i="34"/>
  <c r="Q373" i="34" s="1"/>
  <c r="AU35" i="34"/>
  <c r="Q374" i="34" s="1"/>
  <c r="AU36" i="34"/>
  <c r="Q375" i="34" s="1"/>
  <c r="AU37" i="34"/>
  <c r="Q376" i="34" s="1"/>
  <c r="AU38" i="34"/>
  <c r="Q377" i="34" s="1"/>
  <c r="AU39" i="34"/>
  <c r="Q378" i="34" s="1"/>
  <c r="AU40" i="34"/>
  <c r="Q379" i="34" s="1"/>
  <c r="AU41" i="34"/>
  <c r="Q380" i="34" s="1"/>
  <c r="AU42" i="34"/>
  <c r="Q381" i="34" s="1"/>
  <c r="AU43" i="34"/>
  <c r="Q382" i="34" s="1"/>
  <c r="AU44" i="34"/>
  <c r="Q383" i="34" s="1"/>
  <c r="AU45" i="34"/>
  <c r="Q384" i="34" s="1"/>
  <c r="AU46" i="34"/>
  <c r="Q385" i="34" s="1"/>
  <c r="AU47" i="34"/>
  <c r="Q386" i="34" s="1"/>
  <c r="AU48" i="34"/>
  <c r="Q387" i="34" s="1"/>
  <c r="AU49" i="34"/>
  <c r="Q388" i="34" s="1"/>
  <c r="AU50" i="34"/>
  <c r="Q389" i="34" s="1"/>
  <c r="AU51" i="34"/>
  <c r="Q390" i="34" s="1"/>
  <c r="AU52" i="34"/>
  <c r="Q391" i="34" s="1"/>
  <c r="AU53" i="34"/>
  <c r="Q392" i="34" s="1"/>
  <c r="AU54" i="34"/>
  <c r="Q393" i="34" s="1"/>
  <c r="AU55" i="34"/>
  <c r="Q394" i="34" s="1"/>
  <c r="AU56" i="34"/>
  <c r="Q395" i="34" s="1"/>
  <c r="AU57" i="34"/>
  <c r="Q396" i="34" s="1"/>
  <c r="AU58" i="34"/>
  <c r="Q397" i="34" s="1"/>
  <c r="AU59" i="34"/>
  <c r="Q398" i="34" s="1"/>
  <c r="AU60" i="34"/>
  <c r="Q399" i="34" s="1"/>
  <c r="AU61" i="34"/>
  <c r="Q400" i="34" s="1"/>
  <c r="AU62" i="34"/>
  <c r="Q401" i="34" s="1"/>
  <c r="AU63" i="34"/>
  <c r="Q402" i="34" s="1"/>
  <c r="AU64" i="34"/>
  <c r="Q403" i="34" s="1"/>
  <c r="AU65" i="34"/>
  <c r="Q404" i="34" s="1"/>
  <c r="AU66" i="34"/>
  <c r="Q405" i="34" s="1"/>
  <c r="AU67" i="34"/>
  <c r="Q406" i="34" s="1"/>
  <c r="AU68" i="34"/>
  <c r="Q407" i="34" s="1"/>
  <c r="AU69" i="34"/>
  <c r="Q408" i="34" s="1"/>
  <c r="AU70" i="34"/>
  <c r="Q409" i="34" s="1"/>
  <c r="AU71" i="34"/>
  <c r="Q410" i="34" s="1"/>
  <c r="AU72" i="34"/>
  <c r="Q411" i="34" s="1"/>
  <c r="AU73" i="34"/>
  <c r="Q412" i="34" s="1"/>
  <c r="AU74" i="34"/>
  <c r="Q413" i="34" s="1"/>
  <c r="AU75" i="34"/>
  <c r="Q414" i="34" s="1"/>
  <c r="AU76" i="34"/>
  <c r="Q415" i="34" s="1"/>
  <c r="AU77" i="34"/>
  <c r="Q416" i="34" s="1"/>
  <c r="AU78" i="34"/>
  <c r="Q417" i="34" s="1"/>
  <c r="AU79" i="34"/>
  <c r="Q418" i="34" s="1"/>
  <c r="AU80" i="34"/>
  <c r="Q419" i="34" s="1"/>
  <c r="AU81" i="34"/>
  <c r="Q420" i="34" s="1"/>
  <c r="AU82" i="34"/>
  <c r="Q421" i="34" s="1"/>
  <c r="AU83" i="34"/>
  <c r="Q422" i="34" s="1"/>
  <c r="AU84" i="34"/>
  <c r="Q423" i="34" s="1"/>
  <c r="AU85" i="34"/>
  <c r="Q424" i="34" s="1"/>
  <c r="AU86" i="34"/>
  <c r="Q425" i="34" s="1"/>
  <c r="AU87" i="34"/>
  <c r="Q426" i="34" s="1"/>
  <c r="AU88" i="34"/>
  <c r="Q427" i="34" s="1"/>
  <c r="AU89" i="34"/>
  <c r="Q428" i="34" s="1"/>
  <c r="AU90" i="34"/>
  <c r="Q429" i="34" s="1"/>
  <c r="AU91" i="34"/>
  <c r="Q430" i="34" s="1"/>
  <c r="AU92" i="34"/>
  <c r="Q431" i="34" s="1"/>
  <c r="AU93" i="34"/>
  <c r="Q432" i="34" s="1"/>
  <c r="AU94" i="34"/>
  <c r="Q433" i="34" s="1"/>
  <c r="AU95" i="34"/>
  <c r="Q434" i="34" s="1"/>
  <c r="AU96" i="34"/>
  <c r="Q435" i="34" s="1"/>
  <c r="AU97" i="34"/>
  <c r="Q436" i="34" s="1"/>
  <c r="AU98" i="34"/>
  <c r="Q437" i="34" s="1"/>
  <c r="AU99" i="34"/>
  <c r="Q438" i="34" s="1"/>
  <c r="AU100" i="34"/>
  <c r="Q439" i="34" s="1"/>
  <c r="AU101" i="34"/>
  <c r="Q440" i="34" s="1"/>
  <c r="AU102" i="34"/>
  <c r="Q441" i="34" s="1"/>
  <c r="AU103" i="34"/>
  <c r="Q442" i="34" s="1"/>
  <c r="AU104" i="34"/>
  <c r="Q443" i="34" s="1"/>
  <c r="AU105" i="34"/>
  <c r="Q444" i="34" s="1"/>
  <c r="AU106" i="34"/>
  <c r="Q445" i="34" s="1"/>
  <c r="AU107" i="34"/>
  <c r="Q446" i="34" s="1"/>
  <c r="AU108" i="34"/>
  <c r="Q447" i="34" s="1"/>
  <c r="AU109" i="34"/>
  <c r="Q448" i="34" s="1"/>
  <c r="AU110" i="34"/>
  <c r="Q449" i="34" s="1"/>
  <c r="AU111" i="34"/>
  <c r="Q450" i="34" s="1"/>
  <c r="AU112" i="34"/>
  <c r="Q451" i="34" s="1"/>
  <c r="AU113" i="34"/>
  <c r="Q452" i="34" s="1"/>
  <c r="AU114" i="34"/>
  <c r="Q453" i="34" s="1"/>
  <c r="AU115" i="34"/>
  <c r="Q454" i="34" s="1"/>
  <c r="AU116" i="34"/>
  <c r="Q455" i="34" s="1"/>
  <c r="AU117" i="34"/>
  <c r="Q456" i="34" s="1"/>
  <c r="AU118" i="34"/>
  <c r="Q457" i="34" s="1"/>
  <c r="AU119" i="34"/>
  <c r="Q458" i="34" s="1"/>
  <c r="AU120" i="34"/>
  <c r="Q459" i="34" s="1"/>
  <c r="AU121" i="34"/>
  <c r="Q460" i="34" s="1"/>
  <c r="AU122" i="34"/>
  <c r="Q461" i="34" s="1"/>
  <c r="AU123" i="34"/>
  <c r="Q462" i="34" s="1"/>
  <c r="AU124" i="34"/>
  <c r="Q463" i="34" s="1"/>
  <c r="AU125" i="34"/>
  <c r="Q464" i="34" s="1"/>
  <c r="AU126" i="34"/>
  <c r="Q465" i="34" s="1"/>
  <c r="AU127" i="34"/>
  <c r="Q466" i="34" s="1"/>
  <c r="AU128" i="34"/>
  <c r="Q467" i="34" s="1"/>
  <c r="AU129" i="34"/>
  <c r="Q468" i="34" s="1"/>
  <c r="AU130" i="34"/>
  <c r="Q469" i="34" s="1"/>
  <c r="AU131" i="34"/>
  <c r="Q470" i="34" s="1"/>
  <c r="AU132" i="34"/>
  <c r="Q471" i="34" s="1"/>
  <c r="AU133" i="34"/>
  <c r="Q472" i="34" s="1"/>
  <c r="AU134" i="34"/>
  <c r="Q473" i="34" s="1"/>
  <c r="AU135" i="34"/>
  <c r="Q474" i="34" s="1"/>
  <c r="AU136" i="34"/>
  <c r="Q475" i="34" s="1"/>
  <c r="AU137" i="34"/>
  <c r="Q476" i="34" s="1"/>
  <c r="AU138" i="34"/>
  <c r="Q477" i="34" s="1"/>
  <c r="AU139" i="34"/>
  <c r="Q478" i="34" s="1"/>
  <c r="AU140" i="34"/>
  <c r="Q479" i="34" s="1"/>
  <c r="AU141" i="34"/>
  <c r="Q480" i="34" s="1"/>
  <c r="AU142" i="34"/>
  <c r="Q481" i="34" s="1"/>
  <c r="AU143" i="34"/>
  <c r="Q482" i="34" s="1"/>
  <c r="AU144" i="34"/>
  <c r="Q483" i="34" s="1"/>
  <c r="AU145" i="34"/>
  <c r="Q484" i="34" s="1"/>
  <c r="AU146" i="34"/>
  <c r="Q485" i="34" s="1"/>
  <c r="AU147" i="34"/>
  <c r="Q486" i="34" s="1"/>
  <c r="AU148" i="34"/>
  <c r="Q487" i="34" s="1"/>
  <c r="AU149" i="34"/>
  <c r="Q488" i="34" s="1"/>
  <c r="AU150" i="34"/>
  <c r="Q489" i="34" s="1"/>
  <c r="AU151" i="34"/>
  <c r="Q490" i="34" s="1"/>
  <c r="AU152" i="34"/>
  <c r="Q491" i="34" s="1"/>
  <c r="AU153" i="34"/>
  <c r="Q492" i="34" s="1"/>
  <c r="AU154" i="34"/>
  <c r="Q493" i="34" s="1"/>
  <c r="AU155" i="34"/>
  <c r="Q494" i="34" s="1"/>
  <c r="AU156" i="34"/>
  <c r="Q495" i="34" s="1"/>
  <c r="AU157" i="34"/>
  <c r="Q496" i="34" s="1"/>
  <c r="AU158" i="34"/>
  <c r="Q497" i="34" s="1"/>
  <c r="AU159" i="34"/>
  <c r="Q498" i="34" s="1"/>
  <c r="AU160" i="34"/>
  <c r="Q499" i="34" s="1"/>
  <c r="AU161" i="34"/>
  <c r="Q500" i="34" s="1"/>
  <c r="AU162" i="34"/>
  <c r="Q501" i="34" s="1"/>
  <c r="AU163" i="34"/>
  <c r="Q502" i="34" s="1"/>
  <c r="AU164" i="34"/>
  <c r="Q503" i="34" s="1"/>
  <c r="AU165" i="34"/>
  <c r="Q504" i="34" s="1"/>
  <c r="AU166" i="34"/>
  <c r="Q505" i="34" s="1"/>
  <c r="AU167" i="34"/>
  <c r="Q506" i="34" s="1"/>
  <c r="AU168" i="34"/>
  <c r="Q507" i="34" s="1"/>
  <c r="AU169" i="34"/>
  <c r="Q508" i="34" s="1"/>
  <c r="AU170" i="34"/>
  <c r="Q509" i="34" s="1"/>
  <c r="AU171" i="34"/>
  <c r="Q510" i="34" s="1"/>
  <c r="AU172" i="34"/>
  <c r="Q511" i="34" s="1"/>
  <c r="AU173" i="34"/>
  <c r="Q512" i="34" s="1"/>
  <c r="AU174" i="34"/>
  <c r="Q513" i="34" s="1"/>
  <c r="AU175" i="34"/>
  <c r="Q514" i="34" s="1"/>
  <c r="AU176" i="34"/>
  <c r="Q515" i="34" s="1"/>
  <c r="AU177" i="34"/>
  <c r="Q516" i="34" s="1"/>
  <c r="AU178" i="34"/>
  <c r="Q517" i="34" s="1"/>
  <c r="AU179" i="34"/>
  <c r="Q518" i="34" s="1"/>
  <c r="AU180" i="34"/>
  <c r="Q519" i="34" s="1"/>
  <c r="AU181" i="34"/>
  <c r="Q520" i="34" s="1"/>
  <c r="AU182" i="34"/>
  <c r="Q521" i="34" s="1"/>
  <c r="AU183" i="34"/>
  <c r="Q522" i="34" s="1"/>
  <c r="AU184" i="34"/>
  <c r="Q523" i="34" s="1"/>
  <c r="AU185" i="34"/>
  <c r="Q524" i="34" s="1"/>
  <c r="AU186" i="34"/>
  <c r="Q525" i="34" s="1"/>
  <c r="AU187" i="34"/>
  <c r="Q526" i="34" s="1"/>
  <c r="AU188" i="34"/>
  <c r="Q527" i="34" s="1"/>
  <c r="AU189" i="34"/>
  <c r="Q528" i="34" s="1"/>
  <c r="AU190" i="34"/>
  <c r="Q529" i="34" s="1"/>
  <c r="AU191" i="34"/>
  <c r="Q530" i="34" s="1"/>
  <c r="AU192" i="34"/>
  <c r="Q531" i="34" s="1"/>
  <c r="AU193" i="34"/>
  <c r="Q532" i="34" s="1"/>
  <c r="AU194" i="34"/>
  <c r="Q533" i="34" s="1"/>
  <c r="AU195" i="34"/>
  <c r="Q534" i="34" s="1"/>
  <c r="AU196" i="34"/>
  <c r="Q535" i="34" s="1"/>
  <c r="AU197" i="34"/>
  <c r="Q536" i="34" s="1"/>
  <c r="AU198" i="34"/>
  <c r="Q537" i="34" s="1"/>
  <c r="AU199" i="34"/>
  <c r="Q538" i="34" s="1"/>
  <c r="AU200" i="34"/>
  <c r="Q539" i="34" s="1"/>
  <c r="AU201" i="34"/>
  <c r="Q540" i="34" s="1"/>
  <c r="AU202" i="34"/>
  <c r="Q541" i="34" s="1"/>
  <c r="AU203" i="34"/>
  <c r="Q542" i="34" s="1"/>
  <c r="AU204" i="34"/>
  <c r="Q543" i="34" s="1"/>
  <c r="AU205" i="34"/>
  <c r="Q544" i="34" s="1"/>
  <c r="AU206" i="34"/>
  <c r="Q545" i="34" s="1"/>
  <c r="AU207" i="34"/>
  <c r="Q546" i="34" s="1"/>
  <c r="AU208" i="34"/>
  <c r="Q547" i="34" s="1"/>
  <c r="AU209" i="34"/>
  <c r="Q548" i="34" s="1"/>
  <c r="AU210" i="34"/>
  <c r="Q549" i="34" s="1"/>
  <c r="AU211" i="34"/>
  <c r="Q550" i="34" s="1"/>
  <c r="AU212" i="34"/>
  <c r="Q551" i="34" s="1"/>
  <c r="AU213" i="34"/>
  <c r="Q552" i="34" s="1"/>
  <c r="AU214" i="34"/>
  <c r="Q553" i="34" s="1"/>
  <c r="AU215" i="34"/>
  <c r="Q554" i="34" s="1"/>
  <c r="AU216" i="34"/>
  <c r="Q555" i="34" s="1"/>
  <c r="AU217" i="34"/>
  <c r="Q556" i="34" s="1"/>
  <c r="AU218" i="34"/>
  <c r="Q557" i="34" s="1"/>
  <c r="AU219" i="34"/>
  <c r="Q558" i="34" s="1"/>
  <c r="AU220" i="34"/>
  <c r="Q559" i="34" s="1"/>
  <c r="AU221" i="34"/>
  <c r="Q560" i="34" s="1"/>
  <c r="AU222" i="34"/>
  <c r="Q561" i="34" s="1"/>
  <c r="AU223" i="34"/>
  <c r="Q562" i="34" s="1"/>
  <c r="AU224" i="34"/>
  <c r="Q563" i="34" s="1"/>
  <c r="AU225" i="34"/>
  <c r="Q564" i="34" s="1"/>
  <c r="AU226" i="34"/>
  <c r="Q565" i="34" s="1"/>
  <c r="AU227" i="34"/>
  <c r="Q566" i="34" s="1"/>
  <c r="AU228" i="34"/>
  <c r="Q567" i="34" s="1"/>
  <c r="AU229" i="34"/>
  <c r="Q568" i="34" s="1"/>
  <c r="AU230" i="34"/>
  <c r="Q569" i="34" s="1"/>
  <c r="AU231" i="34"/>
  <c r="Q570" i="34" s="1"/>
  <c r="AU232" i="34"/>
  <c r="Q571" i="34" s="1"/>
  <c r="AU233" i="34"/>
  <c r="Q572" i="34" s="1"/>
  <c r="AU234" i="34"/>
  <c r="Q573" i="34" s="1"/>
  <c r="AU235" i="34"/>
  <c r="Q574" i="34" s="1"/>
  <c r="AU236" i="34"/>
  <c r="Q575" i="34" s="1"/>
  <c r="AU237" i="34"/>
  <c r="Q576" i="34" s="1"/>
  <c r="AU238" i="34"/>
  <c r="Q577" i="34" s="1"/>
  <c r="AU239" i="34"/>
  <c r="Q578" i="34" s="1"/>
  <c r="AU240" i="34"/>
  <c r="Q579" i="34" s="1"/>
  <c r="AU241" i="34"/>
  <c r="Q580" i="34" s="1"/>
  <c r="AU242" i="34"/>
  <c r="Q581" i="34" s="1"/>
  <c r="AU243" i="34"/>
  <c r="Q582" i="34" s="1"/>
  <c r="AU244" i="34"/>
  <c r="Q583" i="34" s="1"/>
  <c r="AU245" i="34"/>
  <c r="Q584" i="34" s="1"/>
  <c r="AU246" i="34"/>
  <c r="Q585" i="34" s="1"/>
  <c r="AU247" i="34"/>
  <c r="Q586" i="34" s="1"/>
  <c r="AU248" i="34"/>
  <c r="Q587" i="34" s="1"/>
  <c r="AU249" i="34"/>
  <c r="Q588" i="34" s="1"/>
  <c r="AU250" i="34"/>
  <c r="Q589" i="34" s="1"/>
  <c r="AU251" i="34"/>
  <c r="Q590" i="34" s="1"/>
  <c r="AU252" i="34"/>
  <c r="Q591" i="34" s="1"/>
  <c r="AU253" i="34"/>
  <c r="Q592" i="34" s="1"/>
  <c r="AU254" i="34"/>
  <c r="Q593" i="34" s="1"/>
  <c r="AU255" i="34"/>
  <c r="Q594" i="34" s="1"/>
  <c r="AU256" i="34"/>
  <c r="Q595" i="34" s="1"/>
  <c r="AU257" i="34"/>
  <c r="Q596" i="34" s="1"/>
  <c r="AU258" i="34"/>
  <c r="Q597" i="34" s="1"/>
  <c r="AU259" i="34"/>
  <c r="Q598" i="34" s="1"/>
  <c r="AU260" i="34"/>
  <c r="Q599" i="34" s="1"/>
  <c r="AU261" i="34"/>
  <c r="Q600" i="34" s="1"/>
  <c r="AU262" i="34"/>
  <c r="Q601" i="34" s="1"/>
  <c r="AU263" i="34"/>
  <c r="Q602" i="34" s="1"/>
  <c r="AU264" i="34"/>
  <c r="Q603" i="34" s="1"/>
  <c r="AU265" i="34"/>
  <c r="Q604" i="34" s="1"/>
  <c r="AU266" i="34"/>
  <c r="Q605" i="34" s="1"/>
  <c r="AU267" i="34"/>
  <c r="Q606" i="34" s="1"/>
  <c r="AU268" i="34"/>
  <c r="Q607" i="34" s="1"/>
  <c r="AU269" i="34"/>
  <c r="Q608" i="34" s="1"/>
  <c r="AU270" i="34"/>
  <c r="Q609" i="34" s="1"/>
  <c r="AU271" i="34"/>
  <c r="Q610" i="34" s="1"/>
  <c r="AU272" i="34"/>
  <c r="Q611" i="34" s="1"/>
  <c r="AU273" i="34"/>
  <c r="Q612" i="34" s="1"/>
  <c r="AU274" i="34"/>
  <c r="Q613" i="34" s="1"/>
  <c r="AU275" i="34"/>
  <c r="Q614" i="34" s="1"/>
  <c r="AU276" i="34"/>
  <c r="Q615" i="34" s="1"/>
  <c r="AU277" i="34"/>
  <c r="Q616" i="34" s="1"/>
  <c r="AU278" i="34"/>
  <c r="Q617" i="34" s="1"/>
  <c r="AU279" i="34"/>
  <c r="Q618" i="34" s="1"/>
  <c r="AU280" i="34"/>
  <c r="Q619" i="34" s="1"/>
  <c r="AU281" i="34"/>
  <c r="Q620" i="34" s="1"/>
  <c r="AU282" i="34"/>
  <c r="Q621" i="34" s="1"/>
  <c r="AU283" i="34"/>
  <c r="Q622" i="34" s="1"/>
  <c r="AU284" i="34"/>
  <c r="Q623" i="34" s="1"/>
  <c r="AU285" i="34"/>
  <c r="Q624" i="34" s="1"/>
  <c r="AU286" i="34"/>
  <c r="Q625" i="34" s="1"/>
  <c r="AU287" i="34"/>
  <c r="Q626" i="34" s="1"/>
  <c r="AU288" i="34"/>
  <c r="Q627" i="34" s="1"/>
  <c r="AU289" i="34"/>
  <c r="Q628" i="34" s="1"/>
  <c r="AU290" i="34"/>
  <c r="Q629" i="34" s="1"/>
  <c r="AU291" i="34"/>
  <c r="Q630" i="34" s="1"/>
  <c r="AU292" i="34"/>
  <c r="Q631" i="34" s="1"/>
  <c r="AU293" i="34"/>
  <c r="Q632" i="34" s="1"/>
  <c r="AU294" i="34"/>
  <c r="Q633" i="34" s="1"/>
  <c r="AU295" i="34"/>
  <c r="Q634" i="34" s="1"/>
  <c r="AU296" i="34"/>
  <c r="Q635" i="34" s="1"/>
  <c r="AU297" i="34"/>
  <c r="Q636" i="34" s="1"/>
  <c r="AU298" i="34"/>
  <c r="Q637" i="34" s="1"/>
  <c r="AU299" i="34"/>
  <c r="Q638" i="34" s="1"/>
  <c r="AU300" i="34"/>
  <c r="Q639" i="34" s="1"/>
  <c r="AU301" i="34"/>
  <c r="Q640" i="34" s="1"/>
  <c r="AU302" i="34"/>
  <c r="Q641" i="34" s="1"/>
  <c r="AU303" i="34"/>
  <c r="Q642" i="34" s="1"/>
  <c r="AU304" i="34"/>
  <c r="Q643" i="34" s="1"/>
  <c r="AU305" i="34"/>
  <c r="Q644" i="34" s="1"/>
  <c r="AU306" i="34"/>
  <c r="Q645" i="34" s="1"/>
  <c r="AU307" i="34"/>
  <c r="Q646" i="34" s="1"/>
  <c r="AU308" i="34"/>
  <c r="Q647" i="34" s="1"/>
  <c r="AU309" i="34"/>
  <c r="Q648" i="34" s="1"/>
  <c r="AU310" i="34"/>
  <c r="Q649" i="34" s="1"/>
  <c r="AU311" i="34"/>
  <c r="Q650" i="34" s="1"/>
  <c r="AU312" i="34"/>
  <c r="Q651" i="34" s="1"/>
  <c r="AU313" i="34"/>
  <c r="Q652" i="34" s="1"/>
  <c r="AU314" i="34"/>
  <c r="Q653" i="34" s="1"/>
  <c r="AU315" i="34"/>
  <c r="Q654" i="34" s="1"/>
  <c r="AU316" i="34"/>
  <c r="Q655" i="34" s="1"/>
  <c r="AU317" i="34"/>
  <c r="Q656" i="34" s="1"/>
  <c r="AU318" i="34"/>
  <c r="Q657" i="34" s="1"/>
  <c r="AU319" i="34"/>
  <c r="Q658" i="34" s="1"/>
  <c r="AU320" i="34"/>
  <c r="Q659" i="34" s="1"/>
  <c r="AU321" i="34"/>
  <c r="Q660" i="34" s="1"/>
  <c r="AU322" i="34"/>
  <c r="Q661" i="34" s="1"/>
  <c r="AU323" i="34"/>
  <c r="Q662" i="34" s="1"/>
  <c r="AU324" i="34"/>
  <c r="Q663" i="34" s="1"/>
  <c r="AU325" i="34"/>
  <c r="Q664" i="34" s="1"/>
  <c r="AU326" i="34"/>
  <c r="Q665" i="34" s="1"/>
  <c r="AU327" i="34"/>
  <c r="Q666" i="34" s="1"/>
  <c r="AU328" i="34"/>
  <c r="Q667" i="34" s="1"/>
  <c r="AU329" i="34"/>
  <c r="Q668" i="34" s="1"/>
  <c r="AU330" i="34"/>
  <c r="Q669" i="34" s="1"/>
  <c r="AU331" i="34"/>
  <c r="Q670" i="34" s="1"/>
  <c r="AU332" i="34"/>
  <c r="Q671" i="34" s="1"/>
  <c r="AU333" i="34"/>
  <c r="Q672" i="34" s="1"/>
  <c r="AU334" i="34"/>
  <c r="Q673" i="34" s="1"/>
  <c r="AU335" i="34"/>
  <c r="Q674" i="34" s="1"/>
  <c r="AU4" i="34"/>
  <c r="Q343" i="34" s="1"/>
  <c r="W128" i="3"/>
  <c r="W250" i="3" s="1"/>
  <c r="W129" i="3"/>
  <c r="W251" i="3" s="1"/>
  <c r="W130" i="3"/>
  <c r="W252" i="3" s="1"/>
  <c r="W131" i="3"/>
  <c r="W253" i="3" s="1"/>
  <c r="W132" i="3"/>
  <c r="W254" i="3" s="1"/>
  <c r="W133" i="3"/>
  <c r="W255" i="3" s="1"/>
  <c r="W134" i="3"/>
  <c r="W256" i="3" s="1"/>
  <c r="W135" i="3"/>
  <c r="W257" i="3" s="1"/>
  <c r="W136" i="3"/>
  <c r="W258" i="3" s="1"/>
  <c r="W137" i="3"/>
  <c r="W259" i="3" s="1"/>
  <c r="W138" i="3"/>
  <c r="W260" i="3" s="1"/>
  <c r="W139" i="3"/>
  <c r="W261" i="3" s="1"/>
  <c r="W140" i="3"/>
  <c r="W262" i="3" s="1"/>
  <c r="W141" i="3"/>
  <c r="W263" i="3" s="1"/>
  <c r="W142" i="3"/>
  <c r="W264" i="3" s="1"/>
  <c r="W143" i="3"/>
  <c r="W265" i="3" s="1"/>
  <c r="W144" i="3"/>
  <c r="W266" i="3" s="1"/>
  <c r="W145" i="3"/>
  <c r="W267" i="3" s="1"/>
  <c r="W146" i="3"/>
  <c r="W268" i="3" s="1"/>
  <c r="W147" i="3"/>
  <c r="W269" i="3" s="1"/>
  <c r="W148" i="3"/>
  <c r="W270" i="3" s="1"/>
  <c r="W149" i="3"/>
  <c r="W271" i="3" s="1"/>
  <c r="W150" i="3"/>
  <c r="W272" i="3" s="1"/>
  <c r="W151" i="3"/>
  <c r="W273" i="3" s="1"/>
  <c r="W152" i="3"/>
  <c r="W274" i="3" s="1"/>
  <c r="W153" i="3"/>
  <c r="W275" i="3" s="1"/>
  <c r="W154" i="3"/>
  <c r="W276" i="3" s="1"/>
  <c r="W155" i="3"/>
  <c r="W277" i="3" s="1"/>
  <c r="W156" i="3"/>
  <c r="W278" i="3" s="1"/>
  <c r="W157" i="3"/>
  <c r="W279" i="3" s="1"/>
  <c r="W158" i="3"/>
  <c r="W280" i="3" s="1"/>
  <c r="W159" i="3"/>
  <c r="W281" i="3" s="1"/>
  <c r="W160" i="3"/>
  <c r="W282" i="3" s="1"/>
  <c r="W161" i="3"/>
  <c r="W283" i="3" s="1"/>
  <c r="W162" i="3"/>
  <c r="W284" i="3" s="1"/>
  <c r="W163" i="3"/>
  <c r="W285" i="3" s="1"/>
  <c r="W164" i="3"/>
  <c r="W286" i="3" s="1"/>
  <c r="W165" i="3"/>
  <c r="W287" i="3" s="1"/>
  <c r="W166" i="3"/>
  <c r="W288" i="3" s="1"/>
  <c r="W167" i="3"/>
  <c r="W289" i="3" s="1"/>
  <c r="W168" i="3"/>
  <c r="W290" i="3" s="1"/>
  <c r="W169" i="3"/>
  <c r="W291" i="3" s="1"/>
  <c r="W170" i="3"/>
  <c r="W292" i="3" s="1"/>
  <c r="W171" i="3"/>
  <c r="W293" i="3" s="1"/>
  <c r="W172" i="3"/>
  <c r="W294" i="3" s="1"/>
  <c r="W173" i="3"/>
  <c r="W295" i="3" s="1"/>
  <c r="W174" i="3"/>
  <c r="W296" i="3" s="1"/>
  <c r="W175" i="3"/>
  <c r="W297" i="3" s="1"/>
  <c r="W176" i="3"/>
  <c r="W298" i="3" s="1"/>
  <c r="W177" i="3"/>
  <c r="W299" i="3" s="1"/>
  <c r="W178" i="3"/>
  <c r="W300" i="3" s="1"/>
  <c r="W179" i="3"/>
  <c r="W301" i="3" s="1"/>
  <c r="W180" i="3"/>
  <c r="W302" i="3" s="1"/>
  <c r="W181" i="3"/>
  <c r="W303" i="3" s="1"/>
  <c r="W182" i="3"/>
  <c r="W304" i="3" s="1"/>
  <c r="W183" i="3"/>
  <c r="W305" i="3" s="1"/>
  <c r="W184" i="3"/>
  <c r="W306" i="3" s="1"/>
  <c r="W185" i="3"/>
  <c r="W307" i="3" s="1"/>
  <c r="W186" i="3"/>
  <c r="W308" i="3" s="1"/>
  <c r="W187" i="3"/>
  <c r="W309" i="3" s="1"/>
  <c r="W188" i="3"/>
  <c r="W310" i="3" s="1"/>
  <c r="W189" i="3"/>
  <c r="W311" i="3" s="1"/>
  <c r="W190" i="3"/>
  <c r="W312" i="3" s="1"/>
  <c r="W191" i="3"/>
  <c r="W313" i="3" s="1"/>
  <c r="W192" i="3"/>
  <c r="W314" i="3" s="1"/>
  <c r="W193" i="3"/>
  <c r="W315" i="3" s="1"/>
  <c r="W194" i="3"/>
  <c r="W316" i="3" s="1"/>
  <c r="W195" i="3"/>
  <c r="W317" i="3" s="1"/>
  <c r="W196" i="3"/>
  <c r="W318" i="3" s="1"/>
  <c r="W197" i="3"/>
  <c r="W319" i="3" s="1"/>
  <c r="W198" i="3"/>
  <c r="W320" i="3" s="1"/>
  <c r="W199" i="3"/>
  <c r="W321" i="3" s="1"/>
  <c r="W200" i="3"/>
  <c r="W322" i="3" s="1"/>
  <c r="W201" i="3"/>
  <c r="W323" i="3" s="1"/>
  <c r="W202" i="3"/>
  <c r="W324" i="3" s="1"/>
  <c r="W203" i="3"/>
  <c r="W325" i="3" s="1"/>
  <c r="W204" i="3"/>
  <c r="W326" i="3" s="1"/>
  <c r="W205" i="3"/>
  <c r="W327" i="3" s="1"/>
  <c r="W206" i="3"/>
  <c r="W328" i="3" s="1"/>
  <c r="W207" i="3"/>
  <c r="W329" i="3" s="1"/>
  <c r="W208" i="3"/>
  <c r="W330" i="3" s="1"/>
  <c r="W209" i="3"/>
  <c r="W331" i="3" s="1"/>
  <c r="W210" i="3"/>
  <c r="W332" i="3" s="1"/>
  <c r="W211" i="3"/>
  <c r="W333" i="3" s="1"/>
  <c r="W212" i="3"/>
  <c r="W334" i="3" s="1"/>
  <c r="W213" i="3"/>
  <c r="W335" i="3" s="1"/>
  <c r="W214" i="3"/>
  <c r="W336" i="3" s="1"/>
  <c r="W215" i="3"/>
  <c r="W337" i="3" s="1"/>
  <c r="W216" i="3"/>
  <c r="W338" i="3" s="1"/>
  <c r="W217" i="3"/>
  <c r="W339" i="3" s="1"/>
  <c r="W218" i="3"/>
  <c r="W340" i="3" s="1"/>
  <c r="W219" i="3"/>
  <c r="W341" i="3" s="1"/>
  <c r="W220" i="3"/>
  <c r="W342" i="3" s="1"/>
  <c r="W221" i="3"/>
  <c r="W343" i="3" s="1"/>
  <c r="W222" i="3"/>
  <c r="W344" i="3" s="1"/>
  <c r="W223" i="3"/>
  <c r="W345" i="3" s="1"/>
  <c r="W224" i="3"/>
  <c r="W346" i="3" s="1"/>
  <c r="W225" i="3"/>
  <c r="W347" i="3" s="1"/>
  <c r="W226" i="3"/>
  <c r="W348" i="3" s="1"/>
  <c r="W227" i="3"/>
  <c r="W349" i="3" s="1"/>
  <c r="W228" i="3"/>
  <c r="W350" i="3" s="1"/>
  <c r="W229" i="3"/>
  <c r="W351" i="3" s="1"/>
  <c r="W230" i="3"/>
  <c r="W352" i="3" s="1"/>
  <c r="W231" i="3"/>
  <c r="W353" i="3" s="1"/>
  <c r="W232" i="3"/>
  <c r="W354" i="3" s="1"/>
  <c r="W233" i="3"/>
  <c r="W355" i="3" s="1"/>
  <c r="W234" i="3"/>
  <c r="W356" i="3" s="1"/>
  <c r="W235" i="3"/>
  <c r="W357" i="3" s="1"/>
  <c r="W236" i="3"/>
  <c r="W358" i="3" s="1"/>
  <c r="W237" i="3"/>
  <c r="W359" i="3" s="1"/>
  <c r="W238" i="3"/>
  <c r="W360" i="3" s="1"/>
  <c r="W239" i="3"/>
  <c r="W361" i="3" s="1"/>
  <c r="W240" i="3"/>
  <c r="W362" i="3" s="1"/>
  <c r="W241" i="3"/>
  <c r="W363" i="3" s="1"/>
  <c r="V128" i="3"/>
  <c r="V250" i="3" s="1"/>
  <c r="V129" i="3"/>
  <c r="V251" i="3" s="1"/>
  <c r="V130" i="3"/>
  <c r="V252" i="3" s="1"/>
  <c r="V131" i="3"/>
  <c r="V253" i="3" s="1"/>
  <c r="V132" i="3"/>
  <c r="V254" i="3" s="1"/>
  <c r="V133" i="3"/>
  <c r="V255" i="3" s="1"/>
  <c r="V134" i="3"/>
  <c r="V256" i="3" s="1"/>
  <c r="V135" i="3"/>
  <c r="V257" i="3" s="1"/>
  <c r="V136" i="3"/>
  <c r="V258" i="3" s="1"/>
  <c r="V137" i="3"/>
  <c r="V259" i="3" s="1"/>
  <c r="V138" i="3"/>
  <c r="V260" i="3" s="1"/>
  <c r="V139" i="3"/>
  <c r="V261" i="3" s="1"/>
  <c r="V140" i="3"/>
  <c r="V262" i="3" s="1"/>
  <c r="V141" i="3"/>
  <c r="V263" i="3" s="1"/>
  <c r="V142" i="3"/>
  <c r="V264" i="3" s="1"/>
  <c r="V143" i="3"/>
  <c r="V265" i="3" s="1"/>
  <c r="V144" i="3"/>
  <c r="V266" i="3" s="1"/>
  <c r="V145" i="3"/>
  <c r="V267" i="3" s="1"/>
  <c r="V146" i="3"/>
  <c r="V268" i="3" s="1"/>
  <c r="V147" i="3"/>
  <c r="V269" i="3" s="1"/>
  <c r="V148" i="3"/>
  <c r="V270" i="3" s="1"/>
  <c r="V149" i="3"/>
  <c r="V271" i="3" s="1"/>
  <c r="V150" i="3"/>
  <c r="V272" i="3" s="1"/>
  <c r="V151" i="3"/>
  <c r="V273" i="3" s="1"/>
  <c r="V152" i="3"/>
  <c r="V274" i="3" s="1"/>
  <c r="V153" i="3"/>
  <c r="V275" i="3" s="1"/>
  <c r="V154" i="3"/>
  <c r="V276" i="3" s="1"/>
  <c r="V155" i="3"/>
  <c r="V277" i="3" s="1"/>
  <c r="V156" i="3"/>
  <c r="V278" i="3" s="1"/>
  <c r="V157" i="3"/>
  <c r="V279" i="3" s="1"/>
  <c r="V158" i="3"/>
  <c r="V280" i="3" s="1"/>
  <c r="V159" i="3"/>
  <c r="V281" i="3" s="1"/>
  <c r="V160" i="3"/>
  <c r="V282" i="3" s="1"/>
  <c r="V161" i="3"/>
  <c r="V283" i="3" s="1"/>
  <c r="V162" i="3"/>
  <c r="V284" i="3" s="1"/>
  <c r="V163" i="3"/>
  <c r="V285" i="3" s="1"/>
  <c r="V164" i="3"/>
  <c r="V286" i="3" s="1"/>
  <c r="V165" i="3"/>
  <c r="V287" i="3" s="1"/>
  <c r="V166" i="3"/>
  <c r="V288" i="3" s="1"/>
  <c r="V167" i="3"/>
  <c r="V289" i="3" s="1"/>
  <c r="V168" i="3"/>
  <c r="V290" i="3" s="1"/>
  <c r="V169" i="3"/>
  <c r="V291" i="3" s="1"/>
  <c r="V170" i="3"/>
  <c r="V292" i="3" s="1"/>
  <c r="V171" i="3"/>
  <c r="V293" i="3" s="1"/>
  <c r="V172" i="3"/>
  <c r="V294" i="3" s="1"/>
  <c r="V173" i="3"/>
  <c r="V295" i="3" s="1"/>
  <c r="V174" i="3"/>
  <c r="V296" i="3" s="1"/>
  <c r="V175" i="3"/>
  <c r="V297" i="3" s="1"/>
  <c r="V176" i="3"/>
  <c r="V298" i="3" s="1"/>
  <c r="V177" i="3"/>
  <c r="V299" i="3" s="1"/>
  <c r="V178" i="3"/>
  <c r="V300" i="3" s="1"/>
  <c r="V179" i="3"/>
  <c r="V301" i="3" s="1"/>
  <c r="V180" i="3"/>
  <c r="V302" i="3" s="1"/>
  <c r="V181" i="3"/>
  <c r="V303" i="3" s="1"/>
  <c r="V182" i="3"/>
  <c r="V304" i="3" s="1"/>
  <c r="V183" i="3"/>
  <c r="V305" i="3" s="1"/>
  <c r="V184" i="3"/>
  <c r="V306" i="3" s="1"/>
  <c r="V185" i="3"/>
  <c r="V307" i="3" s="1"/>
  <c r="V186" i="3"/>
  <c r="V308" i="3" s="1"/>
  <c r="V187" i="3"/>
  <c r="V309" i="3" s="1"/>
  <c r="V188" i="3"/>
  <c r="V310" i="3" s="1"/>
  <c r="V189" i="3"/>
  <c r="V311" i="3" s="1"/>
  <c r="V190" i="3"/>
  <c r="V312" i="3" s="1"/>
  <c r="V191" i="3"/>
  <c r="V313" i="3" s="1"/>
  <c r="V192" i="3"/>
  <c r="V314" i="3" s="1"/>
  <c r="V193" i="3"/>
  <c r="V315" i="3" s="1"/>
  <c r="V194" i="3"/>
  <c r="V316" i="3" s="1"/>
  <c r="V195" i="3"/>
  <c r="V317" i="3" s="1"/>
  <c r="V196" i="3"/>
  <c r="V318" i="3" s="1"/>
  <c r="V197" i="3"/>
  <c r="V319" i="3" s="1"/>
  <c r="V198" i="3"/>
  <c r="V320" i="3" s="1"/>
  <c r="V199" i="3"/>
  <c r="V321" i="3" s="1"/>
  <c r="V200" i="3"/>
  <c r="V322" i="3" s="1"/>
  <c r="V201" i="3"/>
  <c r="V323" i="3" s="1"/>
  <c r="V202" i="3"/>
  <c r="V324" i="3" s="1"/>
  <c r="V203" i="3"/>
  <c r="V325" i="3" s="1"/>
  <c r="V204" i="3"/>
  <c r="V326" i="3" s="1"/>
  <c r="V205" i="3"/>
  <c r="V327" i="3" s="1"/>
  <c r="V206" i="3"/>
  <c r="V328" i="3" s="1"/>
  <c r="V207" i="3"/>
  <c r="V329" i="3" s="1"/>
  <c r="V208" i="3"/>
  <c r="V330" i="3" s="1"/>
  <c r="V209" i="3"/>
  <c r="V331" i="3" s="1"/>
  <c r="V210" i="3"/>
  <c r="V332" i="3" s="1"/>
  <c r="V211" i="3"/>
  <c r="V333" i="3" s="1"/>
  <c r="V212" i="3"/>
  <c r="V334" i="3" s="1"/>
  <c r="V213" i="3"/>
  <c r="V335" i="3" s="1"/>
  <c r="V214" i="3"/>
  <c r="V336" i="3" s="1"/>
  <c r="V215" i="3"/>
  <c r="V337" i="3" s="1"/>
  <c r="V216" i="3"/>
  <c r="V338" i="3" s="1"/>
  <c r="V217" i="3"/>
  <c r="V339" i="3" s="1"/>
  <c r="V218" i="3"/>
  <c r="V340" i="3" s="1"/>
  <c r="V219" i="3"/>
  <c r="V341" i="3" s="1"/>
  <c r="V220" i="3"/>
  <c r="V342" i="3" s="1"/>
  <c r="V221" i="3"/>
  <c r="V343" i="3" s="1"/>
  <c r="V222" i="3"/>
  <c r="V344" i="3" s="1"/>
  <c r="V223" i="3"/>
  <c r="V345" i="3" s="1"/>
  <c r="V224" i="3"/>
  <c r="V346" i="3" s="1"/>
  <c r="V225" i="3"/>
  <c r="V347" i="3" s="1"/>
  <c r="V226" i="3"/>
  <c r="V348" i="3" s="1"/>
  <c r="V227" i="3"/>
  <c r="V349" i="3" s="1"/>
  <c r="V228" i="3"/>
  <c r="V350" i="3" s="1"/>
  <c r="V229" i="3"/>
  <c r="V351" i="3" s="1"/>
  <c r="V230" i="3"/>
  <c r="V352" i="3" s="1"/>
  <c r="V231" i="3"/>
  <c r="V353" i="3" s="1"/>
  <c r="V232" i="3"/>
  <c r="V354" i="3" s="1"/>
  <c r="V233" i="3"/>
  <c r="V355" i="3" s="1"/>
  <c r="V234" i="3"/>
  <c r="V356" i="3" s="1"/>
  <c r="V235" i="3"/>
  <c r="V357" i="3" s="1"/>
  <c r="V236" i="3"/>
  <c r="V358" i="3" s="1"/>
  <c r="V237" i="3"/>
  <c r="V359" i="3" s="1"/>
  <c r="V238" i="3"/>
  <c r="V360" i="3" s="1"/>
  <c r="V239" i="3"/>
  <c r="V361" i="3" s="1"/>
  <c r="V240" i="3"/>
  <c r="V362" i="3" s="1"/>
  <c r="V241" i="3"/>
  <c r="V363" i="3" s="1"/>
  <c r="U128" i="3"/>
  <c r="U250" i="3" s="1"/>
  <c r="U129" i="3"/>
  <c r="U251" i="3" s="1"/>
  <c r="U130" i="3"/>
  <c r="U252" i="3" s="1"/>
  <c r="U131" i="3"/>
  <c r="U253" i="3" s="1"/>
  <c r="U132" i="3"/>
  <c r="U254" i="3" s="1"/>
  <c r="U133" i="3"/>
  <c r="U255" i="3" s="1"/>
  <c r="U134" i="3"/>
  <c r="U256" i="3" s="1"/>
  <c r="U135" i="3"/>
  <c r="U257" i="3" s="1"/>
  <c r="U136" i="3"/>
  <c r="U258" i="3" s="1"/>
  <c r="U137" i="3"/>
  <c r="U259" i="3" s="1"/>
  <c r="U138" i="3"/>
  <c r="U260" i="3" s="1"/>
  <c r="U139" i="3"/>
  <c r="U261" i="3" s="1"/>
  <c r="U140" i="3"/>
  <c r="U262" i="3" s="1"/>
  <c r="U141" i="3"/>
  <c r="U263" i="3" s="1"/>
  <c r="U142" i="3"/>
  <c r="U264" i="3" s="1"/>
  <c r="U143" i="3"/>
  <c r="U265" i="3" s="1"/>
  <c r="U144" i="3"/>
  <c r="U266" i="3" s="1"/>
  <c r="U145" i="3"/>
  <c r="U267" i="3" s="1"/>
  <c r="U146" i="3"/>
  <c r="U268" i="3" s="1"/>
  <c r="U147" i="3"/>
  <c r="U269" i="3" s="1"/>
  <c r="U148" i="3"/>
  <c r="U270" i="3" s="1"/>
  <c r="U149" i="3"/>
  <c r="U271" i="3" s="1"/>
  <c r="U150" i="3"/>
  <c r="U272" i="3" s="1"/>
  <c r="U151" i="3"/>
  <c r="U273" i="3" s="1"/>
  <c r="U152" i="3"/>
  <c r="U274" i="3" s="1"/>
  <c r="U153" i="3"/>
  <c r="U275" i="3" s="1"/>
  <c r="U154" i="3"/>
  <c r="U276" i="3" s="1"/>
  <c r="U155" i="3"/>
  <c r="U277" i="3" s="1"/>
  <c r="U156" i="3"/>
  <c r="U278" i="3" s="1"/>
  <c r="U157" i="3"/>
  <c r="U279" i="3" s="1"/>
  <c r="U158" i="3"/>
  <c r="U280" i="3" s="1"/>
  <c r="U159" i="3"/>
  <c r="U281" i="3" s="1"/>
  <c r="U160" i="3"/>
  <c r="U282" i="3" s="1"/>
  <c r="U161" i="3"/>
  <c r="U283" i="3" s="1"/>
  <c r="U162" i="3"/>
  <c r="U284" i="3" s="1"/>
  <c r="U163" i="3"/>
  <c r="U285" i="3" s="1"/>
  <c r="U164" i="3"/>
  <c r="U286" i="3" s="1"/>
  <c r="U165" i="3"/>
  <c r="U287" i="3" s="1"/>
  <c r="U166" i="3"/>
  <c r="U288" i="3" s="1"/>
  <c r="U167" i="3"/>
  <c r="U289" i="3" s="1"/>
  <c r="U168" i="3"/>
  <c r="U290" i="3" s="1"/>
  <c r="U169" i="3"/>
  <c r="U291" i="3" s="1"/>
  <c r="U170" i="3"/>
  <c r="U292" i="3" s="1"/>
  <c r="U171" i="3"/>
  <c r="U293" i="3" s="1"/>
  <c r="U172" i="3"/>
  <c r="U294" i="3" s="1"/>
  <c r="U173" i="3"/>
  <c r="U295" i="3" s="1"/>
  <c r="U174" i="3"/>
  <c r="U296" i="3" s="1"/>
  <c r="U175" i="3"/>
  <c r="U297" i="3" s="1"/>
  <c r="U176" i="3"/>
  <c r="U298" i="3" s="1"/>
  <c r="U177" i="3"/>
  <c r="U299" i="3" s="1"/>
  <c r="U178" i="3"/>
  <c r="U300" i="3" s="1"/>
  <c r="U179" i="3"/>
  <c r="U301" i="3" s="1"/>
  <c r="U180" i="3"/>
  <c r="U302" i="3" s="1"/>
  <c r="U181" i="3"/>
  <c r="U303" i="3" s="1"/>
  <c r="U182" i="3"/>
  <c r="U304" i="3" s="1"/>
  <c r="U183" i="3"/>
  <c r="U305" i="3" s="1"/>
  <c r="U184" i="3"/>
  <c r="U306" i="3" s="1"/>
  <c r="U185" i="3"/>
  <c r="U307" i="3" s="1"/>
  <c r="U186" i="3"/>
  <c r="U308" i="3" s="1"/>
  <c r="U187" i="3"/>
  <c r="U309" i="3" s="1"/>
  <c r="U188" i="3"/>
  <c r="U310" i="3" s="1"/>
  <c r="U189" i="3"/>
  <c r="U311" i="3" s="1"/>
  <c r="U190" i="3"/>
  <c r="U312" i="3" s="1"/>
  <c r="U191" i="3"/>
  <c r="U313" i="3" s="1"/>
  <c r="U192" i="3"/>
  <c r="U314" i="3" s="1"/>
  <c r="U193" i="3"/>
  <c r="U315" i="3" s="1"/>
  <c r="U194" i="3"/>
  <c r="U316" i="3" s="1"/>
  <c r="U195" i="3"/>
  <c r="U317" i="3" s="1"/>
  <c r="U196" i="3"/>
  <c r="U318" i="3" s="1"/>
  <c r="U197" i="3"/>
  <c r="U319" i="3" s="1"/>
  <c r="U198" i="3"/>
  <c r="U320" i="3" s="1"/>
  <c r="U199" i="3"/>
  <c r="U321" i="3" s="1"/>
  <c r="U200" i="3"/>
  <c r="U322" i="3" s="1"/>
  <c r="U201" i="3"/>
  <c r="U323" i="3" s="1"/>
  <c r="U202" i="3"/>
  <c r="U324" i="3" s="1"/>
  <c r="U203" i="3"/>
  <c r="U325" i="3" s="1"/>
  <c r="U204" i="3"/>
  <c r="U326" i="3" s="1"/>
  <c r="U205" i="3"/>
  <c r="U327" i="3" s="1"/>
  <c r="U206" i="3"/>
  <c r="U328" i="3" s="1"/>
  <c r="U207" i="3"/>
  <c r="U329" i="3" s="1"/>
  <c r="U208" i="3"/>
  <c r="U330" i="3" s="1"/>
  <c r="U209" i="3"/>
  <c r="U331" i="3" s="1"/>
  <c r="U210" i="3"/>
  <c r="U332" i="3" s="1"/>
  <c r="U211" i="3"/>
  <c r="U333" i="3" s="1"/>
  <c r="U212" i="3"/>
  <c r="U334" i="3" s="1"/>
  <c r="U213" i="3"/>
  <c r="U335" i="3" s="1"/>
  <c r="U214" i="3"/>
  <c r="U336" i="3" s="1"/>
  <c r="U215" i="3"/>
  <c r="U337" i="3" s="1"/>
  <c r="U216" i="3"/>
  <c r="U338" i="3" s="1"/>
  <c r="U217" i="3"/>
  <c r="U339" i="3" s="1"/>
  <c r="U218" i="3"/>
  <c r="U340" i="3" s="1"/>
  <c r="U219" i="3"/>
  <c r="U341" i="3" s="1"/>
  <c r="U220" i="3"/>
  <c r="U342" i="3" s="1"/>
  <c r="U221" i="3"/>
  <c r="U343" i="3" s="1"/>
  <c r="U222" i="3"/>
  <c r="U344" i="3" s="1"/>
  <c r="U223" i="3"/>
  <c r="U345" i="3" s="1"/>
  <c r="U224" i="3"/>
  <c r="U346" i="3" s="1"/>
  <c r="U225" i="3"/>
  <c r="U347" i="3" s="1"/>
  <c r="U226" i="3"/>
  <c r="U348" i="3" s="1"/>
  <c r="U227" i="3"/>
  <c r="U349" i="3" s="1"/>
  <c r="U228" i="3"/>
  <c r="U350" i="3" s="1"/>
  <c r="U229" i="3"/>
  <c r="U351" i="3" s="1"/>
  <c r="U230" i="3"/>
  <c r="U352" i="3" s="1"/>
  <c r="U231" i="3"/>
  <c r="U353" i="3" s="1"/>
  <c r="U232" i="3"/>
  <c r="U354" i="3" s="1"/>
  <c r="U233" i="3"/>
  <c r="U355" i="3" s="1"/>
  <c r="U234" i="3"/>
  <c r="U356" i="3" s="1"/>
  <c r="U235" i="3"/>
  <c r="U357" i="3" s="1"/>
  <c r="U236" i="3"/>
  <c r="U358" i="3" s="1"/>
  <c r="U237" i="3"/>
  <c r="U359" i="3" s="1"/>
  <c r="U238" i="3"/>
  <c r="U360" i="3" s="1"/>
  <c r="U239" i="3"/>
  <c r="U361" i="3" s="1"/>
  <c r="U240" i="3"/>
  <c r="U362" i="3" s="1"/>
  <c r="U241" i="3"/>
  <c r="U363" i="3" s="1"/>
  <c r="T128" i="3"/>
  <c r="T250" i="3" s="1"/>
  <c r="T129" i="3"/>
  <c r="T251" i="3" s="1"/>
  <c r="T130" i="3"/>
  <c r="T252" i="3" s="1"/>
  <c r="T131" i="3"/>
  <c r="T253" i="3" s="1"/>
  <c r="T132" i="3"/>
  <c r="T254" i="3" s="1"/>
  <c r="T133" i="3"/>
  <c r="T255" i="3" s="1"/>
  <c r="T134" i="3"/>
  <c r="T256" i="3" s="1"/>
  <c r="T135" i="3"/>
  <c r="T257" i="3" s="1"/>
  <c r="T136" i="3"/>
  <c r="T258" i="3" s="1"/>
  <c r="T137" i="3"/>
  <c r="T259" i="3" s="1"/>
  <c r="T138" i="3"/>
  <c r="T260" i="3" s="1"/>
  <c r="T139" i="3"/>
  <c r="T261" i="3" s="1"/>
  <c r="T140" i="3"/>
  <c r="T262" i="3" s="1"/>
  <c r="T141" i="3"/>
  <c r="T263" i="3" s="1"/>
  <c r="T142" i="3"/>
  <c r="T264" i="3" s="1"/>
  <c r="T143" i="3"/>
  <c r="T265" i="3" s="1"/>
  <c r="T144" i="3"/>
  <c r="T266" i="3" s="1"/>
  <c r="T145" i="3"/>
  <c r="T267" i="3" s="1"/>
  <c r="T146" i="3"/>
  <c r="T268" i="3" s="1"/>
  <c r="T147" i="3"/>
  <c r="T269" i="3" s="1"/>
  <c r="T148" i="3"/>
  <c r="T270" i="3" s="1"/>
  <c r="T149" i="3"/>
  <c r="T271" i="3" s="1"/>
  <c r="T150" i="3"/>
  <c r="T272" i="3" s="1"/>
  <c r="T151" i="3"/>
  <c r="T273" i="3" s="1"/>
  <c r="T152" i="3"/>
  <c r="T274" i="3" s="1"/>
  <c r="T153" i="3"/>
  <c r="T275" i="3" s="1"/>
  <c r="T154" i="3"/>
  <c r="T276" i="3" s="1"/>
  <c r="T155" i="3"/>
  <c r="T277" i="3" s="1"/>
  <c r="T156" i="3"/>
  <c r="T278" i="3" s="1"/>
  <c r="T157" i="3"/>
  <c r="T279" i="3" s="1"/>
  <c r="T158" i="3"/>
  <c r="T280" i="3" s="1"/>
  <c r="T159" i="3"/>
  <c r="T281" i="3" s="1"/>
  <c r="T160" i="3"/>
  <c r="T282" i="3" s="1"/>
  <c r="T161" i="3"/>
  <c r="T283" i="3" s="1"/>
  <c r="T162" i="3"/>
  <c r="T284" i="3" s="1"/>
  <c r="T163" i="3"/>
  <c r="T285" i="3" s="1"/>
  <c r="T164" i="3"/>
  <c r="T286" i="3" s="1"/>
  <c r="T165" i="3"/>
  <c r="T287" i="3" s="1"/>
  <c r="T166" i="3"/>
  <c r="T288" i="3" s="1"/>
  <c r="T167" i="3"/>
  <c r="T289" i="3" s="1"/>
  <c r="T168" i="3"/>
  <c r="T290" i="3" s="1"/>
  <c r="T169" i="3"/>
  <c r="T291" i="3" s="1"/>
  <c r="T170" i="3"/>
  <c r="T292" i="3" s="1"/>
  <c r="T171" i="3"/>
  <c r="T293" i="3" s="1"/>
  <c r="T172" i="3"/>
  <c r="T294" i="3" s="1"/>
  <c r="T173" i="3"/>
  <c r="T295" i="3" s="1"/>
  <c r="T174" i="3"/>
  <c r="T296" i="3" s="1"/>
  <c r="T175" i="3"/>
  <c r="T297" i="3" s="1"/>
  <c r="T176" i="3"/>
  <c r="T298" i="3" s="1"/>
  <c r="T177" i="3"/>
  <c r="T299" i="3" s="1"/>
  <c r="T178" i="3"/>
  <c r="T300" i="3" s="1"/>
  <c r="T179" i="3"/>
  <c r="T301" i="3" s="1"/>
  <c r="T180" i="3"/>
  <c r="T302" i="3" s="1"/>
  <c r="T181" i="3"/>
  <c r="T303" i="3" s="1"/>
  <c r="T182" i="3"/>
  <c r="T304" i="3" s="1"/>
  <c r="T183" i="3"/>
  <c r="T305" i="3" s="1"/>
  <c r="T184" i="3"/>
  <c r="T306" i="3" s="1"/>
  <c r="T185" i="3"/>
  <c r="T307" i="3" s="1"/>
  <c r="T186" i="3"/>
  <c r="T308" i="3" s="1"/>
  <c r="T187" i="3"/>
  <c r="T309" i="3" s="1"/>
  <c r="T188" i="3"/>
  <c r="T310" i="3" s="1"/>
  <c r="T189" i="3"/>
  <c r="T311" i="3" s="1"/>
  <c r="T190" i="3"/>
  <c r="T312" i="3" s="1"/>
  <c r="T191" i="3"/>
  <c r="T313" i="3" s="1"/>
  <c r="T192" i="3"/>
  <c r="T314" i="3" s="1"/>
  <c r="T193" i="3"/>
  <c r="T315" i="3" s="1"/>
  <c r="T194" i="3"/>
  <c r="T316" i="3" s="1"/>
  <c r="T195" i="3"/>
  <c r="T317" i="3" s="1"/>
  <c r="T196" i="3"/>
  <c r="T318" i="3" s="1"/>
  <c r="T197" i="3"/>
  <c r="T319" i="3" s="1"/>
  <c r="T198" i="3"/>
  <c r="T320" i="3" s="1"/>
  <c r="T199" i="3"/>
  <c r="T321" i="3" s="1"/>
  <c r="T200" i="3"/>
  <c r="T322" i="3" s="1"/>
  <c r="T201" i="3"/>
  <c r="T323" i="3" s="1"/>
  <c r="T202" i="3"/>
  <c r="T324" i="3" s="1"/>
  <c r="T203" i="3"/>
  <c r="T325" i="3" s="1"/>
  <c r="T204" i="3"/>
  <c r="T326" i="3" s="1"/>
  <c r="T205" i="3"/>
  <c r="T327" i="3" s="1"/>
  <c r="T206" i="3"/>
  <c r="T328" i="3" s="1"/>
  <c r="T207" i="3"/>
  <c r="T329" i="3" s="1"/>
  <c r="T208" i="3"/>
  <c r="T330" i="3" s="1"/>
  <c r="T209" i="3"/>
  <c r="T331" i="3" s="1"/>
  <c r="T210" i="3"/>
  <c r="T332" i="3" s="1"/>
  <c r="T211" i="3"/>
  <c r="T333" i="3" s="1"/>
  <c r="T212" i="3"/>
  <c r="T334" i="3" s="1"/>
  <c r="T213" i="3"/>
  <c r="T335" i="3" s="1"/>
  <c r="T214" i="3"/>
  <c r="T336" i="3" s="1"/>
  <c r="T215" i="3"/>
  <c r="T337" i="3" s="1"/>
  <c r="T216" i="3"/>
  <c r="T338" i="3" s="1"/>
  <c r="T217" i="3"/>
  <c r="T339" i="3" s="1"/>
  <c r="T218" i="3"/>
  <c r="T340" i="3" s="1"/>
  <c r="T219" i="3"/>
  <c r="T341" i="3" s="1"/>
  <c r="T220" i="3"/>
  <c r="T342" i="3" s="1"/>
  <c r="T221" i="3"/>
  <c r="T343" i="3" s="1"/>
  <c r="T222" i="3"/>
  <c r="T344" i="3" s="1"/>
  <c r="T223" i="3"/>
  <c r="T345" i="3" s="1"/>
  <c r="T224" i="3"/>
  <c r="T346" i="3" s="1"/>
  <c r="T225" i="3"/>
  <c r="T347" i="3" s="1"/>
  <c r="T226" i="3"/>
  <c r="T348" i="3" s="1"/>
  <c r="T227" i="3"/>
  <c r="T349" i="3" s="1"/>
  <c r="T228" i="3"/>
  <c r="T350" i="3" s="1"/>
  <c r="T229" i="3"/>
  <c r="T351" i="3" s="1"/>
  <c r="T230" i="3"/>
  <c r="T352" i="3" s="1"/>
  <c r="T231" i="3"/>
  <c r="T353" i="3" s="1"/>
  <c r="T232" i="3"/>
  <c r="T354" i="3" s="1"/>
  <c r="T233" i="3"/>
  <c r="T355" i="3" s="1"/>
  <c r="T234" i="3"/>
  <c r="T356" i="3" s="1"/>
  <c r="T235" i="3"/>
  <c r="T357" i="3" s="1"/>
  <c r="T236" i="3"/>
  <c r="T358" i="3" s="1"/>
  <c r="T237" i="3"/>
  <c r="T359" i="3" s="1"/>
  <c r="T238" i="3"/>
  <c r="T360" i="3" s="1"/>
  <c r="T239" i="3"/>
  <c r="T361" i="3" s="1"/>
  <c r="T240" i="3"/>
  <c r="T362" i="3" s="1"/>
  <c r="T241" i="3"/>
  <c r="T363" i="3" s="1"/>
  <c r="S128" i="3"/>
  <c r="S250" i="3" s="1"/>
  <c r="S129" i="3"/>
  <c r="S251" i="3" s="1"/>
  <c r="S130" i="3"/>
  <c r="S252" i="3" s="1"/>
  <c r="S131" i="3"/>
  <c r="S253" i="3" s="1"/>
  <c r="S132" i="3"/>
  <c r="S254" i="3" s="1"/>
  <c r="S133" i="3"/>
  <c r="S255" i="3" s="1"/>
  <c r="S134" i="3"/>
  <c r="S256" i="3" s="1"/>
  <c r="S135" i="3"/>
  <c r="S257" i="3" s="1"/>
  <c r="S136" i="3"/>
  <c r="S258" i="3" s="1"/>
  <c r="S137" i="3"/>
  <c r="S259" i="3" s="1"/>
  <c r="S138" i="3"/>
  <c r="S260" i="3" s="1"/>
  <c r="S139" i="3"/>
  <c r="S261" i="3" s="1"/>
  <c r="S140" i="3"/>
  <c r="S262" i="3" s="1"/>
  <c r="S141" i="3"/>
  <c r="S263" i="3" s="1"/>
  <c r="S142" i="3"/>
  <c r="S264" i="3" s="1"/>
  <c r="S143" i="3"/>
  <c r="S265" i="3" s="1"/>
  <c r="S144" i="3"/>
  <c r="S266" i="3" s="1"/>
  <c r="S145" i="3"/>
  <c r="S267" i="3" s="1"/>
  <c r="S146" i="3"/>
  <c r="S268" i="3" s="1"/>
  <c r="S147" i="3"/>
  <c r="S269" i="3" s="1"/>
  <c r="S148" i="3"/>
  <c r="S270" i="3" s="1"/>
  <c r="S149" i="3"/>
  <c r="S271" i="3" s="1"/>
  <c r="S150" i="3"/>
  <c r="S272" i="3" s="1"/>
  <c r="S151" i="3"/>
  <c r="S273" i="3" s="1"/>
  <c r="S152" i="3"/>
  <c r="S274" i="3" s="1"/>
  <c r="S153" i="3"/>
  <c r="S275" i="3" s="1"/>
  <c r="S154" i="3"/>
  <c r="S276" i="3" s="1"/>
  <c r="S155" i="3"/>
  <c r="S277" i="3" s="1"/>
  <c r="S156" i="3"/>
  <c r="S278" i="3" s="1"/>
  <c r="S157" i="3"/>
  <c r="S279" i="3" s="1"/>
  <c r="S158" i="3"/>
  <c r="S280" i="3" s="1"/>
  <c r="S159" i="3"/>
  <c r="S281" i="3" s="1"/>
  <c r="S160" i="3"/>
  <c r="S282" i="3" s="1"/>
  <c r="S161" i="3"/>
  <c r="S283" i="3" s="1"/>
  <c r="S162" i="3"/>
  <c r="S284" i="3" s="1"/>
  <c r="S163" i="3"/>
  <c r="S285" i="3" s="1"/>
  <c r="S164" i="3"/>
  <c r="S286" i="3" s="1"/>
  <c r="S165" i="3"/>
  <c r="S287" i="3" s="1"/>
  <c r="S166" i="3"/>
  <c r="S288" i="3" s="1"/>
  <c r="S167" i="3"/>
  <c r="S289" i="3" s="1"/>
  <c r="S168" i="3"/>
  <c r="S290" i="3" s="1"/>
  <c r="S169" i="3"/>
  <c r="S291" i="3" s="1"/>
  <c r="S170" i="3"/>
  <c r="S292" i="3" s="1"/>
  <c r="S171" i="3"/>
  <c r="S293" i="3" s="1"/>
  <c r="S172" i="3"/>
  <c r="S294" i="3" s="1"/>
  <c r="S173" i="3"/>
  <c r="S295" i="3" s="1"/>
  <c r="S174" i="3"/>
  <c r="S296" i="3" s="1"/>
  <c r="S175" i="3"/>
  <c r="S297" i="3" s="1"/>
  <c r="S176" i="3"/>
  <c r="S298" i="3" s="1"/>
  <c r="S177" i="3"/>
  <c r="S299" i="3" s="1"/>
  <c r="S178" i="3"/>
  <c r="S300" i="3" s="1"/>
  <c r="S179" i="3"/>
  <c r="S301" i="3" s="1"/>
  <c r="S180" i="3"/>
  <c r="S302" i="3" s="1"/>
  <c r="S181" i="3"/>
  <c r="S303" i="3" s="1"/>
  <c r="S182" i="3"/>
  <c r="S304" i="3" s="1"/>
  <c r="S183" i="3"/>
  <c r="S305" i="3" s="1"/>
  <c r="S184" i="3"/>
  <c r="S306" i="3" s="1"/>
  <c r="S185" i="3"/>
  <c r="S307" i="3" s="1"/>
  <c r="S186" i="3"/>
  <c r="S308" i="3" s="1"/>
  <c r="S187" i="3"/>
  <c r="S309" i="3" s="1"/>
  <c r="S188" i="3"/>
  <c r="S310" i="3" s="1"/>
  <c r="S189" i="3"/>
  <c r="S311" i="3" s="1"/>
  <c r="S190" i="3"/>
  <c r="S312" i="3" s="1"/>
  <c r="S191" i="3"/>
  <c r="S313" i="3" s="1"/>
  <c r="S192" i="3"/>
  <c r="S314" i="3" s="1"/>
  <c r="S193" i="3"/>
  <c r="S315" i="3" s="1"/>
  <c r="S194" i="3"/>
  <c r="S316" i="3" s="1"/>
  <c r="S195" i="3"/>
  <c r="S317" i="3" s="1"/>
  <c r="S196" i="3"/>
  <c r="S318" i="3" s="1"/>
  <c r="S197" i="3"/>
  <c r="S319" i="3" s="1"/>
  <c r="S198" i="3"/>
  <c r="S320" i="3" s="1"/>
  <c r="S199" i="3"/>
  <c r="S321" i="3" s="1"/>
  <c r="S200" i="3"/>
  <c r="S322" i="3" s="1"/>
  <c r="S201" i="3"/>
  <c r="S323" i="3" s="1"/>
  <c r="S202" i="3"/>
  <c r="S324" i="3" s="1"/>
  <c r="S203" i="3"/>
  <c r="S325" i="3" s="1"/>
  <c r="S204" i="3"/>
  <c r="S326" i="3" s="1"/>
  <c r="S205" i="3"/>
  <c r="S327" i="3" s="1"/>
  <c r="S206" i="3"/>
  <c r="S328" i="3" s="1"/>
  <c r="S207" i="3"/>
  <c r="S329" i="3" s="1"/>
  <c r="S208" i="3"/>
  <c r="S330" i="3" s="1"/>
  <c r="S209" i="3"/>
  <c r="S331" i="3" s="1"/>
  <c r="S210" i="3"/>
  <c r="S332" i="3" s="1"/>
  <c r="S211" i="3"/>
  <c r="S333" i="3" s="1"/>
  <c r="S212" i="3"/>
  <c r="S334" i="3" s="1"/>
  <c r="S213" i="3"/>
  <c r="S335" i="3" s="1"/>
  <c r="S214" i="3"/>
  <c r="S336" i="3" s="1"/>
  <c r="S215" i="3"/>
  <c r="S337" i="3" s="1"/>
  <c r="S216" i="3"/>
  <c r="S338" i="3" s="1"/>
  <c r="S217" i="3"/>
  <c r="S339" i="3" s="1"/>
  <c r="S218" i="3"/>
  <c r="S340" i="3" s="1"/>
  <c r="S219" i="3"/>
  <c r="S341" i="3" s="1"/>
  <c r="S220" i="3"/>
  <c r="S342" i="3" s="1"/>
  <c r="S221" i="3"/>
  <c r="S343" i="3" s="1"/>
  <c r="S222" i="3"/>
  <c r="S344" i="3" s="1"/>
  <c r="S223" i="3"/>
  <c r="S345" i="3" s="1"/>
  <c r="S224" i="3"/>
  <c r="S346" i="3" s="1"/>
  <c r="S225" i="3"/>
  <c r="S347" i="3" s="1"/>
  <c r="S226" i="3"/>
  <c r="S348" i="3" s="1"/>
  <c r="S227" i="3"/>
  <c r="S349" i="3" s="1"/>
  <c r="S228" i="3"/>
  <c r="S350" i="3" s="1"/>
  <c r="S229" i="3"/>
  <c r="S351" i="3" s="1"/>
  <c r="S230" i="3"/>
  <c r="S352" i="3" s="1"/>
  <c r="S231" i="3"/>
  <c r="S353" i="3" s="1"/>
  <c r="S232" i="3"/>
  <c r="S354" i="3" s="1"/>
  <c r="S233" i="3"/>
  <c r="S355" i="3" s="1"/>
  <c r="S234" i="3"/>
  <c r="S356" i="3" s="1"/>
  <c r="S235" i="3"/>
  <c r="S357" i="3" s="1"/>
  <c r="S236" i="3"/>
  <c r="S358" i="3" s="1"/>
  <c r="S237" i="3"/>
  <c r="S359" i="3" s="1"/>
  <c r="S238" i="3"/>
  <c r="S360" i="3" s="1"/>
  <c r="S239" i="3"/>
  <c r="S361" i="3" s="1"/>
  <c r="S240" i="3"/>
  <c r="S362" i="3" s="1"/>
  <c r="S241" i="3"/>
  <c r="S363" i="3" s="1"/>
  <c r="R128" i="3"/>
  <c r="R250" i="3" s="1"/>
  <c r="R129" i="3"/>
  <c r="R251" i="3" s="1"/>
  <c r="R130" i="3"/>
  <c r="R252" i="3" s="1"/>
  <c r="R131" i="3"/>
  <c r="R253" i="3" s="1"/>
  <c r="R132" i="3"/>
  <c r="R254" i="3" s="1"/>
  <c r="R133" i="3"/>
  <c r="R255" i="3" s="1"/>
  <c r="R134" i="3"/>
  <c r="R256" i="3" s="1"/>
  <c r="R135" i="3"/>
  <c r="R257" i="3" s="1"/>
  <c r="R136" i="3"/>
  <c r="R258" i="3" s="1"/>
  <c r="R137" i="3"/>
  <c r="R259" i="3" s="1"/>
  <c r="R138" i="3"/>
  <c r="R260" i="3" s="1"/>
  <c r="R139" i="3"/>
  <c r="R261" i="3" s="1"/>
  <c r="R140" i="3"/>
  <c r="R262" i="3" s="1"/>
  <c r="R141" i="3"/>
  <c r="R263" i="3" s="1"/>
  <c r="R142" i="3"/>
  <c r="R264" i="3" s="1"/>
  <c r="R143" i="3"/>
  <c r="R265" i="3" s="1"/>
  <c r="R144" i="3"/>
  <c r="R266" i="3" s="1"/>
  <c r="R145" i="3"/>
  <c r="R267" i="3" s="1"/>
  <c r="R146" i="3"/>
  <c r="R268" i="3" s="1"/>
  <c r="R147" i="3"/>
  <c r="R269" i="3" s="1"/>
  <c r="R148" i="3"/>
  <c r="R270" i="3" s="1"/>
  <c r="R149" i="3"/>
  <c r="R271" i="3" s="1"/>
  <c r="R150" i="3"/>
  <c r="R272" i="3" s="1"/>
  <c r="R151" i="3"/>
  <c r="R273" i="3" s="1"/>
  <c r="R152" i="3"/>
  <c r="R274" i="3" s="1"/>
  <c r="R153" i="3"/>
  <c r="R275" i="3" s="1"/>
  <c r="R154" i="3"/>
  <c r="R276" i="3" s="1"/>
  <c r="R155" i="3"/>
  <c r="R277" i="3" s="1"/>
  <c r="R156" i="3"/>
  <c r="R278" i="3" s="1"/>
  <c r="R157" i="3"/>
  <c r="R279" i="3" s="1"/>
  <c r="R158" i="3"/>
  <c r="R280" i="3" s="1"/>
  <c r="R159" i="3"/>
  <c r="R281" i="3" s="1"/>
  <c r="R160" i="3"/>
  <c r="R282" i="3" s="1"/>
  <c r="R161" i="3"/>
  <c r="R283" i="3" s="1"/>
  <c r="R162" i="3"/>
  <c r="R284" i="3" s="1"/>
  <c r="R163" i="3"/>
  <c r="R285" i="3" s="1"/>
  <c r="R164" i="3"/>
  <c r="R286" i="3" s="1"/>
  <c r="R165" i="3"/>
  <c r="R287" i="3" s="1"/>
  <c r="R166" i="3"/>
  <c r="R288" i="3" s="1"/>
  <c r="R167" i="3"/>
  <c r="R289" i="3" s="1"/>
  <c r="R168" i="3"/>
  <c r="R290" i="3" s="1"/>
  <c r="R169" i="3"/>
  <c r="R291" i="3" s="1"/>
  <c r="R170" i="3"/>
  <c r="R292" i="3" s="1"/>
  <c r="R171" i="3"/>
  <c r="R293" i="3" s="1"/>
  <c r="R172" i="3"/>
  <c r="R294" i="3" s="1"/>
  <c r="R173" i="3"/>
  <c r="R295" i="3" s="1"/>
  <c r="R174" i="3"/>
  <c r="R296" i="3" s="1"/>
  <c r="R175" i="3"/>
  <c r="R297" i="3" s="1"/>
  <c r="R176" i="3"/>
  <c r="R298" i="3" s="1"/>
  <c r="R177" i="3"/>
  <c r="R299" i="3" s="1"/>
  <c r="R178" i="3"/>
  <c r="R300" i="3" s="1"/>
  <c r="R179" i="3"/>
  <c r="R301" i="3" s="1"/>
  <c r="R180" i="3"/>
  <c r="R302" i="3" s="1"/>
  <c r="R181" i="3"/>
  <c r="R303" i="3" s="1"/>
  <c r="R182" i="3"/>
  <c r="R304" i="3" s="1"/>
  <c r="R183" i="3"/>
  <c r="R305" i="3" s="1"/>
  <c r="R184" i="3"/>
  <c r="R306" i="3" s="1"/>
  <c r="R185" i="3"/>
  <c r="R307" i="3" s="1"/>
  <c r="R186" i="3"/>
  <c r="R308" i="3" s="1"/>
  <c r="R187" i="3"/>
  <c r="R309" i="3" s="1"/>
  <c r="R188" i="3"/>
  <c r="R310" i="3" s="1"/>
  <c r="R189" i="3"/>
  <c r="R311" i="3" s="1"/>
  <c r="R190" i="3"/>
  <c r="R312" i="3" s="1"/>
  <c r="R191" i="3"/>
  <c r="R313" i="3" s="1"/>
  <c r="R192" i="3"/>
  <c r="R314" i="3" s="1"/>
  <c r="R193" i="3"/>
  <c r="R315" i="3" s="1"/>
  <c r="R194" i="3"/>
  <c r="R316" i="3" s="1"/>
  <c r="R195" i="3"/>
  <c r="R317" i="3" s="1"/>
  <c r="R196" i="3"/>
  <c r="R318" i="3" s="1"/>
  <c r="R197" i="3"/>
  <c r="R319" i="3" s="1"/>
  <c r="R198" i="3"/>
  <c r="R320" i="3" s="1"/>
  <c r="R199" i="3"/>
  <c r="R321" i="3" s="1"/>
  <c r="R200" i="3"/>
  <c r="R322" i="3" s="1"/>
  <c r="R201" i="3"/>
  <c r="R323" i="3" s="1"/>
  <c r="R202" i="3"/>
  <c r="R324" i="3" s="1"/>
  <c r="R203" i="3"/>
  <c r="R325" i="3" s="1"/>
  <c r="R204" i="3"/>
  <c r="R326" i="3" s="1"/>
  <c r="R205" i="3"/>
  <c r="R327" i="3" s="1"/>
  <c r="R206" i="3"/>
  <c r="R328" i="3" s="1"/>
  <c r="R207" i="3"/>
  <c r="R329" i="3" s="1"/>
  <c r="R208" i="3"/>
  <c r="R330" i="3" s="1"/>
  <c r="R209" i="3"/>
  <c r="R331" i="3" s="1"/>
  <c r="R210" i="3"/>
  <c r="R332" i="3" s="1"/>
  <c r="R211" i="3"/>
  <c r="R333" i="3" s="1"/>
  <c r="R212" i="3"/>
  <c r="R334" i="3" s="1"/>
  <c r="R213" i="3"/>
  <c r="R335" i="3" s="1"/>
  <c r="R214" i="3"/>
  <c r="R336" i="3" s="1"/>
  <c r="R215" i="3"/>
  <c r="R337" i="3" s="1"/>
  <c r="R216" i="3"/>
  <c r="R338" i="3" s="1"/>
  <c r="R217" i="3"/>
  <c r="R339" i="3" s="1"/>
  <c r="R218" i="3"/>
  <c r="R340" i="3" s="1"/>
  <c r="R219" i="3"/>
  <c r="R341" i="3" s="1"/>
  <c r="R220" i="3"/>
  <c r="R342" i="3" s="1"/>
  <c r="R221" i="3"/>
  <c r="R343" i="3" s="1"/>
  <c r="R222" i="3"/>
  <c r="R344" i="3" s="1"/>
  <c r="R223" i="3"/>
  <c r="R345" i="3" s="1"/>
  <c r="R224" i="3"/>
  <c r="R346" i="3" s="1"/>
  <c r="R225" i="3"/>
  <c r="R347" i="3" s="1"/>
  <c r="R226" i="3"/>
  <c r="R348" i="3" s="1"/>
  <c r="R227" i="3"/>
  <c r="R349" i="3" s="1"/>
  <c r="R228" i="3"/>
  <c r="R350" i="3" s="1"/>
  <c r="R229" i="3"/>
  <c r="R351" i="3" s="1"/>
  <c r="R230" i="3"/>
  <c r="R352" i="3" s="1"/>
  <c r="R231" i="3"/>
  <c r="R353" i="3" s="1"/>
  <c r="R232" i="3"/>
  <c r="R354" i="3" s="1"/>
  <c r="R233" i="3"/>
  <c r="R355" i="3" s="1"/>
  <c r="R234" i="3"/>
  <c r="R356" i="3" s="1"/>
  <c r="R235" i="3"/>
  <c r="R357" i="3" s="1"/>
  <c r="R236" i="3"/>
  <c r="R358" i="3" s="1"/>
  <c r="R237" i="3"/>
  <c r="R359" i="3" s="1"/>
  <c r="R238" i="3"/>
  <c r="R360" i="3" s="1"/>
  <c r="R239" i="3"/>
  <c r="R361" i="3" s="1"/>
  <c r="R240" i="3"/>
  <c r="R362" i="3" s="1"/>
  <c r="R241" i="3"/>
  <c r="R363" i="3" s="1"/>
  <c r="Q250" i="3"/>
  <c r="Q251" i="3"/>
  <c r="Q252" i="3"/>
  <c r="Q253" i="3"/>
  <c r="Q254" i="3"/>
  <c r="Q255" i="3"/>
  <c r="Q256" i="3"/>
  <c r="Q257" i="3"/>
  <c r="Q258" i="3"/>
  <c r="Q259" i="3"/>
  <c r="Q260" i="3"/>
  <c r="Q261" i="3"/>
  <c r="Q262" i="3"/>
  <c r="Q263" i="3"/>
  <c r="Q264" i="3"/>
  <c r="Q265" i="3"/>
  <c r="Q266" i="3"/>
  <c r="Q267" i="3"/>
  <c r="Q268" i="3"/>
  <c r="Q269" i="3"/>
  <c r="Q270" i="3"/>
  <c r="Q271" i="3"/>
  <c r="Q272" i="3"/>
  <c r="Q273" i="3"/>
  <c r="Q274" i="3"/>
  <c r="Q275" i="3"/>
  <c r="Q276" i="3"/>
  <c r="Q277" i="3"/>
  <c r="Q278" i="3"/>
  <c r="Q279" i="3"/>
  <c r="Q280" i="3"/>
  <c r="Q281" i="3"/>
  <c r="Q282" i="3"/>
  <c r="Q283" i="3"/>
  <c r="Q284" i="3"/>
  <c r="Q285" i="3"/>
  <c r="Q286" i="3"/>
  <c r="Q287" i="3"/>
  <c r="Q288" i="3"/>
  <c r="Q289" i="3"/>
  <c r="Q290" i="3"/>
  <c r="Q291" i="3"/>
  <c r="Q292" i="3"/>
  <c r="Q293" i="3"/>
  <c r="Q294" i="3"/>
  <c r="Q295" i="3"/>
  <c r="Q296" i="3"/>
  <c r="Q297" i="3"/>
  <c r="Q298" i="3"/>
  <c r="Q299" i="3"/>
  <c r="Q300" i="3"/>
  <c r="Q301" i="3"/>
  <c r="Q302" i="3"/>
  <c r="Q303" i="3"/>
  <c r="Q304" i="3"/>
  <c r="Q305" i="3"/>
  <c r="Q306" i="3"/>
  <c r="Q307" i="3"/>
  <c r="Q308" i="3"/>
  <c r="Q309" i="3"/>
  <c r="Q310" i="3"/>
  <c r="Q311" i="3"/>
  <c r="Q312" i="3"/>
  <c r="Q313" i="3"/>
  <c r="Q314" i="3"/>
  <c r="Q315" i="3"/>
  <c r="Q316" i="3"/>
  <c r="Q317" i="3"/>
  <c r="Q318" i="3"/>
  <c r="Q319" i="3"/>
  <c r="Q320" i="3"/>
  <c r="Q321" i="3"/>
  <c r="Q322" i="3"/>
  <c r="Q323" i="3"/>
  <c r="Q324" i="3"/>
  <c r="Q325" i="3"/>
  <c r="Q326" i="3"/>
  <c r="Q327" i="3"/>
  <c r="Q328" i="3"/>
  <c r="Q329" i="3"/>
  <c r="Q330" i="3"/>
  <c r="Q331" i="3"/>
  <c r="Q332" i="3"/>
  <c r="Q333" i="3"/>
  <c r="Q334" i="3"/>
  <c r="Q335" i="3"/>
  <c r="Q336" i="3"/>
  <c r="Q337" i="3"/>
  <c r="Q338" i="3"/>
  <c r="Q339" i="3"/>
  <c r="Q340" i="3"/>
  <c r="Q341" i="3"/>
  <c r="Q342" i="3"/>
  <c r="Q343" i="3"/>
  <c r="Q344" i="3"/>
  <c r="Q345" i="3"/>
  <c r="Q346" i="3"/>
  <c r="Q347" i="3"/>
  <c r="Q348" i="3"/>
  <c r="Q349" i="3"/>
  <c r="Q350" i="3"/>
  <c r="Q351" i="3"/>
  <c r="Q352" i="3"/>
  <c r="Q353" i="3"/>
  <c r="Q354" i="3"/>
  <c r="Q355" i="3"/>
  <c r="Q356" i="3"/>
  <c r="Q357" i="3"/>
  <c r="Q358" i="3"/>
  <c r="Q359" i="3"/>
  <c r="Q360" i="3"/>
  <c r="Q361" i="3"/>
  <c r="Q362" i="3"/>
  <c r="Q363" i="3"/>
  <c r="P128" i="3"/>
  <c r="P250" i="3" s="1"/>
  <c r="P129" i="3"/>
  <c r="P251" i="3" s="1"/>
  <c r="P130" i="3"/>
  <c r="P252" i="3" s="1"/>
  <c r="P131" i="3"/>
  <c r="P253" i="3" s="1"/>
  <c r="P132" i="3"/>
  <c r="P254" i="3" s="1"/>
  <c r="P133" i="3"/>
  <c r="P255" i="3" s="1"/>
  <c r="P134" i="3"/>
  <c r="P256" i="3" s="1"/>
  <c r="P135" i="3"/>
  <c r="P257" i="3" s="1"/>
  <c r="P136" i="3"/>
  <c r="P258" i="3" s="1"/>
  <c r="P137" i="3"/>
  <c r="P259" i="3" s="1"/>
  <c r="P138" i="3"/>
  <c r="P260" i="3" s="1"/>
  <c r="P139" i="3"/>
  <c r="P261" i="3" s="1"/>
  <c r="P140" i="3"/>
  <c r="P262" i="3" s="1"/>
  <c r="P141" i="3"/>
  <c r="P263" i="3" s="1"/>
  <c r="P142" i="3"/>
  <c r="P264" i="3" s="1"/>
  <c r="P143" i="3"/>
  <c r="P265" i="3" s="1"/>
  <c r="P144" i="3"/>
  <c r="P266" i="3" s="1"/>
  <c r="P145" i="3"/>
  <c r="P267" i="3" s="1"/>
  <c r="P146" i="3"/>
  <c r="P268" i="3" s="1"/>
  <c r="P147" i="3"/>
  <c r="P269" i="3" s="1"/>
  <c r="P148" i="3"/>
  <c r="P270" i="3" s="1"/>
  <c r="P149" i="3"/>
  <c r="P271" i="3" s="1"/>
  <c r="P150" i="3"/>
  <c r="P272" i="3" s="1"/>
  <c r="P151" i="3"/>
  <c r="P273" i="3" s="1"/>
  <c r="P152" i="3"/>
  <c r="P274" i="3" s="1"/>
  <c r="P153" i="3"/>
  <c r="P275" i="3" s="1"/>
  <c r="P154" i="3"/>
  <c r="P276" i="3" s="1"/>
  <c r="P155" i="3"/>
  <c r="P277" i="3" s="1"/>
  <c r="P156" i="3"/>
  <c r="P278" i="3" s="1"/>
  <c r="P157" i="3"/>
  <c r="P279" i="3" s="1"/>
  <c r="P158" i="3"/>
  <c r="P280" i="3" s="1"/>
  <c r="P159" i="3"/>
  <c r="P281" i="3" s="1"/>
  <c r="P160" i="3"/>
  <c r="P282" i="3" s="1"/>
  <c r="P161" i="3"/>
  <c r="P283" i="3" s="1"/>
  <c r="P162" i="3"/>
  <c r="P284" i="3" s="1"/>
  <c r="P163" i="3"/>
  <c r="P285" i="3" s="1"/>
  <c r="P164" i="3"/>
  <c r="P286" i="3" s="1"/>
  <c r="P165" i="3"/>
  <c r="P287" i="3" s="1"/>
  <c r="P166" i="3"/>
  <c r="P288" i="3" s="1"/>
  <c r="P167" i="3"/>
  <c r="P289" i="3" s="1"/>
  <c r="P168" i="3"/>
  <c r="P290" i="3" s="1"/>
  <c r="P169" i="3"/>
  <c r="P291" i="3" s="1"/>
  <c r="P170" i="3"/>
  <c r="P292" i="3" s="1"/>
  <c r="P171" i="3"/>
  <c r="P293" i="3" s="1"/>
  <c r="P172" i="3"/>
  <c r="P294" i="3" s="1"/>
  <c r="P173" i="3"/>
  <c r="P295" i="3" s="1"/>
  <c r="P174" i="3"/>
  <c r="P296" i="3" s="1"/>
  <c r="P175" i="3"/>
  <c r="P297" i="3" s="1"/>
  <c r="P176" i="3"/>
  <c r="P298" i="3" s="1"/>
  <c r="P177" i="3"/>
  <c r="P299" i="3" s="1"/>
  <c r="P178" i="3"/>
  <c r="P300" i="3" s="1"/>
  <c r="P179" i="3"/>
  <c r="P301" i="3" s="1"/>
  <c r="P180" i="3"/>
  <c r="P302" i="3" s="1"/>
  <c r="P181" i="3"/>
  <c r="P303" i="3" s="1"/>
  <c r="P182" i="3"/>
  <c r="P304" i="3" s="1"/>
  <c r="P183" i="3"/>
  <c r="P305" i="3" s="1"/>
  <c r="P184" i="3"/>
  <c r="P306" i="3" s="1"/>
  <c r="P185" i="3"/>
  <c r="P307" i="3" s="1"/>
  <c r="P186" i="3"/>
  <c r="P308" i="3" s="1"/>
  <c r="P187" i="3"/>
  <c r="P309" i="3" s="1"/>
  <c r="P188" i="3"/>
  <c r="P310" i="3" s="1"/>
  <c r="P189" i="3"/>
  <c r="P311" i="3" s="1"/>
  <c r="P190" i="3"/>
  <c r="P312" i="3" s="1"/>
  <c r="P191" i="3"/>
  <c r="P313" i="3" s="1"/>
  <c r="P192" i="3"/>
  <c r="P314" i="3" s="1"/>
  <c r="P193" i="3"/>
  <c r="P315" i="3" s="1"/>
  <c r="P194" i="3"/>
  <c r="P316" i="3" s="1"/>
  <c r="P195" i="3"/>
  <c r="P317" i="3" s="1"/>
  <c r="P196" i="3"/>
  <c r="P318" i="3" s="1"/>
  <c r="P197" i="3"/>
  <c r="P319" i="3" s="1"/>
  <c r="P198" i="3"/>
  <c r="P320" i="3" s="1"/>
  <c r="P199" i="3"/>
  <c r="P321" i="3" s="1"/>
  <c r="P200" i="3"/>
  <c r="P322" i="3" s="1"/>
  <c r="P201" i="3"/>
  <c r="P323" i="3" s="1"/>
  <c r="P202" i="3"/>
  <c r="P324" i="3" s="1"/>
  <c r="P203" i="3"/>
  <c r="P325" i="3" s="1"/>
  <c r="P204" i="3"/>
  <c r="P326" i="3" s="1"/>
  <c r="P205" i="3"/>
  <c r="P327" i="3" s="1"/>
  <c r="P206" i="3"/>
  <c r="P328" i="3" s="1"/>
  <c r="P207" i="3"/>
  <c r="P329" i="3" s="1"/>
  <c r="P208" i="3"/>
  <c r="P330" i="3" s="1"/>
  <c r="P209" i="3"/>
  <c r="P331" i="3" s="1"/>
  <c r="P210" i="3"/>
  <c r="P332" i="3" s="1"/>
  <c r="P211" i="3"/>
  <c r="P333" i="3" s="1"/>
  <c r="P212" i="3"/>
  <c r="P334" i="3" s="1"/>
  <c r="P213" i="3"/>
  <c r="P335" i="3" s="1"/>
  <c r="P214" i="3"/>
  <c r="P336" i="3" s="1"/>
  <c r="P215" i="3"/>
  <c r="P337" i="3" s="1"/>
  <c r="P216" i="3"/>
  <c r="P338" i="3" s="1"/>
  <c r="P217" i="3"/>
  <c r="P339" i="3" s="1"/>
  <c r="P218" i="3"/>
  <c r="P340" i="3" s="1"/>
  <c r="P219" i="3"/>
  <c r="P341" i="3" s="1"/>
  <c r="P220" i="3"/>
  <c r="P342" i="3" s="1"/>
  <c r="P221" i="3"/>
  <c r="P343" i="3" s="1"/>
  <c r="P222" i="3"/>
  <c r="P344" i="3" s="1"/>
  <c r="P223" i="3"/>
  <c r="P345" i="3" s="1"/>
  <c r="P224" i="3"/>
  <c r="P346" i="3" s="1"/>
  <c r="P225" i="3"/>
  <c r="P347" i="3" s="1"/>
  <c r="P226" i="3"/>
  <c r="P348" i="3" s="1"/>
  <c r="P227" i="3"/>
  <c r="P349" i="3" s="1"/>
  <c r="P228" i="3"/>
  <c r="P350" i="3" s="1"/>
  <c r="P229" i="3"/>
  <c r="P351" i="3" s="1"/>
  <c r="P230" i="3"/>
  <c r="P352" i="3" s="1"/>
  <c r="P231" i="3"/>
  <c r="P353" i="3" s="1"/>
  <c r="P232" i="3"/>
  <c r="P354" i="3" s="1"/>
  <c r="P233" i="3"/>
  <c r="P355" i="3" s="1"/>
  <c r="P234" i="3"/>
  <c r="P356" i="3" s="1"/>
  <c r="P235" i="3"/>
  <c r="P357" i="3" s="1"/>
  <c r="P236" i="3"/>
  <c r="P358" i="3" s="1"/>
  <c r="P237" i="3"/>
  <c r="P359" i="3" s="1"/>
  <c r="P238" i="3"/>
  <c r="P360" i="3" s="1"/>
  <c r="P239" i="3"/>
  <c r="P361" i="3" s="1"/>
  <c r="P240" i="3"/>
  <c r="P362" i="3" s="1"/>
  <c r="P241" i="3"/>
  <c r="P363" i="3" s="1"/>
  <c r="O128" i="3"/>
  <c r="O250" i="3" s="1"/>
  <c r="O129" i="3"/>
  <c r="O251" i="3" s="1"/>
  <c r="O130" i="3"/>
  <c r="O252" i="3" s="1"/>
  <c r="O131" i="3"/>
  <c r="O253" i="3" s="1"/>
  <c r="O132" i="3"/>
  <c r="O254" i="3" s="1"/>
  <c r="O133" i="3"/>
  <c r="O255" i="3" s="1"/>
  <c r="O134" i="3"/>
  <c r="O256" i="3" s="1"/>
  <c r="O135" i="3"/>
  <c r="O257" i="3" s="1"/>
  <c r="O136" i="3"/>
  <c r="O258" i="3" s="1"/>
  <c r="O137" i="3"/>
  <c r="O259" i="3" s="1"/>
  <c r="O138" i="3"/>
  <c r="O260" i="3" s="1"/>
  <c r="O139" i="3"/>
  <c r="O261" i="3" s="1"/>
  <c r="O140" i="3"/>
  <c r="O262" i="3" s="1"/>
  <c r="O141" i="3"/>
  <c r="O263" i="3" s="1"/>
  <c r="O142" i="3"/>
  <c r="O264" i="3" s="1"/>
  <c r="O143" i="3"/>
  <c r="O265" i="3" s="1"/>
  <c r="O144" i="3"/>
  <c r="O266" i="3" s="1"/>
  <c r="O145" i="3"/>
  <c r="O267" i="3" s="1"/>
  <c r="O146" i="3"/>
  <c r="O268" i="3" s="1"/>
  <c r="O147" i="3"/>
  <c r="O269" i="3" s="1"/>
  <c r="O148" i="3"/>
  <c r="O270" i="3" s="1"/>
  <c r="O149" i="3"/>
  <c r="O271" i="3" s="1"/>
  <c r="O150" i="3"/>
  <c r="O272" i="3" s="1"/>
  <c r="O151" i="3"/>
  <c r="O273" i="3" s="1"/>
  <c r="O152" i="3"/>
  <c r="O274" i="3" s="1"/>
  <c r="O153" i="3"/>
  <c r="O275" i="3" s="1"/>
  <c r="O154" i="3"/>
  <c r="O276" i="3" s="1"/>
  <c r="O155" i="3"/>
  <c r="O277" i="3" s="1"/>
  <c r="O156" i="3"/>
  <c r="O278" i="3" s="1"/>
  <c r="O157" i="3"/>
  <c r="O279" i="3" s="1"/>
  <c r="O158" i="3"/>
  <c r="O280" i="3" s="1"/>
  <c r="O159" i="3"/>
  <c r="O281" i="3" s="1"/>
  <c r="O160" i="3"/>
  <c r="O282" i="3" s="1"/>
  <c r="O161" i="3"/>
  <c r="O283" i="3" s="1"/>
  <c r="O162" i="3"/>
  <c r="O284" i="3" s="1"/>
  <c r="O163" i="3"/>
  <c r="O285" i="3" s="1"/>
  <c r="O164" i="3"/>
  <c r="O286" i="3" s="1"/>
  <c r="O165" i="3"/>
  <c r="O287" i="3" s="1"/>
  <c r="O166" i="3"/>
  <c r="O288" i="3" s="1"/>
  <c r="O167" i="3"/>
  <c r="O289" i="3" s="1"/>
  <c r="O168" i="3"/>
  <c r="O290" i="3" s="1"/>
  <c r="O169" i="3"/>
  <c r="O291" i="3" s="1"/>
  <c r="O170" i="3"/>
  <c r="O292" i="3" s="1"/>
  <c r="O171" i="3"/>
  <c r="O293" i="3" s="1"/>
  <c r="O172" i="3"/>
  <c r="O294" i="3" s="1"/>
  <c r="O173" i="3"/>
  <c r="O295" i="3" s="1"/>
  <c r="O174" i="3"/>
  <c r="O296" i="3" s="1"/>
  <c r="O175" i="3"/>
  <c r="O297" i="3" s="1"/>
  <c r="O176" i="3"/>
  <c r="O298" i="3" s="1"/>
  <c r="O177" i="3"/>
  <c r="O299" i="3" s="1"/>
  <c r="O178" i="3"/>
  <c r="O300" i="3" s="1"/>
  <c r="O179" i="3"/>
  <c r="O301" i="3" s="1"/>
  <c r="O180" i="3"/>
  <c r="O302" i="3" s="1"/>
  <c r="O181" i="3"/>
  <c r="O303" i="3" s="1"/>
  <c r="O182" i="3"/>
  <c r="O304" i="3" s="1"/>
  <c r="O183" i="3"/>
  <c r="O305" i="3" s="1"/>
  <c r="O184" i="3"/>
  <c r="O306" i="3" s="1"/>
  <c r="O185" i="3"/>
  <c r="O307" i="3" s="1"/>
  <c r="O186" i="3"/>
  <c r="O308" i="3" s="1"/>
  <c r="O187" i="3"/>
  <c r="O309" i="3" s="1"/>
  <c r="O188" i="3"/>
  <c r="O310" i="3" s="1"/>
  <c r="O189" i="3"/>
  <c r="O311" i="3" s="1"/>
  <c r="O190" i="3"/>
  <c r="O312" i="3" s="1"/>
  <c r="O191" i="3"/>
  <c r="O313" i="3" s="1"/>
  <c r="O192" i="3"/>
  <c r="O314" i="3" s="1"/>
  <c r="O193" i="3"/>
  <c r="O315" i="3" s="1"/>
  <c r="O194" i="3"/>
  <c r="O316" i="3" s="1"/>
  <c r="O195" i="3"/>
  <c r="O317" i="3" s="1"/>
  <c r="O196" i="3"/>
  <c r="O318" i="3" s="1"/>
  <c r="O197" i="3"/>
  <c r="O319" i="3" s="1"/>
  <c r="O198" i="3"/>
  <c r="O320" i="3" s="1"/>
  <c r="O199" i="3"/>
  <c r="O321" i="3" s="1"/>
  <c r="O200" i="3"/>
  <c r="O322" i="3" s="1"/>
  <c r="O201" i="3"/>
  <c r="O323" i="3" s="1"/>
  <c r="O202" i="3"/>
  <c r="O324" i="3" s="1"/>
  <c r="O203" i="3"/>
  <c r="O325" i="3" s="1"/>
  <c r="O204" i="3"/>
  <c r="O326" i="3" s="1"/>
  <c r="O205" i="3"/>
  <c r="O327" i="3" s="1"/>
  <c r="O206" i="3"/>
  <c r="O328" i="3" s="1"/>
  <c r="O207" i="3"/>
  <c r="O329" i="3" s="1"/>
  <c r="O208" i="3"/>
  <c r="O330" i="3" s="1"/>
  <c r="O209" i="3"/>
  <c r="O331" i="3" s="1"/>
  <c r="O210" i="3"/>
  <c r="O332" i="3" s="1"/>
  <c r="O211" i="3"/>
  <c r="O333" i="3" s="1"/>
  <c r="O212" i="3"/>
  <c r="O334" i="3" s="1"/>
  <c r="O213" i="3"/>
  <c r="O335" i="3" s="1"/>
  <c r="O214" i="3"/>
  <c r="O336" i="3" s="1"/>
  <c r="O215" i="3"/>
  <c r="O337" i="3" s="1"/>
  <c r="O216" i="3"/>
  <c r="O338" i="3" s="1"/>
  <c r="O217" i="3"/>
  <c r="O339" i="3" s="1"/>
  <c r="O218" i="3"/>
  <c r="O340" i="3" s="1"/>
  <c r="O219" i="3"/>
  <c r="O341" i="3" s="1"/>
  <c r="O220" i="3"/>
  <c r="O342" i="3" s="1"/>
  <c r="O221" i="3"/>
  <c r="O343" i="3" s="1"/>
  <c r="O222" i="3"/>
  <c r="O344" i="3" s="1"/>
  <c r="O223" i="3"/>
  <c r="O345" i="3" s="1"/>
  <c r="O224" i="3"/>
  <c r="O346" i="3" s="1"/>
  <c r="O225" i="3"/>
  <c r="O347" i="3" s="1"/>
  <c r="O226" i="3"/>
  <c r="O348" i="3" s="1"/>
  <c r="O227" i="3"/>
  <c r="O349" i="3" s="1"/>
  <c r="O228" i="3"/>
  <c r="O350" i="3" s="1"/>
  <c r="O229" i="3"/>
  <c r="O351" i="3" s="1"/>
  <c r="O230" i="3"/>
  <c r="O352" i="3" s="1"/>
  <c r="O231" i="3"/>
  <c r="O353" i="3" s="1"/>
  <c r="O232" i="3"/>
  <c r="O354" i="3" s="1"/>
  <c r="O233" i="3"/>
  <c r="O355" i="3" s="1"/>
  <c r="O234" i="3"/>
  <c r="O356" i="3" s="1"/>
  <c r="O235" i="3"/>
  <c r="O357" i="3" s="1"/>
  <c r="O236" i="3"/>
  <c r="O358" i="3" s="1"/>
  <c r="O237" i="3"/>
  <c r="O359" i="3" s="1"/>
  <c r="O238" i="3"/>
  <c r="O360" i="3" s="1"/>
  <c r="O239" i="3"/>
  <c r="O361" i="3" s="1"/>
  <c r="O240" i="3"/>
  <c r="O362" i="3" s="1"/>
  <c r="O241" i="3"/>
  <c r="O363" i="3" s="1"/>
  <c r="N128" i="3"/>
  <c r="N250" i="3" s="1"/>
  <c r="N129" i="3"/>
  <c r="N251" i="3" s="1"/>
  <c r="N130" i="3"/>
  <c r="N252" i="3" s="1"/>
  <c r="N131" i="3"/>
  <c r="N253" i="3" s="1"/>
  <c r="N132" i="3"/>
  <c r="N254" i="3" s="1"/>
  <c r="N133" i="3"/>
  <c r="N255" i="3" s="1"/>
  <c r="N134" i="3"/>
  <c r="N256" i="3" s="1"/>
  <c r="N135" i="3"/>
  <c r="N257" i="3" s="1"/>
  <c r="N136" i="3"/>
  <c r="N258" i="3" s="1"/>
  <c r="N137" i="3"/>
  <c r="N259" i="3" s="1"/>
  <c r="N138" i="3"/>
  <c r="N260" i="3" s="1"/>
  <c r="N139" i="3"/>
  <c r="N261" i="3" s="1"/>
  <c r="N140" i="3"/>
  <c r="N262" i="3" s="1"/>
  <c r="N141" i="3"/>
  <c r="N263" i="3" s="1"/>
  <c r="N142" i="3"/>
  <c r="N264" i="3" s="1"/>
  <c r="N143" i="3"/>
  <c r="N265" i="3" s="1"/>
  <c r="N144" i="3"/>
  <c r="N266" i="3" s="1"/>
  <c r="N145" i="3"/>
  <c r="N267" i="3" s="1"/>
  <c r="N146" i="3"/>
  <c r="N268" i="3" s="1"/>
  <c r="N147" i="3"/>
  <c r="N269" i="3" s="1"/>
  <c r="N148" i="3"/>
  <c r="N270" i="3" s="1"/>
  <c r="N149" i="3"/>
  <c r="N271" i="3" s="1"/>
  <c r="N150" i="3"/>
  <c r="N272" i="3" s="1"/>
  <c r="N151" i="3"/>
  <c r="N273" i="3" s="1"/>
  <c r="N152" i="3"/>
  <c r="N274" i="3" s="1"/>
  <c r="N153" i="3"/>
  <c r="N275" i="3" s="1"/>
  <c r="N154" i="3"/>
  <c r="N276" i="3" s="1"/>
  <c r="N155" i="3"/>
  <c r="N277" i="3" s="1"/>
  <c r="N156" i="3"/>
  <c r="N278" i="3" s="1"/>
  <c r="N157" i="3"/>
  <c r="N279" i="3" s="1"/>
  <c r="N158" i="3"/>
  <c r="N280" i="3" s="1"/>
  <c r="N159" i="3"/>
  <c r="N281" i="3" s="1"/>
  <c r="N160" i="3"/>
  <c r="N282" i="3" s="1"/>
  <c r="N161" i="3"/>
  <c r="N283" i="3" s="1"/>
  <c r="N162" i="3"/>
  <c r="N284" i="3" s="1"/>
  <c r="N163" i="3"/>
  <c r="N285" i="3" s="1"/>
  <c r="N164" i="3"/>
  <c r="N286" i="3" s="1"/>
  <c r="N165" i="3"/>
  <c r="N287" i="3" s="1"/>
  <c r="N166" i="3"/>
  <c r="N288" i="3" s="1"/>
  <c r="N167" i="3"/>
  <c r="N289" i="3" s="1"/>
  <c r="N168" i="3"/>
  <c r="N290" i="3" s="1"/>
  <c r="N169" i="3"/>
  <c r="N291" i="3" s="1"/>
  <c r="N170" i="3"/>
  <c r="N292" i="3" s="1"/>
  <c r="N171" i="3"/>
  <c r="N293" i="3" s="1"/>
  <c r="N172" i="3"/>
  <c r="N294" i="3" s="1"/>
  <c r="N173" i="3"/>
  <c r="N295" i="3" s="1"/>
  <c r="N174" i="3"/>
  <c r="N296" i="3" s="1"/>
  <c r="N175" i="3"/>
  <c r="N297" i="3" s="1"/>
  <c r="N176" i="3"/>
  <c r="N298" i="3" s="1"/>
  <c r="N177" i="3"/>
  <c r="N299" i="3" s="1"/>
  <c r="N178" i="3"/>
  <c r="N300" i="3" s="1"/>
  <c r="N179" i="3"/>
  <c r="N301" i="3" s="1"/>
  <c r="N180" i="3"/>
  <c r="N302" i="3" s="1"/>
  <c r="N181" i="3"/>
  <c r="N303" i="3" s="1"/>
  <c r="N182" i="3"/>
  <c r="N304" i="3" s="1"/>
  <c r="N183" i="3"/>
  <c r="N305" i="3" s="1"/>
  <c r="N184" i="3"/>
  <c r="N306" i="3" s="1"/>
  <c r="N185" i="3"/>
  <c r="N307" i="3" s="1"/>
  <c r="N186" i="3"/>
  <c r="N308" i="3" s="1"/>
  <c r="N187" i="3"/>
  <c r="N309" i="3" s="1"/>
  <c r="N188" i="3"/>
  <c r="N310" i="3" s="1"/>
  <c r="N189" i="3"/>
  <c r="N311" i="3" s="1"/>
  <c r="N190" i="3"/>
  <c r="N312" i="3" s="1"/>
  <c r="N191" i="3"/>
  <c r="N313" i="3" s="1"/>
  <c r="N192" i="3"/>
  <c r="N314" i="3" s="1"/>
  <c r="N193" i="3"/>
  <c r="N315" i="3" s="1"/>
  <c r="N194" i="3"/>
  <c r="N316" i="3" s="1"/>
  <c r="N195" i="3"/>
  <c r="N317" i="3" s="1"/>
  <c r="N196" i="3"/>
  <c r="N318" i="3" s="1"/>
  <c r="N197" i="3"/>
  <c r="N319" i="3" s="1"/>
  <c r="N198" i="3"/>
  <c r="N320" i="3" s="1"/>
  <c r="N199" i="3"/>
  <c r="N321" i="3" s="1"/>
  <c r="N200" i="3"/>
  <c r="N322" i="3" s="1"/>
  <c r="N201" i="3"/>
  <c r="N323" i="3" s="1"/>
  <c r="N202" i="3"/>
  <c r="N324" i="3" s="1"/>
  <c r="N203" i="3"/>
  <c r="N325" i="3" s="1"/>
  <c r="N204" i="3"/>
  <c r="N326" i="3" s="1"/>
  <c r="N205" i="3"/>
  <c r="N327" i="3" s="1"/>
  <c r="N206" i="3"/>
  <c r="N328" i="3" s="1"/>
  <c r="N207" i="3"/>
  <c r="N329" i="3" s="1"/>
  <c r="N208" i="3"/>
  <c r="N330" i="3" s="1"/>
  <c r="N209" i="3"/>
  <c r="N331" i="3" s="1"/>
  <c r="N210" i="3"/>
  <c r="N332" i="3" s="1"/>
  <c r="N211" i="3"/>
  <c r="N333" i="3" s="1"/>
  <c r="N212" i="3"/>
  <c r="N334" i="3" s="1"/>
  <c r="N213" i="3"/>
  <c r="N335" i="3" s="1"/>
  <c r="N214" i="3"/>
  <c r="N336" i="3" s="1"/>
  <c r="N215" i="3"/>
  <c r="N337" i="3" s="1"/>
  <c r="N216" i="3"/>
  <c r="N338" i="3" s="1"/>
  <c r="N217" i="3"/>
  <c r="N339" i="3" s="1"/>
  <c r="N218" i="3"/>
  <c r="N340" i="3" s="1"/>
  <c r="N219" i="3"/>
  <c r="N341" i="3" s="1"/>
  <c r="N220" i="3"/>
  <c r="N342" i="3" s="1"/>
  <c r="N221" i="3"/>
  <c r="N343" i="3" s="1"/>
  <c r="N222" i="3"/>
  <c r="N344" i="3" s="1"/>
  <c r="N223" i="3"/>
  <c r="N345" i="3" s="1"/>
  <c r="N224" i="3"/>
  <c r="N346" i="3" s="1"/>
  <c r="N225" i="3"/>
  <c r="N347" i="3" s="1"/>
  <c r="N226" i="3"/>
  <c r="N348" i="3" s="1"/>
  <c r="N227" i="3"/>
  <c r="N349" i="3" s="1"/>
  <c r="N228" i="3"/>
  <c r="N350" i="3" s="1"/>
  <c r="N229" i="3"/>
  <c r="N351" i="3" s="1"/>
  <c r="N230" i="3"/>
  <c r="N352" i="3" s="1"/>
  <c r="N231" i="3"/>
  <c r="N353" i="3" s="1"/>
  <c r="N232" i="3"/>
  <c r="N354" i="3" s="1"/>
  <c r="N233" i="3"/>
  <c r="N355" i="3" s="1"/>
  <c r="N234" i="3"/>
  <c r="N356" i="3" s="1"/>
  <c r="N235" i="3"/>
  <c r="N357" i="3" s="1"/>
  <c r="N236" i="3"/>
  <c r="N358" i="3" s="1"/>
  <c r="N237" i="3"/>
  <c r="N359" i="3" s="1"/>
  <c r="N238" i="3"/>
  <c r="N360" i="3" s="1"/>
  <c r="N239" i="3"/>
  <c r="N361" i="3" s="1"/>
  <c r="N240" i="3"/>
  <c r="N362" i="3" s="1"/>
  <c r="N241" i="3"/>
  <c r="N363" i="3" s="1"/>
  <c r="M128" i="3"/>
  <c r="M250" i="3" s="1"/>
  <c r="M129" i="3"/>
  <c r="M251" i="3" s="1"/>
  <c r="M130" i="3"/>
  <c r="M252" i="3" s="1"/>
  <c r="M131" i="3"/>
  <c r="M253" i="3" s="1"/>
  <c r="M132" i="3"/>
  <c r="M254" i="3" s="1"/>
  <c r="M133" i="3"/>
  <c r="M255" i="3" s="1"/>
  <c r="M134" i="3"/>
  <c r="M256" i="3" s="1"/>
  <c r="M135" i="3"/>
  <c r="M257" i="3" s="1"/>
  <c r="M136" i="3"/>
  <c r="M258" i="3" s="1"/>
  <c r="M137" i="3"/>
  <c r="M259" i="3" s="1"/>
  <c r="M138" i="3"/>
  <c r="M260" i="3" s="1"/>
  <c r="M139" i="3"/>
  <c r="M261" i="3" s="1"/>
  <c r="M140" i="3"/>
  <c r="M262" i="3" s="1"/>
  <c r="M141" i="3"/>
  <c r="M263" i="3" s="1"/>
  <c r="M142" i="3"/>
  <c r="M264" i="3" s="1"/>
  <c r="M143" i="3"/>
  <c r="M265" i="3" s="1"/>
  <c r="M144" i="3"/>
  <c r="M266" i="3" s="1"/>
  <c r="M145" i="3"/>
  <c r="M267" i="3" s="1"/>
  <c r="M146" i="3"/>
  <c r="M268" i="3" s="1"/>
  <c r="M147" i="3"/>
  <c r="M269" i="3" s="1"/>
  <c r="M148" i="3"/>
  <c r="M270" i="3" s="1"/>
  <c r="M149" i="3"/>
  <c r="M271" i="3" s="1"/>
  <c r="M150" i="3"/>
  <c r="M272" i="3" s="1"/>
  <c r="M151" i="3"/>
  <c r="M273" i="3" s="1"/>
  <c r="M152" i="3"/>
  <c r="M274" i="3" s="1"/>
  <c r="M153" i="3"/>
  <c r="M275" i="3" s="1"/>
  <c r="M154" i="3"/>
  <c r="M276" i="3" s="1"/>
  <c r="M155" i="3"/>
  <c r="M277" i="3" s="1"/>
  <c r="M156" i="3"/>
  <c r="M278" i="3" s="1"/>
  <c r="M157" i="3"/>
  <c r="M279" i="3" s="1"/>
  <c r="M158" i="3"/>
  <c r="M280" i="3" s="1"/>
  <c r="M159" i="3"/>
  <c r="M281" i="3" s="1"/>
  <c r="M160" i="3"/>
  <c r="M282" i="3" s="1"/>
  <c r="M161" i="3"/>
  <c r="M283" i="3" s="1"/>
  <c r="M162" i="3"/>
  <c r="M284" i="3" s="1"/>
  <c r="M163" i="3"/>
  <c r="M285" i="3" s="1"/>
  <c r="M164" i="3"/>
  <c r="M286" i="3" s="1"/>
  <c r="M165" i="3"/>
  <c r="M287" i="3" s="1"/>
  <c r="M166" i="3"/>
  <c r="M288" i="3" s="1"/>
  <c r="M167" i="3"/>
  <c r="M289" i="3" s="1"/>
  <c r="M168" i="3"/>
  <c r="M290" i="3" s="1"/>
  <c r="M169" i="3"/>
  <c r="M291" i="3" s="1"/>
  <c r="M170" i="3"/>
  <c r="M292" i="3" s="1"/>
  <c r="M171" i="3"/>
  <c r="M293" i="3" s="1"/>
  <c r="M172" i="3"/>
  <c r="M294" i="3" s="1"/>
  <c r="M173" i="3"/>
  <c r="M295" i="3" s="1"/>
  <c r="M174" i="3"/>
  <c r="M296" i="3" s="1"/>
  <c r="M175" i="3"/>
  <c r="M297" i="3" s="1"/>
  <c r="M176" i="3"/>
  <c r="M298" i="3" s="1"/>
  <c r="M177" i="3"/>
  <c r="M299" i="3" s="1"/>
  <c r="M178" i="3"/>
  <c r="M300" i="3" s="1"/>
  <c r="M179" i="3"/>
  <c r="M301" i="3" s="1"/>
  <c r="M180" i="3"/>
  <c r="M302" i="3" s="1"/>
  <c r="M181" i="3"/>
  <c r="M303" i="3" s="1"/>
  <c r="M182" i="3"/>
  <c r="M304" i="3" s="1"/>
  <c r="M183" i="3"/>
  <c r="M305" i="3" s="1"/>
  <c r="M184" i="3"/>
  <c r="M306" i="3" s="1"/>
  <c r="M185" i="3"/>
  <c r="M307" i="3" s="1"/>
  <c r="M186" i="3"/>
  <c r="M308" i="3" s="1"/>
  <c r="M187" i="3"/>
  <c r="M309" i="3" s="1"/>
  <c r="M188" i="3"/>
  <c r="M310" i="3" s="1"/>
  <c r="M189" i="3"/>
  <c r="M311" i="3" s="1"/>
  <c r="M190" i="3"/>
  <c r="M312" i="3" s="1"/>
  <c r="M191" i="3"/>
  <c r="M313" i="3" s="1"/>
  <c r="M192" i="3"/>
  <c r="M314" i="3" s="1"/>
  <c r="M193" i="3"/>
  <c r="M315" i="3" s="1"/>
  <c r="M194" i="3"/>
  <c r="M316" i="3" s="1"/>
  <c r="M195" i="3"/>
  <c r="M317" i="3" s="1"/>
  <c r="M196" i="3"/>
  <c r="M318" i="3" s="1"/>
  <c r="M197" i="3"/>
  <c r="M319" i="3" s="1"/>
  <c r="M198" i="3"/>
  <c r="M320" i="3" s="1"/>
  <c r="M199" i="3"/>
  <c r="M321" i="3" s="1"/>
  <c r="M200" i="3"/>
  <c r="M322" i="3" s="1"/>
  <c r="M201" i="3"/>
  <c r="M323" i="3" s="1"/>
  <c r="M202" i="3"/>
  <c r="M324" i="3" s="1"/>
  <c r="M203" i="3"/>
  <c r="M325" i="3" s="1"/>
  <c r="M204" i="3"/>
  <c r="M326" i="3" s="1"/>
  <c r="M205" i="3"/>
  <c r="M327" i="3" s="1"/>
  <c r="M206" i="3"/>
  <c r="M328" i="3" s="1"/>
  <c r="M207" i="3"/>
  <c r="M329" i="3" s="1"/>
  <c r="M208" i="3"/>
  <c r="M330" i="3" s="1"/>
  <c r="M209" i="3"/>
  <c r="M331" i="3" s="1"/>
  <c r="M210" i="3"/>
  <c r="M332" i="3" s="1"/>
  <c r="M211" i="3"/>
  <c r="M333" i="3" s="1"/>
  <c r="M212" i="3"/>
  <c r="M334" i="3" s="1"/>
  <c r="M213" i="3"/>
  <c r="M335" i="3" s="1"/>
  <c r="M214" i="3"/>
  <c r="M336" i="3" s="1"/>
  <c r="M215" i="3"/>
  <c r="M337" i="3" s="1"/>
  <c r="M216" i="3"/>
  <c r="M338" i="3" s="1"/>
  <c r="M217" i="3"/>
  <c r="M339" i="3" s="1"/>
  <c r="M218" i="3"/>
  <c r="M340" i="3" s="1"/>
  <c r="M219" i="3"/>
  <c r="M341" i="3" s="1"/>
  <c r="M220" i="3"/>
  <c r="M342" i="3" s="1"/>
  <c r="M221" i="3"/>
  <c r="M343" i="3" s="1"/>
  <c r="M222" i="3"/>
  <c r="M344" i="3" s="1"/>
  <c r="M223" i="3"/>
  <c r="M345" i="3" s="1"/>
  <c r="M224" i="3"/>
  <c r="M346" i="3" s="1"/>
  <c r="M225" i="3"/>
  <c r="M347" i="3" s="1"/>
  <c r="M226" i="3"/>
  <c r="M348" i="3" s="1"/>
  <c r="M227" i="3"/>
  <c r="M349" i="3" s="1"/>
  <c r="M228" i="3"/>
  <c r="M350" i="3" s="1"/>
  <c r="M229" i="3"/>
  <c r="M351" i="3" s="1"/>
  <c r="M230" i="3"/>
  <c r="M352" i="3" s="1"/>
  <c r="M231" i="3"/>
  <c r="M353" i="3" s="1"/>
  <c r="M232" i="3"/>
  <c r="M354" i="3" s="1"/>
  <c r="M233" i="3"/>
  <c r="M355" i="3" s="1"/>
  <c r="M234" i="3"/>
  <c r="M356" i="3" s="1"/>
  <c r="M235" i="3"/>
  <c r="M357" i="3" s="1"/>
  <c r="M236" i="3"/>
  <c r="M358" i="3" s="1"/>
  <c r="M237" i="3"/>
  <c r="M359" i="3" s="1"/>
  <c r="M238" i="3"/>
  <c r="M360" i="3" s="1"/>
  <c r="M239" i="3"/>
  <c r="M361" i="3" s="1"/>
  <c r="M240" i="3"/>
  <c r="M362" i="3" s="1"/>
  <c r="M241" i="3"/>
  <c r="M363" i="3" s="1"/>
  <c r="L128" i="3"/>
  <c r="L250" i="3" s="1"/>
  <c r="L129" i="3"/>
  <c r="L251" i="3" s="1"/>
  <c r="L130" i="3"/>
  <c r="L252" i="3" s="1"/>
  <c r="L131" i="3"/>
  <c r="L253" i="3" s="1"/>
  <c r="L132" i="3"/>
  <c r="L254" i="3" s="1"/>
  <c r="L133" i="3"/>
  <c r="L255" i="3" s="1"/>
  <c r="L134" i="3"/>
  <c r="L256" i="3" s="1"/>
  <c r="L135" i="3"/>
  <c r="L257" i="3" s="1"/>
  <c r="L136" i="3"/>
  <c r="L258" i="3" s="1"/>
  <c r="L137" i="3"/>
  <c r="L259" i="3" s="1"/>
  <c r="L138" i="3"/>
  <c r="L260" i="3" s="1"/>
  <c r="L139" i="3"/>
  <c r="L261" i="3" s="1"/>
  <c r="L140" i="3"/>
  <c r="L262" i="3" s="1"/>
  <c r="L141" i="3"/>
  <c r="L263" i="3" s="1"/>
  <c r="L142" i="3"/>
  <c r="L264" i="3" s="1"/>
  <c r="L143" i="3"/>
  <c r="L265" i="3" s="1"/>
  <c r="L144" i="3"/>
  <c r="L266" i="3" s="1"/>
  <c r="L145" i="3"/>
  <c r="L267" i="3" s="1"/>
  <c r="L146" i="3"/>
  <c r="L268" i="3" s="1"/>
  <c r="L147" i="3"/>
  <c r="L269" i="3" s="1"/>
  <c r="L148" i="3"/>
  <c r="L270" i="3" s="1"/>
  <c r="L149" i="3"/>
  <c r="L271" i="3" s="1"/>
  <c r="L150" i="3"/>
  <c r="L272" i="3" s="1"/>
  <c r="L151" i="3"/>
  <c r="L273" i="3" s="1"/>
  <c r="L152" i="3"/>
  <c r="L274" i="3" s="1"/>
  <c r="L153" i="3"/>
  <c r="L275" i="3" s="1"/>
  <c r="L154" i="3"/>
  <c r="L276" i="3" s="1"/>
  <c r="L155" i="3"/>
  <c r="L277" i="3" s="1"/>
  <c r="L156" i="3"/>
  <c r="L278" i="3" s="1"/>
  <c r="L157" i="3"/>
  <c r="L279" i="3" s="1"/>
  <c r="L158" i="3"/>
  <c r="L280" i="3" s="1"/>
  <c r="L159" i="3"/>
  <c r="L281" i="3" s="1"/>
  <c r="L160" i="3"/>
  <c r="L282" i="3" s="1"/>
  <c r="L161" i="3"/>
  <c r="L283" i="3" s="1"/>
  <c r="L162" i="3"/>
  <c r="L284" i="3" s="1"/>
  <c r="L163" i="3"/>
  <c r="L285" i="3" s="1"/>
  <c r="L164" i="3"/>
  <c r="L286" i="3" s="1"/>
  <c r="L165" i="3"/>
  <c r="L287" i="3" s="1"/>
  <c r="L166" i="3"/>
  <c r="L288" i="3" s="1"/>
  <c r="L167" i="3"/>
  <c r="L289" i="3" s="1"/>
  <c r="L168" i="3"/>
  <c r="L290" i="3" s="1"/>
  <c r="L169" i="3"/>
  <c r="L291" i="3" s="1"/>
  <c r="L170" i="3"/>
  <c r="L292" i="3" s="1"/>
  <c r="L171" i="3"/>
  <c r="L293" i="3" s="1"/>
  <c r="L172" i="3"/>
  <c r="L294" i="3" s="1"/>
  <c r="L173" i="3"/>
  <c r="L295" i="3" s="1"/>
  <c r="L174" i="3"/>
  <c r="L296" i="3" s="1"/>
  <c r="L175" i="3"/>
  <c r="L297" i="3" s="1"/>
  <c r="L176" i="3"/>
  <c r="L298" i="3" s="1"/>
  <c r="L177" i="3"/>
  <c r="L299" i="3" s="1"/>
  <c r="L178" i="3"/>
  <c r="L300" i="3" s="1"/>
  <c r="L179" i="3"/>
  <c r="L301" i="3" s="1"/>
  <c r="L180" i="3"/>
  <c r="L302" i="3" s="1"/>
  <c r="L181" i="3"/>
  <c r="L303" i="3" s="1"/>
  <c r="L182" i="3"/>
  <c r="L304" i="3" s="1"/>
  <c r="L183" i="3"/>
  <c r="L305" i="3" s="1"/>
  <c r="L184" i="3"/>
  <c r="L306" i="3" s="1"/>
  <c r="L185" i="3"/>
  <c r="L307" i="3" s="1"/>
  <c r="L186" i="3"/>
  <c r="L308" i="3" s="1"/>
  <c r="L187" i="3"/>
  <c r="L309" i="3" s="1"/>
  <c r="L188" i="3"/>
  <c r="L310" i="3" s="1"/>
  <c r="L189" i="3"/>
  <c r="L311" i="3" s="1"/>
  <c r="L190" i="3"/>
  <c r="L312" i="3" s="1"/>
  <c r="L191" i="3"/>
  <c r="L313" i="3" s="1"/>
  <c r="L192" i="3"/>
  <c r="L314" i="3" s="1"/>
  <c r="L193" i="3"/>
  <c r="L315" i="3" s="1"/>
  <c r="L194" i="3"/>
  <c r="L316" i="3" s="1"/>
  <c r="L195" i="3"/>
  <c r="L317" i="3" s="1"/>
  <c r="L196" i="3"/>
  <c r="L318" i="3" s="1"/>
  <c r="L197" i="3"/>
  <c r="L319" i="3" s="1"/>
  <c r="L198" i="3"/>
  <c r="L320" i="3" s="1"/>
  <c r="L199" i="3"/>
  <c r="L321" i="3" s="1"/>
  <c r="L200" i="3"/>
  <c r="L322" i="3" s="1"/>
  <c r="L201" i="3"/>
  <c r="L323" i="3" s="1"/>
  <c r="L202" i="3"/>
  <c r="L324" i="3" s="1"/>
  <c r="L203" i="3"/>
  <c r="L325" i="3" s="1"/>
  <c r="L204" i="3"/>
  <c r="L326" i="3" s="1"/>
  <c r="L205" i="3"/>
  <c r="L327" i="3" s="1"/>
  <c r="L206" i="3"/>
  <c r="L328" i="3" s="1"/>
  <c r="L207" i="3"/>
  <c r="L329" i="3" s="1"/>
  <c r="L208" i="3"/>
  <c r="L330" i="3" s="1"/>
  <c r="L209" i="3"/>
  <c r="L331" i="3" s="1"/>
  <c r="L210" i="3"/>
  <c r="L332" i="3" s="1"/>
  <c r="L211" i="3"/>
  <c r="L333" i="3" s="1"/>
  <c r="L212" i="3"/>
  <c r="L334" i="3" s="1"/>
  <c r="L213" i="3"/>
  <c r="L335" i="3" s="1"/>
  <c r="L214" i="3"/>
  <c r="L336" i="3" s="1"/>
  <c r="L215" i="3"/>
  <c r="L337" i="3" s="1"/>
  <c r="L216" i="3"/>
  <c r="L338" i="3" s="1"/>
  <c r="L217" i="3"/>
  <c r="L339" i="3" s="1"/>
  <c r="L218" i="3"/>
  <c r="L340" i="3" s="1"/>
  <c r="L219" i="3"/>
  <c r="L341" i="3" s="1"/>
  <c r="L220" i="3"/>
  <c r="L342" i="3" s="1"/>
  <c r="L221" i="3"/>
  <c r="L343" i="3" s="1"/>
  <c r="L222" i="3"/>
  <c r="L344" i="3" s="1"/>
  <c r="L223" i="3"/>
  <c r="L345" i="3" s="1"/>
  <c r="L224" i="3"/>
  <c r="L346" i="3" s="1"/>
  <c r="L225" i="3"/>
  <c r="L347" i="3" s="1"/>
  <c r="L226" i="3"/>
  <c r="L348" i="3" s="1"/>
  <c r="L227" i="3"/>
  <c r="L349" i="3" s="1"/>
  <c r="L228" i="3"/>
  <c r="L350" i="3" s="1"/>
  <c r="L229" i="3"/>
  <c r="L351" i="3" s="1"/>
  <c r="L230" i="3"/>
  <c r="L352" i="3" s="1"/>
  <c r="L231" i="3"/>
  <c r="L353" i="3" s="1"/>
  <c r="L232" i="3"/>
  <c r="L354" i="3" s="1"/>
  <c r="L233" i="3"/>
  <c r="L355" i="3" s="1"/>
  <c r="L234" i="3"/>
  <c r="L356" i="3" s="1"/>
  <c r="L235" i="3"/>
  <c r="L357" i="3" s="1"/>
  <c r="L236" i="3"/>
  <c r="L358" i="3" s="1"/>
  <c r="L237" i="3"/>
  <c r="L359" i="3" s="1"/>
  <c r="L238" i="3"/>
  <c r="L360" i="3" s="1"/>
  <c r="L239" i="3"/>
  <c r="L361" i="3" s="1"/>
  <c r="L240" i="3"/>
  <c r="L362" i="3" s="1"/>
  <c r="L241" i="3"/>
  <c r="L363" i="3" s="1"/>
  <c r="K128" i="3"/>
  <c r="K250" i="3" s="1"/>
  <c r="K129" i="3"/>
  <c r="K251" i="3" s="1"/>
  <c r="K130" i="3"/>
  <c r="K252" i="3" s="1"/>
  <c r="K131" i="3"/>
  <c r="K253" i="3" s="1"/>
  <c r="K132" i="3"/>
  <c r="K254" i="3" s="1"/>
  <c r="K133" i="3"/>
  <c r="K255" i="3" s="1"/>
  <c r="K134" i="3"/>
  <c r="K256" i="3" s="1"/>
  <c r="K135" i="3"/>
  <c r="K257" i="3" s="1"/>
  <c r="K136" i="3"/>
  <c r="K258" i="3" s="1"/>
  <c r="K137" i="3"/>
  <c r="K259" i="3" s="1"/>
  <c r="K138" i="3"/>
  <c r="K260" i="3" s="1"/>
  <c r="K139" i="3"/>
  <c r="K261" i="3" s="1"/>
  <c r="K140" i="3"/>
  <c r="K262" i="3" s="1"/>
  <c r="K141" i="3"/>
  <c r="K263" i="3" s="1"/>
  <c r="K142" i="3"/>
  <c r="K264" i="3" s="1"/>
  <c r="K143" i="3"/>
  <c r="K265" i="3" s="1"/>
  <c r="K144" i="3"/>
  <c r="K266" i="3" s="1"/>
  <c r="K145" i="3"/>
  <c r="K267" i="3" s="1"/>
  <c r="K146" i="3"/>
  <c r="K268" i="3" s="1"/>
  <c r="K147" i="3"/>
  <c r="K269" i="3" s="1"/>
  <c r="K148" i="3"/>
  <c r="K270" i="3" s="1"/>
  <c r="K149" i="3"/>
  <c r="K271" i="3" s="1"/>
  <c r="K150" i="3"/>
  <c r="K272" i="3" s="1"/>
  <c r="K151" i="3"/>
  <c r="K273" i="3" s="1"/>
  <c r="K152" i="3"/>
  <c r="K274" i="3" s="1"/>
  <c r="K153" i="3"/>
  <c r="K275" i="3" s="1"/>
  <c r="K154" i="3"/>
  <c r="K276" i="3" s="1"/>
  <c r="K155" i="3"/>
  <c r="K277" i="3" s="1"/>
  <c r="K156" i="3"/>
  <c r="K278" i="3" s="1"/>
  <c r="K157" i="3"/>
  <c r="K279" i="3" s="1"/>
  <c r="K158" i="3"/>
  <c r="K280" i="3" s="1"/>
  <c r="K159" i="3"/>
  <c r="K281" i="3" s="1"/>
  <c r="K160" i="3"/>
  <c r="K282" i="3" s="1"/>
  <c r="K161" i="3"/>
  <c r="K283" i="3" s="1"/>
  <c r="K162" i="3"/>
  <c r="K284" i="3" s="1"/>
  <c r="K163" i="3"/>
  <c r="K285" i="3" s="1"/>
  <c r="K164" i="3"/>
  <c r="K286" i="3" s="1"/>
  <c r="K165" i="3"/>
  <c r="K287" i="3" s="1"/>
  <c r="K166" i="3"/>
  <c r="K288" i="3" s="1"/>
  <c r="K167" i="3"/>
  <c r="K289" i="3" s="1"/>
  <c r="K168" i="3"/>
  <c r="K290" i="3" s="1"/>
  <c r="K169" i="3"/>
  <c r="K291" i="3" s="1"/>
  <c r="K170" i="3"/>
  <c r="K292" i="3" s="1"/>
  <c r="K171" i="3"/>
  <c r="K293" i="3" s="1"/>
  <c r="K172" i="3"/>
  <c r="K294" i="3" s="1"/>
  <c r="K173" i="3"/>
  <c r="K295" i="3" s="1"/>
  <c r="K174" i="3"/>
  <c r="K296" i="3" s="1"/>
  <c r="K175" i="3"/>
  <c r="K297" i="3" s="1"/>
  <c r="K176" i="3"/>
  <c r="K298" i="3" s="1"/>
  <c r="K177" i="3"/>
  <c r="K299" i="3" s="1"/>
  <c r="K178" i="3"/>
  <c r="K300" i="3" s="1"/>
  <c r="K179" i="3"/>
  <c r="K301" i="3" s="1"/>
  <c r="K180" i="3"/>
  <c r="K302" i="3" s="1"/>
  <c r="K181" i="3"/>
  <c r="K303" i="3" s="1"/>
  <c r="K182" i="3"/>
  <c r="K304" i="3" s="1"/>
  <c r="K183" i="3"/>
  <c r="K305" i="3" s="1"/>
  <c r="K184" i="3"/>
  <c r="K306" i="3" s="1"/>
  <c r="K185" i="3"/>
  <c r="K307" i="3" s="1"/>
  <c r="K186" i="3"/>
  <c r="K308" i="3" s="1"/>
  <c r="K187" i="3"/>
  <c r="K309" i="3" s="1"/>
  <c r="K188" i="3"/>
  <c r="K310" i="3" s="1"/>
  <c r="K189" i="3"/>
  <c r="K311" i="3" s="1"/>
  <c r="K190" i="3"/>
  <c r="K312" i="3" s="1"/>
  <c r="K191" i="3"/>
  <c r="K313" i="3" s="1"/>
  <c r="K192" i="3"/>
  <c r="K314" i="3" s="1"/>
  <c r="K193" i="3"/>
  <c r="K315" i="3" s="1"/>
  <c r="K194" i="3"/>
  <c r="K316" i="3" s="1"/>
  <c r="K195" i="3"/>
  <c r="K317" i="3" s="1"/>
  <c r="K196" i="3"/>
  <c r="K318" i="3" s="1"/>
  <c r="K197" i="3"/>
  <c r="K319" i="3" s="1"/>
  <c r="K198" i="3"/>
  <c r="K320" i="3" s="1"/>
  <c r="K199" i="3"/>
  <c r="K321" i="3" s="1"/>
  <c r="K200" i="3"/>
  <c r="K322" i="3" s="1"/>
  <c r="K201" i="3"/>
  <c r="K323" i="3" s="1"/>
  <c r="K202" i="3"/>
  <c r="K324" i="3" s="1"/>
  <c r="K203" i="3"/>
  <c r="K325" i="3" s="1"/>
  <c r="K204" i="3"/>
  <c r="K326" i="3" s="1"/>
  <c r="K205" i="3"/>
  <c r="K327" i="3" s="1"/>
  <c r="K206" i="3"/>
  <c r="K328" i="3" s="1"/>
  <c r="K207" i="3"/>
  <c r="K329" i="3" s="1"/>
  <c r="K208" i="3"/>
  <c r="K330" i="3" s="1"/>
  <c r="K209" i="3"/>
  <c r="K331" i="3" s="1"/>
  <c r="K210" i="3"/>
  <c r="K332" i="3" s="1"/>
  <c r="K211" i="3"/>
  <c r="K333" i="3" s="1"/>
  <c r="K212" i="3"/>
  <c r="K334" i="3" s="1"/>
  <c r="K213" i="3"/>
  <c r="K335" i="3" s="1"/>
  <c r="K214" i="3"/>
  <c r="K336" i="3" s="1"/>
  <c r="K215" i="3"/>
  <c r="K337" i="3" s="1"/>
  <c r="K216" i="3"/>
  <c r="K338" i="3" s="1"/>
  <c r="K217" i="3"/>
  <c r="K339" i="3" s="1"/>
  <c r="K218" i="3"/>
  <c r="K340" i="3" s="1"/>
  <c r="K219" i="3"/>
  <c r="K341" i="3" s="1"/>
  <c r="K220" i="3"/>
  <c r="K342" i="3" s="1"/>
  <c r="K221" i="3"/>
  <c r="K343" i="3" s="1"/>
  <c r="K222" i="3"/>
  <c r="K344" i="3" s="1"/>
  <c r="K223" i="3"/>
  <c r="K345" i="3" s="1"/>
  <c r="K224" i="3"/>
  <c r="K346" i="3" s="1"/>
  <c r="K225" i="3"/>
  <c r="K347" i="3" s="1"/>
  <c r="K226" i="3"/>
  <c r="K348" i="3" s="1"/>
  <c r="K227" i="3"/>
  <c r="K349" i="3" s="1"/>
  <c r="K228" i="3"/>
  <c r="K350" i="3" s="1"/>
  <c r="K229" i="3"/>
  <c r="K351" i="3" s="1"/>
  <c r="K230" i="3"/>
  <c r="K352" i="3" s="1"/>
  <c r="K231" i="3"/>
  <c r="K353" i="3" s="1"/>
  <c r="K232" i="3"/>
  <c r="K354" i="3" s="1"/>
  <c r="K233" i="3"/>
  <c r="K355" i="3" s="1"/>
  <c r="K234" i="3"/>
  <c r="K356" i="3" s="1"/>
  <c r="K235" i="3"/>
  <c r="K357" i="3" s="1"/>
  <c r="K236" i="3"/>
  <c r="K358" i="3" s="1"/>
  <c r="K237" i="3"/>
  <c r="K359" i="3" s="1"/>
  <c r="K238" i="3"/>
  <c r="K360" i="3" s="1"/>
  <c r="K239" i="3"/>
  <c r="K361" i="3" s="1"/>
  <c r="K240" i="3"/>
  <c r="K362" i="3" s="1"/>
  <c r="K241" i="3"/>
  <c r="K363" i="3" s="1"/>
  <c r="J128" i="3"/>
  <c r="J250" i="3" s="1"/>
  <c r="J129" i="3"/>
  <c r="J251" i="3" s="1"/>
  <c r="J130" i="3"/>
  <c r="J252" i="3" s="1"/>
  <c r="J131" i="3"/>
  <c r="J253" i="3" s="1"/>
  <c r="J132" i="3"/>
  <c r="J254" i="3" s="1"/>
  <c r="J133" i="3"/>
  <c r="J255" i="3" s="1"/>
  <c r="J134" i="3"/>
  <c r="J256" i="3" s="1"/>
  <c r="J135" i="3"/>
  <c r="J257" i="3" s="1"/>
  <c r="J136" i="3"/>
  <c r="J258" i="3" s="1"/>
  <c r="J137" i="3"/>
  <c r="J259" i="3" s="1"/>
  <c r="J138" i="3"/>
  <c r="J260" i="3" s="1"/>
  <c r="J139" i="3"/>
  <c r="J261" i="3" s="1"/>
  <c r="J140" i="3"/>
  <c r="J262" i="3" s="1"/>
  <c r="J141" i="3"/>
  <c r="J263" i="3" s="1"/>
  <c r="J142" i="3"/>
  <c r="J264" i="3" s="1"/>
  <c r="J143" i="3"/>
  <c r="J265" i="3" s="1"/>
  <c r="J144" i="3"/>
  <c r="J266" i="3" s="1"/>
  <c r="J145" i="3"/>
  <c r="J267" i="3" s="1"/>
  <c r="J146" i="3"/>
  <c r="J268" i="3" s="1"/>
  <c r="J147" i="3"/>
  <c r="J269" i="3" s="1"/>
  <c r="J148" i="3"/>
  <c r="J270" i="3" s="1"/>
  <c r="J149" i="3"/>
  <c r="J271" i="3" s="1"/>
  <c r="J150" i="3"/>
  <c r="J272" i="3" s="1"/>
  <c r="J151" i="3"/>
  <c r="J273" i="3" s="1"/>
  <c r="J152" i="3"/>
  <c r="J274" i="3" s="1"/>
  <c r="J153" i="3"/>
  <c r="J275" i="3" s="1"/>
  <c r="J154" i="3"/>
  <c r="J276" i="3" s="1"/>
  <c r="J155" i="3"/>
  <c r="J277" i="3" s="1"/>
  <c r="J156" i="3"/>
  <c r="J278" i="3" s="1"/>
  <c r="J157" i="3"/>
  <c r="J279" i="3" s="1"/>
  <c r="J158" i="3"/>
  <c r="J280" i="3" s="1"/>
  <c r="J159" i="3"/>
  <c r="J281" i="3" s="1"/>
  <c r="J160" i="3"/>
  <c r="J282" i="3" s="1"/>
  <c r="J161" i="3"/>
  <c r="J283" i="3" s="1"/>
  <c r="J162" i="3"/>
  <c r="J284" i="3" s="1"/>
  <c r="J163" i="3"/>
  <c r="J285" i="3" s="1"/>
  <c r="J164" i="3"/>
  <c r="J286" i="3" s="1"/>
  <c r="J165" i="3"/>
  <c r="J287" i="3" s="1"/>
  <c r="J166" i="3"/>
  <c r="J288" i="3" s="1"/>
  <c r="J167" i="3"/>
  <c r="J289" i="3" s="1"/>
  <c r="J168" i="3"/>
  <c r="J290" i="3" s="1"/>
  <c r="J169" i="3"/>
  <c r="J291" i="3" s="1"/>
  <c r="J170" i="3"/>
  <c r="J292" i="3" s="1"/>
  <c r="J171" i="3"/>
  <c r="J293" i="3" s="1"/>
  <c r="J172" i="3"/>
  <c r="J294" i="3" s="1"/>
  <c r="J173" i="3"/>
  <c r="J295" i="3" s="1"/>
  <c r="J174" i="3"/>
  <c r="J296" i="3" s="1"/>
  <c r="J175" i="3"/>
  <c r="J297" i="3" s="1"/>
  <c r="J176" i="3"/>
  <c r="J298" i="3" s="1"/>
  <c r="J177" i="3"/>
  <c r="J299" i="3" s="1"/>
  <c r="J178" i="3"/>
  <c r="J300" i="3" s="1"/>
  <c r="J179" i="3"/>
  <c r="J301" i="3" s="1"/>
  <c r="J180" i="3"/>
  <c r="J302" i="3" s="1"/>
  <c r="J181" i="3"/>
  <c r="J303" i="3" s="1"/>
  <c r="J182" i="3"/>
  <c r="J304" i="3" s="1"/>
  <c r="J183" i="3"/>
  <c r="J305" i="3" s="1"/>
  <c r="J184" i="3"/>
  <c r="J306" i="3" s="1"/>
  <c r="J185" i="3"/>
  <c r="J307" i="3" s="1"/>
  <c r="J186" i="3"/>
  <c r="J308" i="3" s="1"/>
  <c r="J187" i="3"/>
  <c r="J309" i="3" s="1"/>
  <c r="J188" i="3"/>
  <c r="J310" i="3" s="1"/>
  <c r="J189" i="3"/>
  <c r="J311" i="3" s="1"/>
  <c r="J190" i="3"/>
  <c r="J312" i="3" s="1"/>
  <c r="J191" i="3"/>
  <c r="J313" i="3" s="1"/>
  <c r="J192" i="3"/>
  <c r="J314" i="3" s="1"/>
  <c r="J193" i="3"/>
  <c r="J315" i="3" s="1"/>
  <c r="J194" i="3"/>
  <c r="J316" i="3" s="1"/>
  <c r="J195" i="3"/>
  <c r="J317" i="3" s="1"/>
  <c r="J196" i="3"/>
  <c r="J318" i="3" s="1"/>
  <c r="J197" i="3"/>
  <c r="J319" i="3" s="1"/>
  <c r="J198" i="3"/>
  <c r="J320" i="3" s="1"/>
  <c r="J199" i="3"/>
  <c r="J321" i="3" s="1"/>
  <c r="J200" i="3"/>
  <c r="J322" i="3" s="1"/>
  <c r="J201" i="3"/>
  <c r="J323" i="3" s="1"/>
  <c r="J202" i="3"/>
  <c r="J324" i="3" s="1"/>
  <c r="J203" i="3"/>
  <c r="J325" i="3" s="1"/>
  <c r="J204" i="3"/>
  <c r="J326" i="3" s="1"/>
  <c r="J205" i="3"/>
  <c r="J327" i="3" s="1"/>
  <c r="J206" i="3"/>
  <c r="J328" i="3" s="1"/>
  <c r="J207" i="3"/>
  <c r="J329" i="3" s="1"/>
  <c r="J208" i="3"/>
  <c r="J330" i="3" s="1"/>
  <c r="J209" i="3"/>
  <c r="J331" i="3" s="1"/>
  <c r="J210" i="3"/>
  <c r="J332" i="3" s="1"/>
  <c r="J211" i="3"/>
  <c r="J333" i="3" s="1"/>
  <c r="J212" i="3"/>
  <c r="J334" i="3" s="1"/>
  <c r="J213" i="3"/>
  <c r="J335" i="3" s="1"/>
  <c r="J214" i="3"/>
  <c r="J336" i="3" s="1"/>
  <c r="J215" i="3"/>
  <c r="J337" i="3" s="1"/>
  <c r="J216" i="3"/>
  <c r="J338" i="3" s="1"/>
  <c r="J217" i="3"/>
  <c r="J339" i="3" s="1"/>
  <c r="J218" i="3"/>
  <c r="J340" i="3" s="1"/>
  <c r="J219" i="3"/>
  <c r="J341" i="3" s="1"/>
  <c r="J220" i="3"/>
  <c r="J342" i="3" s="1"/>
  <c r="J221" i="3"/>
  <c r="J343" i="3" s="1"/>
  <c r="J222" i="3"/>
  <c r="J344" i="3" s="1"/>
  <c r="J223" i="3"/>
  <c r="J345" i="3" s="1"/>
  <c r="J224" i="3"/>
  <c r="J346" i="3" s="1"/>
  <c r="J225" i="3"/>
  <c r="J347" i="3" s="1"/>
  <c r="J226" i="3"/>
  <c r="J348" i="3" s="1"/>
  <c r="J227" i="3"/>
  <c r="J349" i="3" s="1"/>
  <c r="J228" i="3"/>
  <c r="J350" i="3" s="1"/>
  <c r="J229" i="3"/>
  <c r="J351" i="3" s="1"/>
  <c r="J230" i="3"/>
  <c r="J352" i="3" s="1"/>
  <c r="J231" i="3"/>
  <c r="J353" i="3" s="1"/>
  <c r="J232" i="3"/>
  <c r="J354" i="3" s="1"/>
  <c r="J233" i="3"/>
  <c r="J355" i="3" s="1"/>
  <c r="J234" i="3"/>
  <c r="J356" i="3" s="1"/>
  <c r="J235" i="3"/>
  <c r="J357" i="3" s="1"/>
  <c r="J236" i="3"/>
  <c r="J358" i="3" s="1"/>
  <c r="J237" i="3"/>
  <c r="J359" i="3" s="1"/>
  <c r="J238" i="3"/>
  <c r="J360" i="3" s="1"/>
  <c r="J239" i="3"/>
  <c r="J361" i="3" s="1"/>
  <c r="J240" i="3"/>
  <c r="J362" i="3" s="1"/>
  <c r="J241" i="3"/>
  <c r="J363" i="3" s="1"/>
  <c r="I128" i="3"/>
  <c r="I250" i="3" s="1"/>
  <c r="I129" i="3"/>
  <c r="I251" i="3" s="1"/>
  <c r="I130" i="3"/>
  <c r="I252" i="3" s="1"/>
  <c r="I131" i="3"/>
  <c r="I253" i="3" s="1"/>
  <c r="I132" i="3"/>
  <c r="I254" i="3" s="1"/>
  <c r="I133" i="3"/>
  <c r="I255" i="3" s="1"/>
  <c r="I134" i="3"/>
  <c r="I256" i="3" s="1"/>
  <c r="I135" i="3"/>
  <c r="I257" i="3" s="1"/>
  <c r="I136" i="3"/>
  <c r="I258" i="3" s="1"/>
  <c r="I137" i="3"/>
  <c r="I259" i="3" s="1"/>
  <c r="I138" i="3"/>
  <c r="I260" i="3" s="1"/>
  <c r="I139" i="3"/>
  <c r="I261" i="3" s="1"/>
  <c r="I140" i="3"/>
  <c r="I262" i="3" s="1"/>
  <c r="I141" i="3"/>
  <c r="I263" i="3" s="1"/>
  <c r="I142" i="3"/>
  <c r="I264" i="3" s="1"/>
  <c r="I143" i="3"/>
  <c r="I265" i="3" s="1"/>
  <c r="I144" i="3"/>
  <c r="I266" i="3" s="1"/>
  <c r="I145" i="3"/>
  <c r="I267" i="3" s="1"/>
  <c r="I146" i="3"/>
  <c r="I268" i="3" s="1"/>
  <c r="I147" i="3"/>
  <c r="I269" i="3" s="1"/>
  <c r="I148" i="3"/>
  <c r="I270" i="3" s="1"/>
  <c r="I149" i="3"/>
  <c r="I271" i="3" s="1"/>
  <c r="I150" i="3"/>
  <c r="I272" i="3" s="1"/>
  <c r="I151" i="3"/>
  <c r="I273" i="3" s="1"/>
  <c r="I152" i="3"/>
  <c r="I274" i="3" s="1"/>
  <c r="I153" i="3"/>
  <c r="I275" i="3" s="1"/>
  <c r="I154" i="3"/>
  <c r="I276" i="3" s="1"/>
  <c r="I155" i="3"/>
  <c r="I277" i="3" s="1"/>
  <c r="I156" i="3"/>
  <c r="I278" i="3" s="1"/>
  <c r="I157" i="3"/>
  <c r="I279" i="3" s="1"/>
  <c r="I158" i="3"/>
  <c r="I280" i="3" s="1"/>
  <c r="I159" i="3"/>
  <c r="I281" i="3" s="1"/>
  <c r="I160" i="3"/>
  <c r="I282" i="3" s="1"/>
  <c r="I161" i="3"/>
  <c r="I283" i="3" s="1"/>
  <c r="I162" i="3"/>
  <c r="I284" i="3" s="1"/>
  <c r="I163" i="3"/>
  <c r="I285" i="3" s="1"/>
  <c r="I164" i="3"/>
  <c r="I286" i="3" s="1"/>
  <c r="I165" i="3"/>
  <c r="I287" i="3" s="1"/>
  <c r="I166" i="3"/>
  <c r="I288" i="3" s="1"/>
  <c r="I167" i="3"/>
  <c r="I289" i="3" s="1"/>
  <c r="I168" i="3"/>
  <c r="I290" i="3" s="1"/>
  <c r="I169" i="3"/>
  <c r="I291" i="3" s="1"/>
  <c r="I170" i="3"/>
  <c r="I292" i="3" s="1"/>
  <c r="I171" i="3"/>
  <c r="I293" i="3" s="1"/>
  <c r="I172" i="3"/>
  <c r="I294" i="3" s="1"/>
  <c r="I173" i="3"/>
  <c r="I295" i="3" s="1"/>
  <c r="I174" i="3"/>
  <c r="I296" i="3" s="1"/>
  <c r="I175" i="3"/>
  <c r="I297" i="3" s="1"/>
  <c r="I176" i="3"/>
  <c r="I298" i="3" s="1"/>
  <c r="I177" i="3"/>
  <c r="I299" i="3" s="1"/>
  <c r="I178" i="3"/>
  <c r="I300" i="3" s="1"/>
  <c r="I179" i="3"/>
  <c r="I301" i="3" s="1"/>
  <c r="I180" i="3"/>
  <c r="I302" i="3" s="1"/>
  <c r="I181" i="3"/>
  <c r="I303" i="3" s="1"/>
  <c r="I182" i="3"/>
  <c r="I304" i="3" s="1"/>
  <c r="I183" i="3"/>
  <c r="I305" i="3" s="1"/>
  <c r="I184" i="3"/>
  <c r="I306" i="3" s="1"/>
  <c r="I185" i="3"/>
  <c r="I307" i="3" s="1"/>
  <c r="I186" i="3"/>
  <c r="I308" i="3" s="1"/>
  <c r="I187" i="3"/>
  <c r="I309" i="3" s="1"/>
  <c r="I188" i="3"/>
  <c r="I310" i="3" s="1"/>
  <c r="I189" i="3"/>
  <c r="I311" i="3" s="1"/>
  <c r="I190" i="3"/>
  <c r="I312" i="3" s="1"/>
  <c r="I191" i="3"/>
  <c r="I313" i="3" s="1"/>
  <c r="I192" i="3"/>
  <c r="I314" i="3" s="1"/>
  <c r="I193" i="3"/>
  <c r="I315" i="3" s="1"/>
  <c r="I194" i="3"/>
  <c r="I316" i="3" s="1"/>
  <c r="I195" i="3"/>
  <c r="I317" i="3" s="1"/>
  <c r="I196" i="3"/>
  <c r="I318" i="3" s="1"/>
  <c r="I197" i="3"/>
  <c r="I319" i="3" s="1"/>
  <c r="I198" i="3"/>
  <c r="I320" i="3" s="1"/>
  <c r="I199" i="3"/>
  <c r="I321" i="3" s="1"/>
  <c r="I200" i="3"/>
  <c r="I322" i="3" s="1"/>
  <c r="I201" i="3"/>
  <c r="I323" i="3" s="1"/>
  <c r="I202" i="3"/>
  <c r="I324" i="3" s="1"/>
  <c r="I203" i="3"/>
  <c r="I325" i="3" s="1"/>
  <c r="I204" i="3"/>
  <c r="I326" i="3" s="1"/>
  <c r="I205" i="3"/>
  <c r="I327" i="3" s="1"/>
  <c r="I206" i="3"/>
  <c r="I328" i="3" s="1"/>
  <c r="I207" i="3"/>
  <c r="I329" i="3" s="1"/>
  <c r="I208" i="3"/>
  <c r="I330" i="3" s="1"/>
  <c r="I209" i="3"/>
  <c r="I331" i="3" s="1"/>
  <c r="I210" i="3"/>
  <c r="I332" i="3" s="1"/>
  <c r="I211" i="3"/>
  <c r="I333" i="3" s="1"/>
  <c r="I212" i="3"/>
  <c r="I334" i="3" s="1"/>
  <c r="I213" i="3"/>
  <c r="I335" i="3" s="1"/>
  <c r="I214" i="3"/>
  <c r="I336" i="3" s="1"/>
  <c r="I215" i="3"/>
  <c r="I337" i="3" s="1"/>
  <c r="I216" i="3"/>
  <c r="I338" i="3" s="1"/>
  <c r="I217" i="3"/>
  <c r="I339" i="3" s="1"/>
  <c r="I218" i="3"/>
  <c r="I340" i="3" s="1"/>
  <c r="I219" i="3"/>
  <c r="I341" i="3" s="1"/>
  <c r="I220" i="3"/>
  <c r="I342" i="3" s="1"/>
  <c r="I221" i="3"/>
  <c r="I343" i="3" s="1"/>
  <c r="I222" i="3"/>
  <c r="I344" i="3" s="1"/>
  <c r="I223" i="3"/>
  <c r="I345" i="3" s="1"/>
  <c r="I224" i="3"/>
  <c r="I346" i="3" s="1"/>
  <c r="I225" i="3"/>
  <c r="I347" i="3" s="1"/>
  <c r="I226" i="3"/>
  <c r="I348" i="3" s="1"/>
  <c r="I227" i="3"/>
  <c r="I349" i="3" s="1"/>
  <c r="I228" i="3"/>
  <c r="I350" i="3" s="1"/>
  <c r="I229" i="3"/>
  <c r="I351" i="3" s="1"/>
  <c r="I230" i="3"/>
  <c r="I352" i="3" s="1"/>
  <c r="I231" i="3"/>
  <c r="I353" i="3" s="1"/>
  <c r="I232" i="3"/>
  <c r="I354" i="3" s="1"/>
  <c r="I233" i="3"/>
  <c r="I355" i="3" s="1"/>
  <c r="I234" i="3"/>
  <c r="I356" i="3" s="1"/>
  <c r="I235" i="3"/>
  <c r="I357" i="3" s="1"/>
  <c r="I236" i="3"/>
  <c r="I358" i="3" s="1"/>
  <c r="I237" i="3"/>
  <c r="I359" i="3" s="1"/>
  <c r="I238" i="3"/>
  <c r="I360" i="3" s="1"/>
  <c r="I239" i="3"/>
  <c r="I361" i="3" s="1"/>
  <c r="I240" i="3"/>
  <c r="I362" i="3" s="1"/>
  <c r="I241" i="3"/>
  <c r="I363" i="3" s="1"/>
  <c r="H128" i="3"/>
  <c r="H250" i="3" s="1"/>
  <c r="H129" i="3"/>
  <c r="H251" i="3" s="1"/>
  <c r="H130" i="3"/>
  <c r="H252" i="3" s="1"/>
  <c r="H131" i="3"/>
  <c r="H253" i="3" s="1"/>
  <c r="H132" i="3"/>
  <c r="H254" i="3" s="1"/>
  <c r="H133" i="3"/>
  <c r="H255" i="3" s="1"/>
  <c r="H134" i="3"/>
  <c r="H256" i="3" s="1"/>
  <c r="H135" i="3"/>
  <c r="H257" i="3" s="1"/>
  <c r="H136" i="3"/>
  <c r="H258" i="3" s="1"/>
  <c r="H137" i="3"/>
  <c r="H259" i="3" s="1"/>
  <c r="H138" i="3"/>
  <c r="H260" i="3" s="1"/>
  <c r="H139" i="3"/>
  <c r="H261" i="3" s="1"/>
  <c r="H140" i="3"/>
  <c r="H262" i="3" s="1"/>
  <c r="H141" i="3"/>
  <c r="H263" i="3" s="1"/>
  <c r="H142" i="3"/>
  <c r="H264" i="3" s="1"/>
  <c r="H143" i="3"/>
  <c r="H265" i="3" s="1"/>
  <c r="H144" i="3"/>
  <c r="H266" i="3" s="1"/>
  <c r="H145" i="3"/>
  <c r="H267" i="3" s="1"/>
  <c r="H146" i="3"/>
  <c r="H268" i="3" s="1"/>
  <c r="H147" i="3"/>
  <c r="H269" i="3" s="1"/>
  <c r="H148" i="3"/>
  <c r="H270" i="3" s="1"/>
  <c r="H149" i="3"/>
  <c r="H271" i="3" s="1"/>
  <c r="H150" i="3"/>
  <c r="H272" i="3" s="1"/>
  <c r="H151" i="3"/>
  <c r="H273" i="3" s="1"/>
  <c r="H152" i="3"/>
  <c r="H274" i="3" s="1"/>
  <c r="H153" i="3"/>
  <c r="H275" i="3" s="1"/>
  <c r="H154" i="3"/>
  <c r="H276" i="3" s="1"/>
  <c r="H155" i="3"/>
  <c r="H277" i="3" s="1"/>
  <c r="H156" i="3"/>
  <c r="H278" i="3" s="1"/>
  <c r="H157" i="3"/>
  <c r="H279" i="3" s="1"/>
  <c r="H158" i="3"/>
  <c r="H280" i="3" s="1"/>
  <c r="H159" i="3"/>
  <c r="H281" i="3" s="1"/>
  <c r="H160" i="3"/>
  <c r="H282" i="3" s="1"/>
  <c r="H161" i="3"/>
  <c r="H283" i="3" s="1"/>
  <c r="H162" i="3"/>
  <c r="H284" i="3" s="1"/>
  <c r="H163" i="3"/>
  <c r="H285" i="3" s="1"/>
  <c r="H164" i="3"/>
  <c r="H286" i="3" s="1"/>
  <c r="H165" i="3"/>
  <c r="H287" i="3" s="1"/>
  <c r="H166" i="3"/>
  <c r="H288" i="3" s="1"/>
  <c r="H167" i="3"/>
  <c r="H289" i="3" s="1"/>
  <c r="H168" i="3"/>
  <c r="H290" i="3" s="1"/>
  <c r="H169" i="3"/>
  <c r="H291" i="3" s="1"/>
  <c r="H170" i="3"/>
  <c r="H292" i="3" s="1"/>
  <c r="H171" i="3"/>
  <c r="H293" i="3" s="1"/>
  <c r="H172" i="3"/>
  <c r="H294" i="3" s="1"/>
  <c r="H173" i="3"/>
  <c r="H295" i="3" s="1"/>
  <c r="H174" i="3"/>
  <c r="H296" i="3" s="1"/>
  <c r="H175" i="3"/>
  <c r="H297" i="3" s="1"/>
  <c r="H176" i="3"/>
  <c r="H298" i="3" s="1"/>
  <c r="H177" i="3"/>
  <c r="H299" i="3" s="1"/>
  <c r="H178" i="3"/>
  <c r="H300" i="3" s="1"/>
  <c r="H179" i="3"/>
  <c r="H301" i="3" s="1"/>
  <c r="H180" i="3"/>
  <c r="H302" i="3" s="1"/>
  <c r="H181" i="3"/>
  <c r="H303" i="3" s="1"/>
  <c r="H182" i="3"/>
  <c r="H304" i="3" s="1"/>
  <c r="H183" i="3"/>
  <c r="H305" i="3" s="1"/>
  <c r="H184" i="3"/>
  <c r="H306" i="3" s="1"/>
  <c r="H185" i="3"/>
  <c r="H307" i="3" s="1"/>
  <c r="H186" i="3"/>
  <c r="H308" i="3" s="1"/>
  <c r="H187" i="3"/>
  <c r="H309" i="3" s="1"/>
  <c r="H188" i="3"/>
  <c r="H310" i="3" s="1"/>
  <c r="H189" i="3"/>
  <c r="H311" i="3" s="1"/>
  <c r="H190" i="3"/>
  <c r="H312" i="3" s="1"/>
  <c r="H191" i="3"/>
  <c r="H313" i="3" s="1"/>
  <c r="H192" i="3"/>
  <c r="H314" i="3" s="1"/>
  <c r="H193" i="3"/>
  <c r="H315" i="3" s="1"/>
  <c r="H194" i="3"/>
  <c r="H316" i="3" s="1"/>
  <c r="H195" i="3"/>
  <c r="H317" i="3" s="1"/>
  <c r="H196" i="3"/>
  <c r="H318" i="3" s="1"/>
  <c r="H197" i="3"/>
  <c r="H319" i="3" s="1"/>
  <c r="H198" i="3"/>
  <c r="H320" i="3" s="1"/>
  <c r="H199" i="3"/>
  <c r="H321" i="3" s="1"/>
  <c r="H200" i="3"/>
  <c r="H322" i="3" s="1"/>
  <c r="H201" i="3"/>
  <c r="H323" i="3" s="1"/>
  <c r="H202" i="3"/>
  <c r="H324" i="3" s="1"/>
  <c r="H203" i="3"/>
  <c r="H325" i="3" s="1"/>
  <c r="H204" i="3"/>
  <c r="H326" i="3" s="1"/>
  <c r="H205" i="3"/>
  <c r="H327" i="3" s="1"/>
  <c r="H206" i="3"/>
  <c r="H328" i="3" s="1"/>
  <c r="H207" i="3"/>
  <c r="H329" i="3" s="1"/>
  <c r="H208" i="3"/>
  <c r="H330" i="3" s="1"/>
  <c r="H209" i="3"/>
  <c r="H331" i="3" s="1"/>
  <c r="H210" i="3"/>
  <c r="H332" i="3" s="1"/>
  <c r="H211" i="3"/>
  <c r="H333" i="3" s="1"/>
  <c r="H212" i="3"/>
  <c r="H334" i="3" s="1"/>
  <c r="H213" i="3"/>
  <c r="H335" i="3" s="1"/>
  <c r="H214" i="3"/>
  <c r="H336" i="3" s="1"/>
  <c r="H215" i="3"/>
  <c r="H337" i="3" s="1"/>
  <c r="H216" i="3"/>
  <c r="H338" i="3" s="1"/>
  <c r="H217" i="3"/>
  <c r="H339" i="3" s="1"/>
  <c r="H218" i="3"/>
  <c r="H340" i="3" s="1"/>
  <c r="H219" i="3"/>
  <c r="H341" i="3" s="1"/>
  <c r="H220" i="3"/>
  <c r="H342" i="3" s="1"/>
  <c r="H221" i="3"/>
  <c r="H343" i="3" s="1"/>
  <c r="H222" i="3"/>
  <c r="H344" i="3" s="1"/>
  <c r="H223" i="3"/>
  <c r="H345" i="3" s="1"/>
  <c r="H224" i="3"/>
  <c r="H346" i="3" s="1"/>
  <c r="H225" i="3"/>
  <c r="H347" i="3" s="1"/>
  <c r="H226" i="3"/>
  <c r="H348" i="3" s="1"/>
  <c r="H227" i="3"/>
  <c r="H349" i="3" s="1"/>
  <c r="H228" i="3"/>
  <c r="H350" i="3" s="1"/>
  <c r="H229" i="3"/>
  <c r="H351" i="3" s="1"/>
  <c r="H230" i="3"/>
  <c r="H352" i="3" s="1"/>
  <c r="H231" i="3"/>
  <c r="H353" i="3" s="1"/>
  <c r="H232" i="3"/>
  <c r="H354" i="3" s="1"/>
  <c r="H233" i="3"/>
  <c r="H355" i="3" s="1"/>
  <c r="H234" i="3"/>
  <c r="H356" i="3" s="1"/>
  <c r="H235" i="3"/>
  <c r="H357" i="3" s="1"/>
  <c r="H236" i="3"/>
  <c r="H358" i="3" s="1"/>
  <c r="H237" i="3"/>
  <c r="H359" i="3" s="1"/>
  <c r="H238" i="3"/>
  <c r="H360" i="3" s="1"/>
  <c r="H239" i="3"/>
  <c r="H361" i="3" s="1"/>
  <c r="H240" i="3"/>
  <c r="H362" i="3" s="1"/>
  <c r="H241" i="3"/>
  <c r="H363" i="3" s="1"/>
  <c r="G128" i="3"/>
  <c r="G250" i="3" s="1"/>
  <c r="G129" i="3"/>
  <c r="G251" i="3" s="1"/>
  <c r="G130" i="3"/>
  <c r="G252" i="3" s="1"/>
  <c r="G131" i="3"/>
  <c r="G253" i="3" s="1"/>
  <c r="G132" i="3"/>
  <c r="G254" i="3" s="1"/>
  <c r="G133" i="3"/>
  <c r="G255" i="3" s="1"/>
  <c r="G134" i="3"/>
  <c r="G256" i="3" s="1"/>
  <c r="G135" i="3"/>
  <c r="G257" i="3" s="1"/>
  <c r="G136" i="3"/>
  <c r="G258" i="3" s="1"/>
  <c r="G137" i="3"/>
  <c r="G259" i="3" s="1"/>
  <c r="G138" i="3"/>
  <c r="G260" i="3" s="1"/>
  <c r="G139" i="3"/>
  <c r="G261" i="3" s="1"/>
  <c r="G140" i="3"/>
  <c r="G262" i="3" s="1"/>
  <c r="G141" i="3"/>
  <c r="G263" i="3" s="1"/>
  <c r="G142" i="3"/>
  <c r="G264" i="3" s="1"/>
  <c r="G143" i="3"/>
  <c r="G265" i="3" s="1"/>
  <c r="G144" i="3"/>
  <c r="G266" i="3" s="1"/>
  <c r="G145" i="3"/>
  <c r="G267" i="3" s="1"/>
  <c r="G146" i="3"/>
  <c r="G268" i="3" s="1"/>
  <c r="G147" i="3"/>
  <c r="G269" i="3" s="1"/>
  <c r="G148" i="3"/>
  <c r="G270" i="3" s="1"/>
  <c r="G149" i="3"/>
  <c r="G271" i="3" s="1"/>
  <c r="G150" i="3"/>
  <c r="G272" i="3" s="1"/>
  <c r="G151" i="3"/>
  <c r="G273" i="3" s="1"/>
  <c r="G152" i="3"/>
  <c r="G274" i="3" s="1"/>
  <c r="G153" i="3"/>
  <c r="G275" i="3" s="1"/>
  <c r="G154" i="3"/>
  <c r="G276" i="3" s="1"/>
  <c r="G155" i="3"/>
  <c r="G277" i="3" s="1"/>
  <c r="G156" i="3"/>
  <c r="G278" i="3" s="1"/>
  <c r="G157" i="3"/>
  <c r="G279" i="3" s="1"/>
  <c r="G158" i="3"/>
  <c r="G280" i="3" s="1"/>
  <c r="G159" i="3"/>
  <c r="G281" i="3" s="1"/>
  <c r="G160" i="3"/>
  <c r="G282" i="3" s="1"/>
  <c r="G161" i="3"/>
  <c r="G283" i="3" s="1"/>
  <c r="G162" i="3"/>
  <c r="G284" i="3" s="1"/>
  <c r="G163" i="3"/>
  <c r="G285" i="3" s="1"/>
  <c r="G164" i="3"/>
  <c r="G286" i="3" s="1"/>
  <c r="G165" i="3"/>
  <c r="G287" i="3" s="1"/>
  <c r="G166" i="3"/>
  <c r="G288" i="3" s="1"/>
  <c r="G167" i="3"/>
  <c r="G289" i="3" s="1"/>
  <c r="G168" i="3"/>
  <c r="G290" i="3" s="1"/>
  <c r="G169" i="3"/>
  <c r="G291" i="3" s="1"/>
  <c r="G170" i="3"/>
  <c r="G292" i="3" s="1"/>
  <c r="G171" i="3"/>
  <c r="G293" i="3" s="1"/>
  <c r="G172" i="3"/>
  <c r="G294" i="3" s="1"/>
  <c r="G173" i="3"/>
  <c r="G295" i="3" s="1"/>
  <c r="G174" i="3"/>
  <c r="G296" i="3" s="1"/>
  <c r="G175" i="3"/>
  <c r="G297" i="3" s="1"/>
  <c r="G176" i="3"/>
  <c r="G298" i="3" s="1"/>
  <c r="G177" i="3"/>
  <c r="G299" i="3" s="1"/>
  <c r="G178" i="3"/>
  <c r="G300" i="3" s="1"/>
  <c r="G179" i="3"/>
  <c r="G301" i="3" s="1"/>
  <c r="G180" i="3"/>
  <c r="G302" i="3" s="1"/>
  <c r="G181" i="3"/>
  <c r="G303" i="3" s="1"/>
  <c r="G182" i="3"/>
  <c r="G304" i="3" s="1"/>
  <c r="G183" i="3"/>
  <c r="G305" i="3" s="1"/>
  <c r="G184" i="3"/>
  <c r="G306" i="3" s="1"/>
  <c r="G185" i="3"/>
  <c r="G307" i="3" s="1"/>
  <c r="G186" i="3"/>
  <c r="G308" i="3" s="1"/>
  <c r="G187" i="3"/>
  <c r="G309" i="3" s="1"/>
  <c r="G188" i="3"/>
  <c r="G310" i="3" s="1"/>
  <c r="G189" i="3"/>
  <c r="G311" i="3" s="1"/>
  <c r="G190" i="3"/>
  <c r="G312" i="3" s="1"/>
  <c r="G191" i="3"/>
  <c r="G313" i="3" s="1"/>
  <c r="G192" i="3"/>
  <c r="G314" i="3" s="1"/>
  <c r="G193" i="3"/>
  <c r="G315" i="3" s="1"/>
  <c r="G194" i="3"/>
  <c r="G316" i="3" s="1"/>
  <c r="G195" i="3"/>
  <c r="G317" i="3" s="1"/>
  <c r="G196" i="3"/>
  <c r="G318" i="3" s="1"/>
  <c r="G197" i="3"/>
  <c r="G319" i="3" s="1"/>
  <c r="G198" i="3"/>
  <c r="G320" i="3" s="1"/>
  <c r="G199" i="3"/>
  <c r="G321" i="3" s="1"/>
  <c r="G200" i="3"/>
  <c r="G322" i="3" s="1"/>
  <c r="G201" i="3"/>
  <c r="G323" i="3" s="1"/>
  <c r="G202" i="3"/>
  <c r="G324" i="3" s="1"/>
  <c r="G203" i="3"/>
  <c r="G325" i="3" s="1"/>
  <c r="G204" i="3"/>
  <c r="G326" i="3" s="1"/>
  <c r="G205" i="3"/>
  <c r="G327" i="3" s="1"/>
  <c r="G206" i="3"/>
  <c r="G328" i="3" s="1"/>
  <c r="G207" i="3"/>
  <c r="G329" i="3" s="1"/>
  <c r="G208" i="3"/>
  <c r="G330" i="3" s="1"/>
  <c r="G209" i="3"/>
  <c r="G331" i="3" s="1"/>
  <c r="G210" i="3"/>
  <c r="G332" i="3" s="1"/>
  <c r="G211" i="3"/>
  <c r="G333" i="3" s="1"/>
  <c r="G212" i="3"/>
  <c r="G334" i="3" s="1"/>
  <c r="G213" i="3"/>
  <c r="G335" i="3" s="1"/>
  <c r="G214" i="3"/>
  <c r="G336" i="3" s="1"/>
  <c r="G215" i="3"/>
  <c r="G337" i="3" s="1"/>
  <c r="G216" i="3"/>
  <c r="G338" i="3" s="1"/>
  <c r="G217" i="3"/>
  <c r="G339" i="3" s="1"/>
  <c r="G218" i="3"/>
  <c r="G340" i="3" s="1"/>
  <c r="G219" i="3"/>
  <c r="G341" i="3" s="1"/>
  <c r="G220" i="3"/>
  <c r="G342" i="3" s="1"/>
  <c r="G221" i="3"/>
  <c r="G343" i="3" s="1"/>
  <c r="G222" i="3"/>
  <c r="G344" i="3" s="1"/>
  <c r="G223" i="3"/>
  <c r="G345" i="3" s="1"/>
  <c r="G224" i="3"/>
  <c r="G346" i="3" s="1"/>
  <c r="G225" i="3"/>
  <c r="G347" i="3" s="1"/>
  <c r="G226" i="3"/>
  <c r="G348" i="3" s="1"/>
  <c r="G227" i="3"/>
  <c r="G349" i="3" s="1"/>
  <c r="G228" i="3"/>
  <c r="G350" i="3" s="1"/>
  <c r="G229" i="3"/>
  <c r="G351" i="3" s="1"/>
  <c r="G230" i="3"/>
  <c r="G352" i="3" s="1"/>
  <c r="G231" i="3"/>
  <c r="G353" i="3" s="1"/>
  <c r="G232" i="3"/>
  <c r="G354" i="3" s="1"/>
  <c r="G233" i="3"/>
  <c r="G355" i="3" s="1"/>
  <c r="G234" i="3"/>
  <c r="G356" i="3" s="1"/>
  <c r="G235" i="3"/>
  <c r="G357" i="3" s="1"/>
  <c r="G236" i="3"/>
  <c r="G358" i="3" s="1"/>
  <c r="G237" i="3"/>
  <c r="G359" i="3" s="1"/>
  <c r="G238" i="3"/>
  <c r="G360" i="3" s="1"/>
  <c r="G239" i="3"/>
  <c r="G361" i="3" s="1"/>
  <c r="G240" i="3"/>
  <c r="G362" i="3" s="1"/>
  <c r="G241" i="3"/>
  <c r="G363" i="3" s="1"/>
  <c r="F128" i="3"/>
  <c r="F250" i="3" s="1"/>
  <c r="F129" i="3"/>
  <c r="F251" i="3" s="1"/>
  <c r="F130" i="3"/>
  <c r="F252" i="3" s="1"/>
  <c r="F131" i="3"/>
  <c r="F253" i="3" s="1"/>
  <c r="F132" i="3"/>
  <c r="F254" i="3" s="1"/>
  <c r="F133" i="3"/>
  <c r="F255" i="3" s="1"/>
  <c r="F134" i="3"/>
  <c r="F256" i="3" s="1"/>
  <c r="F135" i="3"/>
  <c r="F257" i="3" s="1"/>
  <c r="F136" i="3"/>
  <c r="F258" i="3" s="1"/>
  <c r="F137" i="3"/>
  <c r="F259" i="3" s="1"/>
  <c r="F138" i="3"/>
  <c r="F260" i="3" s="1"/>
  <c r="F139" i="3"/>
  <c r="F261" i="3" s="1"/>
  <c r="F140" i="3"/>
  <c r="F262" i="3" s="1"/>
  <c r="F141" i="3"/>
  <c r="F263" i="3" s="1"/>
  <c r="F142" i="3"/>
  <c r="F264" i="3" s="1"/>
  <c r="F143" i="3"/>
  <c r="F265" i="3" s="1"/>
  <c r="F144" i="3"/>
  <c r="F266" i="3" s="1"/>
  <c r="F145" i="3"/>
  <c r="F267" i="3" s="1"/>
  <c r="F146" i="3"/>
  <c r="F268" i="3" s="1"/>
  <c r="F147" i="3"/>
  <c r="F269" i="3" s="1"/>
  <c r="F148" i="3"/>
  <c r="F270" i="3" s="1"/>
  <c r="F149" i="3"/>
  <c r="F271" i="3" s="1"/>
  <c r="F150" i="3"/>
  <c r="F272" i="3" s="1"/>
  <c r="F151" i="3"/>
  <c r="F273" i="3" s="1"/>
  <c r="F152" i="3"/>
  <c r="F274" i="3" s="1"/>
  <c r="F153" i="3"/>
  <c r="F275" i="3" s="1"/>
  <c r="F154" i="3"/>
  <c r="F276" i="3" s="1"/>
  <c r="F155" i="3"/>
  <c r="F277" i="3" s="1"/>
  <c r="F156" i="3"/>
  <c r="F278" i="3" s="1"/>
  <c r="F157" i="3"/>
  <c r="F279" i="3" s="1"/>
  <c r="F158" i="3"/>
  <c r="F280" i="3" s="1"/>
  <c r="F159" i="3"/>
  <c r="F281" i="3" s="1"/>
  <c r="F160" i="3"/>
  <c r="F282" i="3" s="1"/>
  <c r="F161" i="3"/>
  <c r="F283" i="3" s="1"/>
  <c r="F162" i="3"/>
  <c r="F284" i="3" s="1"/>
  <c r="F163" i="3"/>
  <c r="F285" i="3" s="1"/>
  <c r="F164" i="3"/>
  <c r="F286" i="3" s="1"/>
  <c r="F165" i="3"/>
  <c r="F287" i="3" s="1"/>
  <c r="F166" i="3"/>
  <c r="F288" i="3" s="1"/>
  <c r="F167" i="3"/>
  <c r="F289" i="3" s="1"/>
  <c r="F168" i="3"/>
  <c r="F290" i="3" s="1"/>
  <c r="F169" i="3"/>
  <c r="F291" i="3" s="1"/>
  <c r="F170" i="3"/>
  <c r="F292" i="3" s="1"/>
  <c r="F171" i="3"/>
  <c r="F293" i="3" s="1"/>
  <c r="F172" i="3"/>
  <c r="F294" i="3" s="1"/>
  <c r="F173" i="3"/>
  <c r="F295" i="3" s="1"/>
  <c r="F174" i="3"/>
  <c r="F296" i="3" s="1"/>
  <c r="F175" i="3"/>
  <c r="F297" i="3" s="1"/>
  <c r="F176" i="3"/>
  <c r="F298" i="3" s="1"/>
  <c r="F177" i="3"/>
  <c r="F299" i="3" s="1"/>
  <c r="F178" i="3"/>
  <c r="F300" i="3" s="1"/>
  <c r="F179" i="3"/>
  <c r="F301" i="3" s="1"/>
  <c r="F180" i="3"/>
  <c r="F302" i="3" s="1"/>
  <c r="F181" i="3"/>
  <c r="F303" i="3" s="1"/>
  <c r="F182" i="3"/>
  <c r="F304" i="3" s="1"/>
  <c r="F183" i="3"/>
  <c r="F305" i="3" s="1"/>
  <c r="F184" i="3"/>
  <c r="F306" i="3" s="1"/>
  <c r="F185" i="3"/>
  <c r="F307" i="3" s="1"/>
  <c r="F186" i="3"/>
  <c r="F308" i="3" s="1"/>
  <c r="F187" i="3"/>
  <c r="F309" i="3" s="1"/>
  <c r="F188" i="3"/>
  <c r="F310" i="3" s="1"/>
  <c r="F189" i="3"/>
  <c r="F311" i="3" s="1"/>
  <c r="F190" i="3"/>
  <c r="F312" i="3" s="1"/>
  <c r="F191" i="3"/>
  <c r="F313" i="3" s="1"/>
  <c r="F192" i="3"/>
  <c r="F314" i="3" s="1"/>
  <c r="F193" i="3"/>
  <c r="F315" i="3" s="1"/>
  <c r="F194" i="3"/>
  <c r="F316" i="3" s="1"/>
  <c r="F195" i="3"/>
  <c r="F317" i="3" s="1"/>
  <c r="F196" i="3"/>
  <c r="F318" i="3" s="1"/>
  <c r="F197" i="3"/>
  <c r="F319" i="3" s="1"/>
  <c r="F198" i="3"/>
  <c r="F320" i="3" s="1"/>
  <c r="F199" i="3"/>
  <c r="F321" i="3" s="1"/>
  <c r="F200" i="3"/>
  <c r="F322" i="3" s="1"/>
  <c r="F201" i="3"/>
  <c r="F323" i="3" s="1"/>
  <c r="F202" i="3"/>
  <c r="F324" i="3" s="1"/>
  <c r="F203" i="3"/>
  <c r="F325" i="3" s="1"/>
  <c r="F204" i="3"/>
  <c r="F326" i="3" s="1"/>
  <c r="F205" i="3"/>
  <c r="F327" i="3" s="1"/>
  <c r="F206" i="3"/>
  <c r="F328" i="3" s="1"/>
  <c r="F207" i="3"/>
  <c r="F329" i="3" s="1"/>
  <c r="F208" i="3"/>
  <c r="F330" i="3" s="1"/>
  <c r="F209" i="3"/>
  <c r="F331" i="3" s="1"/>
  <c r="F210" i="3"/>
  <c r="F332" i="3" s="1"/>
  <c r="F211" i="3"/>
  <c r="F333" i="3" s="1"/>
  <c r="F212" i="3"/>
  <c r="F334" i="3" s="1"/>
  <c r="F213" i="3"/>
  <c r="F335" i="3" s="1"/>
  <c r="F214" i="3"/>
  <c r="F336" i="3" s="1"/>
  <c r="F215" i="3"/>
  <c r="F337" i="3" s="1"/>
  <c r="F216" i="3"/>
  <c r="F338" i="3" s="1"/>
  <c r="F217" i="3"/>
  <c r="F339" i="3" s="1"/>
  <c r="F218" i="3"/>
  <c r="F340" i="3" s="1"/>
  <c r="F219" i="3"/>
  <c r="F341" i="3" s="1"/>
  <c r="F220" i="3"/>
  <c r="F342" i="3" s="1"/>
  <c r="F221" i="3"/>
  <c r="F343" i="3" s="1"/>
  <c r="F222" i="3"/>
  <c r="F344" i="3" s="1"/>
  <c r="F223" i="3"/>
  <c r="F345" i="3" s="1"/>
  <c r="F224" i="3"/>
  <c r="F346" i="3" s="1"/>
  <c r="F225" i="3"/>
  <c r="F347" i="3" s="1"/>
  <c r="F226" i="3"/>
  <c r="F348" i="3" s="1"/>
  <c r="F227" i="3"/>
  <c r="F349" i="3" s="1"/>
  <c r="F228" i="3"/>
  <c r="F350" i="3" s="1"/>
  <c r="F229" i="3"/>
  <c r="F351" i="3" s="1"/>
  <c r="F230" i="3"/>
  <c r="F352" i="3" s="1"/>
  <c r="F231" i="3"/>
  <c r="F353" i="3" s="1"/>
  <c r="F232" i="3"/>
  <c r="F354" i="3" s="1"/>
  <c r="F233" i="3"/>
  <c r="F355" i="3" s="1"/>
  <c r="F234" i="3"/>
  <c r="F356" i="3" s="1"/>
  <c r="F235" i="3"/>
  <c r="F357" i="3" s="1"/>
  <c r="F236" i="3"/>
  <c r="F358" i="3" s="1"/>
  <c r="F237" i="3"/>
  <c r="F359" i="3" s="1"/>
  <c r="F238" i="3"/>
  <c r="F360" i="3" s="1"/>
  <c r="F239" i="3"/>
  <c r="F361" i="3" s="1"/>
  <c r="F240" i="3"/>
  <c r="F362" i="3" s="1"/>
  <c r="F241" i="3"/>
  <c r="F363" i="3" s="1"/>
  <c r="E128" i="3"/>
  <c r="E250" i="3" s="1"/>
  <c r="E129" i="3"/>
  <c r="E251" i="3" s="1"/>
  <c r="E130" i="3"/>
  <c r="E252" i="3" s="1"/>
  <c r="E131" i="3"/>
  <c r="E253" i="3" s="1"/>
  <c r="E132" i="3"/>
  <c r="E254" i="3" s="1"/>
  <c r="E133" i="3"/>
  <c r="E255" i="3" s="1"/>
  <c r="E134" i="3"/>
  <c r="E256" i="3" s="1"/>
  <c r="E135" i="3"/>
  <c r="E257" i="3" s="1"/>
  <c r="E136" i="3"/>
  <c r="E258" i="3" s="1"/>
  <c r="E137" i="3"/>
  <c r="E259" i="3" s="1"/>
  <c r="E138" i="3"/>
  <c r="E260" i="3" s="1"/>
  <c r="E139" i="3"/>
  <c r="E261" i="3" s="1"/>
  <c r="E140" i="3"/>
  <c r="E262" i="3" s="1"/>
  <c r="E141" i="3"/>
  <c r="E263" i="3" s="1"/>
  <c r="E142" i="3"/>
  <c r="E264" i="3" s="1"/>
  <c r="E143" i="3"/>
  <c r="E265" i="3" s="1"/>
  <c r="E144" i="3"/>
  <c r="E266" i="3" s="1"/>
  <c r="E145" i="3"/>
  <c r="E267" i="3" s="1"/>
  <c r="E146" i="3"/>
  <c r="E268" i="3" s="1"/>
  <c r="E147" i="3"/>
  <c r="E269" i="3" s="1"/>
  <c r="E148" i="3"/>
  <c r="E270" i="3" s="1"/>
  <c r="E149" i="3"/>
  <c r="E271" i="3" s="1"/>
  <c r="E150" i="3"/>
  <c r="E272" i="3" s="1"/>
  <c r="E151" i="3"/>
  <c r="E273" i="3" s="1"/>
  <c r="E152" i="3"/>
  <c r="E274" i="3" s="1"/>
  <c r="E153" i="3"/>
  <c r="E275" i="3" s="1"/>
  <c r="E154" i="3"/>
  <c r="E276" i="3" s="1"/>
  <c r="E155" i="3"/>
  <c r="E277" i="3" s="1"/>
  <c r="E156" i="3"/>
  <c r="E278" i="3" s="1"/>
  <c r="E157" i="3"/>
  <c r="E279" i="3" s="1"/>
  <c r="E158" i="3"/>
  <c r="E280" i="3" s="1"/>
  <c r="E159" i="3"/>
  <c r="E281" i="3" s="1"/>
  <c r="E160" i="3"/>
  <c r="E282" i="3" s="1"/>
  <c r="E161" i="3"/>
  <c r="E283" i="3" s="1"/>
  <c r="E162" i="3"/>
  <c r="E284" i="3" s="1"/>
  <c r="E163" i="3"/>
  <c r="E285" i="3" s="1"/>
  <c r="E164" i="3"/>
  <c r="E286" i="3" s="1"/>
  <c r="E165" i="3"/>
  <c r="E287" i="3" s="1"/>
  <c r="E166" i="3"/>
  <c r="E288" i="3" s="1"/>
  <c r="E167" i="3"/>
  <c r="E289" i="3" s="1"/>
  <c r="E168" i="3"/>
  <c r="E290" i="3" s="1"/>
  <c r="E169" i="3"/>
  <c r="E291" i="3" s="1"/>
  <c r="E170" i="3"/>
  <c r="E292" i="3" s="1"/>
  <c r="E171" i="3"/>
  <c r="E293" i="3" s="1"/>
  <c r="E172" i="3"/>
  <c r="E294" i="3" s="1"/>
  <c r="E173" i="3"/>
  <c r="E295" i="3" s="1"/>
  <c r="E174" i="3"/>
  <c r="E296" i="3" s="1"/>
  <c r="E175" i="3"/>
  <c r="E297" i="3" s="1"/>
  <c r="E176" i="3"/>
  <c r="E298" i="3" s="1"/>
  <c r="E177" i="3"/>
  <c r="E299" i="3" s="1"/>
  <c r="E178" i="3"/>
  <c r="E300" i="3" s="1"/>
  <c r="E179" i="3"/>
  <c r="E301" i="3" s="1"/>
  <c r="E180" i="3"/>
  <c r="E302" i="3" s="1"/>
  <c r="E181" i="3"/>
  <c r="E303" i="3" s="1"/>
  <c r="E182" i="3"/>
  <c r="E304" i="3" s="1"/>
  <c r="E183" i="3"/>
  <c r="E305" i="3" s="1"/>
  <c r="E184" i="3"/>
  <c r="E306" i="3" s="1"/>
  <c r="E185" i="3"/>
  <c r="E307" i="3" s="1"/>
  <c r="E186" i="3"/>
  <c r="E308" i="3" s="1"/>
  <c r="E187" i="3"/>
  <c r="E309" i="3" s="1"/>
  <c r="E188" i="3"/>
  <c r="E310" i="3" s="1"/>
  <c r="E189" i="3"/>
  <c r="E311" i="3" s="1"/>
  <c r="E190" i="3"/>
  <c r="E312" i="3" s="1"/>
  <c r="E191" i="3"/>
  <c r="E313" i="3" s="1"/>
  <c r="E192" i="3"/>
  <c r="E314" i="3" s="1"/>
  <c r="E193" i="3"/>
  <c r="E315" i="3" s="1"/>
  <c r="E194" i="3"/>
  <c r="E316" i="3" s="1"/>
  <c r="E195" i="3"/>
  <c r="E317" i="3" s="1"/>
  <c r="E196" i="3"/>
  <c r="E318" i="3" s="1"/>
  <c r="E197" i="3"/>
  <c r="E319" i="3" s="1"/>
  <c r="E198" i="3"/>
  <c r="E320" i="3" s="1"/>
  <c r="E199" i="3"/>
  <c r="E321" i="3" s="1"/>
  <c r="E200" i="3"/>
  <c r="E322" i="3" s="1"/>
  <c r="E201" i="3"/>
  <c r="E323" i="3" s="1"/>
  <c r="E202" i="3"/>
  <c r="E324" i="3" s="1"/>
  <c r="E203" i="3"/>
  <c r="E325" i="3" s="1"/>
  <c r="E204" i="3"/>
  <c r="E326" i="3" s="1"/>
  <c r="E205" i="3"/>
  <c r="E327" i="3" s="1"/>
  <c r="E206" i="3"/>
  <c r="E328" i="3" s="1"/>
  <c r="E207" i="3"/>
  <c r="E329" i="3" s="1"/>
  <c r="E208" i="3"/>
  <c r="E330" i="3" s="1"/>
  <c r="E209" i="3"/>
  <c r="E331" i="3" s="1"/>
  <c r="E210" i="3"/>
  <c r="E332" i="3" s="1"/>
  <c r="E211" i="3"/>
  <c r="E333" i="3" s="1"/>
  <c r="E212" i="3"/>
  <c r="E334" i="3" s="1"/>
  <c r="E213" i="3"/>
  <c r="E335" i="3" s="1"/>
  <c r="E214" i="3"/>
  <c r="E336" i="3" s="1"/>
  <c r="E215" i="3"/>
  <c r="E337" i="3" s="1"/>
  <c r="E216" i="3"/>
  <c r="E338" i="3" s="1"/>
  <c r="E217" i="3"/>
  <c r="E339" i="3" s="1"/>
  <c r="E218" i="3"/>
  <c r="E340" i="3" s="1"/>
  <c r="E219" i="3"/>
  <c r="E341" i="3" s="1"/>
  <c r="E220" i="3"/>
  <c r="E342" i="3" s="1"/>
  <c r="E221" i="3"/>
  <c r="E343" i="3" s="1"/>
  <c r="E222" i="3"/>
  <c r="E344" i="3" s="1"/>
  <c r="E223" i="3"/>
  <c r="E345" i="3" s="1"/>
  <c r="E224" i="3"/>
  <c r="E346" i="3" s="1"/>
  <c r="E225" i="3"/>
  <c r="E347" i="3" s="1"/>
  <c r="E226" i="3"/>
  <c r="E348" i="3" s="1"/>
  <c r="E227" i="3"/>
  <c r="E349" i="3" s="1"/>
  <c r="E228" i="3"/>
  <c r="E350" i="3" s="1"/>
  <c r="E229" i="3"/>
  <c r="E351" i="3" s="1"/>
  <c r="E230" i="3"/>
  <c r="E352" i="3" s="1"/>
  <c r="E231" i="3"/>
  <c r="E353" i="3" s="1"/>
  <c r="E232" i="3"/>
  <c r="E354" i="3" s="1"/>
  <c r="E233" i="3"/>
  <c r="E355" i="3" s="1"/>
  <c r="E234" i="3"/>
  <c r="E356" i="3" s="1"/>
  <c r="E235" i="3"/>
  <c r="E357" i="3" s="1"/>
  <c r="E236" i="3"/>
  <c r="E358" i="3" s="1"/>
  <c r="E237" i="3"/>
  <c r="E359" i="3" s="1"/>
  <c r="E238" i="3"/>
  <c r="E360" i="3" s="1"/>
  <c r="E239" i="3"/>
  <c r="E361" i="3" s="1"/>
  <c r="E240" i="3"/>
  <c r="E362" i="3" s="1"/>
  <c r="E241" i="3"/>
  <c r="E363" i="3" s="1"/>
  <c r="D128" i="3"/>
  <c r="D250" i="3" s="1"/>
  <c r="D129" i="3"/>
  <c r="D251" i="3" s="1"/>
  <c r="D130" i="3"/>
  <c r="D252" i="3" s="1"/>
  <c r="D131" i="3"/>
  <c r="D253" i="3" s="1"/>
  <c r="D132" i="3"/>
  <c r="D254" i="3" s="1"/>
  <c r="D133" i="3"/>
  <c r="D255" i="3" s="1"/>
  <c r="D134" i="3"/>
  <c r="D256" i="3" s="1"/>
  <c r="D135" i="3"/>
  <c r="D257" i="3" s="1"/>
  <c r="D136" i="3"/>
  <c r="D258" i="3" s="1"/>
  <c r="D137" i="3"/>
  <c r="D259" i="3" s="1"/>
  <c r="D138" i="3"/>
  <c r="D260" i="3" s="1"/>
  <c r="D139" i="3"/>
  <c r="D261" i="3" s="1"/>
  <c r="D140" i="3"/>
  <c r="D262" i="3" s="1"/>
  <c r="D141" i="3"/>
  <c r="D263" i="3" s="1"/>
  <c r="D142" i="3"/>
  <c r="D264" i="3" s="1"/>
  <c r="D143" i="3"/>
  <c r="D265" i="3" s="1"/>
  <c r="D144" i="3"/>
  <c r="D266" i="3" s="1"/>
  <c r="D145" i="3"/>
  <c r="D267" i="3" s="1"/>
  <c r="D146" i="3"/>
  <c r="D268" i="3" s="1"/>
  <c r="D147" i="3"/>
  <c r="D269" i="3" s="1"/>
  <c r="D148" i="3"/>
  <c r="D270" i="3" s="1"/>
  <c r="D149" i="3"/>
  <c r="D271" i="3" s="1"/>
  <c r="D150" i="3"/>
  <c r="D272" i="3" s="1"/>
  <c r="D151" i="3"/>
  <c r="D273" i="3" s="1"/>
  <c r="D152" i="3"/>
  <c r="D274" i="3" s="1"/>
  <c r="D153" i="3"/>
  <c r="D275" i="3" s="1"/>
  <c r="D154" i="3"/>
  <c r="D276" i="3" s="1"/>
  <c r="D155" i="3"/>
  <c r="D277" i="3" s="1"/>
  <c r="D156" i="3"/>
  <c r="D278" i="3" s="1"/>
  <c r="D157" i="3"/>
  <c r="D279" i="3" s="1"/>
  <c r="D158" i="3"/>
  <c r="D280" i="3" s="1"/>
  <c r="D159" i="3"/>
  <c r="D281" i="3" s="1"/>
  <c r="D160" i="3"/>
  <c r="D282" i="3" s="1"/>
  <c r="D161" i="3"/>
  <c r="D283" i="3" s="1"/>
  <c r="D162" i="3"/>
  <c r="D284" i="3" s="1"/>
  <c r="D163" i="3"/>
  <c r="D285" i="3" s="1"/>
  <c r="D164" i="3"/>
  <c r="D286" i="3" s="1"/>
  <c r="D165" i="3"/>
  <c r="D287" i="3" s="1"/>
  <c r="D166" i="3"/>
  <c r="D288" i="3" s="1"/>
  <c r="D167" i="3"/>
  <c r="D289" i="3" s="1"/>
  <c r="D168" i="3"/>
  <c r="D290" i="3" s="1"/>
  <c r="D169" i="3"/>
  <c r="D291" i="3" s="1"/>
  <c r="D170" i="3"/>
  <c r="D292" i="3" s="1"/>
  <c r="D171" i="3"/>
  <c r="D293" i="3" s="1"/>
  <c r="D172" i="3"/>
  <c r="D294" i="3" s="1"/>
  <c r="D173" i="3"/>
  <c r="D295" i="3" s="1"/>
  <c r="D174" i="3"/>
  <c r="D296" i="3" s="1"/>
  <c r="D175" i="3"/>
  <c r="D297" i="3" s="1"/>
  <c r="D176" i="3"/>
  <c r="D298" i="3" s="1"/>
  <c r="D177" i="3"/>
  <c r="D299" i="3" s="1"/>
  <c r="D178" i="3"/>
  <c r="D300" i="3" s="1"/>
  <c r="D179" i="3"/>
  <c r="D301" i="3" s="1"/>
  <c r="D180" i="3"/>
  <c r="D302" i="3" s="1"/>
  <c r="D181" i="3"/>
  <c r="D303" i="3" s="1"/>
  <c r="D182" i="3"/>
  <c r="D304" i="3" s="1"/>
  <c r="D183" i="3"/>
  <c r="D305" i="3" s="1"/>
  <c r="D184" i="3"/>
  <c r="D306" i="3" s="1"/>
  <c r="D185" i="3"/>
  <c r="D307" i="3" s="1"/>
  <c r="D186" i="3"/>
  <c r="D308" i="3" s="1"/>
  <c r="D187" i="3"/>
  <c r="D309" i="3" s="1"/>
  <c r="D188" i="3"/>
  <c r="D310" i="3" s="1"/>
  <c r="D189" i="3"/>
  <c r="D311" i="3" s="1"/>
  <c r="D190" i="3"/>
  <c r="D312" i="3" s="1"/>
  <c r="D191" i="3"/>
  <c r="D313" i="3" s="1"/>
  <c r="D192" i="3"/>
  <c r="D314" i="3" s="1"/>
  <c r="D193" i="3"/>
  <c r="D315" i="3" s="1"/>
  <c r="D194" i="3"/>
  <c r="D316" i="3" s="1"/>
  <c r="D195" i="3"/>
  <c r="D317" i="3" s="1"/>
  <c r="D196" i="3"/>
  <c r="D318" i="3" s="1"/>
  <c r="D197" i="3"/>
  <c r="D319" i="3" s="1"/>
  <c r="D198" i="3"/>
  <c r="D320" i="3" s="1"/>
  <c r="D199" i="3"/>
  <c r="D321" i="3" s="1"/>
  <c r="D200" i="3"/>
  <c r="D322" i="3" s="1"/>
  <c r="D201" i="3"/>
  <c r="D323" i="3" s="1"/>
  <c r="D202" i="3"/>
  <c r="D324" i="3" s="1"/>
  <c r="D203" i="3"/>
  <c r="D325" i="3" s="1"/>
  <c r="D204" i="3"/>
  <c r="D326" i="3" s="1"/>
  <c r="D205" i="3"/>
  <c r="D327" i="3" s="1"/>
  <c r="D206" i="3"/>
  <c r="D328" i="3" s="1"/>
  <c r="D207" i="3"/>
  <c r="D329" i="3" s="1"/>
  <c r="D208" i="3"/>
  <c r="D330" i="3" s="1"/>
  <c r="D209" i="3"/>
  <c r="D331" i="3" s="1"/>
  <c r="D210" i="3"/>
  <c r="D332" i="3" s="1"/>
  <c r="D211" i="3"/>
  <c r="D333" i="3" s="1"/>
  <c r="D212" i="3"/>
  <c r="D334" i="3" s="1"/>
  <c r="D213" i="3"/>
  <c r="D335" i="3" s="1"/>
  <c r="D214" i="3"/>
  <c r="D336" i="3" s="1"/>
  <c r="D215" i="3"/>
  <c r="D337" i="3" s="1"/>
  <c r="D216" i="3"/>
  <c r="D338" i="3" s="1"/>
  <c r="D217" i="3"/>
  <c r="D339" i="3" s="1"/>
  <c r="D218" i="3"/>
  <c r="D340" i="3" s="1"/>
  <c r="D219" i="3"/>
  <c r="D341" i="3" s="1"/>
  <c r="D220" i="3"/>
  <c r="D342" i="3" s="1"/>
  <c r="D221" i="3"/>
  <c r="D343" i="3" s="1"/>
  <c r="D222" i="3"/>
  <c r="D344" i="3" s="1"/>
  <c r="D223" i="3"/>
  <c r="D345" i="3" s="1"/>
  <c r="D224" i="3"/>
  <c r="D346" i="3" s="1"/>
  <c r="D225" i="3"/>
  <c r="D347" i="3" s="1"/>
  <c r="D226" i="3"/>
  <c r="D348" i="3" s="1"/>
  <c r="D227" i="3"/>
  <c r="D349" i="3" s="1"/>
  <c r="D228" i="3"/>
  <c r="D350" i="3" s="1"/>
  <c r="D229" i="3"/>
  <c r="D351" i="3" s="1"/>
  <c r="D230" i="3"/>
  <c r="D352" i="3" s="1"/>
  <c r="D231" i="3"/>
  <c r="D353" i="3" s="1"/>
  <c r="D232" i="3"/>
  <c r="D354" i="3" s="1"/>
  <c r="D233" i="3"/>
  <c r="D355" i="3" s="1"/>
  <c r="D234" i="3"/>
  <c r="D356" i="3" s="1"/>
  <c r="D235" i="3"/>
  <c r="D357" i="3" s="1"/>
  <c r="D236" i="3"/>
  <c r="D358" i="3" s="1"/>
  <c r="D237" i="3"/>
  <c r="D359" i="3" s="1"/>
  <c r="D238" i="3"/>
  <c r="D360" i="3" s="1"/>
  <c r="D239" i="3"/>
  <c r="D361" i="3" s="1"/>
  <c r="D240" i="3"/>
  <c r="D362" i="3" s="1"/>
  <c r="D241" i="3"/>
  <c r="D363" i="3" s="1"/>
  <c r="D127" i="3"/>
  <c r="D249" i="3" s="1"/>
  <c r="E127" i="3"/>
  <c r="E249" i="3" s="1"/>
  <c r="F127" i="3"/>
  <c r="F249" i="3" s="1"/>
  <c r="G127" i="3"/>
  <c r="G249" i="3" s="1"/>
  <c r="H127" i="3"/>
  <c r="H249" i="3" s="1"/>
  <c r="I127" i="3"/>
  <c r="I249" i="3" s="1"/>
  <c r="J127" i="3"/>
  <c r="J249" i="3" s="1"/>
  <c r="K127" i="3"/>
  <c r="K249" i="3" s="1"/>
  <c r="L127" i="3"/>
  <c r="L249" i="3" s="1"/>
  <c r="M127" i="3"/>
  <c r="M249" i="3" s="1"/>
  <c r="N127" i="3"/>
  <c r="N249" i="3" s="1"/>
  <c r="O127" i="3"/>
  <c r="O249" i="3" s="1"/>
  <c r="P127" i="3"/>
  <c r="P249" i="3" s="1"/>
  <c r="Q249" i="3"/>
  <c r="R127" i="3"/>
  <c r="R249" i="3" s="1"/>
  <c r="S127" i="3"/>
  <c r="S249" i="3" s="1"/>
  <c r="T127" i="3"/>
  <c r="T249" i="3" s="1"/>
  <c r="U127" i="3"/>
  <c r="U249" i="3" s="1"/>
  <c r="V127" i="3"/>
  <c r="V249" i="3" s="1"/>
  <c r="W127" i="3"/>
  <c r="W249" i="3" s="1"/>
  <c r="C128" i="3"/>
  <c r="C250" i="3" s="1"/>
  <c r="C129" i="3"/>
  <c r="C251" i="3" s="1"/>
  <c r="C130" i="3"/>
  <c r="C252" i="3" s="1"/>
  <c r="C131" i="3"/>
  <c r="C253" i="3" s="1"/>
  <c r="C132" i="3"/>
  <c r="C254" i="3" s="1"/>
  <c r="C133" i="3"/>
  <c r="C255" i="3" s="1"/>
  <c r="C134" i="3"/>
  <c r="C256" i="3" s="1"/>
  <c r="C135" i="3"/>
  <c r="C257" i="3" s="1"/>
  <c r="C136" i="3"/>
  <c r="C258" i="3" s="1"/>
  <c r="C137" i="3"/>
  <c r="C259" i="3" s="1"/>
  <c r="C138" i="3"/>
  <c r="C260" i="3" s="1"/>
  <c r="C139" i="3"/>
  <c r="C261" i="3" s="1"/>
  <c r="C140" i="3"/>
  <c r="C262" i="3" s="1"/>
  <c r="C141" i="3"/>
  <c r="C263" i="3" s="1"/>
  <c r="C142" i="3"/>
  <c r="C264" i="3" s="1"/>
  <c r="C143" i="3"/>
  <c r="C265" i="3" s="1"/>
  <c r="C144" i="3"/>
  <c r="C266" i="3" s="1"/>
  <c r="C145" i="3"/>
  <c r="C267" i="3" s="1"/>
  <c r="C146" i="3"/>
  <c r="C268" i="3" s="1"/>
  <c r="C147" i="3"/>
  <c r="C269" i="3" s="1"/>
  <c r="C148" i="3"/>
  <c r="C270" i="3" s="1"/>
  <c r="C149" i="3"/>
  <c r="C271" i="3" s="1"/>
  <c r="C150" i="3"/>
  <c r="C272" i="3" s="1"/>
  <c r="C151" i="3"/>
  <c r="C273" i="3" s="1"/>
  <c r="C152" i="3"/>
  <c r="C274" i="3" s="1"/>
  <c r="C153" i="3"/>
  <c r="C275" i="3" s="1"/>
  <c r="C154" i="3"/>
  <c r="C276" i="3" s="1"/>
  <c r="C155" i="3"/>
  <c r="C277" i="3" s="1"/>
  <c r="C156" i="3"/>
  <c r="C278" i="3" s="1"/>
  <c r="C157" i="3"/>
  <c r="C279" i="3" s="1"/>
  <c r="C158" i="3"/>
  <c r="C280" i="3" s="1"/>
  <c r="C159" i="3"/>
  <c r="C281" i="3" s="1"/>
  <c r="C160" i="3"/>
  <c r="C282" i="3" s="1"/>
  <c r="C161" i="3"/>
  <c r="C283" i="3" s="1"/>
  <c r="C162" i="3"/>
  <c r="C284" i="3" s="1"/>
  <c r="C163" i="3"/>
  <c r="C285" i="3" s="1"/>
  <c r="C164" i="3"/>
  <c r="C286" i="3" s="1"/>
  <c r="C165" i="3"/>
  <c r="C287" i="3" s="1"/>
  <c r="C166" i="3"/>
  <c r="C288" i="3" s="1"/>
  <c r="C167" i="3"/>
  <c r="C289" i="3" s="1"/>
  <c r="C168" i="3"/>
  <c r="C290" i="3" s="1"/>
  <c r="C169" i="3"/>
  <c r="C291" i="3" s="1"/>
  <c r="C170" i="3"/>
  <c r="C292" i="3" s="1"/>
  <c r="C171" i="3"/>
  <c r="C293" i="3" s="1"/>
  <c r="C172" i="3"/>
  <c r="C294" i="3" s="1"/>
  <c r="C173" i="3"/>
  <c r="C295" i="3" s="1"/>
  <c r="C174" i="3"/>
  <c r="C296" i="3" s="1"/>
  <c r="C175" i="3"/>
  <c r="C297" i="3" s="1"/>
  <c r="C176" i="3"/>
  <c r="C298" i="3" s="1"/>
  <c r="C177" i="3"/>
  <c r="C299" i="3" s="1"/>
  <c r="C178" i="3"/>
  <c r="C300" i="3" s="1"/>
  <c r="C179" i="3"/>
  <c r="C301" i="3" s="1"/>
  <c r="C180" i="3"/>
  <c r="C302" i="3" s="1"/>
  <c r="C181" i="3"/>
  <c r="C303" i="3" s="1"/>
  <c r="C182" i="3"/>
  <c r="C304" i="3" s="1"/>
  <c r="C183" i="3"/>
  <c r="C305" i="3" s="1"/>
  <c r="C184" i="3"/>
  <c r="C306" i="3" s="1"/>
  <c r="C185" i="3"/>
  <c r="C307" i="3" s="1"/>
  <c r="C186" i="3"/>
  <c r="C308" i="3" s="1"/>
  <c r="C187" i="3"/>
  <c r="C309" i="3" s="1"/>
  <c r="C188" i="3"/>
  <c r="C310" i="3" s="1"/>
  <c r="C189" i="3"/>
  <c r="C311" i="3" s="1"/>
  <c r="C190" i="3"/>
  <c r="C312" i="3" s="1"/>
  <c r="C191" i="3"/>
  <c r="C313" i="3" s="1"/>
  <c r="C192" i="3"/>
  <c r="C314" i="3" s="1"/>
  <c r="C193" i="3"/>
  <c r="C315" i="3" s="1"/>
  <c r="C194" i="3"/>
  <c r="C316" i="3" s="1"/>
  <c r="C195" i="3"/>
  <c r="C317" i="3" s="1"/>
  <c r="C196" i="3"/>
  <c r="C318" i="3" s="1"/>
  <c r="C197" i="3"/>
  <c r="C319" i="3" s="1"/>
  <c r="C198" i="3"/>
  <c r="C320" i="3" s="1"/>
  <c r="C199" i="3"/>
  <c r="C321" i="3" s="1"/>
  <c r="C200" i="3"/>
  <c r="C322" i="3" s="1"/>
  <c r="C201" i="3"/>
  <c r="C323" i="3" s="1"/>
  <c r="C202" i="3"/>
  <c r="C324" i="3" s="1"/>
  <c r="C203" i="3"/>
  <c r="C325" i="3" s="1"/>
  <c r="C204" i="3"/>
  <c r="C326" i="3" s="1"/>
  <c r="C205" i="3"/>
  <c r="C327" i="3" s="1"/>
  <c r="C206" i="3"/>
  <c r="C328" i="3" s="1"/>
  <c r="C207" i="3"/>
  <c r="C329" i="3" s="1"/>
  <c r="C208" i="3"/>
  <c r="C330" i="3" s="1"/>
  <c r="C209" i="3"/>
  <c r="C331" i="3" s="1"/>
  <c r="C210" i="3"/>
  <c r="C332" i="3" s="1"/>
  <c r="C211" i="3"/>
  <c r="C333" i="3" s="1"/>
  <c r="C212" i="3"/>
  <c r="C334" i="3" s="1"/>
  <c r="C213" i="3"/>
  <c r="C335" i="3" s="1"/>
  <c r="C214" i="3"/>
  <c r="C336" i="3" s="1"/>
  <c r="C215" i="3"/>
  <c r="C337" i="3" s="1"/>
  <c r="C216" i="3"/>
  <c r="C338" i="3" s="1"/>
  <c r="C217" i="3"/>
  <c r="C339" i="3" s="1"/>
  <c r="C218" i="3"/>
  <c r="C340" i="3" s="1"/>
  <c r="C219" i="3"/>
  <c r="C341" i="3" s="1"/>
  <c r="C220" i="3"/>
  <c r="C342" i="3" s="1"/>
  <c r="C221" i="3"/>
  <c r="C343" i="3" s="1"/>
  <c r="C222" i="3"/>
  <c r="C344" i="3" s="1"/>
  <c r="C223" i="3"/>
  <c r="C345" i="3" s="1"/>
  <c r="C224" i="3"/>
  <c r="C346" i="3" s="1"/>
  <c r="C225" i="3"/>
  <c r="C347" i="3" s="1"/>
  <c r="C226" i="3"/>
  <c r="C348" i="3" s="1"/>
  <c r="C227" i="3"/>
  <c r="C349" i="3" s="1"/>
  <c r="C228" i="3"/>
  <c r="C350" i="3" s="1"/>
  <c r="C229" i="3"/>
  <c r="C351" i="3" s="1"/>
  <c r="C230" i="3"/>
  <c r="C352" i="3" s="1"/>
  <c r="C231" i="3"/>
  <c r="C353" i="3" s="1"/>
  <c r="C232" i="3"/>
  <c r="C354" i="3" s="1"/>
  <c r="C233" i="3"/>
  <c r="C355" i="3" s="1"/>
  <c r="C234" i="3"/>
  <c r="C356" i="3" s="1"/>
  <c r="C235" i="3"/>
  <c r="C357" i="3" s="1"/>
  <c r="C236" i="3"/>
  <c r="C358" i="3" s="1"/>
  <c r="C237" i="3"/>
  <c r="C359" i="3" s="1"/>
  <c r="C238" i="3"/>
  <c r="C360" i="3" s="1"/>
  <c r="C239" i="3"/>
  <c r="C361" i="3" s="1"/>
  <c r="C240" i="3"/>
  <c r="C362" i="3" s="1"/>
  <c r="C241" i="3"/>
  <c r="C363" i="3" s="1"/>
  <c r="C127" i="3"/>
  <c r="C249" i="3" s="1"/>
  <c r="C348" i="2"/>
  <c r="C686" i="2" s="1"/>
  <c r="C355" i="2"/>
  <c r="C693" i="2" s="1"/>
  <c r="C356" i="2"/>
  <c r="C694" i="2" s="1"/>
  <c r="C361" i="2"/>
  <c r="C699" i="2" s="1"/>
  <c r="C367" i="2"/>
  <c r="C705" i="2" s="1"/>
  <c r="C372" i="2"/>
  <c r="C710" i="2" s="1"/>
  <c r="C373" i="2"/>
  <c r="C711" i="2" s="1"/>
  <c r="C385" i="2"/>
  <c r="C723" i="2" s="1"/>
  <c r="C391" i="2"/>
  <c r="C729" i="2" s="1"/>
  <c r="C392" i="2"/>
  <c r="C730" i="2" s="1"/>
  <c r="C394" i="2"/>
  <c r="C732" i="2" s="1"/>
  <c r="C395" i="2"/>
  <c r="C733" i="2" s="1"/>
  <c r="C408" i="2"/>
  <c r="C746" i="2" s="1"/>
  <c r="C409" i="2"/>
  <c r="C747" i="2" s="1"/>
  <c r="C420" i="2"/>
  <c r="C758" i="2" s="1"/>
  <c r="C431" i="2"/>
  <c r="C769" i="2" s="1"/>
  <c r="C432" i="2"/>
  <c r="C770" i="2" s="1"/>
  <c r="C433" i="2"/>
  <c r="C771" i="2" s="1"/>
  <c r="C439" i="2"/>
  <c r="C777" i="2" s="1"/>
  <c r="C445" i="2"/>
  <c r="C783" i="2" s="1"/>
  <c r="C451" i="2"/>
  <c r="C789" i="2" s="1"/>
  <c r="C453" i="2"/>
  <c r="C791" i="2" s="1"/>
  <c r="C456" i="2"/>
  <c r="C794" i="2" s="1"/>
  <c r="C469" i="2"/>
  <c r="C807" i="2" s="1"/>
  <c r="C487" i="2"/>
  <c r="C825" i="2" s="1"/>
  <c r="C491" i="2"/>
  <c r="C829" i="2" s="1"/>
  <c r="C492" i="2"/>
  <c r="C830" i="2" s="1"/>
  <c r="C493" i="2"/>
  <c r="C831" i="2" s="1"/>
  <c r="C499" i="2"/>
  <c r="C837" i="2" s="1"/>
  <c r="C500" i="2"/>
  <c r="C838" i="2" s="1"/>
  <c r="C515" i="2"/>
  <c r="C853" i="2" s="1"/>
  <c r="C516" i="2"/>
  <c r="C854" i="2" s="1"/>
  <c r="C523" i="2"/>
  <c r="C861" i="2" s="1"/>
  <c r="C529" i="2"/>
  <c r="C867" i="2" s="1"/>
  <c r="C535" i="2"/>
  <c r="C873" i="2" s="1"/>
  <c r="C536" i="2"/>
  <c r="C874" i="2" s="1"/>
  <c r="C537" i="2"/>
  <c r="C875" i="2" s="1"/>
  <c r="C538" i="2"/>
  <c r="C876" i="2" s="1"/>
  <c r="C539" i="2"/>
  <c r="C877" i="2" s="1"/>
  <c r="C551" i="2"/>
  <c r="C889" i="2" s="1"/>
  <c r="C552" i="2"/>
  <c r="C890" i="2" s="1"/>
  <c r="C559" i="2"/>
  <c r="C897" i="2" s="1"/>
  <c r="C571" i="2"/>
  <c r="C909" i="2" s="1"/>
  <c r="C572" i="2"/>
  <c r="C910" i="2" s="1"/>
  <c r="C577" i="2"/>
  <c r="C915" i="2" s="1"/>
  <c r="C583" i="2"/>
  <c r="C921" i="2" s="1"/>
  <c r="C595" i="2"/>
  <c r="C933" i="2" s="1"/>
  <c r="C598" i="2"/>
  <c r="C936" i="2" s="1"/>
  <c r="C599" i="2"/>
  <c r="C937" i="2" s="1"/>
  <c r="C600" i="2"/>
  <c r="C938" i="2" s="1"/>
  <c r="C607" i="2"/>
  <c r="C945" i="2" s="1"/>
  <c r="C608" i="2"/>
  <c r="C946" i="2" s="1"/>
  <c r="C613" i="2"/>
  <c r="C951" i="2" s="1"/>
  <c r="C619" i="2"/>
  <c r="C957" i="2" s="1"/>
  <c r="C620" i="2"/>
  <c r="C958" i="2" s="1"/>
  <c r="C621" i="2"/>
  <c r="C959" i="2" s="1"/>
  <c r="C622" i="2"/>
  <c r="C960" i="2" s="1"/>
  <c r="C631" i="2"/>
  <c r="C969" i="2" s="1"/>
  <c r="C635" i="2"/>
  <c r="C973" i="2" s="1"/>
  <c r="C636" i="2"/>
  <c r="C974" i="2" s="1"/>
  <c r="C637" i="2"/>
  <c r="C975" i="2" s="1"/>
  <c r="C643" i="2"/>
  <c r="C981" i="2" s="1"/>
  <c r="C644" i="2"/>
  <c r="C982" i="2" s="1"/>
  <c r="C659" i="2"/>
  <c r="C997" i="2" s="1"/>
  <c r="C660" i="2"/>
  <c r="C998" i="2" s="1"/>
  <c r="C661" i="2"/>
  <c r="C999" i="2" s="1"/>
  <c r="C672" i="2"/>
  <c r="C1010" i="2" s="1"/>
  <c r="C673" i="2"/>
  <c r="C1011" i="2" s="1"/>
  <c r="W344" i="2"/>
  <c r="W345" i="2"/>
  <c r="W346" i="2"/>
  <c r="W347" i="2"/>
  <c r="W348" i="2"/>
  <c r="W349" i="2"/>
  <c r="W350" i="2"/>
  <c r="W351" i="2"/>
  <c r="W352" i="2"/>
  <c r="W353" i="2"/>
  <c r="W354" i="2"/>
  <c r="W355" i="2"/>
  <c r="W356" i="2"/>
  <c r="W357" i="2"/>
  <c r="W358" i="2"/>
  <c r="W359" i="2"/>
  <c r="W360" i="2"/>
  <c r="W361" i="2"/>
  <c r="W362" i="2"/>
  <c r="W363" i="2"/>
  <c r="W364" i="2"/>
  <c r="W365" i="2"/>
  <c r="W366" i="2"/>
  <c r="W367" i="2"/>
  <c r="W368" i="2"/>
  <c r="W369" i="2"/>
  <c r="W370" i="2"/>
  <c r="W371" i="2"/>
  <c r="W372" i="2"/>
  <c r="W373" i="2"/>
  <c r="W374" i="2"/>
  <c r="W375" i="2"/>
  <c r="W376" i="2"/>
  <c r="W377" i="2"/>
  <c r="W378" i="2"/>
  <c r="W379" i="2"/>
  <c r="W380" i="2"/>
  <c r="W381" i="2"/>
  <c r="W382" i="2"/>
  <c r="W383" i="2"/>
  <c r="W384" i="2"/>
  <c r="W385" i="2"/>
  <c r="W386" i="2"/>
  <c r="W387" i="2"/>
  <c r="W388" i="2"/>
  <c r="W389" i="2"/>
  <c r="W390" i="2"/>
  <c r="W391" i="2"/>
  <c r="W392" i="2"/>
  <c r="W393" i="2"/>
  <c r="W394" i="2"/>
  <c r="W395" i="2"/>
  <c r="W396" i="2"/>
  <c r="W397" i="2"/>
  <c r="W398" i="2"/>
  <c r="W399" i="2"/>
  <c r="W400" i="2"/>
  <c r="W401" i="2"/>
  <c r="W402" i="2"/>
  <c r="W403" i="2"/>
  <c r="W404" i="2"/>
  <c r="W405" i="2"/>
  <c r="W406" i="2"/>
  <c r="W407" i="2"/>
  <c r="W408" i="2"/>
  <c r="W409" i="2"/>
  <c r="W410" i="2"/>
  <c r="W411" i="2"/>
  <c r="W412" i="2"/>
  <c r="W413" i="2"/>
  <c r="W414" i="2"/>
  <c r="W415" i="2"/>
  <c r="W416" i="2"/>
  <c r="W417" i="2"/>
  <c r="W418" i="2"/>
  <c r="W419" i="2"/>
  <c r="W420" i="2"/>
  <c r="W421" i="2"/>
  <c r="W422" i="2"/>
  <c r="W423" i="2"/>
  <c r="W424" i="2"/>
  <c r="W425" i="2"/>
  <c r="W426" i="2"/>
  <c r="W427" i="2"/>
  <c r="W428" i="2"/>
  <c r="W429" i="2"/>
  <c r="W430" i="2"/>
  <c r="W431" i="2"/>
  <c r="W432" i="2"/>
  <c r="W433" i="2"/>
  <c r="W434" i="2"/>
  <c r="W435" i="2"/>
  <c r="W436" i="2"/>
  <c r="W437" i="2"/>
  <c r="W438" i="2"/>
  <c r="W439" i="2"/>
  <c r="W440" i="2"/>
  <c r="W441" i="2"/>
  <c r="W442" i="2"/>
  <c r="W443" i="2"/>
  <c r="W444" i="2"/>
  <c r="W445" i="2"/>
  <c r="W446" i="2"/>
  <c r="W447" i="2"/>
  <c r="W448" i="2"/>
  <c r="W449" i="2"/>
  <c r="W450" i="2"/>
  <c r="W451" i="2"/>
  <c r="W452" i="2"/>
  <c r="W453" i="2"/>
  <c r="W454" i="2"/>
  <c r="W455" i="2"/>
  <c r="W456" i="2"/>
  <c r="W457" i="2"/>
  <c r="W458" i="2"/>
  <c r="W459" i="2"/>
  <c r="W460" i="2"/>
  <c r="W461" i="2"/>
  <c r="W462" i="2"/>
  <c r="W463" i="2"/>
  <c r="W464" i="2"/>
  <c r="W465" i="2"/>
  <c r="W466" i="2"/>
  <c r="W467" i="2"/>
  <c r="W468" i="2"/>
  <c r="W469" i="2"/>
  <c r="W470" i="2"/>
  <c r="W471" i="2"/>
  <c r="W472" i="2"/>
  <c r="W473" i="2"/>
  <c r="W474" i="2"/>
  <c r="W475" i="2"/>
  <c r="W476" i="2"/>
  <c r="W477" i="2"/>
  <c r="W478" i="2"/>
  <c r="W479" i="2"/>
  <c r="W480" i="2"/>
  <c r="W481" i="2"/>
  <c r="W482" i="2"/>
  <c r="W483" i="2"/>
  <c r="W484" i="2"/>
  <c r="W485" i="2"/>
  <c r="W486" i="2"/>
  <c r="W487" i="2"/>
  <c r="W488" i="2"/>
  <c r="W489" i="2"/>
  <c r="W490" i="2"/>
  <c r="W491" i="2"/>
  <c r="W492" i="2"/>
  <c r="W493" i="2"/>
  <c r="W494" i="2"/>
  <c r="W495" i="2"/>
  <c r="W496" i="2"/>
  <c r="W497" i="2"/>
  <c r="W498" i="2"/>
  <c r="W499" i="2"/>
  <c r="W500" i="2"/>
  <c r="W501" i="2"/>
  <c r="W502" i="2"/>
  <c r="W503" i="2"/>
  <c r="W504" i="2"/>
  <c r="W505" i="2"/>
  <c r="W506" i="2"/>
  <c r="W507" i="2"/>
  <c r="W508" i="2"/>
  <c r="W509" i="2"/>
  <c r="W510" i="2"/>
  <c r="W511" i="2"/>
  <c r="W512" i="2"/>
  <c r="W513" i="2"/>
  <c r="W514" i="2"/>
  <c r="W515" i="2"/>
  <c r="W516" i="2"/>
  <c r="W517" i="2"/>
  <c r="W518" i="2"/>
  <c r="W519" i="2"/>
  <c r="W520" i="2"/>
  <c r="W521" i="2"/>
  <c r="W522" i="2"/>
  <c r="W523" i="2"/>
  <c r="W524" i="2"/>
  <c r="W525" i="2"/>
  <c r="W526" i="2"/>
  <c r="W527" i="2"/>
  <c r="W528" i="2"/>
  <c r="W529" i="2"/>
  <c r="W530" i="2"/>
  <c r="W531" i="2"/>
  <c r="W532" i="2"/>
  <c r="W533" i="2"/>
  <c r="W534" i="2"/>
  <c r="W535" i="2"/>
  <c r="W536" i="2"/>
  <c r="W537" i="2"/>
  <c r="W538" i="2"/>
  <c r="W539" i="2"/>
  <c r="W540" i="2"/>
  <c r="W541" i="2"/>
  <c r="W542" i="2"/>
  <c r="W543" i="2"/>
  <c r="W544" i="2"/>
  <c r="W545" i="2"/>
  <c r="W546" i="2"/>
  <c r="W547" i="2"/>
  <c r="W548" i="2"/>
  <c r="W549" i="2"/>
  <c r="W550" i="2"/>
  <c r="W551" i="2"/>
  <c r="W552" i="2"/>
  <c r="W553" i="2"/>
  <c r="W554" i="2"/>
  <c r="W555" i="2"/>
  <c r="W556" i="2"/>
  <c r="W557" i="2"/>
  <c r="W558" i="2"/>
  <c r="W559" i="2"/>
  <c r="W560" i="2"/>
  <c r="W561" i="2"/>
  <c r="W562" i="2"/>
  <c r="W563" i="2"/>
  <c r="W564" i="2"/>
  <c r="W565" i="2"/>
  <c r="W566" i="2"/>
  <c r="W567" i="2"/>
  <c r="W568" i="2"/>
  <c r="W569" i="2"/>
  <c r="W570" i="2"/>
  <c r="W571" i="2"/>
  <c r="W572" i="2"/>
  <c r="W573" i="2"/>
  <c r="W574" i="2"/>
  <c r="W575" i="2"/>
  <c r="W576" i="2"/>
  <c r="W577" i="2"/>
  <c r="W578" i="2"/>
  <c r="W579" i="2"/>
  <c r="W580" i="2"/>
  <c r="W581" i="2"/>
  <c r="W582" i="2"/>
  <c r="W583" i="2"/>
  <c r="W584" i="2"/>
  <c r="W585" i="2"/>
  <c r="W586" i="2"/>
  <c r="W587" i="2"/>
  <c r="W588" i="2"/>
  <c r="W589" i="2"/>
  <c r="W590" i="2"/>
  <c r="W591" i="2"/>
  <c r="W592" i="2"/>
  <c r="W593" i="2"/>
  <c r="W594" i="2"/>
  <c r="W595" i="2"/>
  <c r="W596" i="2"/>
  <c r="W597" i="2"/>
  <c r="W598" i="2"/>
  <c r="W599" i="2"/>
  <c r="W600" i="2"/>
  <c r="W601" i="2"/>
  <c r="W602" i="2"/>
  <c r="W603" i="2"/>
  <c r="W604" i="2"/>
  <c r="W605" i="2"/>
  <c r="W606" i="2"/>
  <c r="W607" i="2"/>
  <c r="W608" i="2"/>
  <c r="W609" i="2"/>
  <c r="W610" i="2"/>
  <c r="W611" i="2"/>
  <c r="W612" i="2"/>
  <c r="W613" i="2"/>
  <c r="W614" i="2"/>
  <c r="W615" i="2"/>
  <c r="W616" i="2"/>
  <c r="W617" i="2"/>
  <c r="W618" i="2"/>
  <c r="W619" i="2"/>
  <c r="W620" i="2"/>
  <c r="W621" i="2"/>
  <c r="W622" i="2"/>
  <c r="W623" i="2"/>
  <c r="W624" i="2"/>
  <c r="W625" i="2"/>
  <c r="W626" i="2"/>
  <c r="W627" i="2"/>
  <c r="W628" i="2"/>
  <c r="W629" i="2"/>
  <c r="W630" i="2"/>
  <c r="W631" i="2"/>
  <c r="W632" i="2"/>
  <c r="W633" i="2"/>
  <c r="W634" i="2"/>
  <c r="W635" i="2"/>
  <c r="W636" i="2"/>
  <c r="W637" i="2"/>
  <c r="W638" i="2"/>
  <c r="W639" i="2"/>
  <c r="W640" i="2"/>
  <c r="W641" i="2"/>
  <c r="W642" i="2"/>
  <c r="W643" i="2"/>
  <c r="W644" i="2"/>
  <c r="W645" i="2"/>
  <c r="W646" i="2"/>
  <c r="W647" i="2"/>
  <c r="W648" i="2"/>
  <c r="W649" i="2"/>
  <c r="W650" i="2"/>
  <c r="W651" i="2"/>
  <c r="W652" i="2"/>
  <c r="W653" i="2"/>
  <c r="W654" i="2"/>
  <c r="W655" i="2"/>
  <c r="W656" i="2"/>
  <c r="W657" i="2"/>
  <c r="W658" i="2"/>
  <c r="W659" i="2"/>
  <c r="W660" i="2"/>
  <c r="W661" i="2"/>
  <c r="W662" i="2"/>
  <c r="W663" i="2"/>
  <c r="W664" i="2"/>
  <c r="W665" i="2"/>
  <c r="W666" i="2"/>
  <c r="W667" i="2"/>
  <c r="W668" i="2"/>
  <c r="W669" i="2"/>
  <c r="W670" i="2"/>
  <c r="W671" i="2"/>
  <c r="W672" i="2"/>
  <c r="W673" i="2"/>
  <c r="V344" i="2"/>
  <c r="V682" i="2" s="1"/>
  <c r="V345" i="2"/>
  <c r="V683" i="2" s="1"/>
  <c r="V346" i="2"/>
  <c r="V684" i="2" s="1"/>
  <c r="V347" i="2"/>
  <c r="V685" i="2" s="1"/>
  <c r="V348" i="2"/>
  <c r="V686" i="2" s="1"/>
  <c r="V349" i="2"/>
  <c r="V687" i="2" s="1"/>
  <c r="V350" i="2"/>
  <c r="V688" i="2" s="1"/>
  <c r="V351" i="2"/>
  <c r="V689" i="2" s="1"/>
  <c r="V352" i="2"/>
  <c r="V690" i="2" s="1"/>
  <c r="V353" i="2"/>
  <c r="V691" i="2" s="1"/>
  <c r="V354" i="2"/>
  <c r="V692" i="2" s="1"/>
  <c r="V355" i="2"/>
  <c r="V693" i="2" s="1"/>
  <c r="V356" i="2"/>
  <c r="V694" i="2" s="1"/>
  <c r="V357" i="2"/>
  <c r="V695" i="2" s="1"/>
  <c r="V358" i="2"/>
  <c r="V696" i="2" s="1"/>
  <c r="V359" i="2"/>
  <c r="V697" i="2" s="1"/>
  <c r="V360" i="2"/>
  <c r="V698" i="2" s="1"/>
  <c r="V361" i="2"/>
  <c r="V699" i="2" s="1"/>
  <c r="V362" i="2"/>
  <c r="V700" i="2" s="1"/>
  <c r="V363" i="2"/>
  <c r="V701" i="2" s="1"/>
  <c r="V364" i="2"/>
  <c r="V702" i="2" s="1"/>
  <c r="V365" i="2"/>
  <c r="V703" i="2" s="1"/>
  <c r="V366" i="2"/>
  <c r="V704" i="2" s="1"/>
  <c r="V367" i="2"/>
  <c r="V705" i="2" s="1"/>
  <c r="V368" i="2"/>
  <c r="V706" i="2" s="1"/>
  <c r="V369" i="2"/>
  <c r="V707" i="2" s="1"/>
  <c r="V370" i="2"/>
  <c r="V708" i="2" s="1"/>
  <c r="V371" i="2"/>
  <c r="V709" i="2" s="1"/>
  <c r="V372" i="2"/>
  <c r="V710" i="2" s="1"/>
  <c r="V373" i="2"/>
  <c r="V711" i="2" s="1"/>
  <c r="V374" i="2"/>
  <c r="V712" i="2" s="1"/>
  <c r="V375" i="2"/>
  <c r="V713" i="2" s="1"/>
  <c r="V376" i="2"/>
  <c r="V714" i="2" s="1"/>
  <c r="V377" i="2"/>
  <c r="V715" i="2" s="1"/>
  <c r="V378" i="2"/>
  <c r="V716" i="2" s="1"/>
  <c r="V379" i="2"/>
  <c r="V717" i="2" s="1"/>
  <c r="V380" i="2"/>
  <c r="V718" i="2" s="1"/>
  <c r="V381" i="2"/>
  <c r="V719" i="2" s="1"/>
  <c r="V382" i="2"/>
  <c r="V720" i="2" s="1"/>
  <c r="V383" i="2"/>
  <c r="V721" i="2" s="1"/>
  <c r="V384" i="2"/>
  <c r="V722" i="2" s="1"/>
  <c r="V385" i="2"/>
  <c r="V723" i="2" s="1"/>
  <c r="V386" i="2"/>
  <c r="V724" i="2" s="1"/>
  <c r="V387" i="2"/>
  <c r="V725" i="2" s="1"/>
  <c r="V388" i="2"/>
  <c r="V726" i="2" s="1"/>
  <c r="V389" i="2"/>
  <c r="V727" i="2" s="1"/>
  <c r="V390" i="2"/>
  <c r="V728" i="2" s="1"/>
  <c r="V391" i="2"/>
  <c r="V729" i="2" s="1"/>
  <c r="V392" i="2"/>
  <c r="V730" i="2" s="1"/>
  <c r="V393" i="2"/>
  <c r="V731" i="2" s="1"/>
  <c r="V394" i="2"/>
  <c r="V732" i="2" s="1"/>
  <c r="V395" i="2"/>
  <c r="V733" i="2" s="1"/>
  <c r="V396" i="2"/>
  <c r="V734" i="2" s="1"/>
  <c r="V397" i="2"/>
  <c r="V735" i="2" s="1"/>
  <c r="V398" i="2"/>
  <c r="V736" i="2" s="1"/>
  <c r="V399" i="2"/>
  <c r="V737" i="2" s="1"/>
  <c r="V400" i="2"/>
  <c r="V738" i="2" s="1"/>
  <c r="V401" i="2"/>
  <c r="V739" i="2" s="1"/>
  <c r="V402" i="2"/>
  <c r="V740" i="2" s="1"/>
  <c r="V403" i="2"/>
  <c r="V741" i="2" s="1"/>
  <c r="V404" i="2"/>
  <c r="V742" i="2" s="1"/>
  <c r="V405" i="2"/>
  <c r="V743" i="2" s="1"/>
  <c r="V406" i="2"/>
  <c r="V744" i="2" s="1"/>
  <c r="V407" i="2"/>
  <c r="V745" i="2" s="1"/>
  <c r="V408" i="2"/>
  <c r="V746" i="2" s="1"/>
  <c r="V409" i="2"/>
  <c r="V747" i="2" s="1"/>
  <c r="V410" i="2"/>
  <c r="V748" i="2" s="1"/>
  <c r="V411" i="2"/>
  <c r="V749" i="2" s="1"/>
  <c r="V412" i="2"/>
  <c r="V750" i="2" s="1"/>
  <c r="V413" i="2"/>
  <c r="V751" i="2" s="1"/>
  <c r="V414" i="2"/>
  <c r="V752" i="2" s="1"/>
  <c r="V415" i="2"/>
  <c r="V753" i="2" s="1"/>
  <c r="V416" i="2"/>
  <c r="V754" i="2" s="1"/>
  <c r="V417" i="2"/>
  <c r="V755" i="2" s="1"/>
  <c r="V418" i="2"/>
  <c r="V756" i="2" s="1"/>
  <c r="V419" i="2"/>
  <c r="V757" i="2" s="1"/>
  <c r="V420" i="2"/>
  <c r="V758" i="2" s="1"/>
  <c r="V421" i="2"/>
  <c r="V759" i="2" s="1"/>
  <c r="V422" i="2"/>
  <c r="V760" i="2" s="1"/>
  <c r="V423" i="2"/>
  <c r="V761" i="2" s="1"/>
  <c r="V424" i="2"/>
  <c r="V762" i="2" s="1"/>
  <c r="V425" i="2"/>
  <c r="V763" i="2" s="1"/>
  <c r="V426" i="2"/>
  <c r="V764" i="2" s="1"/>
  <c r="V427" i="2"/>
  <c r="V765" i="2" s="1"/>
  <c r="V428" i="2"/>
  <c r="V766" i="2" s="1"/>
  <c r="V429" i="2"/>
  <c r="V767" i="2" s="1"/>
  <c r="V430" i="2"/>
  <c r="V768" i="2" s="1"/>
  <c r="V431" i="2"/>
  <c r="V769" i="2" s="1"/>
  <c r="V432" i="2"/>
  <c r="V770" i="2" s="1"/>
  <c r="V433" i="2"/>
  <c r="V771" i="2" s="1"/>
  <c r="V434" i="2"/>
  <c r="V772" i="2" s="1"/>
  <c r="V435" i="2"/>
  <c r="V773" i="2" s="1"/>
  <c r="V436" i="2"/>
  <c r="V774" i="2" s="1"/>
  <c r="V437" i="2"/>
  <c r="V775" i="2" s="1"/>
  <c r="V438" i="2"/>
  <c r="V776" i="2" s="1"/>
  <c r="V439" i="2"/>
  <c r="V777" i="2" s="1"/>
  <c r="V440" i="2"/>
  <c r="V778" i="2" s="1"/>
  <c r="V441" i="2"/>
  <c r="V779" i="2" s="1"/>
  <c r="V442" i="2"/>
  <c r="V780" i="2" s="1"/>
  <c r="V443" i="2"/>
  <c r="V781" i="2" s="1"/>
  <c r="V444" i="2"/>
  <c r="V782" i="2" s="1"/>
  <c r="V445" i="2"/>
  <c r="V783" i="2" s="1"/>
  <c r="V446" i="2"/>
  <c r="V784" i="2" s="1"/>
  <c r="V447" i="2"/>
  <c r="V785" i="2" s="1"/>
  <c r="V448" i="2"/>
  <c r="V786" i="2" s="1"/>
  <c r="V449" i="2"/>
  <c r="V787" i="2" s="1"/>
  <c r="V450" i="2"/>
  <c r="V788" i="2" s="1"/>
  <c r="V451" i="2"/>
  <c r="V789" i="2" s="1"/>
  <c r="V452" i="2"/>
  <c r="V790" i="2" s="1"/>
  <c r="V453" i="2"/>
  <c r="V791" i="2" s="1"/>
  <c r="V454" i="2"/>
  <c r="V792" i="2" s="1"/>
  <c r="V455" i="2"/>
  <c r="V793" i="2" s="1"/>
  <c r="V456" i="2"/>
  <c r="V794" i="2" s="1"/>
  <c r="V457" i="2"/>
  <c r="V795" i="2" s="1"/>
  <c r="V458" i="2"/>
  <c r="V796" i="2" s="1"/>
  <c r="V459" i="2"/>
  <c r="V797" i="2" s="1"/>
  <c r="V460" i="2"/>
  <c r="V798" i="2" s="1"/>
  <c r="V461" i="2"/>
  <c r="V799" i="2" s="1"/>
  <c r="V462" i="2"/>
  <c r="V800" i="2" s="1"/>
  <c r="V463" i="2"/>
  <c r="V801" i="2" s="1"/>
  <c r="V464" i="2"/>
  <c r="V802" i="2" s="1"/>
  <c r="V465" i="2"/>
  <c r="V803" i="2" s="1"/>
  <c r="V466" i="2"/>
  <c r="V804" i="2" s="1"/>
  <c r="V467" i="2"/>
  <c r="V805" i="2" s="1"/>
  <c r="V468" i="2"/>
  <c r="V806" i="2" s="1"/>
  <c r="V469" i="2"/>
  <c r="V807" i="2" s="1"/>
  <c r="V470" i="2"/>
  <c r="V808" i="2" s="1"/>
  <c r="V471" i="2"/>
  <c r="V809" i="2" s="1"/>
  <c r="V472" i="2"/>
  <c r="V810" i="2" s="1"/>
  <c r="V473" i="2"/>
  <c r="V811" i="2" s="1"/>
  <c r="V474" i="2"/>
  <c r="V812" i="2" s="1"/>
  <c r="V475" i="2"/>
  <c r="V813" i="2" s="1"/>
  <c r="V476" i="2"/>
  <c r="V814" i="2" s="1"/>
  <c r="V477" i="2"/>
  <c r="V815" i="2" s="1"/>
  <c r="V478" i="2"/>
  <c r="V816" i="2" s="1"/>
  <c r="V479" i="2"/>
  <c r="V817" i="2" s="1"/>
  <c r="V480" i="2"/>
  <c r="V818" i="2" s="1"/>
  <c r="V481" i="2"/>
  <c r="V819" i="2" s="1"/>
  <c r="V482" i="2"/>
  <c r="V820" i="2" s="1"/>
  <c r="V483" i="2"/>
  <c r="V821" i="2" s="1"/>
  <c r="V484" i="2"/>
  <c r="V822" i="2" s="1"/>
  <c r="V485" i="2"/>
  <c r="V823" i="2" s="1"/>
  <c r="V486" i="2"/>
  <c r="V824" i="2" s="1"/>
  <c r="V487" i="2"/>
  <c r="V825" i="2" s="1"/>
  <c r="V488" i="2"/>
  <c r="V826" i="2" s="1"/>
  <c r="V489" i="2"/>
  <c r="V827" i="2" s="1"/>
  <c r="V490" i="2"/>
  <c r="V828" i="2" s="1"/>
  <c r="V491" i="2"/>
  <c r="V829" i="2" s="1"/>
  <c r="V492" i="2"/>
  <c r="V830" i="2" s="1"/>
  <c r="V493" i="2"/>
  <c r="V831" i="2" s="1"/>
  <c r="V494" i="2"/>
  <c r="V832" i="2" s="1"/>
  <c r="V495" i="2"/>
  <c r="V833" i="2" s="1"/>
  <c r="V496" i="2"/>
  <c r="V834" i="2" s="1"/>
  <c r="V497" i="2"/>
  <c r="V835" i="2" s="1"/>
  <c r="V498" i="2"/>
  <c r="V836" i="2" s="1"/>
  <c r="V499" i="2"/>
  <c r="V837" i="2" s="1"/>
  <c r="V500" i="2"/>
  <c r="V838" i="2" s="1"/>
  <c r="V501" i="2"/>
  <c r="V839" i="2" s="1"/>
  <c r="V502" i="2"/>
  <c r="V840" i="2" s="1"/>
  <c r="V503" i="2"/>
  <c r="V841" i="2" s="1"/>
  <c r="V504" i="2"/>
  <c r="V842" i="2" s="1"/>
  <c r="V505" i="2"/>
  <c r="V843" i="2" s="1"/>
  <c r="V506" i="2"/>
  <c r="V844" i="2" s="1"/>
  <c r="V507" i="2"/>
  <c r="V845" i="2" s="1"/>
  <c r="V508" i="2"/>
  <c r="V846" i="2" s="1"/>
  <c r="V509" i="2"/>
  <c r="V847" i="2" s="1"/>
  <c r="V510" i="2"/>
  <c r="V848" i="2" s="1"/>
  <c r="V511" i="2"/>
  <c r="V849" i="2" s="1"/>
  <c r="V512" i="2"/>
  <c r="V850" i="2" s="1"/>
  <c r="V513" i="2"/>
  <c r="V851" i="2" s="1"/>
  <c r="V514" i="2"/>
  <c r="V852" i="2" s="1"/>
  <c r="V515" i="2"/>
  <c r="V853" i="2" s="1"/>
  <c r="V516" i="2"/>
  <c r="V854" i="2" s="1"/>
  <c r="V517" i="2"/>
  <c r="V855" i="2" s="1"/>
  <c r="V518" i="2"/>
  <c r="V856" i="2" s="1"/>
  <c r="V519" i="2"/>
  <c r="V857" i="2" s="1"/>
  <c r="V520" i="2"/>
  <c r="V858" i="2" s="1"/>
  <c r="V521" i="2"/>
  <c r="V859" i="2" s="1"/>
  <c r="V522" i="2"/>
  <c r="V860" i="2" s="1"/>
  <c r="V523" i="2"/>
  <c r="V861" i="2" s="1"/>
  <c r="V524" i="2"/>
  <c r="V862" i="2" s="1"/>
  <c r="V525" i="2"/>
  <c r="V863" i="2" s="1"/>
  <c r="V526" i="2"/>
  <c r="V864" i="2" s="1"/>
  <c r="V527" i="2"/>
  <c r="V865" i="2" s="1"/>
  <c r="V528" i="2"/>
  <c r="V866" i="2" s="1"/>
  <c r="V529" i="2"/>
  <c r="V867" i="2" s="1"/>
  <c r="V530" i="2"/>
  <c r="V868" i="2" s="1"/>
  <c r="V531" i="2"/>
  <c r="V869" i="2" s="1"/>
  <c r="V532" i="2"/>
  <c r="V870" i="2" s="1"/>
  <c r="V533" i="2"/>
  <c r="V871" i="2" s="1"/>
  <c r="V534" i="2"/>
  <c r="V872" i="2" s="1"/>
  <c r="V535" i="2"/>
  <c r="V873" i="2" s="1"/>
  <c r="V536" i="2"/>
  <c r="V874" i="2" s="1"/>
  <c r="V537" i="2"/>
  <c r="V875" i="2" s="1"/>
  <c r="V538" i="2"/>
  <c r="V876" i="2" s="1"/>
  <c r="V539" i="2"/>
  <c r="V877" i="2" s="1"/>
  <c r="V540" i="2"/>
  <c r="V878" i="2" s="1"/>
  <c r="V541" i="2"/>
  <c r="V879" i="2" s="1"/>
  <c r="V542" i="2"/>
  <c r="V880" i="2" s="1"/>
  <c r="V543" i="2"/>
  <c r="V881" i="2" s="1"/>
  <c r="V544" i="2"/>
  <c r="V882" i="2" s="1"/>
  <c r="V545" i="2"/>
  <c r="V883" i="2" s="1"/>
  <c r="V546" i="2"/>
  <c r="V884" i="2" s="1"/>
  <c r="V547" i="2"/>
  <c r="V885" i="2" s="1"/>
  <c r="V548" i="2"/>
  <c r="V886" i="2" s="1"/>
  <c r="V549" i="2"/>
  <c r="V887" i="2" s="1"/>
  <c r="V550" i="2"/>
  <c r="V888" i="2" s="1"/>
  <c r="V551" i="2"/>
  <c r="V889" i="2" s="1"/>
  <c r="V552" i="2"/>
  <c r="V890" i="2" s="1"/>
  <c r="V553" i="2"/>
  <c r="V891" i="2" s="1"/>
  <c r="V554" i="2"/>
  <c r="V892" i="2" s="1"/>
  <c r="V555" i="2"/>
  <c r="V893" i="2" s="1"/>
  <c r="V556" i="2"/>
  <c r="V894" i="2" s="1"/>
  <c r="V557" i="2"/>
  <c r="V895" i="2" s="1"/>
  <c r="V558" i="2"/>
  <c r="V896" i="2" s="1"/>
  <c r="V559" i="2"/>
  <c r="V897" i="2" s="1"/>
  <c r="V560" i="2"/>
  <c r="V898" i="2" s="1"/>
  <c r="V561" i="2"/>
  <c r="V899" i="2" s="1"/>
  <c r="V562" i="2"/>
  <c r="V900" i="2" s="1"/>
  <c r="V563" i="2"/>
  <c r="V901" i="2" s="1"/>
  <c r="V564" i="2"/>
  <c r="V902" i="2" s="1"/>
  <c r="V565" i="2"/>
  <c r="V903" i="2" s="1"/>
  <c r="V566" i="2"/>
  <c r="V904" i="2" s="1"/>
  <c r="V567" i="2"/>
  <c r="V905" i="2" s="1"/>
  <c r="V568" i="2"/>
  <c r="V906" i="2" s="1"/>
  <c r="V569" i="2"/>
  <c r="V907" i="2" s="1"/>
  <c r="V570" i="2"/>
  <c r="V908" i="2" s="1"/>
  <c r="V571" i="2"/>
  <c r="V909" i="2" s="1"/>
  <c r="V572" i="2"/>
  <c r="V910" i="2" s="1"/>
  <c r="V573" i="2"/>
  <c r="V911" i="2" s="1"/>
  <c r="V574" i="2"/>
  <c r="V912" i="2" s="1"/>
  <c r="V575" i="2"/>
  <c r="V913" i="2" s="1"/>
  <c r="V576" i="2"/>
  <c r="V914" i="2" s="1"/>
  <c r="V577" i="2"/>
  <c r="V915" i="2" s="1"/>
  <c r="V578" i="2"/>
  <c r="V916" i="2" s="1"/>
  <c r="V579" i="2"/>
  <c r="V917" i="2" s="1"/>
  <c r="V580" i="2"/>
  <c r="V918" i="2" s="1"/>
  <c r="V581" i="2"/>
  <c r="V919" i="2" s="1"/>
  <c r="V582" i="2"/>
  <c r="V920" i="2" s="1"/>
  <c r="V583" i="2"/>
  <c r="V921" i="2" s="1"/>
  <c r="V584" i="2"/>
  <c r="V922" i="2" s="1"/>
  <c r="V585" i="2"/>
  <c r="V923" i="2" s="1"/>
  <c r="V586" i="2"/>
  <c r="V924" i="2" s="1"/>
  <c r="V587" i="2"/>
  <c r="V925" i="2" s="1"/>
  <c r="V588" i="2"/>
  <c r="V926" i="2" s="1"/>
  <c r="V589" i="2"/>
  <c r="V927" i="2" s="1"/>
  <c r="V590" i="2"/>
  <c r="V928" i="2" s="1"/>
  <c r="V591" i="2"/>
  <c r="V929" i="2" s="1"/>
  <c r="V592" i="2"/>
  <c r="V930" i="2" s="1"/>
  <c r="V593" i="2"/>
  <c r="V931" i="2" s="1"/>
  <c r="V594" i="2"/>
  <c r="V932" i="2" s="1"/>
  <c r="V595" i="2"/>
  <c r="V933" i="2" s="1"/>
  <c r="V596" i="2"/>
  <c r="V934" i="2" s="1"/>
  <c r="V597" i="2"/>
  <c r="V935" i="2" s="1"/>
  <c r="V598" i="2"/>
  <c r="V936" i="2" s="1"/>
  <c r="V599" i="2"/>
  <c r="V937" i="2" s="1"/>
  <c r="V600" i="2"/>
  <c r="V938" i="2" s="1"/>
  <c r="V601" i="2"/>
  <c r="V939" i="2" s="1"/>
  <c r="V602" i="2"/>
  <c r="V940" i="2" s="1"/>
  <c r="V603" i="2"/>
  <c r="V941" i="2" s="1"/>
  <c r="V604" i="2"/>
  <c r="V942" i="2" s="1"/>
  <c r="V605" i="2"/>
  <c r="V943" i="2" s="1"/>
  <c r="V606" i="2"/>
  <c r="V944" i="2" s="1"/>
  <c r="V607" i="2"/>
  <c r="V945" i="2" s="1"/>
  <c r="V608" i="2"/>
  <c r="V946" i="2" s="1"/>
  <c r="V609" i="2"/>
  <c r="V947" i="2" s="1"/>
  <c r="V610" i="2"/>
  <c r="V948" i="2" s="1"/>
  <c r="V611" i="2"/>
  <c r="V949" i="2" s="1"/>
  <c r="V612" i="2"/>
  <c r="V950" i="2" s="1"/>
  <c r="V613" i="2"/>
  <c r="V951" i="2" s="1"/>
  <c r="V614" i="2"/>
  <c r="V952" i="2" s="1"/>
  <c r="V615" i="2"/>
  <c r="V953" i="2" s="1"/>
  <c r="V616" i="2"/>
  <c r="V954" i="2" s="1"/>
  <c r="V617" i="2"/>
  <c r="V955" i="2" s="1"/>
  <c r="V618" i="2"/>
  <c r="V956" i="2" s="1"/>
  <c r="V619" i="2"/>
  <c r="V957" i="2" s="1"/>
  <c r="V620" i="2"/>
  <c r="V958" i="2" s="1"/>
  <c r="V621" i="2"/>
  <c r="V959" i="2" s="1"/>
  <c r="V622" i="2"/>
  <c r="V960" i="2" s="1"/>
  <c r="V623" i="2"/>
  <c r="V961" i="2" s="1"/>
  <c r="V624" i="2"/>
  <c r="V962" i="2" s="1"/>
  <c r="V625" i="2"/>
  <c r="V963" i="2" s="1"/>
  <c r="V626" i="2"/>
  <c r="V964" i="2" s="1"/>
  <c r="V627" i="2"/>
  <c r="V965" i="2" s="1"/>
  <c r="V628" i="2"/>
  <c r="V966" i="2" s="1"/>
  <c r="V629" i="2"/>
  <c r="V967" i="2" s="1"/>
  <c r="V630" i="2"/>
  <c r="V968" i="2" s="1"/>
  <c r="V631" i="2"/>
  <c r="V969" i="2" s="1"/>
  <c r="V632" i="2"/>
  <c r="V970" i="2" s="1"/>
  <c r="V633" i="2"/>
  <c r="V971" i="2" s="1"/>
  <c r="V634" i="2"/>
  <c r="V972" i="2" s="1"/>
  <c r="V635" i="2"/>
  <c r="V973" i="2" s="1"/>
  <c r="V636" i="2"/>
  <c r="V974" i="2" s="1"/>
  <c r="V637" i="2"/>
  <c r="V975" i="2" s="1"/>
  <c r="V638" i="2"/>
  <c r="V976" i="2" s="1"/>
  <c r="V639" i="2"/>
  <c r="V977" i="2" s="1"/>
  <c r="V640" i="2"/>
  <c r="V978" i="2" s="1"/>
  <c r="V641" i="2"/>
  <c r="V979" i="2" s="1"/>
  <c r="V642" i="2"/>
  <c r="V980" i="2" s="1"/>
  <c r="V643" i="2"/>
  <c r="V981" i="2" s="1"/>
  <c r="V644" i="2"/>
  <c r="V982" i="2" s="1"/>
  <c r="V645" i="2"/>
  <c r="V983" i="2" s="1"/>
  <c r="V646" i="2"/>
  <c r="V984" i="2" s="1"/>
  <c r="V647" i="2"/>
  <c r="V985" i="2" s="1"/>
  <c r="V648" i="2"/>
  <c r="V986" i="2" s="1"/>
  <c r="V649" i="2"/>
  <c r="V987" i="2" s="1"/>
  <c r="V650" i="2"/>
  <c r="V988" i="2" s="1"/>
  <c r="V651" i="2"/>
  <c r="V989" i="2" s="1"/>
  <c r="V652" i="2"/>
  <c r="V990" i="2" s="1"/>
  <c r="V653" i="2"/>
  <c r="V991" i="2" s="1"/>
  <c r="V654" i="2"/>
  <c r="V992" i="2" s="1"/>
  <c r="V655" i="2"/>
  <c r="V993" i="2" s="1"/>
  <c r="V656" i="2"/>
  <c r="V994" i="2" s="1"/>
  <c r="V657" i="2"/>
  <c r="V995" i="2" s="1"/>
  <c r="V658" i="2"/>
  <c r="V996" i="2" s="1"/>
  <c r="V659" i="2"/>
  <c r="V997" i="2" s="1"/>
  <c r="V660" i="2"/>
  <c r="V998" i="2" s="1"/>
  <c r="V661" i="2"/>
  <c r="V999" i="2" s="1"/>
  <c r="V662" i="2"/>
  <c r="V1000" i="2" s="1"/>
  <c r="V663" i="2"/>
  <c r="V1001" i="2" s="1"/>
  <c r="V664" i="2"/>
  <c r="V1002" i="2" s="1"/>
  <c r="V665" i="2"/>
  <c r="V1003" i="2" s="1"/>
  <c r="V666" i="2"/>
  <c r="V1004" i="2" s="1"/>
  <c r="V667" i="2"/>
  <c r="V1005" i="2" s="1"/>
  <c r="V668" i="2"/>
  <c r="V1006" i="2" s="1"/>
  <c r="V669" i="2"/>
  <c r="V1007" i="2" s="1"/>
  <c r="V670" i="2"/>
  <c r="V1008" i="2" s="1"/>
  <c r="V671" i="2"/>
  <c r="V1009" i="2" s="1"/>
  <c r="V672" i="2"/>
  <c r="V1010" i="2" s="1"/>
  <c r="V673" i="2"/>
  <c r="V1011" i="2" s="1"/>
  <c r="U344" i="2"/>
  <c r="U682" i="2" s="1"/>
  <c r="U345" i="2"/>
  <c r="U683" i="2" s="1"/>
  <c r="U346" i="2"/>
  <c r="U684" i="2" s="1"/>
  <c r="U347" i="2"/>
  <c r="U685" i="2" s="1"/>
  <c r="U348" i="2"/>
  <c r="U686" i="2" s="1"/>
  <c r="U349" i="2"/>
  <c r="U687" i="2" s="1"/>
  <c r="U350" i="2"/>
  <c r="U688" i="2" s="1"/>
  <c r="U351" i="2"/>
  <c r="U689" i="2" s="1"/>
  <c r="U352" i="2"/>
  <c r="U690" i="2" s="1"/>
  <c r="U353" i="2"/>
  <c r="U691" i="2" s="1"/>
  <c r="U354" i="2"/>
  <c r="U692" i="2" s="1"/>
  <c r="U355" i="2"/>
  <c r="U693" i="2" s="1"/>
  <c r="U356" i="2"/>
  <c r="U694" i="2" s="1"/>
  <c r="U357" i="2"/>
  <c r="U695" i="2" s="1"/>
  <c r="U358" i="2"/>
  <c r="U696" i="2" s="1"/>
  <c r="U359" i="2"/>
  <c r="U697" i="2" s="1"/>
  <c r="U360" i="2"/>
  <c r="U698" i="2" s="1"/>
  <c r="U361" i="2"/>
  <c r="U699" i="2" s="1"/>
  <c r="U362" i="2"/>
  <c r="U700" i="2" s="1"/>
  <c r="U363" i="2"/>
  <c r="U701" i="2" s="1"/>
  <c r="U364" i="2"/>
  <c r="U702" i="2" s="1"/>
  <c r="U365" i="2"/>
  <c r="U703" i="2" s="1"/>
  <c r="U366" i="2"/>
  <c r="U704" i="2" s="1"/>
  <c r="U367" i="2"/>
  <c r="U705" i="2" s="1"/>
  <c r="U368" i="2"/>
  <c r="U706" i="2" s="1"/>
  <c r="U369" i="2"/>
  <c r="U707" i="2" s="1"/>
  <c r="U370" i="2"/>
  <c r="U708" i="2" s="1"/>
  <c r="U371" i="2"/>
  <c r="U709" i="2" s="1"/>
  <c r="U372" i="2"/>
  <c r="U710" i="2" s="1"/>
  <c r="U373" i="2"/>
  <c r="U711" i="2" s="1"/>
  <c r="U374" i="2"/>
  <c r="U712" i="2" s="1"/>
  <c r="U375" i="2"/>
  <c r="U713" i="2" s="1"/>
  <c r="U376" i="2"/>
  <c r="U714" i="2" s="1"/>
  <c r="U377" i="2"/>
  <c r="U715" i="2" s="1"/>
  <c r="U378" i="2"/>
  <c r="U716" i="2" s="1"/>
  <c r="U379" i="2"/>
  <c r="U717" i="2" s="1"/>
  <c r="U380" i="2"/>
  <c r="U718" i="2" s="1"/>
  <c r="U381" i="2"/>
  <c r="U719" i="2" s="1"/>
  <c r="U382" i="2"/>
  <c r="U720" i="2" s="1"/>
  <c r="U383" i="2"/>
  <c r="U721" i="2" s="1"/>
  <c r="U384" i="2"/>
  <c r="U722" i="2" s="1"/>
  <c r="U385" i="2"/>
  <c r="U723" i="2" s="1"/>
  <c r="U386" i="2"/>
  <c r="U724" i="2" s="1"/>
  <c r="U387" i="2"/>
  <c r="U725" i="2" s="1"/>
  <c r="U388" i="2"/>
  <c r="U726" i="2" s="1"/>
  <c r="U389" i="2"/>
  <c r="U727" i="2" s="1"/>
  <c r="U390" i="2"/>
  <c r="U728" i="2" s="1"/>
  <c r="U391" i="2"/>
  <c r="U729" i="2" s="1"/>
  <c r="U392" i="2"/>
  <c r="U730" i="2" s="1"/>
  <c r="U393" i="2"/>
  <c r="U731" i="2" s="1"/>
  <c r="U394" i="2"/>
  <c r="U732" i="2" s="1"/>
  <c r="U395" i="2"/>
  <c r="U733" i="2" s="1"/>
  <c r="U396" i="2"/>
  <c r="U734" i="2" s="1"/>
  <c r="U397" i="2"/>
  <c r="U735" i="2" s="1"/>
  <c r="U398" i="2"/>
  <c r="U736" i="2" s="1"/>
  <c r="U399" i="2"/>
  <c r="U737" i="2" s="1"/>
  <c r="U400" i="2"/>
  <c r="U738" i="2" s="1"/>
  <c r="U401" i="2"/>
  <c r="U739" i="2" s="1"/>
  <c r="U402" i="2"/>
  <c r="U740" i="2" s="1"/>
  <c r="U403" i="2"/>
  <c r="U741" i="2" s="1"/>
  <c r="U404" i="2"/>
  <c r="U742" i="2" s="1"/>
  <c r="U405" i="2"/>
  <c r="U743" i="2" s="1"/>
  <c r="U406" i="2"/>
  <c r="U744" i="2" s="1"/>
  <c r="U407" i="2"/>
  <c r="U745" i="2" s="1"/>
  <c r="U408" i="2"/>
  <c r="U746" i="2" s="1"/>
  <c r="U409" i="2"/>
  <c r="U747" i="2" s="1"/>
  <c r="U410" i="2"/>
  <c r="U748" i="2" s="1"/>
  <c r="U411" i="2"/>
  <c r="U749" i="2" s="1"/>
  <c r="U412" i="2"/>
  <c r="U750" i="2" s="1"/>
  <c r="U413" i="2"/>
  <c r="U751" i="2" s="1"/>
  <c r="U414" i="2"/>
  <c r="U752" i="2" s="1"/>
  <c r="U415" i="2"/>
  <c r="U753" i="2" s="1"/>
  <c r="U416" i="2"/>
  <c r="U754" i="2" s="1"/>
  <c r="U417" i="2"/>
  <c r="U755" i="2" s="1"/>
  <c r="U418" i="2"/>
  <c r="U756" i="2" s="1"/>
  <c r="U419" i="2"/>
  <c r="U757" i="2" s="1"/>
  <c r="U420" i="2"/>
  <c r="U758" i="2" s="1"/>
  <c r="U421" i="2"/>
  <c r="U759" i="2" s="1"/>
  <c r="U422" i="2"/>
  <c r="U760" i="2" s="1"/>
  <c r="U423" i="2"/>
  <c r="U761" i="2" s="1"/>
  <c r="U424" i="2"/>
  <c r="U762" i="2" s="1"/>
  <c r="U425" i="2"/>
  <c r="U763" i="2" s="1"/>
  <c r="U426" i="2"/>
  <c r="U764" i="2" s="1"/>
  <c r="U427" i="2"/>
  <c r="U765" i="2" s="1"/>
  <c r="U428" i="2"/>
  <c r="U766" i="2" s="1"/>
  <c r="U429" i="2"/>
  <c r="U767" i="2" s="1"/>
  <c r="U430" i="2"/>
  <c r="U768" i="2" s="1"/>
  <c r="U431" i="2"/>
  <c r="U769" i="2" s="1"/>
  <c r="U432" i="2"/>
  <c r="U770" i="2" s="1"/>
  <c r="U433" i="2"/>
  <c r="U771" i="2" s="1"/>
  <c r="U434" i="2"/>
  <c r="U772" i="2" s="1"/>
  <c r="U435" i="2"/>
  <c r="U773" i="2" s="1"/>
  <c r="U436" i="2"/>
  <c r="U774" i="2" s="1"/>
  <c r="U437" i="2"/>
  <c r="U775" i="2" s="1"/>
  <c r="U438" i="2"/>
  <c r="U776" i="2" s="1"/>
  <c r="U439" i="2"/>
  <c r="U777" i="2" s="1"/>
  <c r="U440" i="2"/>
  <c r="U778" i="2" s="1"/>
  <c r="U441" i="2"/>
  <c r="U779" i="2" s="1"/>
  <c r="U442" i="2"/>
  <c r="U780" i="2" s="1"/>
  <c r="U443" i="2"/>
  <c r="U781" i="2" s="1"/>
  <c r="U444" i="2"/>
  <c r="U782" i="2" s="1"/>
  <c r="U445" i="2"/>
  <c r="U783" i="2" s="1"/>
  <c r="U446" i="2"/>
  <c r="U784" i="2" s="1"/>
  <c r="U447" i="2"/>
  <c r="U785" i="2" s="1"/>
  <c r="U448" i="2"/>
  <c r="U786" i="2" s="1"/>
  <c r="U449" i="2"/>
  <c r="U787" i="2" s="1"/>
  <c r="U450" i="2"/>
  <c r="U788" i="2" s="1"/>
  <c r="U451" i="2"/>
  <c r="U789" i="2" s="1"/>
  <c r="U452" i="2"/>
  <c r="U790" i="2" s="1"/>
  <c r="U453" i="2"/>
  <c r="U791" i="2" s="1"/>
  <c r="U454" i="2"/>
  <c r="U792" i="2" s="1"/>
  <c r="U455" i="2"/>
  <c r="U793" i="2" s="1"/>
  <c r="U456" i="2"/>
  <c r="U794" i="2" s="1"/>
  <c r="U457" i="2"/>
  <c r="U795" i="2" s="1"/>
  <c r="U458" i="2"/>
  <c r="U796" i="2" s="1"/>
  <c r="U459" i="2"/>
  <c r="U797" i="2" s="1"/>
  <c r="U460" i="2"/>
  <c r="U798" i="2" s="1"/>
  <c r="U461" i="2"/>
  <c r="U799" i="2" s="1"/>
  <c r="U462" i="2"/>
  <c r="U800" i="2" s="1"/>
  <c r="U463" i="2"/>
  <c r="U801" i="2" s="1"/>
  <c r="U464" i="2"/>
  <c r="U802" i="2" s="1"/>
  <c r="U465" i="2"/>
  <c r="U803" i="2" s="1"/>
  <c r="U466" i="2"/>
  <c r="U804" i="2" s="1"/>
  <c r="U467" i="2"/>
  <c r="U805" i="2" s="1"/>
  <c r="U468" i="2"/>
  <c r="U806" i="2" s="1"/>
  <c r="U469" i="2"/>
  <c r="U807" i="2" s="1"/>
  <c r="U470" i="2"/>
  <c r="U808" i="2" s="1"/>
  <c r="U471" i="2"/>
  <c r="U809" i="2" s="1"/>
  <c r="U472" i="2"/>
  <c r="U810" i="2" s="1"/>
  <c r="U473" i="2"/>
  <c r="U811" i="2" s="1"/>
  <c r="U474" i="2"/>
  <c r="U812" i="2" s="1"/>
  <c r="U475" i="2"/>
  <c r="U813" i="2" s="1"/>
  <c r="U476" i="2"/>
  <c r="U814" i="2" s="1"/>
  <c r="U477" i="2"/>
  <c r="U815" i="2" s="1"/>
  <c r="U478" i="2"/>
  <c r="U816" i="2" s="1"/>
  <c r="U479" i="2"/>
  <c r="U817" i="2" s="1"/>
  <c r="U480" i="2"/>
  <c r="U818" i="2" s="1"/>
  <c r="U481" i="2"/>
  <c r="U819" i="2" s="1"/>
  <c r="U482" i="2"/>
  <c r="U820" i="2" s="1"/>
  <c r="U483" i="2"/>
  <c r="U821" i="2" s="1"/>
  <c r="U484" i="2"/>
  <c r="U822" i="2" s="1"/>
  <c r="U485" i="2"/>
  <c r="U823" i="2" s="1"/>
  <c r="U486" i="2"/>
  <c r="U824" i="2" s="1"/>
  <c r="U487" i="2"/>
  <c r="U825" i="2" s="1"/>
  <c r="U488" i="2"/>
  <c r="U826" i="2" s="1"/>
  <c r="U489" i="2"/>
  <c r="U827" i="2" s="1"/>
  <c r="U490" i="2"/>
  <c r="U828" i="2" s="1"/>
  <c r="U491" i="2"/>
  <c r="U829" i="2" s="1"/>
  <c r="U492" i="2"/>
  <c r="U830" i="2" s="1"/>
  <c r="U493" i="2"/>
  <c r="U831" i="2" s="1"/>
  <c r="U494" i="2"/>
  <c r="U832" i="2" s="1"/>
  <c r="U495" i="2"/>
  <c r="U833" i="2" s="1"/>
  <c r="U496" i="2"/>
  <c r="U834" i="2" s="1"/>
  <c r="U497" i="2"/>
  <c r="U835" i="2" s="1"/>
  <c r="U498" i="2"/>
  <c r="U836" i="2" s="1"/>
  <c r="U499" i="2"/>
  <c r="U837" i="2" s="1"/>
  <c r="U500" i="2"/>
  <c r="U838" i="2" s="1"/>
  <c r="U501" i="2"/>
  <c r="U839" i="2" s="1"/>
  <c r="U502" i="2"/>
  <c r="U840" i="2" s="1"/>
  <c r="U503" i="2"/>
  <c r="U841" i="2" s="1"/>
  <c r="U504" i="2"/>
  <c r="U842" i="2" s="1"/>
  <c r="U505" i="2"/>
  <c r="U843" i="2" s="1"/>
  <c r="U506" i="2"/>
  <c r="U844" i="2" s="1"/>
  <c r="U507" i="2"/>
  <c r="U845" i="2" s="1"/>
  <c r="U508" i="2"/>
  <c r="U846" i="2" s="1"/>
  <c r="U509" i="2"/>
  <c r="U847" i="2" s="1"/>
  <c r="U510" i="2"/>
  <c r="U848" i="2" s="1"/>
  <c r="U511" i="2"/>
  <c r="U849" i="2" s="1"/>
  <c r="U512" i="2"/>
  <c r="U850" i="2" s="1"/>
  <c r="U513" i="2"/>
  <c r="U851" i="2" s="1"/>
  <c r="U514" i="2"/>
  <c r="U852" i="2" s="1"/>
  <c r="U515" i="2"/>
  <c r="U853" i="2" s="1"/>
  <c r="U516" i="2"/>
  <c r="U854" i="2" s="1"/>
  <c r="U517" i="2"/>
  <c r="U855" i="2" s="1"/>
  <c r="U518" i="2"/>
  <c r="U856" i="2" s="1"/>
  <c r="U519" i="2"/>
  <c r="U857" i="2" s="1"/>
  <c r="U520" i="2"/>
  <c r="U858" i="2" s="1"/>
  <c r="U521" i="2"/>
  <c r="U859" i="2" s="1"/>
  <c r="U522" i="2"/>
  <c r="U860" i="2" s="1"/>
  <c r="U523" i="2"/>
  <c r="U861" i="2" s="1"/>
  <c r="U524" i="2"/>
  <c r="U862" i="2" s="1"/>
  <c r="U525" i="2"/>
  <c r="U863" i="2" s="1"/>
  <c r="U526" i="2"/>
  <c r="U864" i="2" s="1"/>
  <c r="U527" i="2"/>
  <c r="U865" i="2" s="1"/>
  <c r="U528" i="2"/>
  <c r="U866" i="2" s="1"/>
  <c r="U529" i="2"/>
  <c r="U867" i="2" s="1"/>
  <c r="U530" i="2"/>
  <c r="U868" i="2" s="1"/>
  <c r="U531" i="2"/>
  <c r="U869" i="2" s="1"/>
  <c r="U532" i="2"/>
  <c r="U870" i="2" s="1"/>
  <c r="U533" i="2"/>
  <c r="U871" i="2" s="1"/>
  <c r="U534" i="2"/>
  <c r="U872" i="2" s="1"/>
  <c r="U535" i="2"/>
  <c r="U873" i="2" s="1"/>
  <c r="U536" i="2"/>
  <c r="U874" i="2" s="1"/>
  <c r="U537" i="2"/>
  <c r="U875" i="2" s="1"/>
  <c r="U538" i="2"/>
  <c r="U876" i="2" s="1"/>
  <c r="U539" i="2"/>
  <c r="U877" i="2" s="1"/>
  <c r="U540" i="2"/>
  <c r="U878" i="2" s="1"/>
  <c r="U541" i="2"/>
  <c r="U879" i="2" s="1"/>
  <c r="U542" i="2"/>
  <c r="U880" i="2" s="1"/>
  <c r="U543" i="2"/>
  <c r="U881" i="2" s="1"/>
  <c r="U544" i="2"/>
  <c r="U882" i="2" s="1"/>
  <c r="U545" i="2"/>
  <c r="U883" i="2" s="1"/>
  <c r="U546" i="2"/>
  <c r="U884" i="2" s="1"/>
  <c r="U547" i="2"/>
  <c r="U885" i="2" s="1"/>
  <c r="U548" i="2"/>
  <c r="U886" i="2" s="1"/>
  <c r="U549" i="2"/>
  <c r="U887" i="2" s="1"/>
  <c r="U550" i="2"/>
  <c r="U888" i="2" s="1"/>
  <c r="U551" i="2"/>
  <c r="U889" i="2" s="1"/>
  <c r="U552" i="2"/>
  <c r="U890" i="2" s="1"/>
  <c r="U553" i="2"/>
  <c r="U891" i="2" s="1"/>
  <c r="U554" i="2"/>
  <c r="U892" i="2" s="1"/>
  <c r="U555" i="2"/>
  <c r="U893" i="2" s="1"/>
  <c r="U556" i="2"/>
  <c r="U894" i="2" s="1"/>
  <c r="U557" i="2"/>
  <c r="U895" i="2" s="1"/>
  <c r="U558" i="2"/>
  <c r="U896" i="2" s="1"/>
  <c r="U559" i="2"/>
  <c r="U897" i="2" s="1"/>
  <c r="U560" i="2"/>
  <c r="U898" i="2" s="1"/>
  <c r="U561" i="2"/>
  <c r="U899" i="2" s="1"/>
  <c r="U562" i="2"/>
  <c r="U900" i="2" s="1"/>
  <c r="U563" i="2"/>
  <c r="U901" i="2" s="1"/>
  <c r="U564" i="2"/>
  <c r="U902" i="2" s="1"/>
  <c r="U565" i="2"/>
  <c r="U903" i="2" s="1"/>
  <c r="U566" i="2"/>
  <c r="U904" i="2" s="1"/>
  <c r="U567" i="2"/>
  <c r="U905" i="2" s="1"/>
  <c r="U568" i="2"/>
  <c r="U906" i="2" s="1"/>
  <c r="U569" i="2"/>
  <c r="U907" i="2" s="1"/>
  <c r="U570" i="2"/>
  <c r="U908" i="2" s="1"/>
  <c r="U571" i="2"/>
  <c r="U909" i="2" s="1"/>
  <c r="U572" i="2"/>
  <c r="U910" i="2" s="1"/>
  <c r="U573" i="2"/>
  <c r="U911" i="2" s="1"/>
  <c r="U574" i="2"/>
  <c r="U912" i="2" s="1"/>
  <c r="U575" i="2"/>
  <c r="U913" i="2" s="1"/>
  <c r="U576" i="2"/>
  <c r="U914" i="2" s="1"/>
  <c r="U577" i="2"/>
  <c r="U915" i="2" s="1"/>
  <c r="U578" i="2"/>
  <c r="U916" i="2" s="1"/>
  <c r="U579" i="2"/>
  <c r="U917" i="2" s="1"/>
  <c r="U580" i="2"/>
  <c r="U918" i="2" s="1"/>
  <c r="U581" i="2"/>
  <c r="U919" i="2" s="1"/>
  <c r="U582" i="2"/>
  <c r="U920" i="2" s="1"/>
  <c r="U583" i="2"/>
  <c r="U921" i="2" s="1"/>
  <c r="U584" i="2"/>
  <c r="U922" i="2" s="1"/>
  <c r="U585" i="2"/>
  <c r="U923" i="2" s="1"/>
  <c r="U586" i="2"/>
  <c r="U924" i="2" s="1"/>
  <c r="U587" i="2"/>
  <c r="U925" i="2" s="1"/>
  <c r="U588" i="2"/>
  <c r="U926" i="2" s="1"/>
  <c r="U589" i="2"/>
  <c r="U927" i="2" s="1"/>
  <c r="U590" i="2"/>
  <c r="U928" i="2" s="1"/>
  <c r="U591" i="2"/>
  <c r="U929" i="2" s="1"/>
  <c r="U592" i="2"/>
  <c r="U930" i="2" s="1"/>
  <c r="U593" i="2"/>
  <c r="U931" i="2" s="1"/>
  <c r="U594" i="2"/>
  <c r="U932" i="2" s="1"/>
  <c r="U595" i="2"/>
  <c r="U933" i="2" s="1"/>
  <c r="U596" i="2"/>
  <c r="U934" i="2" s="1"/>
  <c r="U597" i="2"/>
  <c r="U935" i="2" s="1"/>
  <c r="U598" i="2"/>
  <c r="U936" i="2" s="1"/>
  <c r="U599" i="2"/>
  <c r="U937" i="2" s="1"/>
  <c r="U600" i="2"/>
  <c r="U938" i="2" s="1"/>
  <c r="U601" i="2"/>
  <c r="U939" i="2" s="1"/>
  <c r="U602" i="2"/>
  <c r="U940" i="2" s="1"/>
  <c r="U603" i="2"/>
  <c r="U941" i="2" s="1"/>
  <c r="U604" i="2"/>
  <c r="U942" i="2" s="1"/>
  <c r="U605" i="2"/>
  <c r="U943" i="2" s="1"/>
  <c r="U606" i="2"/>
  <c r="U944" i="2" s="1"/>
  <c r="U607" i="2"/>
  <c r="U945" i="2" s="1"/>
  <c r="U608" i="2"/>
  <c r="U946" i="2" s="1"/>
  <c r="U609" i="2"/>
  <c r="U947" i="2" s="1"/>
  <c r="U610" i="2"/>
  <c r="U948" i="2" s="1"/>
  <c r="U611" i="2"/>
  <c r="U949" i="2" s="1"/>
  <c r="U612" i="2"/>
  <c r="U950" i="2" s="1"/>
  <c r="U613" i="2"/>
  <c r="U951" i="2" s="1"/>
  <c r="U614" i="2"/>
  <c r="U952" i="2" s="1"/>
  <c r="U615" i="2"/>
  <c r="U953" i="2" s="1"/>
  <c r="U616" i="2"/>
  <c r="U954" i="2" s="1"/>
  <c r="U617" i="2"/>
  <c r="U955" i="2" s="1"/>
  <c r="U618" i="2"/>
  <c r="U956" i="2" s="1"/>
  <c r="U619" i="2"/>
  <c r="U957" i="2" s="1"/>
  <c r="U620" i="2"/>
  <c r="U958" i="2" s="1"/>
  <c r="U621" i="2"/>
  <c r="U959" i="2" s="1"/>
  <c r="U622" i="2"/>
  <c r="U960" i="2" s="1"/>
  <c r="U623" i="2"/>
  <c r="U961" i="2" s="1"/>
  <c r="U624" i="2"/>
  <c r="U962" i="2" s="1"/>
  <c r="U625" i="2"/>
  <c r="U963" i="2" s="1"/>
  <c r="U626" i="2"/>
  <c r="U964" i="2" s="1"/>
  <c r="U627" i="2"/>
  <c r="U965" i="2" s="1"/>
  <c r="U628" i="2"/>
  <c r="U966" i="2" s="1"/>
  <c r="U629" i="2"/>
  <c r="U967" i="2" s="1"/>
  <c r="U630" i="2"/>
  <c r="U968" i="2" s="1"/>
  <c r="U631" i="2"/>
  <c r="U969" i="2" s="1"/>
  <c r="U632" i="2"/>
  <c r="U970" i="2" s="1"/>
  <c r="U633" i="2"/>
  <c r="U971" i="2" s="1"/>
  <c r="U634" i="2"/>
  <c r="U972" i="2" s="1"/>
  <c r="U635" i="2"/>
  <c r="U973" i="2" s="1"/>
  <c r="U636" i="2"/>
  <c r="U974" i="2" s="1"/>
  <c r="U637" i="2"/>
  <c r="U975" i="2" s="1"/>
  <c r="U638" i="2"/>
  <c r="U976" i="2" s="1"/>
  <c r="U639" i="2"/>
  <c r="U977" i="2" s="1"/>
  <c r="U640" i="2"/>
  <c r="U978" i="2" s="1"/>
  <c r="U641" i="2"/>
  <c r="U979" i="2" s="1"/>
  <c r="U642" i="2"/>
  <c r="U980" i="2" s="1"/>
  <c r="U643" i="2"/>
  <c r="U981" i="2" s="1"/>
  <c r="U644" i="2"/>
  <c r="U982" i="2" s="1"/>
  <c r="U645" i="2"/>
  <c r="U983" i="2" s="1"/>
  <c r="U646" i="2"/>
  <c r="U984" i="2" s="1"/>
  <c r="U647" i="2"/>
  <c r="U985" i="2" s="1"/>
  <c r="U648" i="2"/>
  <c r="U986" i="2" s="1"/>
  <c r="U649" i="2"/>
  <c r="U987" i="2" s="1"/>
  <c r="U650" i="2"/>
  <c r="U988" i="2" s="1"/>
  <c r="U651" i="2"/>
  <c r="U989" i="2" s="1"/>
  <c r="U652" i="2"/>
  <c r="U990" i="2" s="1"/>
  <c r="U653" i="2"/>
  <c r="U991" i="2" s="1"/>
  <c r="U654" i="2"/>
  <c r="U992" i="2" s="1"/>
  <c r="U655" i="2"/>
  <c r="U993" i="2" s="1"/>
  <c r="U656" i="2"/>
  <c r="U994" i="2" s="1"/>
  <c r="U657" i="2"/>
  <c r="U995" i="2" s="1"/>
  <c r="U658" i="2"/>
  <c r="U996" i="2" s="1"/>
  <c r="U659" i="2"/>
  <c r="U997" i="2" s="1"/>
  <c r="U660" i="2"/>
  <c r="U998" i="2" s="1"/>
  <c r="U661" i="2"/>
  <c r="U999" i="2" s="1"/>
  <c r="U662" i="2"/>
  <c r="U1000" i="2" s="1"/>
  <c r="U663" i="2"/>
  <c r="U1001" i="2" s="1"/>
  <c r="U664" i="2"/>
  <c r="U1002" i="2" s="1"/>
  <c r="U665" i="2"/>
  <c r="U1003" i="2" s="1"/>
  <c r="U666" i="2"/>
  <c r="U1004" i="2" s="1"/>
  <c r="U667" i="2"/>
  <c r="U1005" i="2" s="1"/>
  <c r="U668" i="2"/>
  <c r="U1006" i="2" s="1"/>
  <c r="U669" i="2"/>
  <c r="U1007" i="2" s="1"/>
  <c r="U670" i="2"/>
  <c r="U1008" i="2" s="1"/>
  <c r="U671" i="2"/>
  <c r="U1009" i="2" s="1"/>
  <c r="U672" i="2"/>
  <c r="U1010" i="2" s="1"/>
  <c r="U673" i="2"/>
  <c r="U1011" i="2" s="1"/>
  <c r="T344" i="2"/>
  <c r="T682" i="2" s="1"/>
  <c r="T345" i="2"/>
  <c r="T683" i="2" s="1"/>
  <c r="T346" i="2"/>
  <c r="T684" i="2" s="1"/>
  <c r="T347" i="2"/>
  <c r="T685" i="2" s="1"/>
  <c r="T348" i="2"/>
  <c r="T686" i="2" s="1"/>
  <c r="T349" i="2"/>
  <c r="T687" i="2" s="1"/>
  <c r="T350" i="2"/>
  <c r="T688" i="2" s="1"/>
  <c r="T351" i="2"/>
  <c r="T689" i="2" s="1"/>
  <c r="T352" i="2"/>
  <c r="T690" i="2" s="1"/>
  <c r="T353" i="2"/>
  <c r="T691" i="2" s="1"/>
  <c r="T354" i="2"/>
  <c r="T692" i="2" s="1"/>
  <c r="T355" i="2"/>
  <c r="T693" i="2" s="1"/>
  <c r="T356" i="2"/>
  <c r="T694" i="2" s="1"/>
  <c r="T357" i="2"/>
  <c r="T695" i="2" s="1"/>
  <c r="T358" i="2"/>
  <c r="T696" i="2" s="1"/>
  <c r="T359" i="2"/>
  <c r="T697" i="2" s="1"/>
  <c r="T360" i="2"/>
  <c r="T698" i="2" s="1"/>
  <c r="T361" i="2"/>
  <c r="T699" i="2" s="1"/>
  <c r="T362" i="2"/>
  <c r="T700" i="2" s="1"/>
  <c r="T363" i="2"/>
  <c r="T701" i="2" s="1"/>
  <c r="T364" i="2"/>
  <c r="T702" i="2" s="1"/>
  <c r="T365" i="2"/>
  <c r="T703" i="2" s="1"/>
  <c r="T366" i="2"/>
  <c r="T704" i="2" s="1"/>
  <c r="T367" i="2"/>
  <c r="T705" i="2" s="1"/>
  <c r="T368" i="2"/>
  <c r="T706" i="2" s="1"/>
  <c r="T369" i="2"/>
  <c r="T707" i="2" s="1"/>
  <c r="T370" i="2"/>
  <c r="T708" i="2" s="1"/>
  <c r="T371" i="2"/>
  <c r="T709" i="2" s="1"/>
  <c r="T372" i="2"/>
  <c r="T710" i="2" s="1"/>
  <c r="T373" i="2"/>
  <c r="T711" i="2" s="1"/>
  <c r="T374" i="2"/>
  <c r="T712" i="2" s="1"/>
  <c r="T375" i="2"/>
  <c r="T713" i="2" s="1"/>
  <c r="T376" i="2"/>
  <c r="T714" i="2" s="1"/>
  <c r="T377" i="2"/>
  <c r="T715" i="2" s="1"/>
  <c r="T378" i="2"/>
  <c r="T716" i="2" s="1"/>
  <c r="T379" i="2"/>
  <c r="T717" i="2" s="1"/>
  <c r="T380" i="2"/>
  <c r="T718" i="2" s="1"/>
  <c r="T381" i="2"/>
  <c r="T719" i="2" s="1"/>
  <c r="T382" i="2"/>
  <c r="T720" i="2" s="1"/>
  <c r="T383" i="2"/>
  <c r="T721" i="2" s="1"/>
  <c r="T384" i="2"/>
  <c r="T722" i="2" s="1"/>
  <c r="T385" i="2"/>
  <c r="T723" i="2" s="1"/>
  <c r="T386" i="2"/>
  <c r="T724" i="2" s="1"/>
  <c r="T387" i="2"/>
  <c r="T725" i="2" s="1"/>
  <c r="T388" i="2"/>
  <c r="T726" i="2" s="1"/>
  <c r="T389" i="2"/>
  <c r="T727" i="2" s="1"/>
  <c r="T390" i="2"/>
  <c r="T728" i="2" s="1"/>
  <c r="T391" i="2"/>
  <c r="T729" i="2" s="1"/>
  <c r="T392" i="2"/>
  <c r="T730" i="2" s="1"/>
  <c r="T393" i="2"/>
  <c r="T731" i="2" s="1"/>
  <c r="T394" i="2"/>
  <c r="T732" i="2" s="1"/>
  <c r="T395" i="2"/>
  <c r="T733" i="2" s="1"/>
  <c r="T396" i="2"/>
  <c r="T734" i="2" s="1"/>
  <c r="T397" i="2"/>
  <c r="T735" i="2" s="1"/>
  <c r="T398" i="2"/>
  <c r="T736" i="2" s="1"/>
  <c r="T399" i="2"/>
  <c r="T737" i="2" s="1"/>
  <c r="T400" i="2"/>
  <c r="T738" i="2" s="1"/>
  <c r="T401" i="2"/>
  <c r="T739" i="2" s="1"/>
  <c r="T402" i="2"/>
  <c r="T740" i="2" s="1"/>
  <c r="T403" i="2"/>
  <c r="T741" i="2" s="1"/>
  <c r="T404" i="2"/>
  <c r="T742" i="2" s="1"/>
  <c r="T405" i="2"/>
  <c r="T743" i="2" s="1"/>
  <c r="T406" i="2"/>
  <c r="T744" i="2" s="1"/>
  <c r="T407" i="2"/>
  <c r="T745" i="2" s="1"/>
  <c r="T408" i="2"/>
  <c r="T746" i="2" s="1"/>
  <c r="T409" i="2"/>
  <c r="T747" i="2" s="1"/>
  <c r="T410" i="2"/>
  <c r="T748" i="2" s="1"/>
  <c r="T411" i="2"/>
  <c r="T749" i="2" s="1"/>
  <c r="T412" i="2"/>
  <c r="T750" i="2" s="1"/>
  <c r="T413" i="2"/>
  <c r="T751" i="2" s="1"/>
  <c r="T414" i="2"/>
  <c r="T752" i="2" s="1"/>
  <c r="T415" i="2"/>
  <c r="T753" i="2" s="1"/>
  <c r="T416" i="2"/>
  <c r="T754" i="2" s="1"/>
  <c r="T417" i="2"/>
  <c r="T755" i="2" s="1"/>
  <c r="T418" i="2"/>
  <c r="T756" i="2" s="1"/>
  <c r="T419" i="2"/>
  <c r="T757" i="2" s="1"/>
  <c r="T420" i="2"/>
  <c r="T758" i="2" s="1"/>
  <c r="T421" i="2"/>
  <c r="T759" i="2" s="1"/>
  <c r="T422" i="2"/>
  <c r="T760" i="2" s="1"/>
  <c r="T423" i="2"/>
  <c r="T761" i="2" s="1"/>
  <c r="T424" i="2"/>
  <c r="T762" i="2" s="1"/>
  <c r="T425" i="2"/>
  <c r="T763" i="2" s="1"/>
  <c r="T426" i="2"/>
  <c r="T764" i="2" s="1"/>
  <c r="T427" i="2"/>
  <c r="T765" i="2" s="1"/>
  <c r="T428" i="2"/>
  <c r="T766" i="2" s="1"/>
  <c r="T429" i="2"/>
  <c r="T767" i="2" s="1"/>
  <c r="T430" i="2"/>
  <c r="T768" i="2" s="1"/>
  <c r="T431" i="2"/>
  <c r="T769" i="2" s="1"/>
  <c r="T432" i="2"/>
  <c r="T770" i="2" s="1"/>
  <c r="T433" i="2"/>
  <c r="T771" i="2" s="1"/>
  <c r="T434" i="2"/>
  <c r="T772" i="2" s="1"/>
  <c r="T435" i="2"/>
  <c r="T773" i="2" s="1"/>
  <c r="T436" i="2"/>
  <c r="T774" i="2" s="1"/>
  <c r="T437" i="2"/>
  <c r="T775" i="2" s="1"/>
  <c r="T438" i="2"/>
  <c r="T776" i="2" s="1"/>
  <c r="T439" i="2"/>
  <c r="T777" i="2" s="1"/>
  <c r="T440" i="2"/>
  <c r="T778" i="2" s="1"/>
  <c r="T441" i="2"/>
  <c r="T779" i="2" s="1"/>
  <c r="T442" i="2"/>
  <c r="T780" i="2" s="1"/>
  <c r="T443" i="2"/>
  <c r="T781" i="2" s="1"/>
  <c r="T444" i="2"/>
  <c r="T782" i="2" s="1"/>
  <c r="T445" i="2"/>
  <c r="T783" i="2" s="1"/>
  <c r="T446" i="2"/>
  <c r="T784" i="2" s="1"/>
  <c r="T447" i="2"/>
  <c r="T785" i="2" s="1"/>
  <c r="T448" i="2"/>
  <c r="T786" i="2" s="1"/>
  <c r="T449" i="2"/>
  <c r="T787" i="2" s="1"/>
  <c r="T450" i="2"/>
  <c r="T788" i="2" s="1"/>
  <c r="T451" i="2"/>
  <c r="T789" i="2" s="1"/>
  <c r="T452" i="2"/>
  <c r="T790" i="2" s="1"/>
  <c r="T453" i="2"/>
  <c r="T791" i="2" s="1"/>
  <c r="T454" i="2"/>
  <c r="T792" i="2" s="1"/>
  <c r="T455" i="2"/>
  <c r="T793" i="2" s="1"/>
  <c r="T456" i="2"/>
  <c r="T794" i="2" s="1"/>
  <c r="T457" i="2"/>
  <c r="T795" i="2" s="1"/>
  <c r="T458" i="2"/>
  <c r="T796" i="2" s="1"/>
  <c r="T459" i="2"/>
  <c r="T797" i="2" s="1"/>
  <c r="T460" i="2"/>
  <c r="T798" i="2" s="1"/>
  <c r="T461" i="2"/>
  <c r="T799" i="2" s="1"/>
  <c r="T462" i="2"/>
  <c r="T800" i="2" s="1"/>
  <c r="T463" i="2"/>
  <c r="T801" i="2" s="1"/>
  <c r="T464" i="2"/>
  <c r="T802" i="2" s="1"/>
  <c r="T465" i="2"/>
  <c r="T803" i="2" s="1"/>
  <c r="T466" i="2"/>
  <c r="T804" i="2" s="1"/>
  <c r="T467" i="2"/>
  <c r="T805" i="2" s="1"/>
  <c r="T468" i="2"/>
  <c r="T806" i="2" s="1"/>
  <c r="T469" i="2"/>
  <c r="T807" i="2" s="1"/>
  <c r="T470" i="2"/>
  <c r="T808" i="2" s="1"/>
  <c r="T471" i="2"/>
  <c r="T809" i="2" s="1"/>
  <c r="T472" i="2"/>
  <c r="T810" i="2" s="1"/>
  <c r="T473" i="2"/>
  <c r="T811" i="2" s="1"/>
  <c r="T474" i="2"/>
  <c r="T812" i="2" s="1"/>
  <c r="T475" i="2"/>
  <c r="T813" i="2" s="1"/>
  <c r="T476" i="2"/>
  <c r="T814" i="2" s="1"/>
  <c r="T477" i="2"/>
  <c r="T815" i="2" s="1"/>
  <c r="T478" i="2"/>
  <c r="T816" i="2" s="1"/>
  <c r="T479" i="2"/>
  <c r="T817" i="2" s="1"/>
  <c r="T480" i="2"/>
  <c r="T818" i="2" s="1"/>
  <c r="T481" i="2"/>
  <c r="T819" i="2" s="1"/>
  <c r="T482" i="2"/>
  <c r="T820" i="2" s="1"/>
  <c r="T483" i="2"/>
  <c r="T821" i="2" s="1"/>
  <c r="T484" i="2"/>
  <c r="T822" i="2" s="1"/>
  <c r="T485" i="2"/>
  <c r="T823" i="2" s="1"/>
  <c r="T486" i="2"/>
  <c r="T824" i="2" s="1"/>
  <c r="T487" i="2"/>
  <c r="T825" i="2" s="1"/>
  <c r="T488" i="2"/>
  <c r="T826" i="2" s="1"/>
  <c r="T489" i="2"/>
  <c r="T827" i="2" s="1"/>
  <c r="T490" i="2"/>
  <c r="T828" i="2" s="1"/>
  <c r="T491" i="2"/>
  <c r="T829" i="2" s="1"/>
  <c r="T492" i="2"/>
  <c r="T830" i="2" s="1"/>
  <c r="T493" i="2"/>
  <c r="T831" i="2" s="1"/>
  <c r="T494" i="2"/>
  <c r="T832" i="2" s="1"/>
  <c r="T495" i="2"/>
  <c r="T833" i="2" s="1"/>
  <c r="T496" i="2"/>
  <c r="T834" i="2" s="1"/>
  <c r="T497" i="2"/>
  <c r="T835" i="2" s="1"/>
  <c r="T498" i="2"/>
  <c r="T836" i="2" s="1"/>
  <c r="T499" i="2"/>
  <c r="T837" i="2" s="1"/>
  <c r="T500" i="2"/>
  <c r="T838" i="2" s="1"/>
  <c r="T501" i="2"/>
  <c r="T839" i="2" s="1"/>
  <c r="T502" i="2"/>
  <c r="T840" i="2" s="1"/>
  <c r="T503" i="2"/>
  <c r="T841" i="2" s="1"/>
  <c r="T504" i="2"/>
  <c r="T842" i="2" s="1"/>
  <c r="T505" i="2"/>
  <c r="T843" i="2" s="1"/>
  <c r="T506" i="2"/>
  <c r="T844" i="2" s="1"/>
  <c r="T507" i="2"/>
  <c r="T845" i="2" s="1"/>
  <c r="T508" i="2"/>
  <c r="T846" i="2" s="1"/>
  <c r="T509" i="2"/>
  <c r="T847" i="2" s="1"/>
  <c r="T510" i="2"/>
  <c r="T848" i="2" s="1"/>
  <c r="T511" i="2"/>
  <c r="T849" i="2" s="1"/>
  <c r="T512" i="2"/>
  <c r="T850" i="2" s="1"/>
  <c r="T513" i="2"/>
  <c r="T851" i="2" s="1"/>
  <c r="T514" i="2"/>
  <c r="T852" i="2" s="1"/>
  <c r="T515" i="2"/>
  <c r="T853" i="2" s="1"/>
  <c r="T516" i="2"/>
  <c r="T854" i="2" s="1"/>
  <c r="T517" i="2"/>
  <c r="T855" i="2" s="1"/>
  <c r="T518" i="2"/>
  <c r="T856" i="2" s="1"/>
  <c r="T519" i="2"/>
  <c r="T857" i="2" s="1"/>
  <c r="T520" i="2"/>
  <c r="T858" i="2" s="1"/>
  <c r="T521" i="2"/>
  <c r="T859" i="2" s="1"/>
  <c r="T522" i="2"/>
  <c r="T860" i="2" s="1"/>
  <c r="T523" i="2"/>
  <c r="T861" i="2" s="1"/>
  <c r="T524" i="2"/>
  <c r="T862" i="2" s="1"/>
  <c r="T525" i="2"/>
  <c r="T863" i="2" s="1"/>
  <c r="T526" i="2"/>
  <c r="T864" i="2" s="1"/>
  <c r="T527" i="2"/>
  <c r="T865" i="2" s="1"/>
  <c r="T528" i="2"/>
  <c r="T866" i="2" s="1"/>
  <c r="T529" i="2"/>
  <c r="T867" i="2" s="1"/>
  <c r="T530" i="2"/>
  <c r="T868" i="2" s="1"/>
  <c r="T531" i="2"/>
  <c r="T869" i="2" s="1"/>
  <c r="T532" i="2"/>
  <c r="T870" i="2" s="1"/>
  <c r="T533" i="2"/>
  <c r="T871" i="2" s="1"/>
  <c r="T534" i="2"/>
  <c r="T872" i="2" s="1"/>
  <c r="T535" i="2"/>
  <c r="T873" i="2" s="1"/>
  <c r="T536" i="2"/>
  <c r="T874" i="2" s="1"/>
  <c r="T537" i="2"/>
  <c r="T875" i="2" s="1"/>
  <c r="T538" i="2"/>
  <c r="T876" i="2" s="1"/>
  <c r="T539" i="2"/>
  <c r="T877" i="2" s="1"/>
  <c r="T540" i="2"/>
  <c r="T878" i="2" s="1"/>
  <c r="T541" i="2"/>
  <c r="T879" i="2" s="1"/>
  <c r="T542" i="2"/>
  <c r="T880" i="2" s="1"/>
  <c r="T543" i="2"/>
  <c r="T881" i="2" s="1"/>
  <c r="T544" i="2"/>
  <c r="T882" i="2" s="1"/>
  <c r="T545" i="2"/>
  <c r="T883" i="2" s="1"/>
  <c r="T546" i="2"/>
  <c r="T884" i="2" s="1"/>
  <c r="T547" i="2"/>
  <c r="T885" i="2" s="1"/>
  <c r="T548" i="2"/>
  <c r="T886" i="2" s="1"/>
  <c r="T549" i="2"/>
  <c r="T887" i="2" s="1"/>
  <c r="T550" i="2"/>
  <c r="T888" i="2" s="1"/>
  <c r="T551" i="2"/>
  <c r="T889" i="2" s="1"/>
  <c r="T552" i="2"/>
  <c r="T890" i="2" s="1"/>
  <c r="T553" i="2"/>
  <c r="T891" i="2" s="1"/>
  <c r="T554" i="2"/>
  <c r="T892" i="2" s="1"/>
  <c r="T555" i="2"/>
  <c r="T893" i="2" s="1"/>
  <c r="T556" i="2"/>
  <c r="T894" i="2" s="1"/>
  <c r="T557" i="2"/>
  <c r="T895" i="2" s="1"/>
  <c r="T558" i="2"/>
  <c r="T896" i="2" s="1"/>
  <c r="T559" i="2"/>
  <c r="T897" i="2" s="1"/>
  <c r="T560" i="2"/>
  <c r="T898" i="2" s="1"/>
  <c r="T561" i="2"/>
  <c r="T899" i="2" s="1"/>
  <c r="T562" i="2"/>
  <c r="T900" i="2" s="1"/>
  <c r="T563" i="2"/>
  <c r="T901" i="2" s="1"/>
  <c r="T564" i="2"/>
  <c r="T902" i="2" s="1"/>
  <c r="T565" i="2"/>
  <c r="T903" i="2" s="1"/>
  <c r="T566" i="2"/>
  <c r="T904" i="2" s="1"/>
  <c r="T567" i="2"/>
  <c r="T905" i="2" s="1"/>
  <c r="T568" i="2"/>
  <c r="T906" i="2" s="1"/>
  <c r="T569" i="2"/>
  <c r="T907" i="2" s="1"/>
  <c r="T570" i="2"/>
  <c r="T908" i="2" s="1"/>
  <c r="T571" i="2"/>
  <c r="T909" i="2" s="1"/>
  <c r="T572" i="2"/>
  <c r="T910" i="2" s="1"/>
  <c r="T573" i="2"/>
  <c r="T911" i="2" s="1"/>
  <c r="T574" i="2"/>
  <c r="T912" i="2" s="1"/>
  <c r="T575" i="2"/>
  <c r="T913" i="2" s="1"/>
  <c r="T576" i="2"/>
  <c r="T914" i="2" s="1"/>
  <c r="T577" i="2"/>
  <c r="T915" i="2" s="1"/>
  <c r="T578" i="2"/>
  <c r="T916" i="2" s="1"/>
  <c r="T579" i="2"/>
  <c r="T917" i="2" s="1"/>
  <c r="T580" i="2"/>
  <c r="T918" i="2" s="1"/>
  <c r="T581" i="2"/>
  <c r="T919" i="2" s="1"/>
  <c r="T582" i="2"/>
  <c r="T920" i="2" s="1"/>
  <c r="T583" i="2"/>
  <c r="T921" i="2" s="1"/>
  <c r="T584" i="2"/>
  <c r="T922" i="2" s="1"/>
  <c r="T585" i="2"/>
  <c r="T923" i="2" s="1"/>
  <c r="T586" i="2"/>
  <c r="T924" i="2" s="1"/>
  <c r="T587" i="2"/>
  <c r="T925" i="2" s="1"/>
  <c r="T588" i="2"/>
  <c r="T926" i="2" s="1"/>
  <c r="T589" i="2"/>
  <c r="T927" i="2" s="1"/>
  <c r="T590" i="2"/>
  <c r="T928" i="2" s="1"/>
  <c r="T591" i="2"/>
  <c r="T929" i="2" s="1"/>
  <c r="T592" i="2"/>
  <c r="T930" i="2" s="1"/>
  <c r="T593" i="2"/>
  <c r="T931" i="2" s="1"/>
  <c r="T594" i="2"/>
  <c r="T932" i="2" s="1"/>
  <c r="T595" i="2"/>
  <c r="T933" i="2" s="1"/>
  <c r="T596" i="2"/>
  <c r="T934" i="2" s="1"/>
  <c r="T597" i="2"/>
  <c r="T935" i="2" s="1"/>
  <c r="T598" i="2"/>
  <c r="T936" i="2" s="1"/>
  <c r="T599" i="2"/>
  <c r="T937" i="2" s="1"/>
  <c r="T600" i="2"/>
  <c r="T938" i="2" s="1"/>
  <c r="T601" i="2"/>
  <c r="T939" i="2" s="1"/>
  <c r="T602" i="2"/>
  <c r="T940" i="2" s="1"/>
  <c r="T603" i="2"/>
  <c r="T941" i="2" s="1"/>
  <c r="T604" i="2"/>
  <c r="T942" i="2" s="1"/>
  <c r="T605" i="2"/>
  <c r="T943" i="2" s="1"/>
  <c r="T606" i="2"/>
  <c r="T944" i="2" s="1"/>
  <c r="T607" i="2"/>
  <c r="T945" i="2" s="1"/>
  <c r="T608" i="2"/>
  <c r="T946" i="2" s="1"/>
  <c r="T609" i="2"/>
  <c r="T947" i="2" s="1"/>
  <c r="T610" i="2"/>
  <c r="T948" i="2" s="1"/>
  <c r="T611" i="2"/>
  <c r="T949" i="2" s="1"/>
  <c r="T612" i="2"/>
  <c r="T950" i="2" s="1"/>
  <c r="T613" i="2"/>
  <c r="T951" i="2" s="1"/>
  <c r="T614" i="2"/>
  <c r="T952" i="2" s="1"/>
  <c r="T615" i="2"/>
  <c r="T953" i="2" s="1"/>
  <c r="T616" i="2"/>
  <c r="T954" i="2" s="1"/>
  <c r="T617" i="2"/>
  <c r="T955" i="2" s="1"/>
  <c r="T618" i="2"/>
  <c r="T956" i="2" s="1"/>
  <c r="T619" i="2"/>
  <c r="T957" i="2" s="1"/>
  <c r="T620" i="2"/>
  <c r="T958" i="2" s="1"/>
  <c r="T621" i="2"/>
  <c r="T959" i="2" s="1"/>
  <c r="T622" i="2"/>
  <c r="T960" i="2" s="1"/>
  <c r="T623" i="2"/>
  <c r="T961" i="2" s="1"/>
  <c r="T624" i="2"/>
  <c r="T962" i="2" s="1"/>
  <c r="T625" i="2"/>
  <c r="T963" i="2" s="1"/>
  <c r="T626" i="2"/>
  <c r="T964" i="2" s="1"/>
  <c r="T627" i="2"/>
  <c r="T965" i="2" s="1"/>
  <c r="T628" i="2"/>
  <c r="T966" i="2" s="1"/>
  <c r="T629" i="2"/>
  <c r="T967" i="2" s="1"/>
  <c r="T630" i="2"/>
  <c r="T968" i="2" s="1"/>
  <c r="T631" i="2"/>
  <c r="T969" i="2" s="1"/>
  <c r="T632" i="2"/>
  <c r="T970" i="2" s="1"/>
  <c r="T633" i="2"/>
  <c r="T971" i="2" s="1"/>
  <c r="T634" i="2"/>
  <c r="T972" i="2" s="1"/>
  <c r="T635" i="2"/>
  <c r="T973" i="2" s="1"/>
  <c r="T636" i="2"/>
  <c r="T974" i="2" s="1"/>
  <c r="T637" i="2"/>
  <c r="T975" i="2" s="1"/>
  <c r="T638" i="2"/>
  <c r="T976" i="2" s="1"/>
  <c r="T639" i="2"/>
  <c r="T977" i="2" s="1"/>
  <c r="T640" i="2"/>
  <c r="T978" i="2" s="1"/>
  <c r="T641" i="2"/>
  <c r="T979" i="2" s="1"/>
  <c r="T642" i="2"/>
  <c r="T980" i="2" s="1"/>
  <c r="T643" i="2"/>
  <c r="T981" i="2" s="1"/>
  <c r="T644" i="2"/>
  <c r="T982" i="2" s="1"/>
  <c r="T645" i="2"/>
  <c r="T983" i="2" s="1"/>
  <c r="T646" i="2"/>
  <c r="T984" i="2" s="1"/>
  <c r="T647" i="2"/>
  <c r="T985" i="2" s="1"/>
  <c r="T648" i="2"/>
  <c r="T986" i="2" s="1"/>
  <c r="T649" i="2"/>
  <c r="T987" i="2" s="1"/>
  <c r="T650" i="2"/>
  <c r="T988" i="2" s="1"/>
  <c r="T651" i="2"/>
  <c r="T989" i="2" s="1"/>
  <c r="T652" i="2"/>
  <c r="T990" i="2" s="1"/>
  <c r="T653" i="2"/>
  <c r="T991" i="2" s="1"/>
  <c r="T654" i="2"/>
  <c r="T992" i="2" s="1"/>
  <c r="T655" i="2"/>
  <c r="T993" i="2" s="1"/>
  <c r="T656" i="2"/>
  <c r="T994" i="2" s="1"/>
  <c r="T657" i="2"/>
  <c r="T995" i="2" s="1"/>
  <c r="T658" i="2"/>
  <c r="T996" i="2" s="1"/>
  <c r="T659" i="2"/>
  <c r="T997" i="2" s="1"/>
  <c r="T660" i="2"/>
  <c r="T998" i="2" s="1"/>
  <c r="T661" i="2"/>
  <c r="T999" i="2" s="1"/>
  <c r="T662" i="2"/>
  <c r="T1000" i="2" s="1"/>
  <c r="T663" i="2"/>
  <c r="T1001" i="2" s="1"/>
  <c r="T664" i="2"/>
  <c r="T1002" i="2" s="1"/>
  <c r="T665" i="2"/>
  <c r="T1003" i="2" s="1"/>
  <c r="T666" i="2"/>
  <c r="T1004" i="2" s="1"/>
  <c r="T667" i="2"/>
  <c r="T1005" i="2" s="1"/>
  <c r="T668" i="2"/>
  <c r="T1006" i="2" s="1"/>
  <c r="T669" i="2"/>
  <c r="T1007" i="2" s="1"/>
  <c r="T670" i="2"/>
  <c r="T1008" i="2" s="1"/>
  <c r="T671" i="2"/>
  <c r="T1009" i="2" s="1"/>
  <c r="T672" i="2"/>
  <c r="T1010" i="2" s="1"/>
  <c r="T673" i="2"/>
  <c r="T1011" i="2" s="1"/>
  <c r="S344" i="2"/>
  <c r="S682" i="2" s="1"/>
  <c r="S345" i="2"/>
  <c r="S683" i="2" s="1"/>
  <c r="S346" i="2"/>
  <c r="S684" i="2" s="1"/>
  <c r="S347" i="2"/>
  <c r="S685" i="2" s="1"/>
  <c r="S348" i="2"/>
  <c r="S686" i="2" s="1"/>
  <c r="S349" i="2"/>
  <c r="S687" i="2" s="1"/>
  <c r="S350" i="2"/>
  <c r="S688" i="2" s="1"/>
  <c r="S351" i="2"/>
  <c r="S689" i="2" s="1"/>
  <c r="S352" i="2"/>
  <c r="S690" i="2" s="1"/>
  <c r="S353" i="2"/>
  <c r="S691" i="2" s="1"/>
  <c r="S354" i="2"/>
  <c r="S692" i="2" s="1"/>
  <c r="S355" i="2"/>
  <c r="S693" i="2" s="1"/>
  <c r="S356" i="2"/>
  <c r="S694" i="2" s="1"/>
  <c r="S357" i="2"/>
  <c r="S695" i="2" s="1"/>
  <c r="S358" i="2"/>
  <c r="S696" i="2" s="1"/>
  <c r="S359" i="2"/>
  <c r="S697" i="2" s="1"/>
  <c r="S360" i="2"/>
  <c r="S698" i="2" s="1"/>
  <c r="S361" i="2"/>
  <c r="S699" i="2" s="1"/>
  <c r="S362" i="2"/>
  <c r="S700" i="2" s="1"/>
  <c r="S363" i="2"/>
  <c r="S701" i="2" s="1"/>
  <c r="S364" i="2"/>
  <c r="S702" i="2" s="1"/>
  <c r="S365" i="2"/>
  <c r="S703" i="2" s="1"/>
  <c r="S366" i="2"/>
  <c r="S704" i="2" s="1"/>
  <c r="S367" i="2"/>
  <c r="S705" i="2" s="1"/>
  <c r="S368" i="2"/>
  <c r="S706" i="2" s="1"/>
  <c r="S369" i="2"/>
  <c r="S707" i="2" s="1"/>
  <c r="S370" i="2"/>
  <c r="S708" i="2" s="1"/>
  <c r="S371" i="2"/>
  <c r="S709" i="2" s="1"/>
  <c r="S372" i="2"/>
  <c r="S710" i="2" s="1"/>
  <c r="S373" i="2"/>
  <c r="S711" i="2" s="1"/>
  <c r="S374" i="2"/>
  <c r="S712" i="2" s="1"/>
  <c r="S375" i="2"/>
  <c r="S713" i="2" s="1"/>
  <c r="S376" i="2"/>
  <c r="S714" i="2" s="1"/>
  <c r="S377" i="2"/>
  <c r="S715" i="2" s="1"/>
  <c r="S378" i="2"/>
  <c r="S716" i="2" s="1"/>
  <c r="S379" i="2"/>
  <c r="S717" i="2" s="1"/>
  <c r="S380" i="2"/>
  <c r="S718" i="2" s="1"/>
  <c r="S381" i="2"/>
  <c r="S719" i="2" s="1"/>
  <c r="S382" i="2"/>
  <c r="S720" i="2" s="1"/>
  <c r="S383" i="2"/>
  <c r="S721" i="2" s="1"/>
  <c r="S384" i="2"/>
  <c r="S722" i="2" s="1"/>
  <c r="S385" i="2"/>
  <c r="S723" i="2" s="1"/>
  <c r="S386" i="2"/>
  <c r="S724" i="2" s="1"/>
  <c r="S387" i="2"/>
  <c r="S725" i="2" s="1"/>
  <c r="S388" i="2"/>
  <c r="S726" i="2" s="1"/>
  <c r="S389" i="2"/>
  <c r="S727" i="2" s="1"/>
  <c r="S390" i="2"/>
  <c r="S728" i="2" s="1"/>
  <c r="S391" i="2"/>
  <c r="S729" i="2" s="1"/>
  <c r="S392" i="2"/>
  <c r="S730" i="2" s="1"/>
  <c r="S393" i="2"/>
  <c r="S731" i="2" s="1"/>
  <c r="S394" i="2"/>
  <c r="S732" i="2" s="1"/>
  <c r="S395" i="2"/>
  <c r="S733" i="2" s="1"/>
  <c r="S396" i="2"/>
  <c r="S734" i="2" s="1"/>
  <c r="S397" i="2"/>
  <c r="S735" i="2" s="1"/>
  <c r="S398" i="2"/>
  <c r="S736" i="2" s="1"/>
  <c r="S399" i="2"/>
  <c r="S737" i="2" s="1"/>
  <c r="S400" i="2"/>
  <c r="S738" i="2" s="1"/>
  <c r="S401" i="2"/>
  <c r="S739" i="2" s="1"/>
  <c r="S402" i="2"/>
  <c r="S740" i="2" s="1"/>
  <c r="S403" i="2"/>
  <c r="S741" i="2" s="1"/>
  <c r="S404" i="2"/>
  <c r="S742" i="2" s="1"/>
  <c r="S405" i="2"/>
  <c r="S743" i="2" s="1"/>
  <c r="S406" i="2"/>
  <c r="S744" i="2" s="1"/>
  <c r="S407" i="2"/>
  <c r="S745" i="2" s="1"/>
  <c r="S408" i="2"/>
  <c r="S746" i="2" s="1"/>
  <c r="S409" i="2"/>
  <c r="S747" i="2" s="1"/>
  <c r="S410" i="2"/>
  <c r="S748" i="2" s="1"/>
  <c r="S411" i="2"/>
  <c r="S749" i="2" s="1"/>
  <c r="S412" i="2"/>
  <c r="S750" i="2" s="1"/>
  <c r="S413" i="2"/>
  <c r="S751" i="2" s="1"/>
  <c r="S414" i="2"/>
  <c r="S752" i="2" s="1"/>
  <c r="S415" i="2"/>
  <c r="S753" i="2" s="1"/>
  <c r="S416" i="2"/>
  <c r="S754" i="2" s="1"/>
  <c r="S417" i="2"/>
  <c r="S755" i="2" s="1"/>
  <c r="S418" i="2"/>
  <c r="S756" i="2" s="1"/>
  <c r="S419" i="2"/>
  <c r="S757" i="2" s="1"/>
  <c r="S420" i="2"/>
  <c r="S758" i="2" s="1"/>
  <c r="S421" i="2"/>
  <c r="S759" i="2" s="1"/>
  <c r="S422" i="2"/>
  <c r="S760" i="2" s="1"/>
  <c r="S423" i="2"/>
  <c r="S761" i="2" s="1"/>
  <c r="S424" i="2"/>
  <c r="S762" i="2" s="1"/>
  <c r="S425" i="2"/>
  <c r="S763" i="2" s="1"/>
  <c r="S426" i="2"/>
  <c r="S764" i="2" s="1"/>
  <c r="S427" i="2"/>
  <c r="S765" i="2" s="1"/>
  <c r="S428" i="2"/>
  <c r="S766" i="2" s="1"/>
  <c r="S429" i="2"/>
  <c r="S767" i="2" s="1"/>
  <c r="S430" i="2"/>
  <c r="S768" i="2" s="1"/>
  <c r="S431" i="2"/>
  <c r="S769" i="2" s="1"/>
  <c r="S432" i="2"/>
  <c r="S770" i="2" s="1"/>
  <c r="S433" i="2"/>
  <c r="S771" i="2" s="1"/>
  <c r="S434" i="2"/>
  <c r="S772" i="2" s="1"/>
  <c r="S435" i="2"/>
  <c r="S773" i="2" s="1"/>
  <c r="S436" i="2"/>
  <c r="S774" i="2" s="1"/>
  <c r="S437" i="2"/>
  <c r="S775" i="2" s="1"/>
  <c r="S438" i="2"/>
  <c r="S776" i="2" s="1"/>
  <c r="S439" i="2"/>
  <c r="S777" i="2" s="1"/>
  <c r="S440" i="2"/>
  <c r="S778" i="2" s="1"/>
  <c r="S441" i="2"/>
  <c r="S779" i="2" s="1"/>
  <c r="S442" i="2"/>
  <c r="S780" i="2" s="1"/>
  <c r="S443" i="2"/>
  <c r="S781" i="2" s="1"/>
  <c r="S444" i="2"/>
  <c r="S782" i="2" s="1"/>
  <c r="S445" i="2"/>
  <c r="S783" i="2" s="1"/>
  <c r="S446" i="2"/>
  <c r="S784" i="2" s="1"/>
  <c r="S447" i="2"/>
  <c r="S785" i="2" s="1"/>
  <c r="S448" i="2"/>
  <c r="S786" i="2" s="1"/>
  <c r="S449" i="2"/>
  <c r="S787" i="2" s="1"/>
  <c r="S450" i="2"/>
  <c r="S788" i="2" s="1"/>
  <c r="S451" i="2"/>
  <c r="S789" i="2" s="1"/>
  <c r="S452" i="2"/>
  <c r="S790" i="2" s="1"/>
  <c r="S453" i="2"/>
  <c r="S791" i="2" s="1"/>
  <c r="S454" i="2"/>
  <c r="S792" i="2" s="1"/>
  <c r="S455" i="2"/>
  <c r="S793" i="2" s="1"/>
  <c r="S456" i="2"/>
  <c r="S794" i="2" s="1"/>
  <c r="S457" i="2"/>
  <c r="S795" i="2" s="1"/>
  <c r="S458" i="2"/>
  <c r="S796" i="2" s="1"/>
  <c r="S459" i="2"/>
  <c r="S797" i="2" s="1"/>
  <c r="S460" i="2"/>
  <c r="S798" i="2" s="1"/>
  <c r="S461" i="2"/>
  <c r="S799" i="2" s="1"/>
  <c r="S462" i="2"/>
  <c r="S800" i="2" s="1"/>
  <c r="S463" i="2"/>
  <c r="S801" i="2" s="1"/>
  <c r="S464" i="2"/>
  <c r="S802" i="2" s="1"/>
  <c r="S465" i="2"/>
  <c r="S803" i="2" s="1"/>
  <c r="S466" i="2"/>
  <c r="S804" i="2" s="1"/>
  <c r="S467" i="2"/>
  <c r="S805" i="2" s="1"/>
  <c r="S468" i="2"/>
  <c r="S806" i="2" s="1"/>
  <c r="S469" i="2"/>
  <c r="S807" i="2" s="1"/>
  <c r="S470" i="2"/>
  <c r="S808" i="2" s="1"/>
  <c r="S471" i="2"/>
  <c r="S809" i="2" s="1"/>
  <c r="S472" i="2"/>
  <c r="S810" i="2" s="1"/>
  <c r="S473" i="2"/>
  <c r="S811" i="2" s="1"/>
  <c r="S474" i="2"/>
  <c r="S812" i="2" s="1"/>
  <c r="S475" i="2"/>
  <c r="S813" i="2" s="1"/>
  <c r="S476" i="2"/>
  <c r="S814" i="2" s="1"/>
  <c r="S477" i="2"/>
  <c r="S815" i="2" s="1"/>
  <c r="S478" i="2"/>
  <c r="S816" i="2" s="1"/>
  <c r="S479" i="2"/>
  <c r="S817" i="2" s="1"/>
  <c r="S480" i="2"/>
  <c r="S818" i="2" s="1"/>
  <c r="S481" i="2"/>
  <c r="S819" i="2" s="1"/>
  <c r="S482" i="2"/>
  <c r="S820" i="2" s="1"/>
  <c r="S483" i="2"/>
  <c r="S821" i="2" s="1"/>
  <c r="S484" i="2"/>
  <c r="S822" i="2" s="1"/>
  <c r="S485" i="2"/>
  <c r="S823" i="2" s="1"/>
  <c r="S486" i="2"/>
  <c r="S824" i="2" s="1"/>
  <c r="S487" i="2"/>
  <c r="S825" i="2" s="1"/>
  <c r="S488" i="2"/>
  <c r="S826" i="2" s="1"/>
  <c r="S489" i="2"/>
  <c r="S827" i="2" s="1"/>
  <c r="S490" i="2"/>
  <c r="S828" i="2" s="1"/>
  <c r="S491" i="2"/>
  <c r="S829" i="2" s="1"/>
  <c r="S492" i="2"/>
  <c r="S830" i="2" s="1"/>
  <c r="S493" i="2"/>
  <c r="S831" i="2" s="1"/>
  <c r="S494" i="2"/>
  <c r="S832" i="2" s="1"/>
  <c r="S495" i="2"/>
  <c r="S833" i="2" s="1"/>
  <c r="S496" i="2"/>
  <c r="S834" i="2" s="1"/>
  <c r="S497" i="2"/>
  <c r="S835" i="2" s="1"/>
  <c r="S498" i="2"/>
  <c r="S836" i="2" s="1"/>
  <c r="S499" i="2"/>
  <c r="S837" i="2" s="1"/>
  <c r="S500" i="2"/>
  <c r="S838" i="2" s="1"/>
  <c r="S501" i="2"/>
  <c r="S839" i="2" s="1"/>
  <c r="S502" i="2"/>
  <c r="S840" i="2" s="1"/>
  <c r="S503" i="2"/>
  <c r="S841" i="2" s="1"/>
  <c r="S504" i="2"/>
  <c r="S842" i="2" s="1"/>
  <c r="S505" i="2"/>
  <c r="S843" i="2" s="1"/>
  <c r="S506" i="2"/>
  <c r="S844" i="2" s="1"/>
  <c r="S507" i="2"/>
  <c r="S845" i="2" s="1"/>
  <c r="S508" i="2"/>
  <c r="S846" i="2" s="1"/>
  <c r="S509" i="2"/>
  <c r="S847" i="2" s="1"/>
  <c r="S510" i="2"/>
  <c r="S848" i="2" s="1"/>
  <c r="S511" i="2"/>
  <c r="S849" i="2" s="1"/>
  <c r="S512" i="2"/>
  <c r="S850" i="2" s="1"/>
  <c r="S513" i="2"/>
  <c r="S851" i="2" s="1"/>
  <c r="S514" i="2"/>
  <c r="S852" i="2" s="1"/>
  <c r="S515" i="2"/>
  <c r="S853" i="2" s="1"/>
  <c r="S516" i="2"/>
  <c r="S854" i="2" s="1"/>
  <c r="S517" i="2"/>
  <c r="S855" i="2" s="1"/>
  <c r="S518" i="2"/>
  <c r="S856" i="2" s="1"/>
  <c r="S519" i="2"/>
  <c r="S857" i="2" s="1"/>
  <c r="S520" i="2"/>
  <c r="S858" i="2" s="1"/>
  <c r="S521" i="2"/>
  <c r="S859" i="2" s="1"/>
  <c r="S522" i="2"/>
  <c r="S860" i="2" s="1"/>
  <c r="S523" i="2"/>
  <c r="S861" i="2" s="1"/>
  <c r="S524" i="2"/>
  <c r="S862" i="2" s="1"/>
  <c r="S525" i="2"/>
  <c r="S863" i="2" s="1"/>
  <c r="S526" i="2"/>
  <c r="S864" i="2" s="1"/>
  <c r="S527" i="2"/>
  <c r="S865" i="2" s="1"/>
  <c r="S528" i="2"/>
  <c r="S866" i="2" s="1"/>
  <c r="S529" i="2"/>
  <c r="S867" i="2" s="1"/>
  <c r="S530" i="2"/>
  <c r="S868" i="2" s="1"/>
  <c r="S531" i="2"/>
  <c r="S869" i="2" s="1"/>
  <c r="S532" i="2"/>
  <c r="S870" i="2" s="1"/>
  <c r="S533" i="2"/>
  <c r="S871" i="2" s="1"/>
  <c r="S534" i="2"/>
  <c r="S872" i="2" s="1"/>
  <c r="S535" i="2"/>
  <c r="S873" i="2" s="1"/>
  <c r="S536" i="2"/>
  <c r="S874" i="2" s="1"/>
  <c r="S537" i="2"/>
  <c r="S875" i="2" s="1"/>
  <c r="S538" i="2"/>
  <c r="S876" i="2" s="1"/>
  <c r="S539" i="2"/>
  <c r="S877" i="2" s="1"/>
  <c r="S540" i="2"/>
  <c r="S878" i="2" s="1"/>
  <c r="S541" i="2"/>
  <c r="S879" i="2" s="1"/>
  <c r="S542" i="2"/>
  <c r="S880" i="2" s="1"/>
  <c r="S543" i="2"/>
  <c r="S881" i="2" s="1"/>
  <c r="S544" i="2"/>
  <c r="S882" i="2" s="1"/>
  <c r="S545" i="2"/>
  <c r="S883" i="2" s="1"/>
  <c r="S546" i="2"/>
  <c r="S884" i="2" s="1"/>
  <c r="S547" i="2"/>
  <c r="S885" i="2" s="1"/>
  <c r="S548" i="2"/>
  <c r="S886" i="2" s="1"/>
  <c r="S549" i="2"/>
  <c r="S887" i="2" s="1"/>
  <c r="S550" i="2"/>
  <c r="S888" i="2" s="1"/>
  <c r="S551" i="2"/>
  <c r="S889" i="2" s="1"/>
  <c r="S552" i="2"/>
  <c r="S890" i="2" s="1"/>
  <c r="S553" i="2"/>
  <c r="S891" i="2" s="1"/>
  <c r="S554" i="2"/>
  <c r="S892" i="2" s="1"/>
  <c r="S555" i="2"/>
  <c r="S893" i="2" s="1"/>
  <c r="S556" i="2"/>
  <c r="S894" i="2" s="1"/>
  <c r="S557" i="2"/>
  <c r="S895" i="2" s="1"/>
  <c r="S558" i="2"/>
  <c r="S896" i="2" s="1"/>
  <c r="S559" i="2"/>
  <c r="S897" i="2" s="1"/>
  <c r="S560" i="2"/>
  <c r="S898" i="2" s="1"/>
  <c r="S561" i="2"/>
  <c r="S899" i="2" s="1"/>
  <c r="S562" i="2"/>
  <c r="S900" i="2" s="1"/>
  <c r="S563" i="2"/>
  <c r="S901" i="2" s="1"/>
  <c r="S564" i="2"/>
  <c r="S902" i="2" s="1"/>
  <c r="S565" i="2"/>
  <c r="S903" i="2" s="1"/>
  <c r="S566" i="2"/>
  <c r="S904" i="2" s="1"/>
  <c r="S567" i="2"/>
  <c r="S905" i="2" s="1"/>
  <c r="S568" i="2"/>
  <c r="S906" i="2" s="1"/>
  <c r="S569" i="2"/>
  <c r="S907" i="2" s="1"/>
  <c r="S570" i="2"/>
  <c r="S908" i="2" s="1"/>
  <c r="S571" i="2"/>
  <c r="S909" i="2" s="1"/>
  <c r="S572" i="2"/>
  <c r="S910" i="2" s="1"/>
  <c r="S573" i="2"/>
  <c r="S911" i="2" s="1"/>
  <c r="S574" i="2"/>
  <c r="S912" i="2" s="1"/>
  <c r="S575" i="2"/>
  <c r="S913" i="2" s="1"/>
  <c r="S576" i="2"/>
  <c r="S914" i="2" s="1"/>
  <c r="S577" i="2"/>
  <c r="S915" i="2" s="1"/>
  <c r="S578" i="2"/>
  <c r="S916" i="2" s="1"/>
  <c r="S579" i="2"/>
  <c r="S917" i="2" s="1"/>
  <c r="S580" i="2"/>
  <c r="S918" i="2" s="1"/>
  <c r="S581" i="2"/>
  <c r="S919" i="2" s="1"/>
  <c r="S582" i="2"/>
  <c r="S920" i="2" s="1"/>
  <c r="S583" i="2"/>
  <c r="S921" i="2" s="1"/>
  <c r="S584" i="2"/>
  <c r="S922" i="2" s="1"/>
  <c r="S585" i="2"/>
  <c r="S923" i="2" s="1"/>
  <c r="S586" i="2"/>
  <c r="S924" i="2" s="1"/>
  <c r="S587" i="2"/>
  <c r="S925" i="2" s="1"/>
  <c r="S588" i="2"/>
  <c r="S926" i="2" s="1"/>
  <c r="S589" i="2"/>
  <c r="S927" i="2" s="1"/>
  <c r="S590" i="2"/>
  <c r="S928" i="2" s="1"/>
  <c r="S591" i="2"/>
  <c r="S929" i="2" s="1"/>
  <c r="S592" i="2"/>
  <c r="S930" i="2" s="1"/>
  <c r="S593" i="2"/>
  <c r="S931" i="2" s="1"/>
  <c r="S594" i="2"/>
  <c r="S932" i="2" s="1"/>
  <c r="S595" i="2"/>
  <c r="S933" i="2" s="1"/>
  <c r="S596" i="2"/>
  <c r="S934" i="2" s="1"/>
  <c r="S597" i="2"/>
  <c r="S935" i="2" s="1"/>
  <c r="S598" i="2"/>
  <c r="S936" i="2" s="1"/>
  <c r="S599" i="2"/>
  <c r="S937" i="2" s="1"/>
  <c r="S600" i="2"/>
  <c r="S938" i="2" s="1"/>
  <c r="S601" i="2"/>
  <c r="S939" i="2" s="1"/>
  <c r="S602" i="2"/>
  <c r="S940" i="2" s="1"/>
  <c r="S603" i="2"/>
  <c r="S941" i="2" s="1"/>
  <c r="S604" i="2"/>
  <c r="S942" i="2" s="1"/>
  <c r="S605" i="2"/>
  <c r="S943" i="2" s="1"/>
  <c r="S606" i="2"/>
  <c r="S944" i="2" s="1"/>
  <c r="S607" i="2"/>
  <c r="S945" i="2" s="1"/>
  <c r="S608" i="2"/>
  <c r="S946" i="2" s="1"/>
  <c r="S609" i="2"/>
  <c r="S947" i="2" s="1"/>
  <c r="S610" i="2"/>
  <c r="S948" i="2" s="1"/>
  <c r="S611" i="2"/>
  <c r="S949" i="2" s="1"/>
  <c r="S612" i="2"/>
  <c r="S950" i="2" s="1"/>
  <c r="S613" i="2"/>
  <c r="S951" i="2" s="1"/>
  <c r="S614" i="2"/>
  <c r="S952" i="2" s="1"/>
  <c r="S615" i="2"/>
  <c r="S953" i="2" s="1"/>
  <c r="S616" i="2"/>
  <c r="S954" i="2" s="1"/>
  <c r="S617" i="2"/>
  <c r="S955" i="2" s="1"/>
  <c r="S618" i="2"/>
  <c r="S956" i="2" s="1"/>
  <c r="S619" i="2"/>
  <c r="S957" i="2" s="1"/>
  <c r="S620" i="2"/>
  <c r="S958" i="2" s="1"/>
  <c r="S621" i="2"/>
  <c r="S959" i="2" s="1"/>
  <c r="S622" i="2"/>
  <c r="S960" i="2" s="1"/>
  <c r="S623" i="2"/>
  <c r="S961" i="2" s="1"/>
  <c r="S624" i="2"/>
  <c r="S962" i="2" s="1"/>
  <c r="S625" i="2"/>
  <c r="S963" i="2" s="1"/>
  <c r="S626" i="2"/>
  <c r="S964" i="2" s="1"/>
  <c r="S627" i="2"/>
  <c r="S965" i="2" s="1"/>
  <c r="S628" i="2"/>
  <c r="S966" i="2" s="1"/>
  <c r="S629" i="2"/>
  <c r="S967" i="2" s="1"/>
  <c r="S630" i="2"/>
  <c r="S968" i="2" s="1"/>
  <c r="S631" i="2"/>
  <c r="S969" i="2" s="1"/>
  <c r="S632" i="2"/>
  <c r="S970" i="2" s="1"/>
  <c r="S633" i="2"/>
  <c r="S971" i="2" s="1"/>
  <c r="S634" i="2"/>
  <c r="S972" i="2" s="1"/>
  <c r="S635" i="2"/>
  <c r="S973" i="2" s="1"/>
  <c r="S636" i="2"/>
  <c r="S974" i="2" s="1"/>
  <c r="S637" i="2"/>
  <c r="S975" i="2" s="1"/>
  <c r="S638" i="2"/>
  <c r="S976" i="2" s="1"/>
  <c r="S639" i="2"/>
  <c r="S977" i="2" s="1"/>
  <c r="S640" i="2"/>
  <c r="S978" i="2" s="1"/>
  <c r="S641" i="2"/>
  <c r="S979" i="2" s="1"/>
  <c r="S642" i="2"/>
  <c r="S980" i="2" s="1"/>
  <c r="S643" i="2"/>
  <c r="S981" i="2" s="1"/>
  <c r="S644" i="2"/>
  <c r="S982" i="2" s="1"/>
  <c r="S645" i="2"/>
  <c r="S983" i="2" s="1"/>
  <c r="S646" i="2"/>
  <c r="S984" i="2" s="1"/>
  <c r="S647" i="2"/>
  <c r="S985" i="2" s="1"/>
  <c r="S648" i="2"/>
  <c r="S986" i="2" s="1"/>
  <c r="S649" i="2"/>
  <c r="S987" i="2" s="1"/>
  <c r="S650" i="2"/>
  <c r="S988" i="2" s="1"/>
  <c r="S651" i="2"/>
  <c r="S989" i="2" s="1"/>
  <c r="S652" i="2"/>
  <c r="S990" i="2" s="1"/>
  <c r="S653" i="2"/>
  <c r="S991" i="2" s="1"/>
  <c r="S654" i="2"/>
  <c r="S992" i="2" s="1"/>
  <c r="S655" i="2"/>
  <c r="S993" i="2" s="1"/>
  <c r="S656" i="2"/>
  <c r="S994" i="2" s="1"/>
  <c r="S657" i="2"/>
  <c r="S995" i="2" s="1"/>
  <c r="S658" i="2"/>
  <c r="S996" i="2" s="1"/>
  <c r="S659" i="2"/>
  <c r="S997" i="2" s="1"/>
  <c r="S660" i="2"/>
  <c r="S998" i="2" s="1"/>
  <c r="S661" i="2"/>
  <c r="S999" i="2" s="1"/>
  <c r="S662" i="2"/>
  <c r="S1000" i="2" s="1"/>
  <c r="S663" i="2"/>
  <c r="S1001" i="2" s="1"/>
  <c r="S664" i="2"/>
  <c r="S1002" i="2" s="1"/>
  <c r="S665" i="2"/>
  <c r="S1003" i="2" s="1"/>
  <c r="S666" i="2"/>
  <c r="S1004" i="2" s="1"/>
  <c r="S667" i="2"/>
  <c r="S1005" i="2" s="1"/>
  <c r="S668" i="2"/>
  <c r="S1006" i="2" s="1"/>
  <c r="S669" i="2"/>
  <c r="S1007" i="2" s="1"/>
  <c r="S670" i="2"/>
  <c r="S1008" i="2" s="1"/>
  <c r="S671" i="2"/>
  <c r="S1009" i="2" s="1"/>
  <c r="S672" i="2"/>
  <c r="S1010" i="2" s="1"/>
  <c r="S673" i="2"/>
  <c r="S1011" i="2" s="1"/>
  <c r="R344" i="2"/>
  <c r="R682" i="2" s="1"/>
  <c r="R345" i="2"/>
  <c r="R683" i="2" s="1"/>
  <c r="R346" i="2"/>
  <c r="R684" i="2" s="1"/>
  <c r="R347" i="2"/>
  <c r="R685" i="2" s="1"/>
  <c r="R348" i="2"/>
  <c r="R686" i="2" s="1"/>
  <c r="R349" i="2"/>
  <c r="R687" i="2" s="1"/>
  <c r="R350" i="2"/>
  <c r="R688" i="2" s="1"/>
  <c r="R351" i="2"/>
  <c r="R689" i="2" s="1"/>
  <c r="R352" i="2"/>
  <c r="R690" i="2" s="1"/>
  <c r="R353" i="2"/>
  <c r="R691" i="2" s="1"/>
  <c r="R354" i="2"/>
  <c r="R692" i="2" s="1"/>
  <c r="R355" i="2"/>
  <c r="R693" i="2" s="1"/>
  <c r="R356" i="2"/>
  <c r="R694" i="2" s="1"/>
  <c r="R357" i="2"/>
  <c r="R695" i="2" s="1"/>
  <c r="R358" i="2"/>
  <c r="R696" i="2" s="1"/>
  <c r="R359" i="2"/>
  <c r="R697" i="2" s="1"/>
  <c r="R360" i="2"/>
  <c r="R698" i="2" s="1"/>
  <c r="R361" i="2"/>
  <c r="R699" i="2" s="1"/>
  <c r="R362" i="2"/>
  <c r="R700" i="2" s="1"/>
  <c r="R363" i="2"/>
  <c r="R701" i="2" s="1"/>
  <c r="R364" i="2"/>
  <c r="R702" i="2" s="1"/>
  <c r="R365" i="2"/>
  <c r="R703" i="2" s="1"/>
  <c r="R366" i="2"/>
  <c r="R704" i="2" s="1"/>
  <c r="R367" i="2"/>
  <c r="R705" i="2" s="1"/>
  <c r="R368" i="2"/>
  <c r="R706" i="2" s="1"/>
  <c r="R369" i="2"/>
  <c r="R707" i="2" s="1"/>
  <c r="R370" i="2"/>
  <c r="R708" i="2" s="1"/>
  <c r="R371" i="2"/>
  <c r="R709" i="2" s="1"/>
  <c r="R372" i="2"/>
  <c r="R710" i="2" s="1"/>
  <c r="R373" i="2"/>
  <c r="R711" i="2" s="1"/>
  <c r="R374" i="2"/>
  <c r="R712" i="2" s="1"/>
  <c r="R375" i="2"/>
  <c r="R713" i="2" s="1"/>
  <c r="R376" i="2"/>
  <c r="R714" i="2" s="1"/>
  <c r="R377" i="2"/>
  <c r="R715" i="2" s="1"/>
  <c r="R378" i="2"/>
  <c r="R716" i="2" s="1"/>
  <c r="R379" i="2"/>
  <c r="R717" i="2" s="1"/>
  <c r="R380" i="2"/>
  <c r="R718" i="2" s="1"/>
  <c r="R381" i="2"/>
  <c r="R719" i="2" s="1"/>
  <c r="R382" i="2"/>
  <c r="R720" i="2" s="1"/>
  <c r="R383" i="2"/>
  <c r="R721" i="2" s="1"/>
  <c r="R384" i="2"/>
  <c r="R722" i="2" s="1"/>
  <c r="R385" i="2"/>
  <c r="R723" i="2" s="1"/>
  <c r="R386" i="2"/>
  <c r="R724" i="2" s="1"/>
  <c r="R387" i="2"/>
  <c r="R725" i="2" s="1"/>
  <c r="R388" i="2"/>
  <c r="R726" i="2" s="1"/>
  <c r="R389" i="2"/>
  <c r="R727" i="2" s="1"/>
  <c r="R390" i="2"/>
  <c r="R728" i="2" s="1"/>
  <c r="R391" i="2"/>
  <c r="R729" i="2" s="1"/>
  <c r="R392" i="2"/>
  <c r="R730" i="2" s="1"/>
  <c r="R393" i="2"/>
  <c r="R731" i="2" s="1"/>
  <c r="R394" i="2"/>
  <c r="R732" i="2" s="1"/>
  <c r="R395" i="2"/>
  <c r="R733" i="2" s="1"/>
  <c r="R396" i="2"/>
  <c r="R734" i="2" s="1"/>
  <c r="R397" i="2"/>
  <c r="R735" i="2" s="1"/>
  <c r="R398" i="2"/>
  <c r="R736" i="2" s="1"/>
  <c r="R399" i="2"/>
  <c r="R737" i="2" s="1"/>
  <c r="R400" i="2"/>
  <c r="R738" i="2" s="1"/>
  <c r="R401" i="2"/>
  <c r="R739" i="2" s="1"/>
  <c r="R402" i="2"/>
  <c r="R740" i="2" s="1"/>
  <c r="R403" i="2"/>
  <c r="R741" i="2" s="1"/>
  <c r="R404" i="2"/>
  <c r="R742" i="2" s="1"/>
  <c r="R405" i="2"/>
  <c r="R743" i="2" s="1"/>
  <c r="R406" i="2"/>
  <c r="R744" i="2" s="1"/>
  <c r="R407" i="2"/>
  <c r="R745" i="2" s="1"/>
  <c r="R408" i="2"/>
  <c r="R746" i="2" s="1"/>
  <c r="R409" i="2"/>
  <c r="R747" i="2" s="1"/>
  <c r="R410" i="2"/>
  <c r="R748" i="2" s="1"/>
  <c r="R411" i="2"/>
  <c r="R749" i="2" s="1"/>
  <c r="R412" i="2"/>
  <c r="R750" i="2" s="1"/>
  <c r="R413" i="2"/>
  <c r="R751" i="2" s="1"/>
  <c r="R414" i="2"/>
  <c r="R752" i="2" s="1"/>
  <c r="R415" i="2"/>
  <c r="R753" i="2" s="1"/>
  <c r="R416" i="2"/>
  <c r="R754" i="2" s="1"/>
  <c r="R417" i="2"/>
  <c r="R755" i="2" s="1"/>
  <c r="R418" i="2"/>
  <c r="R756" i="2" s="1"/>
  <c r="R419" i="2"/>
  <c r="R757" i="2" s="1"/>
  <c r="R420" i="2"/>
  <c r="R758" i="2" s="1"/>
  <c r="R421" i="2"/>
  <c r="R759" i="2" s="1"/>
  <c r="R422" i="2"/>
  <c r="R760" i="2" s="1"/>
  <c r="R423" i="2"/>
  <c r="R761" i="2" s="1"/>
  <c r="R424" i="2"/>
  <c r="R762" i="2" s="1"/>
  <c r="R425" i="2"/>
  <c r="R763" i="2" s="1"/>
  <c r="R426" i="2"/>
  <c r="R764" i="2" s="1"/>
  <c r="R427" i="2"/>
  <c r="R765" i="2" s="1"/>
  <c r="R428" i="2"/>
  <c r="R766" i="2" s="1"/>
  <c r="R429" i="2"/>
  <c r="R767" i="2" s="1"/>
  <c r="R430" i="2"/>
  <c r="R768" i="2" s="1"/>
  <c r="R431" i="2"/>
  <c r="R769" i="2" s="1"/>
  <c r="R432" i="2"/>
  <c r="R770" i="2" s="1"/>
  <c r="R433" i="2"/>
  <c r="R771" i="2" s="1"/>
  <c r="R434" i="2"/>
  <c r="R772" i="2" s="1"/>
  <c r="R435" i="2"/>
  <c r="R773" i="2" s="1"/>
  <c r="R436" i="2"/>
  <c r="R774" i="2" s="1"/>
  <c r="R437" i="2"/>
  <c r="R775" i="2" s="1"/>
  <c r="R438" i="2"/>
  <c r="R776" i="2" s="1"/>
  <c r="R439" i="2"/>
  <c r="R777" i="2" s="1"/>
  <c r="R440" i="2"/>
  <c r="R778" i="2" s="1"/>
  <c r="R441" i="2"/>
  <c r="R779" i="2" s="1"/>
  <c r="R442" i="2"/>
  <c r="R780" i="2" s="1"/>
  <c r="R443" i="2"/>
  <c r="R781" i="2" s="1"/>
  <c r="R444" i="2"/>
  <c r="R782" i="2" s="1"/>
  <c r="R445" i="2"/>
  <c r="R783" i="2" s="1"/>
  <c r="R446" i="2"/>
  <c r="R784" i="2" s="1"/>
  <c r="R447" i="2"/>
  <c r="R785" i="2" s="1"/>
  <c r="R448" i="2"/>
  <c r="R786" i="2" s="1"/>
  <c r="R449" i="2"/>
  <c r="R787" i="2" s="1"/>
  <c r="R450" i="2"/>
  <c r="R788" i="2" s="1"/>
  <c r="R451" i="2"/>
  <c r="R789" i="2" s="1"/>
  <c r="R452" i="2"/>
  <c r="R790" i="2" s="1"/>
  <c r="R453" i="2"/>
  <c r="R791" i="2" s="1"/>
  <c r="R454" i="2"/>
  <c r="R792" i="2" s="1"/>
  <c r="R455" i="2"/>
  <c r="R793" i="2" s="1"/>
  <c r="R456" i="2"/>
  <c r="R794" i="2" s="1"/>
  <c r="R457" i="2"/>
  <c r="R795" i="2" s="1"/>
  <c r="R458" i="2"/>
  <c r="R796" i="2" s="1"/>
  <c r="R459" i="2"/>
  <c r="R797" i="2" s="1"/>
  <c r="R460" i="2"/>
  <c r="R798" i="2" s="1"/>
  <c r="R461" i="2"/>
  <c r="R799" i="2" s="1"/>
  <c r="R462" i="2"/>
  <c r="R800" i="2" s="1"/>
  <c r="R463" i="2"/>
  <c r="R801" i="2" s="1"/>
  <c r="R464" i="2"/>
  <c r="R802" i="2" s="1"/>
  <c r="R465" i="2"/>
  <c r="R803" i="2" s="1"/>
  <c r="R466" i="2"/>
  <c r="R804" i="2" s="1"/>
  <c r="R467" i="2"/>
  <c r="R805" i="2" s="1"/>
  <c r="R468" i="2"/>
  <c r="R806" i="2" s="1"/>
  <c r="R469" i="2"/>
  <c r="R807" i="2" s="1"/>
  <c r="R470" i="2"/>
  <c r="R808" i="2" s="1"/>
  <c r="R471" i="2"/>
  <c r="R809" i="2" s="1"/>
  <c r="R472" i="2"/>
  <c r="R810" i="2" s="1"/>
  <c r="R473" i="2"/>
  <c r="R811" i="2" s="1"/>
  <c r="R474" i="2"/>
  <c r="R812" i="2" s="1"/>
  <c r="R475" i="2"/>
  <c r="R813" i="2" s="1"/>
  <c r="R476" i="2"/>
  <c r="R814" i="2" s="1"/>
  <c r="R477" i="2"/>
  <c r="R815" i="2" s="1"/>
  <c r="R478" i="2"/>
  <c r="R816" i="2" s="1"/>
  <c r="R479" i="2"/>
  <c r="R817" i="2" s="1"/>
  <c r="R480" i="2"/>
  <c r="R818" i="2" s="1"/>
  <c r="R481" i="2"/>
  <c r="R819" i="2" s="1"/>
  <c r="R482" i="2"/>
  <c r="R820" i="2" s="1"/>
  <c r="R483" i="2"/>
  <c r="R821" i="2" s="1"/>
  <c r="R484" i="2"/>
  <c r="R822" i="2" s="1"/>
  <c r="R485" i="2"/>
  <c r="R823" i="2" s="1"/>
  <c r="R486" i="2"/>
  <c r="R824" i="2" s="1"/>
  <c r="R487" i="2"/>
  <c r="R825" i="2" s="1"/>
  <c r="R488" i="2"/>
  <c r="R826" i="2" s="1"/>
  <c r="R489" i="2"/>
  <c r="R827" i="2" s="1"/>
  <c r="R490" i="2"/>
  <c r="R828" i="2" s="1"/>
  <c r="R491" i="2"/>
  <c r="R829" i="2" s="1"/>
  <c r="R492" i="2"/>
  <c r="R830" i="2" s="1"/>
  <c r="R493" i="2"/>
  <c r="R831" i="2" s="1"/>
  <c r="R494" i="2"/>
  <c r="R832" i="2" s="1"/>
  <c r="R495" i="2"/>
  <c r="R833" i="2" s="1"/>
  <c r="R496" i="2"/>
  <c r="R834" i="2" s="1"/>
  <c r="R497" i="2"/>
  <c r="R835" i="2" s="1"/>
  <c r="R498" i="2"/>
  <c r="R836" i="2" s="1"/>
  <c r="R499" i="2"/>
  <c r="R837" i="2" s="1"/>
  <c r="R500" i="2"/>
  <c r="R838" i="2" s="1"/>
  <c r="R501" i="2"/>
  <c r="R839" i="2" s="1"/>
  <c r="R502" i="2"/>
  <c r="R840" i="2" s="1"/>
  <c r="R503" i="2"/>
  <c r="R841" i="2" s="1"/>
  <c r="R504" i="2"/>
  <c r="R842" i="2" s="1"/>
  <c r="R505" i="2"/>
  <c r="R843" i="2" s="1"/>
  <c r="R506" i="2"/>
  <c r="R844" i="2" s="1"/>
  <c r="R507" i="2"/>
  <c r="R845" i="2" s="1"/>
  <c r="R508" i="2"/>
  <c r="R846" i="2" s="1"/>
  <c r="R509" i="2"/>
  <c r="R847" i="2" s="1"/>
  <c r="R510" i="2"/>
  <c r="R848" i="2" s="1"/>
  <c r="R511" i="2"/>
  <c r="R849" i="2" s="1"/>
  <c r="R512" i="2"/>
  <c r="R850" i="2" s="1"/>
  <c r="R513" i="2"/>
  <c r="R851" i="2" s="1"/>
  <c r="R514" i="2"/>
  <c r="R852" i="2" s="1"/>
  <c r="R515" i="2"/>
  <c r="R853" i="2" s="1"/>
  <c r="R516" i="2"/>
  <c r="R854" i="2" s="1"/>
  <c r="R517" i="2"/>
  <c r="R855" i="2" s="1"/>
  <c r="R518" i="2"/>
  <c r="R856" i="2" s="1"/>
  <c r="R519" i="2"/>
  <c r="R857" i="2" s="1"/>
  <c r="R520" i="2"/>
  <c r="R858" i="2" s="1"/>
  <c r="R521" i="2"/>
  <c r="R859" i="2" s="1"/>
  <c r="R522" i="2"/>
  <c r="R860" i="2" s="1"/>
  <c r="R523" i="2"/>
  <c r="R861" i="2" s="1"/>
  <c r="R524" i="2"/>
  <c r="R862" i="2" s="1"/>
  <c r="R525" i="2"/>
  <c r="R863" i="2" s="1"/>
  <c r="R526" i="2"/>
  <c r="R864" i="2" s="1"/>
  <c r="R527" i="2"/>
  <c r="R865" i="2" s="1"/>
  <c r="R528" i="2"/>
  <c r="R866" i="2" s="1"/>
  <c r="R529" i="2"/>
  <c r="R867" i="2" s="1"/>
  <c r="R530" i="2"/>
  <c r="R868" i="2" s="1"/>
  <c r="R531" i="2"/>
  <c r="R869" i="2" s="1"/>
  <c r="R532" i="2"/>
  <c r="R870" i="2" s="1"/>
  <c r="R533" i="2"/>
  <c r="R871" i="2" s="1"/>
  <c r="R534" i="2"/>
  <c r="R872" i="2" s="1"/>
  <c r="R535" i="2"/>
  <c r="R873" i="2" s="1"/>
  <c r="R536" i="2"/>
  <c r="R874" i="2" s="1"/>
  <c r="R537" i="2"/>
  <c r="R875" i="2" s="1"/>
  <c r="R538" i="2"/>
  <c r="R876" i="2" s="1"/>
  <c r="R539" i="2"/>
  <c r="R877" i="2" s="1"/>
  <c r="R540" i="2"/>
  <c r="R878" i="2" s="1"/>
  <c r="R541" i="2"/>
  <c r="R879" i="2" s="1"/>
  <c r="R542" i="2"/>
  <c r="R880" i="2" s="1"/>
  <c r="R543" i="2"/>
  <c r="R881" i="2" s="1"/>
  <c r="R544" i="2"/>
  <c r="R882" i="2" s="1"/>
  <c r="R545" i="2"/>
  <c r="R883" i="2" s="1"/>
  <c r="R546" i="2"/>
  <c r="R884" i="2" s="1"/>
  <c r="R547" i="2"/>
  <c r="R885" i="2" s="1"/>
  <c r="R548" i="2"/>
  <c r="R886" i="2" s="1"/>
  <c r="R549" i="2"/>
  <c r="R887" i="2" s="1"/>
  <c r="R550" i="2"/>
  <c r="R888" i="2" s="1"/>
  <c r="R551" i="2"/>
  <c r="R889" i="2" s="1"/>
  <c r="R552" i="2"/>
  <c r="R890" i="2" s="1"/>
  <c r="R553" i="2"/>
  <c r="R891" i="2" s="1"/>
  <c r="R554" i="2"/>
  <c r="R892" i="2" s="1"/>
  <c r="R555" i="2"/>
  <c r="R893" i="2" s="1"/>
  <c r="R556" i="2"/>
  <c r="R894" i="2" s="1"/>
  <c r="R557" i="2"/>
  <c r="R895" i="2" s="1"/>
  <c r="R558" i="2"/>
  <c r="R896" i="2" s="1"/>
  <c r="R559" i="2"/>
  <c r="R897" i="2" s="1"/>
  <c r="R560" i="2"/>
  <c r="R898" i="2" s="1"/>
  <c r="R561" i="2"/>
  <c r="R899" i="2" s="1"/>
  <c r="R562" i="2"/>
  <c r="R900" i="2" s="1"/>
  <c r="R563" i="2"/>
  <c r="R901" i="2" s="1"/>
  <c r="R564" i="2"/>
  <c r="R902" i="2" s="1"/>
  <c r="R565" i="2"/>
  <c r="R903" i="2" s="1"/>
  <c r="R566" i="2"/>
  <c r="R904" i="2" s="1"/>
  <c r="R567" i="2"/>
  <c r="R905" i="2" s="1"/>
  <c r="R568" i="2"/>
  <c r="R906" i="2" s="1"/>
  <c r="R569" i="2"/>
  <c r="R907" i="2" s="1"/>
  <c r="R570" i="2"/>
  <c r="R908" i="2" s="1"/>
  <c r="R571" i="2"/>
  <c r="R909" i="2" s="1"/>
  <c r="R572" i="2"/>
  <c r="R910" i="2" s="1"/>
  <c r="R573" i="2"/>
  <c r="R911" i="2" s="1"/>
  <c r="R574" i="2"/>
  <c r="R912" i="2" s="1"/>
  <c r="R575" i="2"/>
  <c r="R913" i="2" s="1"/>
  <c r="R576" i="2"/>
  <c r="R914" i="2" s="1"/>
  <c r="R577" i="2"/>
  <c r="R915" i="2" s="1"/>
  <c r="R578" i="2"/>
  <c r="R916" i="2" s="1"/>
  <c r="R579" i="2"/>
  <c r="R917" i="2" s="1"/>
  <c r="R580" i="2"/>
  <c r="R918" i="2" s="1"/>
  <c r="R581" i="2"/>
  <c r="R919" i="2" s="1"/>
  <c r="R582" i="2"/>
  <c r="R920" i="2" s="1"/>
  <c r="R583" i="2"/>
  <c r="R921" i="2" s="1"/>
  <c r="R584" i="2"/>
  <c r="R922" i="2" s="1"/>
  <c r="R585" i="2"/>
  <c r="R923" i="2" s="1"/>
  <c r="R586" i="2"/>
  <c r="R924" i="2" s="1"/>
  <c r="R587" i="2"/>
  <c r="R925" i="2" s="1"/>
  <c r="R588" i="2"/>
  <c r="R926" i="2" s="1"/>
  <c r="R589" i="2"/>
  <c r="R927" i="2" s="1"/>
  <c r="R590" i="2"/>
  <c r="R928" i="2" s="1"/>
  <c r="R591" i="2"/>
  <c r="R929" i="2" s="1"/>
  <c r="R592" i="2"/>
  <c r="R930" i="2" s="1"/>
  <c r="R593" i="2"/>
  <c r="R931" i="2" s="1"/>
  <c r="R594" i="2"/>
  <c r="R932" i="2" s="1"/>
  <c r="R595" i="2"/>
  <c r="R933" i="2" s="1"/>
  <c r="R596" i="2"/>
  <c r="R934" i="2" s="1"/>
  <c r="R597" i="2"/>
  <c r="R935" i="2" s="1"/>
  <c r="R598" i="2"/>
  <c r="R936" i="2" s="1"/>
  <c r="R599" i="2"/>
  <c r="R937" i="2" s="1"/>
  <c r="R600" i="2"/>
  <c r="R938" i="2" s="1"/>
  <c r="R601" i="2"/>
  <c r="R939" i="2" s="1"/>
  <c r="R602" i="2"/>
  <c r="R940" i="2" s="1"/>
  <c r="R603" i="2"/>
  <c r="R941" i="2" s="1"/>
  <c r="R604" i="2"/>
  <c r="R942" i="2" s="1"/>
  <c r="R605" i="2"/>
  <c r="R943" i="2" s="1"/>
  <c r="R606" i="2"/>
  <c r="R944" i="2" s="1"/>
  <c r="R607" i="2"/>
  <c r="R945" i="2" s="1"/>
  <c r="R608" i="2"/>
  <c r="R946" i="2" s="1"/>
  <c r="R609" i="2"/>
  <c r="R947" i="2" s="1"/>
  <c r="R610" i="2"/>
  <c r="R948" i="2" s="1"/>
  <c r="R611" i="2"/>
  <c r="R949" i="2" s="1"/>
  <c r="R612" i="2"/>
  <c r="R950" i="2" s="1"/>
  <c r="R613" i="2"/>
  <c r="R951" i="2" s="1"/>
  <c r="R614" i="2"/>
  <c r="R952" i="2" s="1"/>
  <c r="R615" i="2"/>
  <c r="R953" i="2" s="1"/>
  <c r="R616" i="2"/>
  <c r="R954" i="2" s="1"/>
  <c r="R617" i="2"/>
  <c r="R955" i="2" s="1"/>
  <c r="R618" i="2"/>
  <c r="R956" i="2" s="1"/>
  <c r="R619" i="2"/>
  <c r="R957" i="2" s="1"/>
  <c r="R620" i="2"/>
  <c r="R958" i="2" s="1"/>
  <c r="R621" i="2"/>
  <c r="R959" i="2" s="1"/>
  <c r="R622" i="2"/>
  <c r="R960" i="2" s="1"/>
  <c r="R623" i="2"/>
  <c r="R961" i="2" s="1"/>
  <c r="R624" i="2"/>
  <c r="R962" i="2" s="1"/>
  <c r="R625" i="2"/>
  <c r="R963" i="2" s="1"/>
  <c r="R626" i="2"/>
  <c r="R964" i="2" s="1"/>
  <c r="R627" i="2"/>
  <c r="R965" i="2" s="1"/>
  <c r="R628" i="2"/>
  <c r="R966" i="2" s="1"/>
  <c r="R629" i="2"/>
  <c r="R967" i="2" s="1"/>
  <c r="R630" i="2"/>
  <c r="R968" i="2" s="1"/>
  <c r="R631" i="2"/>
  <c r="R969" i="2" s="1"/>
  <c r="R632" i="2"/>
  <c r="R970" i="2" s="1"/>
  <c r="R633" i="2"/>
  <c r="R971" i="2" s="1"/>
  <c r="R634" i="2"/>
  <c r="R972" i="2" s="1"/>
  <c r="R635" i="2"/>
  <c r="R973" i="2" s="1"/>
  <c r="R636" i="2"/>
  <c r="R974" i="2" s="1"/>
  <c r="R637" i="2"/>
  <c r="R975" i="2" s="1"/>
  <c r="R638" i="2"/>
  <c r="R976" i="2" s="1"/>
  <c r="R639" i="2"/>
  <c r="R977" i="2" s="1"/>
  <c r="R640" i="2"/>
  <c r="R978" i="2" s="1"/>
  <c r="R641" i="2"/>
  <c r="R979" i="2" s="1"/>
  <c r="R642" i="2"/>
  <c r="R980" i="2" s="1"/>
  <c r="R643" i="2"/>
  <c r="R981" i="2" s="1"/>
  <c r="R644" i="2"/>
  <c r="R982" i="2" s="1"/>
  <c r="R645" i="2"/>
  <c r="R983" i="2" s="1"/>
  <c r="R646" i="2"/>
  <c r="R984" i="2" s="1"/>
  <c r="R647" i="2"/>
  <c r="R985" i="2" s="1"/>
  <c r="R648" i="2"/>
  <c r="R986" i="2" s="1"/>
  <c r="R649" i="2"/>
  <c r="R987" i="2" s="1"/>
  <c r="R650" i="2"/>
  <c r="R988" i="2" s="1"/>
  <c r="R651" i="2"/>
  <c r="R989" i="2" s="1"/>
  <c r="R652" i="2"/>
  <c r="R990" i="2" s="1"/>
  <c r="R653" i="2"/>
  <c r="R991" i="2" s="1"/>
  <c r="R654" i="2"/>
  <c r="R992" i="2" s="1"/>
  <c r="R655" i="2"/>
  <c r="R993" i="2" s="1"/>
  <c r="R656" i="2"/>
  <c r="R994" i="2" s="1"/>
  <c r="R657" i="2"/>
  <c r="R995" i="2" s="1"/>
  <c r="R658" i="2"/>
  <c r="R996" i="2" s="1"/>
  <c r="R659" i="2"/>
  <c r="R997" i="2" s="1"/>
  <c r="R660" i="2"/>
  <c r="R998" i="2" s="1"/>
  <c r="R661" i="2"/>
  <c r="R999" i="2" s="1"/>
  <c r="R662" i="2"/>
  <c r="R1000" i="2" s="1"/>
  <c r="R663" i="2"/>
  <c r="R1001" i="2" s="1"/>
  <c r="R664" i="2"/>
  <c r="R1002" i="2" s="1"/>
  <c r="R665" i="2"/>
  <c r="R1003" i="2" s="1"/>
  <c r="R666" i="2"/>
  <c r="R1004" i="2" s="1"/>
  <c r="R667" i="2"/>
  <c r="R1005" i="2" s="1"/>
  <c r="R668" i="2"/>
  <c r="R1006" i="2" s="1"/>
  <c r="R669" i="2"/>
  <c r="R1007" i="2" s="1"/>
  <c r="R670" i="2"/>
  <c r="R1008" i="2" s="1"/>
  <c r="R671" i="2"/>
  <c r="R1009" i="2" s="1"/>
  <c r="R672" i="2"/>
  <c r="R1010" i="2" s="1"/>
  <c r="R673" i="2"/>
  <c r="R1011" i="2" s="1"/>
  <c r="Q344" i="2"/>
  <c r="Q682" i="2" s="1"/>
  <c r="Q345" i="2"/>
  <c r="Q683" i="2" s="1"/>
  <c r="Q346" i="2"/>
  <c r="Q684" i="2" s="1"/>
  <c r="Q347" i="2"/>
  <c r="Q685" i="2" s="1"/>
  <c r="Q348" i="2"/>
  <c r="Q686" i="2" s="1"/>
  <c r="Q349" i="2"/>
  <c r="Q687" i="2" s="1"/>
  <c r="Q350" i="2"/>
  <c r="Q688" i="2" s="1"/>
  <c r="Q351" i="2"/>
  <c r="Q689" i="2" s="1"/>
  <c r="Q352" i="2"/>
  <c r="Q690" i="2" s="1"/>
  <c r="Q353" i="2"/>
  <c r="Q691" i="2" s="1"/>
  <c r="Q354" i="2"/>
  <c r="Q692" i="2" s="1"/>
  <c r="Q355" i="2"/>
  <c r="Q693" i="2" s="1"/>
  <c r="Q356" i="2"/>
  <c r="Q694" i="2" s="1"/>
  <c r="Q357" i="2"/>
  <c r="Q695" i="2" s="1"/>
  <c r="Q358" i="2"/>
  <c r="Q696" i="2" s="1"/>
  <c r="Q359" i="2"/>
  <c r="Q697" i="2" s="1"/>
  <c r="Q360" i="2"/>
  <c r="Q698" i="2" s="1"/>
  <c r="Q361" i="2"/>
  <c r="Q699" i="2" s="1"/>
  <c r="Q362" i="2"/>
  <c r="Q700" i="2" s="1"/>
  <c r="Q363" i="2"/>
  <c r="Q701" i="2" s="1"/>
  <c r="Q364" i="2"/>
  <c r="Q702" i="2" s="1"/>
  <c r="Q365" i="2"/>
  <c r="Q703" i="2" s="1"/>
  <c r="Q366" i="2"/>
  <c r="Q704" i="2" s="1"/>
  <c r="Q367" i="2"/>
  <c r="Q705" i="2" s="1"/>
  <c r="Q368" i="2"/>
  <c r="Q706" i="2" s="1"/>
  <c r="Q369" i="2"/>
  <c r="Q707" i="2" s="1"/>
  <c r="Q370" i="2"/>
  <c r="Q708" i="2" s="1"/>
  <c r="Q371" i="2"/>
  <c r="Q709" i="2" s="1"/>
  <c r="Q372" i="2"/>
  <c r="Q710" i="2" s="1"/>
  <c r="Q373" i="2"/>
  <c r="Q711" i="2" s="1"/>
  <c r="Q374" i="2"/>
  <c r="Q712" i="2" s="1"/>
  <c r="Q375" i="2"/>
  <c r="Q713" i="2" s="1"/>
  <c r="Q376" i="2"/>
  <c r="Q714" i="2" s="1"/>
  <c r="Q377" i="2"/>
  <c r="Q715" i="2" s="1"/>
  <c r="Q378" i="2"/>
  <c r="Q716" i="2" s="1"/>
  <c r="Q379" i="2"/>
  <c r="Q717" i="2" s="1"/>
  <c r="Q380" i="2"/>
  <c r="Q718" i="2" s="1"/>
  <c r="Q381" i="2"/>
  <c r="Q719" i="2" s="1"/>
  <c r="Q382" i="2"/>
  <c r="Q720" i="2" s="1"/>
  <c r="Q383" i="2"/>
  <c r="Q721" i="2" s="1"/>
  <c r="Q384" i="2"/>
  <c r="Q722" i="2" s="1"/>
  <c r="Q385" i="2"/>
  <c r="Q723" i="2" s="1"/>
  <c r="Q386" i="2"/>
  <c r="Q724" i="2" s="1"/>
  <c r="Q387" i="2"/>
  <c r="Q725" i="2" s="1"/>
  <c r="Q388" i="2"/>
  <c r="Q726" i="2" s="1"/>
  <c r="Q389" i="2"/>
  <c r="Q727" i="2" s="1"/>
  <c r="Q390" i="2"/>
  <c r="Q728" i="2" s="1"/>
  <c r="Q391" i="2"/>
  <c r="Q729" i="2" s="1"/>
  <c r="Q392" i="2"/>
  <c r="Q730" i="2" s="1"/>
  <c r="Q393" i="2"/>
  <c r="Q731" i="2" s="1"/>
  <c r="Q394" i="2"/>
  <c r="Q732" i="2" s="1"/>
  <c r="Q395" i="2"/>
  <c r="Q733" i="2" s="1"/>
  <c r="Q396" i="2"/>
  <c r="Q734" i="2" s="1"/>
  <c r="Q397" i="2"/>
  <c r="Q735" i="2" s="1"/>
  <c r="Q398" i="2"/>
  <c r="Q736" i="2" s="1"/>
  <c r="Q399" i="2"/>
  <c r="Q737" i="2" s="1"/>
  <c r="Q400" i="2"/>
  <c r="Q738" i="2" s="1"/>
  <c r="Q401" i="2"/>
  <c r="Q739" i="2" s="1"/>
  <c r="Q402" i="2"/>
  <c r="Q740" i="2" s="1"/>
  <c r="Q403" i="2"/>
  <c r="Q741" i="2" s="1"/>
  <c r="Q404" i="2"/>
  <c r="Q742" i="2" s="1"/>
  <c r="Q405" i="2"/>
  <c r="Q743" i="2" s="1"/>
  <c r="Q406" i="2"/>
  <c r="Q744" i="2" s="1"/>
  <c r="Q407" i="2"/>
  <c r="Q745" i="2" s="1"/>
  <c r="Q408" i="2"/>
  <c r="Q746" i="2" s="1"/>
  <c r="Q409" i="2"/>
  <c r="Q747" i="2" s="1"/>
  <c r="Q410" i="2"/>
  <c r="Q748" i="2" s="1"/>
  <c r="Q411" i="2"/>
  <c r="Q749" i="2" s="1"/>
  <c r="Q412" i="2"/>
  <c r="Q750" i="2" s="1"/>
  <c r="Q413" i="2"/>
  <c r="Q751" i="2" s="1"/>
  <c r="Q414" i="2"/>
  <c r="Q752" i="2" s="1"/>
  <c r="Q415" i="2"/>
  <c r="Q753" i="2" s="1"/>
  <c r="Q416" i="2"/>
  <c r="Q754" i="2" s="1"/>
  <c r="Q417" i="2"/>
  <c r="Q755" i="2" s="1"/>
  <c r="Q418" i="2"/>
  <c r="Q756" i="2" s="1"/>
  <c r="Q419" i="2"/>
  <c r="Q757" i="2" s="1"/>
  <c r="Q420" i="2"/>
  <c r="Q758" i="2" s="1"/>
  <c r="Q421" i="2"/>
  <c r="Q759" i="2" s="1"/>
  <c r="Q422" i="2"/>
  <c r="Q760" i="2" s="1"/>
  <c r="Q423" i="2"/>
  <c r="Q761" i="2" s="1"/>
  <c r="Q424" i="2"/>
  <c r="Q762" i="2" s="1"/>
  <c r="Q425" i="2"/>
  <c r="Q763" i="2" s="1"/>
  <c r="Q426" i="2"/>
  <c r="Q764" i="2" s="1"/>
  <c r="Q427" i="2"/>
  <c r="Q765" i="2" s="1"/>
  <c r="Q428" i="2"/>
  <c r="Q766" i="2" s="1"/>
  <c r="Q429" i="2"/>
  <c r="Q767" i="2" s="1"/>
  <c r="Q430" i="2"/>
  <c r="Q768" i="2" s="1"/>
  <c r="Q431" i="2"/>
  <c r="Q769" i="2" s="1"/>
  <c r="Q432" i="2"/>
  <c r="Q770" i="2" s="1"/>
  <c r="Q433" i="2"/>
  <c r="Q771" i="2" s="1"/>
  <c r="Q434" i="2"/>
  <c r="Q772" i="2" s="1"/>
  <c r="Q435" i="2"/>
  <c r="Q773" i="2" s="1"/>
  <c r="Q436" i="2"/>
  <c r="Q774" i="2" s="1"/>
  <c r="Q437" i="2"/>
  <c r="Q775" i="2" s="1"/>
  <c r="Q438" i="2"/>
  <c r="Q776" i="2" s="1"/>
  <c r="Q439" i="2"/>
  <c r="Q777" i="2" s="1"/>
  <c r="Q440" i="2"/>
  <c r="Q778" i="2" s="1"/>
  <c r="Q441" i="2"/>
  <c r="Q779" i="2" s="1"/>
  <c r="Q442" i="2"/>
  <c r="Q780" i="2" s="1"/>
  <c r="Q443" i="2"/>
  <c r="Q781" i="2" s="1"/>
  <c r="Q444" i="2"/>
  <c r="Q782" i="2" s="1"/>
  <c r="Q445" i="2"/>
  <c r="Q783" i="2" s="1"/>
  <c r="Q446" i="2"/>
  <c r="Q784" i="2" s="1"/>
  <c r="Q447" i="2"/>
  <c r="Q785" i="2" s="1"/>
  <c r="Q448" i="2"/>
  <c r="Q786" i="2" s="1"/>
  <c r="Q449" i="2"/>
  <c r="Q787" i="2" s="1"/>
  <c r="Q450" i="2"/>
  <c r="Q788" i="2" s="1"/>
  <c r="Q451" i="2"/>
  <c r="Q789" i="2" s="1"/>
  <c r="Q452" i="2"/>
  <c r="Q790" i="2" s="1"/>
  <c r="Q453" i="2"/>
  <c r="Q791" i="2" s="1"/>
  <c r="Q454" i="2"/>
  <c r="Q792" i="2" s="1"/>
  <c r="Q455" i="2"/>
  <c r="Q793" i="2" s="1"/>
  <c r="Q456" i="2"/>
  <c r="Q794" i="2" s="1"/>
  <c r="Q457" i="2"/>
  <c r="Q795" i="2" s="1"/>
  <c r="Q458" i="2"/>
  <c r="Q796" i="2" s="1"/>
  <c r="Q459" i="2"/>
  <c r="Q797" i="2" s="1"/>
  <c r="Q460" i="2"/>
  <c r="Q798" i="2" s="1"/>
  <c r="Q461" i="2"/>
  <c r="Q799" i="2" s="1"/>
  <c r="Q462" i="2"/>
  <c r="Q800" i="2" s="1"/>
  <c r="Q463" i="2"/>
  <c r="Q801" i="2" s="1"/>
  <c r="Q464" i="2"/>
  <c r="Q802" i="2" s="1"/>
  <c r="Q465" i="2"/>
  <c r="Q803" i="2" s="1"/>
  <c r="Q466" i="2"/>
  <c r="Q804" i="2" s="1"/>
  <c r="Q467" i="2"/>
  <c r="Q805" i="2" s="1"/>
  <c r="Q468" i="2"/>
  <c r="Q806" i="2" s="1"/>
  <c r="Q469" i="2"/>
  <c r="Q807" i="2" s="1"/>
  <c r="Q470" i="2"/>
  <c r="Q808" i="2" s="1"/>
  <c r="Q471" i="2"/>
  <c r="Q809" i="2" s="1"/>
  <c r="Q472" i="2"/>
  <c r="Q810" i="2" s="1"/>
  <c r="Q473" i="2"/>
  <c r="Q811" i="2" s="1"/>
  <c r="Q474" i="2"/>
  <c r="Q812" i="2" s="1"/>
  <c r="Q475" i="2"/>
  <c r="Q813" i="2" s="1"/>
  <c r="Q476" i="2"/>
  <c r="Q814" i="2" s="1"/>
  <c r="Q477" i="2"/>
  <c r="Q815" i="2" s="1"/>
  <c r="Q478" i="2"/>
  <c r="Q816" i="2" s="1"/>
  <c r="Q479" i="2"/>
  <c r="Q817" i="2" s="1"/>
  <c r="Q480" i="2"/>
  <c r="Q818" i="2" s="1"/>
  <c r="Q481" i="2"/>
  <c r="Q819" i="2" s="1"/>
  <c r="Q482" i="2"/>
  <c r="Q820" i="2" s="1"/>
  <c r="Q483" i="2"/>
  <c r="Q821" i="2" s="1"/>
  <c r="Q484" i="2"/>
  <c r="Q822" i="2" s="1"/>
  <c r="Q485" i="2"/>
  <c r="Q823" i="2" s="1"/>
  <c r="Q486" i="2"/>
  <c r="Q824" i="2" s="1"/>
  <c r="Q487" i="2"/>
  <c r="Q825" i="2" s="1"/>
  <c r="Q488" i="2"/>
  <c r="Q826" i="2" s="1"/>
  <c r="Q489" i="2"/>
  <c r="Q827" i="2" s="1"/>
  <c r="Q490" i="2"/>
  <c r="Q828" i="2" s="1"/>
  <c r="Q491" i="2"/>
  <c r="Q829" i="2" s="1"/>
  <c r="Q492" i="2"/>
  <c r="Q830" i="2" s="1"/>
  <c r="Q493" i="2"/>
  <c r="Q831" i="2" s="1"/>
  <c r="Q494" i="2"/>
  <c r="Q832" i="2" s="1"/>
  <c r="Q495" i="2"/>
  <c r="Q833" i="2" s="1"/>
  <c r="Q496" i="2"/>
  <c r="Q834" i="2" s="1"/>
  <c r="Q497" i="2"/>
  <c r="Q835" i="2" s="1"/>
  <c r="Q498" i="2"/>
  <c r="Q836" i="2" s="1"/>
  <c r="Q499" i="2"/>
  <c r="Q837" i="2" s="1"/>
  <c r="Q500" i="2"/>
  <c r="Q838" i="2" s="1"/>
  <c r="Q501" i="2"/>
  <c r="Q839" i="2" s="1"/>
  <c r="Q502" i="2"/>
  <c r="Q840" i="2" s="1"/>
  <c r="Q503" i="2"/>
  <c r="Q841" i="2" s="1"/>
  <c r="Q504" i="2"/>
  <c r="Q842" i="2" s="1"/>
  <c r="Q505" i="2"/>
  <c r="Q843" i="2" s="1"/>
  <c r="Q506" i="2"/>
  <c r="Q844" i="2" s="1"/>
  <c r="Q507" i="2"/>
  <c r="Q845" i="2" s="1"/>
  <c r="Q508" i="2"/>
  <c r="Q846" i="2" s="1"/>
  <c r="Q509" i="2"/>
  <c r="Q847" i="2" s="1"/>
  <c r="Q510" i="2"/>
  <c r="Q848" i="2" s="1"/>
  <c r="Q511" i="2"/>
  <c r="Q849" i="2" s="1"/>
  <c r="Q512" i="2"/>
  <c r="Q850" i="2" s="1"/>
  <c r="Q513" i="2"/>
  <c r="Q851" i="2" s="1"/>
  <c r="Q514" i="2"/>
  <c r="Q852" i="2" s="1"/>
  <c r="Q515" i="2"/>
  <c r="Q853" i="2" s="1"/>
  <c r="Q516" i="2"/>
  <c r="Q854" i="2" s="1"/>
  <c r="Q517" i="2"/>
  <c r="Q855" i="2" s="1"/>
  <c r="Q518" i="2"/>
  <c r="Q856" i="2" s="1"/>
  <c r="Q519" i="2"/>
  <c r="Q857" i="2" s="1"/>
  <c r="Q520" i="2"/>
  <c r="Q858" i="2" s="1"/>
  <c r="Q521" i="2"/>
  <c r="Q859" i="2" s="1"/>
  <c r="Q522" i="2"/>
  <c r="Q860" i="2" s="1"/>
  <c r="Q523" i="2"/>
  <c r="Q861" i="2" s="1"/>
  <c r="Q524" i="2"/>
  <c r="Q862" i="2" s="1"/>
  <c r="Q525" i="2"/>
  <c r="Q863" i="2" s="1"/>
  <c r="Q526" i="2"/>
  <c r="Q864" i="2" s="1"/>
  <c r="Q527" i="2"/>
  <c r="Q865" i="2" s="1"/>
  <c r="Q528" i="2"/>
  <c r="Q866" i="2" s="1"/>
  <c r="Q529" i="2"/>
  <c r="Q867" i="2" s="1"/>
  <c r="Q530" i="2"/>
  <c r="Q868" i="2" s="1"/>
  <c r="Q531" i="2"/>
  <c r="Q869" i="2" s="1"/>
  <c r="Q532" i="2"/>
  <c r="Q870" i="2" s="1"/>
  <c r="Q533" i="2"/>
  <c r="Q871" i="2" s="1"/>
  <c r="Q534" i="2"/>
  <c r="Q872" i="2" s="1"/>
  <c r="Q535" i="2"/>
  <c r="Q873" i="2" s="1"/>
  <c r="Q536" i="2"/>
  <c r="Q874" i="2" s="1"/>
  <c r="Q537" i="2"/>
  <c r="Q875" i="2" s="1"/>
  <c r="Q538" i="2"/>
  <c r="Q876" i="2" s="1"/>
  <c r="Q539" i="2"/>
  <c r="Q877" i="2" s="1"/>
  <c r="Q540" i="2"/>
  <c r="Q878" i="2" s="1"/>
  <c r="Q541" i="2"/>
  <c r="Q879" i="2" s="1"/>
  <c r="Q542" i="2"/>
  <c r="Q880" i="2" s="1"/>
  <c r="Q543" i="2"/>
  <c r="Q881" i="2" s="1"/>
  <c r="Q544" i="2"/>
  <c r="Q882" i="2" s="1"/>
  <c r="Q545" i="2"/>
  <c r="Q883" i="2" s="1"/>
  <c r="Q546" i="2"/>
  <c r="Q884" i="2" s="1"/>
  <c r="Q547" i="2"/>
  <c r="Q885" i="2" s="1"/>
  <c r="Q548" i="2"/>
  <c r="Q886" i="2" s="1"/>
  <c r="Q549" i="2"/>
  <c r="Q887" i="2" s="1"/>
  <c r="Q550" i="2"/>
  <c r="Q888" i="2" s="1"/>
  <c r="Q551" i="2"/>
  <c r="Q889" i="2" s="1"/>
  <c r="Q552" i="2"/>
  <c r="Q890" i="2" s="1"/>
  <c r="Q553" i="2"/>
  <c r="Q891" i="2" s="1"/>
  <c r="Q554" i="2"/>
  <c r="Q892" i="2" s="1"/>
  <c r="Q555" i="2"/>
  <c r="Q893" i="2" s="1"/>
  <c r="Q556" i="2"/>
  <c r="Q894" i="2" s="1"/>
  <c r="Q557" i="2"/>
  <c r="Q895" i="2" s="1"/>
  <c r="Q558" i="2"/>
  <c r="Q896" i="2" s="1"/>
  <c r="Q559" i="2"/>
  <c r="Q897" i="2" s="1"/>
  <c r="Q560" i="2"/>
  <c r="Q898" i="2" s="1"/>
  <c r="Q561" i="2"/>
  <c r="Q899" i="2" s="1"/>
  <c r="Q562" i="2"/>
  <c r="Q900" i="2" s="1"/>
  <c r="Q563" i="2"/>
  <c r="Q901" i="2" s="1"/>
  <c r="Q564" i="2"/>
  <c r="Q902" i="2" s="1"/>
  <c r="Q565" i="2"/>
  <c r="Q903" i="2" s="1"/>
  <c r="Q566" i="2"/>
  <c r="Q904" i="2" s="1"/>
  <c r="Q567" i="2"/>
  <c r="Q905" i="2" s="1"/>
  <c r="Q568" i="2"/>
  <c r="Q906" i="2" s="1"/>
  <c r="Q569" i="2"/>
  <c r="Q907" i="2" s="1"/>
  <c r="Q570" i="2"/>
  <c r="Q908" i="2" s="1"/>
  <c r="Q571" i="2"/>
  <c r="Q909" i="2" s="1"/>
  <c r="Q572" i="2"/>
  <c r="Q910" i="2" s="1"/>
  <c r="Q573" i="2"/>
  <c r="Q911" i="2" s="1"/>
  <c r="Q574" i="2"/>
  <c r="Q912" i="2" s="1"/>
  <c r="Q575" i="2"/>
  <c r="Q913" i="2" s="1"/>
  <c r="Q576" i="2"/>
  <c r="Q914" i="2" s="1"/>
  <c r="Q577" i="2"/>
  <c r="Q915" i="2" s="1"/>
  <c r="Q578" i="2"/>
  <c r="Q916" i="2" s="1"/>
  <c r="Q579" i="2"/>
  <c r="Q917" i="2" s="1"/>
  <c r="Q580" i="2"/>
  <c r="Q918" i="2" s="1"/>
  <c r="Q581" i="2"/>
  <c r="Q919" i="2" s="1"/>
  <c r="Q582" i="2"/>
  <c r="Q920" i="2" s="1"/>
  <c r="Q583" i="2"/>
  <c r="Q921" i="2" s="1"/>
  <c r="Q584" i="2"/>
  <c r="Q922" i="2" s="1"/>
  <c r="Q585" i="2"/>
  <c r="Q923" i="2" s="1"/>
  <c r="Q586" i="2"/>
  <c r="Q924" i="2" s="1"/>
  <c r="Q587" i="2"/>
  <c r="Q925" i="2" s="1"/>
  <c r="Q588" i="2"/>
  <c r="Q926" i="2" s="1"/>
  <c r="Q589" i="2"/>
  <c r="Q927" i="2" s="1"/>
  <c r="Q590" i="2"/>
  <c r="Q928" i="2" s="1"/>
  <c r="Q591" i="2"/>
  <c r="Q929" i="2" s="1"/>
  <c r="Q592" i="2"/>
  <c r="Q930" i="2" s="1"/>
  <c r="Q593" i="2"/>
  <c r="Q931" i="2" s="1"/>
  <c r="Q594" i="2"/>
  <c r="Q932" i="2" s="1"/>
  <c r="Q595" i="2"/>
  <c r="Q933" i="2" s="1"/>
  <c r="Q596" i="2"/>
  <c r="Q934" i="2" s="1"/>
  <c r="Q597" i="2"/>
  <c r="Q935" i="2" s="1"/>
  <c r="Q598" i="2"/>
  <c r="Q936" i="2" s="1"/>
  <c r="Q599" i="2"/>
  <c r="Q937" i="2" s="1"/>
  <c r="Q600" i="2"/>
  <c r="Q938" i="2" s="1"/>
  <c r="Q601" i="2"/>
  <c r="Q939" i="2" s="1"/>
  <c r="Q602" i="2"/>
  <c r="Q940" i="2" s="1"/>
  <c r="Q603" i="2"/>
  <c r="Q941" i="2" s="1"/>
  <c r="Q604" i="2"/>
  <c r="Q942" i="2" s="1"/>
  <c r="Q605" i="2"/>
  <c r="Q943" i="2" s="1"/>
  <c r="Q606" i="2"/>
  <c r="Q944" i="2" s="1"/>
  <c r="Q607" i="2"/>
  <c r="Q945" i="2" s="1"/>
  <c r="Q608" i="2"/>
  <c r="Q946" i="2" s="1"/>
  <c r="Q609" i="2"/>
  <c r="Q947" i="2" s="1"/>
  <c r="Q610" i="2"/>
  <c r="Q948" i="2" s="1"/>
  <c r="Q611" i="2"/>
  <c r="Q949" i="2" s="1"/>
  <c r="Q612" i="2"/>
  <c r="Q950" i="2" s="1"/>
  <c r="Q613" i="2"/>
  <c r="Q951" i="2" s="1"/>
  <c r="Q614" i="2"/>
  <c r="Q952" i="2" s="1"/>
  <c r="Q615" i="2"/>
  <c r="Q953" i="2" s="1"/>
  <c r="Q616" i="2"/>
  <c r="Q954" i="2" s="1"/>
  <c r="Q617" i="2"/>
  <c r="Q955" i="2" s="1"/>
  <c r="Q618" i="2"/>
  <c r="Q956" i="2" s="1"/>
  <c r="Q619" i="2"/>
  <c r="Q957" i="2" s="1"/>
  <c r="Q620" i="2"/>
  <c r="Q958" i="2" s="1"/>
  <c r="Q621" i="2"/>
  <c r="Q959" i="2" s="1"/>
  <c r="Q622" i="2"/>
  <c r="Q960" i="2" s="1"/>
  <c r="Q623" i="2"/>
  <c r="Q961" i="2" s="1"/>
  <c r="Q624" i="2"/>
  <c r="Q962" i="2" s="1"/>
  <c r="Q625" i="2"/>
  <c r="Q963" i="2" s="1"/>
  <c r="Q626" i="2"/>
  <c r="Q964" i="2" s="1"/>
  <c r="Q627" i="2"/>
  <c r="Q965" i="2" s="1"/>
  <c r="Q628" i="2"/>
  <c r="Q966" i="2" s="1"/>
  <c r="Q629" i="2"/>
  <c r="Q967" i="2" s="1"/>
  <c r="Q630" i="2"/>
  <c r="Q968" i="2" s="1"/>
  <c r="Q631" i="2"/>
  <c r="Q969" i="2" s="1"/>
  <c r="Q632" i="2"/>
  <c r="Q970" i="2" s="1"/>
  <c r="Q633" i="2"/>
  <c r="Q971" i="2" s="1"/>
  <c r="Q634" i="2"/>
  <c r="Q972" i="2" s="1"/>
  <c r="Q635" i="2"/>
  <c r="Q973" i="2" s="1"/>
  <c r="Q636" i="2"/>
  <c r="Q974" i="2" s="1"/>
  <c r="Q637" i="2"/>
  <c r="Q975" i="2" s="1"/>
  <c r="Q638" i="2"/>
  <c r="Q976" i="2" s="1"/>
  <c r="Q639" i="2"/>
  <c r="Q977" i="2" s="1"/>
  <c r="Q640" i="2"/>
  <c r="Q978" i="2" s="1"/>
  <c r="Q641" i="2"/>
  <c r="Q979" i="2" s="1"/>
  <c r="Q642" i="2"/>
  <c r="Q980" i="2" s="1"/>
  <c r="Q643" i="2"/>
  <c r="Q981" i="2" s="1"/>
  <c r="Q644" i="2"/>
  <c r="Q982" i="2" s="1"/>
  <c r="Q645" i="2"/>
  <c r="Q983" i="2" s="1"/>
  <c r="Q646" i="2"/>
  <c r="Q984" i="2" s="1"/>
  <c r="Q647" i="2"/>
  <c r="Q985" i="2" s="1"/>
  <c r="Q648" i="2"/>
  <c r="Q986" i="2" s="1"/>
  <c r="Q649" i="2"/>
  <c r="Q987" i="2" s="1"/>
  <c r="Q650" i="2"/>
  <c r="Q988" i="2" s="1"/>
  <c r="Q651" i="2"/>
  <c r="Q989" i="2" s="1"/>
  <c r="Q652" i="2"/>
  <c r="Q990" i="2" s="1"/>
  <c r="Q653" i="2"/>
  <c r="Q991" i="2" s="1"/>
  <c r="Q654" i="2"/>
  <c r="Q992" i="2" s="1"/>
  <c r="Q655" i="2"/>
  <c r="Q993" i="2" s="1"/>
  <c r="Q656" i="2"/>
  <c r="Q994" i="2" s="1"/>
  <c r="Q657" i="2"/>
  <c r="Q995" i="2" s="1"/>
  <c r="Q658" i="2"/>
  <c r="Q996" i="2" s="1"/>
  <c r="Q659" i="2"/>
  <c r="Q997" i="2" s="1"/>
  <c r="Q660" i="2"/>
  <c r="Q998" i="2" s="1"/>
  <c r="Q661" i="2"/>
  <c r="Q999" i="2" s="1"/>
  <c r="Q662" i="2"/>
  <c r="Q1000" i="2" s="1"/>
  <c r="Q663" i="2"/>
  <c r="Q1001" i="2" s="1"/>
  <c r="Q664" i="2"/>
  <c r="Q1002" i="2" s="1"/>
  <c r="Q665" i="2"/>
  <c r="Q1003" i="2" s="1"/>
  <c r="Q666" i="2"/>
  <c r="Q1004" i="2" s="1"/>
  <c r="Q667" i="2"/>
  <c r="Q1005" i="2" s="1"/>
  <c r="Q668" i="2"/>
  <c r="Q1006" i="2" s="1"/>
  <c r="Q669" i="2"/>
  <c r="Q1007" i="2" s="1"/>
  <c r="Q670" i="2"/>
  <c r="Q1008" i="2" s="1"/>
  <c r="Q671" i="2"/>
  <c r="Q1009" i="2" s="1"/>
  <c r="Q672" i="2"/>
  <c r="Q1010" i="2" s="1"/>
  <c r="Q673" i="2"/>
  <c r="Q1011" i="2" s="1"/>
  <c r="P344" i="2"/>
  <c r="P682" i="2" s="1"/>
  <c r="P345" i="2"/>
  <c r="P683" i="2" s="1"/>
  <c r="P346" i="2"/>
  <c r="P684" i="2" s="1"/>
  <c r="P347" i="2"/>
  <c r="P685" i="2" s="1"/>
  <c r="P348" i="2"/>
  <c r="P686" i="2" s="1"/>
  <c r="P349" i="2"/>
  <c r="P687" i="2" s="1"/>
  <c r="P350" i="2"/>
  <c r="P688" i="2" s="1"/>
  <c r="P351" i="2"/>
  <c r="P689" i="2" s="1"/>
  <c r="P352" i="2"/>
  <c r="P690" i="2" s="1"/>
  <c r="P353" i="2"/>
  <c r="P691" i="2" s="1"/>
  <c r="P354" i="2"/>
  <c r="P692" i="2" s="1"/>
  <c r="P355" i="2"/>
  <c r="P693" i="2" s="1"/>
  <c r="P356" i="2"/>
  <c r="P694" i="2" s="1"/>
  <c r="P357" i="2"/>
  <c r="P695" i="2" s="1"/>
  <c r="P358" i="2"/>
  <c r="P696" i="2" s="1"/>
  <c r="P359" i="2"/>
  <c r="P697" i="2" s="1"/>
  <c r="P360" i="2"/>
  <c r="P698" i="2" s="1"/>
  <c r="P361" i="2"/>
  <c r="P699" i="2" s="1"/>
  <c r="P362" i="2"/>
  <c r="P700" i="2" s="1"/>
  <c r="P363" i="2"/>
  <c r="P701" i="2" s="1"/>
  <c r="P364" i="2"/>
  <c r="P702" i="2" s="1"/>
  <c r="P365" i="2"/>
  <c r="P703" i="2" s="1"/>
  <c r="P366" i="2"/>
  <c r="P704" i="2" s="1"/>
  <c r="P367" i="2"/>
  <c r="P705" i="2" s="1"/>
  <c r="P368" i="2"/>
  <c r="P706" i="2" s="1"/>
  <c r="P369" i="2"/>
  <c r="P707" i="2" s="1"/>
  <c r="P370" i="2"/>
  <c r="P708" i="2" s="1"/>
  <c r="P371" i="2"/>
  <c r="P709" i="2" s="1"/>
  <c r="P372" i="2"/>
  <c r="P710" i="2" s="1"/>
  <c r="P373" i="2"/>
  <c r="P711" i="2" s="1"/>
  <c r="P374" i="2"/>
  <c r="P712" i="2" s="1"/>
  <c r="P375" i="2"/>
  <c r="P713" i="2" s="1"/>
  <c r="P376" i="2"/>
  <c r="P714" i="2" s="1"/>
  <c r="P377" i="2"/>
  <c r="P715" i="2" s="1"/>
  <c r="P378" i="2"/>
  <c r="P716" i="2" s="1"/>
  <c r="P379" i="2"/>
  <c r="P717" i="2" s="1"/>
  <c r="P380" i="2"/>
  <c r="P718" i="2" s="1"/>
  <c r="P381" i="2"/>
  <c r="P719" i="2" s="1"/>
  <c r="P382" i="2"/>
  <c r="P720" i="2" s="1"/>
  <c r="P383" i="2"/>
  <c r="P721" i="2" s="1"/>
  <c r="P384" i="2"/>
  <c r="P722" i="2" s="1"/>
  <c r="P385" i="2"/>
  <c r="P723" i="2" s="1"/>
  <c r="P386" i="2"/>
  <c r="P724" i="2" s="1"/>
  <c r="P387" i="2"/>
  <c r="P725" i="2" s="1"/>
  <c r="P388" i="2"/>
  <c r="P726" i="2" s="1"/>
  <c r="P389" i="2"/>
  <c r="P727" i="2" s="1"/>
  <c r="P390" i="2"/>
  <c r="P728" i="2" s="1"/>
  <c r="P391" i="2"/>
  <c r="P729" i="2" s="1"/>
  <c r="P392" i="2"/>
  <c r="P730" i="2" s="1"/>
  <c r="P393" i="2"/>
  <c r="P731" i="2" s="1"/>
  <c r="P394" i="2"/>
  <c r="P732" i="2" s="1"/>
  <c r="P395" i="2"/>
  <c r="P733" i="2" s="1"/>
  <c r="P396" i="2"/>
  <c r="P734" i="2" s="1"/>
  <c r="P397" i="2"/>
  <c r="P735" i="2" s="1"/>
  <c r="P398" i="2"/>
  <c r="P736" i="2" s="1"/>
  <c r="P399" i="2"/>
  <c r="P737" i="2" s="1"/>
  <c r="P400" i="2"/>
  <c r="P738" i="2" s="1"/>
  <c r="P401" i="2"/>
  <c r="P739" i="2" s="1"/>
  <c r="P402" i="2"/>
  <c r="P740" i="2" s="1"/>
  <c r="P403" i="2"/>
  <c r="P741" i="2" s="1"/>
  <c r="P404" i="2"/>
  <c r="P742" i="2" s="1"/>
  <c r="P405" i="2"/>
  <c r="P743" i="2" s="1"/>
  <c r="P406" i="2"/>
  <c r="P744" i="2" s="1"/>
  <c r="P407" i="2"/>
  <c r="P745" i="2" s="1"/>
  <c r="P408" i="2"/>
  <c r="P746" i="2" s="1"/>
  <c r="P409" i="2"/>
  <c r="P747" i="2" s="1"/>
  <c r="P410" i="2"/>
  <c r="P748" i="2" s="1"/>
  <c r="P411" i="2"/>
  <c r="P749" i="2" s="1"/>
  <c r="P412" i="2"/>
  <c r="P750" i="2" s="1"/>
  <c r="P413" i="2"/>
  <c r="P751" i="2" s="1"/>
  <c r="P414" i="2"/>
  <c r="P752" i="2" s="1"/>
  <c r="P415" i="2"/>
  <c r="P753" i="2" s="1"/>
  <c r="P416" i="2"/>
  <c r="P754" i="2" s="1"/>
  <c r="P417" i="2"/>
  <c r="P755" i="2" s="1"/>
  <c r="P418" i="2"/>
  <c r="P756" i="2" s="1"/>
  <c r="P419" i="2"/>
  <c r="P757" i="2" s="1"/>
  <c r="P420" i="2"/>
  <c r="P758" i="2" s="1"/>
  <c r="P421" i="2"/>
  <c r="P759" i="2" s="1"/>
  <c r="P422" i="2"/>
  <c r="P760" i="2" s="1"/>
  <c r="P423" i="2"/>
  <c r="P761" i="2" s="1"/>
  <c r="P424" i="2"/>
  <c r="P762" i="2" s="1"/>
  <c r="P425" i="2"/>
  <c r="P763" i="2" s="1"/>
  <c r="P426" i="2"/>
  <c r="P764" i="2" s="1"/>
  <c r="P427" i="2"/>
  <c r="P765" i="2" s="1"/>
  <c r="P428" i="2"/>
  <c r="P766" i="2" s="1"/>
  <c r="P429" i="2"/>
  <c r="P767" i="2" s="1"/>
  <c r="P430" i="2"/>
  <c r="P768" i="2" s="1"/>
  <c r="P431" i="2"/>
  <c r="P769" i="2" s="1"/>
  <c r="P432" i="2"/>
  <c r="P770" i="2" s="1"/>
  <c r="P433" i="2"/>
  <c r="P771" i="2" s="1"/>
  <c r="P434" i="2"/>
  <c r="P772" i="2" s="1"/>
  <c r="P435" i="2"/>
  <c r="P773" i="2" s="1"/>
  <c r="P436" i="2"/>
  <c r="P774" i="2" s="1"/>
  <c r="P437" i="2"/>
  <c r="P775" i="2" s="1"/>
  <c r="P438" i="2"/>
  <c r="P776" i="2" s="1"/>
  <c r="P439" i="2"/>
  <c r="P777" i="2" s="1"/>
  <c r="P440" i="2"/>
  <c r="P778" i="2" s="1"/>
  <c r="P441" i="2"/>
  <c r="P779" i="2" s="1"/>
  <c r="P442" i="2"/>
  <c r="P780" i="2" s="1"/>
  <c r="P443" i="2"/>
  <c r="P781" i="2" s="1"/>
  <c r="P444" i="2"/>
  <c r="P782" i="2" s="1"/>
  <c r="P445" i="2"/>
  <c r="P783" i="2" s="1"/>
  <c r="P446" i="2"/>
  <c r="P784" i="2" s="1"/>
  <c r="P447" i="2"/>
  <c r="P785" i="2" s="1"/>
  <c r="P448" i="2"/>
  <c r="P786" i="2" s="1"/>
  <c r="P449" i="2"/>
  <c r="P787" i="2" s="1"/>
  <c r="P450" i="2"/>
  <c r="P788" i="2" s="1"/>
  <c r="P451" i="2"/>
  <c r="P789" i="2" s="1"/>
  <c r="P452" i="2"/>
  <c r="P790" i="2" s="1"/>
  <c r="P453" i="2"/>
  <c r="P791" i="2" s="1"/>
  <c r="P454" i="2"/>
  <c r="P792" i="2" s="1"/>
  <c r="P455" i="2"/>
  <c r="P793" i="2" s="1"/>
  <c r="P456" i="2"/>
  <c r="P794" i="2" s="1"/>
  <c r="P457" i="2"/>
  <c r="P795" i="2" s="1"/>
  <c r="P458" i="2"/>
  <c r="P796" i="2" s="1"/>
  <c r="P459" i="2"/>
  <c r="P797" i="2" s="1"/>
  <c r="P460" i="2"/>
  <c r="P798" i="2" s="1"/>
  <c r="P461" i="2"/>
  <c r="P799" i="2" s="1"/>
  <c r="P462" i="2"/>
  <c r="P800" i="2" s="1"/>
  <c r="P463" i="2"/>
  <c r="P801" i="2" s="1"/>
  <c r="P464" i="2"/>
  <c r="P802" i="2" s="1"/>
  <c r="P465" i="2"/>
  <c r="P803" i="2" s="1"/>
  <c r="P466" i="2"/>
  <c r="P804" i="2" s="1"/>
  <c r="P467" i="2"/>
  <c r="P805" i="2" s="1"/>
  <c r="P468" i="2"/>
  <c r="P806" i="2" s="1"/>
  <c r="P469" i="2"/>
  <c r="P807" i="2" s="1"/>
  <c r="P470" i="2"/>
  <c r="P808" i="2" s="1"/>
  <c r="P471" i="2"/>
  <c r="P809" i="2" s="1"/>
  <c r="P472" i="2"/>
  <c r="P810" i="2" s="1"/>
  <c r="P473" i="2"/>
  <c r="P811" i="2" s="1"/>
  <c r="P474" i="2"/>
  <c r="P812" i="2" s="1"/>
  <c r="P475" i="2"/>
  <c r="P813" i="2" s="1"/>
  <c r="P476" i="2"/>
  <c r="P814" i="2" s="1"/>
  <c r="P477" i="2"/>
  <c r="P815" i="2" s="1"/>
  <c r="P478" i="2"/>
  <c r="P816" i="2" s="1"/>
  <c r="P479" i="2"/>
  <c r="P817" i="2" s="1"/>
  <c r="P480" i="2"/>
  <c r="P818" i="2" s="1"/>
  <c r="P481" i="2"/>
  <c r="P819" i="2" s="1"/>
  <c r="P482" i="2"/>
  <c r="P820" i="2" s="1"/>
  <c r="P483" i="2"/>
  <c r="P821" i="2" s="1"/>
  <c r="P484" i="2"/>
  <c r="P822" i="2" s="1"/>
  <c r="P485" i="2"/>
  <c r="P823" i="2" s="1"/>
  <c r="P486" i="2"/>
  <c r="P824" i="2" s="1"/>
  <c r="P487" i="2"/>
  <c r="P825" i="2" s="1"/>
  <c r="P488" i="2"/>
  <c r="P826" i="2" s="1"/>
  <c r="P489" i="2"/>
  <c r="P827" i="2" s="1"/>
  <c r="P490" i="2"/>
  <c r="P828" i="2" s="1"/>
  <c r="P491" i="2"/>
  <c r="P829" i="2" s="1"/>
  <c r="P492" i="2"/>
  <c r="P830" i="2" s="1"/>
  <c r="P493" i="2"/>
  <c r="P831" i="2" s="1"/>
  <c r="P494" i="2"/>
  <c r="P832" i="2" s="1"/>
  <c r="P495" i="2"/>
  <c r="P833" i="2" s="1"/>
  <c r="P496" i="2"/>
  <c r="P834" i="2" s="1"/>
  <c r="P497" i="2"/>
  <c r="P835" i="2" s="1"/>
  <c r="P498" i="2"/>
  <c r="P836" i="2" s="1"/>
  <c r="P499" i="2"/>
  <c r="P837" i="2" s="1"/>
  <c r="P500" i="2"/>
  <c r="P838" i="2" s="1"/>
  <c r="P501" i="2"/>
  <c r="P839" i="2" s="1"/>
  <c r="P502" i="2"/>
  <c r="P840" i="2" s="1"/>
  <c r="P503" i="2"/>
  <c r="P841" i="2" s="1"/>
  <c r="P504" i="2"/>
  <c r="P842" i="2" s="1"/>
  <c r="P505" i="2"/>
  <c r="P843" i="2" s="1"/>
  <c r="P506" i="2"/>
  <c r="P844" i="2" s="1"/>
  <c r="P507" i="2"/>
  <c r="P845" i="2" s="1"/>
  <c r="P508" i="2"/>
  <c r="P846" i="2" s="1"/>
  <c r="P509" i="2"/>
  <c r="P847" i="2" s="1"/>
  <c r="P510" i="2"/>
  <c r="P848" i="2" s="1"/>
  <c r="P511" i="2"/>
  <c r="P849" i="2" s="1"/>
  <c r="P512" i="2"/>
  <c r="P850" i="2" s="1"/>
  <c r="P513" i="2"/>
  <c r="P851" i="2" s="1"/>
  <c r="P514" i="2"/>
  <c r="P852" i="2" s="1"/>
  <c r="P515" i="2"/>
  <c r="P853" i="2" s="1"/>
  <c r="P516" i="2"/>
  <c r="P854" i="2" s="1"/>
  <c r="P517" i="2"/>
  <c r="P855" i="2" s="1"/>
  <c r="P518" i="2"/>
  <c r="P856" i="2" s="1"/>
  <c r="P519" i="2"/>
  <c r="P857" i="2" s="1"/>
  <c r="P520" i="2"/>
  <c r="P858" i="2" s="1"/>
  <c r="P521" i="2"/>
  <c r="P859" i="2" s="1"/>
  <c r="P522" i="2"/>
  <c r="P860" i="2" s="1"/>
  <c r="P523" i="2"/>
  <c r="P861" i="2" s="1"/>
  <c r="P524" i="2"/>
  <c r="P862" i="2" s="1"/>
  <c r="P525" i="2"/>
  <c r="P863" i="2" s="1"/>
  <c r="P526" i="2"/>
  <c r="P864" i="2" s="1"/>
  <c r="P527" i="2"/>
  <c r="P865" i="2" s="1"/>
  <c r="P528" i="2"/>
  <c r="P866" i="2" s="1"/>
  <c r="P529" i="2"/>
  <c r="P867" i="2" s="1"/>
  <c r="P530" i="2"/>
  <c r="P868" i="2" s="1"/>
  <c r="P531" i="2"/>
  <c r="P869" i="2" s="1"/>
  <c r="P532" i="2"/>
  <c r="P870" i="2" s="1"/>
  <c r="P533" i="2"/>
  <c r="P871" i="2" s="1"/>
  <c r="P534" i="2"/>
  <c r="P872" i="2" s="1"/>
  <c r="P535" i="2"/>
  <c r="P873" i="2" s="1"/>
  <c r="P536" i="2"/>
  <c r="P874" i="2" s="1"/>
  <c r="P537" i="2"/>
  <c r="P875" i="2" s="1"/>
  <c r="P538" i="2"/>
  <c r="P876" i="2" s="1"/>
  <c r="P539" i="2"/>
  <c r="P877" i="2" s="1"/>
  <c r="P540" i="2"/>
  <c r="P878" i="2" s="1"/>
  <c r="P541" i="2"/>
  <c r="P879" i="2" s="1"/>
  <c r="P542" i="2"/>
  <c r="P880" i="2" s="1"/>
  <c r="P543" i="2"/>
  <c r="P881" i="2" s="1"/>
  <c r="P544" i="2"/>
  <c r="P882" i="2" s="1"/>
  <c r="P545" i="2"/>
  <c r="P883" i="2" s="1"/>
  <c r="P546" i="2"/>
  <c r="P884" i="2" s="1"/>
  <c r="P547" i="2"/>
  <c r="P885" i="2" s="1"/>
  <c r="P548" i="2"/>
  <c r="P886" i="2" s="1"/>
  <c r="P549" i="2"/>
  <c r="P887" i="2" s="1"/>
  <c r="P550" i="2"/>
  <c r="P888" i="2" s="1"/>
  <c r="P551" i="2"/>
  <c r="P889" i="2" s="1"/>
  <c r="P552" i="2"/>
  <c r="P890" i="2" s="1"/>
  <c r="P553" i="2"/>
  <c r="P891" i="2" s="1"/>
  <c r="P554" i="2"/>
  <c r="P892" i="2" s="1"/>
  <c r="P555" i="2"/>
  <c r="P893" i="2" s="1"/>
  <c r="P556" i="2"/>
  <c r="P894" i="2" s="1"/>
  <c r="P557" i="2"/>
  <c r="P895" i="2" s="1"/>
  <c r="P558" i="2"/>
  <c r="P896" i="2" s="1"/>
  <c r="P559" i="2"/>
  <c r="P897" i="2" s="1"/>
  <c r="P560" i="2"/>
  <c r="P898" i="2" s="1"/>
  <c r="P561" i="2"/>
  <c r="P899" i="2" s="1"/>
  <c r="P562" i="2"/>
  <c r="P900" i="2" s="1"/>
  <c r="P563" i="2"/>
  <c r="P901" i="2" s="1"/>
  <c r="P564" i="2"/>
  <c r="P902" i="2" s="1"/>
  <c r="P565" i="2"/>
  <c r="P903" i="2" s="1"/>
  <c r="P566" i="2"/>
  <c r="P904" i="2" s="1"/>
  <c r="P567" i="2"/>
  <c r="P905" i="2" s="1"/>
  <c r="P568" i="2"/>
  <c r="P906" i="2" s="1"/>
  <c r="P569" i="2"/>
  <c r="P907" i="2" s="1"/>
  <c r="P570" i="2"/>
  <c r="P908" i="2" s="1"/>
  <c r="P571" i="2"/>
  <c r="P909" i="2" s="1"/>
  <c r="P572" i="2"/>
  <c r="P910" i="2" s="1"/>
  <c r="P573" i="2"/>
  <c r="P911" i="2" s="1"/>
  <c r="P574" i="2"/>
  <c r="P912" i="2" s="1"/>
  <c r="P575" i="2"/>
  <c r="P913" i="2" s="1"/>
  <c r="P576" i="2"/>
  <c r="P914" i="2" s="1"/>
  <c r="P577" i="2"/>
  <c r="P915" i="2" s="1"/>
  <c r="P578" i="2"/>
  <c r="P916" i="2" s="1"/>
  <c r="P579" i="2"/>
  <c r="P917" i="2" s="1"/>
  <c r="P580" i="2"/>
  <c r="P918" i="2" s="1"/>
  <c r="P581" i="2"/>
  <c r="P919" i="2" s="1"/>
  <c r="P582" i="2"/>
  <c r="P920" i="2" s="1"/>
  <c r="P583" i="2"/>
  <c r="P921" i="2" s="1"/>
  <c r="P584" i="2"/>
  <c r="P922" i="2" s="1"/>
  <c r="P585" i="2"/>
  <c r="P923" i="2" s="1"/>
  <c r="P586" i="2"/>
  <c r="P924" i="2" s="1"/>
  <c r="P587" i="2"/>
  <c r="P925" i="2" s="1"/>
  <c r="P588" i="2"/>
  <c r="P926" i="2" s="1"/>
  <c r="P589" i="2"/>
  <c r="P927" i="2" s="1"/>
  <c r="P590" i="2"/>
  <c r="P928" i="2" s="1"/>
  <c r="P591" i="2"/>
  <c r="P929" i="2" s="1"/>
  <c r="P592" i="2"/>
  <c r="P930" i="2" s="1"/>
  <c r="P593" i="2"/>
  <c r="P931" i="2" s="1"/>
  <c r="P594" i="2"/>
  <c r="P932" i="2" s="1"/>
  <c r="P595" i="2"/>
  <c r="P933" i="2" s="1"/>
  <c r="P596" i="2"/>
  <c r="P934" i="2" s="1"/>
  <c r="P597" i="2"/>
  <c r="P935" i="2" s="1"/>
  <c r="P598" i="2"/>
  <c r="P936" i="2" s="1"/>
  <c r="P599" i="2"/>
  <c r="P937" i="2" s="1"/>
  <c r="P600" i="2"/>
  <c r="P938" i="2" s="1"/>
  <c r="P601" i="2"/>
  <c r="P939" i="2" s="1"/>
  <c r="P602" i="2"/>
  <c r="P940" i="2" s="1"/>
  <c r="P603" i="2"/>
  <c r="P941" i="2" s="1"/>
  <c r="P604" i="2"/>
  <c r="P942" i="2" s="1"/>
  <c r="P605" i="2"/>
  <c r="P943" i="2" s="1"/>
  <c r="P606" i="2"/>
  <c r="P944" i="2" s="1"/>
  <c r="P607" i="2"/>
  <c r="P945" i="2" s="1"/>
  <c r="P608" i="2"/>
  <c r="P946" i="2" s="1"/>
  <c r="P609" i="2"/>
  <c r="P947" i="2" s="1"/>
  <c r="P610" i="2"/>
  <c r="P948" i="2" s="1"/>
  <c r="P611" i="2"/>
  <c r="P949" i="2" s="1"/>
  <c r="P612" i="2"/>
  <c r="P950" i="2" s="1"/>
  <c r="P613" i="2"/>
  <c r="P951" i="2" s="1"/>
  <c r="P614" i="2"/>
  <c r="P952" i="2" s="1"/>
  <c r="P615" i="2"/>
  <c r="P953" i="2" s="1"/>
  <c r="P616" i="2"/>
  <c r="P954" i="2" s="1"/>
  <c r="P617" i="2"/>
  <c r="P955" i="2" s="1"/>
  <c r="P618" i="2"/>
  <c r="P956" i="2" s="1"/>
  <c r="P619" i="2"/>
  <c r="P957" i="2" s="1"/>
  <c r="P620" i="2"/>
  <c r="P958" i="2" s="1"/>
  <c r="P621" i="2"/>
  <c r="P959" i="2" s="1"/>
  <c r="P622" i="2"/>
  <c r="P960" i="2" s="1"/>
  <c r="P623" i="2"/>
  <c r="P961" i="2" s="1"/>
  <c r="P624" i="2"/>
  <c r="P962" i="2" s="1"/>
  <c r="P625" i="2"/>
  <c r="P963" i="2" s="1"/>
  <c r="P626" i="2"/>
  <c r="P964" i="2" s="1"/>
  <c r="P627" i="2"/>
  <c r="P965" i="2" s="1"/>
  <c r="P628" i="2"/>
  <c r="P966" i="2" s="1"/>
  <c r="P629" i="2"/>
  <c r="P967" i="2" s="1"/>
  <c r="P630" i="2"/>
  <c r="P968" i="2" s="1"/>
  <c r="P631" i="2"/>
  <c r="P969" i="2" s="1"/>
  <c r="P632" i="2"/>
  <c r="P970" i="2" s="1"/>
  <c r="P633" i="2"/>
  <c r="P971" i="2" s="1"/>
  <c r="P634" i="2"/>
  <c r="P972" i="2" s="1"/>
  <c r="P635" i="2"/>
  <c r="P973" i="2" s="1"/>
  <c r="P636" i="2"/>
  <c r="P974" i="2" s="1"/>
  <c r="P637" i="2"/>
  <c r="P975" i="2" s="1"/>
  <c r="P638" i="2"/>
  <c r="P976" i="2" s="1"/>
  <c r="P639" i="2"/>
  <c r="P977" i="2" s="1"/>
  <c r="P640" i="2"/>
  <c r="P978" i="2" s="1"/>
  <c r="P641" i="2"/>
  <c r="P979" i="2" s="1"/>
  <c r="P642" i="2"/>
  <c r="P980" i="2" s="1"/>
  <c r="P643" i="2"/>
  <c r="P981" i="2" s="1"/>
  <c r="P644" i="2"/>
  <c r="P982" i="2" s="1"/>
  <c r="P645" i="2"/>
  <c r="P983" i="2" s="1"/>
  <c r="P646" i="2"/>
  <c r="P984" i="2" s="1"/>
  <c r="P647" i="2"/>
  <c r="P985" i="2" s="1"/>
  <c r="P648" i="2"/>
  <c r="P986" i="2" s="1"/>
  <c r="P649" i="2"/>
  <c r="P987" i="2" s="1"/>
  <c r="P650" i="2"/>
  <c r="P988" i="2" s="1"/>
  <c r="P651" i="2"/>
  <c r="P989" i="2" s="1"/>
  <c r="P652" i="2"/>
  <c r="P990" i="2" s="1"/>
  <c r="P653" i="2"/>
  <c r="P991" i="2" s="1"/>
  <c r="P654" i="2"/>
  <c r="P992" i="2" s="1"/>
  <c r="P655" i="2"/>
  <c r="P993" i="2" s="1"/>
  <c r="P656" i="2"/>
  <c r="P994" i="2" s="1"/>
  <c r="P657" i="2"/>
  <c r="P995" i="2" s="1"/>
  <c r="P658" i="2"/>
  <c r="P996" i="2" s="1"/>
  <c r="P659" i="2"/>
  <c r="P997" i="2" s="1"/>
  <c r="P660" i="2"/>
  <c r="P998" i="2" s="1"/>
  <c r="P661" i="2"/>
  <c r="P999" i="2" s="1"/>
  <c r="P662" i="2"/>
  <c r="P1000" i="2" s="1"/>
  <c r="P663" i="2"/>
  <c r="P1001" i="2" s="1"/>
  <c r="P664" i="2"/>
  <c r="P1002" i="2" s="1"/>
  <c r="P665" i="2"/>
  <c r="P1003" i="2" s="1"/>
  <c r="P666" i="2"/>
  <c r="P1004" i="2" s="1"/>
  <c r="P667" i="2"/>
  <c r="P1005" i="2" s="1"/>
  <c r="P668" i="2"/>
  <c r="P1006" i="2" s="1"/>
  <c r="P669" i="2"/>
  <c r="P1007" i="2" s="1"/>
  <c r="P670" i="2"/>
  <c r="P1008" i="2" s="1"/>
  <c r="P671" i="2"/>
  <c r="P1009" i="2" s="1"/>
  <c r="P672" i="2"/>
  <c r="P1010" i="2" s="1"/>
  <c r="P673" i="2"/>
  <c r="P1011" i="2" s="1"/>
  <c r="O344" i="2"/>
  <c r="O682" i="2" s="1"/>
  <c r="O345" i="2"/>
  <c r="O683" i="2" s="1"/>
  <c r="O346" i="2"/>
  <c r="O684" i="2" s="1"/>
  <c r="O347" i="2"/>
  <c r="O685" i="2" s="1"/>
  <c r="O348" i="2"/>
  <c r="O686" i="2" s="1"/>
  <c r="O349" i="2"/>
  <c r="O687" i="2" s="1"/>
  <c r="O350" i="2"/>
  <c r="O688" i="2" s="1"/>
  <c r="O351" i="2"/>
  <c r="O689" i="2" s="1"/>
  <c r="O352" i="2"/>
  <c r="O690" i="2" s="1"/>
  <c r="O353" i="2"/>
  <c r="O691" i="2" s="1"/>
  <c r="O354" i="2"/>
  <c r="O692" i="2" s="1"/>
  <c r="O355" i="2"/>
  <c r="O693" i="2" s="1"/>
  <c r="O356" i="2"/>
  <c r="O694" i="2" s="1"/>
  <c r="O357" i="2"/>
  <c r="O695" i="2" s="1"/>
  <c r="O358" i="2"/>
  <c r="O696" i="2" s="1"/>
  <c r="O359" i="2"/>
  <c r="O697" i="2" s="1"/>
  <c r="O360" i="2"/>
  <c r="O698" i="2" s="1"/>
  <c r="O361" i="2"/>
  <c r="O699" i="2" s="1"/>
  <c r="O362" i="2"/>
  <c r="O700" i="2" s="1"/>
  <c r="O363" i="2"/>
  <c r="O701" i="2" s="1"/>
  <c r="O364" i="2"/>
  <c r="O702" i="2" s="1"/>
  <c r="O365" i="2"/>
  <c r="O703" i="2" s="1"/>
  <c r="O366" i="2"/>
  <c r="O704" i="2" s="1"/>
  <c r="O367" i="2"/>
  <c r="O705" i="2" s="1"/>
  <c r="O368" i="2"/>
  <c r="O706" i="2" s="1"/>
  <c r="O369" i="2"/>
  <c r="O707" i="2" s="1"/>
  <c r="O370" i="2"/>
  <c r="O708" i="2" s="1"/>
  <c r="O371" i="2"/>
  <c r="O709" i="2" s="1"/>
  <c r="O372" i="2"/>
  <c r="O710" i="2" s="1"/>
  <c r="O373" i="2"/>
  <c r="O711" i="2" s="1"/>
  <c r="O374" i="2"/>
  <c r="O712" i="2" s="1"/>
  <c r="O375" i="2"/>
  <c r="O713" i="2" s="1"/>
  <c r="O376" i="2"/>
  <c r="O714" i="2" s="1"/>
  <c r="O377" i="2"/>
  <c r="O715" i="2" s="1"/>
  <c r="O378" i="2"/>
  <c r="O716" i="2" s="1"/>
  <c r="O379" i="2"/>
  <c r="O717" i="2" s="1"/>
  <c r="O380" i="2"/>
  <c r="O718" i="2" s="1"/>
  <c r="O381" i="2"/>
  <c r="O719" i="2" s="1"/>
  <c r="O382" i="2"/>
  <c r="O720" i="2" s="1"/>
  <c r="O383" i="2"/>
  <c r="O721" i="2" s="1"/>
  <c r="O384" i="2"/>
  <c r="O722" i="2" s="1"/>
  <c r="O385" i="2"/>
  <c r="O723" i="2" s="1"/>
  <c r="O386" i="2"/>
  <c r="O724" i="2" s="1"/>
  <c r="O387" i="2"/>
  <c r="O725" i="2" s="1"/>
  <c r="O388" i="2"/>
  <c r="O726" i="2" s="1"/>
  <c r="O389" i="2"/>
  <c r="O727" i="2" s="1"/>
  <c r="O390" i="2"/>
  <c r="O728" i="2" s="1"/>
  <c r="O391" i="2"/>
  <c r="O729" i="2" s="1"/>
  <c r="O392" i="2"/>
  <c r="O730" i="2" s="1"/>
  <c r="O393" i="2"/>
  <c r="O731" i="2" s="1"/>
  <c r="O394" i="2"/>
  <c r="O732" i="2" s="1"/>
  <c r="O395" i="2"/>
  <c r="O733" i="2" s="1"/>
  <c r="O396" i="2"/>
  <c r="O734" i="2" s="1"/>
  <c r="O397" i="2"/>
  <c r="O735" i="2" s="1"/>
  <c r="O398" i="2"/>
  <c r="O736" i="2" s="1"/>
  <c r="O399" i="2"/>
  <c r="O737" i="2" s="1"/>
  <c r="O400" i="2"/>
  <c r="O738" i="2" s="1"/>
  <c r="O401" i="2"/>
  <c r="O739" i="2" s="1"/>
  <c r="O402" i="2"/>
  <c r="O740" i="2" s="1"/>
  <c r="O403" i="2"/>
  <c r="O741" i="2" s="1"/>
  <c r="O404" i="2"/>
  <c r="O742" i="2" s="1"/>
  <c r="O405" i="2"/>
  <c r="O743" i="2" s="1"/>
  <c r="O406" i="2"/>
  <c r="O744" i="2" s="1"/>
  <c r="O407" i="2"/>
  <c r="O745" i="2" s="1"/>
  <c r="O408" i="2"/>
  <c r="O746" i="2" s="1"/>
  <c r="O409" i="2"/>
  <c r="O747" i="2" s="1"/>
  <c r="O410" i="2"/>
  <c r="O748" i="2" s="1"/>
  <c r="O411" i="2"/>
  <c r="O749" i="2" s="1"/>
  <c r="O412" i="2"/>
  <c r="O750" i="2" s="1"/>
  <c r="O413" i="2"/>
  <c r="O751" i="2" s="1"/>
  <c r="O414" i="2"/>
  <c r="O752" i="2" s="1"/>
  <c r="O415" i="2"/>
  <c r="O753" i="2" s="1"/>
  <c r="O416" i="2"/>
  <c r="O754" i="2" s="1"/>
  <c r="O417" i="2"/>
  <c r="O755" i="2" s="1"/>
  <c r="O418" i="2"/>
  <c r="O756" i="2" s="1"/>
  <c r="O419" i="2"/>
  <c r="O757" i="2" s="1"/>
  <c r="O420" i="2"/>
  <c r="O758" i="2" s="1"/>
  <c r="O421" i="2"/>
  <c r="O759" i="2" s="1"/>
  <c r="O422" i="2"/>
  <c r="O760" i="2" s="1"/>
  <c r="O423" i="2"/>
  <c r="O761" i="2" s="1"/>
  <c r="O424" i="2"/>
  <c r="O762" i="2" s="1"/>
  <c r="O425" i="2"/>
  <c r="O763" i="2" s="1"/>
  <c r="O426" i="2"/>
  <c r="O764" i="2" s="1"/>
  <c r="O427" i="2"/>
  <c r="O765" i="2" s="1"/>
  <c r="O428" i="2"/>
  <c r="O766" i="2" s="1"/>
  <c r="O429" i="2"/>
  <c r="O767" i="2" s="1"/>
  <c r="O430" i="2"/>
  <c r="O768" i="2" s="1"/>
  <c r="O431" i="2"/>
  <c r="O769" i="2" s="1"/>
  <c r="O432" i="2"/>
  <c r="O770" i="2" s="1"/>
  <c r="O433" i="2"/>
  <c r="O771" i="2" s="1"/>
  <c r="O434" i="2"/>
  <c r="O772" i="2" s="1"/>
  <c r="O435" i="2"/>
  <c r="O773" i="2" s="1"/>
  <c r="O436" i="2"/>
  <c r="O774" i="2" s="1"/>
  <c r="O437" i="2"/>
  <c r="O775" i="2" s="1"/>
  <c r="O438" i="2"/>
  <c r="O776" i="2" s="1"/>
  <c r="O439" i="2"/>
  <c r="O777" i="2" s="1"/>
  <c r="O440" i="2"/>
  <c r="O778" i="2" s="1"/>
  <c r="O441" i="2"/>
  <c r="O779" i="2" s="1"/>
  <c r="O442" i="2"/>
  <c r="O780" i="2" s="1"/>
  <c r="O443" i="2"/>
  <c r="O781" i="2" s="1"/>
  <c r="O444" i="2"/>
  <c r="O782" i="2" s="1"/>
  <c r="O445" i="2"/>
  <c r="O783" i="2" s="1"/>
  <c r="O446" i="2"/>
  <c r="O784" i="2" s="1"/>
  <c r="O447" i="2"/>
  <c r="O785" i="2" s="1"/>
  <c r="O448" i="2"/>
  <c r="O786" i="2" s="1"/>
  <c r="O449" i="2"/>
  <c r="O787" i="2" s="1"/>
  <c r="O450" i="2"/>
  <c r="O788" i="2" s="1"/>
  <c r="O451" i="2"/>
  <c r="O789" i="2" s="1"/>
  <c r="O452" i="2"/>
  <c r="O790" i="2" s="1"/>
  <c r="O453" i="2"/>
  <c r="O791" i="2" s="1"/>
  <c r="O454" i="2"/>
  <c r="O792" i="2" s="1"/>
  <c r="O455" i="2"/>
  <c r="O793" i="2" s="1"/>
  <c r="O456" i="2"/>
  <c r="O794" i="2" s="1"/>
  <c r="O457" i="2"/>
  <c r="O795" i="2" s="1"/>
  <c r="O458" i="2"/>
  <c r="O796" i="2" s="1"/>
  <c r="O459" i="2"/>
  <c r="O797" i="2" s="1"/>
  <c r="O460" i="2"/>
  <c r="O798" i="2" s="1"/>
  <c r="O461" i="2"/>
  <c r="O799" i="2" s="1"/>
  <c r="O462" i="2"/>
  <c r="O800" i="2" s="1"/>
  <c r="O463" i="2"/>
  <c r="O801" i="2" s="1"/>
  <c r="O464" i="2"/>
  <c r="O802" i="2" s="1"/>
  <c r="O465" i="2"/>
  <c r="O803" i="2" s="1"/>
  <c r="O466" i="2"/>
  <c r="O804" i="2" s="1"/>
  <c r="O467" i="2"/>
  <c r="O805" i="2" s="1"/>
  <c r="O468" i="2"/>
  <c r="O806" i="2" s="1"/>
  <c r="O469" i="2"/>
  <c r="O807" i="2" s="1"/>
  <c r="O470" i="2"/>
  <c r="O808" i="2" s="1"/>
  <c r="O471" i="2"/>
  <c r="O809" i="2" s="1"/>
  <c r="O472" i="2"/>
  <c r="O810" i="2" s="1"/>
  <c r="O473" i="2"/>
  <c r="O811" i="2" s="1"/>
  <c r="O474" i="2"/>
  <c r="O812" i="2" s="1"/>
  <c r="O475" i="2"/>
  <c r="O813" i="2" s="1"/>
  <c r="O476" i="2"/>
  <c r="O814" i="2" s="1"/>
  <c r="O477" i="2"/>
  <c r="O815" i="2" s="1"/>
  <c r="O478" i="2"/>
  <c r="O816" i="2" s="1"/>
  <c r="O479" i="2"/>
  <c r="O817" i="2" s="1"/>
  <c r="O480" i="2"/>
  <c r="O818" i="2" s="1"/>
  <c r="O481" i="2"/>
  <c r="O819" i="2" s="1"/>
  <c r="O482" i="2"/>
  <c r="O820" i="2" s="1"/>
  <c r="O483" i="2"/>
  <c r="O821" i="2" s="1"/>
  <c r="O484" i="2"/>
  <c r="O822" i="2" s="1"/>
  <c r="O485" i="2"/>
  <c r="O823" i="2" s="1"/>
  <c r="O486" i="2"/>
  <c r="O824" i="2" s="1"/>
  <c r="O487" i="2"/>
  <c r="O825" i="2" s="1"/>
  <c r="O488" i="2"/>
  <c r="O826" i="2" s="1"/>
  <c r="O489" i="2"/>
  <c r="O827" i="2" s="1"/>
  <c r="O490" i="2"/>
  <c r="O828" i="2" s="1"/>
  <c r="O491" i="2"/>
  <c r="O829" i="2" s="1"/>
  <c r="O492" i="2"/>
  <c r="O830" i="2" s="1"/>
  <c r="O493" i="2"/>
  <c r="O831" i="2" s="1"/>
  <c r="O494" i="2"/>
  <c r="O832" i="2" s="1"/>
  <c r="O495" i="2"/>
  <c r="O833" i="2" s="1"/>
  <c r="O496" i="2"/>
  <c r="O834" i="2" s="1"/>
  <c r="O497" i="2"/>
  <c r="O835" i="2" s="1"/>
  <c r="O498" i="2"/>
  <c r="O836" i="2" s="1"/>
  <c r="O499" i="2"/>
  <c r="O837" i="2" s="1"/>
  <c r="O500" i="2"/>
  <c r="O838" i="2" s="1"/>
  <c r="O501" i="2"/>
  <c r="O839" i="2" s="1"/>
  <c r="O502" i="2"/>
  <c r="O840" i="2" s="1"/>
  <c r="O503" i="2"/>
  <c r="O841" i="2" s="1"/>
  <c r="O504" i="2"/>
  <c r="O842" i="2" s="1"/>
  <c r="O505" i="2"/>
  <c r="O843" i="2" s="1"/>
  <c r="O506" i="2"/>
  <c r="O844" i="2" s="1"/>
  <c r="O507" i="2"/>
  <c r="O845" i="2" s="1"/>
  <c r="O508" i="2"/>
  <c r="O846" i="2" s="1"/>
  <c r="O509" i="2"/>
  <c r="O847" i="2" s="1"/>
  <c r="O510" i="2"/>
  <c r="O848" i="2" s="1"/>
  <c r="O511" i="2"/>
  <c r="O849" i="2" s="1"/>
  <c r="O512" i="2"/>
  <c r="O850" i="2" s="1"/>
  <c r="O513" i="2"/>
  <c r="O851" i="2" s="1"/>
  <c r="O514" i="2"/>
  <c r="O852" i="2" s="1"/>
  <c r="O515" i="2"/>
  <c r="O853" i="2" s="1"/>
  <c r="O516" i="2"/>
  <c r="O854" i="2" s="1"/>
  <c r="O517" i="2"/>
  <c r="O855" i="2" s="1"/>
  <c r="O518" i="2"/>
  <c r="O856" i="2" s="1"/>
  <c r="O519" i="2"/>
  <c r="O857" i="2" s="1"/>
  <c r="O520" i="2"/>
  <c r="O858" i="2" s="1"/>
  <c r="O521" i="2"/>
  <c r="O859" i="2" s="1"/>
  <c r="O522" i="2"/>
  <c r="O860" i="2" s="1"/>
  <c r="O523" i="2"/>
  <c r="O861" i="2" s="1"/>
  <c r="O524" i="2"/>
  <c r="O862" i="2" s="1"/>
  <c r="O525" i="2"/>
  <c r="O863" i="2" s="1"/>
  <c r="O526" i="2"/>
  <c r="O864" i="2" s="1"/>
  <c r="O527" i="2"/>
  <c r="O865" i="2" s="1"/>
  <c r="O528" i="2"/>
  <c r="O866" i="2" s="1"/>
  <c r="O529" i="2"/>
  <c r="O867" i="2" s="1"/>
  <c r="O530" i="2"/>
  <c r="O868" i="2" s="1"/>
  <c r="O531" i="2"/>
  <c r="O869" i="2" s="1"/>
  <c r="O532" i="2"/>
  <c r="O870" i="2" s="1"/>
  <c r="O533" i="2"/>
  <c r="O871" i="2" s="1"/>
  <c r="O534" i="2"/>
  <c r="O872" i="2" s="1"/>
  <c r="O535" i="2"/>
  <c r="O873" i="2" s="1"/>
  <c r="O536" i="2"/>
  <c r="O874" i="2" s="1"/>
  <c r="O537" i="2"/>
  <c r="O875" i="2" s="1"/>
  <c r="O538" i="2"/>
  <c r="O876" i="2" s="1"/>
  <c r="O539" i="2"/>
  <c r="O877" i="2" s="1"/>
  <c r="O540" i="2"/>
  <c r="O878" i="2" s="1"/>
  <c r="O541" i="2"/>
  <c r="O879" i="2" s="1"/>
  <c r="O542" i="2"/>
  <c r="O880" i="2" s="1"/>
  <c r="O543" i="2"/>
  <c r="O881" i="2" s="1"/>
  <c r="O544" i="2"/>
  <c r="O882" i="2" s="1"/>
  <c r="O545" i="2"/>
  <c r="O883" i="2" s="1"/>
  <c r="O546" i="2"/>
  <c r="O884" i="2" s="1"/>
  <c r="O547" i="2"/>
  <c r="O885" i="2" s="1"/>
  <c r="O548" i="2"/>
  <c r="O886" i="2" s="1"/>
  <c r="O549" i="2"/>
  <c r="O887" i="2" s="1"/>
  <c r="O550" i="2"/>
  <c r="O888" i="2" s="1"/>
  <c r="O551" i="2"/>
  <c r="O889" i="2" s="1"/>
  <c r="O552" i="2"/>
  <c r="O890" i="2" s="1"/>
  <c r="O553" i="2"/>
  <c r="O891" i="2" s="1"/>
  <c r="O554" i="2"/>
  <c r="O892" i="2" s="1"/>
  <c r="O555" i="2"/>
  <c r="O893" i="2" s="1"/>
  <c r="O556" i="2"/>
  <c r="O894" i="2" s="1"/>
  <c r="O557" i="2"/>
  <c r="O895" i="2" s="1"/>
  <c r="O558" i="2"/>
  <c r="O896" i="2" s="1"/>
  <c r="O559" i="2"/>
  <c r="O897" i="2" s="1"/>
  <c r="O560" i="2"/>
  <c r="O898" i="2" s="1"/>
  <c r="O561" i="2"/>
  <c r="O899" i="2" s="1"/>
  <c r="O562" i="2"/>
  <c r="O900" i="2" s="1"/>
  <c r="O563" i="2"/>
  <c r="O901" i="2" s="1"/>
  <c r="O564" i="2"/>
  <c r="O902" i="2" s="1"/>
  <c r="O565" i="2"/>
  <c r="O903" i="2" s="1"/>
  <c r="O566" i="2"/>
  <c r="O904" i="2" s="1"/>
  <c r="O567" i="2"/>
  <c r="O905" i="2" s="1"/>
  <c r="O568" i="2"/>
  <c r="O906" i="2" s="1"/>
  <c r="O569" i="2"/>
  <c r="O907" i="2" s="1"/>
  <c r="O570" i="2"/>
  <c r="O908" i="2" s="1"/>
  <c r="O571" i="2"/>
  <c r="O909" i="2" s="1"/>
  <c r="O572" i="2"/>
  <c r="O910" i="2" s="1"/>
  <c r="O573" i="2"/>
  <c r="O911" i="2" s="1"/>
  <c r="O574" i="2"/>
  <c r="O912" i="2" s="1"/>
  <c r="O575" i="2"/>
  <c r="O913" i="2" s="1"/>
  <c r="O576" i="2"/>
  <c r="O914" i="2" s="1"/>
  <c r="O577" i="2"/>
  <c r="O915" i="2" s="1"/>
  <c r="O578" i="2"/>
  <c r="O916" i="2" s="1"/>
  <c r="O579" i="2"/>
  <c r="O917" i="2" s="1"/>
  <c r="O580" i="2"/>
  <c r="O918" i="2" s="1"/>
  <c r="O581" i="2"/>
  <c r="O919" i="2" s="1"/>
  <c r="O582" i="2"/>
  <c r="O920" i="2" s="1"/>
  <c r="O583" i="2"/>
  <c r="O921" i="2" s="1"/>
  <c r="O584" i="2"/>
  <c r="O922" i="2" s="1"/>
  <c r="O585" i="2"/>
  <c r="O923" i="2" s="1"/>
  <c r="O586" i="2"/>
  <c r="O924" i="2" s="1"/>
  <c r="O587" i="2"/>
  <c r="O925" i="2" s="1"/>
  <c r="O588" i="2"/>
  <c r="O926" i="2" s="1"/>
  <c r="O589" i="2"/>
  <c r="O927" i="2" s="1"/>
  <c r="O590" i="2"/>
  <c r="O928" i="2" s="1"/>
  <c r="O591" i="2"/>
  <c r="O929" i="2" s="1"/>
  <c r="O592" i="2"/>
  <c r="O930" i="2" s="1"/>
  <c r="O593" i="2"/>
  <c r="O931" i="2" s="1"/>
  <c r="O594" i="2"/>
  <c r="O932" i="2" s="1"/>
  <c r="O595" i="2"/>
  <c r="O933" i="2" s="1"/>
  <c r="O596" i="2"/>
  <c r="O934" i="2" s="1"/>
  <c r="O597" i="2"/>
  <c r="O935" i="2" s="1"/>
  <c r="O598" i="2"/>
  <c r="O936" i="2" s="1"/>
  <c r="O599" i="2"/>
  <c r="O937" i="2" s="1"/>
  <c r="O600" i="2"/>
  <c r="O938" i="2" s="1"/>
  <c r="O601" i="2"/>
  <c r="O939" i="2" s="1"/>
  <c r="O602" i="2"/>
  <c r="O940" i="2" s="1"/>
  <c r="O603" i="2"/>
  <c r="O941" i="2" s="1"/>
  <c r="O604" i="2"/>
  <c r="O942" i="2" s="1"/>
  <c r="O605" i="2"/>
  <c r="O943" i="2" s="1"/>
  <c r="O606" i="2"/>
  <c r="O944" i="2" s="1"/>
  <c r="O607" i="2"/>
  <c r="O945" i="2" s="1"/>
  <c r="O608" i="2"/>
  <c r="O946" i="2" s="1"/>
  <c r="O609" i="2"/>
  <c r="O947" i="2" s="1"/>
  <c r="O610" i="2"/>
  <c r="O948" i="2" s="1"/>
  <c r="O611" i="2"/>
  <c r="O949" i="2" s="1"/>
  <c r="O612" i="2"/>
  <c r="O950" i="2" s="1"/>
  <c r="O613" i="2"/>
  <c r="O951" i="2" s="1"/>
  <c r="O614" i="2"/>
  <c r="O952" i="2" s="1"/>
  <c r="O615" i="2"/>
  <c r="O953" i="2" s="1"/>
  <c r="O616" i="2"/>
  <c r="O954" i="2" s="1"/>
  <c r="O617" i="2"/>
  <c r="O955" i="2" s="1"/>
  <c r="O618" i="2"/>
  <c r="O956" i="2" s="1"/>
  <c r="O619" i="2"/>
  <c r="O957" i="2" s="1"/>
  <c r="O620" i="2"/>
  <c r="O958" i="2" s="1"/>
  <c r="O621" i="2"/>
  <c r="O959" i="2" s="1"/>
  <c r="O622" i="2"/>
  <c r="O960" i="2" s="1"/>
  <c r="O623" i="2"/>
  <c r="O961" i="2" s="1"/>
  <c r="O624" i="2"/>
  <c r="O962" i="2" s="1"/>
  <c r="O625" i="2"/>
  <c r="O963" i="2" s="1"/>
  <c r="O626" i="2"/>
  <c r="O964" i="2" s="1"/>
  <c r="O627" i="2"/>
  <c r="O965" i="2" s="1"/>
  <c r="O628" i="2"/>
  <c r="O966" i="2" s="1"/>
  <c r="O629" i="2"/>
  <c r="O967" i="2" s="1"/>
  <c r="O630" i="2"/>
  <c r="O968" i="2" s="1"/>
  <c r="O631" i="2"/>
  <c r="O969" i="2" s="1"/>
  <c r="O632" i="2"/>
  <c r="O970" i="2" s="1"/>
  <c r="O633" i="2"/>
  <c r="O971" i="2" s="1"/>
  <c r="O634" i="2"/>
  <c r="O972" i="2" s="1"/>
  <c r="O635" i="2"/>
  <c r="O973" i="2" s="1"/>
  <c r="O636" i="2"/>
  <c r="O974" i="2" s="1"/>
  <c r="O637" i="2"/>
  <c r="O975" i="2" s="1"/>
  <c r="O638" i="2"/>
  <c r="O976" i="2" s="1"/>
  <c r="O639" i="2"/>
  <c r="O977" i="2" s="1"/>
  <c r="O640" i="2"/>
  <c r="O978" i="2" s="1"/>
  <c r="O641" i="2"/>
  <c r="O979" i="2" s="1"/>
  <c r="O642" i="2"/>
  <c r="O980" i="2" s="1"/>
  <c r="O643" i="2"/>
  <c r="O981" i="2" s="1"/>
  <c r="O644" i="2"/>
  <c r="O982" i="2" s="1"/>
  <c r="O645" i="2"/>
  <c r="O983" i="2" s="1"/>
  <c r="O646" i="2"/>
  <c r="O984" i="2" s="1"/>
  <c r="O647" i="2"/>
  <c r="O985" i="2" s="1"/>
  <c r="O648" i="2"/>
  <c r="O986" i="2" s="1"/>
  <c r="O649" i="2"/>
  <c r="O987" i="2" s="1"/>
  <c r="O650" i="2"/>
  <c r="O988" i="2" s="1"/>
  <c r="O651" i="2"/>
  <c r="O989" i="2" s="1"/>
  <c r="O652" i="2"/>
  <c r="O990" i="2" s="1"/>
  <c r="O653" i="2"/>
  <c r="O991" i="2" s="1"/>
  <c r="O654" i="2"/>
  <c r="O992" i="2" s="1"/>
  <c r="O655" i="2"/>
  <c r="O993" i="2" s="1"/>
  <c r="O656" i="2"/>
  <c r="O994" i="2" s="1"/>
  <c r="O657" i="2"/>
  <c r="O995" i="2" s="1"/>
  <c r="O658" i="2"/>
  <c r="O996" i="2" s="1"/>
  <c r="O659" i="2"/>
  <c r="O997" i="2" s="1"/>
  <c r="O660" i="2"/>
  <c r="O998" i="2" s="1"/>
  <c r="O661" i="2"/>
  <c r="O999" i="2" s="1"/>
  <c r="O662" i="2"/>
  <c r="O1000" i="2" s="1"/>
  <c r="O663" i="2"/>
  <c r="O1001" i="2" s="1"/>
  <c r="O664" i="2"/>
  <c r="O1002" i="2" s="1"/>
  <c r="O665" i="2"/>
  <c r="O1003" i="2" s="1"/>
  <c r="O666" i="2"/>
  <c r="O1004" i="2" s="1"/>
  <c r="O667" i="2"/>
  <c r="O1005" i="2" s="1"/>
  <c r="O668" i="2"/>
  <c r="O1006" i="2" s="1"/>
  <c r="O669" i="2"/>
  <c r="O1007" i="2" s="1"/>
  <c r="O670" i="2"/>
  <c r="O1008" i="2" s="1"/>
  <c r="O671" i="2"/>
  <c r="O1009" i="2" s="1"/>
  <c r="O672" i="2"/>
  <c r="O1010" i="2" s="1"/>
  <c r="O673" i="2"/>
  <c r="O1011" i="2" s="1"/>
  <c r="N344" i="2"/>
  <c r="N682" i="2" s="1"/>
  <c r="N345" i="2"/>
  <c r="N683" i="2" s="1"/>
  <c r="N346" i="2"/>
  <c r="N684" i="2" s="1"/>
  <c r="N347" i="2"/>
  <c r="N685" i="2" s="1"/>
  <c r="N348" i="2"/>
  <c r="N686" i="2" s="1"/>
  <c r="N349" i="2"/>
  <c r="N687" i="2" s="1"/>
  <c r="N350" i="2"/>
  <c r="N688" i="2" s="1"/>
  <c r="N351" i="2"/>
  <c r="N689" i="2" s="1"/>
  <c r="N352" i="2"/>
  <c r="N690" i="2" s="1"/>
  <c r="N353" i="2"/>
  <c r="N691" i="2" s="1"/>
  <c r="N354" i="2"/>
  <c r="N692" i="2" s="1"/>
  <c r="N355" i="2"/>
  <c r="N693" i="2" s="1"/>
  <c r="N356" i="2"/>
  <c r="N694" i="2" s="1"/>
  <c r="N357" i="2"/>
  <c r="N695" i="2" s="1"/>
  <c r="N358" i="2"/>
  <c r="N696" i="2" s="1"/>
  <c r="N359" i="2"/>
  <c r="N697" i="2" s="1"/>
  <c r="N360" i="2"/>
  <c r="N698" i="2" s="1"/>
  <c r="N361" i="2"/>
  <c r="N699" i="2" s="1"/>
  <c r="N362" i="2"/>
  <c r="N700" i="2" s="1"/>
  <c r="N363" i="2"/>
  <c r="N701" i="2" s="1"/>
  <c r="N364" i="2"/>
  <c r="N702" i="2" s="1"/>
  <c r="N365" i="2"/>
  <c r="N703" i="2" s="1"/>
  <c r="N366" i="2"/>
  <c r="N704" i="2" s="1"/>
  <c r="N367" i="2"/>
  <c r="N705" i="2" s="1"/>
  <c r="N368" i="2"/>
  <c r="N706" i="2" s="1"/>
  <c r="N369" i="2"/>
  <c r="N707" i="2" s="1"/>
  <c r="N370" i="2"/>
  <c r="N708" i="2" s="1"/>
  <c r="N371" i="2"/>
  <c r="N709" i="2" s="1"/>
  <c r="N372" i="2"/>
  <c r="N710" i="2" s="1"/>
  <c r="N373" i="2"/>
  <c r="N711" i="2" s="1"/>
  <c r="N374" i="2"/>
  <c r="N712" i="2" s="1"/>
  <c r="N375" i="2"/>
  <c r="N713" i="2" s="1"/>
  <c r="N376" i="2"/>
  <c r="N714" i="2" s="1"/>
  <c r="N377" i="2"/>
  <c r="N715" i="2" s="1"/>
  <c r="N378" i="2"/>
  <c r="N716" i="2" s="1"/>
  <c r="N379" i="2"/>
  <c r="N717" i="2" s="1"/>
  <c r="N380" i="2"/>
  <c r="N718" i="2" s="1"/>
  <c r="N381" i="2"/>
  <c r="N719" i="2" s="1"/>
  <c r="N382" i="2"/>
  <c r="N720" i="2" s="1"/>
  <c r="N383" i="2"/>
  <c r="N721" i="2" s="1"/>
  <c r="N384" i="2"/>
  <c r="N722" i="2" s="1"/>
  <c r="N385" i="2"/>
  <c r="N723" i="2" s="1"/>
  <c r="N386" i="2"/>
  <c r="N724" i="2" s="1"/>
  <c r="N387" i="2"/>
  <c r="N725" i="2" s="1"/>
  <c r="N388" i="2"/>
  <c r="N726" i="2" s="1"/>
  <c r="N389" i="2"/>
  <c r="N727" i="2" s="1"/>
  <c r="N390" i="2"/>
  <c r="N728" i="2" s="1"/>
  <c r="N391" i="2"/>
  <c r="N729" i="2" s="1"/>
  <c r="N392" i="2"/>
  <c r="N730" i="2" s="1"/>
  <c r="N393" i="2"/>
  <c r="N731" i="2" s="1"/>
  <c r="N394" i="2"/>
  <c r="N732" i="2" s="1"/>
  <c r="N395" i="2"/>
  <c r="N733" i="2" s="1"/>
  <c r="N396" i="2"/>
  <c r="N734" i="2" s="1"/>
  <c r="N397" i="2"/>
  <c r="N735" i="2" s="1"/>
  <c r="N398" i="2"/>
  <c r="N736" i="2" s="1"/>
  <c r="N399" i="2"/>
  <c r="N737" i="2" s="1"/>
  <c r="N400" i="2"/>
  <c r="N738" i="2" s="1"/>
  <c r="N401" i="2"/>
  <c r="N739" i="2" s="1"/>
  <c r="N402" i="2"/>
  <c r="N740" i="2" s="1"/>
  <c r="N403" i="2"/>
  <c r="N741" i="2" s="1"/>
  <c r="N404" i="2"/>
  <c r="N742" i="2" s="1"/>
  <c r="N405" i="2"/>
  <c r="N743" i="2" s="1"/>
  <c r="N406" i="2"/>
  <c r="N744" i="2" s="1"/>
  <c r="N407" i="2"/>
  <c r="N745" i="2" s="1"/>
  <c r="N408" i="2"/>
  <c r="N746" i="2" s="1"/>
  <c r="N409" i="2"/>
  <c r="N747" i="2" s="1"/>
  <c r="N410" i="2"/>
  <c r="N748" i="2" s="1"/>
  <c r="N411" i="2"/>
  <c r="N749" i="2" s="1"/>
  <c r="N412" i="2"/>
  <c r="N750" i="2" s="1"/>
  <c r="N413" i="2"/>
  <c r="N751" i="2" s="1"/>
  <c r="N414" i="2"/>
  <c r="N752" i="2" s="1"/>
  <c r="N415" i="2"/>
  <c r="N753" i="2" s="1"/>
  <c r="N416" i="2"/>
  <c r="N754" i="2" s="1"/>
  <c r="N417" i="2"/>
  <c r="N755" i="2" s="1"/>
  <c r="N418" i="2"/>
  <c r="N756" i="2" s="1"/>
  <c r="N419" i="2"/>
  <c r="N757" i="2" s="1"/>
  <c r="N420" i="2"/>
  <c r="N758" i="2" s="1"/>
  <c r="N421" i="2"/>
  <c r="N759" i="2" s="1"/>
  <c r="N422" i="2"/>
  <c r="N760" i="2" s="1"/>
  <c r="N423" i="2"/>
  <c r="N761" i="2" s="1"/>
  <c r="N424" i="2"/>
  <c r="N762" i="2" s="1"/>
  <c r="N425" i="2"/>
  <c r="N763" i="2" s="1"/>
  <c r="N426" i="2"/>
  <c r="N764" i="2" s="1"/>
  <c r="N427" i="2"/>
  <c r="N765" i="2" s="1"/>
  <c r="N428" i="2"/>
  <c r="N766" i="2" s="1"/>
  <c r="N429" i="2"/>
  <c r="N767" i="2" s="1"/>
  <c r="N430" i="2"/>
  <c r="N768" i="2" s="1"/>
  <c r="N431" i="2"/>
  <c r="N769" i="2" s="1"/>
  <c r="N432" i="2"/>
  <c r="N770" i="2" s="1"/>
  <c r="N433" i="2"/>
  <c r="N771" i="2" s="1"/>
  <c r="N434" i="2"/>
  <c r="N772" i="2" s="1"/>
  <c r="N435" i="2"/>
  <c r="N773" i="2" s="1"/>
  <c r="N436" i="2"/>
  <c r="N774" i="2" s="1"/>
  <c r="N437" i="2"/>
  <c r="N775" i="2" s="1"/>
  <c r="N438" i="2"/>
  <c r="N776" i="2" s="1"/>
  <c r="N439" i="2"/>
  <c r="N777" i="2" s="1"/>
  <c r="N440" i="2"/>
  <c r="N778" i="2" s="1"/>
  <c r="N441" i="2"/>
  <c r="N779" i="2" s="1"/>
  <c r="N442" i="2"/>
  <c r="N780" i="2" s="1"/>
  <c r="N443" i="2"/>
  <c r="N781" i="2" s="1"/>
  <c r="N444" i="2"/>
  <c r="N782" i="2" s="1"/>
  <c r="N445" i="2"/>
  <c r="N783" i="2" s="1"/>
  <c r="N446" i="2"/>
  <c r="N784" i="2" s="1"/>
  <c r="N447" i="2"/>
  <c r="N785" i="2" s="1"/>
  <c r="N448" i="2"/>
  <c r="N786" i="2" s="1"/>
  <c r="N449" i="2"/>
  <c r="N787" i="2" s="1"/>
  <c r="N450" i="2"/>
  <c r="N788" i="2" s="1"/>
  <c r="N451" i="2"/>
  <c r="N789" i="2" s="1"/>
  <c r="N452" i="2"/>
  <c r="N790" i="2" s="1"/>
  <c r="N453" i="2"/>
  <c r="N791" i="2" s="1"/>
  <c r="N454" i="2"/>
  <c r="N792" i="2" s="1"/>
  <c r="N455" i="2"/>
  <c r="N793" i="2" s="1"/>
  <c r="N456" i="2"/>
  <c r="N794" i="2" s="1"/>
  <c r="N457" i="2"/>
  <c r="N795" i="2" s="1"/>
  <c r="N458" i="2"/>
  <c r="N796" i="2" s="1"/>
  <c r="N459" i="2"/>
  <c r="N797" i="2" s="1"/>
  <c r="N460" i="2"/>
  <c r="N798" i="2" s="1"/>
  <c r="N461" i="2"/>
  <c r="N799" i="2" s="1"/>
  <c r="N462" i="2"/>
  <c r="N800" i="2" s="1"/>
  <c r="N463" i="2"/>
  <c r="N801" i="2" s="1"/>
  <c r="N464" i="2"/>
  <c r="N802" i="2" s="1"/>
  <c r="N465" i="2"/>
  <c r="N803" i="2" s="1"/>
  <c r="N466" i="2"/>
  <c r="N804" i="2" s="1"/>
  <c r="N467" i="2"/>
  <c r="N805" i="2" s="1"/>
  <c r="N468" i="2"/>
  <c r="N806" i="2" s="1"/>
  <c r="N469" i="2"/>
  <c r="N807" i="2" s="1"/>
  <c r="N470" i="2"/>
  <c r="N808" i="2" s="1"/>
  <c r="N471" i="2"/>
  <c r="N809" i="2" s="1"/>
  <c r="N472" i="2"/>
  <c r="N810" i="2" s="1"/>
  <c r="N473" i="2"/>
  <c r="N811" i="2" s="1"/>
  <c r="N474" i="2"/>
  <c r="N812" i="2" s="1"/>
  <c r="N475" i="2"/>
  <c r="N813" i="2" s="1"/>
  <c r="N476" i="2"/>
  <c r="N814" i="2" s="1"/>
  <c r="N477" i="2"/>
  <c r="N815" i="2" s="1"/>
  <c r="N478" i="2"/>
  <c r="N816" i="2" s="1"/>
  <c r="N479" i="2"/>
  <c r="N817" i="2" s="1"/>
  <c r="N480" i="2"/>
  <c r="N818" i="2" s="1"/>
  <c r="N481" i="2"/>
  <c r="N819" i="2" s="1"/>
  <c r="N482" i="2"/>
  <c r="N820" i="2" s="1"/>
  <c r="N483" i="2"/>
  <c r="N821" i="2" s="1"/>
  <c r="N484" i="2"/>
  <c r="N822" i="2" s="1"/>
  <c r="N485" i="2"/>
  <c r="N823" i="2" s="1"/>
  <c r="N486" i="2"/>
  <c r="N824" i="2" s="1"/>
  <c r="N487" i="2"/>
  <c r="N825" i="2" s="1"/>
  <c r="N488" i="2"/>
  <c r="N826" i="2" s="1"/>
  <c r="N489" i="2"/>
  <c r="N827" i="2" s="1"/>
  <c r="N490" i="2"/>
  <c r="N828" i="2" s="1"/>
  <c r="N491" i="2"/>
  <c r="N829" i="2" s="1"/>
  <c r="N492" i="2"/>
  <c r="N830" i="2" s="1"/>
  <c r="N493" i="2"/>
  <c r="N831" i="2" s="1"/>
  <c r="N494" i="2"/>
  <c r="N832" i="2" s="1"/>
  <c r="N495" i="2"/>
  <c r="N833" i="2" s="1"/>
  <c r="N496" i="2"/>
  <c r="N834" i="2" s="1"/>
  <c r="N497" i="2"/>
  <c r="N835" i="2" s="1"/>
  <c r="N498" i="2"/>
  <c r="N836" i="2" s="1"/>
  <c r="N499" i="2"/>
  <c r="N837" i="2" s="1"/>
  <c r="N500" i="2"/>
  <c r="N838" i="2" s="1"/>
  <c r="N501" i="2"/>
  <c r="N839" i="2" s="1"/>
  <c r="N502" i="2"/>
  <c r="N840" i="2" s="1"/>
  <c r="N503" i="2"/>
  <c r="N841" i="2" s="1"/>
  <c r="N504" i="2"/>
  <c r="N842" i="2" s="1"/>
  <c r="N505" i="2"/>
  <c r="N843" i="2" s="1"/>
  <c r="N506" i="2"/>
  <c r="N844" i="2" s="1"/>
  <c r="N507" i="2"/>
  <c r="N845" i="2" s="1"/>
  <c r="N508" i="2"/>
  <c r="N846" i="2" s="1"/>
  <c r="N509" i="2"/>
  <c r="N847" i="2" s="1"/>
  <c r="N510" i="2"/>
  <c r="N848" i="2" s="1"/>
  <c r="N511" i="2"/>
  <c r="N849" i="2" s="1"/>
  <c r="N512" i="2"/>
  <c r="N850" i="2" s="1"/>
  <c r="N513" i="2"/>
  <c r="N851" i="2" s="1"/>
  <c r="N514" i="2"/>
  <c r="N852" i="2" s="1"/>
  <c r="N515" i="2"/>
  <c r="N853" i="2" s="1"/>
  <c r="N516" i="2"/>
  <c r="N854" i="2" s="1"/>
  <c r="N517" i="2"/>
  <c r="N855" i="2" s="1"/>
  <c r="N518" i="2"/>
  <c r="N856" i="2" s="1"/>
  <c r="N519" i="2"/>
  <c r="N857" i="2" s="1"/>
  <c r="N520" i="2"/>
  <c r="N858" i="2" s="1"/>
  <c r="N521" i="2"/>
  <c r="N859" i="2" s="1"/>
  <c r="N522" i="2"/>
  <c r="N860" i="2" s="1"/>
  <c r="N523" i="2"/>
  <c r="N861" i="2" s="1"/>
  <c r="N524" i="2"/>
  <c r="N862" i="2" s="1"/>
  <c r="N525" i="2"/>
  <c r="N863" i="2" s="1"/>
  <c r="N526" i="2"/>
  <c r="N864" i="2" s="1"/>
  <c r="N527" i="2"/>
  <c r="N865" i="2" s="1"/>
  <c r="N528" i="2"/>
  <c r="N866" i="2" s="1"/>
  <c r="N529" i="2"/>
  <c r="N867" i="2" s="1"/>
  <c r="N530" i="2"/>
  <c r="N868" i="2" s="1"/>
  <c r="N531" i="2"/>
  <c r="N869" i="2" s="1"/>
  <c r="N532" i="2"/>
  <c r="N870" i="2" s="1"/>
  <c r="N533" i="2"/>
  <c r="N871" i="2" s="1"/>
  <c r="N534" i="2"/>
  <c r="N872" i="2" s="1"/>
  <c r="N535" i="2"/>
  <c r="N873" i="2" s="1"/>
  <c r="N536" i="2"/>
  <c r="N874" i="2" s="1"/>
  <c r="N537" i="2"/>
  <c r="N875" i="2" s="1"/>
  <c r="N538" i="2"/>
  <c r="N876" i="2" s="1"/>
  <c r="N539" i="2"/>
  <c r="N877" i="2" s="1"/>
  <c r="N540" i="2"/>
  <c r="N878" i="2" s="1"/>
  <c r="N541" i="2"/>
  <c r="N879" i="2" s="1"/>
  <c r="N542" i="2"/>
  <c r="N880" i="2" s="1"/>
  <c r="N543" i="2"/>
  <c r="N881" i="2" s="1"/>
  <c r="N544" i="2"/>
  <c r="N882" i="2" s="1"/>
  <c r="N545" i="2"/>
  <c r="N883" i="2" s="1"/>
  <c r="N546" i="2"/>
  <c r="N884" i="2" s="1"/>
  <c r="N547" i="2"/>
  <c r="N885" i="2" s="1"/>
  <c r="N548" i="2"/>
  <c r="N886" i="2" s="1"/>
  <c r="N549" i="2"/>
  <c r="N887" i="2" s="1"/>
  <c r="N550" i="2"/>
  <c r="N888" i="2" s="1"/>
  <c r="N551" i="2"/>
  <c r="N889" i="2" s="1"/>
  <c r="N552" i="2"/>
  <c r="N890" i="2" s="1"/>
  <c r="N553" i="2"/>
  <c r="N891" i="2" s="1"/>
  <c r="N554" i="2"/>
  <c r="N892" i="2" s="1"/>
  <c r="N555" i="2"/>
  <c r="N893" i="2" s="1"/>
  <c r="N556" i="2"/>
  <c r="N894" i="2" s="1"/>
  <c r="N557" i="2"/>
  <c r="N895" i="2" s="1"/>
  <c r="N558" i="2"/>
  <c r="N896" i="2" s="1"/>
  <c r="N559" i="2"/>
  <c r="N897" i="2" s="1"/>
  <c r="N560" i="2"/>
  <c r="N898" i="2" s="1"/>
  <c r="N561" i="2"/>
  <c r="N899" i="2" s="1"/>
  <c r="N562" i="2"/>
  <c r="N900" i="2" s="1"/>
  <c r="N563" i="2"/>
  <c r="N901" i="2" s="1"/>
  <c r="N564" i="2"/>
  <c r="N902" i="2" s="1"/>
  <c r="N565" i="2"/>
  <c r="N903" i="2" s="1"/>
  <c r="N566" i="2"/>
  <c r="N904" i="2" s="1"/>
  <c r="N567" i="2"/>
  <c r="N905" i="2" s="1"/>
  <c r="N568" i="2"/>
  <c r="N906" i="2" s="1"/>
  <c r="N569" i="2"/>
  <c r="N907" i="2" s="1"/>
  <c r="N570" i="2"/>
  <c r="N908" i="2" s="1"/>
  <c r="N571" i="2"/>
  <c r="N909" i="2" s="1"/>
  <c r="N572" i="2"/>
  <c r="N910" i="2" s="1"/>
  <c r="N573" i="2"/>
  <c r="N911" i="2" s="1"/>
  <c r="N574" i="2"/>
  <c r="N912" i="2" s="1"/>
  <c r="N575" i="2"/>
  <c r="N913" i="2" s="1"/>
  <c r="N576" i="2"/>
  <c r="N914" i="2" s="1"/>
  <c r="N577" i="2"/>
  <c r="N915" i="2" s="1"/>
  <c r="N578" i="2"/>
  <c r="N916" i="2" s="1"/>
  <c r="N579" i="2"/>
  <c r="N917" i="2" s="1"/>
  <c r="N580" i="2"/>
  <c r="N918" i="2" s="1"/>
  <c r="N581" i="2"/>
  <c r="N919" i="2" s="1"/>
  <c r="N582" i="2"/>
  <c r="N920" i="2" s="1"/>
  <c r="N583" i="2"/>
  <c r="N921" i="2" s="1"/>
  <c r="N584" i="2"/>
  <c r="N922" i="2" s="1"/>
  <c r="N585" i="2"/>
  <c r="N923" i="2" s="1"/>
  <c r="N586" i="2"/>
  <c r="N924" i="2" s="1"/>
  <c r="N587" i="2"/>
  <c r="N925" i="2" s="1"/>
  <c r="N588" i="2"/>
  <c r="N926" i="2" s="1"/>
  <c r="N589" i="2"/>
  <c r="N927" i="2" s="1"/>
  <c r="N590" i="2"/>
  <c r="N928" i="2" s="1"/>
  <c r="N591" i="2"/>
  <c r="N929" i="2" s="1"/>
  <c r="N592" i="2"/>
  <c r="N930" i="2" s="1"/>
  <c r="N593" i="2"/>
  <c r="N931" i="2" s="1"/>
  <c r="N594" i="2"/>
  <c r="N932" i="2" s="1"/>
  <c r="N595" i="2"/>
  <c r="N933" i="2" s="1"/>
  <c r="N596" i="2"/>
  <c r="N934" i="2" s="1"/>
  <c r="N597" i="2"/>
  <c r="N935" i="2" s="1"/>
  <c r="N598" i="2"/>
  <c r="N936" i="2" s="1"/>
  <c r="N599" i="2"/>
  <c r="N937" i="2" s="1"/>
  <c r="N600" i="2"/>
  <c r="N938" i="2" s="1"/>
  <c r="N601" i="2"/>
  <c r="N939" i="2" s="1"/>
  <c r="N602" i="2"/>
  <c r="N940" i="2" s="1"/>
  <c r="N603" i="2"/>
  <c r="N941" i="2" s="1"/>
  <c r="N604" i="2"/>
  <c r="N942" i="2" s="1"/>
  <c r="N605" i="2"/>
  <c r="N943" i="2" s="1"/>
  <c r="N606" i="2"/>
  <c r="N944" i="2" s="1"/>
  <c r="N607" i="2"/>
  <c r="N945" i="2" s="1"/>
  <c r="N608" i="2"/>
  <c r="N946" i="2" s="1"/>
  <c r="N609" i="2"/>
  <c r="N947" i="2" s="1"/>
  <c r="N610" i="2"/>
  <c r="N948" i="2" s="1"/>
  <c r="N611" i="2"/>
  <c r="N949" i="2" s="1"/>
  <c r="N612" i="2"/>
  <c r="N950" i="2" s="1"/>
  <c r="N613" i="2"/>
  <c r="N951" i="2" s="1"/>
  <c r="N614" i="2"/>
  <c r="N952" i="2" s="1"/>
  <c r="N615" i="2"/>
  <c r="N953" i="2" s="1"/>
  <c r="N616" i="2"/>
  <c r="N954" i="2" s="1"/>
  <c r="N617" i="2"/>
  <c r="N955" i="2" s="1"/>
  <c r="N618" i="2"/>
  <c r="N956" i="2" s="1"/>
  <c r="N619" i="2"/>
  <c r="N957" i="2" s="1"/>
  <c r="N620" i="2"/>
  <c r="N958" i="2" s="1"/>
  <c r="N621" i="2"/>
  <c r="N959" i="2" s="1"/>
  <c r="N622" i="2"/>
  <c r="N960" i="2" s="1"/>
  <c r="N623" i="2"/>
  <c r="N961" i="2" s="1"/>
  <c r="N624" i="2"/>
  <c r="N962" i="2" s="1"/>
  <c r="N625" i="2"/>
  <c r="N963" i="2" s="1"/>
  <c r="N626" i="2"/>
  <c r="N964" i="2" s="1"/>
  <c r="N627" i="2"/>
  <c r="N965" i="2" s="1"/>
  <c r="N628" i="2"/>
  <c r="N966" i="2" s="1"/>
  <c r="N629" i="2"/>
  <c r="N967" i="2" s="1"/>
  <c r="N630" i="2"/>
  <c r="N968" i="2" s="1"/>
  <c r="N631" i="2"/>
  <c r="N969" i="2" s="1"/>
  <c r="N632" i="2"/>
  <c r="N970" i="2" s="1"/>
  <c r="N633" i="2"/>
  <c r="N971" i="2" s="1"/>
  <c r="N634" i="2"/>
  <c r="N972" i="2" s="1"/>
  <c r="N635" i="2"/>
  <c r="N973" i="2" s="1"/>
  <c r="N636" i="2"/>
  <c r="N974" i="2" s="1"/>
  <c r="N637" i="2"/>
  <c r="N975" i="2" s="1"/>
  <c r="N638" i="2"/>
  <c r="N976" i="2" s="1"/>
  <c r="N639" i="2"/>
  <c r="N977" i="2" s="1"/>
  <c r="N640" i="2"/>
  <c r="N978" i="2" s="1"/>
  <c r="N641" i="2"/>
  <c r="N979" i="2" s="1"/>
  <c r="N642" i="2"/>
  <c r="N980" i="2" s="1"/>
  <c r="N643" i="2"/>
  <c r="N981" i="2" s="1"/>
  <c r="N644" i="2"/>
  <c r="N982" i="2" s="1"/>
  <c r="N645" i="2"/>
  <c r="N983" i="2" s="1"/>
  <c r="N646" i="2"/>
  <c r="N984" i="2" s="1"/>
  <c r="N647" i="2"/>
  <c r="N985" i="2" s="1"/>
  <c r="N648" i="2"/>
  <c r="N986" i="2" s="1"/>
  <c r="N649" i="2"/>
  <c r="N987" i="2" s="1"/>
  <c r="N650" i="2"/>
  <c r="N988" i="2" s="1"/>
  <c r="N651" i="2"/>
  <c r="N989" i="2" s="1"/>
  <c r="N652" i="2"/>
  <c r="N990" i="2" s="1"/>
  <c r="N653" i="2"/>
  <c r="N991" i="2" s="1"/>
  <c r="N654" i="2"/>
  <c r="N992" i="2" s="1"/>
  <c r="N655" i="2"/>
  <c r="N993" i="2" s="1"/>
  <c r="N656" i="2"/>
  <c r="N994" i="2" s="1"/>
  <c r="N657" i="2"/>
  <c r="N995" i="2" s="1"/>
  <c r="N658" i="2"/>
  <c r="N996" i="2" s="1"/>
  <c r="N659" i="2"/>
  <c r="N997" i="2" s="1"/>
  <c r="N660" i="2"/>
  <c r="N998" i="2" s="1"/>
  <c r="N661" i="2"/>
  <c r="N999" i="2" s="1"/>
  <c r="N662" i="2"/>
  <c r="N1000" i="2" s="1"/>
  <c r="N663" i="2"/>
  <c r="N1001" i="2" s="1"/>
  <c r="N664" i="2"/>
  <c r="N1002" i="2" s="1"/>
  <c r="N665" i="2"/>
  <c r="N1003" i="2" s="1"/>
  <c r="N666" i="2"/>
  <c r="N1004" i="2" s="1"/>
  <c r="N667" i="2"/>
  <c r="N1005" i="2" s="1"/>
  <c r="N668" i="2"/>
  <c r="N1006" i="2" s="1"/>
  <c r="N669" i="2"/>
  <c r="N1007" i="2" s="1"/>
  <c r="N670" i="2"/>
  <c r="N1008" i="2" s="1"/>
  <c r="N671" i="2"/>
  <c r="N1009" i="2" s="1"/>
  <c r="N672" i="2"/>
  <c r="N1010" i="2" s="1"/>
  <c r="N673" i="2"/>
  <c r="N1011" i="2" s="1"/>
  <c r="M344" i="2"/>
  <c r="M682" i="2" s="1"/>
  <c r="M345" i="2"/>
  <c r="M683" i="2" s="1"/>
  <c r="M346" i="2"/>
  <c r="M684" i="2" s="1"/>
  <c r="M347" i="2"/>
  <c r="M685" i="2" s="1"/>
  <c r="M348" i="2"/>
  <c r="M686" i="2" s="1"/>
  <c r="M349" i="2"/>
  <c r="M687" i="2" s="1"/>
  <c r="M350" i="2"/>
  <c r="M688" i="2" s="1"/>
  <c r="M351" i="2"/>
  <c r="M689" i="2" s="1"/>
  <c r="M352" i="2"/>
  <c r="M690" i="2" s="1"/>
  <c r="M353" i="2"/>
  <c r="M691" i="2" s="1"/>
  <c r="M354" i="2"/>
  <c r="M692" i="2" s="1"/>
  <c r="M355" i="2"/>
  <c r="M693" i="2" s="1"/>
  <c r="M356" i="2"/>
  <c r="M694" i="2" s="1"/>
  <c r="M357" i="2"/>
  <c r="M695" i="2" s="1"/>
  <c r="M358" i="2"/>
  <c r="M696" i="2" s="1"/>
  <c r="M359" i="2"/>
  <c r="M697" i="2" s="1"/>
  <c r="M360" i="2"/>
  <c r="M698" i="2" s="1"/>
  <c r="M361" i="2"/>
  <c r="M699" i="2" s="1"/>
  <c r="M362" i="2"/>
  <c r="M700" i="2" s="1"/>
  <c r="M363" i="2"/>
  <c r="M701" i="2" s="1"/>
  <c r="M364" i="2"/>
  <c r="M702" i="2" s="1"/>
  <c r="M365" i="2"/>
  <c r="M703" i="2" s="1"/>
  <c r="M366" i="2"/>
  <c r="M704" i="2" s="1"/>
  <c r="M367" i="2"/>
  <c r="M705" i="2" s="1"/>
  <c r="M368" i="2"/>
  <c r="M706" i="2" s="1"/>
  <c r="M369" i="2"/>
  <c r="M707" i="2" s="1"/>
  <c r="M370" i="2"/>
  <c r="M708" i="2" s="1"/>
  <c r="M371" i="2"/>
  <c r="M709" i="2" s="1"/>
  <c r="M372" i="2"/>
  <c r="M710" i="2" s="1"/>
  <c r="M373" i="2"/>
  <c r="M711" i="2" s="1"/>
  <c r="M374" i="2"/>
  <c r="M712" i="2" s="1"/>
  <c r="M375" i="2"/>
  <c r="M713" i="2" s="1"/>
  <c r="M376" i="2"/>
  <c r="M714" i="2" s="1"/>
  <c r="M377" i="2"/>
  <c r="M715" i="2" s="1"/>
  <c r="M378" i="2"/>
  <c r="M716" i="2" s="1"/>
  <c r="M379" i="2"/>
  <c r="M717" i="2" s="1"/>
  <c r="M380" i="2"/>
  <c r="M718" i="2" s="1"/>
  <c r="M381" i="2"/>
  <c r="M719" i="2" s="1"/>
  <c r="M382" i="2"/>
  <c r="M720" i="2" s="1"/>
  <c r="M383" i="2"/>
  <c r="M721" i="2" s="1"/>
  <c r="M384" i="2"/>
  <c r="M722" i="2" s="1"/>
  <c r="M385" i="2"/>
  <c r="M723" i="2" s="1"/>
  <c r="M386" i="2"/>
  <c r="M724" i="2" s="1"/>
  <c r="M387" i="2"/>
  <c r="M725" i="2" s="1"/>
  <c r="M388" i="2"/>
  <c r="M726" i="2" s="1"/>
  <c r="M389" i="2"/>
  <c r="M727" i="2" s="1"/>
  <c r="M390" i="2"/>
  <c r="M728" i="2" s="1"/>
  <c r="M391" i="2"/>
  <c r="M729" i="2" s="1"/>
  <c r="M392" i="2"/>
  <c r="M730" i="2" s="1"/>
  <c r="M393" i="2"/>
  <c r="M731" i="2" s="1"/>
  <c r="M394" i="2"/>
  <c r="M732" i="2" s="1"/>
  <c r="M395" i="2"/>
  <c r="M733" i="2" s="1"/>
  <c r="M396" i="2"/>
  <c r="M734" i="2" s="1"/>
  <c r="M397" i="2"/>
  <c r="M735" i="2" s="1"/>
  <c r="M398" i="2"/>
  <c r="M736" i="2" s="1"/>
  <c r="M399" i="2"/>
  <c r="M737" i="2" s="1"/>
  <c r="M400" i="2"/>
  <c r="M738" i="2" s="1"/>
  <c r="M401" i="2"/>
  <c r="M739" i="2" s="1"/>
  <c r="M402" i="2"/>
  <c r="M740" i="2" s="1"/>
  <c r="M403" i="2"/>
  <c r="M741" i="2" s="1"/>
  <c r="M404" i="2"/>
  <c r="M742" i="2" s="1"/>
  <c r="M405" i="2"/>
  <c r="M743" i="2" s="1"/>
  <c r="M406" i="2"/>
  <c r="M744" i="2" s="1"/>
  <c r="M407" i="2"/>
  <c r="M745" i="2" s="1"/>
  <c r="M408" i="2"/>
  <c r="M746" i="2" s="1"/>
  <c r="M409" i="2"/>
  <c r="M747" i="2" s="1"/>
  <c r="M410" i="2"/>
  <c r="M748" i="2" s="1"/>
  <c r="M411" i="2"/>
  <c r="M749" i="2" s="1"/>
  <c r="M412" i="2"/>
  <c r="M750" i="2" s="1"/>
  <c r="M413" i="2"/>
  <c r="M751" i="2" s="1"/>
  <c r="M414" i="2"/>
  <c r="M752" i="2" s="1"/>
  <c r="M415" i="2"/>
  <c r="M753" i="2" s="1"/>
  <c r="M416" i="2"/>
  <c r="M754" i="2" s="1"/>
  <c r="M417" i="2"/>
  <c r="M755" i="2" s="1"/>
  <c r="M418" i="2"/>
  <c r="M756" i="2" s="1"/>
  <c r="M419" i="2"/>
  <c r="M757" i="2" s="1"/>
  <c r="M420" i="2"/>
  <c r="M758" i="2" s="1"/>
  <c r="M421" i="2"/>
  <c r="M759" i="2" s="1"/>
  <c r="M422" i="2"/>
  <c r="M760" i="2" s="1"/>
  <c r="M423" i="2"/>
  <c r="M761" i="2" s="1"/>
  <c r="M424" i="2"/>
  <c r="M762" i="2" s="1"/>
  <c r="M425" i="2"/>
  <c r="M763" i="2" s="1"/>
  <c r="M426" i="2"/>
  <c r="M764" i="2" s="1"/>
  <c r="M427" i="2"/>
  <c r="M765" i="2" s="1"/>
  <c r="M428" i="2"/>
  <c r="M766" i="2" s="1"/>
  <c r="M429" i="2"/>
  <c r="M767" i="2" s="1"/>
  <c r="M430" i="2"/>
  <c r="M768" i="2" s="1"/>
  <c r="M431" i="2"/>
  <c r="M769" i="2" s="1"/>
  <c r="M432" i="2"/>
  <c r="M770" i="2" s="1"/>
  <c r="M433" i="2"/>
  <c r="M771" i="2" s="1"/>
  <c r="M434" i="2"/>
  <c r="M772" i="2" s="1"/>
  <c r="M435" i="2"/>
  <c r="M773" i="2" s="1"/>
  <c r="M436" i="2"/>
  <c r="M774" i="2" s="1"/>
  <c r="M437" i="2"/>
  <c r="M775" i="2" s="1"/>
  <c r="M438" i="2"/>
  <c r="M776" i="2" s="1"/>
  <c r="M439" i="2"/>
  <c r="M777" i="2" s="1"/>
  <c r="M440" i="2"/>
  <c r="M778" i="2" s="1"/>
  <c r="M441" i="2"/>
  <c r="M779" i="2" s="1"/>
  <c r="M442" i="2"/>
  <c r="M780" i="2" s="1"/>
  <c r="M443" i="2"/>
  <c r="M781" i="2" s="1"/>
  <c r="M444" i="2"/>
  <c r="M782" i="2" s="1"/>
  <c r="M445" i="2"/>
  <c r="M783" i="2" s="1"/>
  <c r="M446" i="2"/>
  <c r="M784" i="2" s="1"/>
  <c r="M447" i="2"/>
  <c r="M785" i="2" s="1"/>
  <c r="M448" i="2"/>
  <c r="M786" i="2" s="1"/>
  <c r="M449" i="2"/>
  <c r="M787" i="2" s="1"/>
  <c r="M450" i="2"/>
  <c r="M788" i="2" s="1"/>
  <c r="M451" i="2"/>
  <c r="M789" i="2" s="1"/>
  <c r="M452" i="2"/>
  <c r="M790" i="2" s="1"/>
  <c r="M453" i="2"/>
  <c r="M791" i="2" s="1"/>
  <c r="M454" i="2"/>
  <c r="M792" i="2" s="1"/>
  <c r="M455" i="2"/>
  <c r="M793" i="2" s="1"/>
  <c r="M456" i="2"/>
  <c r="M794" i="2" s="1"/>
  <c r="M457" i="2"/>
  <c r="M795" i="2" s="1"/>
  <c r="M458" i="2"/>
  <c r="M796" i="2" s="1"/>
  <c r="M459" i="2"/>
  <c r="M797" i="2" s="1"/>
  <c r="M460" i="2"/>
  <c r="M798" i="2" s="1"/>
  <c r="M461" i="2"/>
  <c r="M799" i="2" s="1"/>
  <c r="M462" i="2"/>
  <c r="M800" i="2" s="1"/>
  <c r="M463" i="2"/>
  <c r="M801" i="2" s="1"/>
  <c r="M464" i="2"/>
  <c r="M802" i="2" s="1"/>
  <c r="M465" i="2"/>
  <c r="M803" i="2" s="1"/>
  <c r="M466" i="2"/>
  <c r="M804" i="2" s="1"/>
  <c r="M467" i="2"/>
  <c r="M805" i="2" s="1"/>
  <c r="M468" i="2"/>
  <c r="M806" i="2" s="1"/>
  <c r="M469" i="2"/>
  <c r="M807" i="2" s="1"/>
  <c r="M470" i="2"/>
  <c r="M808" i="2" s="1"/>
  <c r="M471" i="2"/>
  <c r="M809" i="2" s="1"/>
  <c r="M472" i="2"/>
  <c r="M810" i="2" s="1"/>
  <c r="M473" i="2"/>
  <c r="M811" i="2" s="1"/>
  <c r="M474" i="2"/>
  <c r="M812" i="2" s="1"/>
  <c r="M475" i="2"/>
  <c r="M813" i="2" s="1"/>
  <c r="M476" i="2"/>
  <c r="M814" i="2" s="1"/>
  <c r="M477" i="2"/>
  <c r="M815" i="2" s="1"/>
  <c r="M478" i="2"/>
  <c r="M816" i="2" s="1"/>
  <c r="M479" i="2"/>
  <c r="M817" i="2" s="1"/>
  <c r="M480" i="2"/>
  <c r="M818" i="2" s="1"/>
  <c r="M481" i="2"/>
  <c r="M819" i="2" s="1"/>
  <c r="M482" i="2"/>
  <c r="M820" i="2" s="1"/>
  <c r="M483" i="2"/>
  <c r="M821" i="2" s="1"/>
  <c r="M484" i="2"/>
  <c r="M822" i="2" s="1"/>
  <c r="M485" i="2"/>
  <c r="M823" i="2" s="1"/>
  <c r="M486" i="2"/>
  <c r="M824" i="2" s="1"/>
  <c r="M487" i="2"/>
  <c r="M825" i="2" s="1"/>
  <c r="M488" i="2"/>
  <c r="M826" i="2" s="1"/>
  <c r="M489" i="2"/>
  <c r="M827" i="2" s="1"/>
  <c r="M490" i="2"/>
  <c r="M828" i="2" s="1"/>
  <c r="M491" i="2"/>
  <c r="M829" i="2" s="1"/>
  <c r="M492" i="2"/>
  <c r="M830" i="2" s="1"/>
  <c r="M493" i="2"/>
  <c r="M831" i="2" s="1"/>
  <c r="M494" i="2"/>
  <c r="M832" i="2" s="1"/>
  <c r="M495" i="2"/>
  <c r="M833" i="2" s="1"/>
  <c r="M496" i="2"/>
  <c r="M834" i="2" s="1"/>
  <c r="M497" i="2"/>
  <c r="M835" i="2" s="1"/>
  <c r="M498" i="2"/>
  <c r="M836" i="2" s="1"/>
  <c r="M499" i="2"/>
  <c r="M837" i="2" s="1"/>
  <c r="M500" i="2"/>
  <c r="M838" i="2" s="1"/>
  <c r="M501" i="2"/>
  <c r="M839" i="2" s="1"/>
  <c r="M502" i="2"/>
  <c r="M840" i="2" s="1"/>
  <c r="M503" i="2"/>
  <c r="M841" i="2" s="1"/>
  <c r="M504" i="2"/>
  <c r="M842" i="2" s="1"/>
  <c r="M505" i="2"/>
  <c r="M843" i="2" s="1"/>
  <c r="M506" i="2"/>
  <c r="M844" i="2" s="1"/>
  <c r="M507" i="2"/>
  <c r="M845" i="2" s="1"/>
  <c r="M508" i="2"/>
  <c r="M846" i="2" s="1"/>
  <c r="M509" i="2"/>
  <c r="M847" i="2" s="1"/>
  <c r="M510" i="2"/>
  <c r="M848" i="2" s="1"/>
  <c r="M511" i="2"/>
  <c r="M849" i="2" s="1"/>
  <c r="M512" i="2"/>
  <c r="M850" i="2" s="1"/>
  <c r="M513" i="2"/>
  <c r="M851" i="2" s="1"/>
  <c r="M514" i="2"/>
  <c r="M852" i="2" s="1"/>
  <c r="M515" i="2"/>
  <c r="M853" i="2" s="1"/>
  <c r="M516" i="2"/>
  <c r="M854" i="2" s="1"/>
  <c r="M517" i="2"/>
  <c r="M855" i="2" s="1"/>
  <c r="M518" i="2"/>
  <c r="M856" i="2" s="1"/>
  <c r="M519" i="2"/>
  <c r="M857" i="2" s="1"/>
  <c r="M520" i="2"/>
  <c r="M858" i="2" s="1"/>
  <c r="M521" i="2"/>
  <c r="M859" i="2" s="1"/>
  <c r="M522" i="2"/>
  <c r="M860" i="2" s="1"/>
  <c r="M523" i="2"/>
  <c r="M861" i="2" s="1"/>
  <c r="M524" i="2"/>
  <c r="M862" i="2" s="1"/>
  <c r="M525" i="2"/>
  <c r="M863" i="2" s="1"/>
  <c r="M526" i="2"/>
  <c r="M864" i="2" s="1"/>
  <c r="M527" i="2"/>
  <c r="M865" i="2" s="1"/>
  <c r="M528" i="2"/>
  <c r="M866" i="2" s="1"/>
  <c r="M529" i="2"/>
  <c r="M867" i="2" s="1"/>
  <c r="M530" i="2"/>
  <c r="M868" i="2" s="1"/>
  <c r="M531" i="2"/>
  <c r="M869" i="2" s="1"/>
  <c r="M532" i="2"/>
  <c r="M870" i="2" s="1"/>
  <c r="M533" i="2"/>
  <c r="M871" i="2" s="1"/>
  <c r="M534" i="2"/>
  <c r="M872" i="2" s="1"/>
  <c r="M535" i="2"/>
  <c r="M873" i="2" s="1"/>
  <c r="M536" i="2"/>
  <c r="M874" i="2" s="1"/>
  <c r="M537" i="2"/>
  <c r="M875" i="2" s="1"/>
  <c r="M538" i="2"/>
  <c r="M876" i="2" s="1"/>
  <c r="M539" i="2"/>
  <c r="M877" i="2" s="1"/>
  <c r="M540" i="2"/>
  <c r="M878" i="2" s="1"/>
  <c r="M541" i="2"/>
  <c r="M879" i="2" s="1"/>
  <c r="M542" i="2"/>
  <c r="M880" i="2" s="1"/>
  <c r="M543" i="2"/>
  <c r="M881" i="2" s="1"/>
  <c r="M544" i="2"/>
  <c r="M882" i="2" s="1"/>
  <c r="M545" i="2"/>
  <c r="M883" i="2" s="1"/>
  <c r="M546" i="2"/>
  <c r="M884" i="2" s="1"/>
  <c r="M547" i="2"/>
  <c r="M885" i="2" s="1"/>
  <c r="M548" i="2"/>
  <c r="M886" i="2" s="1"/>
  <c r="M549" i="2"/>
  <c r="M887" i="2" s="1"/>
  <c r="M550" i="2"/>
  <c r="M888" i="2" s="1"/>
  <c r="M551" i="2"/>
  <c r="M889" i="2" s="1"/>
  <c r="M552" i="2"/>
  <c r="M890" i="2" s="1"/>
  <c r="M553" i="2"/>
  <c r="M891" i="2" s="1"/>
  <c r="M554" i="2"/>
  <c r="M892" i="2" s="1"/>
  <c r="M555" i="2"/>
  <c r="M893" i="2" s="1"/>
  <c r="M556" i="2"/>
  <c r="M894" i="2" s="1"/>
  <c r="M557" i="2"/>
  <c r="M895" i="2" s="1"/>
  <c r="M558" i="2"/>
  <c r="M896" i="2" s="1"/>
  <c r="M559" i="2"/>
  <c r="M897" i="2" s="1"/>
  <c r="M560" i="2"/>
  <c r="M898" i="2" s="1"/>
  <c r="M561" i="2"/>
  <c r="M899" i="2" s="1"/>
  <c r="M562" i="2"/>
  <c r="M900" i="2" s="1"/>
  <c r="M563" i="2"/>
  <c r="M901" i="2" s="1"/>
  <c r="M564" i="2"/>
  <c r="M902" i="2" s="1"/>
  <c r="M565" i="2"/>
  <c r="M903" i="2" s="1"/>
  <c r="M566" i="2"/>
  <c r="M904" i="2" s="1"/>
  <c r="M567" i="2"/>
  <c r="M905" i="2" s="1"/>
  <c r="M568" i="2"/>
  <c r="M906" i="2" s="1"/>
  <c r="M569" i="2"/>
  <c r="M907" i="2" s="1"/>
  <c r="M570" i="2"/>
  <c r="M908" i="2" s="1"/>
  <c r="M571" i="2"/>
  <c r="M909" i="2" s="1"/>
  <c r="M572" i="2"/>
  <c r="M910" i="2" s="1"/>
  <c r="M573" i="2"/>
  <c r="M911" i="2" s="1"/>
  <c r="M574" i="2"/>
  <c r="M912" i="2" s="1"/>
  <c r="M575" i="2"/>
  <c r="M913" i="2" s="1"/>
  <c r="M576" i="2"/>
  <c r="M914" i="2" s="1"/>
  <c r="M577" i="2"/>
  <c r="M915" i="2" s="1"/>
  <c r="M578" i="2"/>
  <c r="M916" i="2" s="1"/>
  <c r="M579" i="2"/>
  <c r="M917" i="2" s="1"/>
  <c r="M580" i="2"/>
  <c r="M918" i="2" s="1"/>
  <c r="M581" i="2"/>
  <c r="M919" i="2" s="1"/>
  <c r="M582" i="2"/>
  <c r="M920" i="2" s="1"/>
  <c r="M583" i="2"/>
  <c r="M921" i="2" s="1"/>
  <c r="M584" i="2"/>
  <c r="M922" i="2" s="1"/>
  <c r="M585" i="2"/>
  <c r="M923" i="2" s="1"/>
  <c r="M586" i="2"/>
  <c r="M924" i="2" s="1"/>
  <c r="M587" i="2"/>
  <c r="M925" i="2" s="1"/>
  <c r="M588" i="2"/>
  <c r="M926" i="2" s="1"/>
  <c r="M589" i="2"/>
  <c r="M927" i="2" s="1"/>
  <c r="M590" i="2"/>
  <c r="M928" i="2" s="1"/>
  <c r="M591" i="2"/>
  <c r="M929" i="2" s="1"/>
  <c r="M592" i="2"/>
  <c r="M930" i="2" s="1"/>
  <c r="M593" i="2"/>
  <c r="M931" i="2" s="1"/>
  <c r="M594" i="2"/>
  <c r="M932" i="2" s="1"/>
  <c r="M595" i="2"/>
  <c r="M933" i="2" s="1"/>
  <c r="M596" i="2"/>
  <c r="M934" i="2" s="1"/>
  <c r="M597" i="2"/>
  <c r="M935" i="2" s="1"/>
  <c r="M598" i="2"/>
  <c r="M936" i="2" s="1"/>
  <c r="M599" i="2"/>
  <c r="M937" i="2" s="1"/>
  <c r="M600" i="2"/>
  <c r="M938" i="2" s="1"/>
  <c r="M601" i="2"/>
  <c r="M939" i="2" s="1"/>
  <c r="M602" i="2"/>
  <c r="M940" i="2" s="1"/>
  <c r="M603" i="2"/>
  <c r="M941" i="2" s="1"/>
  <c r="M604" i="2"/>
  <c r="M942" i="2" s="1"/>
  <c r="M605" i="2"/>
  <c r="M943" i="2" s="1"/>
  <c r="M606" i="2"/>
  <c r="M944" i="2" s="1"/>
  <c r="M607" i="2"/>
  <c r="M945" i="2" s="1"/>
  <c r="M608" i="2"/>
  <c r="M946" i="2" s="1"/>
  <c r="M609" i="2"/>
  <c r="M947" i="2" s="1"/>
  <c r="M610" i="2"/>
  <c r="M948" i="2" s="1"/>
  <c r="M611" i="2"/>
  <c r="M949" i="2" s="1"/>
  <c r="M612" i="2"/>
  <c r="M950" i="2" s="1"/>
  <c r="M613" i="2"/>
  <c r="M951" i="2" s="1"/>
  <c r="M614" i="2"/>
  <c r="M952" i="2" s="1"/>
  <c r="M615" i="2"/>
  <c r="M953" i="2" s="1"/>
  <c r="M616" i="2"/>
  <c r="M954" i="2" s="1"/>
  <c r="M617" i="2"/>
  <c r="M955" i="2" s="1"/>
  <c r="M618" i="2"/>
  <c r="M956" i="2" s="1"/>
  <c r="M619" i="2"/>
  <c r="M957" i="2" s="1"/>
  <c r="M620" i="2"/>
  <c r="M958" i="2" s="1"/>
  <c r="M621" i="2"/>
  <c r="M959" i="2" s="1"/>
  <c r="M622" i="2"/>
  <c r="M960" i="2" s="1"/>
  <c r="M623" i="2"/>
  <c r="M961" i="2" s="1"/>
  <c r="M624" i="2"/>
  <c r="M962" i="2" s="1"/>
  <c r="M625" i="2"/>
  <c r="M963" i="2" s="1"/>
  <c r="M626" i="2"/>
  <c r="M964" i="2" s="1"/>
  <c r="M627" i="2"/>
  <c r="M965" i="2" s="1"/>
  <c r="M628" i="2"/>
  <c r="M966" i="2" s="1"/>
  <c r="M629" i="2"/>
  <c r="M967" i="2" s="1"/>
  <c r="M630" i="2"/>
  <c r="M968" i="2" s="1"/>
  <c r="M631" i="2"/>
  <c r="M969" i="2" s="1"/>
  <c r="M632" i="2"/>
  <c r="M970" i="2" s="1"/>
  <c r="M633" i="2"/>
  <c r="M971" i="2" s="1"/>
  <c r="M634" i="2"/>
  <c r="M972" i="2" s="1"/>
  <c r="M635" i="2"/>
  <c r="M973" i="2" s="1"/>
  <c r="M636" i="2"/>
  <c r="M974" i="2" s="1"/>
  <c r="M637" i="2"/>
  <c r="M975" i="2" s="1"/>
  <c r="M638" i="2"/>
  <c r="M976" i="2" s="1"/>
  <c r="M639" i="2"/>
  <c r="M977" i="2" s="1"/>
  <c r="M640" i="2"/>
  <c r="M978" i="2" s="1"/>
  <c r="M641" i="2"/>
  <c r="M979" i="2" s="1"/>
  <c r="M642" i="2"/>
  <c r="M980" i="2" s="1"/>
  <c r="M643" i="2"/>
  <c r="M981" i="2" s="1"/>
  <c r="M644" i="2"/>
  <c r="M982" i="2" s="1"/>
  <c r="M645" i="2"/>
  <c r="M983" i="2" s="1"/>
  <c r="M646" i="2"/>
  <c r="M984" i="2" s="1"/>
  <c r="M647" i="2"/>
  <c r="M985" i="2" s="1"/>
  <c r="M648" i="2"/>
  <c r="M986" i="2" s="1"/>
  <c r="M649" i="2"/>
  <c r="M987" i="2" s="1"/>
  <c r="M650" i="2"/>
  <c r="M988" i="2" s="1"/>
  <c r="M651" i="2"/>
  <c r="M989" i="2" s="1"/>
  <c r="M652" i="2"/>
  <c r="M990" i="2" s="1"/>
  <c r="M653" i="2"/>
  <c r="M991" i="2" s="1"/>
  <c r="M654" i="2"/>
  <c r="M992" i="2" s="1"/>
  <c r="M655" i="2"/>
  <c r="M993" i="2" s="1"/>
  <c r="M656" i="2"/>
  <c r="M994" i="2" s="1"/>
  <c r="M657" i="2"/>
  <c r="M995" i="2" s="1"/>
  <c r="M658" i="2"/>
  <c r="M996" i="2" s="1"/>
  <c r="M659" i="2"/>
  <c r="M997" i="2" s="1"/>
  <c r="M660" i="2"/>
  <c r="M998" i="2" s="1"/>
  <c r="M661" i="2"/>
  <c r="M999" i="2" s="1"/>
  <c r="M662" i="2"/>
  <c r="M1000" i="2" s="1"/>
  <c r="M663" i="2"/>
  <c r="M1001" i="2" s="1"/>
  <c r="M664" i="2"/>
  <c r="M1002" i="2" s="1"/>
  <c r="M665" i="2"/>
  <c r="M1003" i="2" s="1"/>
  <c r="M666" i="2"/>
  <c r="M1004" i="2" s="1"/>
  <c r="M667" i="2"/>
  <c r="M1005" i="2" s="1"/>
  <c r="M668" i="2"/>
  <c r="M1006" i="2" s="1"/>
  <c r="M669" i="2"/>
  <c r="M1007" i="2" s="1"/>
  <c r="M670" i="2"/>
  <c r="M1008" i="2" s="1"/>
  <c r="M671" i="2"/>
  <c r="M1009" i="2" s="1"/>
  <c r="M672" i="2"/>
  <c r="M1010" i="2" s="1"/>
  <c r="M673" i="2"/>
  <c r="M1011" i="2" s="1"/>
  <c r="L344" i="2"/>
  <c r="L682" i="2" s="1"/>
  <c r="L345" i="2"/>
  <c r="L683" i="2" s="1"/>
  <c r="L346" i="2"/>
  <c r="L684" i="2" s="1"/>
  <c r="L347" i="2"/>
  <c r="L685" i="2" s="1"/>
  <c r="L348" i="2"/>
  <c r="L686" i="2" s="1"/>
  <c r="L349" i="2"/>
  <c r="L687" i="2" s="1"/>
  <c r="L350" i="2"/>
  <c r="L688" i="2" s="1"/>
  <c r="L351" i="2"/>
  <c r="L689" i="2" s="1"/>
  <c r="L352" i="2"/>
  <c r="L690" i="2" s="1"/>
  <c r="L353" i="2"/>
  <c r="L691" i="2" s="1"/>
  <c r="L354" i="2"/>
  <c r="L692" i="2" s="1"/>
  <c r="L355" i="2"/>
  <c r="L693" i="2" s="1"/>
  <c r="L356" i="2"/>
  <c r="L694" i="2" s="1"/>
  <c r="L357" i="2"/>
  <c r="L695" i="2" s="1"/>
  <c r="L358" i="2"/>
  <c r="L696" i="2" s="1"/>
  <c r="L359" i="2"/>
  <c r="L697" i="2" s="1"/>
  <c r="L360" i="2"/>
  <c r="L698" i="2" s="1"/>
  <c r="L361" i="2"/>
  <c r="L699" i="2" s="1"/>
  <c r="L362" i="2"/>
  <c r="L700" i="2" s="1"/>
  <c r="L363" i="2"/>
  <c r="L701" i="2" s="1"/>
  <c r="L364" i="2"/>
  <c r="L702" i="2" s="1"/>
  <c r="L365" i="2"/>
  <c r="L703" i="2" s="1"/>
  <c r="L366" i="2"/>
  <c r="L704" i="2" s="1"/>
  <c r="L367" i="2"/>
  <c r="L705" i="2" s="1"/>
  <c r="L368" i="2"/>
  <c r="L706" i="2" s="1"/>
  <c r="L369" i="2"/>
  <c r="L707" i="2" s="1"/>
  <c r="L370" i="2"/>
  <c r="L708" i="2" s="1"/>
  <c r="L371" i="2"/>
  <c r="L709" i="2" s="1"/>
  <c r="L372" i="2"/>
  <c r="L710" i="2" s="1"/>
  <c r="L373" i="2"/>
  <c r="L711" i="2" s="1"/>
  <c r="L374" i="2"/>
  <c r="L712" i="2" s="1"/>
  <c r="L375" i="2"/>
  <c r="L713" i="2" s="1"/>
  <c r="L376" i="2"/>
  <c r="L714" i="2" s="1"/>
  <c r="L377" i="2"/>
  <c r="L715" i="2" s="1"/>
  <c r="L378" i="2"/>
  <c r="L716" i="2" s="1"/>
  <c r="L379" i="2"/>
  <c r="L717" i="2" s="1"/>
  <c r="L380" i="2"/>
  <c r="L718" i="2" s="1"/>
  <c r="L381" i="2"/>
  <c r="L719" i="2" s="1"/>
  <c r="L382" i="2"/>
  <c r="L720" i="2" s="1"/>
  <c r="L383" i="2"/>
  <c r="L721" i="2" s="1"/>
  <c r="L384" i="2"/>
  <c r="L722" i="2" s="1"/>
  <c r="L385" i="2"/>
  <c r="L723" i="2" s="1"/>
  <c r="L386" i="2"/>
  <c r="L724" i="2" s="1"/>
  <c r="L387" i="2"/>
  <c r="L725" i="2" s="1"/>
  <c r="L388" i="2"/>
  <c r="L726" i="2" s="1"/>
  <c r="L389" i="2"/>
  <c r="L727" i="2" s="1"/>
  <c r="L390" i="2"/>
  <c r="L728" i="2" s="1"/>
  <c r="L391" i="2"/>
  <c r="L729" i="2" s="1"/>
  <c r="L392" i="2"/>
  <c r="L730" i="2" s="1"/>
  <c r="L393" i="2"/>
  <c r="L731" i="2" s="1"/>
  <c r="L394" i="2"/>
  <c r="L732" i="2" s="1"/>
  <c r="L395" i="2"/>
  <c r="L733" i="2" s="1"/>
  <c r="L396" i="2"/>
  <c r="L734" i="2" s="1"/>
  <c r="L397" i="2"/>
  <c r="L735" i="2" s="1"/>
  <c r="L398" i="2"/>
  <c r="L736" i="2" s="1"/>
  <c r="L399" i="2"/>
  <c r="L737" i="2" s="1"/>
  <c r="L400" i="2"/>
  <c r="L738" i="2" s="1"/>
  <c r="L401" i="2"/>
  <c r="L739" i="2" s="1"/>
  <c r="L402" i="2"/>
  <c r="L740" i="2" s="1"/>
  <c r="L403" i="2"/>
  <c r="L741" i="2" s="1"/>
  <c r="L404" i="2"/>
  <c r="L742" i="2" s="1"/>
  <c r="L405" i="2"/>
  <c r="L743" i="2" s="1"/>
  <c r="L406" i="2"/>
  <c r="L744" i="2" s="1"/>
  <c r="L407" i="2"/>
  <c r="L745" i="2" s="1"/>
  <c r="L408" i="2"/>
  <c r="L746" i="2" s="1"/>
  <c r="L409" i="2"/>
  <c r="L747" i="2" s="1"/>
  <c r="L410" i="2"/>
  <c r="L748" i="2" s="1"/>
  <c r="L411" i="2"/>
  <c r="L749" i="2" s="1"/>
  <c r="L412" i="2"/>
  <c r="L750" i="2" s="1"/>
  <c r="L413" i="2"/>
  <c r="L751" i="2" s="1"/>
  <c r="L414" i="2"/>
  <c r="L752" i="2" s="1"/>
  <c r="L415" i="2"/>
  <c r="L753" i="2" s="1"/>
  <c r="L416" i="2"/>
  <c r="L754" i="2" s="1"/>
  <c r="L417" i="2"/>
  <c r="L755" i="2" s="1"/>
  <c r="L418" i="2"/>
  <c r="L756" i="2" s="1"/>
  <c r="L419" i="2"/>
  <c r="L757" i="2" s="1"/>
  <c r="L420" i="2"/>
  <c r="L758" i="2" s="1"/>
  <c r="L421" i="2"/>
  <c r="L759" i="2" s="1"/>
  <c r="L422" i="2"/>
  <c r="L760" i="2" s="1"/>
  <c r="L423" i="2"/>
  <c r="L761" i="2" s="1"/>
  <c r="L424" i="2"/>
  <c r="L762" i="2" s="1"/>
  <c r="L425" i="2"/>
  <c r="L763" i="2" s="1"/>
  <c r="L426" i="2"/>
  <c r="L764" i="2" s="1"/>
  <c r="L427" i="2"/>
  <c r="L765" i="2" s="1"/>
  <c r="L428" i="2"/>
  <c r="L766" i="2" s="1"/>
  <c r="L429" i="2"/>
  <c r="L767" i="2" s="1"/>
  <c r="L430" i="2"/>
  <c r="L768" i="2" s="1"/>
  <c r="L431" i="2"/>
  <c r="L769" i="2" s="1"/>
  <c r="L432" i="2"/>
  <c r="L770" i="2" s="1"/>
  <c r="L433" i="2"/>
  <c r="L771" i="2" s="1"/>
  <c r="L434" i="2"/>
  <c r="L772" i="2" s="1"/>
  <c r="L435" i="2"/>
  <c r="L773" i="2" s="1"/>
  <c r="L436" i="2"/>
  <c r="L774" i="2" s="1"/>
  <c r="L437" i="2"/>
  <c r="L775" i="2" s="1"/>
  <c r="L438" i="2"/>
  <c r="L776" i="2" s="1"/>
  <c r="L439" i="2"/>
  <c r="L777" i="2" s="1"/>
  <c r="L440" i="2"/>
  <c r="L778" i="2" s="1"/>
  <c r="L441" i="2"/>
  <c r="L779" i="2" s="1"/>
  <c r="L442" i="2"/>
  <c r="L780" i="2" s="1"/>
  <c r="L443" i="2"/>
  <c r="L781" i="2" s="1"/>
  <c r="L444" i="2"/>
  <c r="L782" i="2" s="1"/>
  <c r="L445" i="2"/>
  <c r="L783" i="2" s="1"/>
  <c r="L446" i="2"/>
  <c r="L784" i="2" s="1"/>
  <c r="L447" i="2"/>
  <c r="L785" i="2" s="1"/>
  <c r="L448" i="2"/>
  <c r="L786" i="2" s="1"/>
  <c r="L449" i="2"/>
  <c r="L787" i="2" s="1"/>
  <c r="L450" i="2"/>
  <c r="L788" i="2" s="1"/>
  <c r="L451" i="2"/>
  <c r="L789" i="2" s="1"/>
  <c r="L452" i="2"/>
  <c r="L790" i="2" s="1"/>
  <c r="L453" i="2"/>
  <c r="L791" i="2" s="1"/>
  <c r="L454" i="2"/>
  <c r="L792" i="2" s="1"/>
  <c r="L455" i="2"/>
  <c r="L793" i="2" s="1"/>
  <c r="L456" i="2"/>
  <c r="L794" i="2" s="1"/>
  <c r="L457" i="2"/>
  <c r="L795" i="2" s="1"/>
  <c r="L458" i="2"/>
  <c r="L796" i="2" s="1"/>
  <c r="L459" i="2"/>
  <c r="L797" i="2" s="1"/>
  <c r="L460" i="2"/>
  <c r="L798" i="2" s="1"/>
  <c r="L461" i="2"/>
  <c r="L799" i="2" s="1"/>
  <c r="L462" i="2"/>
  <c r="L800" i="2" s="1"/>
  <c r="L463" i="2"/>
  <c r="L801" i="2" s="1"/>
  <c r="L464" i="2"/>
  <c r="L802" i="2" s="1"/>
  <c r="L465" i="2"/>
  <c r="L803" i="2" s="1"/>
  <c r="L466" i="2"/>
  <c r="L804" i="2" s="1"/>
  <c r="L467" i="2"/>
  <c r="L805" i="2" s="1"/>
  <c r="L468" i="2"/>
  <c r="L806" i="2" s="1"/>
  <c r="L469" i="2"/>
  <c r="L807" i="2" s="1"/>
  <c r="L470" i="2"/>
  <c r="L808" i="2" s="1"/>
  <c r="L471" i="2"/>
  <c r="L809" i="2" s="1"/>
  <c r="L472" i="2"/>
  <c r="L810" i="2" s="1"/>
  <c r="L473" i="2"/>
  <c r="L811" i="2" s="1"/>
  <c r="L474" i="2"/>
  <c r="L812" i="2" s="1"/>
  <c r="L475" i="2"/>
  <c r="L813" i="2" s="1"/>
  <c r="L476" i="2"/>
  <c r="L814" i="2" s="1"/>
  <c r="L477" i="2"/>
  <c r="L815" i="2" s="1"/>
  <c r="L478" i="2"/>
  <c r="L816" i="2" s="1"/>
  <c r="L479" i="2"/>
  <c r="L817" i="2" s="1"/>
  <c r="L480" i="2"/>
  <c r="L818" i="2" s="1"/>
  <c r="L481" i="2"/>
  <c r="L819" i="2" s="1"/>
  <c r="L482" i="2"/>
  <c r="L820" i="2" s="1"/>
  <c r="L483" i="2"/>
  <c r="L821" i="2" s="1"/>
  <c r="L484" i="2"/>
  <c r="L822" i="2" s="1"/>
  <c r="L485" i="2"/>
  <c r="L823" i="2" s="1"/>
  <c r="L486" i="2"/>
  <c r="L824" i="2" s="1"/>
  <c r="L487" i="2"/>
  <c r="L825" i="2" s="1"/>
  <c r="L488" i="2"/>
  <c r="L826" i="2" s="1"/>
  <c r="L489" i="2"/>
  <c r="L827" i="2" s="1"/>
  <c r="L490" i="2"/>
  <c r="L828" i="2" s="1"/>
  <c r="L491" i="2"/>
  <c r="L829" i="2" s="1"/>
  <c r="L492" i="2"/>
  <c r="L830" i="2" s="1"/>
  <c r="L493" i="2"/>
  <c r="L831" i="2" s="1"/>
  <c r="L494" i="2"/>
  <c r="L832" i="2" s="1"/>
  <c r="L495" i="2"/>
  <c r="L833" i="2" s="1"/>
  <c r="L496" i="2"/>
  <c r="L834" i="2" s="1"/>
  <c r="L497" i="2"/>
  <c r="L835" i="2" s="1"/>
  <c r="L498" i="2"/>
  <c r="L836" i="2" s="1"/>
  <c r="L499" i="2"/>
  <c r="L837" i="2" s="1"/>
  <c r="L500" i="2"/>
  <c r="L838" i="2" s="1"/>
  <c r="L501" i="2"/>
  <c r="L839" i="2" s="1"/>
  <c r="L502" i="2"/>
  <c r="L840" i="2" s="1"/>
  <c r="L503" i="2"/>
  <c r="L841" i="2" s="1"/>
  <c r="L504" i="2"/>
  <c r="L842" i="2" s="1"/>
  <c r="L505" i="2"/>
  <c r="L843" i="2" s="1"/>
  <c r="L506" i="2"/>
  <c r="L844" i="2" s="1"/>
  <c r="L507" i="2"/>
  <c r="L845" i="2" s="1"/>
  <c r="L508" i="2"/>
  <c r="L846" i="2" s="1"/>
  <c r="L509" i="2"/>
  <c r="L847" i="2" s="1"/>
  <c r="L510" i="2"/>
  <c r="L848" i="2" s="1"/>
  <c r="L511" i="2"/>
  <c r="L849" i="2" s="1"/>
  <c r="L512" i="2"/>
  <c r="L850" i="2" s="1"/>
  <c r="L513" i="2"/>
  <c r="L851" i="2" s="1"/>
  <c r="L514" i="2"/>
  <c r="L852" i="2" s="1"/>
  <c r="L515" i="2"/>
  <c r="L853" i="2" s="1"/>
  <c r="L516" i="2"/>
  <c r="L854" i="2" s="1"/>
  <c r="L517" i="2"/>
  <c r="L855" i="2" s="1"/>
  <c r="L518" i="2"/>
  <c r="L856" i="2" s="1"/>
  <c r="L519" i="2"/>
  <c r="L857" i="2" s="1"/>
  <c r="L520" i="2"/>
  <c r="L858" i="2" s="1"/>
  <c r="L521" i="2"/>
  <c r="L859" i="2" s="1"/>
  <c r="L522" i="2"/>
  <c r="L860" i="2" s="1"/>
  <c r="L523" i="2"/>
  <c r="L861" i="2" s="1"/>
  <c r="L524" i="2"/>
  <c r="L862" i="2" s="1"/>
  <c r="L525" i="2"/>
  <c r="L863" i="2" s="1"/>
  <c r="L526" i="2"/>
  <c r="L864" i="2" s="1"/>
  <c r="L527" i="2"/>
  <c r="L865" i="2" s="1"/>
  <c r="L528" i="2"/>
  <c r="L866" i="2" s="1"/>
  <c r="L529" i="2"/>
  <c r="L867" i="2" s="1"/>
  <c r="L530" i="2"/>
  <c r="L868" i="2" s="1"/>
  <c r="L531" i="2"/>
  <c r="L869" i="2" s="1"/>
  <c r="L532" i="2"/>
  <c r="L870" i="2" s="1"/>
  <c r="L533" i="2"/>
  <c r="L871" i="2" s="1"/>
  <c r="L534" i="2"/>
  <c r="L872" i="2" s="1"/>
  <c r="L535" i="2"/>
  <c r="L873" i="2" s="1"/>
  <c r="L536" i="2"/>
  <c r="L874" i="2" s="1"/>
  <c r="L537" i="2"/>
  <c r="L875" i="2" s="1"/>
  <c r="L538" i="2"/>
  <c r="L876" i="2" s="1"/>
  <c r="L539" i="2"/>
  <c r="L877" i="2" s="1"/>
  <c r="L540" i="2"/>
  <c r="L878" i="2" s="1"/>
  <c r="L541" i="2"/>
  <c r="L879" i="2" s="1"/>
  <c r="L542" i="2"/>
  <c r="L880" i="2" s="1"/>
  <c r="L543" i="2"/>
  <c r="L881" i="2" s="1"/>
  <c r="L544" i="2"/>
  <c r="L882" i="2" s="1"/>
  <c r="L545" i="2"/>
  <c r="L883" i="2" s="1"/>
  <c r="L546" i="2"/>
  <c r="L884" i="2" s="1"/>
  <c r="L547" i="2"/>
  <c r="L885" i="2" s="1"/>
  <c r="L548" i="2"/>
  <c r="L886" i="2" s="1"/>
  <c r="L549" i="2"/>
  <c r="L887" i="2" s="1"/>
  <c r="L550" i="2"/>
  <c r="L888" i="2" s="1"/>
  <c r="L551" i="2"/>
  <c r="L889" i="2" s="1"/>
  <c r="L552" i="2"/>
  <c r="L890" i="2" s="1"/>
  <c r="L553" i="2"/>
  <c r="L891" i="2" s="1"/>
  <c r="L554" i="2"/>
  <c r="L892" i="2" s="1"/>
  <c r="L555" i="2"/>
  <c r="L893" i="2" s="1"/>
  <c r="L556" i="2"/>
  <c r="L894" i="2" s="1"/>
  <c r="L557" i="2"/>
  <c r="L895" i="2" s="1"/>
  <c r="L558" i="2"/>
  <c r="L896" i="2" s="1"/>
  <c r="L559" i="2"/>
  <c r="L897" i="2" s="1"/>
  <c r="L560" i="2"/>
  <c r="L898" i="2" s="1"/>
  <c r="L561" i="2"/>
  <c r="L899" i="2" s="1"/>
  <c r="L562" i="2"/>
  <c r="L900" i="2" s="1"/>
  <c r="L563" i="2"/>
  <c r="L901" i="2" s="1"/>
  <c r="L564" i="2"/>
  <c r="L902" i="2" s="1"/>
  <c r="L565" i="2"/>
  <c r="L903" i="2" s="1"/>
  <c r="L566" i="2"/>
  <c r="L904" i="2" s="1"/>
  <c r="L567" i="2"/>
  <c r="L905" i="2" s="1"/>
  <c r="L568" i="2"/>
  <c r="L906" i="2" s="1"/>
  <c r="L569" i="2"/>
  <c r="L907" i="2" s="1"/>
  <c r="L570" i="2"/>
  <c r="L908" i="2" s="1"/>
  <c r="L571" i="2"/>
  <c r="L909" i="2" s="1"/>
  <c r="L572" i="2"/>
  <c r="L910" i="2" s="1"/>
  <c r="L573" i="2"/>
  <c r="L911" i="2" s="1"/>
  <c r="L574" i="2"/>
  <c r="L912" i="2" s="1"/>
  <c r="L575" i="2"/>
  <c r="L913" i="2" s="1"/>
  <c r="L576" i="2"/>
  <c r="L914" i="2" s="1"/>
  <c r="L577" i="2"/>
  <c r="L915" i="2" s="1"/>
  <c r="L578" i="2"/>
  <c r="L916" i="2" s="1"/>
  <c r="L579" i="2"/>
  <c r="L917" i="2" s="1"/>
  <c r="L580" i="2"/>
  <c r="L918" i="2" s="1"/>
  <c r="L581" i="2"/>
  <c r="L919" i="2" s="1"/>
  <c r="L582" i="2"/>
  <c r="L920" i="2" s="1"/>
  <c r="L583" i="2"/>
  <c r="L921" i="2" s="1"/>
  <c r="L584" i="2"/>
  <c r="L922" i="2" s="1"/>
  <c r="L585" i="2"/>
  <c r="L923" i="2" s="1"/>
  <c r="L586" i="2"/>
  <c r="L924" i="2" s="1"/>
  <c r="L587" i="2"/>
  <c r="L925" i="2" s="1"/>
  <c r="L588" i="2"/>
  <c r="L926" i="2" s="1"/>
  <c r="L589" i="2"/>
  <c r="L927" i="2" s="1"/>
  <c r="L590" i="2"/>
  <c r="L928" i="2" s="1"/>
  <c r="L591" i="2"/>
  <c r="L929" i="2" s="1"/>
  <c r="L592" i="2"/>
  <c r="L930" i="2" s="1"/>
  <c r="L593" i="2"/>
  <c r="L931" i="2" s="1"/>
  <c r="L594" i="2"/>
  <c r="L932" i="2" s="1"/>
  <c r="L595" i="2"/>
  <c r="L933" i="2" s="1"/>
  <c r="L596" i="2"/>
  <c r="L934" i="2" s="1"/>
  <c r="L597" i="2"/>
  <c r="L935" i="2" s="1"/>
  <c r="L598" i="2"/>
  <c r="L936" i="2" s="1"/>
  <c r="L599" i="2"/>
  <c r="L937" i="2" s="1"/>
  <c r="L600" i="2"/>
  <c r="L938" i="2" s="1"/>
  <c r="L601" i="2"/>
  <c r="L939" i="2" s="1"/>
  <c r="L602" i="2"/>
  <c r="L940" i="2" s="1"/>
  <c r="L603" i="2"/>
  <c r="L941" i="2" s="1"/>
  <c r="L604" i="2"/>
  <c r="L942" i="2" s="1"/>
  <c r="L605" i="2"/>
  <c r="L943" i="2" s="1"/>
  <c r="L606" i="2"/>
  <c r="L944" i="2" s="1"/>
  <c r="L607" i="2"/>
  <c r="L945" i="2" s="1"/>
  <c r="L608" i="2"/>
  <c r="L946" i="2" s="1"/>
  <c r="L609" i="2"/>
  <c r="L947" i="2" s="1"/>
  <c r="L610" i="2"/>
  <c r="L948" i="2" s="1"/>
  <c r="L611" i="2"/>
  <c r="L949" i="2" s="1"/>
  <c r="L612" i="2"/>
  <c r="L950" i="2" s="1"/>
  <c r="L613" i="2"/>
  <c r="L951" i="2" s="1"/>
  <c r="L614" i="2"/>
  <c r="L952" i="2" s="1"/>
  <c r="L615" i="2"/>
  <c r="L953" i="2" s="1"/>
  <c r="L616" i="2"/>
  <c r="L954" i="2" s="1"/>
  <c r="L617" i="2"/>
  <c r="L955" i="2" s="1"/>
  <c r="L618" i="2"/>
  <c r="L956" i="2" s="1"/>
  <c r="L619" i="2"/>
  <c r="L957" i="2" s="1"/>
  <c r="L620" i="2"/>
  <c r="L958" i="2" s="1"/>
  <c r="L621" i="2"/>
  <c r="L959" i="2" s="1"/>
  <c r="L622" i="2"/>
  <c r="L960" i="2" s="1"/>
  <c r="L623" i="2"/>
  <c r="L961" i="2" s="1"/>
  <c r="L624" i="2"/>
  <c r="L962" i="2" s="1"/>
  <c r="L625" i="2"/>
  <c r="L963" i="2" s="1"/>
  <c r="L626" i="2"/>
  <c r="L964" i="2" s="1"/>
  <c r="L627" i="2"/>
  <c r="L965" i="2" s="1"/>
  <c r="L628" i="2"/>
  <c r="L966" i="2" s="1"/>
  <c r="L629" i="2"/>
  <c r="L967" i="2" s="1"/>
  <c r="L630" i="2"/>
  <c r="L968" i="2" s="1"/>
  <c r="L631" i="2"/>
  <c r="L969" i="2" s="1"/>
  <c r="L632" i="2"/>
  <c r="L970" i="2" s="1"/>
  <c r="L633" i="2"/>
  <c r="L971" i="2" s="1"/>
  <c r="L634" i="2"/>
  <c r="L972" i="2" s="1"/>
  <c r="L635" i="2"/>
  <c r="L973" i="2" s="1"/>
  <c r="L636" i="2"/>
  <c r="L974" i="2" s="1"/>
  <c r="L637" i="2"/>
  <c r="L975" i="2" s="1"/>
  <c r="L638" i="2"/>
  <c r="L976" i="2" s="1"/>
  <c r="L639" i="2"/>
  <c r="L977" i="2" s="1"/>
  <c r="L640" i="2"/>
  <c r="L978" i="2" s="1"/>
  <c r="L641" i="2"/>
  <c r="L979" i="2" s="1"/>
  <c r="L642" i="2"/>
  <c r="L980" i="2" s="1"/>
  <c r="L643" i="2"/>
  <c r="L981" i="2" s="1"/>
  <c r="L644" i="2"/>
  <c r="L982" i="2" s="1"/>
  <c r="L645" i="2"/>
  <c r="L983" i="2" s="1"/>
  <c r="L646" i="2"/>
  <c r="L984" i="2" s="1"/>
  <c r="L647" i="2"/>
  <c r="L985" i="2" s="1"/>
  <c r="L648" i="2"/>
  <c r="L986" i="2" s="1"/>
  <c r="L649" i="2"/>
  <c r="L987" i="2" s="1"/>
  <c r="L650" i="2"/>
  <c r="L988" i="2" s="1"/>
  <c r="L651" i="2"/>
  <c r="L989" i="2" s="1"/>
  <c r="L652" i="2"/>
  <c r="L990" i="2" s="1"/>
  <c r="L653" i="2"/>
  <c r="L991" i="2" s="1"/>
  <c r="L654" i="2"/>
  <c r="L992" i="2" s="1"/>
  <c r="L655" i="2"/>
  <c r="L993" i="2" s="1"/>
  <c r="L656" i="2"/>
  <c r="L994" i="2" s="1"/>
  <c r="L657" i="2"/>
  <c r="L995" i="2" s="1"/>
  <c r="L658" i="2"/>
  <c r="L996" i="2" s="1"/>
  <c r="L659" i="2"/>
  <c r="L997" i="2" s="1"/>
  <c r="L660" i="2"/>
  <c r="L998" i="2" s="1"/>
  <c r="L661" i="2"/>
  <c r="L999" i="2" s="1"/>
  <c r="L662" i="2"/>
  <c r="L1000" i="2" s="1"/>
  <c r="L663" i="2"/>
  <c r="L1001" i="2" s="1"/>
  <c r="L664" i="2"/>
  <c r="L1002" i="2" s="1"/>
  <c r="L665" i="2"/>
  <c r="L1003" i="2" s="1"/>
  <c r="L666" i="2"/>
  <c r="L1004" i="2" s="1"/>
  <c r="L667" i="2"/>
  <c r="L1005" i="2" s="1"/>
  <c r="L668" i="2"/>
  <c r="L1006" i="2" s="1"/>
  <c r="L669" i="2"/>
  <c r="L1007" i="2" s="1"/>
  <c r="L670" i="2"/>
  <c r="L1008" i="2" s="1"/>
  <c r="L671" i="2"/>
  <c r="L1009" i="2" s="1"/>
  <c r="L672" i="2"/>
  <c r="L1010" i="2" s="1"/>
  <c r="L673" i="2"/>
  <c r="L1011" i="2" s="1"/>
  <c r="K344" i="2"/>
  <c r="K682" i="2" s="1"/>
  <c r="K345" i="2"/>
  <c r="K683" i="2" s="1"/>
  <c r="K346" i="2"/>
  <c r="K684" i="2" s="1"/>
  <c r="K347" i="2"/>
  <c r="K685" i="2" s="1"/>
  <c r="K348" i="2"/>
  <c r="K686" i="2" s="1"/>
  <c r="K349" i="2"/>
  <c r="K687" i="2" s="1"/>
  <c r="K350" i="2"/>
  <c r="K688" i="2" s="1"/>
  <c r="K351" i="2"/>
  <c r="K689" i="2" s="1"/>
  <c r="K352" i="2"/>
  <c r="K690" i="2" s="1"/>
  <c r="K353" i="2"/>
  <c r="K691" i="2" s="1"/>
  <c r="K354" i="2"/>
  <c r="K692" i="2" s="1"/>
  <c r="K355" i="2"/>
  <c r="K693" i="2" s="1"/>
  <c r="K356" i="2"/>
  <c r="K694" i="2" s="1"/>
  <c r="K357" i="2"/>
  <c r="K695" i="2" s="1"/>
  <c r="K358" i="2"/>
  <c r="K696" i="2" s="1"/>
  <c r="K359" i="2"/>
  <c r="K697" i="2" s="1"/>
  <c r="K360" i="2"/>
  <c r="K698" i="2" s="1"/>
  <c r="K361" i="2"/>
  <c r="K699" i="2" s="1"/>
  <c r="K362" i="2"/>
  <c r="K700" i="2" s="1"/>
  <c r="K363" i="2"/>
  <c r="K701" i="2" s="1"/>
  <c r="K364" i="2"/>
  <c r="K702" i="2" s="1"/>
  <c r="K365" i="2"/>
  <c r="K703" i="2" s="1"/>
  <c r="K366" i="2"/>
  <c r="K704" i="2" s="1"/>
  <c r="K367" i="2"/>
  <c r="K705" i="2" s="1"/>
  <c r="K368" i="2"/>
  <c r="K706" i="2" s="1"/>
  <c r="K369" i="2"/>
  <c r="K707" i="2" s="1"/>
  <c r="K370" i="2"/>
  <c r="K708" i="2" s="1"/>
  <c r="K371" i="2"/>
  <c r="K709" i="2" s="1"/>
  <c r="K372" i="2"/>
  <c r="K710" i="2" s="1"/>
  <c r="K373" i="2"/>
  <c r="K711" i="2" s="1"/>
  <c r="K374" i="2"/>
  <c r="K712" i="2" s="1"/>
  <c r="K375" i="2"/>
  <c r="K713" i="2" s="1"/>
  <c r="K376" i="2"/>
  <c r="K714" i="2" s="1"/>
  <c r="K377" i="2"/>
  <c r="K715" i="2" s="1"/>
  <c r="K378" i="2"/>
  <c r="K716" i="2" s="1"/>
  <c r="K379" i="2"/>
  <c r="K717" i="2" s="1"/>
  <c r="K380" i="2"/>
  <c r="K718" i="2" s="1"/>
  <c r="K381" i="2"/>
  <c r="K719" i="2" s="1"/>
  <c r="K382" i="2"/>
  <c r="K720" i="2" s="1"/>
  <c r="K383" i="2"/>
  <c r="K721" i="2" s="1"/>
  <c r="K384" i="2"/>
  <c r="K722" i="2" s="1"/>
  <c r="K385" i="2"/>
  <c r="K723" i="2" s="1"/>
  <c r="K386" i="2"/>
  <c r="K724" i="2" s="1"/>
  <c r="K387" i="2"/>
  <c r="K725" i="2" s="1"/>
  <c r="K388" i="2"/>
  <c r="K726" i="2" s="1"/>
  <c r="K389" i="2"/>
  <c r="K727" i="2" s="1"/>
  <c r="K390" i="2"/>
  <c r="K728" i="2" s="1"/>
  <c r="K391" i="2"/>
  <c r="K729" i="2" s="1"/>
  <c r="K392" i="2"/>
  <c r="K730" i="2" s="1"/>
  <c r="K393" i="2"/>
  <c r="K731" i="2" s="1"/>
  <c r="K394" i="2"/>
  <c r="K732" i="2" s="1"/>
  <c r="K395" i="2"/>
  <c r="K733" i="2" s="1"/>
  <c r="K396" i="2"/>
  <c r="K734" i="2" s="1"/>
  <c r="K397" i="2"/>
  <c r="K735" i="2" s="1"/>
  <c r="K398" i="2"/>
  <c r="K736" i="2" s="1"/>
  <c r="K399" i="2"/>
  <c r="K737" i="2" s="1"/>
  <c r="K400" i="2"/>
  <c r="K738" i="2" s="1"/>
  <c r="K401" i="2"/>
  <c r="K739" i="2" s="1"/>
  <c r="K402" i="2"/>
  <c r="K740" i="2" s="1"/>
  <c r="K403" i="2"/>
  <c r="K741" i="2" s="1"/>
  <c r="K404" i="2"/>
  <c r="K742" i="2" s="1"/>
  <c r="K405" i="2"/>
  <c r="K743" i="2" s="1"/>
  <c r="K406" i="2"/>
  <c r="K744" i="2" s="1"/>
  <c r="K407" i="2"/>
  <c r="K745" i="2" s="1"/>
  <c r="K408" i="2"/>
  <c r="K746" i="2" s="1"/>
  <c r="K409" i="2"/>
  <c r="K747" i="2" s="1"/>
  <c r="K410" i="2"/>
  <c r="K748" i="2" s="1"/>
  <c r="K411" i="2"/>
  <c r="K749" i="2" s="1"/>
  <c r="K412" i="2"/>
  <c r="K750" i="2" s="1"/>
  <c r="K413" i="2"/>
  <c r="K751" i="2" s="1"/>
  <c r="K414" i="2"/>
  <c r="K752" i="2" s="1"/>
  <c r="K415" i="2"/>
  <c r="K753" i="2" s="1"/>
  <c r="K416" i="2"/>
  <c r="K754" i="2" s="1"/>
  <c r="K417" i="2"/>
  <c r="K755" i="2" s="1"/>
  <c r="K418" i="2"/>
  <c r="K756" i="2" s="1"/>
  <c r="K419" i="2"/>
  <c r="K757" i="2" s="1"/>
  <c r="K420" i="2"/>
  <c r="K758" i="2" s="1"/>
  <c r="K421" i="2"/>
  <c r="K759" i="2" s="1"/>
  <c r="K422" i="2"/>
  <c r="K760" i="2" s="1"/>
  <c r="K423" i="2"/>
  <c r="K761" i="2" s="1"/>
  <c r="K424" i="2"/>
  <c r="K762" i="2" s="1"/>
  <c r="K425" i="2"/>
  <c r="K763" i="2" s="1"/>
  <c r="K426" i="2"/>
  <c r="K764" i="2" s="1"/>
  <c r="K427" i="2"/>
  <c r="K765" i="2" s="1"/>
  <c r="K428" i="2"/>
  <c r="K766" i="2" s="1"/>
  <c r="K429" i="2"/>
  <c r="K767" i="2" s="1"/>
  <c r="K430" i="2"/>
  <c r="K768" i="2" s="1"/>
  <c r="K431" i="2"/>
  <c r="K769" i="2" s="1"/>
  <c r="K432" i="2"/>
  <c r="K770" i="2" s="1"/>
  <c r="K433" i="2"/>
  <c r="K771" i="2" s="1"/>
  <c r="K434" i="2"/>
  <c r="K772" i="2" s="1"/>
  <c r="K435" i="2"/>
  <c r="K773" i="2" s="1"/>
  <c r="K436" i="2"/>
  <c r="K774" i="2" s="1"/>
  <c r="K437" i="2"/>
  <c r="K775" i="2" s="1"/>
  <c r="K438" i="2"/>
  <c r="K776" i="2" s="1"/>
  <c r="K439" i="2"/>
  <c r="K777" i="2" s="1"/>
  <c r="K440" i="2"/>
  <c r="K778" i="2" s="1"/>
  <c r="K441" i="2"/>
  <c r="K779" i="2" s="1"/>
  <c r="K442" i="2"/>
  <c r="K780" i="2" s="1"/>
  <c r="K443" i="2"/>
  <c r="K781" i="2" s="1"/>
  <c r="K444" i="2"/>
  <c r="K782" i="2" s="1"/>
  <c r="K445" i="2"/>
  <c r="K783" i="2" s="1"/>
  <c r="K446" i="2"/>
  <c r="K784" i="2" s="1"/>
  <c r="K447" i="2"/>
  <c r="K785" i="2" s="1"/>
  <c r="K448" i="2"/>
  <c r="K786" i="2" s="1"/>
  <c r="K449" i="2"/>
  <c r="K787" i="2" s="1"/>
  <c r="K450" i="2"/>
  <c r="K788" i="2" s="1"/>
  <c r="K451" i="2"/>
  <c r="K789" i="2" s="1"/>
  <c r="K452" i="2"/>
  <c r="K790" i="2" s="1"/>
  <c r="K453" i="2"/>
  <c r="K791" i="2" s="1"/>
  <c r="K454" i="2"/>
  <c r="K792" i="2" s="1"/>
  <c r="K455" i="2"/>
  <c r="K793" i="2" s="1"/>
  <c r="K456" i="2"/>
  <c r="K794" i="2" s="1"/>
  <c r="K457" i="2"/>
  <c r="K795" i="2" s="1"/>
  <c r="K458" i="2"/>
  <c r="K796" i="2" s="1"/>
  <c r="K459" i="2"/>
  <c r="K797" i="2" s="1"/>
  <c r="K460" i="2"/>
  <c r="K798" i="2" s="1"/>
  <c r="K461" i="2"/>
  <c r="K799" i="2" s="1"/>
  <c r="K462" i="2"/>
  <c r="K800" i="2" s="1"/>
  <c r="K463" i="2"/>
  <c r="K801" i="2" s="1"/>
  <c r="K464" i="2"/>
  <c r="K802" i="2" s="1"/>
  <c r="K465" i="2"/>
  <c r="K803" i="2" s="1"/>
  <c r="K466" i="2"/>
  <c r="K804" i="2" s="1"/>
  <c r="K467" i="2"/>
  <c r="K805" i="2" s="1"/>
  <c r="K468" i="2"/>
  <c r="K806" i="2" s="1"/>
  <c r="K469" i="2"/>
  <c r="K807" i="2" s="1"/>
  <c r="K470" i="2"/>
  <c r="K808" i="2" s="1"/>
  <c r="K471" i="2"/>
  <c r="K809" i="2" s="1"/>
  <c r="K472" i="2"/>
  <c r="K810" i="2" s="1"/>
  <c r="K473" i="2"/>
  <c r="K811" i="2" s="1"/>
  <c r="K474" i="2"/>
  <c r="K812" i="2" s="1"/>
  <c r="K475" i="2"/>
  <c r="K813" i="2" s="1"/>
  <c r="K476" i="2"/>
  <c r="K814" i="2" s="1"/>
  <c r="K477" i="2"/>
  <c r="K815" i="2" s="1"/>
  <c r="K478" i="2"/>
  <c r="K816" i="2" s="1"/>
  <c r="K479" i="2"/>
  <c r="K817" i="2" s="1"/>
  <c r="K480" i="2"/>
  <c r="K818" i="2" s="1"/>
  <c r="K481" i="2"/>
  <c r="K819" i="2" s="1"/>
  <c r="K482" i="2"/>
  <c r="K820" i="2" s="1"/>
  <c r="K483" i="2"/>
  <c r="K821" i="2" s="1"/>
  <c r="K484" i="2"/>
  <c r="K822" i="2" s="1"/>
  <c r="K485" i="2"/>
  <c r="K823" i="2" s="1"/>
  <c r="K486" i="2"/>
  <c r="K824" i="2" s="1"/>
  <c r="K487" i="2"/>
  <c r="K825" i="2" s="1"/>
  <c r="K488" i="2"/>
  <c r="K826" i="2" s="1"/>
  <c r="K489" i="2"/>
  <c r="K827" i="2" s="1"/>
  <c r="K490" i="2"/>
  <c r="K828" i="2" s="1"/>
  <c r="K491" i="2"/>
  <c r="K829" i="2" s="1"/>
  <c r="K492" i="2"/>
  <c r="K830" i="2" s="1"/>
  <c r="K493" i="2"/>
  <c r="K831" i="2" s="1"/>
  <c r="K494" i="2"/>
  <c r="K832" i="2" s="1"/>
  <c r="K495" i="2"/>
  <c r="K833" i="2" s="1"/>
  <c r="K496" i="2"/>
  <c r="K834" i="2" s="1"/>
  <c r="K497" i="2"/>
  <c r="K835" i="2" s="1"/>
  <c r="K498" i="2"/>
  <c r="K836" i="2" s="1"/>
  <c r="K499" i="2"/>
  <c r="K837" i="2" s="1"/>
  <c r="K500" i="2"/>
  <c r="K838" i="2" s="1"/>
  <c r="K501" i="2"/>
  <c r="K839" i="2" s="1"/>
  <c r="K502" i="2"/>
  <c r="K840" i="2" s="1"/>
  <c r="K503" i="2"/>
  <c r="K841" i="2" s="1"/>
  <c r="K504" i="2"/>
  <c r="K842" i="2" s="1"/>
  <c r="K505" i="2"/>
  <c r="K843" i="2" s="1"/>
  <c r="K506" i="2"/>
  <c r="K844" i="2" s="1"/>
  <c r="K507" i="2"/>
  <c r="K845" i="2" s="1"/>
  <c r="K508" i="2"/>
  <c r="K846" i="2" s="1"/>
  <c r="K509" i="2"/>
  <c r="K847" i="2" s="1"/>
  <c r="K510" i="2"/>
  <c r="K848" i="2" s="1"/>
  <c r="K511" i="2"/>
  <c r="K849" i="2" s="1"/>
  <c r="K512" i="2"/>
  <c r="K850" i="2" s="1"/>
  <c r="K513" i="2"/>
  <c r="K851" i="2" s="1"/>
  <c r="K514" i="2"/>
  <c r="K852" i="2" s="1"/>
  <c r="K515" i="2"/>
  <c r="K853" i="2" s="1"/>
  <c r="K516" i="2"/>
  <c r="K854" i="2" s="1"/>
  <c r="K517" i="2"/>
  <c r="K855" i="2" s="1"/>
  <c r="K518" i="2"/>
  <c r="K856" i="2" s="1"/>
  <c r="K519" i="2"/>
  <c r="K857" i="2" s="1"/>
  <c r="K520" i="2"/>
  <c r="K858" i="2" s="1"/>
  <c r="K521" i="2"/>
  <c r="K859" i="2" s="1"/>
  <c r="K522" i="2"/>
  <c r="K860" i="2" s="1"/>
  <c r="K523" i="2"/>
  <c r="K861" i="2" s="1"/>
  <c r="K524" i="2"/>
  <c r="K862" i="2" s="1"/>
  <c r="K525" i="2"/>
  <c r="K863" i="2" s="1"/>
  <c r="K526" i="2"/>
  <c r="K864" i="2" s="1"/>
  <c r="K527" i="2"/>
  <c r="K865" i="2" s="1"/>
  <c r="K528" i="2"/>
  <c r="K866" i="2" s="1"/>
  <c r="K529" i="2"/>
  <c r="K867" i="2" s="1"/>
  <c r="K530" i="2"/>
  <c r="K868" i="2" s="1"/>
  <c r="K531" i="2"/>
  <c r="K869" i="2" s="1"/>
  <c r="K532" i="2"/>
  <c r="K870" i="2" s="1"/>
  <c r="K533" i="2"/>
  <c r="K871" i="2" s="1"/>
  <c r="K534" i="2"/>
  <c r="K872" i="2" s="1"/>
  <c r="K535" i="2"/>
  <c r="K873" i="2" s="1"/>
  <c r="K536" i="2"/>
  <c r="K874" i="2" s="1"/>
  <c r="K537" i="2"/>
  <c r="K875" i="2" s="1"/>
  <c r="K538" i="2"/>
  <c r="K876" i="2" s="1"/>
  <c r="K539" i="2"/>
  <c r="K877" i="2" s="1"/>
  <c r="K540" i="2"/>
  <c r="K878" i="2" s="1"/>
  <c r="K541" i="2"/>
  <c r="K879" i="2" s="1"/>
  <c r="K542" i="2"/>
  <c r="K880" i="2" s="1"/>
  <c r="K543" i="2"/>
  <c r="K881" i="2" s="1"/>
  <c r="K544" i="2"/>
  <c r="K882" i="2" s="1"/>
  <c r="K545" i="2"/>
  <c r="K883" i="2" s="1"/>
  <c r="K546" i="2"/>
  <c r="K884" i="2" s="1"/>
  <c r="K547" i="2"/>
  <c r="K885" i="2" s="1"/>
  <c r="K548" i="2"/>
  <c r="K886" i="2" s="1"/>
  <c r="K549" i="2"/>
  <c r="K887" i="2" s="1"/>
  <c r="K550" i="2"/>
  <c r="K888" i="2" s="1"/>
  <c r="K551" i="2"/>
  <c r="K889" i="2" s="1"/>
  <c r="K552" i="2"/>
  <c r="K890" i="2" s="1"/>
  <c r="K553" i="2"/>
  <c r="K891" i="2" s="1"/>
  <c r="K554" i="2"/>
  <c r="K892" i="2" s="1"/>
  <c r="K555" i="2"/>
  <c r="K893" i="2" s="1"/>
  <c r="K556" i="2"/>
  <c r="K894" i="2" s="1"/>
  <c r="K557" i="2"/>
  <c r="K895" i="2" s="1"/>
  <c r="K558" i="2"/>
  <c r="K896" i="2" s="1"/>
  <c r="K559" i="2"/>
  <c r="K897" i="2" s="1"/>
  <c r="K560" i="2"/>
  <c r="K898" i="2" s="1"/>
  <c r="K561" i="2"/>
  <c r="K899" i="2" s="1"/>
  <c r="K562" i="2"/>
  <c r="K900" i="2" s="1"/>
  <c r="K563" i="2"/>
  <c r="K901" i="2" s="1"/>
  <c r="K564" i="2"/>
  <c r="K902" i="2" s="1"/>
  <c r="K565" i="2"/>
  <c r="K903" i="2" s="1"/>
  <c r="K566" i="2"/>
  <c r="K904" i="2" s="1"/>
  <c r="K567" i="2"/>
  <c r="K905" i="2" s="1"/>
  <c r="K568" i="2"/>
  <c r="K906" i="2" s="1"/>
  <c r="K569" i="2"/>
  <c r="K907" i="2" s="1"/>
  <c r="K570" i="2"/>
  <c r="K908" i="2" s="1"/>
  <c r="K571" i="2"/>
  <c r="K909" i="2" s="1"/>
  <c r="K572" i="2"/>
  <c r="K910" i="2" s="1"/>
  <c r="K573" i="2"/>
  <c r="K911" i="2" s="1"/>
  <c r="K574" i="2"/>
  <c r="K912" i="2" s="1"/>
  <c r="K575" i="2"/>
  <c r="K913" i="2" s="1"/>
  <c r="K576" i="2"/>
  <c r="K914" i="2" s="1"/>
  <c r="K577" i="2"/>
  <c r="K915" i="2" s="1"/>
  <c r="K578" i="2"/>
  <c r="K916" i="2" s="1"/>
  <c r="K579" i="2"/>
  <c r="K917" i="2" s="1"/>
  <c r="K580" i="2"/>
  <c r="K918" i="2" s="1"/>
  <c r="K581" i="2"/>
  <c r="K919" i="2" s="1"/>
  <c r="K582" i="2"/>
  <c r="K920" i="2" s="1"/>
  <c r="K583" i="2"/>
  <c r="K921" i="2" s="1"/>
  <c r="K584" i="2"/>
  <c r="K922" i="2" s="1"/>
  <c r="K585" i="2"/>
  <c r="K923" i="2" s="1"/>
  <c r="K586" i="2"/>
  <c r="K924" i="2" s="1"/>
  <c r="K587" i="2"/>
  <c r="K925" i="2" s="1"/>
  <c r="K588" i="2"/>
  <c r="K926" i="2" s="1"/>
  <c r="K589" i="2"/>
  <c r="K927" i="2" s="1"/>
  <c r="K590" i="2"/>
  <c r="K928" i="2" s="1"/>
  <c r="K591" i="2"/>
  <c r="K929" i="2" s="1"/>
  <c r="K592" i="2"/>
  <c r="K930" i="2" s="1"/>
  <c r="K593" i="2"/>
  <c r="K931" i="2" s="1"/>
  <c r="K594" i="2"/>
  <c r="K932" i="2" s="1"/>
  <c r="K595" i="2"/>
  <c r="K933" i="2" s="1"/>
  <c r="K596" i="2"/>
  <c r="K934" i="2" s="1"/>
  <c r="K597" i="2"/>
  <c r="K935" i="2" s="1"/>
  <c r="K598" i="2"/>
  <c r="K936" i="2" s="1"/>
  <c r="K599" i="2"/>
  <c r="K937" i="2" s="1"/>
  <c r="K600" i="2"/>
  <c r="K938" i="2" s="1"/>
  <c r="K601" i="2"/>
  <c r="K939" i="2" s="1"/>
  <c r="K602" i="2"/>
  <c r="K940" i="2" s="1"/>
  <c r="K603" i="2"/>
  <c r="K941" i="2" s="1"/>
  <c r="K604" i="2"/>
  <c r="K942" i="2" s="1"/>
  <c r="K605" i="2"/>
  <c r="K943" i="2" s="1"/>
  <c r="K606" i="2"/>
  <c r="K944" i="2" s="1"/>
  <c r="K607" i="2"/>
  <c r="K945" i="2" s="1"/>
  <c r="K608" i="2"/>
  <c r="K946" i="2" s="1"/>
  <c r="K609" i="2"/>
  <c r="K947" i="2" s="1"/>
  <c r="K610" i="2"/>
  <c r="K948" i="2" s="1"/>
  <c r="K611" i="2"/>
  <c r="K949" i="2" s="1"/>
  <c r="K612" i="2"/>
  <c r="K950" i="2" s="1"/>
  <c r="K613" i="2"/>
  <c r="K951" i="2" s="1"/>
  <c r="K614" i="2"/>
  <c r="K952" i="2" s="1"/>
  <c r="K615" i="2"/>
  <c r="K953" i="2" s="1"/>
  <c r="K616" i="2"/>
  <c r="K954" i="2" s="1"/>
  <c r="K617" i="2"/>
  <c r="K955" i="2" s="1"/>
  <c r="K618" i="2"/>
  <c r="K956" i="2" s="1"/>
  <c r="K619" i="2"/>
  <c r="K957" i="2" s="1"/>
  <c r="K620" i="2"/>
  <c r="K958" i="2" s="1"/>
  <c r="K621" i="2"/>
  <c r="K959" i="2" s="1"/>
  <c r="K622" i="2"/>
  <c r="K960" i="2" s="1"/>
  <c r="K623" i="2"/>
  <c r="K961" i="2" s="1"/>
  <c r="K624" i="2"/>
  <c r="K962" i="2" s="1"/>
  <c r="K625" i="2"/>
  <c r="K963" i="2" s="1"/>
  <c r="K626" i="2"/>
  <c r="K964" i="2" s="1"/>
  <c r="K627" i="2"/>
  <c r="K965" i="2" s="1"/>
  <c r="K628" i="2"/>
  <c r="K966" i="2" s="1"/>
  <c r="K629" i="2"/>
  <c r="K967" i="2" s="1"/>
  <c r="K630" i="2"/>
  <c r="K968" i="2" s="1"/>
  <c r="K631" i="2"/>
  <c r="K969" i="2" s="1"/>
  <c r="K632" i="2"/>
  <c r="K970" i="2" s="1"/>
  <c r="K633" i="2"/>
  <c r="K971" i="2" s="1"/>
  <c r="K634" i="2"/>
  <c r="K972" i="2" s="1"/>
  <c r="K635" i="2"/>
  <c r="K973" i="2" s="1"/>
  <c r="K636" i="2"/>
  <c r="K974" i="2" s="1"/>
  <c r="K637" i="2"/>
  <c r="K975" i="2" s="1"/>
  <c r="K638" i="2"/>
  <c r="K976" i="2" s="1"/>
  <c r="K639" i="2"/>
  <c r="K977" i="2" s="1"/>
  <c r="K640" i="2"/>
  <c r="K978" i="2" s="1"/>
  <c r="K641" i="2"/>
  <c r="K979" i="2" s="1"/>
  <c r="K642" i="2"/>
  <c r="K980" i="2" s="1"/>
  <c r="K643" i="2"/>
  <c r="K981" i="2" s="1"/>
  <c r="K644" i="2"/>
  <c r="K982" i="2" s="1"/>
  <c r="K645" i="2"/>
  <c r="K983" i="2" s="1"/>
  <c r="K646" i="2"/>
  <c r="K984" i="2" s="1"/>
  <c r="K647" i="2"/>
  <c r="K985" i="2" s="1"/>
  <c r="K648" i="2"/>
  <c r="K986" i="2" s="1"/>
  <c r="K649" i="2"/>
  <c r="K987" i="2" s="1"/>
  <c r="K650" i="2"/>
  <c r="K988" i="2" s="1"/>
  <c r="K651" i="2"/>
  <c r="K989" i="2" s="1"/>
  <c r="K652" i="2"/>
  <c r="K990" i="2" s="1"/>
  <c r="K653" i="2"/>
  <c r="K991" i="2" s="1"/>
  <c r="K654" i="2"/>
  <c r="K992" i="2" s="1"/>
  <c r="K655" i="2"/>
  <c r="K993" i="2" s="1"/>
  <c r="K656" i="2"/>
  <c r="K994" i="2" s="1"/>
  <c r="K657" i="2"/>
  <c r="K995" i="2" s="1"/>
  <c r="K658" i="2"/>
  <c r="K996" i="2" s="1"/>
  <c r="K659" i="2"/>
  <c r="K997" i="2" s="1"/>
  <c r="K660" i="2"/>
  <c r="K998" i="2" s="1"/>
  <c r="K661" i="2"/>
  <c r="K999" i="2" s="1"/>
  <c r="K662" i="2"/>
  <c r="K1000" i="2" s="1"/>
  <c r="K663" i="2"/>
  <c r="K1001" i="2" s="1"/>
  <c r="K664" i="2"/>
  <c r="K1002" i="2" s="1"/>
  <c r="K665" i="2"/>
  <c r="K1003" i="2" s="1"/>
  <c r="K666" i="2"/>
  <c r="K1004" i="2" s="1"/>
  <c r="K667" i="2"/>
  <c r="K1005" i="2" s="1"/>
  <c r="K668" i="2"/>
  <c r="K1006" i="2" s="1"/>
  <c r="K669" i="2"/>
  <c r="K1007" i="2" s="1"/>
  <c r="K670" i="2"/>
  <c r="K1008" i="2" s="1"/>
  <c r="K671" i="2"/>
  <c r="K1009" i="2" s="1"/>
  <c r="K672" i="2"/>
  <c r="K1010" i="2" s="1"/>
  <c r="K673" i="2"/>
  <c r="K1011" i="2" s="1"/>
  <c r="J344" i="2"/>
  <c r="J682" i="2" s="1"/>
  <c r="J345" i="2"/>
  <c r="J683" i="2" s="1"/>
  <c r="J346" i="2"/>
  <c r="J684" i="2" s="1"/>
  <c r="J347" i="2"/>
  <c r="J685" i="2" s="1"/>
  <c r="J348" i="2"/>
  <c r="J686" i="2" s="1"/>
  <c r="J349" i="2"/>
  <c r="J687" i="2" s="1"/>
  <c r="J350" i="2"/>
  <c r="J688" i="2" s="1"/>
  <c r="J351" i="2"/>
  <c r="J689" i="2" s="1"/>
  <c r="J352" i="2"/>
  <c r="J690" i="2" s="1"/>
  <c r="J353" i="2"/>
  <c r="J691" i="2" s="1"/>
  <c r="J354" i="2"/>
  <c r="J692" i="2" s="1"/>
  <c r="J355" i="2"/>
  <c r="J693" i="2" s="1"/>
  <c r="J356" i="2"/>
  <c r="J694" i="2" s="1"/>
  <c r="J357" i="2"/>
  <c r="J695" i="2" s="1"/>
  <c r="J358" i="2"/>
  <c r="J696" i="2" s="1"/>
  <c r="J359" i="2"/>
  <c r="J697" i="2" s="1"/>
  <c r="J360" i="2"/>
  <c r="J698" i="2" s="1"/>
  <c r="J361" i="2"/>
  <c r="J699" i="2" s="1"/>
  <c r="J362" i="2"/>
  <c r="J700" i="2" s="1"/>
  <c r="J363" i="2"/>
  <c r="J701" i="2" s="1"/>
  <c r="J364" i="2"/>
  <c r="J702" i="2" s="1"/>
  <c r="J365" i="2"/>
  <c r="J703" i="2" s="1"/>
  <c r="J366" i="2"/>
  <c r="J704" i="2" s="1"/>
  <c r="J367" i="2"/>
  <c r="J705" i="2" s="1"/>
  <c r="J368" i="2"/>
  <c r="J706" i="2" s="1"/>
  <c r="J369" i="2"/>
  <c r="J707" i="2" s="1"/>
  <c r="J370" i="2"/>
  <c r="J708" i="2" s="1"/>
  <c r="J371" i="2"/>
  <c r="J709" i="2" s="1"/>
  <c r="J372" i="2"/>
  <c r="J710" i="2" s="1"/>
  <c r="J373" i="2"/>
  <c r="J711" i="2" s="1"/>
  <c r="J374" i="2"/>
  <c r="J712" i="2" s="1"/>
  <c r="J375" i="2"/>
  <c r="J713" i="2" s="1"/>
  <c r="J376" i="2"/>
  <c r="J714" i="2" s="1"/>
  <c r="J377" i="2"/>
  <c r="J715" i="2" s="1"/>
  <c r="J378" i="2"/>
  <c r="J716" i="2" s="1"/>
  <c r="J379" i="2"/>
  <c r="J717" i="2" s="1"/>
  <c r="J380" i="2"/>
  <c r="J718" i="2" s="1"/>
  <c r="J381" i="2"/>
  <c r="J719" i="2" s="1"/>
  <c r="J382" i="2"/>
  <c r="J720" i="2" s="1"/>
  <c r="J383" i="2"/>
  <c r="J721" i="2" s="1"/>
  <c r="J384" i="2"/>
  <c r="J722" i="2" s="1"/>
  <c r="J385" i="2"/>
  <c r="J723" i="2" s="1"/>
  <c r="J386" i="2"/>
  <c r="J724" i="2" s="1"/>
  <c r="J387" i="2"/>
  <c r="J725" i="2" s="1"/>
  <c r="J388" i="2"/>
  <c r="J726" i="2" s="1"/>
  <c r="J389" i="2"/>
  <c r="J727" i="2" s="1"/>
  <c r="J390" i="2"/>
  <c r="J728" i="2" s="1"/>
  <c r="J391" i="2"/>
  <c r="J729" i="2" s="1"/>
  <c r="J392" i="2"/>
  <c r="J730" i="2" s="1"/>
  <c r="J393" i="2"/>
  <c r="J731" i="2" s="1"/>
  <c r="J394" i="2"/>
  <c r="J732" i="2" s="1"/>
  <c r="J395" i="2"/>
  <c r="J733" i="2" s="1"/>
  <c r="J396" i="2"/>
  <c r="J734" i="2" s="1"/>
  <c r="J397" i="2"/>
  <c r="J735" i="2" s="1"/>
  <c r="J398" i="2"/>
  <c r="J736" i="2" s="1"/>
  <c r="J399" i="2"/>
  <c r="J737" i="2" s="1"/>
  <c r="J400" i="2"/>
  <c r="J738" i="2" s="1"/>
  <c r="J401" i="2"/>
  <c r="J739" i="2" s="1"/>
  <c r="J402" i="2"/>
  <c r="J740" i="2" s="1"/>
  <c r="J403" i="2"/>
  <c r="J741" i="2" s="1"/>
  <c r="J404" i="2"/>
  <c r="J742" i="2" s="1"/>
  <c r="J405" i="2"/>
  <c r="J743" i="2" s="1"/>
  <c r="J406" i="2"/>
  <c r="J744" i="2" s="1"/>
  <c r="J407" i="2"/>
  <c r="J745" i="2" s="1"/>
  <c r="J408" i="2"/>
  <c r="J746" i="2" s="1"/>
  <c r="J409" i="2"/>
  <c r="J747" i="2" s="1"/>
  <c r="J410" i="2"/>
  <c r="J748" i="2" s="1"/>
  <c r="J411" i="2"/>
  <c r="J749" i="2" s="1"/>
  <c r="J412" i="2"/>
  <c r="J750" i="2" s="1"/>
  <c r="J413" i="2"/>
  <c r="J751" i="2" s="1"/>
  <c r="J414" i="2"/>
  <c r="J752" i="2" s="1"/>
  <c r="J415" i="2"/>
  <c r="J753" i="2" s="1"/>
  <c r="J416" i="2"/>
  <c r="J754" i="2" s="1"/>
  <c r="J417" i="2"/>
  <c r="J755" i="2" s="1"/>
  <c r="J418" i="2"/>
  <c r="J756" i="2" s="1"/>
  <c r="J419" i="2"/>
  <c r="J757" i="2" s="1"/>
  <c r="J420" i="2"/>
  <c r="J758" i="2" s="1"/>
  <c r="J421" i="2"/>
  <c r="J759" i="2" s="1"/>
  <c r="J422" i="2"/>
  <c r="J760" i="2" s="1"/>
  <c r="J423" i="2"/>
  <c r="J761" i="2" s="1"/>
  <c r="J424" i="2"/>
  <c r="J762" i="2" s="1"/>
  <c r="J425" i="2"/>
  <c r="J763" i="2" s="1"/>
  <c r="J426" i="2"/>
  <c r="J764" i="2" s="1"/>
  <c r="J427" i="2"/>
  <c r="J765" i="2" s="1"/>
  <c r="J428" i="2"/>
  <c r="J766" i="2" s="1"/>
  <c r="J429" i="2"/>
  <c r="J767" i="2" s="1"/>
  <c r="J430" i="2"/>
  <c r="J768" i="2" s="1"/>
  <c r="J431" i="2"/>
  <c r="J769" i="2" s="1"/>
  <c r="J432" i="2"/>
  <c r="J770" i="2" s="1"/>
  <c r="J433" i="2"/>
  <c r="J771" i="2" s="1"/>
  <c r="J434" i="2"/>
  <c r="J772" i="2" s="1"/>
  <c r="J435" i="2"/>
  <c r="J773" i="2" s="1"/>
  <c r="J436" i="2"/>
  <c r="J774" i="2" s="1"/>
  <c r="J437" i="2"/>
  <c r="J775" i="2" s="1"/>
  <c r="J438" i="2"/>
  <c r="J776" i="2" s="1"/>
  <c r="J439" i="2"/>
  <c r="J777" i="2" s="1"/>
  <c r="J440" i="2"/>
  <c r="J778" i="2" s="1"/>
  <c r="J441" i="2"/>
  <c r="J779" i="2" s="1"/>
  <c r="J442" i="2"/>
  <c r="J780" i="2" s="1"/>
  <c r="J443" i="2"/>
  <c r="J781" i="2" s="1"/>
  <c r="J444" i="2"/>
  <c r="J782" i="2" s="1"/>
  <c r="J445" i="2"/>
  <c r="J783" i="2" s="1"/>
  <c r="J446" i="2"/>
  <c r="J784" i="2" s="1"/>
  <c r="J447" i="2"/>
  <c r="J785" i="2" s="1"/>
  <c r="J448" i="2"/>
  <c r="J786" i="2" s="1"/>
  <c r="J449" i="2"/>
  <c r="J787" i="2" s="1"/>
  <c r="J450" i="2"/>
  <c r="J788" i="2" s="1"/>
  <c r="J451" i="2"/>
  <c r="J789" i="2" s="1"/>
  <c r="J452" i="2"/>
  <c r="J790" i="2" s="1"/>
  <c r="J453" i="2"/>
  <c r="J791" i="2" s="1"/>
  <c r="J454" i="2"/>
  <c r="J792" i="2" s="1"/>
  <c r="J455" i="2"/>
  <c r="J793" i="2" s="1"/>
  <c r="J456" i="2"/>
  <c r="J794" i="2" s="1"/>
  <c r="J457" i="2"/>
  <c r="J795" i="2" s="1"/>
  <c r="J458" i="2"/>
  <c r="J796" i="2" s="1"/>
  <c r="J459" i="2"/>
  <c r="J797" i="2" s="1"/>
  <c r="J460" i="2"/>
  <c r="J798" i="2" s="1"/>
  <c r="J461" i="2"/>
  <c r="J799" i="2" s="1"/>
  <c r="J462" i="2"/>
  <c r="J800" i="2" s="1"/>
  <c r="J463" i="2"/>
  <c r="J801" i="2" s="1"/>
  <c r="J464" i="2"/>
  <c r="J802" i="2" s="1"/>
  <c r="J465" i="2"/>
  <c r="J803" i="2" s="1"/>
  <c r="J466" i="2"/>
  <c r="J804" i="2" s="1"/>
  <c r="J467" i="2"/>
  <c r="J805" i="2" s="1"/>
  <c r="J468" i="2"/>
  <c r="J806" i="2" s="1"/>
  <c r="J469" i="2"/>
  <c r="J807" i="2" s="1"/>
  <c r="J470" i="2"/>
  <c r="J808" i="2" s="1"/>
  <c r="J471" i="2"/>
  <c r="J809" i="2" s="1"/>
  <c r="J472" i="2"/>
  <c r="J810" i="2" s="1"/>
  <c r="J473" i="2"/>
  <c r="J811" i="2" s="1"/>
  <c r="J474" i="2"/>
  <c r="J812" i="2" s="1"/>
  <c r="J475" i="2"/>
  <c r="J813" i="2" s="1"/>
  <c r="J476" i="2"/>
  <c r="J814" i="2" s="1"/>
  <c r="J477" i="2"/>
  <c r="J815" i="2" s="1"/>
  <c r="J478" i="2"/>
  <c r="J816" i="2" s="1"/>
  <c r="J479" i="2"/>
  <c r="J817" i="2" s="1"/>
  <c r="J480" i="2"/>
  <c r="J818" i="2" s="1"/>
  <c r="J481" i="2"/>
  <c r="J819" i="2" s="1"/>
  <c r="J482" i="2"/>
  <c r="J820" i="2" s="1"/>
  <c r="J483" i="2"/>
  <c r="J821" i="2" s="1"/>
  <c r="J484" i="2"/>
  <c r="J822" i="2" s="1"/>
  <c r="J485" i="2"/>
  <c r="J823" i="2" s="1"/>
  <c r="J486" i="2"/>
  <c r="J824" i="2" s="1"/>
  <c r="J487" i="2"/>
  <c r="J825" i="2" s="1"/>
  <c r="J488" i="2"/>
  <c r="J826" i="2" s="1"/>
  <c r="J489" i="2"/>
  <c r="J827" i="2" s="1"/>
  <c r="J490" i="2"/>
  <c r="J828" i="2" s="1"/>
  <c r="J491" i="2"/>
  <c r="J829" i="2" s="1"/>
  <c r="J492" i="2"/>
  <c r="J830" i="2" s="1"/>
  <c r="J493" i="2"/>
  <c r="J831" i="2" s="1"/>
  <c r="J494" i="2"/>
  <c r="J832" i="2" s="1"/>
  <c r="J495" i="2"/>
  <c r="J833" i="2" s="1"/>
  <c r="J496" i="2"/>
  <c r="J834" i="2" s="1"/>
  <c r="J497" i="2"/>
  <c r="J835" i="2" s="1"/>
  <c r="J498" i="2"/>
  <c r="J836" i="2" s="1"/>
  <c r="J499" i="2"/>
  <c r="J837" i="2" s="1"/>
  <c r="J500" i="2"/>
  <c r="J838" i="2" s="1"/>
  <c r="J501" i="2"/>
  <c r="J839" i="2" s="1"/>
  <c r="J502" i="2"/>
  <c r="J840" i="2" s="1"/>
  <c r="J503" i="2"/>
  <c r="J841" i="2" s="1"/>
  <c r="J504" i="2"/>
  <c r="J842" i="2" s="1"/>
  <c r="J505" i="2"/>
  <c r="J843" i="2" s="1"/>
  <c r="J506" i="2"/>
  <c r="J844" i="2" s="1"/>
  <c r="J507" i="2"/>
  <c r="J845" i="2" s="1"/>
  <c r="J508" i="2"/>
  <c r="J846" i="2" s="1"/>
  <c r="J509" i="2"/>
  <c r="J847" i="2" s="1"/>
  <c r="J510" i="2"/>
  <c r="J848" i="2" s="1"/>
  <c r="J511" i="2"/>
  <c r="J849" i="2" s="1"/>
  <c r="J512" i="2"/>
  <c r="J850" i="2" s="1"/>
  <c r="J513" i="2"/>
  <c r="J851" i="2" s="1"/>
  <c r="J514" i="2"/>
  <c r="J852" i="2" s="1"/>
  <c r="J515" i="2"/>
  <c r="J853" i="2" s="1"/>
  <c r="J516" i="2"/>
  <c r="J854" i="2" s="1"/>
  <c r="J517" i="2"/>
  <c r="J855" i="2" s="1"/>
  <c r="J518" i="2"/>
  <c r="J856" i="2" s="1"/>
  <c r="J519" i="2"/>
  <c r="J857" i="2" s="1"/>
  <c r="J520" i="2"/>
  <c r="J858" i="2" s="1"/>
  <c r="J521" i="2"/>
  <c r="J859" i="2" s="1"/>
  <c r="J522" i="2"/>
  <c r="J860" i="2" s="1"/>
  <c r="J523" i="2"/>
  <c r="J861" i="2" s="1"/>
  <c r="J524" i="2"/>
  <c r="J862" i="2" s="1"/>
  <c r="J525" i="2"/>
  <c r="J863" i="2" s="1"/>
  <c r="J526" i="2"/>
  <c r="J864" i="2" s="1"/>
  <c r="J527" i="2"/>
  <c r="J865" i="2" s="1"/>
  <c r="J528" i="2"/>
  <c r="J866" i="2" s="1"/>
  <c r="J529" i="2"/>
  <c r="J867" i="2" s="1"/>
  <c r="J530" i="2"/>
  <c r="J868" i="2" s="1"/>
  <c r="J531" i="2"/>
  <c r="J869" i="2" s="1"/>
  <c r="J532" i="2"/>
  <c r="J870" i="2" s="1"/>
  <c r="J533" i="2"/>
  <c r="J871" i="2" s="1"/>
  <c r="J534" i="2"/>
  <c r="J872" i="2" s="1"/>
  <c r="J535" i="2"/>
  <c r="J873" i="2" s="1"/>
  <c r="J536" i="2"/>
  <c r="J874" i="2" s="1"/>
  <c r="J537" i="2"/>
  <c r="J875" i="2" s="1"/>
  <c r="J538" i="2"/>
  <c r="J876" i="2" s="1"/>
  <c r="J539" i="2"/>
  <c r="J877" i="2" s="1"/>
  <c r="J540" i="2"/>
  <c r="J878" i="2" s="1"/>
  <c r="J541" i="2"/>
  <c r="J879" i="2" s="1"/>
  <c r="J542" i="2"/>
  <c r="J880" i="2" s="1"/>
  <c r="J543" i="2"/>
  <c r="J881" i="2" s="1"/>
  <c r="J544" i="2"/>
  <c r="J882" i="2" s="1"/>
  <c r="J545" i="2"/>
  <c r="J883" i="2" s="1"/>
  <c r="J546" i="2"/>
  <c r="J884" i="2" s="1"/>
  <c r="J547" i="2"/>
  <c r="J885" i="2" s="1"/>
  <c r="J548" i="2"/>
  <c r="J886" i="2" s="1"/>
  <c r="J549" i="2"/>
  <c r="J887" i="2" s="1"/>
  <c r="J550" i="2"/>
  <c r="J888" i="2" s="1"/>
  <c r="J551" i="2"/>
  <c r="J889" i="2" s="1"/>
  <c r="J552" i="2"/>
  <c r="J890" i="2" s="1"/>
  <c r="J553" i="2"/>
  <c r="J891" i="2" s="1"/>
  <c r="J554" i="2"/>
  <c r="J892" i="2" s="1"/>
  <c r="J555" i="2"/>
  <c r="J893" i="2" s="1"/>
  <c r="J556" i="2"/>
  <c r="J894" i="2" s="1"/>
  <c r="J557" i="2"/>
  <c r="J895" i="2" s="1"/>
  <c r="J558" i="2"/>
  <c r="J896" i="2" s="1"/>
  <c r="J559" i="2"/>
  <c r="J897" i="2" s="1"/>
  <c r="J560" i="2"/>
  <c r="J898" i="2" s="1"/>
  <c r="J561" i="2"/>
  <c r="J899" i="2" s="1"/>
  <c r="J562" i="2"/>
  <c r="J900" i="2" s="1"/>
  <c r="J563" i="2"/>
  <c r="J901" i="2" s="1"/>
  <c r="J564" i="2"/>
  <c r="J902" i="2" s="1"/>
  <c r="J565" i="2"/>
  <c r="J903" i="2" s="1"/>
  <c r="J566" i="2"/>
  <c r="J904" i="2" s="1"/>
  <c r="J567" i="2"/>
  <c r="J905" i="2" s="1"/>
  <c r="J568" i="2"/>
  <c r="J906" i="2" s="1"/>
  <c r="J569" i="2"/>
  <c r="J907" i="2" s="1"/>
  <c r="J570" i="2"/>
  <c r="J908" i="2" s="1"/>
  <c r="J571" i="2"/>
  <c r="J909" i="2" s="1"/>
  <c r="J572" i="2"/>
  <c r="J910" i="2" s="1"/>
  <c r="J573" i="2"/>
  <c r="J911" i="2" s="1"/>
  <c r="J574" i="2"/>
  <c r="J912" i="2" s="1"/>
  <c r="J575" i="2"/>
  <c r="J913" i="2" s="1"/>
  <c r="J576" i="2"/>
  <c r="J914" i="2" s="1"/>
  <c r="J577" i="2"/>
  <c r="J915" i="2" s="1"/>
  <c r="J578" i="2"/>
  <c r="J916" i="2" s="1"/>
  <c r="J579" i="2"/>
  <c r="J917" i="2" s="1"/>
  <c r="J580" i="2"/>
  <c r="J918" i="2" s="1"/>
  <c r="J581" i="2"/>
  <c r="J919" i="2" s="1"/>
  <c r="J582" i="2"/>
  <c r="J920" i="2" s="1"/>
  <c r="J583" i="2"/>
  <c r="J921" i="2" s="1"/>
  <c r="J584" i="2"/>
  <c r="J922" i="2" s="1"/>
  <c r="J585" i="2"/>
  <c r="J923" i="2" s="1"/>
  <c r="J586" i="2"/>
  <c r="J924" i="2" s="1"/>
  <c r="J587" i="2"/>
  <c r="J925" i="2" s="1"/>
  <c r="J588" i="2"/>
  <c r="J926" i="2" s="1"/>
  <c r="J589" i="2"/>
  <c r="J927" i="2" s="1"/>
  <c r="J590" i="2"/>
  <c r="J928" i="2" s="1"/>
  <c r="J591" i="2"/>
  <c r="J929" i="2" s="1"/>
  <c r="J592" i="2"/>
  <c r="J930" i="2" s="1"/>
  <c r="J593" i="2"/>
  <c r="J931" i="2" s="1"/>
  <c r="J594" i="2"/>
  <c r="J932" i="2" s="1"/>
  <c r="J595" i="2"/>
  <c r="J933" i="2" s="1"/>
  <c r="J596" i="2"/>
  <c r="J934" i="2" s="1"/>
  <c r="J597" i="2"/>
  <c r="J935" i="2" s="1"/>
  <c r="J598" i="2"/>
  <c r="J936" i="2" s="1"/>
  <c r="J599" i="2"/>
  <c r="J937" i="2" s="1"/>
  <c r="J600" i="2"/>
  <c r="J938" i="2" s="1"/>
  <c r="J601" i="2"/>
  <c r="J939" i="2" s="1"/>
  <c r="J602" i="2"/>
  <c r="J940" i="2" s="1"/>
  <c r="J603" i="2"/>
  <c r="J941" i="2" s="1"/>
  <c r="J604" i="2"/>
  <c r="J942" i="2" s="1"/>
  <c r="J605" i="2"/>
  <c r="J943" i="2" s="1"/>
  <c r="J606" i="2"/>
  <c r="J944" i="2" s="1"/>
  <c r="J607" i="2"/>
  <c r="J945" i="2" s="1"/>
  <c r="J608" i="2"/>
  <c r="J946" i="2" s="1"/>
  <c r="J609" i="2"/>
  <c r="J947" i="2" s="1"/>
  <c r="J610" i="2"/>
  <c r="J948" i="2" s="1"/>
  <c r="J611" i="2"/>
  <c r="J949" i="2" s="1"/>
  <c r="J612" i="2"/>
  <c r="J950" i="2" s="1"/>
  <c r="J613" i="2"/>
  <c r="J951" i="2" s="1"/>
  <c r="J614" i="2"/>
  <c r="J952" i="2" s="1"/>
  <c r="J615" i="2"/>
  <c r="J953" i="2" s="1"/>
  <c r="J616" i="2"/>
  <c r="J954" i="2" s="1"/>
  <c r="J617" i="2"/>
  <c r="J955" i="2" s="1"/>
  <c r="J618" i="2"/>
  <c r="J956" i="2" s="1"/>
  <c r="J619" i="2"/>
  <c r="J957" i="2" s="1"/>
  <c r="J620" i="2"/>
  <c r="J958" i="2" s="1"/>
  <c r="J621" i="2"/>
  <c r="J959" i="2" s="1"/>
  <c r="J622" i="2"/>
  <c r="J960" i="2" s="1"/>
  <c r="J623" i="2"/>
  <c r="J961" i="2" s="1"/>
  <c r="J624" i="2"/>
  <c r="J962" i="2" s="1"/>
  <c r="J625" i="2"/>
  <c r="J963" i="2" s="1"/>
  <c r="J626" i="2"/>
  <c r="J964" i="2" s="1"/>
  <c r="J627" i="2"/>
  <c r="J965" i="2" s="1"/>
  <c r="J628" i="2"/>
  <c r="J966" i="2" s="1"/>
  <c r="J629" i="2"/>
  <c r="J967" i="2" s="1"/>
  <c r="J630" i="2"/>
  <c r="J968" i="2" s="1"/>
  <c r="J631" i="2"/>
  <c r="J969" i="2" s="1"/>
  <c r="J632" i="2"/>
  <c r="J970" i="2" s="1"/>
  <c r="J633" i="2"/>
  <c r="J971" i="2" s="1"/>
  <c r="J634" i="2"/>
  <c r="J972" i="2" s="1"/>
  <c r="J635" i="2"/>
  <c r="J973" i="2" s="1"/>
  <c r="J636" i="2"/>
  <c r="J974" i="2" s="1"/>
  <c r="J637" i="2"/>
  <c r="J975" i="2" s="1"/>
  <c r="J638" i="2"/>
  <c r="J976" i="2" s="1"/>
  <c r="J639" i="2"/>
  <c r="J977" i="2" s="1"/>
  <c r="J640" i="2"/>
  <c r="J978" i="2" s="1"/>
  <c r="J641" i="2"/>
  <c r="J979" i="2" s="1"/>
  <c r="J642" i="2"/>
  <c r="J980" i="2" s="1"/>
  <c r="J643" i="2"/>
  <c r="J981" i="2" s="1"/>
  <c r="J644" i="2"/>
  <c r="J982" i="2" s="1"/>
  <c r="J645" i="2"/>
  <c r="J983" i="2" s="1"/>
  <c r="J646" i="2"/>
  <c r="J984" i="2" s="1"/>
  <c r="J647" i="2"/>
  <c r="J985" i="2" s="1"/>
  <c r="J648" i="2"/>
  <c r="J986" i="2" s="1"/>
  <c r="J649" i="2"/>
  <c r="J987" i="2" s="1"/>
  <c r="J650" i="2"/>
  <c r="J988" i="2" s="1"/>
  <c r="J651" i="2"/>
  <c r="J989" i="2" s="1"/>
  <c r="J652" i="2"/>
  <c r="J990" i="2" s="1"/>
  <c r="J653" i="2"/>
  <c r="J991" i="2" s="1"/>
  <c r="J654" i="2"/>
  <c r="J992" i="2" s="1"/>
  <c r="J655" i="2"/>
  <c r="J993" i="2" s="1"/>
  <c r="J656" i="2"/>
  <c r="J994" i="2" s="1"/>
  <c r="J657" i="2"/>
  <c r="J995" i="2" s="1"/>
  <c r="J658" i="2"/>
  <c r="J996" i="2" s="1"/>
  <c r="J659" i="2"/>
  <c r="J997" i="2" s="1"/>
  <c r="J660" i="2"/>
  <c r="J998" i="2" s="1"/>
  <c r="J661" i="2"/>
  <c r="J999" i="2" s="1"/>
  <c r="J662" i="2"/>
  <c r="J1000" i="2" s="1"/>
  <c r="J663" i="2"/>
  <c r="J1001" i="2" s="1"/>
  <c r="J664" i="2"/>
  <c r="J1002" i="2" s="1"/>
  <c r="J665" i="2"/>
  <c r="J1003" i="2" s="1"/>
  <c r="J666" i="2"/>
  <c r="J1004" i="2" s="1"/>
  <c r="J667" i="2"/>
  <c r="J1005" i="2" s="1"/>
  <c r="J668" i="2"/>
  <c r="J1006" i="2" s="1"/>
  <c r="J669" i="2"/>
  <c r="J1007" i="2" s="1"/>
  <c r="J670" i="2"/>
  <c r="J1008" i="2" s="1"/>
  <c r="J671" i="2"/>
  <c r="J1009" i="2" s="1"/>
  <c r="J672" i="2"/>
  <c r="J1010" i="2" s="1"/>
  <c r="J673" i="2"/>
  <c r="J1011" i="2" s="1"/>
  <c r="I344" i="2"/>
  <c r="I682" i="2" s="1"/>
  <c r="I345" i="2"/>
  <c r="I683" i="2" s="1"/>
  <c r="I346" i="2"/>
  <c r="I684" i="2" s="1"/>
  <c r="I347" i="2"/>
  <c r="I685" i="2" s="1"/>
  <c r="I348" i="2"/>
  <c r="I686" i="2" s="1"/>
  <c r="I349" i="2"/>
  <c r="I687" i="2" s="1"/>
  <c r="I350" i="2"/>
  <c r="I688" i="2" s="1"/>
  <c r="I351" i="2"/>
  <c r="I689" i="2" s="1"/>
  <c r="I352" i="2"/>
  <c r="I690" i="2" s="1"/>
  <c r="I353" i="2"/>
  <c r="I691" i="2" s="1"/>
  <c r="I354" i="2"/>
  <c r="I692" i="2" s="1"/>
  <c r="I355" i="2"/>
  <c r="I693" i="2" s="1"/>
  <c r="I356" i="2"/>
  <c r="I694" i="2" s="1"/>
  <c r="I357" i="2"/>
  <c r="I695" i="2" s="1"/>
  <c r="I358" i="2"/>
  <c r="I696" i="2" s="1"/>
  <c r="I359" i="2"/>
  <c r="I697" i="2" s="1"/>
  <c r="I360" i="2"/>
  <c r="I698" i="2" s="1"/>
  <c r="I361" i="2"/>
  <c r="I699" i="2" s="1"/>
  <c r="I362" i="2"/>
  <c r="I700" i="2" s="1"/>
  <c r="I363" i="2"/>
  <c r="I701" i="2" s="1"/>
  <c r="I364" i="2"/>
  <c r="I702" i="2" s="1"/>
  <c r="I365" i="2"/>
  <c r="I703" i="2" s="1"/>
  <c r="I366" i="2"/>
  <c r="I704" i="2" s="1"/>
  <c r="I367" i="2"/>
  <c r="I705" i="2" s="1"/>
  <c r="I368" i="2"/>
  <c r="I706" i="2" s="1"/>
  <c r="I369" i="2"/>
  <c r="I707" i="2" s="1"/>
  <c r="I370" i="2"/>
  <c r="I708" i="2" s="1"/>
  <c r="I371" i="2"/>
  <c r="I709" i="2" s="1"/>
  <c r="I372" i="2"/>
  <c r="I710" i="2" s="1"/>
  <c r="I373" i="2"/>
  <c r="I711" i="2" s="1"/>
  <c r="I374" i="2"/>
  <c r="I712" i="2" s="1"/>
  <c r="I375" i="2"/>
  <c r="I713" i="2" s="1"/>
  <c r="I376" i="2"/>
  <c r="I714" i="2" s="1"/>
  <c r="I377" i="2"/>
  <c r="I715" i="2" s="1"/>
  <c r="I378" i="2"/>
  <c r="I716" i="2" s="1"/>
  <c r="I379" i="2"/>
  <c r="I717" i="2" s="1"/>
  <c r="I380" i="2"/>
  <c r="I718" i="2" s="1"/>
  <c r="I381" i="2"/>
  <c r="I719" i="2" s="1"/>
  <c r="I382" i="2"/>
  <c r="I720" i="2" s="1"/>
  <c r="I383" i="2"/>
  <c r="I721" i="2" s="1"/>
  <c r="I384" i="2"/>
  <c r="I722" i="2" s="1"/>
  <c r="I385" i="2"/>
  <c r="I723" i="2" s="1"/>
  <c r="I386" i="2"/>
  <c r="I724" i="2" s="1"/>
  <c r="I387" i="2"/>
  <c r="I725" i="2" s="1"/>
  <c r="I388" i="2"/>
  <c r="I726" i="2" s="1"/>
  <c r="I389" i="2"/>
  <c r="I727" i="2" s="1"/>
  <c r="I390" i="2"/>
  <c r="I728" i="2" s="1"/>
  <c r="I391" i="2"/>
  <c r="I729" i="2" s="1"/>
  <c r="I392" i="2"/>
  <c r="I730" i="2" s="1"/>
  <c r="I393" i="2"/>
  <c r="I731" i="2" s="1"/>
  <c r="I394" i="2"/>
  <c r="I732" i="2" s="1"/>
  <c r="I395" i="2"/>
  <c r="I733" i="2" s="1"/>
  <c r="I396" i="2"/>
  <c r="I734" i="2" s="1"/>
  <c r="I397" i="2"/>
  <c r="I735" i="2" s="1"/>
  <c r="I398" i="2"/>
  <c r="I736" i="2" s="1"/>
  <c r="I399" i="2"/>
  <c r="I737" i="2" s="1"/>
  <c r="I400" i="2"/>
  <c r="I738" i="2" s="1"/>
  <c r="I401" i="2"/>
  <c r="I739" i="2" s="1"/>
  <c r="I402" i="2"/>
  <c r="I740" i="2" s="1"/>
  <c r="I403" i="2"/>
  <c r="I741" i="2" s="1"/>
  <c r="I404" i="2"/>
  <c r="I742" i="2" s="1"/>
  <c r="I405" i="2"/>
  <c r="I743" i="2" s="1"/>
  <c r="I406" i="2"/>
  <c r="I744" i="2" s="1"/>
  <c r="I407" i="2"/>
  <c r="I745" i="2" s="1"/>
  <c r="I408" i="2"/>
  <c r="I746" i="2" s="1"/>
  <c r="I409" i="2"/>
  <c r="I747" i="2" s="1"/>
  <c r="I410" i="2"/>
  <c r="I748" i="2" s="1"/>
  <c r="I411" i="2"/>
  <c r="I749" i="2" s="1"/>
  <c r="I412" i="2"/>
  <c r="I750" i="2" s="1"/>
  <c r="I413" i="2"/>
  <c r="I751" i="2" s="1"/>
  <c r="I414" i="2"/>
  <c r="I752" i="2" s="1"/>
  <c r="I415" i="2"/>
  <c r="I753" i="2" s="1"/>
  <c r="I416" i="2"/>
  <c r="I754" i="2" s="1"/>
  <c r="I417" i="2"/>
  <c r="I755" i="2" s="1"/>
  <c r="I418" i="2"/>
  <c r="I756" i="2" s="1"/>
  <c r="I419" i="2"/>
  <c r="I757" i="2" s="1"/>
  <c r="I420" i="2"/>
  <c r="I758" i="2" s="1"/>
  <c r="I421" i="2"/>
  <c r="I759" i="2" s="1"/>
  <c r="I422" i="2"/>
  <c r="I760" i="2" s="1"/>
  <c r="I423" i="2"/>
  <c r="I761" i="2" s="1"/>
  <c r="I424" i="2"/>
  <c r="I762" i="2" s="1"/>
  <c r="I425" i="2"/>
  <c r="I763" i="2" s="1"/>
  <c r="I426" i="2"/>
  <c r="I764" i="2" s="1"/>
  <c r="I427" i="2"/>
  <c r="I765" i="2" s="1"/>
  <c r="I428" i="2"/>
  <c r="I766" i="2" s="1"/>
  <c r="I429" i="2"/>
  <c r="I767" i="2" s="1"/>
  <c r="I430" i="2"/>
  <c r="I768" i="2" s="1"/>
  <c r="I431" i="2"/>
  <c r="I769" i="2" s="1"/>
  <c r="I432" i="2"/>
  <c r="I770" i="2" s="1"/>
  <c r="I433" i="2"/>
  <c r="I771" i="2" s="1"/>
  <c r="I434" i="2"/>
  <c r="I772" i="2" s="1"/>
  <c r="I435" i="2"/>
  <c r="I773" i="2" s="1"/>
  <c r="I436" i="2"/>
  <c r="I774" i="2" s="1"/>
  <c r="I437" i="2"/>
  <c r="I775" i="2" s="1"/>
  <c r="I438" i="2"/>
  <c r="I776" i="2" s="1"/>
  <c r="I439" i="2"/>
  <c r="I777" i="2" s="1"/>
  <c r="I440" i="2"/>
  <c r="I778" i="2" s="1"/>
  <c r="I441" i="2"/>
  <c r="I779" i="2" s="1"/>
  <c r="I442" i="2"/>
  <c r="I780" i="2" s="1"/>
  <c r="I443" i="2"/>
  <c r="I781" i="2" s="1"/>
  <c r="I444" i="2"/>
  <c r="I782" i="2" s="1"/>
  <c r="I445" i="2"/>
  <c r="I783" i="2" s="1"/>
  <c r="I446" i="2"/>
  <c r="I784" i="2" s="1"/>
  <c r="I447" i="2"/>
  <c r="I785" i="2" s="1"/>
  <c r="I448" i="2"/>
  <c r="I786" i="2" s="1"/>
  <c r="I449" i="2"/>
  <c r="I787" i="2" s="1"/>
  <c r="I450" i="2"/>
  <c r="I788" i="2" s="1"/>
  <c r="I451" i="2"/>
  <c r="I789" i="2" s="1"/>
  <c r="I452" i="2"/>
  <c r="I790" i="2" s="1"/>
  <c r="I453" i="2"/>
  <c r="I791" i="2" s="1"/>
  <c r="I454" i="2"/>
  <c r="I792" i="2" s="1"/>
  <c r="I455" i="2"/>
  <c r="I793" i="2" s="1"/>
  <c r="I456" i="2"/>
  <c r="I794" i="2" s="1"/>
  <c r="I457" i="2"/>
  <c r="I795" i="2" s="1"/>
  <c r="I458" i="2"/>
  <c r="I796" i="2" s="1"/>
  <c r="I459" i="2"/>
  <c r="I797" i="2" s="1"/>
  <c r="I460" i="2"/>
  <c r="I798" i="2" s="1"/>
  <c r="I461" i="2"/>
  <c r="I799" i="2" s="1"/>
  <c r="I462" i="2"/>
  <c r="I800" i="2" s="1"/>
  <c r="I463" i="2"/>
  <c r="I801" i="2" s="1"/>
  <c r="I464" i="2"/>
  <c r="I802" i="2" s="1"/>
  <c r="I465" i="2"/>
  <c r="I803" i="2" s="1"/>
  <c r="I466" i="2"/>
  <c r="I804" i="2" s="1"/>
  <c r="I467" i="2"/>
  <c r="I805" i="2" s="1"/>
  <c r="I468" i="2"/>
  <c r="I806" i="2" s="1"/>
  <c r="I469" i="2"/>
  <c r="I807" i="2" s="1"/>
  <c r="I470" i="2"/>
  <c r="I808" i="2" s="1"/>
  <c r="I471" i="2"/>
  <c r="I809" i="2" s="1"/>
  <c r="I472" i="2"/>
  <c r="I810" i="2" s="1"/>
  <c r="I473" i="2"/>
  <c r="I811" i="2" s="1"/>
  <c r="I474" i="2"/>
  <c r="I812" i="2" s="1"/>
  <c r="I475" i="2"/>
  <c r="I813" i="2" s="1"/>
  <c r="I476" i="2"/>
  <c r="I814" i="2" s="1"/>
  <c r="I477" i="2"/>
  <c r="I815" i="2" s="1"/>
  <c r="I478" i="2"/>
  <c r="I816" i="2" s="1"/>
  <c r="I479" i="2"/>
  <c r="I817" i="2" s="1"/>
  <c r="I480" i="2"/>
  <c r="I818" i="2" s="1"/>
  <c r="I481" i="2"/>
  <c r="I819" i="2" s="1"/>
  <c r="I482" i="2"/>
  <c r="I820" i="2" s="1"/>
  <c r="I483" i="2"/>
  <c r="I821" i="2" s="1"/>
  <c r="I484" i="2"/>
  <c r="I822" i="2" s="1"/>
  <c r="I485" i="2"/>
  <c r="I823" i="2" s="1"/>
  <c r="I486" i="2"/>
  <c r="I824" i="2" s="1"/>
  <c r="I487" i="2"/>
  <c r="I825" i="2" s="1"/>
  <c r="I488" i="2"/>
  <c r="I826" i="2" s="1"/>
  <c r="I489" i="2"/>
  <c r="I827" i="2" s="1"/>
  <c r="I490" i="2"/>
  <c r="I828" i="2" s="1"/>
  <c r="I491" i="2"/>
  <c r="I829" i="2" s="1"/>
  <c r="I492" i="2"/>
  <c r="I830" i="2" s="1"/>
  <c r="I493" i="2"/>
  <c r="I831" i="2" s="1"/>
  <c r="I494" i="2"/>
  <c r="I832" i="2" s="1"/>
  <c r="I495" i="2"/>
  <c r="I833" i="2" s="1"/>
  <c r="I496" i="2"/>
  <c r="I834" i="2" s="1"/>
  <c r="I497" i="2"/>
  <c r="I835" i="2" s="1"/>
  <c r="I498" i="2"/>
  <c r="I836" i="2" s="1"/>
  <c r="I499" i="2"/>
  <c r="I837" i="2" s="1"/>
  <c r="I500" i="2"/>
  <c r="I838" i="2" s="1"/>
  <c r="I501" i="2"/>
  <c r="I839" i="2" s="1"/>
  <c r="I502" i="2"/>
  <c r="I840" i="2" s="1"/>
  <c r="I503" i="2"/>
  <c r="I841" i="2" s="1"/>
  <c r="I504" i="2"/>
  <c r="I842" i="2" s="1"/>
  <c r="I505" i="2"/>
  <c r="I843" i="2" s="1"/>
  <c r="I506" i="2"/>
  <c r="I844" i="2" s="1"/>
  <c r="I507" i="2"/>
  <c r="I845" i="2" s="1"/>
  <c r="I508" i="2"/>
  <c r="I846" i="2" s="1"/>
  <c r="I509" i="2"/>
  <c r="I847" i="2" s="1"/>
  <c r="I510" i="2"/>
  <c r="I848" i="2" s="1"/>
  <c r="I511" i="2"/>
  <c r="I849" i="2" s="1"/>
  <c r="I512" i="2"/>
  <c r="I850" i="2" s="1"/>
  <c r="I513" i="2"/>
  <c r="I851" i="2" s="1"/>
  <c r="I514" i="2"/>
  <c r="I852" i="2" s="1"/>
  <c r="I515" i="2"/>
  <c r="I853" i="2" s="1"/>
  <c r="I516" i="2"/>
  <c r="I854" i="2" s="1"/>
  <c r="I517" i="2"/>
  <c r="I855" i="2" s="1"/>
  <c r="I518" i="2"/>
  <c r="I856" i="2" s="1"/>
  <c r="I519" i="2"/>
  <c r="I857" i="2" s="1"/>
  <c r="I520" i="2"/>
  <c r="I858" i="2" s="1"/>
  <c r="I521" i="2"/>
  <c r="I859" i="2" s="1"/>
  <c r="I522" i="2"/>
  <c r="I860" i="2" s="1"/>
  <c r="I523" i="2"/>
  <c r="I861" i="2" s="1"/>
  <c r="I524" i="2"/>
  <c r="I862" i="2" s="1"/>
  <c r="I525" i="2"/>
  <c r="I863" i="2" s="1"/>
  <c r="I526" i="2"/>
  <c r="I864" i="2" s="1"/>
  <c r="I527" i="2"/>
  <c r="I865" i="2" s="1"/>
  <c r="I528" i="2"/>
  <c r="I866" i="2" s="1"/>
  <c r="I529" i="2"/>
  <c r="I867" i="2" s="1"/>
  <c r="I530" i="2"/>
  <c r="I868" i="2" s="1"/>
  <c r="I531" i="2"/>
  <c r="I869" i="2" s="1"/>
  <c r="I532" i="2"/>
  <c r="I870" i="2" s="1"/>
  <c r="I533" i="2"/>
  <c r="I871" i="2" s="1"/>
  <c r="I534" i="2"/>
  <c r="I872" i="2" s="1"/>
  <c r="I535" i="2"/>
  <c r="I873" i="2" s="1"/>
  <c r="I536" i="2"/>
  <c r="I874" i="2" s="1"/>
  <c r="I537" i="2"/>
  <c r="I875" i="2" s="1"/>
  <c r="I538" i="2"/>
  <c r="I876" i="2" s="1"/>
  <c r="I539" i="2"/>
  <c r="I877" i="2" s="1"/>
  <c r="I540" i="2"/>
  <c r="I878" i="2" s="1"/>
  <c r="I541" i="2"/>
  <c r="I879" i="2" s="1"/>
  <c r="I542" i="2"/>
  <c r="I880" i="2" s="1"/>
  <c r="I543" i="2"/>
  <c r="I881" i="2" s="1"/>
  <c r="I544" i="2"/>
  <c r="I882" i="2" s="1"/>
  <c r="I545" i="2"/>
  <c r="I883" i="2" s="1"/>
  <c r="I546" i="2"/>
  <c r="I884" i="2" s="1"/>
  <c r="I547" i="2"/>
  <c r="I885" i="2" s="1"/>
  <c r="I548" i="2"/>
  <c r="I886" i="2" s="1"/>
  <c r="I549" i="2"/>
  <c r="I887" i="2" s="1"/>
  <c r="I550" i="2"/>
  <c r="I888" i="2" s="1"/>
  <c r="I551" i="2"/>
  <c r="I889" i="2" s="1"/>
  <c r="I552" i="2"/>
  <c r="I890" i="2" s="1"/>
  <c r="I553" i="2"/>
  <c r="I891" i="2" s="1"/>
  <c r="I554" i="2"/>
  <c r="I892" i="2" s="1"/>
  <c r="I555" i="2"/>
  <c r="I893" i="2" s="1"/>
  <c r="I556" i="2"/>
  <c r="I894" i="2" s="1"/>
  <c r="I557" i="2"/>
  <c r="I895" i="2" s="1"/>
  <c r="I558" i="2"/>
  <c r="I896" i="2" s="1"/>
  <c r="I559" i="2"/>
  <c r="I897" i="2" s="1"/>
  <c r="I560" i="2"/>
  <c r="I898" i="2" s="1"/>
  <c r="I561" i="2"/>
  <c r="I899" i="2" s="1"/>
  <c r="I562" i="2"/>
  <c r="I900" i="2" s="1"/>
  <c r="I563" i="2"/>
  <c r="I901" i="2" s="1"/>
  <c r="I564" i="2"/>
  <c r="I902" i="2" s="1"/>
  <c r="I565" i="2"/>
  <c r="I903" i="2" s="1"/>
  <c r="I566" i="2"/>
  <c r="I904" i="2" s="1"/>
  <c r="I567" i="2"/>
  <c r="I905" i="2" s="1"/>
  <c r="I568" i="2"/>
  <c r="I906" i="2" s="1"/>
  <c r="I569" i="2"/>
  <c r="I907" i="2" s="1"/>
  <c r="I570" i="2"/>
  <c r="I908" i="2" s="1"/>
  <c r="I571" i="2"/>
  <c r="I909" i="2" s="1"/>
  <c r="I572" i="2"/>
  <c r="I910" i="2" s="1"/>
  <c r="I573" i="2"/>
  <c r="I911" i="2" s="1"/>
  <c r="I574" i="2"/>
  <c r="I912" i="2" s="1"/>
  <c r="I575" i="2"/>
  <c r="I913" i="2" s="1"/>
  <c r="I576" i="2"/>
  <c r="I914" i="2" s="1"/>
  <c r="I577" i="2"/>
  <c r="I915" i="2" s="1"/>
  <c r="I578" i="2"/>
  <c r="I916" i="2" s="1"/>
  <c r="I579" i="2"/>
  <c r="I917" i="2" s="1"/>
  <c r="I580" i="2"/>
  <c r="I918" i="2" s="1"/>
  <c r="I581" i="2"/>
  <c r="I919" i="2" s="1"/>
  <c r="I582" i="2"/>
  <c r="I920" i="2" s="1"/>
  <c r="I583" i="2"/>
  <c r="I921" i="2" s="1"/>
  <c r="I584" i="2"/>
  <c r="I922" i="2" s="1"/>
  <c r="I585" i="2"/>
  <c r="I923" i="2" s="1"/>
  <c r="I586" i="2"/>
  <c r="I924" i="2" s="1"/>
  <c r="I587" i="2"/>
  <c r="I925" i="2" s="1"/>
  <c r="I588" i="2"/>
  <c r="I926" i="2" s="1"/>
  <c r="I589" i="2"/>
  <c r="I927" i="2" s="1"/>
  <c r="I590" i="2"/>
  <c r="I928" i="2" s="1"/>
  <c r="I591" i="2"/>
  <c r="I929" i="2" s="1"/>
  <c r="I592" i="2"/>
  <c r="I930" i="2" s="1"/>
  <c r="I593" i="2"/>
  <c r="I931" i="2" s="1"/>
  <c r="I594" i="2"/>
  <c r="I932" i="2" s="1"/>
  <c r="I595" i="2"/>
  <c r="I933" i="2" s="1"/>
  <c r="I596" i="2"/>
  <c r="I934" i="2" s="1"/>
  <c r="I597" i="2"/>
  <c r="I935" i="2" s="1"/>
  <c r="I598" i="2"/>
  <c r="I936" i="2" s="1"/>
  <c r="I599" i="2"/>
  <c r="I937" i="2" s="1"/>
  <c r="I600" i="2"/>
  <c r="I938" i="2" s="1"/>
  <c r="I601" i="2"/>
  <c r="I939" i="2" s="1"/>
  <c r="I602" i="2"/>
  <c r="I940" i="2" s="1"/>
  <c r="I603" i="2"/>
  <c r="I941" i="2" s="1"/>
  <c r="I604" i="2"/>
  <c r="I942" i="2" s="1"/>
  <c r="I605" i="2"/>
  <c r="I943" i="2" s="1"/>
  <c r="I606" i="2"/>
  <c r="I944" i="2" s="1"/>
  <c r="I607" i="2"/>
  <c r="I945" i="2" s="1"/>
  <c r="I608" i="2"/>
  <c r="I946" i="2" s="1"/>
  <c r="I609" i="2"/>
  <c r="I947" i="2" s="1"/>
  <c r="I610" i="2"/>
  <c r="I948" i="2" s="1"/>
  <c r="I611" i="2"/>
  <c r="I949" i="2" s="1"/>
  <c r="I612" i="2"/>
  <c r="I950" i="2" s="1"/>
  <c r="I613" i="2"/>
  <c r="I951" i="2" s="1"/>
  <c r="I614" i="2"/>
  <c r="I952" i="2" s="1"/>
  <c r="I615" i="2"/>
  <c r="I953" i="2" s="1"/>
  <c r="I616" i="2"/>
  <c r="I954" i="2" s="1"/>
  <c r="I617" i="2"/>
  <c r="I955" i="2" s="1"/>
  <c r="I618" i="2"/>
  <c r="I956" i="2" s="1"/>
  <c r="I619" i="2"/>
  <c r="I957" i="2" s="1"/>
  <c r="I620" i="2"/>
  <c r="I958" i="2" s="1"/>
  <c r="I621" i="2"/>
  <c r="I959" i="2" s="1"/>
  <c r="I622" i="2"/>
  <c r="I960" i="2" s="1"/>
  <c r="I623" i="2"/>
  <c r="I961" i="2" s="1"/>
  <c r="I624" i="2"/>
  <c r="I962" i="2" s="1"/>
  <c r="I625" i="2"/>
  <c r="I963" i="2" s="1"/>
  <c r="I626" i="2"/>
  <c r="I964" i="2" s="1"/>
  <c r="I627" i="2"/>
  <c r="I965" i="2" s="1"/>
  <c r="I628" i="2"/>
  <c r="I966" i="2" s="1"/>
  <c r="I629" i="2"/>
  <c r="I967" i="2" s="1"/>
  <c r="I630" i="2"/>
  <c r="I968" i="2" s="1"/>
  <c r="I631" i="2"/>
  <c r="I969" i="2" s="1"/>
  <c r="I632" i="2"/>
  <c r="I970" i="2" s="1"/>
  <c r="I633" i="2"/>
  <c r="I971" i="2" s="1"/>
  <c r="I634" i="2"/>
  <c r="I972" i="2" s="1"/>
  <c r="I635" i="2"/>
  <c r="I973" i="2" s="1"/>
  <c r="I636" i="2"/>
  <c r="I974" i="2" s="1"/>
  <c r="I637" i="2"/>
  <c r="I975" i="2" s="1"/>
  <c r="I638" i="2"/>
  <c r="I976" i="2" s="1"/>
  <c r="I639" i="2"/>
  <c r="I977" i="2" s="1"/>
  <c r="I640" i="2"/>
  <c r="I978" i="2" s="1"/>
  <c r="I641" i="2"/>
  <c r="I979" i="2" s="1"/>
  <c r="I642" i="2"/>
  <c r="I980" i="2" s="1"/>
  <c r="I643" i="2"/>
  <c r="I981" i="2" s="1"/>
  <c r="I644" i="2"/>
  <c r="I982" i="2" s="1"/>
  <c r="I645" i="2"/>
  <c r="I983" i="2" s="1"/>
  <c r="I646" i="2"/>
  <c r="I984" i="2" s="1"/>
  <c r="I647" i="2"/>
  <c r="I985" i="2" s="1"/>
  <c r="I648" i="2"/>
  <c r="I986" i="2" s="1"/>
  <c r="I649" i="2"/>
  <c r="I987" i="2" s="1"/>
  <c r="I650" i="2"/>
  <c r="I988" i="2" s="1"/>
  <c r="I651" i="2"/>
  <c r="I989" i="2" s="1"/>
  <c r="I652" i="2"/>
  <c r="I990" i="2" s="1"/>
  <c r="I653" i="2"/>
  <c r="I991" i="2" s="1"/>
  <c r="I654" i="2"/>
  <c r="I992" i="2" s="1"/>
  <c r="I655" i="2"/>
  <c r="I993" i="2" s="1"/>
  <c r="I656" i="2"/>
  <c r="I994" i="2" s="1"/>
  <c r="I657" i="2"/>
  <c r="I995" i="2" s="1"/>
  <c r="I658" i="2"/>
  <c r="I996" i="2" s="1"/>
  <c r="I659" i="2"/>
  <c r="I997" i="2" s="1"/>
  <c r="I660" i="2"/>
  <c r="I998" i="2" s="1"/>
  <c r="I661" i="2"/>
  <c r="I999" i="2" s="1"/>
  <c r="I662" i="2"/>
  <c r="I1000" i="2" s="1"/>
  <c r="I663" i="2"/>
  <c r="I1001" i="2" s="1"/>
  <c r="I664" i="2"/>
  <c r="I1002" i="2" s="1"/>
  <c r="I665" i="2"/>
  <c r="I1003" i="2" s="1"/>
  <c r="I666" i="2"/>
  <c r="I1004" i="2" s="1"/>
  <c r="I667" i="2"/>
  <c r="I1005" i="2" s="1"/>
  <c r="I668" i="2"/>
  <c r="I1006" i="2" s="1"/>
  <c r="I669" i="2"/>
  <c r="I1007" i="2" s="1"/>
  <c r="I670" i="2"/>
  <c r="I1008" i="2" s="1"/>
  <c r="I671" i="2"/>
  <c r="I1009" i="2" s="1"/>
  <c r="I672" i="2"/>
  <c r="I1010" i="2" s="1"/>
  <c r="I673" i="2"/>
  <c r="I1011" i="2" s="1"/>
  <c r="H344" i="2"/>
  <c r="H682" i="2" s="1"/>
  <c r="H345" i="2"/>
  <c r="H683" i="2" s="1"/>
  <c r="H346" i="2"/>
  <c r="H684" i="2" s="1"/>
  <c r="H347" i="2"/>
  <c r="H685" i="2" s="1"/>
  <c r="H348" i="2"/>
  <c r="H686" i="2" s="1"/>
  <c r="H349" i="2"/>
  <c r="H687" i="2" s="1"/>
  <c r="H350" i="2"/>
  <c r="H688" i="2" s="1"/>
  <c r="H351" i="2"/>
  <c r="H689" i="2" s="1"/>
  <c r="H352" i="2"/>
  <c r="H690" i="2" s="1"/>
  <c r="H353" i="2"/>
  <c r="H691" i="2" s="1"/>
  <c r="H354" i="2"/>
  <c r="H692" i="2" s="1"/>
  <c r="H355" i="2"/>
  <c r="H693" i="2" s="1"/>
  <c r="H356" i="2"/>
  <c r="H694" i="2" s="1"/>
  <c r="H357" i="2"/>
  <c r="H695" i="2" s="1"/>
  <c r="H358" i="2"/>
  <c r="H696" i="2" s="1"/>
  <c r="H359" i="2"/>
  <c r="H697" i="2" s="1"/>
  <c r="H360" i="2"/>
  <c r="H698" i="2" s="1"/>
  <c r="H361" i="2"/>
  <c r="H699" i="2" s="1"/>
  <c r="H362" i="2"/>
  <c r="H700" i="2" s="1"/>
  <c r="H363" i="2"/>
  <c r="H701" i="2" s="1"/>
  <c r="H364" i="2"/>
  <c r="H702" i="2" s="1"/>
  <c r="H365" i="2"/>
  <c r="H703" i="2" s="1"/>
  <c r="H366" i="2"/>
  <c r="H704" i="2" s="1"/>
  <c r="H367" i="2"/>
  <c r="H705" i="2" s="1"/>
  <c r="H368" i="2"/>
  <c r="H706" i="2" s="1"/>
  <c r="H369" i="2"/>
  <c r="H707" i="2" s="1"/>
  <c r="H370" i="2"/>
  <c r="H708" i="2" s="1"/>
  <c r="H371" i="2"/>
  <c r="H709" i="2" s="1"/>
  <c r="H372" i="2"/>
  <c r="H710" i="2" s="1"/>
  <c r="H373" i="2"/>
  <c r="H711" i="2" s="1"/>
  <c r="H374" i="2"/>
  <c r="H712" i="2" s="1"/>
  <c r="H375" i="2"/>
  <c r="H713" i="2" s="1"/>
  <c r="H376" i="2"/>
  <c r="H714" i="2" s="1"/>
  <c r="H377" i="2"/>
  <c r="H715" i="2" s="1"/>
  <c r="H378" i="2"/>
  <c r="H716" i="2" s="1"/>
  <c r="H379" i="2"/>
  <c r="H717" i="2" s="1"/>
  <c r="H380" i="2"/>
  <c r="H718" i="2" s="1"/>
  <c r="H381" i="2"/>
  <c r="H719" i="2" s="1"/>
  <c r="H382" i="2"/>
  <c r="H720" i="2" s="1"/>
  <c r="H383" i="2"/>
  <c r="H721" i="2" s="1"/>
  <c r="H384" i="2"/>
  <c r="H722" i="2" s="1"/>
  <c r="H385" i="2"/>
  <c r="H723" i="2" s="1"/>
  <c r="H386" i="2"/>
  <c r="H724" i="2" s="1"/>
  <c r="H387" i="2"/>
  <c r="H725" i="2" s="1"/>
  <c r="H388" i="2"/>
  <c r="H726" i="2" s="1"/>
  <c r="H389" i="2"/>
  <c r="H727" i="2" s="1"/>
  <c r="H390" i="2"/>
  <c r="H728" i="2" s="1"/>
  <c r="H391" i="2"/>
  <c r="H729" i="2" s="1"/>
  <c r="H392" i="2"/>
  <c r="H730" i="2" s="1"/>
  <c r="H393" i="2"/>
  <c r="H731" i="2" s="1"/>
  <c r="H394" i="2"/>
  <c r="H732" i="2" s="1"/>
  <c r="H395" i="2"/>
  <c r="H733" i="2" s="1"/>
  <c r="H396" i="2"/>
  <c r="H734" i="2" s="1"/>
  <c r="H397" i="2"/>
  <c r="H735" i="2" s="1"/>
  <c r="H398" i="2"/>
  <c r="H736" i="2" s="1"/>
  <c r="H399" i="2"/>
  <c r="H737" i="2" s="1"/>
  <c r="H400" i="2"/>
  <c r="H738" i="2" s="1"/>
  <c r="H401" i="2"/>
  <c r="H739" i="2" s="1"/>
  <c r="H402" i="2"/>
  <c r="H740" i="2" s="1"/>
  <c r="H403" i="2"/>
  <c r="H741" i="2" s="1"/>
  <c r="H404" i="2"/>
  <c r="H742" i="2" s="1"/>
  <c r="H405" i="2"/>
  <c r="H743" i="2" s="1"/>
  <c r="H406" i="2"/>
  <c r="H744" i="2" s="1"/>
  <c r="H407" i="2"/>
  <c r="H745" i="2" s="1"/>
  <c r="H408" i="2"/>
  <c r="H746" i="2" s="1"/>
  <c r="H409" i="2"/>
  <c r="H747" i="2" s="1"/>
  <c r="H410" i="2"/>
  <c r="H748" i="2" s="1"/>
  <c r="H411" i="2"/>
  <c r="H749" i="2" s="1"/>
  <c r="H412" i="2"/>
  <c r="H750" i="2" s="1"/>
  <c r="H413" i="2"/>
  <c r="H751" i="2" s="1"/>
  <c r="H414" i="2"/>
  <c r="H752" i="2" s="1"/>
  <c r="H415" i="2"/>
  <c r="H753" i="2" s="1"/>
  <c r="H416" i="2"/>
  <c r="H754" i="2" s="1"/>
  <c r="H417" i="2"/>
  <c r="H755" i="2" s="1"/>
  <c r="H418" i="2"/>
  <c r="H756" i="2" s="1"/>
  <c r="H419" i="2"/>
  <c r="H757" i="2" s="1"/>
  <c r="H420" i="2"/>
  <c r="H758" i="2" s="1"/>
  <c r="H421" i="2"/>
  <c r="H759" i="2" s="1"/>
  <c r="H422" i="2"/>
  <c r="H760" i="2" s="1"/>
  <c r="H423" i="2"/>
  <c r="H761" i="2" s="1"/>
  <c r="H424" i="2"/>
  <c r="H762" i="2" s="1"/>
  <c r="H425" i="2"/>
  <c r="H763" i="2" s="1"/>
  <c r="H426" i="2"/>
  <c r="H764" i="2" s="1"/>
  <c r="H427" i="2"/>
  <c r="H765" i="2" s="1"/>
  <c r="H428" i="2"/>
  <c r="H766" i="2" s="1"/>
  <c r="H429" i="2"/>
  <c r="H767" i="2" s="1"/>
  <c r="H430" i="2"/>
  <c r="H768" i="2" s="1"/>
  <c r="H431" i="2"/>
  <c r="H769" i="2" s="1"/>
  <c r="H432" i="2"/>
  <c r="H770" i="2" s="1"/>
  <c r="H433" i="2"/>
  <c r="H771" i="2" s="1"/>
  <c r="H434" i="2"/>
  <c r="H772" i="2" s="1"/>
  <c r="H435" i="2"/>
  <c r="H773" i="2" s="1"/>
  <c r="H436" i="2"/>
  <c r="H774" i="2" s="1"/>
  <c r="H437" i="2"/>
  <c r="H775" i="2" s="1"/>
  <c r="H438" i="2"/>
  <c r="H776" i="2" s="1"/>
  <c r="H439" i="2"/>
  <c r="H777" i="2" s="1"/>
  <c r="H440" i="2"/>
  <c r="H778" i="2" s="1"/>
  <c r="H441" i="2"/>
  <c r="H779" i="2" s="1"/>
  <c r="H442" i="2"/>
  <c r="H780" i="2" s="1"/>
  <c r="H443" i="2"/>
  <c r="H781" i="2" s="1"/>
  <c r="H444" i="2"/>
  <c r="H782" i="2" s="1"/>
  <c r="H445" i="2"/>
  <c r="H783" i="2" s="1"/>
  <c r="H446" i="2"/>
  <c r="H784" i="2" s="1"/>
  <c r="H447" i="2"/>
  <c r="H785" i="2" s="1"/>
  <c r="H448" i="2"/>
  <c r="H786" i="2" s="1"/>
  <c r="H449" i="2"/>
  <c r="H787" i="2" s="1"/>
  <c r="H450" i="2"/>
  <c r="H788" i="2" s="1"/>
  <c r="H451" i="2"/>
  <c r="H789" i="2" s="1"/>
  <c r="H452" i="2"/>
  <c r="H790" i="2" s="1"/>
  <c r="H453" i="2"/>
  <c r="H791" i="2" s="1"/>
  <c r="H454" i="2"/>
  <c r="H792" i="2" s="1"/>
  <c r="H455" i="2"/>
  <c r="H793" i="2" s="1"/>
  <c r="H456" i="2"/>
  <c r="H794" i="2" s="1"/>
  <c r="H457" i="2"/>
  <c r="H795" i="2" s="1"/>
  <c r="H458" i="2"/>
  <c r="H796" i="2" s="1"/>
  <c r="H459" i="2"/>
  <c r="H797" i="2" s="1"/>
  <c r="H460" i="2"/>
  <c r="H798" i="2" s="1"/>
  <c r="H461" i="2"/>
  <c r="H799" i="2" s="1"/>
  <c r="H462" i="2"/>
  <c r="H800" i="2" s="1"/>
  <c r="H463" i="2"/>
  <c r="H801" i="2" s="1"/>
  <c r="H464" i="2"/>
  <c r="H802" i="2" s="1"/>
  <c r="H465" i="2"/>
  <c r="H803" i="2" s="1"/>
  <c r="H466" i="2"/>
  <c r="H804" i="2" s="1"/>
  <c r="H467" i="2"/>
  <c r="H805" i="2" s="1"/>
  <c r="H468" i="2"/>
  <c r="H806" i="2" s="1"/>
  <c r="H469" i="2"/>
  <c r="H807" i="2" s="1"/>
  <c r="H470" i="2"/>
  <c r="H808" i="2" s="1"/>
  <c r="H471" i="2"/>
  <c r="H809" i="2" s="1"/>
  <c r="H472" i="2"/>
  <c r="H810" i="2" s="1"/>
  <c r="H473" i="2"/>
  <c r="H811" i="2" s="1"/>
  <c r="H474" i="2"/>
  <c r="H812" i="2" s="1"/>
  <c r="H475" i="2"/>
  <c r="H813" i="2" s="1"/>
  <c r="H476" i="2"/>
  <c r="H814" i="2" s="1"/>
  <c r="H477" i="2"/>
  <c r="H815" i="2" s="1"/>
  <c r="H478" i="2"/>
  <c r="H816" i="2" s="1"/>
  <c r="H479" i="2"/>
  <c r="H817" i="2" s="1"/>
  <c r="H480" i="2"/>
  <c r="H818" i="2" s="1"/>
  <c r="H481" i="2"/>
  <c r="H819" i="2" s="1"/>
  <c r="H482" i="2"/>
  <c r="H820" i="2" s="1"/>
  <c r="H483" i="2"/>
  <c r="H821" i="2" s="1"/>
  <c r="H484" i="2"/>
  <c r="H822" i="2" s="1"/>
  <c r="H485" i="2"/>
  <c r="H823" i="2" s="1"/>
  <c r="H486" i="2"/>
  <c r="H824" i="2" s="1"/>
  <c r="H487" i="2"/>
  <c r="H825" i="2" s="1"/>
  <c r="H488" i="2"/>
  <c r="H826" i="2" s="1"/>
  <c r="H489" i="2"/>
  <c r="H827" i="2" s="1"/>
  <c r="H490" i="2"/>
  <c r="H828" i="2" s="1"/>
  <c r="H491" i="2"/>
  <c r="H829" i="2" s="1"/>
  <c r="H492" i="2"/>
  <c r="H830" i="2" s="1"/>
  <c r="H493" i="2"/>
  <c r="H831" i="2" s="1"/>
  <c r="H494" i="2"/>
  <c r="H832" i="2" s="1"/>
  <c r="H495" i="2"/>
  <c r="H833" i="2" s="1"/>
  <c r="H496" i="2"/>
  <c r="H834" i="2" s="1"/>
  <c r="H497" i="2"/>
  <c r="H835" i="2" s="1"/>
  <c r="H498" i="2"/>
  <c r="H836" i="2" s="1"/>
  <c r="H499" i="2"/>
  <c r="H837" i="2" s="1"/>
  <c r="H500" i="2"/>
  <c r="H838" i="2" s="1"/>
  <c r="H501" i="2"/>
  <c r="H839" i="2" s="1"/>
  <c r="H502" i="2"/>
  <c r="H840" i="2" s="1"/>
  <c r="H503" i="2"/>
  <c r="H841" i="2" s="1"/>
  <c r="H504" i="2"/>
  <c r="H842" i="2" s="1"/>
  <c r="H505" i="2"/>
  <c r="H843" i="2" s="1"/>
  <c r="H506" i="2"/>
  <c r="H844" i="2" s="1"/>
  <c r="H507" i="2"/>
  <c r="H845" i="2" s="1"/>
  <c r="H508" i="2"/>
  <c r="H846" i="2" s="1"/>
  <c r="H509" i="2"/>
  <c r="H847" i="2" s="1"/>
  <c r="H510" i="2"/>
  <c r="H848" i="2" s="1"/>
  <c r="H511" i="2"/>
  <c r="H849" i="2" s="1"/>
  <c r="H512" i="2"/>
  <c r="H850" i="2" s="1"/>
  <c r="H513" i="2"/>
  <c r="H851" i="2" s="1"/>
  <c r="H514" i="2"/>
  <c r="H852" i="2" s="1"/>
  <c r="H515" i="2"/>
  <c r="H853" i="2" s="1"/>
  <c r="H516" i="2"/>
  <c r="H854" i="2" s="1"/>
  <c r="H517" i="2"/>
  <c r="H855" i="2" s="1"/>
  <c r="H518" i="2"/>
  <c r="H856" i="2" s="1"/>
  <c r="H519" i="2"/>
  <c r="H857" i="2" s="1"/>
  <c r="H520" i="2"/>
  <c r="H858" i="2" s="1"/>
  <c r="H521" i="2"/>
  <c r="H859" i="2" s="1"/>
  <c r="H522" i="2"/>
  <c r="H860" i="2" s="1"/>
  <c r="H523" i="2"/>
  <c r="H861" i="2" s="1"/>
  <c r="H524" i="2"/>
  <c r="H862" i="2" s="1"/>
  <c r="H525" i="2"/>
  <c r="H863" i="2" s="1"/>
  <c r="H526" i="2"/>
  <c r="H864" i="2" s="1"/>
  <c r="H527" i="2"/>
  <c r="H865" i="2" s="1"/>
  <c r="H528" i="2"/>
  <c r="H866" i="2" s="1"/>
  <c r="H529" i="2"/>
  <c r="H867" i="2" s="1"/>
  <c r="H530" i="2"/>
  <c r="H868" i="2" s="1"/>
  <c r="H531" i="2"/>
  <c r="H869" i="2" s="1"/>
  <c r="H532" i="2"/>
  <c r="H870" i="2" s="1"/>
  <c r="H533" i="2"/>
  <c r="H871" i="2" s="1"/>
  <c r="H534" i="2"/>
  <c r="H872" i="2" s="1"/>
  <c r="H535" i="2"/>
  <c r="H873" i="2" s="1"/>
  <c r="H536" i="2"/>
  <c r="H874" i="2" s="1"/>
  <c r="H537" i="2"/>
  <c r="H875" i="2" s="1"/>
  <c r="H538" i="2"/>
  <c r="H876" i="2" s="1"/>
  <c r="H539" i="2"/>
  <c r="H877" i="2" s="1"/>
  <c r="H540" i="2"/>
  <c r="H878" i="2" s="1"/>
  <c r="H541" i="2"/>
  <c r="H879" i="2" s="1"/>
  <c r="H542" i="2"/>
  <c r="H880" i="2" s="1"/>
  <c r="H543" i="2"/>
  <c r="H881" i="2" s="1"/>
  <c r="H544" i="2"/>
  <c r="H882" i="2" s="1"/>
  <c r="H545" i="2"/>
  <c r="H883" i="2" s="1"/>
  <c r="H546" i="2"/>
  <c r="H884" i="2" s="1"/>
  <c r="H547" i="2"/>
  <c r="H885" i="2" s="1"/>
  <c r="H548" i="2"/>
  <c r="H886" i="2" s="1"/>
  <c r="H549" i="2"/>
  <c r="H887" i="2" s="1"/>
  <c r="H550" i="2"/>
  <c r="H888" i="2" s="1"/>
  <c r="H551" i="2"/>
  <c r="H889" i="2" s="1"/>
  <c r="H552" i="2"/>
  <c r="H890" i="2" s="1"/>
  <c r="H553" i="2"/>
  <c r="H891" i="2" s="1"/>
  <c r="H554" i="2"/>
  <c r="H892" i="2" s="1"/>
  <c r="H555" i="2"/>
  <c r="H893" i="2" s="1"/>
  <c r="H556" i="2"/>
  <c r="H894" i="2" s="1"/>
  <c r="H557" i="2"/>
  <c r="H895" i="2" s="1"/>
  <c r="H558" i="2"/>
  <c r="H896" i="2" s="1"/>
  <c r="H559" i="2"/>
  <c r="H897" i="2" s="1"/>
  <c r="H560" i="2"/>
  <c r="H898" i="2" s="1"/>
  <c r="H561" i="2"/>
  <c r="H899" i="2" s="1"/>
  <c r="H562" i="2"/>
  <c r="H900" i="2" s="1"/>
  <c r="H563" i="2"/>
  <c r="H901" i="2" s="1"/>
  <c r="H564" i="2"/>
  <c r="H902" i="2" s="1"/>
  <c r="H565" i="2"/>
  <c r="H903" i="2" s="1"/>
  <c r="H566" i="2"/>
  <c r="H904" i="2" s="1"/>
  <c r="H567" i="2"/>
  <c r="H905" i="2" s="1"/>
  <c r="H568" i="2"/>
  <c r="H906" i="2" s="1"/>
  <c r="H569" i="2"/>
  <c r="H907" i="2" s="1"/>
  <c r="H570" i="2"/>
  <c r="H908" i="2" s="1"/>
  <c r="H571" i="2"/>
  <c r="H909" i="2" s="1"/>
  <c r="H572" i="2"/>
  <c r="H910" i="2" s="1"/>
  <c r="H573" i="2"/>
  <c r="H911" i="2" s="1"/>
  <c r="H574" i="2"/>
  <c r="H912" i="2" s="1"/>
  <c r="H575" i="2"/>
  <c r="H913" i="2" s="1"/>
  <c r="H576" i="2"/>
  <c r="H914" i="2" s="1"/>
  <c r="H577" i="2"/>
  <c r="H915" i="2" s="1"/>
  <c r="H578" i="2"/>
  <c r="H916" i="2" s="1"/>
  <c r="H579" i="2"/>
  <c r="H917" i="2" s="1"/>
  <c r="H580" i="2"/>
  <c r="H918" i="2" s="1"/>
  <c r="H581" i="2"/>
  <c r="H919" i="2" s="1"/>
  <c r="H582" i="2"/>
  <c r="H920" i="2" s="1"/>
  <c r="H583" i="2"/>
  <c r="H921" i="2" s="1"/>
  <c r="H584" i="2"/>
  <c r="H922" i="2" s="1"/>
  <c r="H585" i="2"/>
  <c r="H923" i="2" s="1"/>
  <c r="H586" i="2"/>
  <c r="H924" i="2" s="1"/>
  <c r="H587" i="2"/>
  <c r="H925" i="2" s="1"/>
  <c r="H588" i="2"/>
  <c r="H926" i="2" s="1"/>
  <c r="H589" i="2"/>
  <c r="H927" i="2" s="1"/>
  <c r="H590" i="2"/>
  <c r="H928" i="2" s="1"/>
  <c r="H591" i="2"/>
  <c r="H929" i="2" s="1"/>
  <c r="H592" i="2"/>
  <c r="H930" i="2" s="1"/>
  <c r="H593" i="2"/>
  <c r="H931" i="2" s="1"/>
  <c r="H594" i="2"/>
  <c r="H932" i="2" s="1"/>
  <c r="H595" i="2"/>
  <c r="H933" i="2" s="1"/>
  <c r="H596" i="2"/>
  <c r="H934" i="2" s="1"/>
  <c r="H597" i="2"/>
  <c r="H935" i="2" s="1"/>
  <c r="H598" i="2"/>
  <c r="H936" i="2" s="1"/>
  <c r="H599" i="2"/>
  <c r="H937" i="2" s="1"/>
  <c r="H600" i="2"/>
  <c r="H938" i="2" s="1"/>
  <c r="H601" i="2"/>
  <c r="H939" i="2" s="1"/>
  <c r="H602" i="2"/>
  <c r="H940" i="2" s="1"/>
  <c r="H603" i="2"/>
  <c r="H941" i="2" s="1"/>
  <c r="H604" i="2"/>
  <c r="H942" i="2" s="1"/>
  <c r="H605" i="2"/>
  <c r="H943" i="2" s="1"/>
  <c r="H606" i="2"/>
  <c r="H944" i="2" s="1"/>
  <c r="H607" i="2"/>
  <c r="H945" i="2" s="1"/>
  <c r="H608" i="2"/>
  <c r="H946" i="2" s="1"/>
  <c r="H609" i="2"/>
  <c r="H947" i="2" s="1"/>
  <c r="H610" i="2"/>
  <c r="H948" i="2" s="1"/>
  <c r="H611" i="2"/>
  <c r="H949" i="2" s="1"/>
  <c r="H612" i="2"/>
  <c r="H950" i="2" s="1"/>
  <c r="H613" i="2"/>
  <c r="H951" i="2" s="1"/>
  <c r="H614" i="2"/>
  <c r="H952" i="2" s="1"/>
  <c r="H615" i="2"/>
  <c r="H953" i="2" s="1"/>
  <c r="H616" i="2"/>
  <c r="H954" i="2" s="1"/>
  <c r="H617" i="2"/>
  <c r="H955" i="2" s="1"/>
  <c r="H618" i="2"/>
  <c r="H956" i="2" s="1"/>
  <c r="H619" i="2"/>
  <c r="H957" i="2" s="1"/>
  <c r="H620" i="2"/>
  <c r="H958" i="2" s="1"/>
  <c r="H621" i="2"/>
  <c r="H959" i="2" s="1"/>
  <c r="H622" i="2"/>
  <c r="H960" i="2" s="1"/>
  <c r="H623" i="2"/>
  <c r="H961" i="2" s="1"/>
  <c r="H624" i="2"/>
  <c r="H962" i="2" s="1"/>
  <c r="H625" i="2"/>
  <c r="H963" i="2" s="1"/>
  <c r="H626" i="2"/>
  <c r="H964" i="2" s="1"/>
  <c r="H627" i="2"/>
  <c r="H965" i="2" s="1"/>
  <c r="H628" i="2"/>
  <c r="H966" i="2" s="1"/>
  <c r="H629" i="2"/>
  <c r="H967" i="2" s="1"/>
  <c r="H630" i="2"/>
  <c r="H968" i="2" s="1"/>
  <c r="H631" i="2"/>
  <c r="H969" i="2" s="1"/>
  <c r="H632" i="2"/>
  <c r="H970" i="2" s="1"/>
  <c r="H633" i="2"/>
  <c r="H971" i="2" s="1"/>
  <c r="H634" i="2"/>
  <c r="H972" i="2" s="1"/>
  <c r="H635" i="2"/>
  <c r="H973" i="2" s="1"/>
  <c r="H636" i="2"/>
  <c r="H974" i="2" s="1"/>
  <c r="H637" i="2"/>
  <c r="H975" i="2" s="1"/>
  <c r="H638" i="2"/>
  <c r="H976" i="2" s="1"/>
  <c r="H639" i="2"/>
  <c r="H977" i="2" s="1"/>
  <c r="H640" i="2"/>
  <c r="H978" i="2" s="1"/>
  <c r="H641" i="2"/>
  <c r="H979" i="2" s="1"/>
  <c r="H642" i="2"/>
  <c r="H980" i="2" s="1"/>
  <c r="H643" i="2"/>
  <c r="H981" i="2" s="1"/>
  <c r="H644" i="2"/>
  <c r="H982" i="2" s="1"/>
  <c r="H645" i="2"/>
  <c r="H983" i="2" s="1"/>
  <c r="H646" i="2"/>
  <c r="H984" i="2" s="1"/>
  <c r="H647" i="2"/>
  <c r="H985" i="2" s="1"/>
  <c r="H648" i="2"/>
  <c r="H986" i="2" s="1"/>
  <c r="H649" i="2"/>
  <c r="H987" i="2" s="1"/>
  <c r="H650" i="2"/>
  <c r="H988" i="2" s="1"/>
  <c r="H651" i="2"/>
  <c r="H989" i="2" s="1"/>
  <c r="H652" i="2"/>
  <c r="H990" i="2" s="1"/>
  <c r="H653" i="2"/>
  <c r="H991" i="2" s="1"/>
  <c r="H654" i="2"/>
  <c r="H992" i="2" s="1"/>
  <c r="H655" i="2"/>
  <c r="H993" i="2" s="1"/>
  <c r="H656" i="2"/>
  <c r="H994" i="2" s="1"/>
  <c r="H657" i="2"/>
  <c r="H995" i="2" s="1"/>
  <c r="H658" i="2"/>
  <c r="H996" i="2" s="1"/>
  <c r="H659" i="2"/>
  <c r="H997" i="2" s="1"/>
  <c r="H660" i="2"/>
  <c r="H998" i="2" s="1"/>
  <c r="H661" i="2"/>
  <c r="H999" i="2" s="1"/>
  <c r="H662" i="2"/>
  <c r="H1000" i="2" s="1"/>
  <c r="H663" i="2"/>
  <c r="H1001" i="2" s="1"/>
  <c r="H664" i="2"/>
  <c r="H1002" i="2" s="1"/>
  <c r="H665" i="2"/>
  <c r="H1003" i="2" s="1"/>
  <c r="H666" i="2"/>
  <c r="H1004" i="2" s="1"/>
  <c r="H667" i="2"/>
  <c r="H1005" i="2" s="1"/>
  <c r="H668" i="2"/>
  <c r="H1006" i="2" s="1"/>
  <c r="H669" i="2"/>
  <c r="H1007" i="2" s="1"/>
  <c r="H670" i="2"/>
  <c r="H1008" i="2" s="1"/>
  <c r="H671" i="2"/>
  <c r="H1009" i="2" s="1"/>
  <c r="H672" i="2"/>
  <c r="H1010" i="2" s="1"/>
  <c r="H673" i="2"/>
  <c r="H1011" i="2" s="1"/>
  <c r="G344" i="2"/>
  <c r="G682" i="2" s="1"/>
  <c r="G345" i="2"/>
  <c r="G683" i="2" s="1"/>
  <c r="G346" i="2"/>
  <c r="G684" i="2" s="1"/>
  <c r="G347" i="2"/>
  <c r="G685" i="2" s="1"/>
  <c r="G348" i="2"/>
  <c r="G686" i="2" s="1"/>
  <c r="G349" i="2"/>
  <c r="G687" i="2" s="1"/>
  <c r="G350" i="2"/>
  <c r="G688" i="2" s="1"/>
  <c r="G351" i="2"/>
  <c r="G689" i="2" s="1"/>
  <c r="G352" i="2"/>
  <c r="G690" i="2" s="1"/>
  <c r="G353" i="2"/>
  <c r="G691" i="2" s="1"/>
  <c r="G354" i="2"/>
  <c r="G692" i="2" s="1"/>
  <c r="G355" i="2"/>
  <c r="G693" i="2" s="1"/>
  <c r="G356" i="2"/>
  <c r="G694" i="2" s="1"/>
  <c r="G357" i="2"/>
  <c r="G695" i="2" s="1"/>
  <c r="G358" i="2"/>
  <c r="G696" i="2" s="1"/>
  <c r="G359" i="2"/>
  <c r="G697" i="2" s="1"/>
  <c r="G360" i="2"/>
  <c r="G698" i="2" s="1"/>
  <c r="G361" i="2"/>
  <c r="G699" i="2" s="1"/>
  <c r="G362" i="2"/>
  <c r="G700" i="2" s="1"/>
  <c r="G363" i="2"/>
  <c r="G701" i="2" s="1"/>
  <c r="G364" i="2"/>
  <c r="G702" i="2" s="1"/>
  <c r="G365" i="2"/>
  <c r="G703" i="2" s="1"/>
  <c r="G366" i="2"/>
  <c r="G704" i="2" s="1"/>
  <c r="G367" i="2"/>
  <c r="G705" i="2" s="1"/>
  <c r="G368" i="2"/>
  <c r="G706" i="2" s="1"/>
  <c r="G369" i="2"/>
  <c r="G707" i="2" s="1"/>
  <c r="G370" i="2"/>
  <c r="G708" i="2" s="1"/>
  <c r="G371" i="2"/>
  <c r="G709" i="2" s="1"/>
  <c r="G372" i="2"/>
  <c r="G710" i="2" s="1"/>
  <c r="G373" i="2"/>
  <c r="G711" i="2" s="1"/>
  <c r="G374" i="2"/>
  <c r="G712" i="2" s="1"/>
  <c r="G375" i="2"/>
  <c r="G713" i="2" s="1"/>
  <c r="G376" i="2"/>
  <c r="G714" i="2" s="1"/>
  <c r="G377" i="2"/>
  <c r="G715" i="2" s="1"/>
  <c r="G378" i="2"/>
  <c r="G716" i="2" s="1"/>
  <c r="G379" i="2"/>
  <c r="G717" i="2" s="1"/>
  <c r="G380" i="2"/>
  <c r="G718" i="2" s="1"/>
  <c r="G381" i="2"/>
  <c r="G719" i="2" s="1"/>
  <c r="G382" i="2"/>
  <c r="G720" i="2" s="1"/>
  <c r="G383" i="2"/>
  <c r="G721" i="2" s="1"/>
  <c r="G384" i="2"/>
  <c r="G722" i="2" s="1"/>
  <c r="G385" i="2"/>
  <c r="G723" i="2" s="1"/>
  <c r="G386" i="2"/>
  <c r="G724" i="2" s="1"/>
  <c r="G387" i="2"/>
  <c r="G725" i="2" s="1"/>
  <c r="G388" i="2"/>
  <c r="G726" i="2" s="1"/>
  <c r="G389" i="2"/>
  <c r="G727" i="2" s="1"/>
  <c r="G390" i="2"/>
  <c r="G728" i="2" s="1"/>
  <c r="G391" i="2"/>
  <c r="G729" i="2" s="1"/>
  <c r="G392" i="2"/>
  <c r="G730" i="2" s="1"/>
  <c r="G393" i="2"/>
  <c r="G731" i="2" s="1"/>
  <c r="G394" i="2"/>
  <c r="G732" i="2" s="1"/>
  <c r="G395" i="2"/>
  <c r="G733" i="2" s="1"/>
  <c r="G396" i="2"/>
  <c r="G734" i="2" s="1"/>
  <c r="G397" i="2"/>
  <c r="G735" i="2" s="1"/>
  <c r="G398" i="2"/>
  <c r="G736" i="2" s="1"/>
  <c r="G399" i="2"/>
  <c r="G737" i="2" s="1"/>
  <c r="G400" i="2"/>
  <c r="G738" i="2" s="1"/>
  <c r="G401" i="2"/>
  <c r="G739" i="2" s="1"/>
  <c r="G402" i="2"/>
  <c r="G740" i="2" s="1"/>
  <c r="G403" i="2"/>
  <c r="G741" i="2" s="1"/>
  <c r="G404" i="2"/>
  <c r="G742" i="2" s="1"/>
  <c r="G405" i="2"/>
  <c r="G743" i="2" s="1"/>
  <c r="G406" i="2"/>
  <c r="G744" i="2" s="1"/>
  <c r="G407" i="2"/>
  <c r="G745" i="2" s="1"/>
  <c r="G408" i="2"/>
  <c r="G746" i="2" s="1"/>
  <c r="G409" i="2"/>
  <c r="G747" i="2" s="1"/>
  <c r="G410" i="2"/>
  <c r="G748" i="2" s="1"/>
  <c r="G411" i="2"/>
  <c r="G749" i="2" s="1"/>
  <c r="G412" i="2"/>
  <c r="G750" i="2" s="1"/>
  <c r="G413" i="2"/>
  <c r="G751" i="2" s="1"/>
  <c r="G414" i="2"/>
  <c r="G752" i="2" s="1"/>
  <c r="G415" i="2"/>
  <c r="G753" i="2" s="1"/>
  <c r="G416" i="2"/>
  <c r="G754" i="2" s="1"/>
  <c r="G417" i="2"/>
  <c r="G755" i="2" s="1"/>
  <c r="G418" i="2"/>
  <c r="G756" i="2" s="1"/>
  <c r="G419" i="2"/>
  <c r="G757" i="2" s="1"/>
  <c r="G420" i="2"/>
  <c r="G758" i="2" s="1"/>
  <c r="G421" i="2"/>
  <c r="G759" i="2" s="1"/>
  <c r="G422" i="2"/>
  <c r="G760" i="2" s="1"/>
  <c r="G423" i="2"/>
  <c r="G761" i="2" s="1"/>
  <c r="G424" i="2"/>
  <c r="G762" i="2" s="1"/>
  <c r="G425" i="2"/>
  <c r="G763" i="2" s="1"/>
  <c r="G426" i="2"/>
  <c r="G764" i="2" s="1"/>
  <c r="G427" i="2"/>
  <c r="G765" i="2" s="1"/>
  <c r="G428" i="2"/>
  <c r="G766" i="2" s="1"/>
  <c r="G429" i="2"/>
  <c r="G767" i="2" s="1"/>
  <c r="G430" i="2"/>
  <c r="G768" i="2" s="1"/>
  <c r="G431" i="2"/>
  <c r="G769" i="2" s="1"/>
  <c r="G432" i="2"/>
  <c r="G770" i="2" s="1"/>
  <c r="G433" i="2"/>
  <c r="G771" i="2" s="1"/>
  <c r="G434" i="2"/>
  <c r="G772" i="2" s="1"/>
  <c r="G435" i="2"/>
  <c r="G773" i="2" s="1"/>
  <c r="G436" i="2"/>
  <c r="G774" i="2" s="1"/>
  <c r="G437" i="2"/>
  <c r="G775" i="2" s="1"/>
  <c r="G438" i="2"/>
  <c r="G776" i="2" s="1"/>
  <c r="G439" i="2"/>
  <c r="G777" i="2" s="1"/>
  <c r="G440" i="2"/>
  <c r="G778" i="2" s="1"/>
  <c r="G441" i="2"/>
  <c r="G779" i="2" s="1"/>
  <c r="G442" i="2"/>
  <c r="G780" i="2" s="1"/>
  <c r="G443" i="2"/>
  <c r="G781" i="2" s="1"/>
  <c r="G444" i="2"/>
  <c r="G782" i="2" s="1"/>
  <c r="G445" i="2"/>
  <c r="G783" i="2" s="1"/>
  <c r="G446" i="2"/>
  <c r="G784" i="2" s="1"/>
  <c r="G447" i="2"/>
  <c r="G785" i="2" s="1"/>
  <c r="G448" i="2"/>
  <c r="G786" i="2" s="1"/>
  <c r="G449" i="2"/>
  <c r="G787" i="2" s="1"/>
  <c r="G450" i="2"/>
  <c r="G788" i="2" s="1"/>
  <c r="G451" i="2"/>
  <c r="G789" i="2" s="1"/>
  <c r="G452" i="2"/>
  <c r="G790" i="2" s="1"/>
  <c r="G453" i="2"/>
  <c r="G791" i="2" s="1"/>
  <c r="G454" i="2"/>
  <c r="G792" i="2" s="1"/>
  <c r="G455" i="2"/>
  <c r="G793" i="2" s="1"/>
  <c r="G456" i="2"/>
  <c r="G794" i="2" s="1"/>
  <c r="G457" i="2"/>
  <c r="G795" i="2" s="1"/>
  <c r="G458" i="2"/>
  <c r="G796" i="2" s="1"/>
  <c r="G459" i="2"/>
  <c r="G797" i="2" s="1"/>
  <c r="G460" i="2"/>
  <c r="G798" i="2" s="1"/>
  <c r="G461" i="2"/>
  <c r="G799" i="2" s="1"/>
  <c r="G462" i="2"/>
  <c r="G800" i="2" s="1"/>
  <c r="G463" i="2"/>
  <c r="G801" i="2" s="1"/>
  <c r="G464" i="2"/>
  <c r="G802" i="2" s="1"/>
  <c r="G465" i="2"/>
  <c r="G803" i="2" s="1"/>
  <c r="G466" i="2"/>
  <c r="G804" i="2" s="1"/>
  <c r="G467" i="2"/>
  <c r="G805" i="2" s="1"/>
  <c r="G468" i="2"/>
  <c r="G806" i="2" s="1"/>
  <c r="G469" i="2"/>
  <c r="G807" i="2" s="1"/>
  <c r="G470" i="2"/>
  <c r="G808" i="2" s="1"/>
  <c r="G471" i="2"/>
  <c r="G809" i="2" s="1"/>
  <c r="G472" i="2"/>
  <c r="G810" i="2" s="1"/>
  <c r="G473" i="2"/>
  <c r="G811" i="2" s="1"/>
  <c r="G474" i="2"/>
  <c r="G812" i="2" s="1"/>
  <c r="G475" i="2"/>
  <c r="G813" i="2" s="1"/>
  <c r="G476" i="2"/>
  <c r="G814" i="2" s="1"/>
  <c r="G477" i="2"/>
  <c r="G815" i="2" s="1"/>
  <c r="G478" i="2"/>
  <c r="G816" i="2" s="1"/>
  <c r="G479" i="2"/>
  <c r="G817" i="2" s="1"/>
  <c r="G480" i="2"/>
  <c r="G818" i="2" s="1"/>
  <c r="G481" i="2"/>
  <c r="G819" i="2" s="1"/>
  <c r="G482" i="2"/>
  <c r="G820" i="2" s="1"/>
  <c r="G483" i="2"/>
  <c r="G821" i="2" s="1"/>
  <c r="G484" i="2"/>
  <c r="G822" i="2" s="1"/>
  <c r="G485" i="2"/>
  <c r="G823" i="2" s="1"/>
  <c r="G486" i="2"/>
  <c r="G824" i="2" s="1"/>
  <c r="G487" i="2"/>
  <c r="G825" i="2" s="1"/>
  <c r="G488" i="2"/>
  <c r="G826" i="2" s="1"/>
  <c r="G489" i="2"/>
  <c r="G827" i="2" s="1"/>
  <c r="G490" i="2"/>
  <c r="G828" i="2" s="1"/>
  <c r="G491" i="2"/>
  <c r="G829" i="2" s="1"/>
  <c r="G492" i="2"/>
  <c r="G830" i="2" s="1"/>
  <c r="G493" i="2"/>
  <c r="G831" i="2" s="1"/>
  <c r="G494" i="2"/>
  <c r="G832" i="2" s="1"/>
  <c r="G495" i="2"/>
  <c r="G833" i="2" s="1"/>
  <c r="G496" i="2"/>
  <c r="G834" i="2" s="1"/>
  <c r="G497" i="2"/>
  <c r="G835" i="2" s="1"/>
  <c r="G498" i="2"/>
  <c r="G836" i="2" s="1"/>
  <c r="G499" i="2"/>
  <c r="G837" i="2" s="1"/>
  <c r="G500" i="2"/>
  <c r="G838" i="2" s="1"/>
  <c r="G501" i="2"/>
  <c r="G839" i="2" s="1"/>
  <c r="G502" i="2"/>
  <c r="G840" i="2" s="1"/>
  <c r="G503" i="2"/>
  <c r="G841" i="2" s="1"/>
  <c r="G504" i="2"/>
  <c r="G842" i="2" s="1"/>
  <c r="G505" i="2"/>
  <c r="G843" i="2" s="1"/>
  <c r="G506" i="2"/>
  <c r="G844" i="2" s="1"/>
  <c r="G507" i="2"/>
  <c r="G845" i="2" s="1"/>
  <c r="G508" i="2"/>
  <c r="G846" i="2" s="1"/>
  <c r="G509" i="2"/>
  <c r="G847" i="2" s="1"/>
  <c r="G510" i="2"/>
  <c r="G848" i="2" s="1"/>
  <c r="G511" i="2"/>
  <c r="G849" i="2" s="1"/>
  <c r="G512" i="2"/>
  <c r="G850" i="2" s="1"/>
  <c r="G513" i="2"/>
  <c r="G851" i="2" s="1"/>
  <c r="G514" i="2"/>
  <c r="G852" i="2" s="1"/>
  <c r="G515" i="2"/>
  <c r="G853" i="2" s="1"/>
  <c r="G516" i="2"/>
  <c r="G854" i="2" s="1"/>
  <c r="G517" i="2"/>
  <c r="G855" i="2" s="1"/>
  <c r="G518" i="2"/>
  <c r="G856" i="2" s="1"/>
  <c r="G519" i="2"/>
  <c r="G857" i="2" s="1"/>
  <c r="G520" i="2"/>
  <c r="G858" i="2" s="1"/>
  <c r="G521" i="2"/>
  <c r="G859" i="2" s="1"/>
  <c r="G522" i="2"/>
  <c r="G860" i="2" s="1"/>
  <c r="G523" i="2"/>
  <c r="G861" i="2" s="1"/>
  <c r="G524" i="2"/>
  <c r="G862" i="2" s="1"/>
  <c r="G525" i="2"/>
  <c r="G863" i="2" s="1"/>
  <c r="G526" i="2"/>
  <c r="G864" i="2" s="1"/>
  <c r="G527" i="2"/>
  <c r="G865" i="2" s="1"/>
  <c r="G528" i="2"/>
  <c r="G866" i="2" s="1"/>
  <c r="G529" i="2"/>
  <c r="G867" i="2" s="1"/>
  <c r="G530" i="2"/>
  <c r="G868" i="2" s="1"/>
  <c r="G531" i="2"/>
  <c r="G869" i="2" s="1"/>
  <c r="G532" i="2"/>
  <c r="G870" i="2" s="1"/>
  <c r="G533" i="2"/>
  <c r="G871" i="2" s="1"/>
  <c r="G534" i="2"/>
  <c r="G872" i="2" s="1"/>
  <c r="G535" i="2"/>
  <c r="G873" i="2" s="1"/>
  <c r="G536" i="2"/>
  <c r="G874" i="2" s="1"/>
  <c r="G537" i="2"/>
  <c r="G875" i="2" s="1"/>
  <c r="G538" i="2"/>
  <c r="G876" i="2" s="1"/>
  <c r="G539" i="2"/>
  <c r="G877" i="2" s="1"/>
  <c r="G540" i="2"/>
  <c r="G878" i="2" s="1"/>
  <c r="G541" i="2"/>
  <c r="G879" i="2" s="1"/>
  <c r="G542" i="2"/>
  <c r="G880" i="2" s="1"/>
  <c r="G543" i="2"/>
  <c r="G881" i="2" s="1"/>
  <c r="G544" i="2"/>
  <c r="G882" i="2" s="1"/>
  <c r="G545" i="2"/>
  <c r="G883" i="2" s="1"/>
  <c r="G546" i="2"/>
  <c r="G884" i="2" s="1"/>
  <c r="G547" i="2"/>
  <c r="G885" i="2" s="1"/>
  <c r="G548" i="2"/>
  <c r="G886" i="2" s="1"/>
  <c r="G549" i="2"/>
  <c r="G887" i="2" s="1"/>
  <c r="G550" i="2"/>
  <c r="G888" i="2" s="1"/>
  <c r="G551" i="2"/>
  <c r="G889" i="2" s="1"/>
  <c r="G552" i="2"/>
  <c r="G890" i="2" s="1"/>
  <c r="G553" i="2"/>
  <c r="G891" i="2" s="1"/>
  <c r="G554" i="2"/>
  <c r="G892" i="2" s="1"/>
  <c r="G555" i="2"/>
  <c r="G893" i="2" s="1"/>
  <c r="G556" i="2"/>
  <c r="G894" i="2" s="1"/>
  <c r="G557" i="2"/>
  <c r="G895" i="2" s="1"/>
  <c r="G558" i="2"/>
  <c r="G896" i="2" s="1"/>
  <c r="G559" i="2"/>
  <c r="G897" i="2" s="1"/>
  <c r="G560" i="2"/>
  <c r="G898" i="2" s="1"/>
  <c r="G561" i="2"/>
  <c r="G899" i="2" s="1"/>
  <c r="G562" i="2"/>
  <c r="G900" i="2" s="1"/>
  <c r="G563" i="2"/>
  <c r="G901" i="2" s="1"/>
  <c r="G564" i="2"/>
  <c r="G902" i="2" s="1"/>
  <c r="G565" i="2"/>
  <c r="G903" i="2" s="1"/>
  <c r="G566" i="2"/>
  <c r="G904" i="2" s="1"/>
  <c r="G567" i="2"/>
  <c r="G905" i="2" s="1"/>
  <c r="G568" i="2"/>
  <c r="G906" i="2" s="1"/>
  <c r="G569" i="2"/>
  <c r="G907" i="2" s="1"/>
  <c r="G570" i="2"/>
  <c r="G908" i="2" s="1"/>
  <c r="G571" i="2"/>
  <c r="G909" i="2" s="1"/>
  <c r="G572" i="2"/>
  <c r="G910" i="2" s="1"/>
  <c r="G573" i="2"/>
  <c r="G911" i="2" s="1"/>
  <c r="G574" i="2"/>
  <c r="G912" i="2" s="1"/>
  <c r="G575" i="2"/>
  <c r="G913" i="2" s="1"/>
  <c r="G576" i="2"/>
  <c r="G914" i="2" s="1"/>
  <c r="G577" i="2"/>
  <c r="G915" i="2" s="1"/>
  <c r="G578" i="2"/>
  <c r="G916" i="2" s="1"/>
  <c r="G579" i="2"/>
  <c r="G917" i="2" s="1"/>
  <c r="G580" i="2"/>
  <c r="G918" i="2" s="1"/>
  <c r="G581" i="2"/>
  <c r="G919" i="2" s="1"/>
  <c r="G582" i="2"/>
  <c r="G920" i="2" s="1"/>
  <c r="G583" i="2"/>
  <c r="G921" i="2" s="1"/>
  <c r="G584" i="2"/>
  <c r="G922" i="2" s="1"/>
  <c r="G585" i="2"/>
  <c r="G923" i="2" s="1"/>
  <c r="G586" i="2"/>
  <c r="G924" i="2" s="1"/>
  <c r="G587" i="2"/>
  <c r="G925" i="2" s="1"/>
  <c r="G588" i="2"/>
  <c r="G926" i="2" s="1"/>
  <c r="G589" i="2"/>
  <c r="G927" i="2" s="1"/>
  <c r="G590" i="2"/>
  <c r="G928" i="2" s="1"/>
  <c r="G591" i="2"/>
  <c r="G929" i="2" s="1"/>
  <c r="G592" i="2"/>
  <c r="G930" i="2" s="1"/>
  <c r="G593" i="2"/>
  <c r="G931" i="2" s="1"/>
  <c r="G594" i="2"/>
  <c r="G932" i="2" s="1"/>
  <c r="G595" i="2"/>
  <c r="G933" i="2" s="1"/>
  <c r="G596" i="2"/>
  <c r="G934" i="2" s="1"/>
  <c r="G597" i="2"/>
  <c r="G935" i="2" s="1"/>
  <c r="G598" i="2"/>
  <c r="G936" i="2" s="1"/>
  <c r="G599" i="2"/>
  <c r="G937" i="2" s="1"/>
  <c r="G600" i="2"/>
  <c r="G938" i="2" s="1"/>
  <c r="G601" i="2"/>
  <c r="G939" i="2" s="1"/>
  <c r="G602" i="2"/>
  <c r="G940" i="2" s="1"/>
  <c r="G603" i="2"/>
  <c r="G941" i="2" s="1"/>
  <c r="G604" i="2"/>
  <c r="G942" i="2" s="1"/>
  <c r="G605" i="2"/>
  <c r="G943" i="2" s="1"/>
  <c r="G606" i="2"/>
  <c r="G944" i="2" s="1"/>
  <c r="G607" i="2"/>
  <c r="G945" i="2" s="1"/>
  <c r="G608" i="2"/>
  <c r="G946" i="2" s="1"/>
  <c r="G609" i="2"/>
  <c r="G947" i="2" s="1"/>
  <c r="G610" i="2"/>
  <c r="G948" i="2" s="1"/>
  <c r="G611" i="2"/>
  <c r="G949" i="2" s="1"/>
  <c r="G612" i="2"/>
  <c r="G950" i="2" s="1"/>
  <c r="G613" i="2"/>
  <c r="G951" i="2" s="1"/>
  <c r="G614" i="2"/>
  <c r="G952" i="2" s="1"/>
  <c r="G615" i="2"/>
  <c r="G953" i="2" s="1"/>
  <c r="G616" i="2"/>
  <c r="G954" i="2" s="1"/>
  <c r="G617" i="2"/>
  <c r="G955" i="2" s="1"/>
  <c r="G618" i="2"/>
  <c r="G956" i="2" s="1"/>
  <c r="G619" i="2"/>
  <c r="G957" i="2" s="1"/>
  <c r="G620" i="2"/>
  <c r="G958" i="2" s="1"/>
  <c r="G621" i="2"/>
  <c r="G959" i="2" s="1"/>
  <c r="G622" i="2"/>
  <c r="G960" i="2" s="1"/>
  <c r="G623" i="2"/>
  <c r="G961" i="2" s="1"/>
  <c r="G624" i="2"/>
  <c r="G962" i="2" s="1"/>
  <c r="G625" i="2"/>
  <c r="G963" i="2" s="1"/>
  <c r="G626" i="2"/>
  <c r="G964" i="2" s="1"/>
  <c r="G627" i="2"/>
  <c r="G965" i="2" s="1"/>
  <c r="G628" i="2"/>
  <c r="G966" i="2" s="1"/>
  <c r="G629" i="2"/>
  <c r="G967" i="2" s="1"/>
  <c r="G630" i="2"/>
  <c r="G968" i="2" s="1"/>
  <c r="G631" i="2"/>
  <c r="G969" i="2" s="1"/>
  <c r="G632" i="2"/>
  <c r="G970" i="2" s="1"/>
  <c r="G633" i="2"/>
  <c r="G971" i="2" s="1"/>
  <c r="G634" i="2"/>
  <c r="G972" i="2" s="1"/>
  <c r="G635" i="2"/>
  <c r="G973" i="2" s="1"/>
  <c r="G636" i="2"/>
  <c r="G974" i="2" s="1"/>
  <c r="G637" i="2"/>
  <c r="G975" i="2" s="1"/>
  <c r="G638" i="2"/>
  <c r="G976" i="2" s="1"/>
  <c r="G639" i="2"/>
  <c r="G977" i="2" s="1"/>
  <c r="G640" i="2"/>
  <c r="G978" i="2" s="1"/>
  <c r="G641" i="2"/>
  <c r="G979" i="2" s="1"/>
  <c r="G642" i="2"/>
  <c r="G980" i="2" s="1"/>
  <c r="G643" i="2"/>
  <c r="G981" i="2" s="1"/>
  <c r="G644" i="2"/>
  <c r="G982" i="2" s="1"/>
  <c r="G645" i="2"/>
  <c r="G983" i="2" s="1"/>
  <c r="G646" i="2"/>
  <c r="G984" i="2" s="1"/>
  <c r="G647" i="2"/>
  <c r="G985" i="2" s="1"/>
  <c r="G648" i="2"/>
  <c r="G986" i="2" s="1"/>
  <c r="G649" i="2"/>
  <c r="G987" i="2" s="1"/>
  <c r="G650" i="2"/>
  <c r="G988" i="2" s="1"/>
  <c r="G651" i="2"/>
  <c r="G989" i="2" s="1"/>
  <c r="G652" i="2"/>
  <c r="G990" i="2" s="1"/>
  <c r="G653" i="2"/>
  <c r="G991" i="2" s="1"/>
  <c r="G654" i="2"/>
  <c r="G992" i="2" s="1"/>
  <c r="G655" i="2"/>
  <c r="G993" i="2" s="1"/>
  <c r="G656" i="2"/>
  <c r="G994" i="2" s="1"/>
  <c r="G657" i="2"/>
  <c r="G995" i="2" s="1"/>
  <c r="G658" i="2"/>
  <c r="G996" i="2" s="1"/>
  <c r="G659" i="2"/>
  <c r="G997" i="2" s="1"/>
  <c r="G660" i="2"/>
  <c r="G998" i="2" s="1"/>
  <c r="G661" i="2"/>
  <c r="G999" i="2" s="1"/>
  <c r="G662" i="2"/>
  <c r="G1000" i="2" s="1"/>
  <c r="G663" i="2"/>
  <c r="G1001" i="2" s="1"/>
  <c r="G664" i="2"/>
  <c r="G1002" i="2" s="1"/>
  <c r="G665" i="2"/>
  <c r="G1003" i="2" s="1"/>
  <c r="G666" i="2"/>
  <c r="G1004" i="2" s="1"/>
  <c r="G667" i="2"/>
  <c r="G1005" i="2" s="1"/>
  <c r="G668" i="2"/>
  <c r="G1006" i="2" s="1"/>
  <c r="G669" i="2"/>
  <c r="G1007" i="2" s="1"/>
  <c r="G670" i="2"/>
  <c r="G1008" i="2" s="1"/>
  <c r="G671" i="2"/>
  <c r="G1009" i="2" s="1"/>
  <c r="G672" i="2"/>
  <c r="G1010" i="2" s="1"/>
  <c r="G673" i="2"/>
  <c r="G1011" i="2" s="1"/>
  <c r="F344" i="2"/>
  <c r="F682" i="2" s="1"/>
  <c r="F345" i="2"/>
  <c r="F683" i="2" s="1"/>
  <c r="F346" i="2"/>
  <c r="F684" i="2" s="1"/>
  <c r="F347" i="2"/>
  <c r="F685" i="2" s="1"/>
  <c r="F348" i="2"/>
  <c r="F686" i="2" s="1"/>
  <c r="F349" i="2"/>
  <c r="F687" i="2" s="1"/>
  <c r="F350" i="2"/>
  <c r="F688" i="2" s="1"/>
  <c r="F351" i="2"/>
  <c r="F689" i="2" s="1"/>
  <c r="F352" i="2"/>
  <c r="F690" i="2" s="1"/>
  <c r="F353" i="2"/>
  <c r="F691" i="2" s="1"/>
  <c r="F354" i="2"/>
  <c r="F692" i="2" s="1"/>
  <c r="F355" i="2"/>
  <c r="F693" i="2" s="1"/>
  <c r="F356" i="2"/>
  <c r="F694" i="2" s="1"/>
  <c r="F357" i="2"/>
  <c r="F695" i="2" s="1"/>
  <c r="F358" i="2"/>
  <c r="F696" i="2" s="1"/>
  <c r="F359" i="2"/>
  <c r="F697" i="2" s="1"/>
  <c r="F360" i="2"/>
  <c r="F698" i="2" s="1"/>
  <c r="F361" i="2"/>
  <c r="F699" i="2" s="1"/>
  <c r="F362" i="2"/>
  <c r="F700" i="2" s="1"/>
  <c r="F363" i="2"/>
  <c r="F701" i="2" s="1"/>
  <c r="F364" i="2"/>
  <c r="F702" i="2" s="1"/>
  <c r="F365" i="2"/>
  <c r="F703" i="2" s="1"/>
  <c r="F366" i="2"/>
  <c r="F704" i="2" s="1"/>
  <c r="F367" i="2"/>
  <c r="F705" i="2" s="1"/>
  <c r="F368" i="2"/>
  <c r="F706" i="2" s="1"/>
  <c r="F369" i="2"/>
  <c r="F707" i="2" s="1"/>
  <c r="F370" i="2"/>
  <c r="F708" i="2" s="1"/>
  <c r="F371" i="2"/>
  <c r="F709" i="2" s="1"/>
  <c r="F372" i="2"/>
  <c r="F710" i="2" s="1"/>
  <c r="F373" i="2"/>
  <c r="F711" i="2" s="1"/>
  <c r="F374" i="2"/>
  <c r="F712" i="2" s="1"/>
  <c r="F375" i="2"/>
  <c r="F713" i="2" s="1"/>
  <c r="F376" i="2"/>
  <c r="F714" i="2" s="1"/>
  <c r="F377" i="2"/>
  <c r="F715" i="2" s="1"/>
  <c r="F378" i="2"/>
  <c r="F716" i="2" s="1"/>
  <c r="F379" i="2"/>
  <c r="F717" i="2" s="1"/>
  <c r="F380" i="2"/>
  <c r="F718" i="2" s="1"/>
  <c r="F381" i="2"/>
  <c r="F719" i="2" s="1"/>
  <c r="F382" i="2"/>
  <c r="F720" i="2" s="1"/>
  <c r="F383" i="2"/>
  <c r="F721" i="2" s="1"/>
  <c r="F384" i="2"/>
  <c r="F722" i="2" s="1"/>
  <c r="F385" i="2"/>
  <c r="F723" i="2" s="1"/>
  <c r="F386" i="2"/>
  <c r="F724" i="2" s="1"/>
  <c r="F387" i="2"/>
  <c r="F725" i="2" s="1"/>
  <c r="F388" i="2"/>
  <c r="F726" i="2" s="1"/>
  <c r="F389" i="2"/>
  <c r="F727" i="2" s="1"/>
  <c r="F390" i="2"/>
  <c r="F728" i="2" s="1"/>
  <c r="F391" i="2"/>
  <c r="F729" i="2" s="1"/>
  <c r="F392" i="2"/>
  <c r="F730" i="2" s="1"/>
  <c r="F393" i="2"/>
  <c r="F731" i="2" s="1"/>
  <c r="F394" i="2"/>
  <c r="F732" i="2" s="1"/>
  <c r="F395" i="2"/>
  <c r="F733" i="2" s="1"/>
  <c r="F396" i="2"/>
  <c r="F734" i="2" s="1"/>
  <c r="F397" i="2"/>
  <c r="F735" i="2" s="1"/>
  <c r="F398" i="2"/>
  <c r="F736" i="2" s="1"/>
  <c r="F399" i="2"/>
  <c r="F737" i="2" s="1"/>
  <c r="F400" i="2"/>
  <c r="F738" i="2" s="1"/>
  <c r="F401" i="2"/>
  <c r="F739" i="2" s="1"/>
  <c r="F402" i="2"/>
  <c r="F740" i="2" s="1"/>
  <c r="F403" i="2"/>
  <c r="F741" i="2" s="1"/>
  <c r="F404" i="2"/>
  <c r="F742" i="2" s="1"/>
  <c r="F405" i="2"/>
  <c r="F743" i="2" s="1"/>
  <c r="F406" i="2"/>
  <c r="F744" i="2" s="1"/>
  <c r="F407" i="2"/>
  <c r="F745" i="2" s="1"/>
  <c r="F408" i="2"/>
  <c r="F746" i="2" s="1"/>
  <c r="F409" i="2"/>
  <c r="F747" i="2" s="1"/>
  <c r="F410" i="2"/>
  <c r="F748" i="2" s="1"/>
  <c r="F411" i="2"/>
  <c r="F749" i="2" s="1"/>
  <c r="F412" i="2"/>
  <c r="F750" i="2" s="1"/>
  <c r="F413" i="2"/>
  <c r="F751" i="2" s="1"/>
  <c r="F414" i="2"/>
  <c r="F752" i="2" s="1"/>
  <c r="F415" i="2"/>
  <c r="F753" i="2" s="1"/>
  <c r="F416" i="2"/>
  <c r="F754" i="2" s="1"/>
  <c r="F417" i="2"/>
  <c r="F755" i="2" s="1"/>
  <c r="F418" i="2"/>
  <c r="F756" i="2" s="1"/>
  <c r="F419" i="2"/>
  <c r="F757" i="2" s="1"/>
  <c r="F420" i="2"/>
  <c r="F758" i="2" s="1"/>
  <c r="F421" i="2"/>
  <c r="F759" i="2" s="1"/>
  <c r="F422" i="2"/>
  <c r="F760" i="2" s="1"/>
  <c r="F423" i="2"/>
  <c r="F761" i="2" s="1"/>
  <c r="F424" i="2"/>
  <c r="F762" i="2" s="1"/>
  <c r="F425" i="2"/>
  <c r="F763" i="2" s="1"/>
  <c r="F426" i="2"/>
  <c r="F764" i="2" s="1"/>
  <c r="F427" i="2"/>
  <c r="F765" i="2" s="1"/>
  <c r="F428" i="2"/>
  <c r="F766" i="2" s="1"/>
  <c r="F429" i="2"/>
  <c r="F767" i="2" s="1"/>
  <c r="F430" i="2"/>
  <c r="F768" i="2" s="1"/>
  <c r="F431" i="2"/>
  <c r="F769" i="2" s="1"/>
  <c r="F432" i="2"/>
  <c r="F770" i="2" s="1"/>
  <c r="F433" i="2"/>
  <c r="F771" i="2" s="1"/>
  <c r="F434" i="2"/>
  <c r="F772" i="2" s="1"/>
  <c r="F435" i="2"/>
  <c r="F773" i="2" s="1"/>
  <c r="F436" i="2"/>
  <c r="F774" i="2" s="1"/>
  <c r="F437" i="2"/>
  <c r="F775" i="2" s="1"/>
  <c r="F438" i="2"/>
  <c r="F776" i="2" s="1"/>
  <c r="F439" i="2"/>
  <c r="F777" i="2" s="1"/>
  <c r="F440" i="2"/>
  <c r="F778" i="2" s="1"/>
  <c r="F441" i="2"/>
  <c r="F779" i="2" s="1"/>
  <c r="F442" i="2"/>
  <c r="F780" i="2" s="1"/>
  <c r="F443" i="2"/>
  <c r="F781" i="2" s="1"/>
  <c r="F444" i="2"/>
  <c r="F782" i="2" s="1"/>
  <c r="F445" i="2"/>
  <c r="F783" i="2" s="1"/>
  <c r="F446" i="2"/>
  <c r="F784" i="2" s="1"/>
  <c r="F447" i="2"/>
  <c r="F785" i="2" s="1"/>
  <c r="F448" i="2"/>
  <c r="F786" i="2" s="1"/>
  <c r="F449" i="2"/>
  <c r="F787" i="2" s="1"/>
  <c r="F450" i="2"/>
  <c r="F788" i="2" s="1"/>
  <c r="F451" i="2"/>
  <c r="F789" i="2" s="1"/>
  <c r="F452" i="2"/>
  <c r="F790" i="2" s="1"/>
  <c r="F453" i="2"/>
  <c r="F791" i="2" s="1"/>
  <c r="F454" i="2"/>
  <c r="F792" i="2" s="1"/>
  <c r="F455" i="2"/>
  <c r="F793" i="2" s="1"/>
  <c r="F456" i="2"/>
  <c r="F794" i="2" s="1"/>
  <c r="F457" i="2"/>
  <c r="F795" i="2" s="1"/>
  <c r="F458" i="2"/>
  <c r="F796" i="2" s="1"/>
  <c r="F459" i="2"/>
  <c r="F797" i="2" s="1"/>
  <c r="F460" i="2"/>
  <c r="F798" i="2" s="1"/>
  <c r="F461" i="2"/>
  <c r="F799" i="2" s="1"/>
  <c r="F462" i="2"/>
  <c r="F800" i="2" s="1"/>
  <c r="F463" i="2"/>
  <c r="F801" i="2" s="1"/>
  <c r="F464" i="2"/>
  <c r="F802" i="2" s="1"/>
  <c r="F465" i="2"/>
  <c r="F803" i="2" s="1"/>
  <c r="F466" i="2"/>
  <c r="F804" i="2" s="1"/>
  <c r="F467" i="2"/>
  <c r="F805" i="2" s="1"/>
  <c r="F468" i="2"/>
  <c r="F806" i="2" s="1"/>
  <c r="F469" i="2"/>
  <c r="F807" i="2" s="1"/>
  <c r="F470" i="2"/>
  <c r="F808" i="2" s="1"/>
  <c r="F471" i="2"/>
  <c r="F809" i="2" s="1"/>
  <c r="F472" i="2"/>
  <c r="F810" i="2" s="1"/>
  <c r="F473" i="2"/>
  <c r="F811" i="2" s="1"/>
  <c r="F474" i="2"/>
  <c r="F812" i="2" s="1"/>
  <c r="F475" i="2"/>
  <c r="F813" i="2" s="1"/>
  <c r="F476" i="2"/>
  <c r="F814" i="2" s="1"/>
  <c r="F477" i="2"/>
  <c r="F815" i="2" s="1"/>
  <c r="F478" i="2"/>
  <c r="F816" i="2" s="1"/>
  <c r="F479" i="2"/>
  <c r="F817" i="2" s="1"/>
  <c r="F480" i="2"/>
  <c r="F818" i="2" s="1"/>
  <c r="F481" i="2"/>
  <c r="F819" i="2" s="1"/>
  <c r="F482" i="2"/>
  <c r="F820" i="2" s="1"/>
  <c r="F483" i="2"/>
  <c r="F821" i="2" s="1"/>
  <c r="F484" i="2"/>
  <c r="F822" i="2" s="1"/>
  <c r="F485" i="2"/>
  <c r="F823" i="2" s="1"/>
  <c r="F486" i="2"/>
  <c r="F824" i="2" s="1"/>
  <c r="F487" i="2"/>
  <c r="F825" i="2" s="1"/>
  <c r="F488" i="2"/>
  <c r="F826" i="2" s="1"/>
  <c r="F489" i="2"/>
  <c r="F827" i="2" s="1"/>
  <c r="F490" i="2"/>
  <c r="F828" i="2" s="1"/>
  <c r="F491" i="2"/>
  <c r="F829" i="2" s="1"/>
  <c r="F492" i="2"/>
  <c r="F830" i="2" s="1"/>
  <c r="F493" i="2"/>
  <c r="F831" i="2" s="1"/>
  <c r="F494" i="2"/>
  <c r="F832" i="2" s="1"/>
  <c r="F495" i="2"/>
  <c r="F833" i="2" s="1"/>
  <c r="F496" i="2"/>
  <c r="F834" i="2" s="1"/>
  <c r="F497" i="2"/>
  <c r="F835" i="2" s="1"/>
  <c r="F498" i="2"/>
  <c r="F836" i="2" s="1"/>
  <c r="F499" i="2"/>
  <c r="F837" i="2" s="1"/>
  <c r="F500" i="2"/>
  <c r="F838" i="2" s="1"/>
  <c r="F501" i="2"/>
  <c r="F839" i="2" s="1"/>
  <c r="F502" i="2"/>
  <c r="F840" i="2" s="1"/>
  <c r="F503" i="2"/>
  <c r="F841" i="2" s="1"/>
  <c r="F504" i="2"/>
  <c r="F842" i="2" s="1"/>
  <c r="F505" i="2"/>
  <c r="F843" i="2" s="1"/>
  <c r="F506" i="2"/>
  <c r="F844" i="2" s="1"/>
  <c r="F507" i="2"/>
  <c r="F845" i="2" s="1"/>
  <c r="F508" i="2"/>
  <c r="F846" i="2" s="1"/>
  <c r="F509" i="2"/>
  <c r="F847" i="2" s="1"/>
  <c r="F510" i="2"/>
  <c r="F848" i="2" s="1"/>
  <c r="F511" i="2"/>
  <c r="F849" i="2" s="1"/>
  <c r="F512" i="2"/>
  <c r="F850" i="2" s="1"/>
  <c r="F513" i="2"/>
  <c r="F851" i="2" s="1"/>
  <c r="F514" i="2"/>
  <c r="F852" i="2" s="1"/>
  <c r="F515" i="2"/>
  <c r="F853" i="2" s="1"/>
  <c r="F516" i="2"/>
  <c r="F854" i="2" s="1"/>
  <c r="F517" i="2"/>
  <c r="F855" i="2" s="1"/>
  <c r="F518" i="2"/>
  <c r="F856" i="2" s="1"/>
  <c r="F519" i="2"/>
  <c r="F857" i="2" s="1"/>
  <c r="F520" i="2"/>
  <c r="F858" i="2" s="1"/>
  <c r="F521" i="2"/>
  <c r="F859" i="2" s="1"/>
  <c r="F522" i="2"/>
  <c r="F860" i="2" s="1"/>
  <c r="F523" i="2"/>
  <c r="F861" i="2" s="1"/>
  <c r="F524" i="2"/>
  <c r="F862" i="2" s="1"/>
  <c r="F525" i="2"/>
  <c r="F863" i="2" s="1"/>
  <c r="F526" i="2"/>
  <c r="F864" i="2" s="1"/>
  <c r="F527" i="2"/>
  <c r="F865" i="2" s="1"/>
  <c r="F528" i="2"/>
  <c r="F866" i="2" s="1"/>
  <c r="F529" i="2"/>
  <c r="F867" i="2" s="1"/>
  <c r="F530" i="2"/>
  <c r="F868" i="2" s="1"/>
  <c r="F531" i="2"/>
  <c r="F869" i="2" s="1"/>
  <c r="F532" i="2"/>
  <c r="F870" i="2" s="1"/>
  <c r="F533" i="2"/>
  <c r="F871" i="2" s="1"/>
  <c r="F534" i="2"/>
  <c r="F872" i="2" s="1"/>
  <c r="F535" i="2"/>
  <c r="F873" i="2" s="1"/>
  <c r="F536" i="2"/>
  <c r="F874" i="2" s="1"/>
  <c r="F537" i="2"/>
  <c r="F875" i="2" s="1"/>
  <c r="F538" i="2"/>
  <c r="F876" i="2" s="1"/>
  <c r="F539" i="2"/>
  <c r="F877" i="2" s="1"/>
  <c r="F540" i="2"/>
  <c r="F878" i="2" s="1"/>
  <c r="F541" i="2"/>
  <c r="F879" i="2" s="1"/>
  <c r="F542" i="2"/>
  <c r="F880" i="2" s="1"/>
  <c r="F543" i="2"/>
  <c r="F881" i="2" s="1"/>
  <c r="F544" i="2"/>
  <c r="F882" i="2" s="1"/>
  <c r="F545" i="2"/>
  <c r="F883" i="2" s="1"/>
  <c r="F546" i="2"/>
  <c r="F884" i="2" s="1"/>
  <c r="F547" i="2"/>
  <c r="F885" i="2" s="1"/>
  <c r="F548" i="2"/>
  <c r="F886" i="2" s="1"/>
  <c r="F549" i="2"/>
  <c r="F887" i="2" s="1"/>
  <c r="F550" i="2"/>
  <c r="F888" i="2" s="1"/>
  <c r="F551" i="2"/>
  <c r="F889" i="2" s="1"/>
  <c r="F552" i="2"/>
  <c r="F890" i="2" s="1"/>
  <c r="F553" i="2"/>
  <c r="F891" i="2" s="1"/>
  <c r="F554" i="2"/>
  <c r="F892" i="2" s="1"/>
  <c r="F555" i="2"/>
  <c r="F893" i="2" s="1"/>
  <c r="F556" i="2"/>
  <c r="F894" i="2" s="1"/>
  <c r="F557" i="2"/>
  <c r="F895" i="2" s="1"/>
  <c r="F558" i="2"/>
  <c r="F896" i="2" s="1"/>
  <c r="F559" i="2"/>
  <c r="F897" i="2" s="1"/>
  <c r="F560" i="2"/>
  <c r="F898" i="2" s="1"/>
  <c r="F561" i="2"/>
  <c r="F899" i="2" s="1"/>
  <c r="F562" i="2"/>
  <c r="F900" i="2" s="1"/>
  <c r="F563" i="2"/>
  <c r="F901" i="2" s="1"/>
  <c r="F564" i="2"/>
  <c r="F902" i="2" s="1"/>
  <c r="F565" i="2"/>
  <c r="F903" i="2" s="1"/>
  <c r="F566" i="2"/>
  <c r="F904" i="2" s="1"/>
  <c r="F567" i="2"/>
  <c r="F905" i="2" s="1"/>
  <c r="F568" i="2"/>
  <c r="F906" i="2" s="1"/>
  <c r="F569" i="2"/>
  <c r="F907" i="2" s="1"/>
  <c r="F570" i="2"/>
  <c r="F908" i="2" s="1"/>
  <c r="F571" i="2"/>
  <c r="F909" i="2" s="1"/>
  <c r="F572" i="2"/>
  <c r="F910" i="2" s="1"/>
  <c r="F573" i="2"/>
  <c r="F911" i="2" s="1"/>
  <c r="F574" i="2"/>
  <c r="F912" i="2" s="1"/>
  <c r="F575" i="2"/>
  <c r="F913" i="2" s="1"/>
  <c r="F576" i="2"/>
  <c r="F914" i="2" s="1"/>
  <c r="F577" i="2"/>
  <c r="F915" i="2" s="1"/>
  <c r="F578" i="2"/>
  <c r="F916" i="2" s="1"/>
  <c r="F579" i="2"/>
  <c r="F917" i="2" s="1"/>
  <c r="F580" i="2"/>
  <c r="F918" i="2" s="1"/>
  <c r="F581" i="2"/>
  <c r="F919" i="2" s="1"/>
  <c r="F582" i="2"/>
  <c r="F920" i="2" s="1"/>
  <c r="F583" i="2"/>
  <c r="F921" i="2" s="1"/>
  <c r="F584" i="2"/>
  <c r="F922" i="2" s="1"/>
  <c r="F585" i="2"/>
  <c r="F923" i="2" s="1"/>
  <c r="F586" i="2"/>
  <c r="F924" i="2" s="1"/>
  <c r="F587" i="2"/>
  <c r="F925" i="2" s="1"/>
  <c r="F588" i="2"/>
  <c r="F926" i="2" s="1"/>
  <c r="F589" i="2"/>
  <c r="F927" i="2" s="1"/>
  <c r="F590" i="2"/>
  <c r="F928" i="2" s="1"/>
  <c r="F591" i="2"/>
  <c r="F929" i="2" s="1"/>
  <c r="F592" i="2"/>
  <c r="F930" i="2" s="1"/>
  <c r="F593" i="2"/>
  <c r="F931" i="2" s="1"/>
  <c r="F594" i="2"/>
  <c r="F932" i="2" s="1"/>
  <c r="F595" i="2"/>
  <c r="F933" i="2" s="1"/>
  <c r="F596" i="2"/>
  <c r="F934" i="2" s="1"/>
  <c r="F597" i="2"/>
  <c r="F935" i="2" s="1"/>
  <c r="F598" i="2"/>
  <c r="F936" i="2" s="1"/>
  <c r="F599" i="2"/>
  <c r="F937" i="2" s="1"/>
  <c r="F600" i="2"/>
  <c r="F938" i="2" s="1"/>
  <c r="F601" i="2"/>
  <c r="F939" i="2" s="1"/>
  <c r="F602" i="2"/>
  <c r="F940" i="2" s="1"/>
  <c r="F603" i="2"/>
  <c r="F941" i="2" s="1"/>
  <c r="F604" i="2"/>
  <c r="F942" i="2" s="1"/>
  <c r="F605" i="2"/>
  <c r="F943" i="2" s="1"/>
  <c r="F606" i="2"/>
  <c r="F944" i="2" s="1"/>
  <c r="F607" i="2"/>
  <c r="F945" i="2" s="1"/>
  <c r="F608" i="2"/>
  <c r="F946" i="2" s="1"/>
  <c r="F609" i="2"/>
  <c r="F947" i="2" s="1"/>
  <c r="F610" i="2"/>
  <c r="F948" i="2" s="1"/>
  <c r="F611" i="2"/>
  <c r="F949" i="2" s="1"/>
  <c r="F612" i="2"/>
  <c r="F950" i="2" s="1"/>
  <c r="F613" i="2"/>
  <c r="F951" i="2" s="1"/>
  <c r="F614" i="2"/>
  <c r="F952" i="2" s="1"/>
  <c r="F615" i="2"/>
  <c r="F953" i="2" s="1"/>
  <c r="F616" i="2"/>
  <c r="F954" i="2" s="1"/>
  <c r="F617" i="2"/>
  <c r="F955" i="2" s="1"/>
  <c r="F618" i="2"/>
  <c r="F956" i="2" s="1"/>
  <c r="F619" i="2"/>
  <c r="F957" i="2" s="1"/>
  <c r="F620" i="2"/>
  <c r="F958" i="2" s="1"/>
  <c r="F621" i="2"/>
  <c r="F959" i="2" s="1"/>
  <c r="F622" i="2"/>
  <c r="F960" i="2" s="1"/>
  <c r="F623" i="2"/>
  <c r="F961" i="2" s="1"/>
  <c r="F624" i="2"/>
  <c r="F962" i="2" s="1"/>
  <c r="F625" i="2"/>
  <c r="F963" i="2" s="1"/>
  <c r="F626" i="2"/>
  <c r="F964" i="2" s="1"/>
  <c r="F627" i="2"/>
  <c r="F965" i="2" s="1"/>
  <c r="F628" i="2"/>
  <c r="F966" i="2" s="1"/>
  <c r="F629" i="2"/>
  <c r="F967" i="2" s="1"/>
  <c r="F630" i="2"/>
  <c r="F968" i="2" s="1"/>
  <c r="F631" i="2"/>
  <c r="F969" i="2" s="1"/>
  <c r="F632" i="2"/>
  <c r="F970" i="2" s="1"/>
  <c r="F633" i="2"/>
  <c r="F971" i="2" s="1"/>
  <c r="F634" i="2"/>
  <c r="F972" i="2" s="1"/>
  <c r="F635" i="2"/>
  <c r="F973" i="2" s="1"/>
  <c r="F636" i="2"/>
  <c r="F974" i="2" s="1"/>
  <c r="F637" i="2"/>
  <c r="F975" i="2" s="1"/>
  <c r="F638" i="2"/>
  <c r="F976" i="2" s="1"/>
  <c r="F639" i="2"/>
  <c r="F977" i="2" s="1"/>
  <c r="F640" i="2"/>
  <c r="F978" i="2" s="1"/>
  <c r="F641" i="2"/>
  <c r="F979" i="2" s="1"/>
  <c r="F642" i="2"/>
  <c r="F980" i="2" s="1"/>
  <c r="F643" i="2"/>
  <c r="F981" i="2" s="1"/>
  <c r="F644" i="2"/>
  <c r="F982" i="2" s="1"/>
  <c r="F645" i="2"/>
  <c r="F983" i="2" s="1"/>
  <c r="F646" i="2"/>
  <c r="F984" i="2" s="1"/>
  <c r="F647" i="2"/>
  <c r="F985" i="2" s="1"/>
  <c r="F648" i="2"/>
  <c r="F986" i="2" s="1"/>
  <c r="F649" i="2"/>
  <c r="F987" i="2" s="1"/>
  <c r="F650" i="2"/>
  <c r="F988" i="2" s="1"/>
  <c r="F651" i="2"/>
  <c r="F989" i="2" s="1"/>
  <c r="F652" i="2"/>
  <c r="F990" i="2" s="1"/>
  <c r="F653" i="2"/>
  <c r="F991" i="2" s="1"/>
  <c r="F654" i="2"/>
  <c r="F992" i="2" s="1"/>
  <c r="F655" i="2"/>
  <c r="F993" i="2" s="1"/>
  <c r="F656" i="2"/>
  <c r="F994" i="2" s="1"/>
  <c r="F657" i="2"/>
  <c r="F995" i="2" s="1"/>
  <c r="F658" i="2"/>
  <c r="F996" i="2" s="1"/>
  <c r="F659" i="2"/>
  <c r="F997" i="2" s="1"/>
  <c r="F660" i="2"/>
  <c r="F998" i="2" s="1"/>
  <c r="F661" i="2"/>
  <c r="F999" i="2" s="1"/>
  <c r="F662" i="2"/>
  <c r="F1000" i="2" s="1"/>
  <c r="F663" i="2"/>
  <c r="F1001" i="2" s="1"/>
  <c r="F664" i="2"/>
  <c r="F1002" i="2" s="1"/>
  <c r="F665" i="2"/>
  <c r="F1003" i="2" s="1"/>
  <c r="F666" i="2"/>
  <c r="F1004" i="2" s="1"/>
  <c r="F667" i="2"/>
  <c r="F1005" i="2" s="1"/>
  <c r="F668" i="2"/>
  <c r="F1006" i="2" s="1"/>
  <c r="F669" i="2"/>
  <c r="F1007" i="2" s="1"/>
  <c r="F670" i="2"/>
  <c r="F1008" i="2" s="1"/>
  <c r="F671" i="2"/>
  <c r="F1009" i="2" s="1"/>
  <c r="F672" i="2"/>
  <c r="F1010" i="2" s="1"/>
  <c r="F673" i="2"/>
  <c r="F1011" i="2" s="1"/>
  <c r="E344" i="2"/>
  <c r="E682" i="2" s="1"/>
  <c r="E345" i="2"/>
  <c r="E683" i="2" s="1"/>
  <c r="E346" i="2"/>
  <c r="E684" i="2" s="1"/>
  <c r="E347" i="2"/>
  <c r="E685" i="2" s="1"/>
  <c r="E348" i="2"/>
  <c r="E686" i="2" s="1"/>
  <c r="E349" i="2"/>
  <c r="E687" i="2" s="1"/>
  <c r="E350" i="2"/>
  <c r="E688" i="2" s="1"/>
  <c r="E351" i="2"/>
  <c r="E689" i="2" s="1"/>
  <c r="E352" i="2"/>
  <c r="E690" i="2" s="1"/>
  <c r="E353" i="2"/>
  <c r="E691" i="2" s="1"/>
  <c r="E354" i="2"/>
  <c r="E692" i="2" s="1"/>
  <c r="E355" i="2"/>
  <c r="E693" i="2" s="1"/>
  <c r="E356" i="2"/>
  <c r="E694" i="2" s="1"/>
  <c r="E357" i="2"/>
  <c r="E695" i="2" s="1"/>
  <c r="E358" i="2"/>
  <c r="E696" i="2" s="1"/>
  <c r="E359" i="2"/>
  <c r="E697" i="2" s="1"/>
  <c r="E360" i="2"/>
  <c r="E698" i="2" s="1"/>
  <c r="E361" i="2"/>
  <c r="E699" i="2" s="1"/>
  <c r="E362" i="2"/>
  <c r="E700" i="2" s="1"/>
  <c r="E363" i="2"/>
  <c r="E701" i="2" s="1"/>
  <c r="E364" i="2"/>
  <c r="E702" i="2" s="1"/>
  <c r="E365" i="2"/>
  <c r="E703" i="2" s="1"/>
  <c r="E366" i="2"/>
  <c r="E704" i="2" s="1"/>
  <c r="E367" i="2"/>
  <c r="E705" i="2" s="1"/>
  <c r="E368" i="2"/>
  <c r="E706" i="2" s="1"/>
  <c r="E369" i="2"/>
  <c r="E707" i="2" s="1"/>
  <c r="E370" i="2"/>
  <c r="E708" i="2" s="1"/>
  <c r="E371" i="2"/>
  <c r="E709" i="2" s="1"/>
  <c r="E372" i="2"/>
  <c r="E710" i="2" s="1"/>
  <c r="E373" i="2"/>
  <c r="E711" i="2" s="1"/>
  <c r="E374" i="2"/>
  <c r="E712" i="2" s="1"/>
  <c r="E375" i="2"/>
  <c r="E713" i="2" s="1"/>
  <c r="E376" i="2"/>
  <c r="E714" i="2" s="1"/>
  <c r="E377" i="2"/>
  <c r="E715" i="2" s="1"/>
  <c r="E378" i="2"/>
  <c r="E716" i="2" s="1"/>
  <c r="E379" i="2"/>
  <c r="E717" i="2" s="1"/>
  <c r="E380" i="2"/>
  <c r="E718" i="2" s="1"/>
  <c r="E381" i="2"/>
  <c r="E719" i="2" s="1"/>
  <c r="E382" i="2"/>
  <c r="E720" i="2" s="1"/>
  <c r="E383" i="2"/>
  <c r="E721" i="2" s="1"/>
  <c r="E384" i="2"/>
  <c r="E722" i="2" s="1"/>
  <c r="E385" i="2"/>
  <c r="E723" i="2" s="1"/>
  <c r="E386" i="2"/>
  <c r="E724" i="2" s="1"/>
  <c r="E387" i="2"/>
  <c r="E725" i="2" s="1"/>
  <c r="E388" i="2"/>
  <c r="E726" i="2" s="1"/>
  <c r="E389" i="2"/>
  <c r="E727" i="2" s="1"/>
  <c r="E390" i="2"/>
  <c r="E728" i="2" s="1"/>
  <c r="E391" i="2"/>
  <c r="E729" i="2" s="1"/>
  <c r="E392" i="2"/>
  <c r="E730" i="2" s="1"/>
  <c r="E393" i="2"/>
  <c r="E731" i="2" s="1"/>
  <c r="E394" i="2"/>
  <c r="E732" i="2" s="1"/>
  <c r="E395" i="2"/>
  <c r="E733" i="2" s="1"/>
  <c r="E396" i="2"/>
  <c r="E734" i="2" s="1"/>
  <c r="E397" i="2"/>
  <c r="E735" i="2" s="1"/>
  <c r="E398" i="2"/>
  <c r="E736" i="2" s="1"/>
  <c r="E399" i="2"/>
  <c r="E737" i="2" s="1"/>
  <c r="E400" i="2"/>
  <c r="E738" i="2" s="1"/>
  <c r="E401" i="2"/>
  <c r="E739" i="2" s="1"/>
  <c r="E402" i="2"/>
  <c r="E740" i="2" s="1"/>
  <c r="E403" i="2"/>
  <c r="E741" i="2" s="1"/>
  <c r="E404" i="2"/>
  <c r="E742" i="2" s="1"/>
  <c r="E405" i="2"/>
  <c r="E743" i="2" s="1"/>
  <c r="E406" i="2"/>
  <c r="E744" i="2" s="1"/>
  <c r="E407" i="2"/>
  <c r="E745" i="2" s="1"/>
  <c r="E408" i="2"/>
  <c r="E746" i="2" s="1"/>
  <c r="E409" i="2"/>
  <c r="E747" i="2" s="1"/>
  <c r="E410" i="2"/>
  <c r="E748" i="2" s="1"/>
  <c r="E411" i="2"/>
  <c r="E749" i="2" s="1"/>
  <c r="E412" i="2"/>
  <c r="E750" i="2" s="1"/>
  <c r="E413" i="2"/>
  <c r="E751" i="2" s="1"/>
  <c r="E414" i="2"/>
  <c r="E752" i="2" s="1"/>
  <c r="E415" i="2"/>
  <c r="E753" i="2" s="1"/>
  <c r="E416" i="2"/>
  <c r="E754" i="2" s="1"/>
  <c r="E417" i="2"/>
  <c r="E755" i="2" s="1"/>
  <c r="E418" i="2"/>
  <c r="E756" i="2" s="1"/>
  <c r="E419" i="2"/>
  <c r="E757" i="2" s="1"/>
  <c r="E420" i="2"/>
  <c r="E758" i="2" s="1"/>
  <c r="E421" i="2"/>
  <c r="E759" i="2" s="1"/>
  <c r="E422" i="2"/>
  <c r="E760" i="2" s="1"/>
  <c r="E423" i="2"/>
  <c r="E761" i="2" s="1"/>
  <c r="E424" i="2"/>
  <c r="E762" i="2" s="1"/>
  <c r="E425" i="2"/>
  <c r="E763" i="2" s="1"/>
  <c r="E426" i="2"/>
  <c r="E764" i="2" s="1"/>
  <c r="E427" i="2"/>
  <c r="E765" i="2" s="1"/>
  <c r="E428" i="2"/>
  <c r="E766" i="2" s="1"/>
  <c r="E429" i="2"/>
  <c r="E767" i="2" s="1"/>
  <c r="E430" i="2"/>
  <c r="E768" i="2" s="1"/>
  <c r="E431" i="2"/>
  <c r="E769" i="2" s="1"/>
  <c r="E432" i="2"/>
  <c r="E770" i="2" s="1"/>
  <c r="E433" i="2"/>
  <c r="E771" i="2" s="1"/>
  <c r="E434" i="2"/>
  <c r="E772" i="2" s="1"/>
  <c r="E435" i="2"/>
  <c r="E773" i="2" s="1"/>
  <c r="E436" i="2"/>
  <c r="E774" i="2" s="1"/>
  <c r="E437" i="2"/>
  <c r="E775" i="2" s="1"/>
  <c r="E438" i="2"/>
  <c r="E776" i="2" s="1"/>
  <c r="E439" i="2"/>
  <c r="E777" i="2" s="1"/>
  <c r="E440" i="2"/>
  <c r="E778" i="2" s="1"/>
  <c r="E441" i="2"/>
  <c r="E779" i="2" s="1"/>
  <c r="E442" i="2"/>
  <c r="E780" i="2" s="1"/>
  <c r="E443" i="2"/>
  <c r="E781" i="2" s="1"/>
  <c r="E444" i="2"/>
  <c r="E782" i="2" s="1"/>
  <c r="E445" i="2"/>
  <c r="E783" i="2" s="1"/>
  <c r="E446" i="2"/>
  <c r="E784" i="2" s="1"/>
  <c r="E447" i="2"/>
  <c r="E785" i="2" s="1"/>
  <c r="E448" i="2"/>
  <c r="E786" i="2" s="1"/>
  <c r="E449" i="2"/>
  <c r="E787" i="2" s="1"/>
  <c r="E450" i="2"/>
  <c r="E788" i="2" s="1"/>
  <c r="E451" i="2"/>
  <c r="E789" i="2" s="1"/>
  <c r="E452" i="2"/>
  <c r="E790" i="2" s="1"/>
  <c r="E453" i="2"/>
  <c r="E791" i="2" s="1"/>
  <c r="E454" i="2"/>
  <c r="E792" i="2" s="1"/>
  <c r="E455" i="2"/>
  <c r="E793" i="2" s="1"/>
  <c r="E456" i="2"/>
  <c r="E794" i="2" s="1"/>
  <c r="E457" i="2"/>
  <c r="E795" i="2" s="1"/>
  <c r="E458" i="2"/>
  <c r="E796" i="2" s="1"/>
  <c r="E459" i="2"/>
  <c r="E797" i="2" s="1"/>
  <c r="E460" i="2"/>
  <c r="E798" i="2" s="1"/>
  <c r="E461" i="2"/>
  <c r="E799" i="2" s="1"/>
  <c r="E462" i="2"/>
  <c r="E800" i="2" s="1"/>
  <c r="E463" i="2"/>
  <c r="E801" i="2" s="1"/>
  <c r="E464" i="2"/>
  <c r="E802" i="2" s="1"/>
  <c r="E465" i="2"/>
  <c r="E803" i="2" s="1"/>
  <c r="E466" i="2"/>
  <c r="E804" i="2" s="1"/>
  <c r="E467" i="2"/>
  <c r="E805" i="2" s="1"/>
  <c r="E468" i="2"/>
  <c r="E806" i="2" s="1"/>
  <c r="E469" i="2"/>
  <c r="E807" i="2" s="1"/>
  <c r="E470" i="2"/>
  <c r="E808" i="2" s="1"/>
  <c r="E471" i="2"/>
  <c r="E809" i="2" s="1"/>
  <c r="E472" i="2"/>
  <c r="E810" i="2" s="1"/>
  <c r="E473" i="2"/>
  <c r="E811" i="2" s="1"/>
  <c r="E474" i="2"/>
  <c r="E812" i="2" s="1"/>
  <c r="E475" i="2"/>
  <c r="E813" i="2" s="1"/>
  <c r="E476" i="2"/>
  <c r="E814" i="2" s="1"/>
  <c r="E477" i="2"/>
  <c r="E815" i="2" s="1"/>
  <c r="E478" i="2"/>
  <c r="E816" i="2" s="1"/>
  <c r="E479" i="2"/>
  <c r="E817" i="2" s="1"/>
  <c r="E480" i="2"/>
  <c r="E818" i="2" s="1"/>
  <c r="E481" i="2"/>
  <c r="E819" i="2" s="1"/>
  <c r="E482" i="2"/>
  <c r="E820" i="2" s="1"/>
  <c r="E483" i="2"/>
  <c r="E821" i="2" s="1"/>
  <c r="E484" i="2"/>
  <c r="E822" i="2" s="1"/>
  <c r="E485" i="2"/>
  <c r="E823" i="2" s="1"/>
  <c r="E486" i="2"/>
  <c r="E824" i="2" s="1"/>
  <c r="E487" i="2"/>
  <c r="E825" i="2" s="1"/>
  <c r="E488" i="2"/>
  <c r="E826" i="2" s="1"/>
  <c r="E489" i="2"/>
  <c r="E827" i="2" s="1"/>
  <c r="E490" i="2"/>
  <c r="E828" i="2" s="1"/>
  <c r="E491" i="2"/>
  <c r="E829" i="2" s="1"/>
  <c r="E492" i="2"/>
  <c r="E830" i="2" s="1"/>
  <c r="E493" i="2"/>
  <c r="E831" i="2" s="1"/>
  <c r="E494" i="2"/>
  <c r="E832" i="2" s="1"/>
  <c r="E495" i="2"/>
  <c r="E833" i="2" s="1"/>
  <c r="E496" i="2"/>
  <c r="E834" i="2" s="1"/>
  <c r="E497" i="2"/>
  <c r="E835" i="2" s="1"/>
  <c r="E498" i="2"/>
  <c r="E836" i="2" s="1"/>
  <c r="E499" i="2"/>
  <c r="E837" i="2" s="1"/>
  <c r="E500" i="2"/>
  <c r="E838" i="2" s="1"/>
  <c r="E501" i="2"/>
  <c r="E839" i="2" s="1"/>
  <c r="E502" i="2"/>
  <c r="E840" i="2" s="1"/>
  <c r="E503" i="2"/>
  <c r="E841" i="2" s="1"/>
  <c r="E504" i="2"/>
  <c r="E842" i="2" s="1"/>
  <c r="E505" i="2"/>
  <c r="E843" i="2" s="1"/>
  <c r="E506" i="2"/>
  <c r="E844" i="2" s="1"/>
  <c r="E507" i="2"/>
  <c r="E845" i="2" s="1"/>
  <c r="E508" i="2"/>
  <c r="E846" i="2" s="1"/>
  <c r="E509" i="2"/>
  <c r="E847" i="2" s="1"/>
  <c r="E510" i="2"/>
  <c r="E848" i="2" s="1"/>
  <c r="E511" i="2"/>
  <c r="E849" i="2" s="1"/>
  <c r="E512" i="2"/>
  <c r="E850" i="2" s="1"/>
  <c r="E513" i="2"/>
  <c r="E851" i="2" s="1"/>
  <c r="E514" i="2"/>
  <c r="E852" i="2" s="1"/>
  <c r="E515" i="2"/>
  <c r="E853" i="2" s="1"/>
  <c r="E516" i="2"/>
  <c r="E854" i="2" s="1"/>
  <c r="E517" i="2"/>
  <c r="E855" i="2" s="1"/>
  <c r="E518" i="2"/>
  <c r="E856" i="2" s="1"/>
  <c r="E519" i="2"/>
  <c r="E857" i="2" s="1"/>
  <c r="E520" i="2"/>
  <c r="E858" i="2" s="1"/>
  <c r="E521" i="2"/>
  <c r="E859" i="2" s="1"/>
  <c r="E522" i="2"/>
  <c r="E860" i="2" s="1"/>
  <c r="E523" i="2"/>
  <c r="E861" i="2" s="1"/>
  <c r="E524" i="2"/>
  <c r="E862" i="2" s="1"/>
  <c r="E525" i="2"/>
  <c r="E863" i="2" s="1"/>
  <c r="E526" i="2"/>
  <c r="E864" i="2" s="1"/>
  <c r="E527" i="2"/>
  <c r="E865" i="2" s="1"/>
  <c r="E528" i="2"/>
  <c r="E866" i="2" s="1"/>
  <c r="E529" i="2"/>
  <c r="E867" i="2" s="1"/>
  <c r="E530" i="2"/>
  <c r="E868" i="2" s="1"/>
  <c r="E531" i="2"/>
  <c r="E869" i="2" s="1"/>
  <c r="E532" i="2"/>
  <c r="E870" i="2" s="1"/>
  <c r="E533" i="2"/>
  <c r="E871" i="2" s="1"/>
  <c r="E534" i="2"/>
  <c r="E872" i="2" s="1"/>
  <c r="E535" i="2"/>
  <c r="E873" i="2" s="1"/>
  <c r="E536" i="2"/>
  <c r="E874" i="2" s="1"/>
  <c r="E537" i="2"/>
  <c r="E875" i="2" s="1"/>
  <c r="E538" i="2"/>
  <c r="E876" i="2" s="1"/>
  <c r="E539" i="2"/>
  <c r="E877" i="2" s="1"/>
  <c r="E540" i="2"/>
  <c r="E878" i="2" s="1"/>
  <c r="E541" i="2"/>
  <c r="E879" i="2" s="1"/>
  <c r="E542" i="2"/>
  <c r="E880" i="2" s="1"/>
  <c r="E543" i="2"/>
  <c r="E881" i="2" s="1"/>
  <c r="E544" i="2"/>
  <c r="E882" i="2" s="1"/>
  <c r="E545" i="2"/>
  <c r="E883" i="2" s="1"/>
  <c r="E546" i="2"/>
  <c r="E884" i="2" s="1"/>
  <c r="E547" i="2"/>
  <c r="E885" i="2" s="1"/>
  <c r="E548" i="2"/>
  <c r="E886" i="2" s="1"/>
  <c r="E549" i="2"/>
  <c r="E887" i="2" s="1"/>
  <c r="E550" i="2"/>
  <c r="E888" i="2" s="1"/>
  <c r="E551" i="2"/>
  <c r="E889" i="2" s="1"/>
  <c r="E552" i="2"/>
  <c r="E890" i="2" s="1"/>
  <c r="E553" i="2"/>
  <c r="E891" i="2" s="1"/>
  <c r="E554" i="2"/>
  <c r="E892" i="2" s="1"/>
  <c r="E555" i="2"/>
  <c r="E893" i="2" s="1"/>
  <c r="E556" i="2"/>
  <c r="E894" i="2" s="1"/>
  <c r="E557" i="2"/>
  <c r="E895" i="2" s="1"/>
  <c r="E558" i="2"/>
  <c r="E896" i="2" s="1"/>
  <c r="E559" i="2"/>
  <c r="E897" i="2" s="1"/>
  <c r="E560" i="2"/>
  <c r="E898" i="2" s="1"/>
  <c r="E561" i="2"/>
  <c r="E899" i="2" s="1"/>
  <c r="E562" i="2"/>
  <c r="E900" i="2" s="1"/>
  <c r="E563" i="2"/>
  <c r="E901" i="2" s="1"/>
  <c r="E564" i="2"/>
  <c r="E902" i="2" s="1"/>
  <c r="E565" i="2"/>
  <c r="E903" i="2" s="1"/>
  <c r="E566" i="2"/>
  <c r="E904" i="2" s="1"/>
  <c r="E567" i="2"/>
  <c r="E905" i="2" s="1"/>
  <c r="E568" i="2"/>
  <c r="E906" i="2" s="1"/>
  <c r="E569" i="2"/>
  <c r="E907" i="2" s="1"/>
  <c r="E570" i="2"/>
  <c r="E908" i="2" s="1"/>
  <c r="E571" i="2"/>
  <c r="E909" i="2" s="1"/>
  <c r="E572" i="2"/>
  <c r="E910" i="2" s="1"/>
  <c r="E573" i="2"/>
  <c r="E911" i="2" s="1"/>
  <c r="E574" i="2"/>
  <c r="E912" i="2" s="1"/>
  <c r="E575" i="2"/>
  <c r="E913" i="2" s="1"/>
  <c r="E576" i="2"/>
  <c r="E914" i="2" s="1"/>
  <c r="E577" i="2"/>
  <c r="E915" i="2" s="1"/>
  <c r="E578" i="2"/>
  <c r="E916" i="2" s="1"/>
  <c r="E579" i="2"/>
  <c r="E917" i="2" s="1"/>
  <c r="E580" i="2"/>
  <c r="E918" i="2" s="1"/>
  <c r="E581" i="2"/>
  <c r="E919" i="2" s="1"/>
  <c r="E582" i="2"/>
  <c r="E920" i="2" s="1"/>
  <c r="E583" i="2"/>
  <c r="E921" i="2" s="1"/>
  <c r="E584" i="2"/>
  <c r="E922" i="2" s="1"/>
  <c r="E585" i="2"/>
  <c r="E923" i="2" s="1"/>
  <c r="E586" i="2"/>
  <c r="E924" i="2" s="1"/>
  <c r="E587" i="2"/>
  <c r="E925" i="2" s="1"/>
  <c r="E588" i="2"/>
  <c r="E926" i="2" s="1"/>
  <c r="E589" i="2"/>
  <c r="E927" i="2" s="1"/>
  <c r="E590" i="2"/>
  <c r="E928" i="2" s="1"/>
  <c r="E591" i="2"/>
  <c r="E929" i="2" s="1"/>
  <c r="E592" i="2"/>
  <c r="E930" i="2" s="1"/>
  <c r="E593" i="2"/>
  <c r="E931" i="2" s="1"/>
  <c r="E594" i="2"/>
  <c r="E932" i="2" s="1"/>
  <c r="E595" i="2"/>
  <c r="E933" i="2" s="1"/>
  <c r="E596" i="2"/>
  <c r="E934" i="2" s="1"/>
  <c r="E597" i="2"/>
  <c r="E935" i="2" s="1"/>
  <c r="E598" i="2"/>
  <c r="E936" i="2" s="1"/>
  <c r="E599" i="2"/>
  <c r="E937" i="2" s="1"/>
  <c r="E600" i="2"/>
  <c r="E938" i="2" s="1"/>
  <c r="E601" i="2"/>
  <c r="E939" i="2" s="1"/>
  <c r="E602" i="2"/>
  <c r="E940" i="2" s="1"/>
  <c r="E603" i="2"/>
  <c r="E941" i="2" s="1"/>
  <c r="E604" i="2"/>
  <c r="E942" i="2" s="1"/>
  <c r="E605" i="2"/>
  <c r="E943" i="2" s="1"/>
  <c r="E606" i="2"/>
  <c r="E944" i="2" s="1"/>
  <c r="E607" i="2"/>
  <c r="E945" i="2" s="1"/>
  <c r="E608" i="2"/>
  <c r="E946" i="2" s="1"/>
  <c r="E609" i="2"/>
  <c r="E947" i="2" s="1"/>
  <c r="E610" i="2"/>
  <c r="E948" i="2" s="1"/>
  <c r="E611" i="2"/>
  <c r="E949" i="2" s="1"/>
  <c r="E612" i="2"/>
  <c r="E950" i="2" s="1"/>
  <c r="E613" i="2"/>
  <c r="E951" i="2" s="1"/>
  <c r="E614" i="2"/>
  <c r="E952" i="2" s="1"/>
  <c r="E615" i="2"/>
  <c r="E953" i="2" s="1"/>
  <c r="E616" i="2"/>
  <c r="E954" i="2" s="1"/>
  <c r="E617" i="2"/>
  <c r="E955" i="2" s="1"/>
  <c r="E618" i="2"/>
  <c r="E956" i="2" s="1"/>
  <c r="E619" i="2"/>
  <c r="E957" i="2" s="1"/>
  <c r="E620" i="2"/>
  <c r="E958" i="2" s="1"/>
  <c r="E621" i="2"/>
  <c r="E959" i="2" s="1"/>
  <c r="E622" i="2"/>
  <c r="E960" i="2" s="1"/>
  <c r="E623" i="2"/>
  <c r="E961" i="2" s="1"/>
  <c r="E624" i="2"/>
  <c r="E962" i="2" s="1"/>
  <c r="E625" i="2"/>
  <c r="E963" i="2" s="1"/>
  <c r="E626" i="2"/>
  <c r="E964" i="2" s="1"/>
  <c r="E627" i="2"/>
  <c r="E965" i="2" s="1"/>
  <c r="E628" i="2"/>
  <c r="E966" i="2" s="1"/>
  <c r="E629" i="2"/>
  <c r="E967" i="2" s="1"/>
  <c r="E630" i="2"/>
  <c r="E968" i="2" s="1"/>
  <c r="E631" i="2"/>
  <c r="E969" i="2" s="1"/>
  <c r="E632" i="2"/>
  <c r="E970" i="2" s="1"/>
  <c r="E633" i="2"/>
  <c r="E971" i="2" s="1"/>
  <c r="E634" i="2"/>
  <c r="E972" i="2" s="1"/>
  <c r="E635" i="2"/>
  <c r="E973" i="2" s="1"/>
  <c r="E636" i="2"/>
  <c r="E974" i="2" s="1"/>
  <c r="E637" i="2"/>
  <c r="E975" i="2" s="1"/>
  <c r="E638" i="2"/>
  <c r="E976" i="2" s="1"/>
  <c r="E639" i="2"/>
  <c r="E977" i="2" s="1"/>
  <c r="E640" i="2"/>
  <c r="E978" i="2" s="1"/>
  <c r="E641" i="2"/>
  <c r="E979" i="2" s="1"/>
  <c r="E642" i="2"/>
  <c r="E980" i="2" s="1"/>
  <c r="E643" i="2"/>
  <c r="E981" i="2" s="1"/>
  <c r="E644" i="2"/>
  <c r="E982" i="2" s="1"/>
  <c r="E645" i="2"/>
  <c r="E983" i="2" s="1"/>
  <c r="E646" i="2"/>
  <c r="E984" i="2" s="1"/>
  <c r="E647" i="2"/>
  <c r="E985" i="2" s="1"/>
  <c r="E648" i="2"/>
  <c r="E986" i="2" s="1"/>
  <c r="E649" i="2"/>
  <c r="E987" i="2" s="1"/>
  <c r="E650" i="2"/>
  <c r="E988" i="2" s="1"/>
  <c r="E651" i="2"/>
  <c r="E989" i="2" s="1"/>
  <c r="E652" i="2"/>
  <c r="E990" i="2" s="1"/>
  <c r="E653" i="2"/>
  <c r="E991" i="2" s="1"/>
  <c r="E654" i="2"/>
  <c r="E992" i="2" s="1"/>
  <c r="E655" i="2"/>
  <c r="E993" i="2" s="1"/>
  <c r="E656" i="2"/>
  <c r="E994" i="2" s="1"/>
  <c r="E657" i="2"/>
  <c r="E995" i="2" s="1"/>
  <c r="E658" i="2"/>
  <c r="E996" i="2" s="1"/>
  <c r="E659" i="2"/>
  <c r="E997" i="2" s="1"/>
  <c r="E660" i="2"/>
  <c r="E998" i="2" s="1"/>
  <c r="E661" i="2"/>
  <c r="E999" i="2" s="1"/>
  <c r="E662" i="2"/>
  <c r="E1000" i="2" s="1"/>
  <c r="E663" i="2"/>
  <c r="E1001" i="2" s="1"/>
  <c r="E664" i="2"/>
  <c r="E1002" i="2" s="1"/>
  <c r="E665" i="2"/>
  <c r="E1003" i="2" s="1"/>
  <c r="E666" i="2"/>
  <c r="E1004" i="2" s="1"/>
  <c r="E667" i="2"/>
  <c r="E1005" i="2" s="1"/>
  <c r="E668" i="2"/>
  <c r="E1006" i="2" s="1"/>
  <c r="E669" i="2"/>
  <c r="E1007" i="2" s="1"/>
  <c r="E670" i="2"/>
  <c r="E1008" i="2" s="1"/>
  <c r="E671" i="2"/>
  <c r="E1009" i="2" s="1"/>
  <c r="E672" i="2"/>
  <c r="E1010" i="2" s="1"/>
  <c r="E673" i="2"/>
  <c r="E1011" i="2" s="1"/>
  <c r="D344" i="2"/>
  <c r="D682" i="2" s="1"/>
  <c r="D345" i="2"/>
  <c r="D683" i="2" s="1"/>
  <c r="D346" i="2"/>
  <c r="D684" i="2" s="1"/>
  <c r="D347" i="2"/>
  <c r="D685" i="2" s="1"/>
  <c r="D348" i="2"/>
  <c r="D686" i="2" s="1"/>
  <c r="D349" i="2"/>
  <c r="D687" i="2" s="1"/>
  <c r="D350" i="2"/>
  <c r="D688" i="2" s="1"/>
  <c r="D351" i="2"/>
  <c r="D689" i="2" s="1"/>
  <c r="D352" i="2"/>
  <c r="D690" i="2" s="1"/>
  <c r="D353" i="2"/>
  <c r="D691" i="2" s="1"/>
  <c r="D354" i="2"/>
  <c r="D692" i="2" s="1"/>
  <c r="D355" i="2"/>
  <c r="D693" i="2" s="1"/>
  <c r="D356" i="2"/>
  <c r="D694" i="2" s="1"/>
  <c r="D357" i="2"/>
  <c r="D695" i="2" s="1"/>
  <c r="D358" i="2"/>
  <c r="D696" i="2" s="1"/>
  <c r="D359" i="2"/>
  <c r="D697" i="2" s="1"/>
  <c r="D360" i="2"/>
  <c r="D698" i="2" s="1"/>
  <c r="D361" i="2"/>
  <c r="D699" i="2" s="1"/>
  <c r="D362" i="2"/>
  <c r="D700" i="2" s="1"/>
  <c r="D363" i="2"/>
  <c r="D701" i="2" s="1"/>
  <c r="D364" i="2"/>
  <c r="D702" i="2" s="1"/>
  <c r="D365" i="2"/>
  <c r="D703" i="2" s="1"/>
  <c r="D366" i="2"/>
  <c r="D704" i="2" s="1"/>
  <c r="D367" i="2"/>
  <c r="D705" i="2" s="1"/>
  <c r="D368" i="2"/>
  <c r="D706" i="2" s="1"/>
  <c r="D369" i="2"/>
  <c r="D707" i="2" s="1"/>
  <c r="D370" i="2"/>
  <c r="D708" i="2" s="1"/>
  <c r="D371" i="2"/>
  <c r="D709" i="2" s="1"/>
  <c r="D372" i="2"/>
  <c r="D710" i="2" s="1"/>
  <c r="D373" i="2"/>
  <c r="D711" i="2" s="1"/>
  <c r="D374" i="2"/>
  <c r="D712" i="2" s="1"/>
  <c r="D375" i="2"/>
  <c r="D713" i="2" s="1"/>
  <c r="D376" i="2"/>
  <c r="D714" i="2" s="1"/>
  <c r="D377" i="2"/>
  <c r="D715" i="2" s="1"/>
  <c r="D378" i="2"/>
  <c r="D716" i="2" s="1"/>
  <c r="D379" i="2"/>
  <c r="D717" i="2" s="1"/>
  <c r="D380" i="2"/>
  <c r="D718" i="2" s="1"/>
  <c r="D381" i="2"/>
  <c r="D719" i="2" s="1"/>
  <c r="D382" i="2"/>
  <c r="D720" i="2" s="1"/>
  <c r="D383" i="2"/>
  <c r="D721" i="2" s="1"/>
  <c r="D384" i="2"/>
  <c r="D722" i="2" s="1"/>
  <c r="D385" i="2"/>
  <c r="D723" i="2" s="1"/>
  <c r="D386" i="2"/>
  <c r="D724" i="2" s="1"/>
  <c r="D387" i="2"/>
  <c r="D725" i="2" s="1"/>
  <c r="D388" i="2"/>
  <c r="D726" i="2" s="1"/>
  <c r="D389" i="2"/>
  <c r="D727" i="2" s="1"/>
  <c r="D390" i="2"/>
  <c r="D728" i="2" s="1"/>
  <c r="D391" i="2"/>
  <c r="D729" i="2" s="1"/>
  <c r="D392" i="2"/>
  <c r="D730" i="2" s="1"/>
  <c r="D393" i="2"/>
  <c r="D731" i="2" s="1"/>
  <c r="D394" i="2"/>
  <c r="D732" i="2" s="1"/>
  <c r="D395" i="2"/>
  <c r="D733" i="2" s="1"/>
  <c r="D396" i="2"/>
  <c r="D734" i="2" s="1"/>
  <c r="D397" i="2"/>
  <c r="D735" i="2" s="1"/>
  <c r="D398" i="2"/>
  <c r="D736" i="2" s="1"/>
  <c r="D399" i="2"/>
  <c r="D737" i="2" s="1"/>
  <c r="D400" i="2"/>
  <c r="D738" i="2" s="1"/>
  <c r="D401" i="2"/>
  <c r="D739" i="2" s="1"/>
  <c r="D402" i="2"/>
  <c r="D740" i="2" s="1"/>
  <c r="D403" i="2"/>
  <c r="D741" i="2" s="1"/>
  <c r="D404" i="2"/>
  <c r="D742" i="2" s="1"/>
  <c r="D405" i="2"/>
  <c r="D743" i="2" s="1"/>
  <c r="D406" i="2"/>
  <c r="D744" i="2" s="1"/>
  <c r="D407" i="2"/>
  <c r="D745" i="2" s="1"/>
  <c r="D408" i="2"/>
  <c r="D746" i="2" s="1"/>
  <c r="D409" i="2"/>
  <c r="D747" i="2" s="1"/>
  <c r="D410" i="2"/>
  <c r="D748" i="2" s="1"/>
  <c r="D411" i="2"/>
  <c r="D749" i="2" s="1"/>
  <c r="D412" i="2"/>
  <c r="D750" i="2" s="1"/>
  <c r="D413" i="2"/>
  <c r="D751" i="2" s="1"/>
  <c r="D414" i="2"/>
  <c r="D752" i="2" s="1"/>
  <c r="D415" i="2"/>
  <c r="D753" i="2" s="1"/>
  <c r="D416" i="2"/>
  <c r="D754" i="2" s="1"/>
  <c r="D417" i="2"/>
  <c r="D755" i="2" s="1"/>
  <c r="D418" i="2"/>
  <c r="D756" i="2" s="1"/>
  <c r="D419" i="2"/>
  <c r="D757" i="2" s="1"/>
  <c r="D420" i="2"/>
  <c r="D758" i="2" s="1"/>
  <c r="D421" i="2"/>
  <c r="D759" i="2" s="1"/>
  <c r="D422" i="2"/>
  <c r="D760" i="2" s="1"/>
  <c r="D423" i="2"/>
  <c r="D761" i="2" s="1"/>
  <c r="D424" i="2"/>
  <c r="D762" i="2" s="1"/>
  <c r="D425" i="2"/>
  <c r="D763" i="2" s="1"/>
  <c r="D426" i="2"/>
  <c r="D764" i="2" s="1"/>
  <c r="D427" i="2"/>
  <c r="D765" i="2" s="1"/>
  <c r="D428" i="2"/>
  <c r="D766" i="2" s="1"/>
  <c r="D429" i="2"/>
  <c r="D767" i="2" s="1"/>
  <c r="D430" i="2"/>
  <c r="D768" i="2" s="1"/>
  <c r="D431" i="2"/>
  <c r="D769" i="2" s="1"/>
  <c r="D432" i="2"/>
  <c r="D770" i="2" s="1"/>
  <c r="D433" i="2"/>
  <c r="D771" i="2" s="1"/>
  <c r="D434" i="2"/>
  <c r="D772" i="2" s="1"/>
  <c r="D435" i="2"/>
  <c r="D773" i="2" s="1"/>
  <c r="D436" i="2"/>
  <c r="D774" i="2" s="1"/>
  <c r="D437" i="2"/>
  <c r="D775" i="2" s="1"/>
  <c r="D438" i="2"/>
  <c r="D776" i="2" s="1"/>
  <c r="D439" i="2"/>
  <c r="D777" i="2" s="1"/>
  <c r="D440" i="2"/>
  <c r="D778" i="2" s="1"/>
  <c r="D441" i="2"/>
  <c r="D779" i="2" s="1"/>
  <c r="D442" i="2"/>
  <c r="D780" i="2" s="1"/>
  <c r="D443" i="2"/>
  <c r="D781" i="2" s="1"/>
  <c r="D444" i="2"/>
  <c r="D782" i="2" s="1"/>
  <c r="D445" i="2"/>
  <c r="D783" i="2" s="1"/>
  <c r="D446" i="2"/>
  <c r="D784" i="2" s="1"/>
  <c r="D447" i="2"/>
  <c r="D785" i="2" s="1"/>
  <c r="D448" i="2"/>
  <c r="D786" i="2" s="1"/>
  <c r="D449" i="2"/>
  <c r="D787" i="2" s="1"/>
  <c r="D450" i="2"/>
  <c r="D788" i="2" s="1"/>
  <c r="D451" i="2"/>
  <c r="D789" i="2" s="1"/>
  <c r="D452" i="2"/>
  <c r="D790" i="2" s="1"/>
  <c r="D453" i="2"/>
  <c r="D791" i="2" s="1"/>
  <c r="D454" i="2"/>
  <c r="D792" i="2" s="1"/>
  <c r="D455" i="2"/>
  <c r="D793" i="2" s="1"/>
  <c r="D456" i="2"/>
  <c r="D794" i="2" s="1"/>
  <c r="D457" i="2"/>
  <c r="D795" i="2" s="1"/>
  <c r="D458" i="2"/>
  <c r="D796" i="2" s="1"/>
  <c r="D459" i="2"/>
  <c r="D797" i="2" s="1"/>
  <c r="D460" i="2"/>
  <c r="D798" i="2" s="1"/>
  <c r="D461" i="2"/>
  <c r="D799" i="2" s="1"/>
  <c r="D462" i="2"/>
  <c r="D800" i="2" s="1"/>
  <c r="D463" i="2"/>
  <c r="D801" i="2" s="1"/>
  <c r="D464" i="2"/>
  <c r="D802" i="2" s="1"/>
  <c r="D465" i="2"/>
  <c r="D803" i="2" s="1"/>
  <c r="D466" i="2"/>
  <c r="D804" i="2" s="1"/>
  <c r="D467" i="2"/>
  <c r="D805" i="2" s="1"/>
  <c r="D468" i="2"/>
  <c r="D806" i="2" s="1"/>
  <c r="D469" i="2"/>
  <c r="D807" i="2" s="1"/>
  <c r="D470" i="2"/>
  <c r="D808" i="2" s="1"/>
  <c r="D471" i="2"/>
  <c r="D809" i="2" s="1"/>
  <c r="D472" i="2"/>
  <c r="D810" i="2" s="1"/>
  <c r="D473" i="2"/>
  <c r="D811" i="2" s="1"/>
  <c r="D474" i="2"/>
  <c r="D812" i="2" s="1"/>
  <c r="D475" i="2"/>
  <c r="D813" i="2" s="1"/>
  <c r="D476" i="2"/>
  <c r="D814" i="2" s="1"/>
  <c r="D477" i="2"/>
  <c r="D815" i="2" s="1"/>
  <c r="D478" i="2"/>
  <c r="D816" i="2" s="1"/>
  <c r="D479" i="2"/>
  <c r="D817" i="2" s="1"/>
  <c r="D480" i="2"/>
  <c r="D818" i="2" s="1"/>
  <c r="D481" i="2"/>
  <c r="D819" i="2" s="1"/>
  <c r="D482" i="2"/>
  <c r="D820" i="2" s="1"/>
  <c r="D483" i="2"/>
  <c r="D821" i="2" s="1"/>
  <c r="D484" i="2"/>
  <c r="D822" i="2" s="1"/>
  <c r="D485" i="2"/>
  <c r="D823" i="2" s="1"/>
  <c r="D486" i="2"/>
  <c r="D824" i="2" s="1"/>
  <c r="D487" i="2"/>
  <c r="D825" i="2" s="1"/>
  <c r="D488" i="2"/>
  <c r="D826" i="2" s="1"/>
  <c r="D489" i="2"/>
  <c r="D827" i="2" s="1"/>
  <c r="D490" i="2"/>
  <c r="D828" i="2" s="1"/>
  <c r="D491" i="2"/>
  <c r="D829" i="2" s="1"/>
  <c r="D492" i="2"/>
  <c r="D830" i="2" s="1"/>
  <c r="D493" i="2"/>
  <c r="D831" i="2" s="1"/>
  <c r="D494" i="2"/>
  <c r="D832" i="2" s="1"/>
  <c r="D495" i="2"/>
  <c r="D833" i="2" s="1"/>
  <c r="D496" i="2"/>
  <c r="D834" i="2" s="1"/>
  <c r="D497" i="2"/>
  <c r="D835" i="2" s="1"/>
  <c r="D498" i="2"/>
  <c r="D836" i="2" s="1"/>
  <c r="D499" i="2"/>
  <c r="D837" i="2" s="1"/>
  <c r="D500" i="2"/>
  <c r="D838" i="2" s="1"/>
  <c r="D501" i="2"/>
  <c r="D839" i="2" s="1"/>
  <c r="D502" i="2"/>
  <c r="D840" i="2" s="1"/>
  <c r="D503" i="2"/>
  <c r="D841" i="2" s="1"/>
  <c r="D504" i="2"/>
  <c r="D842" i="2" s="1"/>
  <c r="D505" i="2"/>
  <c r="D843" i="2" s="1"/>
  <c r="D506" i="2"/>
  <c r="D844" i="2" s="1"/>
  <c r="D507" i="2"/>
  <c r="D845" i="2" s="1"/>
  <c r="D508" i="2"/>
  <c r="D846" i="2" s="1"/>
  <c r="D509" i="2"/>
  <c r="D847" i="2" s="1"/>
  <c r="D510" i="2"/>
  <c r="D848" i="2" s="1"/>
  <c r="D511" i="2"/>
  <c r="D849" i="2" s="1"/>
  <c r="D512" i="2"/>
  <c r="D850" i="2" s="1"/>
  <c r="D513" i="2"/>
  <c r="D851" i="2" s="1"/>
  <c r="D514" i="2"/>
  <c r="D852" i="2" s="1"/>
  <c r="D515" i="2"/>
  <c r="D853" i="2" s="1"/>
  <c r="D516" i="2"/>
  <c r="D854" i="2" s="1"/>
  <c r="D517" i="2"/>
  <c r="D855" i="2" s="1"/>
  <c r="D518" i="2"/>
  <c r="D856" i="2" s="1"/>
  <c r="D519" i="2"/>
  <c r="D857" i="2" s="1"/>
  <c r="D520" i="2"/>
  <c r="D858" i="2" s="1"/>
  <c r="D521" i="2"/>
  <c r="D859" i="2" s="1"/>
  <c r="D522" i="2"/>
  <c r="D860" i="2" s="1"/>
  <c r="D523" i="2"/>
  <c r="D861" i="2" s="1"/>
  <c r="D524" i="2"/>
  <c r="D862" i="2" s="1"/>
  <c r="D525" i="2"/>
  <c r="D863" i="2" s="1"/>
  <c r="D526" i="2"/>
  <c r="D864" i="2" s="1"/>
  <c r="D527" i="2"/>
  <c r="D865" i="2" s="1"/>
  <c r="D528" i="2"/>
  <c r="D866" i="2" s="1"/>
  <c r="D529" i="2"/>
  <c r="D867" i="2" s="1"/>
  <c r="D530" i="2"/>
  <c r="D868" i="2" s="1"/>
  <c r="D531" i="2"/>
  <c r="D869" i="2" s="1"/>
  <c r="D532" i="2"/>
  <c r="D870" i="2" s="1"/>
  <c r="D533" i="2"/>
  <c r="D871" i="2" s="1"/>
  <c r="D534" i="2"/>
  <c r="D872" i="2" s="1"/>
  <c r="D535" i="2"/>
  <c r="D873" i="2" s="1"/>
  <c r="D536" i="2"/>
  <c r="D874" i="2" s="1"/>
  <c r="D537" i="2"/>
  <c r="D875" i="2" s="1"/>
  <c r="D538" i="2"/>
  <c r="D876" i="2" s="1"/>
  <c r="D539" i="2"/>
  <c r="D877" i="2" s="1"/>
  <c r="D540" i="2"/>
  <c r="D878" i="2" s="1"/>
  <c r="D541" i="2"/>
  <c r="D879" i="2" s="1"/>
  <c r="D542" i="2"/>
  <c r="D880" i="2" s="1"/>
  <c r="D543" i="2"/>
  <c r="D881" i="2" s="1"/>
  <c r="D544" i="2"/>
  <c r="D882" i="2" s="1"/>
  <c r="D545" i="2"/>
  <c r="D883" i="2" s="1"/>
  <c r="D546" i="2"/>
  <c r="D884" i="2" s="1"/>
  <c r="D547" i="2"/>
  <c r="D885" i="2" s="1"/>
  <c r="D548" i="2"/>
  <c r="D886" i="2" s="1"/>
  <c r="D549" i="2"/>
  <c r="D887" i="2" s="1"/>
  <c r="D550" i="2"/>
  <c r="D888" i="2" s="1"/>
  <c r="D551" i="2"/>
  <c r="D889" i="2" s="1"/>
  <c r="D552" i="2"/>
  <c r="D890" i="2" s="1"/>
  <c r="D553" i="2"/>
  <c r="D891" i="2" s="1"/>
  <c r="D554" i="2"/>
  <c r="D892" i="2" s="1"/>
  <c r="D555" i="2"/>
  <c r="D893" i="2" s="1"/>
  <c r="D556" i="2"/>
  <c r="D894" i="2" s="1"/>
  <c r="D557" i="2"/>
  <c r="D895" i="2" s="1"/>
  <c r="D558" i="2"/>
  <c r="D896" i="2" s="1"/>
  <c r="D559" i="2"/>
  <c r="D897" i="2" s="1"/>
  <c r="D560" i="2"/>
  <c r="D898" i="2" s="1"/>
  <c r="D561" i="2"/>
  <c r="D899" i="2" s="1"/>
  <c r="D562" i="2"/>
  <c r="D900" i="2" s="1"/>
  <c r="D563" i="2"/>
  <c r="D901" i="2" s="1"/>
  <c r="D564" i="2"/>
  <c r="D902" i="2" s="1"/>
  <c r="D565" i="2"/>
  <c r="D903" i="2" s="1"/>
  <c r="D566" i="2"/>
  <c r="D904" i="2" s="1"/>
  <c r="D567" i="2"/>
  <c r="D905" i="2" s="1"/>
  <c r="D568" i="2"/>
  <c r="D906" i="2" s="1"/>
  <c r="D569" i="2"/>
  <c r="D907" i="2" s="1"/>
  <c r="D570" i="2"/>
  <c r="D908" i="2" s="1"/>
  <c r="D571" i="2"/>
  <c r="D909" i="2" s="1"/>
  <c r="D572" i="2"/>
  <c r="D910" i="2" s="1"/>
  <c r="D573" i="2"/>
  <c r="D911" i="2" s="1"/>
  <c r="D574" i="2"/>
  <c r="D912" i="2" s="1"/>
  <c r="D575" i="2"/>
  <c r="D913" i="2" s="1"/>
  <c r="D576" i="2"/>
  <c r="D914" i="2" s="1"/>
  <c r="D577" i="2"/>
  <c r="D915" i="2" s="1"/>
  <c r="D578" i="2"/>
  <c r="D916" i="2" s="1"/>
  <c r="D579" i="2"/>
  <c r="D917" i="2" s="1"/>
  <c r="D580" i="2"/>
  <c r="D918" i="2" s="1"/>
  <c r="D581" i="2"/>
  <c r="D919" i="2" s="1"/>
  <c r="D582" i="2"/>
  <c r="D920" i="2" s="1"/>
  <c r="D583" i="2"/>
  <c r="D921" i="2" s="1"/>
  <c r="D584" i="2"/>
  <c r="D922" i="2" s="1"/>
  <c r="D585" i="2"/>
  <c r="D923" i="2" s="1"/>
  <c r="D586" i="2"/>
  <c r="D924" i="2" s="1"/>
  <c r="D587" i="2"/>
  <c r="D925" i="2" s="1"/>
  <c r="D588" i="2"/>
  <c r="D926" i="2" s="1"/>
  <c r="D589" i="2"/>
  <c r="D927" i="2" s="1"/>
  <c r="D590" i="2"/>
  <c r="D928" i="2" s="1"/>
  <c r="D591" i="2"/>
  <c r="D929" i="2" s="1"/>
  <c r="D592" i="2"/>
  <c r="D930" i="2" s="1"/>
  <c r="D593" i="2"/>
  <c r="D931" i="2" s="1"/>
  <c r="D594" i="2"/>
  <c r="D932" i="2" s="1"/>
  <c r="D595" i="2"/>
  <c r="D933" i="2" s="1"/>
  <c r="D596" i="2"/>
  <c r="D934" i="2" s="1"/>
  <c r="D597" i="2"/>
  <c r="D935" i="2" s="1"/>
  <c r="D598" i="2"/>
  <c r="D936" i="2" s="1"/>
  <c r="D599" i="2"/>
  <c r="D937" i="2" s="1"/>
  <c r="D600" i="2"/>
  <c r="D938" i="2" s="1"/>
  <c r="D601" i="2"/>
  <c r="D939" i="2" s="1"/>
  <c r="D602" i="2"/>
  <c r="D940" i="2" s="1"/>
  <c r="D603" i="2"/>
  <c r="D941" i="2" s="1"/>
  <c r="D604" i="2"/>
  <c r="D942" i="2" s="1"/>
  <c r="D605" i="2"/>
  <c r="D943" i="2" s="1"/>
  <c r="D606" i="2"/>
  <c r="D944" i="2" s="1"/>
  <c r="D607" i="2"/>
  <c r="D945" i="2" s="1"/>
  <c r="D608" i="2"/>
  <c r="D946" i="2" s="1"/>
  <c r="D609" i="2"/>
  <c r="D947" i="2" s="1"/>
  <c r="D610" i="2"/>
  <c r="D948" i="2" s="1"/>
  <c r="D611" i="2"/>
  <c r="D949" i="2" s="1"/>
  <c r="D612" i="2"/>
  <c r="D950" i="2" s="1"/>
  <c r="D613" i="2"/>
  <c r="D951" i="2" s="1"/>
  <c r="D614" i="2"/>
  <c r="D952" i="2" s="1"/>
  <c r="D615" i="2"/>
  <c r="D953" i="2" s="1"/>
  <c r="D616" i="2"/>
  <c r="D954" i="2" s="1"/>
  <c r="D617" i="2"/>
  <c r="D955" i="2" s="1"/>
  <c r="D618" i="2"/>
  <c r="D956" i="2" s="1"/>
  <c r="D619" i="2"/>
  <c r="D957" i="2" s="1"/>
  <c r="D620" i="2"/>
  <c r="D958" i="2" s="1"/>
  <c r="D621" i="2"/>
  <c r="D959" i="2" s="1"/>
  <c r="D622" i="2"/>
  <c r="D960" i="2" s="1"/>
  <c r="D623" i="2"/>
  <c r="D961" i="2" s="1"/>
  <c r="D624" i="2"/>
  <c r="D962" i="2" s="1"/>
  <c r="D625" i="2"/>
  <c r="D963" i="2" s="1"/>
  <c r="D626" i="2"/>
  <c r="D964" i="2" s="1"/>
  <c r="D627" i="2"/>
  <c r="D965" i="2" s="1"/>
  <c r="D628" i="2"/>
  <c r="D966" i="2" s="1"/>
  <c r="D629" i="2"/>
  <c r="D967" i="2" s="1"/>
  <c r="D630" i="2"/>
  <c r="D968" i="2" s="1"/>
  <c r="D631" i="2"/>
  <c r="D969" i="2" s="1"/>
  <c r="D632" i="2"/>
  <c r="D970" i="2" s="1"/>
  <c r="D633" i="2"/>
  <c r="D971" i="2" s="1"/>
  <c r="D634" i="2"/>
  <c r="D972" i="2" s="1"/>
  <c r="D635" i="2"/>
  <c r="D973" i="2" s="1"/>
  <c r="D636" i="2"/>
  <c r="D974" i="2" s="1"/>
  <c r="D637" i="2"/>
  <c r="D975" i="2" s="1"/>
  <c r="D638" i="2"/>
  <c r="D976" i="2" s="1"/>
  <c r="D639" i="2"/>
  <c r="D977" i="2" s="1"/>
  <c r="D640" i="2"/>
  <c r="D978" i="2" s="1"/>
  <c r="D641" i="2"/>
  <c r="D979" i="2" s="1"/>
  <c r="D642" i="2"/>
  <c r="D980" i="2" s="1"/>
  <c r="D643" i="2"/>
  <c r="D981" i="2" s="1"/>
  <c r="D644" i="2"/>
  <c r="D982" i="2" s="1"/>
  <c r="D645" i="2"/>
  <c r="D983" i="2" s="1"/>
  <c r="D646" i="2"/>
  <c r="D984" i="2" s="1"/>
  <c r="D647" i="2"/>
  <c r="D985" i="2" s="1"/>
  <c r="D648" i="2"/>
  <c r="D986" i="2" s="1"/>
  <c r="D649" i="2"/>
  <c r="D987" i="2" s="1"/>
  <c r="D650" i="2"/>
  <c r="D988" i="2" s="1"/>
  <c r="D651" i="2"/>
  <c r="D989" i="2" s="1"/>
  <c r="D652" i="2"/>
  <c r="D990" i="2" s="1"/>
  <c r="D653" i="2"/>
  <c r="D991" i="2" s="1"/>
  <c r="D654" i="2"/>
  <c r="D992" i="2" s="1"/>
  <c r="D655" i="2"/>
  <c r="D993" i="2" s="1"/>
  <c r="D656" i="2"/>
  <c r="D994" i="2" s="1"/>
  <c r="D657" i="2"/>
  <c r="D995" i="2" s="1"/>
  <c r="D658" i="2"/>
  <c r="D996" i="2" s="1"/>
  <c r="D659" i="2"/>
  <c r="D997" i="2" s="1"/>
  <c r="D660" i="2"/>
  <c r="D998" i="2" s="1"/>
  <c r="D661" i="2"/>
  <c r="D999" i="2" s="1"/>
  <c r="D662" i="2"/>
  <c r="D1000" i="2" s="1"/>
  <c r="D663" i="2"/>
  <c r="D1001" i="2" s="1"/>
  <c r="D664" i="2"/>
  <c r="D1002" i="2" s="1"/>
  <c r="D665" i="2"/>
  <c r="D1003" i="2" s="1"/>
  <c r="D666" i="2"/>
  <c r="D1004" i="2" s="1"/>
  <c r="D667" i="2"/>
  <c r="D1005" i="2" s="1"/>
  <c r="D668" i="2"/>
  <c r="D1006" i="2" s="1"/>
  <c r="D669" i="2"/>
  <c r="D1007" i="2" s="1"/>
  <c r="D670" i="2"/>
  <c r="D1008" i="2" s="1"/>
  <c r="D671" i="2"/>
  <c r="D1009" i="2" s="1"/>
  <c r="D672" i="2"/>
  <c r="D1010" i="2" s="1"/>
  <c r="D673" i="2"/>
  <c r="D1011" i="2" s="1"/>
  <c r="D343" i="2"/>
  <c r="D681" i="2" s="1"/>
  <c r="E343" i="2"/>
  <c r="E681" i="2" s="1"/>
  <c r="F343" i="2"/>
  <c r="F681" i="2" s="1"/>
  <c r="G343" i="2"/>
  <c r="G681" i="2" s="1"/>
  <c r="H343" i="2"/>
  <c r="H681" i="2" s="1"/>
  <c r="I343" i="2"/>
  <c r="I681" i="2" s="1"/>
  <c r="J343" i="2"/>
  <c r="J681" i="2" s="1"/>
  <c r="K343" i="2"/>
  <c r="K681" i="2" s="1"/>
  <c r="L343" i="2"/>
  <c r="L681" i="2" s="1"/>
  <c r="M343" i="2"/>
  <c r="M681" i="2" s="1"/>
  <c r="N343" i="2"/>
  <c r="N681" i="2" s="1"/>
  <c r="O343" i="2"/>
  <c r="O681" i="2" s="1"/>
  <c r="P343" i="2"/>
  <c r="P681" i="2" s="1"/>
  <c r="Q343" i="2"/>
  <c r="Q681" i="2" s="1"/>
  <c r="R343" i="2"/>
  <c r="R681" i="2" s="1"/>
  <c r="S343" i="2"/>
  <c r="S681" i="2" s="1"/>
  <c r="T343" i="2"/>
  <c r="T681" i="2" s="1"/>
  <c r="U343" i="2"/>
  <c r="U681" i="2" s="1"/>
  <c r="V343" i="2"/>
  <c r="V681" i="2" s="1"/>
  <c r="W343" i="2"/>
  <c r="C489" i="2" l="1"/>
  <c r="C827" i="2" s="1"/>
  <c r="C369" i="2"/>
  <c r="C707" i="2" s="1"/>
  <c r="C370" i="2"/>
  <c r="C708" i="2" s="1"/>
  <c r="C560" i="2"/>
  <c r="C898" i="2" s="1"/>
  <c r="C561" i="2"/>
  <c r="C899" i="2" s="1"/>
  <c r="C455" i="2"/>
  <c r="C793" i="2" s="1"/>
  <c r="C454" i="2"/>
  <c r="C792" i="2" s="1"/>
  <c r="C525" i="2"/>
  <c r="C863" i="2" s="1"/>
  <c r="C576" i="2"/>
  <c r="C914" i="2" s="1"/>
  <c r="C347" i="2"/>
  <c r="C685" i="2" s="1"/>
  <c r="C346" i="2"/>
  <c r="C684" i="2" s="1"/>
  <c r="C424" i="2"/>
  <c r="C762" i="2" s="1"/>
  <c r="C461" i="2"/>
  <c r="C799" i="2" s="1"/>
  <c r="C526" i="2"/>
  <c r="C864" i="2" s="1"/>
  <c r="C634" i="2"/>
  <c r="C972" i="2" s="1"/>
  <c r="C518" i="2"/>
  <c r="C856" i="2" s="1"/>
  <c r="C568" i="2"/>
  <c r="C906" i="2" s="1"/>
  <c r="C626" i="2"/>
  <c r="C964" i="2" s="1"/>
  <c r="C502" i="2"/>
  <c r="C840" i="2" s="1"/>
  <c r="C519" i="2"/>
  <c r="C857" i="2" s="1"/>
  <c r="C586" i="2"/>
  <c r="C924" i="2" s="1"/>
  <c r="C585" i="2"/>
  <c r="C923" i="2" s="1"/>
  <c r="C610" i="2"/>
  <c r="C948" i="2" s="1"/>
  <c r="C627" i="2"/>
  <c r="C965" i="2" s="1"/>
  <c r="C668" i="2"/>
  <c r="C1006" i="2" s="1"/>
  <c r="C406" i="2"/>
  <c r="C744" i="2" s="1"/>
  <c r="C407" i="2"/>
  <c r="C745" i="2" s="1"/>
  <c r="C658" i="2"/>
  <c r="C996" i="2" s="1"/>
  <c r="C478" i="2"/>
  <c r="C816" i="2" s="1"/>
  <c r="C363" i="2"/>
  <c r="C701" i="2" s="1"/>
  <c r="C448" i="2"/>
  <c r="C786" i="2" s="1"/>
  <c r="C503" i="2"/>
  <c r="C841" i="2" s="1"/>
  <c r="C504" i="2"/>
  <c r="C842" i="2" s="1"/>
  <c r="C612" i="2"/>
  <c r="C950" i="2" s="1"/>
  <c r="C611" i="2"/>
  <c r="C949" i="2" s="1"/>
  <c r="C549" i="2"/>
  <c r="C887" i="2" s="1"/>
  <c r="C550" i="2"/>
  <c r="C888" i="2" s="1"/>
  <c r="C345" i="2"/>
  <c r="C683" i="2" s="1"/>
  <c r="C383" i="2"/>
  <c r="C721" i="2" s="1"/>
  <c r="C384" i="2"/>
  <c r="C722" i="2" s="1"/>
  <c r="C423" i="2"/>
  <c r="C761" i="2" s="1"/>
  <c r="C357" i="2"/>
  <c r="C695" i="2" s="1"/>
  <c r="C411" i="2"/>
  <c r="C749" i="2" s="1"/>
  <c r="C442" i="2"/>
  <c r="C780" i="2" s="1"/>
  <c r="C496" i="2"/>
  <c r="C834" i="2" s="1"/>
  <c r="C512" i="2"/>
  <c r="C850" i="2" s="1"/>
  <c r="C554" i="2"/>
  <c r="C892" i="2" s="1"/>
  <c r="C604" i="2"/>
  <c r="C942" i="2" s="1"/>
  <c r="C633" i="2"/>
  <c r="C971" i="2" s="1"/>
  <c r="C417" i="2"/>
  <c r="C755" i="2" s="1"/>
  <c r="C436" i="2"/>
  <c r="C774" i="2" s="1"/>
  <c r="C647" i="2"/>
  <c r="C985" i="2" s="1"/>
  <c r="C648" i="2"/>
  <c r="C986" i="2" s="1"/>
  <c r="C663" i="2"/>
  <c r="C1001" i="2" s="1"/>
  <c r="C514" i="2"/>
  <c r="C852" i="2" s="1"/>
  <c r="C351" i="2"/>
  <c r="C689" i="2" s="1"/>
  <c r="C381" i="2"/>
  <c r="C719" i="2" s="1"/>
  <c r="C429" i="2"/>
  <c r="C767" i="2" s="1"/>
  <c r="C466" i="2"/>
  <c r="C804" i="2" s="1"/>
  <c r="C490" i="2"/>
  <c r="C828" i="2" s="1"/>
  <c r="C664" i="2"/>
  <c r="C1002" i="2" s="1"/>
  <c r="C359" i="2"/>
  <c r="C697" i="2" s="1"/>
  <c r="C358" i="2"/>
  <c r="C696" i="2" s="1"/>
  <c r="C389" i="2"/>
  <c r="C727" i="2" s="1"/>
  <c r="C467" i="2"/>
  <c r="C805" i="2" s="1"/>
  <c r="C468" i="2"/>
  <c r="C806" i="2" s="1"/>
  <c r="C483" i="2"/>
  <c r="C821" i="2" s="1"/>
  <c r="C532" i="2"/>
  <c r="C870" i="2" s="1"/>
  <c r="C640" i="2"/>
  <c r="C978" i="2" s="1"/>
  <c r="C656" i="2"/>
  <c r="C994" i="2" s="1"/>
  <c r="C498" i="2"/>
  <c r="C836" i="2" s="1"/>
  <c r="C534" i="2"/>
  <c r="C872" i="2" s="1"/>
  <c r="C570" i="2"/>
  <c r="C908" i="2" s="1"/>
  <c r="C606" i="2"/>
  <c r="C944" i="2" s="1"/>
  <c r="C642" i="2"/>
  <c r="C980" i="2" s="1"/>
  <c r="C528" i="2"/>
  <c r="C866" i="2" s="1"/>
  <c r="C628" i="2"/>
  <c r="C966" i="2" s="1"/>
  <c r="C671" i="2"/>
  <c r="C1009" i="2" s="1"/>
  <c r="C588" i="2"/>
  <c r="C926" i="2" s="1"/>
  <c r="C444" i="2"/>
  <c r="C782" i="2" s="1"/>
  <c r="C485" i="2"/>
  <c r="C823" i="2" s="1"/>
  <c r="C521" i="2"/>
  <c r="C859" i="2" s="1"/>
  <c r="C557" i="2"/>
  <c r="C895" i="2" s="1"/>
  <c r="C558" i="2"/>
  <c r="C896" i="2" s="1"/>
  <c r="C593" i="2"/>
  <c r="C931" i="2" s="1"/>
  <c r="C629" i="2"/>
  <c r="C967" i="2" s="1"/>
  <c r="C377" i="2"/>
  <c r="C715" i="2" s="1"/>
  <c r="C390" i="2"/>
  <c r="C728" i="2" s="1"/>
  <c r="C365" i="2"/>
  <c r="C703" i="2" s="1"/>
  <c r="C378" i="2"/>
  <c r="C716" i="2" s="1"/>
  <c r="C437" i="2"/>
  <c r="C775" i="2" s="1"/>
  <c r="C450" i="2"/>
  <c r="C788" i="2" s="1"/>
  <c r="C484" i="2"/>
  <c r="C822" i="2" s="1"/>
  <c r="C520" i="2"/>
  <c r="C858" i="2" s="1"/>
  <c r="C556" i="2"/>
  <c r="C894" i="2" s="1"/>
  <c r="C592" i="2"/>
  <c r="C930" i="2" s="1"/>
  <c r="C353" i="2"/>
  <c r="C691" i="2" s="1"/>
  <c r="C366" i="2"/>
  <c r="C704" i="2" s="1"/>
  <c r="C425" i="2"/>
  <c r="C763" i="2" s="1"/>
  <c r="C438" i="2"/>
  <c r="C776" i="2" s="1"/>
  <c r="C449" i="2"/>
  <c r="C787" i="2" s="1"/>
  <c r="C462" i="2"/>
  <c r="C800" i="2" s="1"/>
  <c r="C507" i="2"/>
  <c r="C845" i="2" s="1"/>
  <c r="C543" i="2"/>
  <c r="C881" i="2" s="1"/>
  <c r="C579" i="2"/>
  <c r="C917" i="2" s="1"/>
  <c r="C651" i="2"/>
  <c r="C989" i="2" s="1"/>
  <c r="C624" i="2"/>
  <c r="C962" i="2" s="1"/>
  <c r="C563" i="2"/>
  <c r="C901" i="2" s="1"/>
  <c r="C480" i="2"/>
  <c r="C818" i="2" s="1"/>
  <c r="C472" i="2"/>
  <c r="C810" i="2" s="1"/>
  <c r="C508" i="2"/>
  <c r="C846" i="2" s="1"/>
  <c r="C544" i="2"/>
  <c r="C882" i="2" s="1"/>
  <c r="C580" i="2"/>
  <c r="C918" i="2" s="1"/>
  <c r="C616" i="2"/>
  <c r="C954" i="2" s="1"/>
  <c r="C652" i="2"/>
  <c r="C990" i="2" s="1"/>
  <c r="C533" i="2"/>
  <c r="C871" i="2" s="1"/>
  <c r="C569" i="2"/>
  <c r="C907" i="2" s="1"/>
  <c r="C605" i="2"/>
  <c r="C943" i="2" s="1"/>
  <c r="C641" i="2"/>
  <c r="C979" i="2" s="1"/>
  <c r="C399" i="2"/>
  <c r="C737" i="2" s="1"/>
  <c r="C412" i="2"/>
  <c r="C750" i="2" s="1"/>
  <c r="C471" i="2"/>
  <c r="C809" i="2" s="1"/>
  <c r="C615" i="2"/>
  <c r="C953" i="2" s="1"/>
  <c r="C665" i="2"/>
  <c r="C1003" i="2" s="1"/>
  <c r="C413" i="2"/>
  <c r="C751" i="2" s="1"/>
  <c r="C473" i="2"/>
  <c r="C811" i="2" s="1"/>
  <c r="C509" i="2"/>
  <c r="C847" i="2" s="1"/>
  <c r="C545" i="2"/>
  <c r="C883" i="2" s="1"/>
  <c r="C581" i="2"/>
  <c r="C919" i="2" s="1"/>
  <c r="C617" i="2"/>
  <c r="C955" i="2" s="1"/>
  <c r="C653" i="2"/>
  <c r="C991" i="2" s="1"/>
  <c r="C666" i="2"/>
  <c r="C1004" i="2" s="1"/>
  <c r="R352" i="34"/>
</calcChain>
</file>

<file path=xl/sharedStrings.xml><?xml version="1.0" encoding="utf-8"?>
<sst xmlns="http://schemas.openxmlformats.org/spreadsheetml/2006/main" count="1523" uniqueCount="248">
  <si>
    <t>Australia</t>
  </si>
  <si>
    <t>Brazil</t>
  </si>
  <si>
    <t>Canada</t>
  </si>
  <si>
    <t>Chile</t>
  </si>
  <si>
    <t>China</t>
  </si>
  <si>
    <t xml:space="preserve">France </t>
  </si>
  <si>
    <t>Germany</t>
  </si>
  <si>
    <t>Greece</t>
  </si>
  <si>
    <t xml:space="preserve">India </t>
  </si>
  <si>
    <t>Ireland</t>
  </si>
  <si>
    <t>Italy</t>
  </si>
  <si>
    <t xml:space="preserve">Japan </t>
  </si>
  <si>
    <t>Korea</t>
  </si>
  <si>
    <t>Mexico</t>
  </si>
  <si>
    <t>Pakistan</t>
  </si>
  <si>
    <t>Russia</t>
  </si>
  <si>
    <t>Singapore</t>
  </si>
  <si>
    <t xml:space="preserve">Spain </t>
  </si>
  <si>
    <t>Sweden</t>
  </si>
  <si>
    <t>UK</t>
  </si>
  <si>
    <t>US</t>
  </si>
  <si>
    <t>Country</t>
  </si>
  <si>
    <t>Year</t>
  </si>
  <si>
    <t>Month</t>
  </si>
  <si>
    <t>Share Price Index Values</t>
  </si>
  <si>
    <t>Units</t>
  </si>
  <si>
    <t>/</t>
  </si>
  <si>
    <t>PKR</t>
  </si>
  <si>
    <t>SGD</t>
  </si>
  <si>
    <t>USD</t>
  </si>
  <si>
    <t>EPU Index Values</t>
  </si>
  <si>
    <t>Share Index Returns</t>
  </si>
  <si>
    <t>Share Index Excess Returns</t>
  </si>
  <si>
    <t>Bond Price Index Values</t>
  </si>
  <si>
    <t>AUD</t>
  </si>
  <si>
    <t>BRL</t>
  </si>
  <si>
    <t>CAD</t>
  </si>
  <si>
    <t>CLP</t>
  </si>
  <si>
    <t>CNY</t>
  </si>
  <si>
    <t>EUR</t>
  </si>
  <si>
    <t>INR</t>
  </si>
  <si>
    <t>JPY</t>
  </si>
  <si>
    <t>KRW</t>
  </si>
  <si>
    <t>MXN</t>
  </si>
  <si>
    <t>RUB</t>
  </si>
  <si>
    <t>SEK</t>
  </si>
  <si>
    <t>GBP</t>
  </si>
  <si>
    <t>Bond Index Returns</t>
  </si>
  <si>
    <t xml:space="preserve">Country </t>
  </si>
  <si>
    <t>Bond Index Excess Returns</t>
  </si>
  <si>
    <t>Mkt-RF</t>
  </si>
  <si>
    <t>SMB</t>
  </si>
  <si>
    <t>HML</t>
  </si>
  <si>
    <t>RMW</t>
  </si>
  <si>
    <t>CMA</t>
  </si>
  <si>
    <t>RF</t>
  </si>
  <si>
    <t>Fama-French Factors_Developed</t>
  </si>
  <si>
    <t>Fama-French Factors_Emerging</t>
  </si>
  <si>
    <t>EPU Index Values_Developed</t>
  </si>
  <si>
    <t>Spain</t>
  </si>
  <si>
    <t>France</t>
  </si>
  <si>
    <t>Japan</t>
  </si>
  <si>
    <t>EPU Index Values_Emerging</t>
  </si>
  <si>
    <t>India</t>
  </si>
  <si>
    <t>Bond Index Returns_Developed</t>
  </si>
  <si>
    <t>Bond Index Returns_Emerging</t>
  </si>
  <si>
    <t>SORTING</t>
  </si>
  <si>
    <t xml:space="preserve">Month </t>
  </si>
  <si>
    <t>HML_Developed</t>
  </si>
  <si>
    <t>SMB_Developed</t>
  </si>
  <si>
    <t>RMW_Developed</t>
  </si>
  <si>
    <t>HML_Emerging</t>
  </si>
  <si>
    <t>SMB_Emerging</t>
  </si>
  <si>
    <t>CMA_Developed</t>
  </si>
  <si>
    <t>CMA_Emerging</t>
  </si>
  <si>
    <t>RMW_Emerging</t>
  </si>
  <si>
    <t>Australia_EPU</t>
  </si>
  <si>
    <t>Canada_EPU</t>
  </si>
  <si>
    <t>Germany_EPU</t>
  </si>
  <si>
    <t>Spain_EPU</t>
  </si>
  <si>
    <t>France_EPU</t>
  </si>
  <si>
    <t>UK_EPU</t>
  </si>
  <si>
    <t>Greece_EPU</t>
  </si>
  <si>
    <t>Ireland_EPU</t>
  </si>
  <si>
    <t>Italy_EPU</t>
  </si>
  <si>
    <t>Japan_EPU</t>
  </si>
  <si>
    <t>Sweden_EPU</t>
  </si>
  <si>
    <t>Singapore_EPU</t>
  </si>
  <si>
    <t>US_EPU</t>
  </si>
  <si>
    <t>Brazil_EPU</t>
  </si>
  <si>
    <t>Chile_EPU</t>
  </si>
  <si>
    <t>China_EPU</t>
  </si>
  <si>
    <t>India_EPU</t>
  </si>
  <si>
    <t>Mexico_EPU</t>
  </si>
  <si>
    <t>Pakistan_EPU</t>
  </si>
  <si>
    <t>Russia_EPU</t>
  </si>
  <si>
    <t>Korea_EPU</t>
  </si>
  <si>
    <t>Australia_SER</t>
  </si>
  <si>
    <t>Canada_SER</t>
  </si>
  <si>
    <t>Germany_SER</t>
  </si>
  <si>
    <t>Spain_SER</t>
  </si>
  <si>
    <t>France_SER</t>
  </si>
  <si>
    <t>UK_SER</t>
  </si>
  <si>
    <t>Greece_SER</t>
  </si>
  <si>
    <t>Ireland_SER</t>
  </si>
  <si>
    <t>Italy_SER</t>
  </si>
  <si>
    <t>Japan_SER</t>
  </si>
  <si>
    <t>Sweden_SER</t>
  </si>
  <si>
    <t>Singapore_SER</t>
  </si>
  <si>
    <t>US_SER</t>
  </si>
  <si>
    <t>Brazil_SER</t>
  </si>
  <si>
    <t>Chile_SER</t>
  </si>
  <si>
    <t>China_SER</t>
  </si>
  <si>
    <t>India_SER</t>
  </si>
  <si>
    <t>Mexico_SER</t>
  </si>
  <si>
    <t>Pakistan_SER</t>
  </si>
  <si>
    <t>Russia_SER</t>
  </si>
  <si>
    <t>Korea_SER</t>
  </si>
  <si>
    <t>Australia_BER</t>
  </si>
  <si>
    <t>Canada_BER</t>
  </si>
  <si>
    <t>Germany_BER</t>
  </si>
  <si>
    <t>Spain_BER</t>
  </si>
  <si>
    <t>France_BER</t>
  </si>
  <si>
    <t>UK_BER</t>
  </si>
  <si>
    <t>Greece_BER</t>
  </si>
  <si>
    <t>Ireland_BER</t>
  </si>
  <si>
    <t>Italy_BER</t>
  </si>
  <si>
    <t>Japan_BER</t>
  </si>
  <si>
    <t>Sweden_BER</t>
  </si>
  <si>
    <t>Singapore_BER</t>
  </si>
  <si>
    <t>US_BER</t>
  </si>
  <si>
    <t>Brazil_BER</t>
  </si>
  <si>
    <t>Chile_BER</t>
  </si>
  <si>
    <t>China_BER</t>
  </si>
  <si>
    <t>India_BER</t>
  </si>
  <si>
    <t>Mexico_BER</t>
  </si>
  <si>
    <t>Pakistan_BER</t>
  </si>
  <si>
    <t>Russia_BER</t>
  </si>
  <si>
    <t>Korea_BER</t>
  </si>
  <si>
    <t>Exchange Rates</t>
  </si>
  <si>
    <t>USD/PKR</t>
  </si>
  <si>
    <t>USD/SGD</t>
  </si>
  <si>
    <t>PKR/USD</t>
  </si>
  <si>
    <t>Share Price Index Values USD</t>
  </si>
  <si>
    <t>USD - OK</t>
  </si>
  <si>
    <t>USD/AUD</t>
  </si>
  <si>
    <t>USD/BRL</t>
  </si>
  <si>
    <t>USD/CAD</t>
  </si>
  <si>
    <t>CLP/USD</t>
  </si>
  <si>
    <t>USD/CLP</t>
  </si>
  <si>
    <t>CNY/USD</t>
  </si>
  <si>
    <t>USD/CNY</t>
  </si>
  <si>
    <t>USD/EUR</t>
  </si>
  <si>
    <t>INR/USD</t>
  </si>
  <si>
    <t>USD/INR</t>
  </si>
  <si>
    <t>JPY/USD</t>
  </si>
  <si>
    <t>USD/JPY</t>
  </si>
  <si>
    <t>KRW/USD</t>
  </si>
  <si>
    <t>USD/KRW</t>
  </si>
  <si>
    <t>USD/MXN</t>
  </si>
  <si>
    <t>USD/RUB</t>
  </si>
  <si>
    <t>USD/SEK</t>
  </si>
  <si>
    <t>USD/GBP</t>
  </si>
  <si>
    <t xml:space="preserve">Share Index Returns_Developed </t>
  </si>
  <si>
    <t xml:space="preserve">Share Index Returns_Emerging </t>
  </si>
  <si>
    <t>U.S 1 month T-bill rate_USD terms</t>
  </si>
  <si>
    <t>Bond 10-Year Yield Index Values</t>
  </si>
  <si>
    <t>Bond Price Index Values USD</t>
  </si>
  <si>
    <t>U.S 10-Year T-bill rate</t>
  </si>
  <si>
    <t>Exchange rate (USD-PKR)</t>
  </si>
  <si>
    <t>% (Pakistan bond return in PKR)</t>
  </si>
  <si>
    <t>% (Pakistan bond return in USD)</t>
  </si>
  <si>
    <t>Share Excess Returns_Developed</t>
  </si>
  <si>
    <t>Share Excess Returns_Emerging</t>
  </si>
  <si>
    <t>Bond Excess Returns_Developed</t>
  </si>
  <si>
    <t>Bond Excess Returns_Emerging</t>
  </si>
  <si>
    <t>2015-2016</t>
  </si>
  <si>
    <t>2017-2018</t>
  </si>
  <si>
    <t>2019-2020</t>
  </si>
  <si>
    <t>2021-2022</t>
  </si>
  <si>
    <t>2023-2024</t>
  </si>
  <si>
    <t>Year Ranges</t>
  </si>
  <si>
    <t>Share-Bond Excess Returns Correlation Coefficients</t>
  </si>
  <si>
    <t>Developed countries</t>
  </si>
  <si>
    <t>Emerging countries</t>
  </si>
  <si>
    <t>PER-COUNTRY GRAPHS</t>
  </si>
  <si>
    <t>South Korea</t>
  </si>
  <si>
    <t>EMERGING COUNTRIES</t>
  </si>
  <si>
    <t>Australia_CORR</t>
  </si>
  <si>
    <t>Canada_CORR</t>
  </si>
  <si>
    <t>Germany_CORR</t>
  </si>
  <si>
    <t>France_CORR</t>
  </si>
  <si>
    <t>UK_CORR</t>
  </si>
  <si>
    <t>Greece_CORR</t>
  </si>
  <si>
    <t>Ireland_CORR</t>
  </si>
  <si>
    <t>Italy_CORR</t>
  </si>
  <si>
    <t>Japan_CORR</t>
  </si>
  <si>
    <t>Sweden_CORR</t>
  </si>
  <si>
    <t>Singapore_CORR</t>
  </si>
  <si>
    <t>US_CORR</t>
  </si>
  <si>
    <t>Brazil_CORR</t>
  </si>
  <si>
    <t>Chile_CORR</t>
  </si>
  <si>
    <t>China_CORR</t>
  </si>
  <si>
    <t>India_CORR</t>
  </si>
  <si>
    <t>Mexico_CORR</t>
  </si>
  <si>
    <t>Pakistan_CORR</t>
  </si>
  <si>
    <t>Russia_CORR</t>
  </si>
  <si>
    <t>Korea_CORR</t>
  </si>
  <si>
    <t>Spain_CORR</t>
  </si>
  <si>
    <t>Years</t>
  </si>
  <si>
    <t>Share-Bond Excess Returns Correlations_Emerging (1)</t>
  </si>
  <si>
    <t>Share-Bond Excess Returns Correlations_Developed (1)</t>
  </si>
  <si>
    <t>Share-Bond Excess Returns Correlations_Emerging_LN</t>
  </si>
  <si>
    <t>Correlations</t>
  </si>
  <si>
    <t>Correlations - Differencing</t>
  </si>
  <si>
    <t>Australia_EPU_Diff</t>
  </si>
  <si>
    <t>Canada_EPU_Diff</t>
  </si>
  <si>
    <t>Germany_EPU_Diff</t>
  </si>
  <si>
    <t>Spain_EPU_Diff</t>
  </si>
  <si>
    <t>France_EPU_Diff</t>
  </si>
  <si>
    <t>UK_EPU_Diff</t>
  </si>
  <si>
    <t>Greece_EPU_Diff</t>
  </si>
  <si>
    <t>Ireland_EPU_Diff</t>
  </si>
  <si>
    <t>Italy_EPU_Diff</t>
  </si>
  <si>
    <t>Japan_EPU_Diff</t>
  </si>
  <si>
    <t>Sweden_EPU_Diff</t>
  </si>
  <si>
    <t>Singapore_EPU_Diff</t>
  </si>
  <si>
    <t>US_EPU_Diff</t>
  </si>
  <si>
    <t>EPU Indexes</t>
  </si>
  <si>
    <t>EPU Indexes - Differencing</t>
  </si>
  <si>
    <t>Brazil_EPU_DIFF</t>
  </si>
  <si>
    <t>Chile_EPU_DIFF</t>
  </si>
  <si>
    <t>China_EPU_DIFF</t>
  </si>
  <si>
    <t>India_EPU_DIFF</t>
  </si>
  <si>
    <t>Mexico_EPU_DIFF</t>
  </si>
  <si>
    <t>Pakistan_EPU_DIFF</t>
  </si>
  <si>
    <t>Russia_EPU_DIFF</t>
  </si>
  <si>
    <t>Korea_EPU_DIFF</t>
  </si>
  <si>
    <t xml:space="preserve">Germany </t>
  </si>
  <si>
    <t xml:space="preserve">UK </t>
  </si>
  <si>
    <t xml:space="preserve">US </t>
  </si>
  <si>
    <t xml:space="preserve">China </t>
  </si>
  <si>
    <t>Share Index Values_USD terms</t>
  </si>
  <si>
    <t>Share Index Values _Developed_USD terms</t>
  </si>
  <si>
    <t>Share Index Values_Emerging_USD terms</t>
  </si>
  <si>
    <t>Bond Index Values_USD terms</t>
  </si>
  <si>
    <t>Bond Index Values_Developed_USD terms</t>
  </si>
  <si>
    <t>Bond Index Values_Emerging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</si>
</sst>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1"/>
      <color theme="1"/>
      <name val="Aptos Narrow"/>
      <family val="2"/>
      <scheme val="minor"/>
    </font>
    <font>
      <b/>
      <sz val="11"/>
      <name val="Calibri"/>
      <family val="2"/>
    </font>
    <font>
      <b/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1" applyNumberFormat="1" applyFont="1"/>
    <xf numFmtId="0" fontId="3" fillId="2" borderId="0" xfId="0" applyFont="1" applyFill="1"/>
    <xf numFmtId="10" fontId="0" fillId="0" borderId="0" xfId="0" applyNumberFormat="1"/>
    <xf numFmtId="10" fontId="1" fillId="0" borderId="0" xfId="0" applyNumberFormat="1" applyFont="1"/>
    <xf numFmtId="9" fontId="1" fillId="0" borderId="0" xfId="2" applyFont="1"/>
    <xf numFmtId="9" fontId="1" fillId="0" borderId="0" xfId="0" applyNumberFormat="1" applyFont="1"/>
    <xf numFmtId="0" fontId="1" fillId="0" borderId="0" xfId="0" applyFont="1" applyAlignment="1">
      <alignment wrapText="1"/>
    </xf>
    <xf numFmtId="17" fontId="1" fillId="0" borderId="0" xfId="0" applyNumberFormat="1" applyFont="1"/>
    <xf numFmtId="2" fontId="1" fillId="0" borderId="0" xfId="0" applyNumberFormat="1" applyFont="1"/>
    <xf numFmtId="0" fontId="4" fillId="0" borderId="0" xfId="0" applyFont="1"/>
    <xf numFmtId="0" fontId="5" fillId="0" borderId="0" xfId="0" applyFont="1"/>
    <xf numFmtId="0" fontId="6" fillId="2" borderId="0" xfId="0" applyFont="1" applyFill="1"/>
    <xf numFmtId="9" fontId="0" fillId="0" borderId="0" xfId="2" applyFont="1"/>
    <xf numFmtId="0" fontId="7" fillId="2" borderId="0" xfId="0" applyFont="1" applyFill="1"/>
    <xf numFmtId="0" fontId="3" fillId="2" borderId="1" xfId="0" applyFont="1" applyFill="1" applyBorder="1"/>
    <xf numFmtId="0" fontId="3" fillId="0" borderId="1" xfId="0" applyFont="1" applyBorder="1"/>
    <xf numFmtId="0" fontId="1" fillId="0" borderId="1" xfId="0" applyFont="1" applyBorder="1"/>
    <xf numFmtId="2" fontId="1" fillId="0" borderId="1" xfId="0" applyNumberFormat="1" applyFont="1" applyBorder="1"/>
    <xf numFmtId="0" fontId="0" fillId="0" borderId="3" xfId="0" applyBorder="1"/>
    <xf numFmtId="0" fontId="0" fillId="0" borderId="2" xfId="0" applyBorder="1"/>
    <xf numFmtId="0" fontId="0" fillId="0" borderId="4" xfId="0" applyBorder="1"/>
    <xf numFmtId="0" fontId="3" fillId="2" borderId="3" xfId="0" applyFont="1" applyFill="1" applyBorder="1"/>
    <xf numFmtId="0" fontId="3" fillId="0" borderId="3" xfId="0" applyFont="1" applyBorder="1"/>
    <xf numFmtId="0" fontId="1" fillId="0" borderId="3" xfId="0" applyFont="1" applyBorder="1"/>
    <xf numFmtId="0" fontId="3" fillId="0" borderId="2" xfId="0" applyFont="1" applyBorder="1"/>
    <xf numFmtId="2" fontId="1" fillId="0" borderId="2" xfId="0" applyNumberFormat="1" applyFont="1" applyBorder="1"/>
    <xf numFmtId="0" fontId="1" fillId="0" borderId="5" xfId="0" applyFont="1" applyBorder="1"/>
    <xf numFmtId="2" fontId="1" fillId="0" borderId="6" xfId="0" applyNumberFormat="1" applyFont="1" applyBorder="1"/>
    <xf numFmtId="2" fontId="1" fillId="0" borderId="7" xfId="0" applyNumberFormat="1" applyFont="1" applyBorder="1"/>
    <xf numFmtId="2" fontId="0" fillId="0" borderId="0" xfId="0" applyNumberFormat="1"/>
    <xf numFmtId="2" fontId="4" fillId="0" borderId="0" xfId="0" applyNumberFormat="1" applyFont="1"/>
    <xf numFmtId="2" fontId="3" fillId="0" borderId="0" xfId="0" applyNumberFormat="1" applyFont="1"/>
    <xf numFmtId="0" fontId="4" fillId="0" borderId="1" xfId="0" applyFont="1" applyBorder="1"/>
    <xf numFmtId="2" fontId="3" fillId="2" borderId="0" xfId="0" applyNumberFormat="1" applyFont="1" applyFill="1"/>
    <xf numFmtId="0" fontId="7" fillId="0" borderId="0" xfId="0" applyFont="1"/>
  </cellXfs>
  <cellStyles count="3">
    <cellStyle name="Comma" xfId="1" builtinId="3"/>
    <cellStyle name="Normal" xfId="0" builtinId="0"/>
    <cellStyle name="Per cent" xfId="2" builtinId="5"/>
  </cellStyles>
  <dxfs count="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2" formatCode="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rgb="FF00B0F0"/>
        </patternFill>
      </fill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calcChain" Target="calcChain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36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37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44.xml"/><Relationship Id="rId1" Type="http://schemas.microsoft.com/office/2011/relationships/chartStyle" Target="style44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45.xml"/><Relationship Id="rId1" Type="http://schemas.microsoft.com/office/2011/relationships/chartStyle" Target="style45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46.xml"/><Relationship Id="rId1" Type="http://schemas.microsoft.com/office/2011/relationships/chartStyle" Target="style46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7.xml"/><Relationship Id="rId1" Type="http://schemas.microsoft.com/office/2011/relationships/chartStyle" Target="style47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8.xml"/><Relationship Id="rId1" Type="http://schemas.microsoft.com/office/2011/relationships/chartStyle" Target="style48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9.xml"/><Relationship Id="rId1" Type="http://schemas.microsoft.com/office/2011/relationships/chartStyle" Target="style49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50.xml"/><Relationship Id="rId1" Type="http://schemas.microsoft.com/office/2011/relationships/chartStyle" Target="style50.xml"/></Relationships>
</file>

<file path=xl/charts/_rels/chart51.xml.rels><?xml version="1.0" encoding="UTF-8" standalone="yes"?>
<Relationships xmlns="http://schemas.openxmlformats.org/package/2006/relationships"><Relationship Id="rId2" Type="http://schemas.microsoft.com/office/2011/relationships/chartColorStyle" Target="colors51.xml"/><Relationship Id="rId1" Type="http://schemas.microsoft.com/office/2011/relationships/chartStyle" Target="style51.xml"/></Relationships>
</file>

<file path=xl/charts/_rels/chart52.xml.rels><?xml version="1.0" encoding="UTF-8" standalone="yes"?>
<Relationships xmlns="http://schemas.openxmlformats.org/package/2006/relationships"><Relationship Id="rId2" Type="http://schemas.microsoft.com/office/2011/relationships/chartColorStyle" Target="colors52.xml"/><Relationship Id="rId1" Type="http://schemas.microsoft.com/office/2011/relationships/chartStyle" Target="style52.xml"/></Relationships>
</file>

<file path=xl/charts/_rels/chart53.xml.rels><?xml version="1.0" encoding="UTF-8" standalone="yes"?>
<Relationships xmlns="http://schemas.openxmlformats.org/package/2006/relationships"><Relationship Id="rId2" Type="http://schemas.microsoft.com/office/2011/relationships/chartColorStyle" Target="colors53.xml"/><Relationship Id="rId1" Type="http://schemas.microsoft.com/office/2011/relationships/chartStyle" Target="style53.xml"/></Relationships>
</file>

<file path=xl/charts/_rels/chart54.xml.rels><?xml version="1.0" encoding="UTF-8" standalone="yes"?>
<Relationships xmlns="http://schemas.openxmlformats.org/package/2006/relationships"><Relationship Id="rId2" Type="http://schemas.microsoft.com/office/2011/relationships/chartColorStyle" Target="colors54.xml"/><Relationship Id="rId1" Type="http://schemas.microsoft.com/office/2011/relationships/chartStyle" Target="style54.xml"/></Relationships>
</file>

<file path=xl/charts/_rels/chart55.xml.rels><?xml version="1.0" encoding="UTF-8" standalone="yes"?>
<Relationships xmlns="http://schemas.openxmlformats.org/package/2006/relationships"><Relationship Id="rId2" Type="http://schemas.microsoft.com/office/2011/relationships/chartColorStyle" Target="colors55.xml"/><Relationship Id="rId1" Type="http://schemas.microsoft.com/office/2011/relationships/chartStyle" Target="style55.xml"/></Relationships>
</file>

<file path=xl/charts/_rels/chart56.xml.rels><?xml version="1.0" encoding="UTF-8" standalone="yes"?>
<Relationships xmlns="http://schemas.openxmlformats.org/package/2006/relationships"><Relationship Id="rId2" Type="http://schemas.microsoft.com/office/2011/relationships/chartColorStyle" Target="colors56.xml"/><Relationship Id="rId1" Type="http://schemas.microsoft.com/office/2011/relationships/chartStyle" Target="style56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EPU</a:t>
            </a:r>
            <a:r>
              <a:rPr lang="en-GB" baseline="0"/>
              <a:t> Indexes - Developed Countries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'EPU Index'!$C$341</c:f>
              <c:strCache>
                <c:ptCount val="1"/>
                <c:pt idx="0">
                  <c:v>Australia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'EPU Index'!$A$342:$B$673</c15:sqref>
                  </c15:fullRef>
                  <c15:levelRef>
                    <c15:sqref>'EPU Index'!$A$342:$A$673</c15:sqref>
                  </c15:levelRef>
                </c:ext>
              </c:extLst>
              <c:f>'EPU Index'!$A$342:$A$673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'EPU Index'!$C$342:$C$673</c:f>
              <c:numCache>
                <c:formatCode>0.00</c:formatCode>
                <c:ptCount val="332"/>
                <c:pt idx="0">
                  <c:v>48.100522012640297</c:v>
                </c:pt>
                <c:pt idx="1">
                  <c:v>68.748377285808303</c:v>
                </c:pt>
                <c:pt idx="2">
                  <c:v>55.1972426430724</c:v>
                </c:pt>
                <c:pt idx="3">
                  <c:v>54.909585637489798</c:v>
                </c:pt>
                <c:pt idx="4">
                  <c:v>79.256578978605802</c:v>
                </c:pt>
                <c:pt idx="5">
                  <c:v>79.714763444981998</c:v>
                </c:pt>
                <c:pt idx="6">
                  <c:v>56.678438994793503</c:v>
                </c:pt>
                <c:pt idx="7">
                  <c:v>73.389847938258697</c:v>
                </c:pt>
                <c:pt idx="8">
                  <c:v>80.175153155715904</c:v>
                </c:pt>
                <c:pt idx="9">
                  <c:v>95.885959345363105</c:v>
                </c:pt>
                <c:pt idx="10">
                  <c:v>134.08744119750199</c:v>
                </c:pt>
                <c:pt idx="11">
                  <c:v>154.141632089978</c:v>
                </c:pt>
                <c:pt idx="12">
                  <c:v>90.123602605030143</c:v>
                </c:pt>
                <c:pt idx="13">
                  <c:v>109.52890436204427</c:v>
                </c:pt>
                <c:pt idx="14">
                  <c:v>62.570699136934927</c:v>
                </c:pt>
                <c:pt idx="15">
                  <c:v>101.89013963976885</c:v>
                </c:pt>
                <c:pt idx="16">
                  <c:v>113.75954895997251</c:v>
                </c:pt>
                <c:pt idx="17">
                  <c:v>103.75142751719008</c:v>
                </c:pt>
                <c:pt idx="18">
                  <c:v>132.87654603745702</c:v>
                </c:pt>
                <c:pt idx="19">
                  <c:v>204.90083283754336</c:v>
                </c:pt>
                <c:pt idx="20">
                  <c:v>169.60922391088914</c:v>
                </c:pt>
                <c:pt idx="21">
                  <c:v>101.41121010672556</c:v>
                </c:pt>
                <c:pt idx="22">
                  <c:v>90.055320926144873</c:v>
                </c:pt>
                <c:pt idx="23">
                  <c:v>52.150935414257162</c:v>
                </c:pt>
                <c:pt idx="24">
                  <c:v>46.968052572715528</c:v>
                </c:pt>
                <c:pt idx="25">
                  <c:v>65.4346025503813</c:v>
                </c:pt>
                <c:pt idx="26">
                  <c:v>44.956536948918071</c:v>
                </c:pt>
                <c:pt idx="27">
                  <c:v>49.889335684250611</c:v>
                </c:pt>
                <c:pt idx="28">
                  <c:v>104.09025280480127</c:v>
                </c:pt>
                <c:pt idx="29">
                  <c:v>57.530256198987587</c:v>
                </c:pt>
                <c:pt idx="30">
                  <c:v>45.385427212600497</c:v>
                </c:pt>
                <c:pt idx="31">
                  <c:v>39.492881111189746</c:v>
                </c:pt>
                <c:pt idx="32">
                  <c:v>74.780855752175214</c:v>
                </c:pt>
                <c:pt idx="33">
                  <c:v>64.874512454937374</c:v>
                </c:pt>
                <c:pt idx="34">
                  <c:v>54.523921114087116</c:v>
                </c:pt>
                <c:pt idx="35">
                  <c:v>36.857501962065712</c:v>
                </c:pt>
                <c:pt idx="36">
                  <c:v>69.788649352314863</c:v>
                </c:pt>
                <c:pt idx="37">
                  <c:v>63.003318366891378</c:v>
                </c:pt>
                <c:pt idx="38">
                  <c:v>52.30041159991822</c:v>
                </c:pt>
                <c:pt idx="39">
                  <c:v>73.939972903910444</c:v>
                </c:pt>
                <c:pt idx="40">
                  <c:v>104.06249661603104</c:v>
                </c:pt>
                <c:pt idx="41">
                  <c:v>99.220753195038441</c:v>
                </c:pt>
                <c:pt idx="42">
                  <c:v>70.960827234792049</c:v>
                </c:pt>
                <c:pt idx="43">
                  <c:v>62.675007699597863</c:v>
                </c:pt>
                <c:pt idx="44">
                  <c:v>45.120364230893649</c:v>
                </c:pt>
                <c:pt idx="45">
                  <c:v>50.568191523699269</c:v>
                </c:pt>
                <c:pt idx="46">
                  <c:v>101.78375543324485</c:v>
                </c:pt>
                <c:pt idx="47">
                  <c:v>73.783413050200622</c:v>
                </c:pt>
                <c:pt idx="48">
                  <c:v>98.797366356540948</c:v>
                </c:pt>
                <c:pt idx="49">
                  <c:v>127.34338997907592</c:v>
                </c:pt>
                <c:pt idx="50">
                  <c:v>110.61242562815477</c:v>
                </c:pt>
                <c:pt idx="51">
                  <c:v>74.368107365508735</c:v>
                </c:pt>
                <c:pt idx="52">
                  <c:v>96.988806745282346</c:v>
                </c:pt>
                <c:pt idx="53">
                  <c:v>61.672489849603686</c:v>
                </c:pt>
                <c:pt idx="54">
                  <c:v>58.316782110714968</c:v>
                </c:pt>
                <c:pt idx="55">
                  <c:v>85.85343111338355</c:v>
                </c:pt>
                <c:pt idx="56">
                  <c:v>216.1671059666208</c:v>
                </c:pt>
                <c:pt idx="57">
                  <c:v>271.17577191321851</c:v>
                </c:pt>
                <c:pt idx="58">
                  <c:v>145.55359272181283</c:v>
                </c:pt>
                <c:pt idx="59">
                  <c:v>104.72542341300239</c:v>
                </c:pt>
                <c:pt idx="60">
                  <c:v>41.12508727492029</c:v>
                </c:pt>
                <c:pt idx="61">
                  <c:v>69.984686770824638</c:v>
                </c:pt>
                <c:pt idx="62">
                  <c:v>60.022618138438041</c:v>
                </c:pt>
                <c:pt idx="63">
                  <c:v>53.528661658704046</c:v>
                </c:pt>
                <c:pt idx="64">
                  <c:v>55.374962588804912</c:v>
                </c:pt>
                <c:pt idx="65">
                  <c:v>71.873140974356673</c:v>
                </c:pt>
                <c:pt idx="66">
                  <c:v>98.970042269657782</c:v>
                </c:pt>
                <c:pt idx="67">
                  <c:v>105.57748721657288</c:v>
                </c:pt>
                <c:pt idx="68">
                  <c:v>120.23759328491658</c:v>
                </c:pt>
                <c:pt idx="69">
                  <c:v>100.88172699625318</c:v>
                </c:pt>
                <c:pt idx="70">
                  <c:v>129.51395177943959</c:v>
                </c:pt>
                <c:pt idx="71">
                  <c:v>103.22027036745651</c:v>
                </c:pt>
                <c:pt idx="72">
                  <c:v>123.80208722675563</c:v>
                </c:pt>
                <c:pt idx="73">
                  <c:v>226.2244347461932</c:v>
                </c:pt>
                <c:pt idx="74">
                  <c:v>230.92506816881965</c:v>
                </c:pt>
                <c:pt idx="75">
                  <c:v>202.9883142496781</c:v>
                </c:pt>
                <c:pt idx="76">
                  <c:v>140.88017144412495</c:v>
                </c:pt>
                <c:pt idx="77">
                  <c:v>65.230323672068891</c:v>
                </c:pt>
                <c:pt idx="78">
                  <c:v>60.743092401889797</c:v>
                </c:pt>
                <c:pt idx="79">
                  <c:v>39.289841141742613</c:v>
                </c:pt>
                <c:pt idx="80">
                  <c:v>49.092069869663099</c:v>
                </c:pt>
                <c:pt idx="81">
                  <c:v>37.679534553381572</c:v>
                </c:pt>
                <c:pt idx="82">
                  <c:v>58.201036346538146</c:v>
                </c:pt>
                <c:pt idx="83">
                  <c:v>55.359517520137182</c:v>
                </c:pt>
                <c:pt idx="84">
                  <c:v>54.249251031460787</c:v>
                </c:pt>
                <c:pt idx="85">
                  <c:v>62.653280703891333</c:v>
                </c:pt>
                <c:pt idx="86">
                  <c:v>45.459094902309303</c:v>
                </c:pt>
                <c:pt idx="87">
                  <c:v>42.78044597849545</c:v>
                </c:pt>
                <c:pt idx="88">
                  <c:v>89.220112101703492</c:v>
                </c:pt>
                <c:pt idx="89">
                  <c:v>46.381748531586439</c:v>
                </c:pt>
                <c:pt idx="90">
                  <c:v>41.22739399824134</c:v>
                </c:pt>
                <c:pt idx="91">
                  <c:v>70.742988101572294</c:v>
                </c:pt>
                <c:pt idx="92">
                  <c:v>61.053219710204054</c:v>
                </c:pt>
                <c:pt idx="93">
                  <c:v>88.764658268102096</c:v>
                </c:pt>
                <c:pt idx="94">
                  <c:v>43.547964738619967</c:v>
                </c:pt>
                <c:pt idx="95">
                  <c:v>43.847222358995964</c:v>
                </c:pt>
                <c:pt idx="96">
                  <c:v>34.65775294449174</c:v>
                </c:pt>
                <c:pt idx="97">
                  <c:v>32.410521991497227</c:v>
                </c:pt>
                <c:pt idx="98">
                  <c:v>34.387120955356089</c:v>
                </c:pt>
                <c:pt idx="99">
                  <c:v>69.645060414840046</c:v>
                </c:pt>
                <c:pt idx="100">
                  <c:v>54.803351953140421</c:v>
                </c:pt>
                <c:pt idx="101">
                  <c:v>28.886130452088825</c:v>
                </c:pt>
                <c:pt idx="102">
                  <c:v>44.312692933745431</c:v>
                </c:pt>
                <c:pt idx="103">
                  <c:v>37.913956101117705</c:v>
                </c:pt>
                <c:pt idx="104">
                  <c:v>46.434343410396892</c:v>
                </c:pt>
                <c:pt idx="105">
                  <c:v>49.828259947934519</c:v>
                </c:pt>
                <c:pt idx="106">
                  <c:v>48.896107317570177</c:v>
                </c:pt>
                <c:pt idx="107">
                  <c:v>34.270069379870904</c:v>
                </c:pt>
                <c:pt idx="108">
                  <c:v>38.336221866860853</c:v>
                </c:pt>
                <c:pt idx="109">
                  <c:v>47.412779973034276</c:v>
                </c:pt>
                <c:pt idx="110">
                  <c:v>31.842782550931602</c:v>
                </c:pt>
                <c:pt idx="111">
                  <c:v>37.91341821798212</c:v>
                </c:pt>
                <c:pt idx="112">
                  <c:v>60.742351402439198</c:v>
                </c:pt>
                <c:pt idx="113">
                  <c:v>50.016971713347466</c:v>
                </c:pt>
                <c:pt idx="114">
                  <c:v>48.192170833054753</c:v>
                </c:pt>
                <c:pt idx="115">
                  <c:v>66.881375417827755</c:v>
                </c:pt>
                <c:pt idx="116">
                  <c:v>40.89327395931069</c:v>
                </c:pt>
                <c:pt idx="117">
                  <c:v>43.564736119280838</c:v>
                </c:pt>
                <c:pt idx="118">
                  <c:v>51.662419603524903</c:v>
                </c:pt>
                <c:pt idx="119">
                  <c:v>39.222596143428191</c:v>
                </c:pt>
                <c:pt idx="120">
                  <c:v>25.661972882368811</c:v>
                </c:pt>
                <c:pt idx="121">
                  <c:v>37.195464294761535</c:v>
                </c:pt>
                <c:pt idx="122">
                  <c:v>28.17454107079125</c:v>
                </c:pt>
                <c:pt idx="123">
                  <c:v>28.872947877575793</c:v>
                </c:pt>
                <c:pt idx="124">
                  <c:v>37.895416256503175</c:v>
                </c:pt>
                <c:pt idx="125">
                  <c:v>32.20551919817413</c:v>
                </c:pt>
                <c:pt idx="126">
                  <c:v>27.209061467930962</c:v>
                </c:pt>
                <c:pt idx="127">
                  <c:v>80.253466906316859</c:v>
                </c:pt>
                <c:pt idx="128">
                  <c:v>75.563835720434568</c:v>
                </c:pt>
                <c:pt idx="129">
                  <c:v>81.739144598703589</c:v>
                </c:pt>
                <c:pt idx="130">
                  <c:v>87.971263832743929</c:v>
                </c:pt>
                <c:pt idx="131">
                  <c:v>97.611898491451399</c:v>
                </c:pt>
                <c:pt idx="132">
                  <c:v>141.8565548685321</c:v>
                </c:pt>
                <c:pt idx="133">
                  <c:v>118.64846491416246</c:v>
                </c:pt>
                <c:pt idx="134">
                  <c:v>115.1673369495968</c:v>
                </c:pt>
                <c:pt idx="135">
                  <c:v>88.425743557535355</c:v>
                </c:pt>
                <c:pt idx="136">
                  <c:v>140.97519105006785</c:v>
                </c:pt>
                <c:pt idx="137">
                  <c:v>102.86253222106888</c:v>
                </c:pt>
                <c:pt idx="138">
                  <c:v>113.39269802961465</c:v>
                </c:pt>
                <c:pt idx="139">
                  <c:v>134.68154803933007</c:v>
                </c:pt>
                <c:pt idx="140">
                  <c:v>206.11801086498437</c:v>
                </c:pt>
                <c:pt idx="141">
                  <c:v>290.99181810749542</c:v>
                </c:pt>
                <c:pt idx="142">
                  <c:v>186.36182939543193</c:v>
                </c:pt>
                <c:pt idx="143">
                  <c:v>185.85479717107867</c:v>
                </c:pt>
                <c:pt idx="144">
                  <c:v>101.05723616013485</c:v>
                </c:pt>
                <c:pt idx="145">
                  <c:v>196.28431977177183</c:v>
                </c:pt>
                <c:pt idx="146">
                  <c:v>118.31622131856759</c:v>
                </c:pt>
                <c:pt idx="147">
                  <c:v>90.138692815996677</c:v>
                </c:pt>
                <c:pt idx="148">
                  <c:v>130.03639105945484</c:v>
                </c:pt>
                <c:pt idx="149">
                  <c:v>75.507000038412997</c:v>
                </c:pt>
                <c:pt idx="150">
                  <c:v>78.223629626049956</c:v>
                </c:pt>
                <c:pt idx="151">
                  <c:v>125.64798291635203</c:v>
                </c:pt>
                <c:pt idx="152">
                  <c:v>79.196461089820588</c:v>
                </c:pt>
                <c:pt idx="153">
                  <c:v>78.035096489807827</c:v>
                </c:pt>
                <c:pt idx="154">
                  <c:v>99.873229247757962</c:v>
                </c:pt>
                <c:pt idx="155">
                  <c:v>96.434605063040578</c:v>
                </c:pt>
                <c:pt idx="156">
                  <c:v>86.401654986653028</c:v>
                </c:pt>
                <c:pt idx="157">
                  <c:v>104.77987372228606</c:v>
                </c:pt>
                <c:pt idx="158">
                  <c:v>113.42232993005614</c:v>
                </c:pt>
                <c:pt idx="159">
                  <c:v>92.623206483908447</c:v>
                </c:pt>
                <c:pt idx="160">
                  <c:v>279.42527339773062</c:v>
                </c:pt>
                <c:pt idx="161">
                  <c:v>223.95130974857503</c:v>
                </c:pt>
                <c:pt idx="162">
                  <c:v>184.57755083998123</c:v>
                </c:pt>
                <c:pt idx="163">
                  <c:v>205.132659058873</c:v>
                </c:pt>
                <c:pt idx="164">
                  <c:v>155.93391411319877</c:v>
                </c:pt>
                <c:pt idx="165">
                  <c:v>112.99476571098754</c:v>
                </c:pt>
                <c:pt idx="166">
                  <c:v>136.42686193908796</c:v>
                </c:pt>
                <c:pt idx="167">
                  <c:v>89.53490188775946</c:v>
                </c:pt>
                <c:pt idx="168">
                  <c:v>84.434411794399523</c:v>
                </c:pt>
                <c:pt idx="169">
                  <c:v>75.667683614060167</c:v>
                </c:pt>
                <c:pt idx="170">
                  <c:v>114.81809211648977</c:v>
                </c:pt>
                <c:pt idx="171">
                  <c:v>63.936162475974413</c:v>
                </c:pt>
                <c:pt idx="172">
                  <c:v>117.641876852161</c:v>
                </c:pt>
                <c:pt idx="173">
                  <c:v>152.59202314161467</c:v>
                </c:pt>
                <c:pt idx="174">
                  <c:v>229.396840089949</c:v>
                </c:pt>
                <c:pt idx="175">
                  <c:v>337.04386299976102</c:v>
                </c:pt>
                <c:pt idx="176">
                  <c:v>200.57419156557984</c:v>
                </c:pt>
                <c:pt idx="177">
                  <c:v>200.2594762872865</c:v>
                </c:pt>
                <c:pt idx="178">
                  <c:v>287.16836022129678</c:v>
                </c:pt>
                <c:pt idx="179">
                  <c:v>218.74685479388108</c:v>
                </c:pt>
                <c:pt idx="180">
                  <c:v>140.26635776760406</c:v>
                </c:pt>
                <c:pt idx="181">
                  <c:v>227.51042267389278</c:v>
                </c:pt>
                <c:pt idx="182">
                  <c:v>134.0201959989223</c:v>
                </c:pt>
                <c:pt idx="183">
                  <c:v>127.21565065934213</c:v>
                </c:pt>
                <c:pt idx="184">
                  <c:v>244.48985882172903</c:v>
                </c:pt>
                <c:pt idx="185">
                  <c:v>236.63801800385235</c:v>
                </c:pt>
                <c:pt idx="186">
                  <c:v>162.61575945048398</c:v>
                </c:pt>
                <c:pt idx="187">
                  <c:v>110.63846362011292</c:v>
                </c:pt>
                <c:pt idx="188">
                  <c:v>126.69681770251783</c:v>
                </c:pt>
                <c:pt idx="189">
                  <c:v>178.72057897284398</c:v>
                </c:pt>
                <c:pt idx="190">
                  <c:v>115.9304336302045</c:v>
                </c:pt>
                <c:pt idx="191">
                  <c:v>193.35743268300766</c:v>
                </c:pt>
                <c:pt idx="192">
                  <c:v>110.67232503314315</c:v>
                </c:pt>
                <c:pt idx="193">
                  <c:v>98.201680790163408</c:v>
                </c:pt>
                <c:pt idx="194">
                  <c:v>81.992574275637239</c:v>
                </c:pt>
                <c:pt idx="195">
                  <c:v>106.78863091031923</c:v>
                </c:pt>
                <c:pt idx="196">
                  <c:v>161.50036835459917</c:v>
                </c:pt>
                <c:pt idx="197">
                  <c:v>117.86759030696017</c:v>
                </c:pt>
                <c:pt idx="198">
                  <c:v>179.2459984063504</c:v>
                </c:pt>
                <c:pt idx="199">
                  <c:v>192.50975388808618</c:v>
                </c:pt>
                <c:pt idx="200">
                  <c:v>125.56663944858897</c:v>
                </c:pt>
                <c:pt idx="201">
                  <c:v>108.58575465228873</c:v>
                </c:pt>
                <c:pt idx="202">
                  <c:v>74.093283926159472</c:v>
                </c:pt>
                <c:pt idx="203">
                  <c:v>115.99813434567912</c:v>
                </c:pt>
                <c:pt idx="204">
                  <c:v>77.637062381948439</c:v>
                </c:pt>
                <c:pt idx="205">
                  <c:v>68.173825309173267</c:v>
                </c:pt>
                <c:pt idx="206">
                  <c:v>82.714596922803253</c:v>
                </c:pt>
                <c:pt idx="207">
                  <c:v>37.090542825138947</c:v>
                </c:pt>
                <c:pt idx="208">
                  <c:v>82.854133654151298</c:v>
                </c:pt>
                <c:pt idx="209">
                  <c:v>67.340642933366524</c:v>
                </c:pt>
                <c:pt idx="210">
                  <c:v>77.259826207931582</c:v>
                </c:pt>
                <c:pt idx="211">
                  <c:v>95.732007278678026</c:v>
                </c:pt>
                <c:pt idx="212">
                  <c:v>88.754428980893508</c:v>
                </c:pt>
                <c:pt idx="213">
                  <c:v>88.323380736514395</c:v>
                </c:pt>
                <c:pt idx="214">
                  <c:v>65.172463267711606</c:v>
                </c:pt>
                <c:pt idx="215">
                  <c:v>91.335169525374326</c:v>
                </c:pt>
                <c:pt idx="216">
                  <c:v>108.08183326064646</c:v>
                </c:pt>
                <c:pt idx="217">
                  <c:v>141.45085183148495</c:v>
                </c:pt>
                <c:pt idx="218">
                  <c:v>53.488063015481089</c:v>
                </c:pt>
                <c:pt idx="219">
                  <c:v>88.465434395849044</c:v>
                </c:pt>
                <c:pt idx="220">
                  <c:v>126.90963944569469</c:v>
                </c:pt>
                <c:pt idx="221">
                  <c:v>87.657118650606492</c:v>
                </c:pt>
                <c:pt idx="222">
                  <c:v>110.42176705787423</c:v>
                </c:pt>
                <c:pt idx="223">
                  <c:v>77.323166085109975</c:v>
                </c:pt>
                <c:pt idx="224">
                  <c:v>100.21469799880261</c:v>
                </c:pt>
                <c:pt idx="225">
                  <c:v>74.922924419816411</c:v>
                </c:pt>
                <c:pt idx="226">
                  <c:v>48.755548468719859</c:v>
                </c:pt>
                <c:pt idx="227">
                  <c:v>67.136796010418493</c:v>
                </c:pt>
                <c:pt idx="228">
                  <c:v>67.038762416544685</c:v>
                </c:pt>
                <c:pt idx="229">
                  <c:v>97.05064292318724</c:v>
                </c:pt>
                <c:pt idx="230">
                  <c:v>86.075867800942731</c:v>
                </c:pt>
                <c:pt idx="231">
                  <c:v>87.019380249165764</c:v>
                </c:pt>
                <c:pt idx="232">
                  <c:v>154.54204416210086</c:v>
                </c:pt>
                <c:pt idx="233">
                  <c:v>206.14765791306237</c:v>
                </c:pt>
                <c:pt idx="234">
                  <c:v>328.67583840976801</c:v>
                </c:pt>
                <c:pt idx="235">
                  <c:v>62.006282152754203</c:v>
                </c:pt>
                <c:pt idx="236">
                  <c:v>88.086947043467191</c:v>
                </c:pt>
                <c:pt idx="237">
                  <c:v>49.835441583557284</c:v>
                </c:pt>
                <c:pt idx="238">
                  <c:v>174.297990881136</c:v>
                </c:pt>
                <c:pt idx="239">
                  <c:v>166.67957591732957</c:v>
                </c:pt>
                <c:pt idx="240">
                  <c:v>138.90889751777294</c:v>
                </c:pt>
                <c:pt idx="241">
                  <c:v>77.741219323476642</c:v>
                </c:pt>
                <c:pt idx="242">
                  <c:v>90.882098389375017</c:v>
                </c:pt>
                <c:pt idx="243">
                  <c:v>82.154488698875397</c:v>
                </c:pt>
                <c:pt idx="244">
                  <c:v>66.112730207552687</c:v>
                </c:pt>
                <c:pt idx="245">
                  <c:v>72.203741527630186</c:v>
                </c:pt>
                <c:pt idx="246">
                  <c:v>95.784654512599658</c:v>
                </c:pt>
                <c:pt idx="247">
                  <c:v>50.780499105777032</c:v>
                </c:pt>
                <c:pt idx="248">
                  <c:v>64.231222217169176</c:v>
                </c:pt>
                <c:pt idx="249">
                  <c:v>75.126444569955311</c:v>
                </c:pt>
                <c:pt idx="250">
                  <c:v>86.140027073070442</c:v>
                </c:pt>
                <c:pt idx="251">
                  <c:v>91.922996778066519</c:v>
                </c:pt>
                <c:pt idx="252">
                  <c:v>48.901424003446188</c:v>
                </c:pt>
                <c:pt idx="253">
                  <c:v>67.914075321231834</c:v>
                </c:pt>
                <c:pt idx="254">
                  <c:v>84.093319348668288</c:v>
                </c:pt>
                <c:pt idx="255">
                  <c:v>48.264544299275556</c:v>
                </c:pt>
                <c:pt idx="256">
                  <c:v>75.622559141978073</c:v>
                </c:pt>
                <c:pt idx="257">
                  <c:v>92.404876173744313</c:v>
                </c:pt>
                <c:pt idx="258">
                  <c:v>107.84212287570651</c:v>
                </c:pt>
                <c:pt idx="259">
                  <c:v>87.890720564832506</c:v>
                </c:pt>
                <c:pt idx="260">
                  <c:v>81.040809268523887</c:v>
                </c:pt>
                <c:pt idx="261">
                  <c:v>75.76948960177458</c:v>
                </c:pt>
                <c:pt idx="262">
                  <c:v>88.825384752042908</c:v>
                </c:pt>
                <c:pt idx="263">
                  <c:v>110.49185760858613</c:v>
                </c:pt>
                <c:pt idx="264">
                  <c:v>104.47289778833139</c:v>
                </c:pt>
                <c:pt idx="265">
                  <c:v>140.26930158940172</c:v>
                </c:pt>
                <c:pt idx="266">
                  <c:v>106.83220029324232</c:v>
                </c:pt>
                <c:pt idx="267">
                  <c:v>102.84971917052405</c:v>
                </c:pt>
                <c:pt idx="268">
                  <c:v>186.14723123308121</c:v>
                </c:pt>
                <c:pt idx="269">
                  <c:v>104.01030577749894</c:v>
                </c:pt>
                <c:pt idx="270">
                  <c:v>87.194295715995395</c:v>
                </c:pt>
                <c:pt idx="271">
                  <c:v>195.44833525431088</c:v>
                </c:pt>
                <c:pt idx="272">
                  <c:v>133.9551547100105</c:v>
                </c:pt>
                <c:pt idx="273">
                  <c:v>135.13117575545687</c:v>
                </c:pt>
                <c:pt idx="274">
                  <c:v>115.61842520801117</c:v>
                </c:pt>
                <c:pt idx="275">
                  <c:v>130.49595885906686</c:v>
                </c:pt>
                <c:pt idx="276">
                  <c:v>100.99529933631391</c:v>
                </c:pt>
                <c:pt idx="277">
                  <c:v>144.91089044419817</c:v>
                </c:pt>
                <c:pt idx="278">
                  <c:v>311.97371924338995</c:v>
                </c:pt>
                <c:pt idx="279">
                  <c:v>244.80777709213552</c:v>
                </c:pt>
                <c:pt idx="280">
                  <c:v>202.09175679064964</c:v>
                </c:pt>
                <c:pt idx="281">
                  <c:v>132.50390990359878</c:v>
                </c:pt>
                <c:pt idx="282">
                  <c:v>213.66018526518835</c:v>
                </c:pt>
                <c:pt idx="283">
                  <c:v>196.51241337929454</c:v>
                </c:pt>
                <c:pt idx="284">
                  <c:v>150.94860891411165</c:v>
                </c:pt>
                <c:pt idx="285">
                  <c:v>188.37811985984382</c:v>
                </c:pt>
                <c:pt idx="286">
                  <c:v>192.40132352440946</c:v>
                </c:pt>
                <c:pt idx="287">
                  <c:v>108.12872812693755</c:v>
                </c:pt>
                <c:pt idx="288">
                  <c:v>144.70795487037668</c:v>
                </c:pt>
                <c:pt idx="289">
                  <c:v>92.551698491592404</c:v>
                </c:pt>
                <c:pt idx="290">
                  <c:v>67.008527994313624</c:v>
                </c:pt>
                <c:pt idx="291">
                  <c:v>105.92303010657287</c:v>
                </c:pt>
                <c:pt idx="292">
                  <c:v>150.19099375369836</c:v>
                </c:pt>
                <c:pt idx="293">
                  <c:v>100.78250605309402</c:v>
                </c:pt>
                <c:pt idx="294">
                  <c:v>80.372966202634572</c:v>
                </c:pt>
                <c:pt idx="295">
                  <c:v>102.98961238285229</c:v>
                </c:pt>
                <c:pt idx="296">
                  <c:v>126.27228212873112</c:v>
                </c:pt>
                <c:pt idx="297">
                  <c:v>94.796051827145931</c:v>
                </c:pt>
                <c:pt idx="298">
                  <c:v>106.49597947614484</c:v>
                </c:pt>
                <c:pt idx="299">
                  <c:v>101.67900149683476</c:v>
                </c:pt>
                <c:pt idx="300">
                  <c:v>66.055407838128943</c:v>
                </c:pt>
                <c:pt idx="301">
                  <c:v>96.934197437339648</c:v>
                </c:pt>
                <c:pt idx="302">
                  <c:v>269.94689818113255</c:v>
                </c:pt>
                <c:pt idx="303">
                  <c:v>214.49607899231808</c:v>
                </c:pt>
                <c:pt idx="304">
                  <c:v>170.18847712744284</c:v>
                </c:pt>
                <c:pt idx="305">
                  <c:v>97.941232215371471</c:v>
                </c:pt>
                <c:pt idx="306">
                  <c:v>94.442583999853795</c:v>
                </c:pt>
                <c:pt idx="307">
                  <c:v>132.91160593914691</c:v>
                </c:pt>
                <c:pt idx="308">
                  <c:v>133.81392517530583</c:v>
                </c:pt>
                <c:pt idx="309">
                  <c:v>277.7887554474749</c:v>
                </c:pt>
                <c:pt idx="310">
                  <c:v>143.30967795142996</c:v>
                </c:pt>
                <c:pt idx="311">
                  <c:v>174.28197428611421</c:v>
                </c:pt>
                <c:pt idx="312">
                  <c:v>115.35894422850224</c:v>
                </c:pt>
                <c:pt idx="313">
                  <c:v>206.17351742842459</c:v>
                </c:pt>
                <c:pt idx="314">
                  <c:v>190.02877899262202</c:v>
                </c:pt>
                <c:pt idx="315">
                  <c:v>194.65927673162645</c:v>
                </c:pt>
                <c:pt idx="316">
                  <c:v>148.29759846976256</c:v>
                </c:pt>
                <c:pt idx="317">
                  <c:v>113.89248010194395</c:v>
                </c:pt>
                <c:pt idx="318">
                  <c:v>149.32894400081091</c:v>
                </c:pt>
                <c:pt idx="319">
                  <c:v>117.49858723549302</c:v>
                </c:pt>
                <c:pt idx="320">
                  <c:v>103.31368567803803</c:v>
                </c:pt>
                <c:pt idx="321">
                  <c:v>125.96085493064477</c:v>
                </c:pt>
                <c:pt idx="322">
                  <c:v>111.33332329479228</c:v>
                </c:pt>
                <c:pt idx="323">
                  <c:v>89.377957212793675</c:v>
                </c:pt>
                <c:pt idx="324">
                  <c:v>84.726926186994518</c:v>
                </c:pt>
                <c:pt idx="325">
                  <c:v>122.72165121739225</c:v>
                </c:pt>
                <c:pt idx="326">
                  <c:v>122.73562141965806</c:v>
                </c:pt>
                <c:pt idx="327">
                  <c:v>67.490973498676013</c:v>
                </c:pt>
                <c:pt idx="328">
                  <c:v>106.5562585804758</c:v>
                </c:pt>
                <c:pt idx="329">
                  <c:v>91.008201125495646</c:v>
                </c:pt>
                <c:pt idx="330">
                  <c:v>123.89730474119094</c:v>
                </c:pt>
                <c:pt idx="331">
                  <c:v>163.73116698013513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79-46AB-BDCC-77AADBF96893}"/>
            </c:ext>
          </c:extLst>
        </c:ser>
        <c:ser>
          <c:idx val="1"/>
          <c:order val="1"/>
          <c:tx>
            <c:strRef>
              <c:f>'EPU Index'!$D$341</c:f>
              <c:strCache>
                <c:ptCount val="1"/>
                <c:pt idx="0">
                  <c:v>Canada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'EPU Index'!$A$342:$B$673</c15:sqref>
                  </c15:fullRef>
                  <c15:levelRef>
                    <c15:sqref>'EPU Index'!$A$342:$A$673</c15:sqref>
                  </c15:levelRef>
                </c:ext>
              </c:extLst>
              <c:f>'EPU Index'!$A$342:$A$673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'EPU Index'!$D$342:$D$673</c:f>
              <c:numCache>
                <c:formatCode>0.00</c:formatCode>
                <c:ptCount val="332"/>
                <c:pt idx="0">
                  <c:v>101.64338500315094</c:v>
                </c:pt>
                <c:pt idx="1">
                  <c:v>79.927369135610931</c:v>
                </c:pt>
                <c:pt idx="2">
                  <c:v>127.8049643045069</c:v>
                </c:pt>
                <c:pt idx="3">
                  <c:v>66.194796062475262</c:v>
                </c:pt>
                <c:pt idx="4">
                  <c:v>108.81662760096719</c:v>
                </c:pt>
                <c:pt idx="5">
                  <c:v>73.336130157206995</c:v>
                </c:pt>
                <c:pt idx="6">
                  <c:v>44.036395031048841</c:v>
                </c:pt>
                <c:pt idx="7">
                  <c:v>61.286130474854453</c:v>
                </c:pt>
                <c:pt idx="8">
                  <c:v>55.584566735653496</c:v>
                </c:pt>
                <c:pt idx="9">
                  <c:v>68.986537714269303</c:v>
                </c:pt>
                <c:pt idx="10">
                  <c:v>83.785208252246974</c:v>
                </c:pt>
                <c:pt idx="11">
                  <c:v>85.260645202993075</c:v>
                </c:pt>
                <c:pt idx="12">
                  <c:v>119.92242594748193</c:v>
                </c:pt>
                <c:pt idx="13">
                  <c:v>119.86055699193186</c:v>
                </c:pt>
                <c:pt idx="14">
                  <c:v>88.21995970795426</c:v>
                </c:pt>
                <c:pt idx="15">
                  <c:v>79.162664987867132</c:v>
                </c:pt>
                <c:pt idx="16">
                  <c:v>107.92609326623723</c:v>
                </c:pt>
                <c:pt idx="17">
                  <c:v>102.99039240157173</c:v>
                </c:pt>
                <c:pt idx="18">
                  <c:v>112.55695792275118</c:v>
                </c:pt>
                <c:pt idx="19">
                  <c:v>168.67478012418562</c:v>
                </c:pt>
                <c:pt idx="20">
                  <c:v>142.73442358798354</c:v>
                </c:pt>
                <c:pt idx="21">
                  <c:v>195.25142947404174</c:v>
                </c:pt>
                <c:pt idx="22">
                  <c:v>152.68308067827178</c:v>
                </c:pt>
                <c:pt idx="23">
                  <c:v>112.93669694439679</c:v>
                </c:pt>
                <c:pt idx="24">
                  <c:v>101.68860310327119</c:v>
                </c:pt>
                <c:pt idx="25">
                  <c:v>67.567647078649046</c:v>
                </c:pt>
                <c:pt idx="26">
                  <c:v>30.097058847527574</c:v>
                </c:pt>
                <c:pt idx="27">
                  <c:v>45.121181730505114</c:v>
                </c:pt>
                <c:pt idx="28">
                  <c:v>57.523958597695611</c:v>
                </c:pt>
                <c:pt idx="29">
                  <c:v>67.041002929170574</c:v>
                </c:pt>
                <c:pt idx="30">
                  <c:v>65.480104878406621</c:v>
                </c:pt>
                <c:pt idx="31">
                  <c:v>30.961283404745142</c:v>
                </c:pt>
                <c:pt idx="32">
                  <c:v>62.314365872648558</c:v>
                </c:pt>
                <c:pt idx="33">
                  <c:v>44.700948627015045</c:v>
                </c:pt>
                <c:pt idx="34">
                  <c:v>51.087993926309181</c:v>
                </c:pt>
                <c:pt idx="35">
                  <c:v>60.986452436442839</c:v>
                </c:pt>
                <c:pt idx="36">
                  <c:v>46.928106057301449</c:v>
                </c:pt>
                <c:pt idx="37">
                  <c:v>45.722837777380228</c:v>
                </c:pt>
                <c:pt idx="38">
                  <c:v>39.322667897570263</c:v>
                </c:pt>
                <c:pt idx="39">
                  <c:v>53.174466078053875</c:v>
                </c:pt>
                <c:pt idx="40">
                  <c:v>54.207691887090689</c:v>
                </c:pt>
                <c:pt idx="41">
                  <c:v>45.049512956634409</c:v>
                </c:pt>
                <c:pt idx="42">
                  <c:v>40.840163059218412</c:v>
                </c:pt>
                <c:pt idx="43">
                  <c:v>55.053910301375922</c:v>
                </c:pt>
                <c:pt idx="44">
                  <c:v>45.260465311525067</c:v>
                </c:pt>
                <c:pt idx="45">
                  <c:v>58.573078391489688</c:v>
                </c:pt>
                <c:pt idx="46">
                  <c:v>90.431285378395998</c:v>
                </c:pt>
                <c:pt idx="47">
                  <c:v>65.831850124174011</c:v>
                </c:pt>
                <c:pt idx="48">
                  <c:v>99.138191993809883</c:v>
                </c:pt>
                <c:pt idx="49">
                  <c:v>77.286914514026407</c:v>
                </c:pt>
                <c:pt idx="50">
                  <c:v>128.28313145983489</c:v>
                </c:pt>
                <c:pt idx="51">
                  <c:v>108.59222119920075</c:v>
                </c:pt>
                <c:pt idx="52">
                  <c:v>106.47535282847704</c:v>
                </c:pt>
                <c:pt idx="53">
                  <c:v>50.367565716795404</c:v>
                </c:pt>
                <c:pt idx="54">
                  <c:v>83.311364200879893</c:v>
                </c:pt>
                <c:pt idx="55">
                  <c:v>73.998681009469507</c:v>
                </c:pt>
                <c:pt idx="56">
                  <c:v>194.67829687018769</c:v>
                </c:pt>
                <c:pt idx="57">
                  <c:v>215.9415156333805</c:v>
                </c:pt>
                <c:pt idx="58">
                  <c:v>183.88478198450906</c:v>
                </c:pt>
                <c:pt idx="59">
                  <c:v>119.71716679391638</c:v>
                </c:pt>
                <c:pt idx="60">
                  <c:v>122.81771239820871</c:v>
                </c:pt>
                <c:pt idx="61">
                  <c:v>84.737209013392828</c:v>
                </c:pt>
                <c:pt idx="62">
                  <c:v>89.632510639998543</c:v>
                </c:pt>
                <c:pt idx="63">
                  <c:v>82.182746965805151</c:v>
                </c:pt>
                <c:pt idx="64">
                  <c:v>70.724863012954032</c:v>
                </c:pt>
                <c:pt idx="65">
                  <c:v>92.489369038735006</c:v>
                </c:pt>
                <c:pt idx="66">
                  <c:v>94.110730605902774</c:v>
                </c:pt>
                <c:pt idx="67">
                  <c:v>120.20204109206215</c:v>
                </c:pt>
                <c:pt idx="68">
                  <c:v>119.03201895727898</c:v>
                </c:pt>
                <c:pt idx="69">
                  <c:v>167.8321924770988</c:v>
                </c:pt>
                <c:pt idx="70">
                  <c:v>137.45602699896878</c:v>
                </c:pt>
                <c:pt idx="71">
                  <c:v>94.868235202049419</c:v>
                </c:pt>
                <c:pt idx="72">
                  <c:v>162.84674760616213</c:v>
                </c:pt>
                <c:pt idx="73">
                  <c:v>175.13614200400559</c:v>
                </c:pt>
                <c:pt idx="74">
                  <c:v>195.87243309656924</c:v>
                </c:pt>
                <c:pt idx="75">
                  <c:v>138.47827442800636</c:v>
                </c:pt>
                <c:pt idx="76">
                  <c:v>125.34247240820908</c:v>
                </c:pt>
                <c:pt idx="77">
                  <c:v>98.473023907386278</c:v>
                </c:pt>
                <c:pt idx="78">
                  <c:v>76.995536079447149</c:v>
                </c:pt>
                <c:pt idx="79">
                  <c:v>61.899895145344729</c:v>
                </c:pt>
                <c:pt idx="80">
                  <c:v>71.958375559582194</c:v>
                </c:pt>
                <c:pt idx="81">
                  <c:v>85.792523243759746</c:v>
                </c:pt>
                <c:pt idx="82">
                  <c:v>82.731615166640083</c:v>
                </c:pt>
                <c:pt idx="83">
                  <c:v>55.945755395571219</c:v>
                </c:pt>
                <c:pt idx="84">
                  <c:v>56.398217247005825</c:v>
                </c:pt>
                <c:pt idx="85">
                  <c:v>77.566861359850378</c:v>
                </c:pt>
                <c:pt idx="86">
                  <c:v>68.035216501021466</c:v>
                </c:pt>
                <c:pt idx="87">
                  <c:v>55.972125841142784</c:v>
                </c:pt>
                <c:pt idx="88">
                  <c:v>80.095778711504778</c:v>
                </c:pt>
                <c:pt idx="89">
                  <c:v>71.941535399975081</c:v>
                </c:pt>
                <c:pt idx="90">
                  <c:v>60.72384716042054</c:v>
                </c:pt>
                <c:pt idx="91">
                  <c:v>72.170569041130179</c:v>
                </c:pt>
                <c:pt idx="92">
                  <c:v>73.894486923015293</c:v>
                </c:pt>
                <c:pt idx="93">
                  <c:v>62.546384722222406</c:v>
                </c:pt>
                <c:pt idx="94">
                  <c:v>89.41200461957834</c:v>
                </c:pt>
                <c:pt idx="95">
                  <c:v>47.263280509960204</c:v>
                </c:pt>
                <c:pt idx="96">
                  <c:v>45.855820582075154</c:v>
                </c:pt>
                <c:pt idx="97">
                  <c:v>40.440133971751038</c:v>
                </c:pt>
                <c:pt idx="98">
                  <c:v>43.26982756254246</c:v>
                </c:pt>
                <c:pt idx="99">
                  <c:v>90.738132872624661</c:v>
                </c:pt>
                <c:pt idx="100">
                  <c:v>96.505006460684797</c:v>
                </c:pt>
                <c:pt idx="101">
                  <c:v>61.129746417775088</c:v>
                </c:pt>
                <c:pt idx="102">
                  <c:v>59.322989404151031</c:v>
                </c:pt>
                <c:pt idx="103">
                  <c:v>54.659277617263093</c:v>
                </c:pt>
                <c:pt idx="104">
                  <c:v>72.60363357870294</c:v>
                </c:pt>
                <c:pt idx="105">
                  <c:v>80.485228323552761</c:v>
                </c:pt>
                <c:pt idx="106">
                  <c:v>81.475845984326142</c:v>
                </c:pt>
                <c:pt idx="107">
                  <c:v>49.719475911538105</c:v>
                </c:pt>
                <c:pt idx="108">
                  <c:v>70.634062351592888</c:v>
                </c:pt>
                <c:pt idx="109">
                  <c:v>81.580204784890725</c:v>
                </c:pt>
                <c:pt idx="110">
                  <c:v>61.463327685720692</c:v>
                </c:pt>
                <c:pt idx="111">
                  <c:v>61.714604526897872</c:v>
                </c:pt>
                <c:pt idx="112">
                  <c:v>61.258864486019689</c:v>
                </c:pt>
                <c:pt idx="113">
                  <c:v>61.30359861691538</c:v>
                </c:pt>
                <c:pt idx="114">
                  <c:v>58.821957322946595</c:v>
                </c:pt>
                <c:pt idx="115">
                  <c:v>55.006187465183075</c:v>
                </c:pt>
                <c:pt idx="116">
                  <c:v>59.163867988942386</c:v>
                </c:pt>
                <c:pt idx="117">
                  <c:v>54.64142600251256</c:v>
                </c:pt>
                <c:pt idx="118">
                  <c:v>80.302906177836405</c:v>
                </c:pt>
                <c:pt idx="119">
                  <c:v>44.751258501477636</c:v>
                </c:pt>
                <c:pt idx="120">
                  <c:v>53.392830107325587</c:v>
                </c:pt>
                <c:pt idx="121">
                  <c:v>69.199940392537272</c:v>
                </c:pt>
                <c:pt idx="122">
                  <c:v>74.084203109450016</c:v>
                </c:pt>
                <c:pt idx="123">
                  <c:v>52.798903496724328</c:v>
                </c:pt>
                <c:pt idx="124">
                  <c:v>70.115927894662804</c:v>
                </c:pt>
                <c:pt idx="125">
                  <c:v>51.593190063750193</c:v>
                </c:pt>
                <c:pt idx="126">
                  <c:v>50.659450790098973</c:v>
                </c:pt>
                <c:pt idx="127">
                  <c:v>60.790764899666904</c:v>
                </c:pt>
                <c:pt idx="128">
                  <c:v>75.692382650451933</c:v>
                </c:pt>
                <c:pt idx="129">
                  <c:v>72.282906998297619</c:v>
                </c:pt>
                <c:pt idx="130">
                  <c:v>82.84082305806335</c:v>
                </c:pt>
                <c:pt idx="131">
                  <c:v>97.913125079904248</c:v>
                </c:pt>
                <c:pt idx="132">
                  <c:v>112.48676813528174</c:v>
                </c:pt>
                <c:pt idx="133">
                  <c:v>132.20689114962008</c:v>
                </c:pt>
                <c:pt idx="134">
                  <c:v>104.61991113359761</c:v>
                </c:pt>
                <c:pt idx="135">
                  <c:v>102.56182706996917</c:v>
                </c:pt>
                <c:pt idx="136">
                  <c:v>82.216187762842495</c:v>
                </c:pt>
                <c:pt idx="137">
                  <c:v>76.645914975000139</c:v>
                </c:pt>
                <c:pt idx="138">
                  <c:v>70.881899420184141</c:v>
                </c:pt>
                <c:pt idx="139">
                  <c:v>100.20487045500172</c:v>
                </c:pt>
                <c:pt idx="140">
                  <c:v>184.16750701275731</c:v>
                </c:pt>
                <c:pt idx="141">
                  <c:v>360.29564317218603</c:v>
                </c:pt>
                <c:pt idx="142">
                  <c:v>267.13576091234341</c:v>
                </c:pt>
                <c:pt idx="143">
                  <c:v>268.98604778304713</c:v>
                </c:pt>
                <c:pt idx="144">
                  <c:v>250.74299703437936</c:v>
                </c:pt>
                <c:pt idx="145">
                  <c:v>193.66957062625968</c:v>
                </c:pt>
                <c:pt idx="146">
                  <c:v>166.98750402832994</c:v>
                </c:pt>
                <c:pt idx="147">
                  <c:v>136.46244123039929</c:v>
                </c:pt>
                <c:pt idx="148">
                  <c:v>120.57723521432662</c:v>
                </c:pt>
                <c:pt idx="149">
                  <c:v>91.761086220705124</c:v>
                </c:pt>
                <c:pt idx="150">
                  <c:v>91.275565865199795</c:v>
                </c:pt>
                <c:pt idx="151">
                  <c:v>96.658523817010831</c:v>
                </c:pt>
                <c:pt idx="152">
                  <c:v>93.413194755267654</c:v>
                </c:pt>
                <c:pt idx="153">
                  <c:v>110.39065824976799</c:v>
                </c:pt>
                <c:pt idx="154">
                  <c:v>127.59269256365089</c:v>
                </c:pt>
                <c:pt idx="155">
                  <c:v>102.30807757525309</c:v>
                </c:pt>
                <c:pt idx="156">
                  <c:v>118.83468512205167</c:v>
                </c:pt>
                <c:pt idx="157">
                  <c:v>97.122697473609492</c:v>
                </c:pt>
                <c:pt idx="158">
                  <c:v>141.96584007342454</c:v>
                </c:pt>
                <c:pt idx="159">
                  <c:v>103.85632546886194</c:v>
                </c:pt>
                <c:pt idx="160">
                  <c:v>143.36071169277722</c:v>
                </c:pt>
                <c:pt idx="161">
                  <c:v>139.38205393703433</c:v>
                </c:pt>
                <c:pt idx="162">
                  <c:v>153.93521375057986</c:v>
                </c:pt>
                <c:pt idx="163">
                  <c:v>144.82897522618424</c:v>
                </c:pt>
                <c:pt idx="164">
                  <c:v>202.2310228431912</c:v>
                </c:pt>
                <c:pt idx="165">
                  <c:v>211.82931803000261</c:v>
                </c:pt>
                <c:pt idx="166">
                  <c:v>182.5560932529815</c:v>
                </c:pt>
                <c:pt idx="167">
                  <c:v>142.25425241608386</c:v>
                </c:pt>
                <c:pt idx="168">
                  <c:v>128.36739243138723</c:v>
                </c:pt>
                <c:pt idx="169">
                  <c:v>180.77665826067454</c:v>
                </c:pt>
                <c:pt idx="170">
                  <c:v>172.45853335246443</c:v>
                </c:pt>
                <c:pt idx="171">
                  <c:v>142.33187000884485</c:v>
                </c:pt>
                <c:pt idx="172">
                  <c:v>171.89311341433302</c:v>
                </c:pt>
                <c:pt idx="173">
                  <c:v>161.53823831224764</c:v>
                </c:pt>
                <c:pt idx="174">
                  <c:v>203.41887512705679</c:v>
                </c:pt>
                <c:pt idx="175">
                  <c:v>337.30730594285745</c:v>
                </c:pt>
                <c:pt idx="176">
                  <c:v>280.67028964127036</c:v>
                </c:pt>
                <c:pt idx="177">
                  <c:v>300.83355928650673</c:v>
                </c:pt>
                <c:pt idx="178">
                  <c:v>399.84627085888735</c:v>
                </c:pt>
                <c:pt idx="179">
                  <c:v>309.37490211355129</c:v>
                </c:pt>
                <c:pt idx="180">
                  <c:v>235.51641361559118</c:v>
                </c:pt>
                <c:pt idx="181">
                  <c:v>184.25955042008965</c:v>
                </c:pt>
                <c:pt idx="182">
                  <c:v>187.77971274448655</c:v>
                </c:pt>
                <c:pt idx="183">
                  <c:v>173.85983020873232</c:v>
                </c:pt>
                <c:pt idx="184">
                  <c:v>258.17249942072146</c:v>
                </c:pt>
                <c:pt idx="185">
                  <c:v>249.10640085612732</c:v>
                </c:pt>
                <c:pt idx="186">
                  <c:v>187.67164422485797</c:v>
                </c:pt>
                <c:pt idx="187">
                  <c:v>177.26629400082709</c:v>
                </c:pt>
                <c:pt idx="188">
                  <c:v>211.17247211828536</c:v>
                </c:pt>
                <c:pt idx="189">
                  <c:v>218.48058331869032</c:v>
                </c:pt>
                <c:pt idx="190">
                  <c:v>382.53921938357075</c:v>
                </c:pt>
                <c:pt idx="191">
                  <c:v>238.72570620465098</c:v>
                </c:pt>
                <c:pt idx="192">
                  <c:v>223.52659674617499</c:v>
                </c:pt>
                <c:pt idx="193">
                  <c:v>174.39271497990373</c:v>
                </c:pt>
                <c:pt idx="194">
                  <c:v>258.24166168476677</c:v>
                </c:pt>
                <c:pt idx="195">
                  <c:v>206.530905749281</c:v>
                </c:pt>
                <c:pt idx="196">
                  <c:v>220.81041667693827</c:v>
                </c:pt>
                <c:pt idx="197">
                  <c:v>143.97371178474808</c:v>
                </c:pt>
                <c:pt idx="198">
                  <c:v>135.83992398673476</c:v>
                </c:pt>
                <c:pt idx="199">
                  <c:v>143.07606326266696</c:v>
                </c:pt>
                <c:pt idx="200">
                  <c:v>133.10942928396699</c:v>
                </c:pt>
                <c:pt idx="201">
                  <c:v>264.02279301028972</c:v>
                </c:pt>
                <c:pt idx="202">
                  <c:v>135.22496353384733</c:v>
                </c:pt>
                <c:pt idx="203">
                  <c:v>132.98369540462474</c:v>
                </c:pt>
                <c:pt idx="204">
                  <c:v>132.78744077298242</c:v>
                </c:pt>
                <c:pt idx="205">
                  <c:v>165.51190320857262</c:v>
                </c:pt>
                <c:pt idx="206">
                  <c:v>199.52416451843476</c:v>
                </c:pt>
                <c:pt idx="207">
                  <c:v>123.92581713671672</c:v>
                </c:pt>
                <c:pt idx="208">
                  <c:v>126.08412093000707</c:v>
                </c:pt>
                <c:pt idx="209">
                  <c:v>111.17639634324415</c:v>
                </c:pt>
                <c:pt idx="210">
                  <c:v>143.09218115198507</c:v>
                </c:pt>
                <c:pt idx="211">
                  <c:v>155.50931852151925</c:v>
                </c:pt>
                <c:pt idx="212">
                  <c:v>140.34460009606312</c:v>
                </c:pt>
                <c:pt idx="213">
                  <c:v>159.8357692400588</c:v>
                </c:pt>
                <c:pt idx="214">
                  <c:v>216.45082326771367</c:v>
                </c:pt>
                <c:pt idx="215">
                  <c:v>147.49511718637174</c:v>
                </c:pt>
                <c:pt idx="216">
                  <c:v>286.05151903031765</c:v>
                </c:pt>
                <c:pt idx="217">
                  <c:v>240.58941852255936</c:v>
                </c:pt>
                <c:pt idx="218">
                  <c:v>131.6358946838366</c:v>
                </c:pt>
                <c:pt idx="219">
                  <c:v>177.3994176977989</c:v>
                </c:pt>
                <c:pt idx="220">
                  <c:v>213.9981650892461</c:v>
                </c:pt>
                <c:pt idx="221">
                  <c:v>174.02782561238843</c:v>
                </c:pt>
                <c:pt idx="222">
                  <c:v>179.12130979143564</c:v>
                </c:pt>
                <c:pt idx="223">
                  <c:v>176.80304886204996</c:v>
                </c:pt>
                <c:pt idx="224">
                  <c:v>205.35664906019599</c:v>
                </c:pt>
                <c:pt idx="225">
                  <c:v>199.57140439712128</c:v>
                </c:pt>
                <c:pt idx="226">
                  <c:v>142.00074560694915</c:v>
                </c:pt>
                <c:pt idx="227">
                  <c:v>128.38042437619941</c:v>
                </c:pt>
                <c:pt idx="228">
                  <c:v>156.00353903148269</c:v>
                </c:pt>
                <c:pt idx="229">
                  <c:v>186.64318340984201</c:v>
                </c:pt>
                <c:pt idx="230">
                  <c:v>218.51525493529621</c:v>
                </c:pt>
                <c:pt idx="231">
                  <c:v>156.83357647545239</c:v>
                </c:pt>
                <c:pt idx="232">
                  <c:v>151.52387227370934</c:v>
                </c:pt>
                <c:pt idx="233">
                  <c:v>276.66890222841153</c:v>
                </c:pt>
                <c:pt idx="234">
                  <c:v>260.12510935751925</c:v>
                </c:pt>
                <c:pt idx="235">
                  <c:v>237.58103165180685</c:v>
                </c:pt>
                <c:pt idx="236">
                  <c:v>164.45577130973342</c:v>
                </c:pt>
                <c:pt idx="237">
                  <c:v>243.58091261117937</c:v>
                </c:pt>
                <c:pt idx="238">
                  <c:v>442.37141054328089</c:v>
                </c:pt>
                <c:pt idx="239">
                  <c:v>298.57465781271225</c:v>
                </c:pt>
                <c:pt idx="240">
                  <c:v>338.15546923166784</c:v>
                </c:pt>
                <c:pt idx="241">
                  <c:v>257.48915993968683</c:v>
                </c:pt>
                <c:pt idx="242">
                  <c:v>262.14935545665196</c:v>
                </c:pt>
                <c:pt idx="243">
                  <c:v>199.66223355489413</c:v>
                </c:pt>
                <c:pt idx="244">
                  <c:v>262.12758010614965</c:v>
                </c:pt>
                <c:pt idx="245">
                  <c:v>206.44093279396375</c:v>
                </c:pt>
                <c:pt idx="246">
                  <c:v>233.18309183190556</c:v>
                </c:pt>
                <c:pt idx="247">
                  <c:v>241.76701416045049</c:v>
                </c:pt>
                <c:pt idx="248">
                  <c:v>277.79455829059327</c:v>
                </c:pt>
                <c:pt idx="249">
                  <c:v>221.31575179369304</c:v>
                </c:pt>
                <c:pt idx="250">
                  <c:v>233.09710463754971</c:v>
                </c:pt>
                <c:pt idx="251">
                  <c:v>190.25874172450963</c:v>
                </c:pt>
                <c:pt idx="252">
                  <c:v>343.77242229358626</c:v>
                </c:pt>
                <c:pt idx="253">
                  <c:v>365.26809038739583</c:v>
                </c:pt>
                <c:pt idx="254">
                  <c:v>449.62394396439248</c:v>
                </c:pt>
                <c:pt idx="255">
                  <c:v>303.54074794684988</c:v>
                </c:pt>
                <c:pt idx="256">
                  <c:v>257.34768611439631</c:v>
                </c:pt>
                <c:pt idx="257">
                  <c:v>428.0686543348487</c:v>
                </c:pt>
                <c:pt idx="258">
                  <c:v>292.01765833715865</c:v>
                </c:pt>
                <c:pt idx="259">
                  <c:v>359.61874104679219</c:v>
                </c:pt>
                <c:pt idx="260">
                  <c:v>271.83504275136892</c:v>
                </c:pt>
                <c:pt idx="261">
                  <c:v>296.15427832170013</c:v>
                </c:pt>
                <c:pt idx="262">
                  <c:v>322.54406995320414</c:v>
                </c:pt>
                <c:pt idx="263">
                  <c:v>290.3946575647164</c:v>
                </c:pt>
                <c:pt idx="264">
                  <c:v>301.89997171187133</c:v>
                </c:pt>
                <c:pt idx="265">
                  <c:v>266.60595635204504</c:v>
                </c:pt>
                <c:pt idx="266">
                  <c:v>250.53673469156661</c:v>
                </c:pt>
                <c:pt idx="267">
                  <c:v>297.64712455308467</c:v>
                </c:pt>
                <c:pt idx="268">
                  <c:v>275.60191378570232</c:v>
                </c:pt>
                <c:pt idx="269">
                  <c:v>339.0719092207774</c:v>
                </c:pt>
                <c:pt idx="270">
                  <c:v>333.24890925984539</c:v>
                </c:pt>
                <c:pt idx="271">
                  <c:v>400.90455085007324</c:v>
                </c:pt>
                <c:pt idx="272">
                  <c:v>358.148456067545</c:v>
                </c:pt>
                <c:pt idx="273">
                  <c:v>495.85235760956971</c:v>
                </c:pt>
                <c:pt idx="274">
                  <c:v>364.87671122378015</c:v>
                </c:pt>
                <c:pt idx="275">
                  <c:v>315.9803283960411</c:v>
                </c:pt>
                <c:pt idx="276">
                  <c:v>275.70784995045392</c:v>
                </c:pt>
                <c:pt idx="277">
                  <c:v>380.23371257131453</c:v>
                </c:pt>
                <c:pt idx="278">
                  <c:v>569.65823731863884</c:v>
                </c:pt>
                <c:pt idx="279">
                  <c:v>448.40468153504372</c:v>
                </c:pt>
                <c:pt idx="280">
                  <c:v>678.8170923560599</c:v>
                </c:pt>
                <c:pt idx="281">
                  <c:v>504.91220428688911</c:v>
                </c:pt>
                <c:pt idx="282">
                  <c:v>551.53028316870291</c:v>
                </c:pt>
                <c:pt idx="283">
                  <c:v>415.31553117203168</c:v>
                </c:pt>
                <c:pt idx="284">
                  <c:v>422.50060496789138</c:v>
                </c:pt>
                <c:pt idx="285">
                  <c:v>497.61172298098995</c:v>
                </c:pt>
                <c:pt idx="286">
                  <c:v>455.04761171978066</c:v>
                </c:pt>
                <c:pt idx="287">
                  <c:v>371.18105532921953</c:v>
                </c:pt>
                <c:pt idx="288">
                  <c:v>290.41544967963603</c:v>
                </c:pt>
                <c:pt idx="289">
                  <c:v>323.20820737175086</c:v>
                </c:pt>
                <c:pt idx="290">
                  <c:v>344.16195679469007</c:v>
                </c:pt>
                <c:pt idx="291">
                  <c:v>267.88503357645055</c:v>
                </c:pt>
                <c:pt idx="292">
                  <c:v>194.56556577511915</c:v>
                </c:pt>
                <c:pt idx="293">
                  <c:v>172.38160988810674</c:v>
                </c:pt>
                <c:pt idx="294">
                  <c:v>325.61355520204989</c:v>
                </c:pt>
                <c:pt idx="295">
                  <c:v>210.10529289979237</c:v>
                </c:pt>
                <c:pt idx="296">
                  <c:v>391.95595728630246</c:v>
                </c:pt>
                <c:pt idx="297">
                  <c:v>210.52505166794521</c:v>
                </c:pt>
                <c:pt idx="298">
                  <c:v>258.55855444338931</c:v>
                </c:pt>
                <c:pt idx="299">
                  <c:v>336.57096069242129</c:v>
                </c:pt>
                <c:pt idx="300">
                  <c:v>213.87431668447684</c:v>
                </c:pt>
                <c:pt idx="301">
                  <c:v>218.40916262971649</c:v>
                </c:pt>
                <c:pt idx="302">
                  <c:v>404.53406449074276</c:v>
                </c:pt>
                <c:pt idx="303">
                  <c:v>300.56959503080736</c:v>
                </c:pt>
                <c:pt idx="304">
                  <c:v>303.72260669865989</c:v>
                </c:pt>
                <c:pt idx="305">
                  <c:v>143.73264772048961</c:v>
                </c:pt>
                <c:pt idx="306">
                  <c:v>212.43017578378041</c:v>
                </c:pt>
                <c:pt idx="307">
                  <c:v>378.98099394979789</c:v>
                </c:pt>
                <c:pt idx="308">
                  <c:v>257.07046243000462</c:v>
                </c:pt>
                <c:pt idx="309">
                  <c:v>320.0339328003389</c:v>
                </c:pt>
                <c:pt idx="310">
                  <c:v>271.51958529435831</c:v>
                </c:pt>
                <c:pt idx="311">
                  <c:v>310.05446360330347</c:v>
                </c:pt>
                <c:pt idx="312">
                  <c:v>232.53862187216333</c:v>
                </c:pt>
                <c:pt idx="313">
                  <c:v>254.61510042583453</c:v>
                </c:pt>
                <c:pt idx="314">
                  <c:v>339.54156024990323</c:v>
                </c:pt>
                <c:pt idx="315">
                  <c:v>190.42512394521057</c:v>
                </c:pt>
                <c:pt idx="316">
                  <c:v>219.64051661427658</c:v>
                </c:pt>
                <c:pt idx="317">
                  <c:v>158.62463478564416</c:v>
                </c:pt>
                <c:pt idx="318">
                  <c:v>262.04338555057825</c:v>
                </c:pt>
                <c:pt idx="319">
                  <c:v>300.74301255013347</c:v>
                </c:pt>
                <c:pt idx="320">
                  <c:v>202.01937960353968</c:v>
                </c:pt>
                <c:pt idx="321">
                  <c:v>389.05517606191592</c:v>
                </c:pt>
                <c:pt idx="322">
                  <c:v>317.70891368654691</c:v>
                </c:pt>
                <c:pt idx="323">
                  <c:v>361.62105956978615</c:v>
                </c:pt>
                <c:pt idx="324">
                  <c:v>247.07797751626202</c:v>
                </c:pt>
                <c:pt idx="325">
                  <c:v>198.44189160485587</c:v>
                </c:pt>
                <c:pt idx="326">
                  <c:v>283.28305733672494</c:v>
                </c:pt>
                <c:pt idx="327">
                  <c:v>164.40837603413527</c:v>
                </c:pt>
                <c:pt idx="328">
                  <c:v>248.8831128462221</c:v>
                </c:pt>
                <c:pt idx="329">
                  <c:v>198.06143969675105</c:v>
                </c:pt>
                <c:pt idx="330">
                  <c:v>222.92075658219943</c:v>
                </c:pt>
                <c:pt idx="331">
                  <c:v>290.04316490655458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79-46AB-BDCC-77AADBF96893}"/>
            </c:ext>
          </c:extLst>
        </c:ser>
        <c:ser>
          <c:idx val="2"/>
          <c:order val="2"/>
          <c:tx>
            <c:strRef>
              <c:f>'EPU Index'!$E$341</c:f>
              <c:strCache>
                <c:ptCount val="1"/>
                <c:pt idx="0">
                  <c:v>Germany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'EPU Index'!$A$342:$B$673</c15:sqref>
                  </c15:fullRef>
                  <c15:levelRef>
                    <c15:sqref>'EPU Index'!$A$342:$A$673</c15:sqref>
                  </c15:levelRef>
                </c:ext>
              </c:extLst>
              <c:f>'EPU Index'!$A$342:$A$673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'EPU Index'!$E$342:$E$673</c:f>
              <c:numCache>
                <c:formatCode>0.00</c:formatCode>
                <c:ptCount val="332"/>
                <c:pt idx="0">
                  <c:v>86.682215718657361</c:v>
                </c:pt>
                <c:pt idx="1">
                  <c:v>56.295874759072916</c:v>
                </c:pt>
                <c:pt idx="2">
                  <c:v>47.05063576030318</c:v>
                </c:pt>
                <c:pt idx="3">
                  <c:v>101.56806078024442</c:v>
                </c:pt>
                <c:pt idx="4">
                  <c:v>76.708151132350849</c:v>
                </c:pt>
                <c:pt idx="5">
                  <c:v>100.66197886782011</c:v>
                </c:pt>
                <c:pt idx="6">
                  <c:v>69.247375051651716</c:v>
                </c:pt>
                <c:pt idx="7">
                  <c:v>118.19356051268623</c:v>
                </c:pt>
                <c:pt idx="8">
                  <c:v>64.007202805358261</c:v>
                </c:pt>
                <c:pt idx="9">
                  <c:v>72.829289437413465</c:v>
                </c:pt>
                <c:pt idx="10">
                  <c:v>68.688085425613181</c:v>
                </c:pt>
                <c:pt idx="11">
                  <c:v>88.882811976388069</c:v>
                </c:pt>
                <c:pt idx="12">
                  <c:v>49.256680518146474</c:v>
                </c:pt>
                <c:pt idx="13">
                  <c:v>32.466570863952548</c:v>
                </c:pt>
                <c:pt idx="14">
                  <c:v>79.800810362114859</c:v>
                </c:pt>
                <c:pt idx="15">
                  <c:v>42.082003413678152</c:v>
                </c:pt>
                <c:pt idx="16">
                  <c:v>103.61317482620571</c:v>
                </c:pt>
                <c:pt idx="17">
                  <c:v>73.61322488736954</c:v>
                </c:pt>
                <c:pt idx="18">
                  <c:v>103.73401211333515</c:v>
                </c:pt>
                <c:pt idx="19">
                  <c:v>87.88340715374936</c:v>
                </c:pt>
                <c:pt idx="20">
                  <c:v>155.45720542788212</c:v>
                </c:pt>
                <c:pt idx="21">
                  <c:v>77.707428985320831</c:v>
                </c:pt>
                <c:pt idx="22">
                  <c:v>127.06005819215508</c:v>
                </c:pt>
                <c:pt idx="23">
                  <c:v>127.4077295320247</c:v>
                </c:pt>
                <c:pt idx="24">
                  <c:v>111.26028205484364</c:v>
                </c:pt>
                <c:pt idx="25">
                  <c:v>104.85598058713028</c:v>
                </c:pt>
                <c:pt idx="26">
                  <c:v>65.630911677212467</c:v>
                </c:pt>
                <c:pt idx="27">
                  <c:v>95.329216417692024</c:v>
                </c:pt>
                <c:pt idx="28">
                  <c:v>87.84144128943548</c:v>
                </c:pt>
                <c:pt idx="29">
                  <c:v>131.98173205111178</c:v>
                </c:pt>
                <c:pt idx="30">
                  <c:v>102.22409481821562</c:v>
                </c:pt>
                <c:pt idx="31">
                  <c:v>118.17872224933525</c:v>
                </c:pt>
                <c:pt idx="32">
                  <c:v>106.54349173588984</c:v>
                </c:pt>
                <c:pt idx="33">
                  <c:v>104.13790151360904</c:v>
                </c:pt>
                <c:pt idx="34">
                  <c:v>139.88605224963786</c:v>
                </c:pt>
                <c:pt idx="35">
                  <c:v>52.089281925904729</c:v>
                </c:pt>
                <c:pt idx="36">
                  <c:v>73.233990391097976</c:v>
                </c:pt>
                <c:pt idx="37">
                  <c:v>97.358428599481869</c:v>
                </c:pt>
                <c:pt idx="38">
                  <c:v>96.091504863237461</c:v>
                </c:pt>
                <c:pt idx="39">
                  <c:v>69.447951774446238</c:v>
                </c:pt>
                <c:pt idx="40">
                  <c:v>135.28713300338737</c:v>
                </c:pt>
                <c:pt idx="41">
                  <c:v>58.290116512411338</c:v>
                </c:pt>
                <c:pt idx="42">
                  <c:v>75.235765649879156</c:v>
                </c:pt>
                <c:pt idx="43">
                  <c:v>76.062932206845176</c:v>
                </c:pt>
                <c:pt idx="44">
                  <c:v>68.369328105522015</c:v>
                </c:pt>
                <c:pt idx="45">
                  <c:v>84.144101793730883</c:v>
                </c:pt>
                <c:pt idx="46">
                  <c:v>91.131136308694465</c:v>
                </c:pt>
                <c:pt idx="47">
                  <c:v>91.888473585729386</c:v>
                </c:pt>
                <c:pt idx="48">
                  <c:v>109.33141709289418</c:v>
                </c:pt>
                <c:pt idx="49">
                  <c:v>134.36820468226048</c:v>
                </c:pt>
                <c:pt idx="50">
                  <c:v>180.83043599503594</c:v>
                </c:pt>
                <c:pt idx="51">
                  <c:v>92.082720947592136</c:v>
                </c:pt>
                <c:pt idx="52">
                  <c:v>73.977578033456822</c:v>
                </c:pt>
                <c:pt idx="53">
                  <c:v>69.789830089222562</c:v>
                </c:pt>
                <c:pt idx="54">
                  <c:v>106.67740606516504</c:v>
                </c:pt>
                <c:pt idx="55">
                  <c:v>88.275069589632736</c:v>
                </c:pt>
                <c:pt idx="56">
                  <c:v>248.30523634993318</c:v>
                </c:pt>
                <c:pt idx="57">
                  <c:v>276.72370716867857</c:v>
                </c:pt>
                <c:pt idx="58">
                  <c:v>177.75169326457495</c:v>
                </c:pt>
                <c:pt idx="59">
                  <c:v>108.11981033731382</c:v>
                </c:pt>
                <c:pt idx="60">
                  <c:v>95.479481594533397</c:v>
                </c:pt>
                <c:pt idx="61">
                  <c:v>86.479424144864709</c:v>
                </c:pt>
                <c:pt idx="62">
                  <c:v>73.08976468316277</c:v>
                </c:pt>
                <c:pt idx="63">
                  <c:v>106.96279239825948</c:v>
                </c:pt>
                <c:pt idx="64">
                  <c:v>80.444552109073527</c:v>
                </c:pt>
                <c:pt idx="65">
                  <c:v>120.43538030171108</c:v>
                </c:pt>
                <c:pt idx="66">
                  <c:v>124.33025641444333</c:v>
                </c:pt>
                <c:pt idx="67">
                  <c:v>107.22740961621358</c:v>
                </c:pt>
                <c:pt idx="68">
                  <c:v>115.5399473684955</c:v>
                </c:pt>
                <c:pt idx="69">
                  <c:v>96.346489018113374</c:v>
                </c:pt>
                <c:pt idx="70">
                  <c:v>103.2367900660397</c:v>
                </c:pt>
                <c:pt idx="71">
                  <c:v>128.24145332565681</c:v>
                </c:pt>
                <c:pt idx="72">
                  <c:v>84.128323504062678</c:v>
                </c:pt>
                <c:pt idx="73">
                  <c:v>230.90956804267844</c:v>
                </c:pt>
                <c:pt idx="74">
                  <c:v>230.06300904584606</c:v>
                </c:pt>
                <c:pt idx="75">
                  <c:v>155.8158241072787</c:v>
                </c:pt>
                <c:pt idx="76">
                  <c:v>120.43969312871911</c:v>
                </c:pt>
                <c:pt idx="77">
                  <c:v>78.666075559777653</c:v>
                </c:pt>
                <c:pt idx="78">
                  <c:v>59.337750413737076</c:v>
                </c:pt>
                <c:pt idx="79">
                  <c:v>59.890292657404707</c:v>
                </c:pt>
                <c:pt idx="80">
                  <c:v>89.456356856003936</c:v>
                </c:pt>
                <c:pt idx="81">
                  <c:v>87.126704557942844</c:v>
                </c:pt>
                <c:pt idx="82">
                  <c:v>106.28778810147415</c:v>
                </c:pt>
                <c:pt idx="83">
                  <c:v>61.571722655521391</c:v>
                </c:pt>
                <c:pt idx="84">
                  <c:v>59.477986191037481</c:v>
                </c:pt>
                <c:pt idx="85">
                  <c:v>83.925871143211396</c:v>
                </c:pt>
                <c:pt idx="86">
                  <c:v>117.33881019613577</c:v>
                </c:pt>
                <c:pt idx="87">
                  <c:v>104.87960417696438</c:v>
                </c:pt>
                <c:pt idx="88">
                  <c:v>126.78747015041037</c:v>
                </c:pt>
                <c:pt idx="89">
                  <c:v>104.78895377091062</c:v>
                </c:pt>
                <c:pt idx="90">
                  <c:v>57.157734992201668</c:v>
                </c:pt>
                <c:pt idx="91">
                  <c:v>60.6418377273354</c:v>
                </c:pt>
                <c:pt idx="92">
                  <c:v>65.458062720048318</c:v>
                </c:pt>
                <c:pt idx="93">
                  <c:v>115.98436874512058</c:v>
                </c:pt>
                <c:pt idx="94">
                  <c:v>68.121671744091543</c:v>
                </c:pt>
                <c:pt idx="95">
                  <c:v>54.962205448333911</c:v>
                </c:pt>
                <c:pt idx="96">
                  <c:v>48.379837400696161</c:v>
                </c:pt>
                <c:pt idx="97">
                  <c:v>53.162431096670417</c:v>
                </c:pt>
                <c:pt idx="98">
                  <c:v>40.669957235420945</c:v>
                </c:pt>
                <c:pt idx="99">
                  <c:v>34.602835639855265</c:v>
                </c:pt>
                <c:pt idx="100">
                  <c:v>66.399049639043795</c:v>
                </c:pt>
                <c:pt idx="101">
                  <c:v>95.044060165823268</c:v>
                </c:pt>
                <c:pt idx="102">
                  <c:v>80.359677029341853</c:v>
                </c:pt>
                <c:pt idx="103">
                  <c:v>68.518013491785041</c:v>
                </c:pt>
                <c:pt idx="104">
                  <c:v>202.56433474513778</c:v>
                </c:pt>
                <c:pt idx="105">
                  <c:v>83.171996650923489</c:v>
                </c:pt>
                <c:pt idx="106">
                  <c:v>140.06554212817812</c:v>
                </c:pt>
                <c:pt idx="107">
                  <c:v>63.615405049955797</c:v>
                </c:pt>
                <c:pt idx="108">
                  <c:v>88.123403943531088</c:v>
                </c:pt>
                <c:pt idx="109">
                  <c:v>76.186716850649489</c:v>
                </c:pt>
                <c:pt idx="110">
                  <c:v>94.212903792590737</c:v>
                </c:pt>
                <c:pt idx="111">
                  <c:v>79.127502660592313</c:v>
                </c:pt>
                <c:pt idx="112">
                  <c:v>71.288545962881912</c:v>
                </c:pt>
                <c:pt idx="113">
                  <c:v>105.83663170679209</c:v>
                </c:pt>
                <c:pt idx="114">
                  <c:v>98.154166480547957</c:v>
                </c:pt>
                <c:pt idx="115">
                  <c:v>59.319844743592974</c:v>
                </c:pt>
                <c:pt idx="116">
                  <c:v>93.781333341234472</c:v>
                </c:pt>
                <c:pt idx="117">
                  <c:v>54.061633674535656</c:v>
                </c:pt>
                <c:pt idx="118">
                  <c:v>71.951942144624638</c:v>
                </c:pt>
                <c:pt idx="119">
                  <c:v>84.137988322462718</c:v>
                </c:pt>
                <c:pt idx="120">
                  <c:v>74.495670510405873</c:v>
                </c:pt>
                <c:pt idx="121">
                  <c:v>47.327861646506086</c:v>
                </c:pt>
                <c:pt idx="122">
                  <c:v>100.44765689827757</c:v>
                </c:pt>
                <c:pt idx="123">
                  <c:v>69.167509242482055</c:v>
                </c:pt>
                <c:pt idx="124">
                  <c:v>28.433985268794771</c:v>
                </c:pt>
                <c:pt idx="125">
                  <c:v>45.653174182496961</c:v>
                </c:pt>
                <c:pt idx="126">
                  <c:v>37.950648486762738</c:v>
                </c:pt>
                <c:pt idx="127">
                  <c:v>117.56629546281631</c:v>
                </c:pt>
                <c:pt idx="128">
                  <c:v>186.62085178002786</c:v>
                </c:pt>
                <c:pt idx="129">
                  <c:v>141.72016684007986</c:v>
                </c:pt>
                <c:pt idx="130">
                  <c:v>88.442461697962059</c:v>
                </c:pt>
                <c:pt idx="131">
                  <c:v>116.04005343689624</c:v>
                </c:pt>
                <c:pt idx="132">
                  <c:v>186.53909847098527</c:v>
                </c:pt>
                <c:pt idx="133">
                  <c:v>127.34865349203675</c:v>
                </c:pt>
                <c:pt idx="134">
                  <c:v>91.625205938623495</c:v>
                </c:pt>
                <c:pt idx="135">
                  <c:v>78.179484546217338</c:v>
                </c:pt>
                <c:pt idx="136">
                  <c:v>53.69578469161943</c:v>
                </c:pt>
                <c:pt idx="137">
                  <c:v>114.42536936618252</c:v>
                </c:pt>
                <c:pt idx="138">
                  <c:v>85.725819549189865</c:v>
                </c:pt>
                <c:pt idx="139">
                  <c:v>86.2592500228169</c:v>
                </c:pt>
                <c:pt idx="140">
                  <c:v>155.91175101669506</c:v>
                </c:pt>
                <c:pt idx="141">
                  <c:v>256.07178375807752</c:v>
                </c:pt>
                <c:pt idx="142">
                  <c:v>188.75668965411069</c:v>
                </c:pt>
                <c:pt idx="143">
                  <c:v>192.48844366871458</c:v>
                </c:pt>
                <c:pt idx="144">
                  <c:v>174.72274346556739</c:v>
                </c:pt>
                <c:pt idx="145">
                  <c:v>121.99932545863193</c:v>
                </c:pt>
                <c:pt idx="146">
                  <c:v>144.33310901641119</c:v>
                </c:pt>
                <c:pt idx="147">
                  <c:v>120.31098496914964</c:v>
                </c:pt>
                <c:pt idx="148">
                  <c:v>112.80202872476779</c:v>
                </c:pt>
                <c:pt idx="149">
                  <c:v>136.32083253797077</c:v>
                </c:pt>
                <c:pt idx="150">
                  <c:v>79.354016148915136</c:v>
                </c:pt>
                <c:pt idx="151">
                  <c:v>122.87916159676764</c:v>
                </c:pt>
                <c:pt idx="152">
                  <c:v>59.587851130608662</c:v>
                </c:pt>
                <c:pt idx="153">
                  <c:v>84.368049685147483</c:v>
                </c:pt>
                <c:pt idx="154">
                  <c:v>106.57057958570905</c:v>
                </c:pt>
                <c:pt idx="155">
                  <c:v>76.332856468000813</c:v>
                </c:pt>
                <c:pt idx="156">
                  <c:v>105.57108427115571</c:v>
                </c:pt>
                <c:pt idx="157">
                  <c:v>121.43700721669113</c:v>
                </c:pt>
                <c:pt idx="158">
                  <c:v>116.47019690925322</c:v>
                </c:pt>
                <c:pt idx="159">
                  <c:v>153.83554692754655</c:v>
                </c:pt>
                <c:pt idx="160">
                  <c:v>156.3809576278984</c:v>
                </c:pt>
                <c:pt idx="161">
                  <c:v>143.11946684277873</c:v>
                </c:pt>
                <c:pt idx="162">
                  <c:v>193.8954319811794</c:v>
                </c:pt>
                <c:pt idx="163">
                  <c:v>146.92627324532936</c:v>
                </c:pt>
                <c:pt idx="164">
                  <c:v>111.59323887873222</c:v>
                </c:pt>
                <c:pt idx="165">
                  <c:v>116.37975909668141</c:v>
                </c:pt>
                <c:pt idx="166">
                  <c:v>137.21381824957714</c:v>
                </c:pt>
                <c:pt idx="167">
                  <c:v>179.41429972841618</c:v>
                </c:pt>
                <c:pt idx="168">
                  <c:v>140.9458415604839</c:v>
                </c:pt>
                <c:pt idx="169">
                  <c:v>93.271113596540289</c:v>
                </c:pt>
                <c:pt idx="170">
                  <c:v>123.78567873907862</c:v>
                </c:pt>
                <c:pt idx="171">
                  <c:v>80.16926761768643</c:v>
                </c:pt>
                <c:pt idx="172">
                  <c:v>93.211036061799163</c:v>
                </c:pt>
                <c:pt idx="173">
                  <c:v>172.59468328313437</c:v>
                </c:pt>
                <c:pt idx="174">
                  <c:v>184.01230375435156</c:v>
                </c:pt>
                <c:pt idx="175">
                  <c:v>280.61475107957574</c:v>
                </c:pt>
                <c:pt idx="176">
                  <c:v>377.84379255251787</c:v>
                </c:pt>
                <c:pt idx="177">
                  <c:v>217.81926791486822</c:v>
                </c:pt>
                <c:pt idx="178">
                  <c:v>327.94839273539174</c:v>
                </c:pt>
                <c:pt idx="179">
                  <c:v>203.20614372825028</c:v>
                </c:pt>
                <c:pt idx="180">
                  <c:v>193.76167484396305</c:v>
                </c:pt>
                <c:pt idx="181">
                  <c:v>127.25827416801425</c:v>
                </c:pt>
                <c:pt idx="182">
                  <c:v>112.18205637764385</c:v>
                </c:pt>
                <c:pt idx="183">
                  <c:v>139.84863858367368</c:v>
                </c:pt>
                <c:pt idx="184">
                  <c:v>169.59648362044646</c:v>
                </c:pt>
                <c:pt idx="185">
                  <c:v>202.49005798798208</c:v>
                </c:pt>
                <c:pt idx="186">
                  <c:v>237.98155768545192</c:v>
                </c:pt>
                <c:pt idx="187">
                  <c:v>161.60618317081793</c:v>
                </c:pt>
                <c:pt idx="188">
                  <c:v>227.42259309828628</c:v>
                </c:pt>
                <c:pt idx="189">
                  <c:v>174.70271470386899</c:v>
                </c:pt>
                <c:pt idx="190">
                  <c:v>214.81981000531246</c:v>
                </c:pt>
                <c:pt idx="191">
                  <c:v>170.51522360275126</c:v>
                </c:pt>
                <c:pt idx="192">
                  <c:v>198.88418345528052</c:v>
                </c:pt>
                <c:pt idx="193">
                  <c:v>152.42018881409973</c:v>
                </c:pt>
                <c:pt idx="194">
                  <c:v>201.00303622653556</c:v>
                </c:pt>
                <c:pt idx="195">
                  <c:v>131.46474359802284</c:v>
                </c:pt>
                <c:pt idx="196">
                  <c:v>65.217127701073068</c:v>
                </c:pt>
                <c:pt idx="197">
                  <c:v>126.39472437892519</c:v>
                </c:pt>
                <c:pt idx="198">
                  <c:v>160.84449469798662</c:v>
                </c:pt>
                <c:pt idx="199">
                  <c:v>131.17686342981582</c:v>
                </c:pt>
                <c:pt idx="200">
                  <c:v>130.39103635792767</c:v>
                </c:pt>
                <c:pt idx="201">
                  <c:v>209.00705878223579</c:v>
                </c:pt>
                <c:pt idx="202">
                  <c:v>110.15918955687236</c:v>
                </c:pt>
                <c:pt idx="203">
                  <c:v>166.10237663397382</c:v>
                </c:pt>
                <c:pt idx="204">
                  <c:v>106.18580221471716</c:v>
                </c:pt>
                <c:pt idx="205">
                  <c:v>134.5987228537432</c:v>
                </c:pt>
                <c:pt idx="206">
                  <c:v>130.77835606258907</c:v>
                </c:pt>
                <c:pt idx="207">
                  <c:v>93.58222856563691</c:v>
                </c:pt>
                <c:pt idx="208">
                  <c:v>129.2179973686516</c:v>
                </c:pt>
                <c:pt idx="209">
                  <c:v>70.298324228754865</c:v>
                </c:pt>
                <c:pt idx="210">
                  <c:v>105.19635400779381</c:v>
                </c:pt>
                <c:pt idx="211">
                  <c:v>142.96778929186871</c:v>
                </c:pt>
                <c:pt idx="212">
                  <c:v>177.00502983212075</c:v>
                </c:pt>
                <c:pt idx="213">
                  <c:v>150.62700361756711</c:v>
                </c:pt>
                <c:pt idx="214">
                  <c:v>109.45727696826467</c:v>
                </c:pt>
                <c:pt idx="215">
                  <c:v>152.41962100546721</c:v>
                </c:pt>
                <c:pt idx="216">
                  <c:v>201.27246749451962</c:v>
                </c:pt>
                <c:pt idx="217">
                  <c:v>161.29882875057609</c:v>
                </c:pt>
                <c:pt idx="218">
                  <c:v>80.555384476922157</c:v>
                </c:pt>
                <c:pt idx="219">
                  <c:v>105.49147653852009</c:v>
                </c:pt>
                <c:pt idx="220">
                  <c:v>113.39719457589861</c:v>
                </c:pt>
                <c:pt idx="221">
                  <c:v>212.8246818215994</c:v>
                </c:pt>
                <c:pt idx="222">
                  <c:v>176.39803864617582</c:v>
                </c:pt>
                <c:pt idx="223">
                  <c:v>158.68090336065552</c:v>
                </c:pt>
                <c:pt idx="224">
                  <c:v>165.86696593607695</c:v>
                </c:pt>
                <c:pt idx="225">
                  <c:v>187.6360162283874</c:v>
                </c:pt>
                <c:pt idx="226">
                  <c:v>193.55434493200318</c:v>
                </c:pt>
                <c:pt idx="227">
                  <c:v>127.08607183657917</c:v>
                </c:pt>
                <c:pt idx="228">
                  <c:v>203.99563972683939</c:v>
                </c:pt>
                <c:pt idx="229">
                  <c:v>181.86090862235798</c:v>
                </c:pt>
                <c:pt idx="230">
                  <c:v>190.58182496052905</c:v>
                </c:pt>
                <c:pt idx="231">
                  <c:v>124.16817823386617</c:v>
                </c:pt>
                <c:pt idx="232">
                  <c:v>131.46119749916579</c:v>
                </c:pt>
                <c:pt idx="233">
                  <c:v>454.00545287384358</c:v>
                </c:pt>
                <c:pt idx="234">
                  <c:v>331.66817692961786</c:v>
                </c:pt>
                <c:pt idx="235">
                  <c:v>223.12735555261986</c:v>
                </c:pt>
                <c:pt idx="236">
                  <c:v>219.07736813398148</c:v>
                </c:pt>
                <c:pt idx="237">
                  <c:v>148.26053892774468</c:v>
                </c:pt>
                <c:pt idx="238">
                  <c:v>322.22033506013463</c:v>
                </c:pt>
                <c:pt idx="239">
                  <c:v>246.8142508082627</c:v>
                </c:pt>
                <c:pt idx="240">
                  <c:v>335.64149526489643</c:v>
                </c:pt>
                <c:pt idx="241">
                  <c:v>170.40045431628212</c:v>
                </c:pt>
                <c:pt idx="242">
                  <c:v>222.12302724209624</c:v>
                </c:pt>
                <c:pt idx="243">
                  <c:v>204.83883101582134</c:v>
                </c:pt>
                <c:pt idx="244">
                  <c:v>151.38441269857245</c:v>
                </c:pt>
                <c:pt idx="245">
                  <c:v>192.22429035173278</c:v>
                </c:pt>
                <c:pt idx="246">
                  <c:v>142.7123630373047</c:v>
                </c:pt>
                <c:pt idx="247">
                  <c:v>104.73080715959433</c:v>
                </c:pt>
                <c:pt idx="248">
                  <c:v>164.52679069817384</c:v>
                </c:pt>
                <c:pt idx="249">
                  <c:v>142.697508187072</c:v>
                </c:pt>
                <c:pt idx="250">
                  <c:v>189.63558793958364</c:v>
                </c:pt>
                <c:pt idx="251">
                  <c:v>110.69768979829733</c:v>
                </c:pt>
                <c:pt idx="252">
                  <c:v>150.03557921859544</c:v>
                </c:pt>
                <c:pt idx="253">
                  <c:v>97.528966204588713</c:v>
                </c:pt>
                <c:pt idx="254">
                  <c:v>113.25939882505742</c:v>
                </c:pt>
                <c:pt idx="255">
                  <c:v>127.53606101961677</c:v>
                </c:pt>
                <c:pt idx="256">
                  <c:v>178.8854475498668</c:v>
                </c:pt>
                <c:pt idx="257">
                  <c:v>209.0020525803935</c:v>
                </c:pt>
                <c:pt idx="258">
                  <c:v>219.13716355950785</c:v>
                </c:pt>
                <c:pt idx="259">
                  <c:v>174.67610179730138</c:v>
                </c:pt>
                <c:pt idx="260">
                  <c:v>231.35667424143253</c:v>
                </c:pt>
                <c:pt idx="261">
                  <c:v>193.90705645560894</c:v>
                </c:pt>
                <c:pt idx="262">
                  <c:v>148.17275410161267</c:v>
                </c:pt>
                <c:pt idx="263">
                  <c:v>225.89790867248931</c:v>
                </c:pt>
                <c:pt idx="264">
                  <c:v>168.08723034264537</c:v>
                </c:pt>
                <c:pt idx="265">
                  <c:v>155.94647320824077</c:v>
                </c:pt>
                <c:pt idx="266">
                  <c:v>248.37471632510719</c:v>
                </c:pt>
                <c:pt idx="267">
                  <c:v>198.25048660580097</c:v>
                </c:pt>
                <c:pt idx="268">
                  <c:v>145.92435505316323</c:v>
                </c:pt>
                <c:pt idx="269">
                  <c:v>171.36990387562327</c:v>
                </c:pt>
                <c:pt idx="270">
                  <c:v>246.24190134168194</c:v>
                </c:pt>
                <c:pt idx="271">
                  <c:v>314.25814498456742</c:v>
                </c:pt>
                <c:pt idx="272">
                  <c:v>207.23431333344314</c:v>
                </c:pt>
                <c:pt idx="273">
                  <c:v>210.18505172708899</c:v>
                </c:pt>
                <c:pt idx="274">
                  <c:v>181.50480623929036</c:v>
                </c:pt>
                <c:pt idx="275">
                  <c:v>207.24613187484729</c:v>
                </c:pt>
                <c:pt idx="276">
                  <c:v>131.50760851445185</c:v>
                </c:pt>
                <c:pt idx="277">
                  <c:v>304.09496547942229</c:v>
                </c:pt>
                <c:pt idx="278">
                  <c:v>498.0574394160713</c:v>
                </c:pt>
                <c:pt idx="279">
                  <c:v>374.94694195840805</c:v>
                </c:pt>
                <c:pt idx="280">
                  <c:v>397.71599292757861</c:v>
                </c:pt>
                <c:pt idx="281">
                  <c:v>278.87220482003642</c:v>
                </c:pt>
                <c:pt idx="282">
                  <c:v>312.93160100662061</c:v>
                </c:pt>
                <c:pt idx="283">
                  <c:v>215.73821906767634</c:v>
                </c:pt>
                <c:pt idx="284">
                  <c:v>295.318503721311</c:v>
                </c:pt>
                <c:pt idx="285">
                  <c:v>443.74243072212209</c:v>
                </c:pt>
                <c:pt idx="286">
                  <c:v>387.49448148843919</c:v>
                </c:pt>
                <c:pt idx="287">
                  <c:v>227.9440037170105</c:v>
                </c:pt>
                <c:pt idx="288">
                  <c:v>210.23209711459131</c:v>
                </c:pt>
                <c:pt idx="289">
                  <c:v>223.45362927573879</c:v>
                </c:pt>
                <c:pt idx="290">
                  <c:v>263.66320246775172</c:v>
                </c:pt>
                <c:pt idx="291">
                  <c:v>236.37901706429952</c:v>
                </c:pt>
                <c:pt idx="292">
                  <c:v>168.61250667375324</c:v>
                </c:pt>
                <c:pt idx="293">
                  <c:v>192.49767374743104</c:v>
                </c:pt>
                <c:pt idx="294">
                  <c:v>346.43418222767167</c:v>
                </c:pt>
                <c:pt idx="295">
                  <c:v>364.09978079171577</c:v>
                </c:pt>
                <c:pt idx="296">
                  <c:v>361.96706459054076</c:v>
                </c:pt>
                <c:pt idx="297">
                  <c:v>304.225758845386</c:v>
                </c:pt>
                <c:pt idx="298">
                  <c:v>395.5716354974096</c:v>
                </c:pt>
                <c:pt idx="299">
                  <c:v>597.93619678666437</c:v>
                </c:pt>
                <c:pt idx="300">
                  <c:v>478.20452641901988</c:v>
                </c:pt>
                <c:pt idx="301">
                  <c:v>394.11909746111633</c:v>
                </c:pt>
                <c:pt idx="302">
                  <c:v>785.0256071701574</c:v>
                </c:pt>
                <c:pt idx="303">
                  <c:v>707.87439915158541</c:v>
                </c:pt>
                <c:pt idx="304">
                  <c:v>616.04726819525263</c:v>
                </c:pt>
                <c:pt idx="305">
                  <c:v>589.16422952410471</c:v>
                </c:pt>
                <c:pt idx="306">
                  <c:v>765.02221139273081</c:v>
                </c:pt>
                <c:pt idx="307">
                  <c:v>742.73870554042276</c:v>
                </c:pt>
                <c:pt idx="308">
                  <c:v>844.85472144517553</c:v>
                </c:pt>
                <c:pt idx="309">
                  <c:v>753.2297470852086</c:v>
                </c:pt>
                <c:pt idx="310">
                  <c:v>767.6569781640336</c:v>
                </c:pt>
                <c:pt idx="311">
                  <c:v>584.18545270930906</c:v>
                </c:pt>
                <c:pt idx="312">
                  <c:v>520.12565100703318</c:v>
                </c:pt>
                <c:pt idx="313">
                  <c:v>472.10923521756962</c:v>
                </c:pt>
                <c:pt idx="314">
                  <c:v>572.47354142364952</c:v>
                </c:pt>
                <c:pt idx="315">
                  <c:v>403.13359371990612</c:v>
                </c:pt>
                <c:pt idx="316">
                  <c:v>439.08304147043538</c:v>
                </c:pt>
                <c:pt idx="317">
                  <c:v>481.65745527055276</c:v>
                </c:pt>
                <c:pt idx="318">
                  <c:v>520.26204561187376</c:v>
                </c:pt>
                <c:pt idx="319">
                  <c:v>661.26091428933535</c:v>
                </c:pt>
                <c:pt idx="320">
                  <c:v>737.68193168010589</c:v>
                </c:pt>
                <c:pt idx="321">
                  <c:v>669.56516999074984</c:v>
                </c:pt>
                <c:pt idx="322">
                  <c:v>626.13703905999307</c:v>
                </c:pt>
                <c:pt idx="323">
                  <c:v>672.51786564761721</c:v>
                </c:pt>
                <c:pt idx="324">
                  <c:v>729.89690812845163</c:v>
                </c:pt>
                <c:pt idx="325">
                  <c:v>596.11533884731068</c:v>
                </c:pt>
                <c:pt idx="326">
                  <c:v>550.27470629230322</c:v>
                </c:pt>
                <c:pt idx="327">
                  <c:v>640.37423793313735</c:v>
                </c:pt>
                <c:pt idx="328">
                  <c:v>637.04128660588935</c:v>
                </c:pt>
                <c:pt idx="329">
                  <c:v>667.66733530500039</c:v>
                </c:pt>
                <c:pt idx="330">
                  <c:v>849.16876777070843</c:v>
                </c:pt>
                <c:pt idx="331">
                  <c:v>524.97822443239079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79-46AB-BDCC-77AADBF96893}"/>
            </c:ext>
          </c:extLst>
        </c:ser>
        <c:ser>
          <c:idx val="3"/>
          <c:order val="3"/>
          <c:tx>
            <c:strRef>
              <c:f>'EPU Index'!$F$341</c:f>
              <c:strCache>
                <c:ptCount val="1"/>
                <c:pt idx="0">
                  <c:v>Spain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'EPU Index'!$A$342:$B$673</c15:sqref>
                  </c15:fullRef>
                  <c15:levelRef>
                    <c15:sqref>'EPU Index'!$A$342:$A$673</c15:sqref>
                  </c15:levelRef>
                </c:ext>
              </c:extLst>
              <c:f>'EPU Index'!$A$342:$A$673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'EPU Index'!$F$342:$F$673</c:f>
              <c:numCache>
                <c:formatCode>0.00</c:formatCode>
                <c:ptCount val="332"/>
                <c:pt idx="0">
                  <c:v>31.018169403076172</c:v>
                </c:pt>
                <c:pt idx="1">
                  <c:v>50.695079803466797</c:v>
                </c:pt>
                <c:pt idx="2">
                  <c:v>43.754341125488281</c:v>
                </c:pt>
                <c:pt idx="3">
                  <c:v>43.427864074707031</c:v>
                </c:pt>
                <c:pt idx="4">
                  <c:v>120.41384887695313</c:v>
                </c:pt>
                <c:pt idx="5">
                  <c:v>95.48297119140625</c:v>
                </c:pt>
                <c:pt idx="6">
                  <c:v>69.274276733398438</c:v>
                </c:pt>
                <c:pt idx="7">
                  <c:v>61.155185699462891</c:v>
                </c:pt>
                <c:pt idx="8">
                  <c:v>65.68701171875</c:v>
                </c:pt>
                <c:pt idx="9">
                  <c:v>64.616378784179688</c:v>
                </c:pt>
                <c:pt idx="10">
                  <c:v>48.632678985595703</c:v>
                </c:pt>
                <c:pt idx="11">
                  <c:v>57.480297088623047</c:v>
                </c:pt>
                <c:pt idx="12">
                  <c:v>58.23797607421875</c:v>
                </c:pt>
                <c:pt idx="13">
                  <c:v>41.429328918457031</c:v>
                </c:pt>
                <c:pt idx="14">
                  <c:v>59.954559326171875</c:v>
                </c:pt>
                <c:pt idx="15">
                  <c:v>55.191562652587891</c:v>
                </c:pt>
                <c:pt idx="16">
                  <c:v>70.7042236328125</c:v>
                </c:pt>
                <c:pt idx="17">
                  <c:v>62.38226318359375</c:v>
                </c:pt>
                <c:pt idx="18">
                  <c:v>60.371292114257813</c:v>
                </c:pt>
                <c:pt idx="19">
                  <c:v>72.373199462890625</c:v>
                </c:pt>
                <c:pt idx="20">
                  <c:v>89.86407470703125</c:v>
                </c:pt>
                <c:pt idx="21">
                  <c:v>74.403511047363281</c:v>
                </c:pt>
                <c:pt idx="22">
                  <c:v>59.795619964599609</c:v>
                </c:pt>
                <c:pt idx="23">
                  <c:v>64.246437072753906</c:v>
                </c:pt>
                <c:pt idx="24">
                  <c:v>53.541954040527344</c:v>
                </c:pt>
                <c:pt idx="25">
                  <c:v>47.748771667480469</c:v>
                </c:pt>
                <c:pt idx="26">
                  <c:v>44.435497283935547</c:v>
                </c:pt>
                <c:pt idx="27">
                  <c:v>59.074394226074219</c:v>
                </c:pt>
                <c:pt idx="28">
                  <c:v>64.0623779296875</c:v>
                </c:pt>
                <c:pt idx="29">
                  <c:v>58.637893676757813</c:v>
                </c:pt>
                <c:pt idx="30">
                  <c:v>52.729961395263672</c:v>
                </c:pt>
                <c:pt idx="31">
                  <c:v>57.339496612548828</c:v>
                </c:pt>
                <c:pt idx="32">
                  <c:v>53.418758392333984</c:v>
                </c:pt>
                <c:pt idx="33">
                  <c:v>61.063419342041016</c:v>
                </c:pt>
                <c:pt idx="34">
                  <c:v>71.718482971191406</c:v>
                </c:pt>
                <c:pt idx="35">
                  <c:v>67.750495910644531</c:v>
                </c:pt>
                <c:pt idx="36">
                  <c:v>71.132049560546875</c:v>
                </c:pt>
                <c:pt idx="37">
                  <c:v>81.575386047363281</c:v>
                </c:pt>
                <c:pt idx="38">
                  <c:v>60.328987121582031</c:v>
                </c:pt>
                <c:pt idx="39">
                  <c:v>75.038406372070313</c:v>
                </c:pt>
                <c:pt idx="40">
                  <c:v>61.142341613769531</c:v>
                </c:pt>
                <c:pt idx="41">
                  <c:v>83.653900146484375</c:v>
                </c:pt>
                <c:pt idx="42">
                  <c:v>70.68115234375</c:v>
                </c:pt>
                <c:pt idx="43">
                  <c:v>55.153785705566406</c:v>
                </c:pt>
                <c:pt idx="44">
                  <c:v>67.985908508300781</c:v>
                </c:pt>
                <c:pt idx="45">
                  <c:v>73.0166015625</c:v>
                </c:pt>
                <c:pt idx="46">
                  <c:v>77.791091918945313</c:v>
                </c:pt>
                <c:pt idx="47">
                  <c:v>73.601203918457031</c:v>
                </c:pt>
                <c:pt idx="48">
                  <c:v>92.20196533203125</c:v>
                </c:pt>
                <c:pt idx="49">
                  <c:v>78.526176452636719</c:v>
                </c:pt>
                <c:pt idx="50">
                  <c:v>84.306098937988281</c:v>
                </c:pt>
                <c:pt idx="51">
                  <c:v>79.385986328125</c:v>
                </c:pt>
                <c:pt idx="52">
                  <c:v>73.223396301269531</c:v>
                </c:pt>
                <c:pt idx="53">
                  <c:v>75.021690368652344</c:v>
                </c:pt>
                <c:pt idx="54">
                  <c:v>81.680816650390625</c:v>
                </c:pt>
                <c:pt idx="55">
                  <c:v>64.991493225097656</c:v>
                </c:pt>
                <c:pt idx="56">
                  <c:v>104.69123077392578</c:v>
                </c:pt>
                <c:pt idx="57">
                  <c:v>115.58148193359375</c:v>
                </c:pt>
                <c:pt idx="58">
                  <c:v>99.736763000488281</c:v>
                </c:pt>
                <c:pt idx="59">
                  <c:v>86.3096923828125</c:v>
                </c:pt>
                <c:pt idx="60">
                  <c:v>84.945213317871094</c:v>
                </c:pt>
                <c:pt idx="61">
                  <c:v>79.214851379394531</c:v>
                </c:pt>
                <c:pt idx="62">
                  <c:v>67.937492370605469</c:v>
                </c:pt>
                <c:pt idx="63">
                  <c:v>68.646896362304688</c:v>
                </c:pt>
                <c:pt idx="64">
                  <c:v>74.110542297363281</c:v>
                </c:pt>
                <c:pt idx="65">
                  <c:v>83.243682861328125</c:v>
                </c:pt>
                <c:pt idx="66">
                  <c:v>75.797653198242188</c:v>
                </c:pt>
                <c:pt idx="67">
                  <c:v>75.360916137695313</c:v>
                </c:pt>
                <c:pt idx="68">
                  <c:v>89.829322814941406</c:v>
                </c:pt>
                <c:pt idx="69">
                  <c:v>122.80380249023438</c:v>
                </c:pt>
                <c:pt idx="70">
                  <c:v>97.295738220214844</c:v>
                </c:pt>
                <c:pt idx="71">
                  <c:v>105.2298583984375</c:v>
                </c:pt>
                <c:pt idx="72">
                  <c:v>94.367156982421875</c:v>
                </c:pt>
                <c:pt idx="73">
                  <c:v>115.29331970214844</c:v>
                </c:pt>
                <c:pt idx="74">
                  <c:v>99.813766479492188</c:v>
                </c:pt>
                <c:pt idx="75">
                  <c:v>112.58623504638672</c:v>
                </c:pt>
                <c:pt idx="76">
                  <c:v>103.77159118652344</c:v>
                </c:pt>
                <c:pt idx="77">
                  <c:v>95.587814331054688</c:v>
                </c:pt>
                <c:pt idx="78">
                  <c:v>91.595596313476563</c:v>
                </c:pt>
                <c:pt idx="79">
                  <c:v>78.77227783203125</c:v>
                </c:pt>
                <c:pt idx="80">
                  <c:v>88.261299133300781</c:v>
                </c:pt>
                <c:pt idx="81">
                  <c:v>86.335273742675781</c:v>
                </c:pt>
                <c:pt idx="82">
                  <c:v>93.207160949707031</c:v>
                </c:pt>
                <c:pt idx="83">
                  <c:v>91.281745910644531</c:v>
                </c:pt>
                <c:pt idx="84">
                  <c:v>83.770721435546875</c:v>
                </c:pt>
                <c:pt idx="85">
                  <c:v>89.25048828125</c:v>
                </c:pt>
                <c:pt idx="86">
                  <c:v>71.302627563476563</c:v>
                </c:pt>
                <c:pt idx="87">
                  <c:v>82.537483215332031</c:v>
                </c:pt>
                <c:pt idx="88">
                  <c:v>86.300399780273438</c:v>
                </c:pt>
                <c:pt idx="89">
                  <c:v>94.506637573242188</c:v>
                </c:pt>
                <c:pt idx="90">
                  <c:v>90.304130554199219</c:v>
                </c:pt>
                <c:pt idx="91">
                  <c:v>69.513740539550781</c:v>
                </c:pt>
                <c:pt idx="92">
                  <c:v>86.81231689453125</c:v>
                </c:pt>
                <c:pt idx="93">
                  <c:v>81.754112243652344</c:v>
                </c:pt>
                <c:pt idx="94">
                  <c:v>84.233619689941406</c:v>
                </c:pt>
                <c:pt idx="95">
                  <c:v>70.705207824707031</c:v>
                </c:pt>
                <c:pt idx="96">
                  <c:v>65.317192077636719</c:v>
                </c:pt>
                <c:pt idx="97">
                  <c:v>73.1854248046875</c:v>
                </c:pt>
                <c:pt idx="98">
                  <c:v>69.895088195800781</c:v>
                </c:pt>
                <c:pt idx="99">
                  <c:v>68.868820190429688</c:v>
                </c:pt>
                <c:pt idx="100">
                  <c:v>75.660018920898438</c:v>
                </c:pt>
                <c:pt idx="101">
                  <c:v>83.552955627441406</c:v>
                </c:pt>
                <c:pt idx="102">
                  <c:v>70.462127685546875</c:v>
                </c:pt>
                <c:pt idx="103">
                  <c:v>57.760593414306641</c:v>
                </c:pt>
                <c:pt idx="104">
                  <c:v>78.248298645019531</c:v>
                </c:pt>
                <c:pt idx="105">
                  <c:v>89.193626403808594</c:v>
                </c:pt>
                <c:pt idx="106">
                  <c:v>102.55602264404297</c:v>
                </c:pt>
                <c:pt idx="107">
                  <c:v>81.38726806640625</c:v>
                </c:pt>
                <c:pt idx="108">
                  <c:v>79.992645263671875</c:v>
                </c:pt>
                <c:pt idx="109">
                  <c:v>83.898101806640625</c:v>
                </c:pt>
                <c:pt idx="110">
                  <c:v>68.028999328613281</c:v>
                </c:pt>
                <c:pt idx="111">
                  <c:v>81.189453125</c:v>
                </c:pt>
                <c:pt idx="112">
                  <c:v>86.232742309570313</c:v>
                </c:pt>
                <c:pt idx="113">
                  <c:v>78.8291015625</c:v>
                </c:pt>
                <c:pt idx="114">
                  <c:v>71.526992797851563</c:v>
                </c:pt>
                <c:pt idx="115">
                  <c:v>70.92254638671875</c:v>
                </c:pt>
                <c:pt idx="116">
                  <c:v>74.19085693359375</c:v>
                </c:pt>
                <c:pt idx="117">
                  <c:v>81.353775024414063</c:v>
                </c:pt>
                <c:pt idx="118">
                  <c:v>75.654693603515625</c:v>
                </c:pt>
                <c:pt idx="119">
                  <c:v>76.454521179199219</c:v>
                </c:pt>
                <c:pt idx="120">
                  <c:v>66.019248962402344</c:v>
                </c:pt>
                <c:pt idx="121">
                  <c:v>74.441322326660156</c:v>
                </c:pt>
                <c:pt idx="122">
                  <c:v>73.77008056640625</c:v>
                </c:pt>
                <c:pt idx="123">
                  <c:v>74.178443908691406</c:v>
                </c:pt>
                <c:pt idx="124">
                  <c:v>63.016162872314453</c:v>
                </c:pt>
                <c:pt idx="125">
                  <c:v>70.777122497558594</c:v>
                </c:pt>
                <c:pt idx="126">
                  <c:v>54.161453247070313</c:v>
                </c:pt>
                <c:pt idx="127">
                  <c:v>85.71142578125</c:v>
                </c:pt>
                <c:pt idx="128">
                  <c:v>128.672119140625</c:v>
                </c:pt>
                <c:pt idx="129">
                  <c:v>90.029922485351563</c:v>
                </c:pt>
                <c:pt idx="130">
                  <c:v>88.386924743652344</c:v>
                </c:pt>
                <c:pt idx="131">
                  <c:v>87.308265686035156</c:v>
                </c:pt>
                <c:pt idx="132">
                  <c:v>101.71246337890625</c:v>
                </c:pt>
                <c:pt idx="133">
                  <c:v>106.20491027832031</c:v>
                </c:pt>
                <c:pt idx="134">
                  <c:v>81.70159912109375</c:v>
                </c:pt>
                <c:pt idx="135">
                  <c:v>93.162322998046875</c:v>
                </c:pt>
                <c:pt idx="136">
                  <c:v>80.369392395019531</c:v>
                </c:pt>
                <c:pt idx="137">
                  <c:v>85.597434997558594</c:v>
                </c:pt>
                <c:pt idx="138">
                  <c:v>85.859519958496094</c:v>
                </c:pt>
                <c:pt idx="139">
                  <c:v>82.7666015625</c:v>
                </c:pt>
                <c:pt idx="140">
                  <c:v>103.44530487060547</c:v>
                </c:pt>
                <c:pt idx="141">
                  <c:v>157.08721923828125</c:v>
                </c:pt>
                <c:pt idx="142">
                  <c:v>119.22700500488281</c:v>
                </c:pt>
                <c:pt idx="143">
                  <c:v>105.36659240722656</c:v>
                </c:pt>
                <c:pt idx="144">
                  <c:v>96.918983459472656</c:v>
                </c:pt>
                <c:pt idx="145">
                  <c:v>112.29801940917969</c:v>
                </c:pt>
                <c:pt idx="146">
                  <c:v>116.35492706298828</c:v>
                </c:pt>
                <c:pt idx="147">
                  <c:v>102.25283050537109</c:v>
                </c:pt>
                <c:pt idx="148">
                  <c:v>107.32903289794922</c:v>
                </c:pt>
                <c:pt idx="149">
                  <c:v>112.42063140869141</c:v>
                </c:pt>
                <c:pt idx="150">
                  <c:v>87.370864868164063</c:v>
                </c:pt>
                <c:pt idx="151">
                  <c:v>74.071189880371094</c:v>
                </c:pt>
                <c:pt idx="152">
                  <c:v>96.646415710449219</c:v>
                </c:pt>
                <c:pt idx="153">
                  <c:v>100.10651397705078</c:v>
                </c:pt>
                <c:pt idx="154">
                  <c:v>89.145881652832031</c:v>
                </c:pt>
                <c:pt idx="155">
                  <c:v>92.330703735351563</c:v>
                </c:pt>
                <c:pt idx="156">
                  <c:v>111.14257049560547</c:v>
                </c:pt>
                <c:pt idx="157">
                  <c:v>136.99745178222656</c:v>
                </c:pt>
                <c:pt idx="158">
                  <c:v>99.085060119628906</c:v>
                </c:pt>
                <c:pt idx="159">
                  <c:v>98.701118469238281</c:v>
                </c:pt>
                <c:pt idx="160">
                  <c:v>149.98333740234375</c:v>
                </c:pt>
                <c:pt idx="161">
                  <c:v>142.48199462890625</c:v>
                </c:pt>
                <c:pt idx="162">
                  <c:v>105.17088317871094</c:v>
                </c:pt>
                <c:pt idx="163">
                  <c:v>94.590065002441406</c:v>
                </c:pt>
                <c:pt idx="164">
                  <c:v>105.94867706298828</c:v>
                </c:pt>
                <c:pt idx="165">
                  <c:v>105.42673492431641</c:v>
                </c:pt>
                <c:pt idx="166">
                  <c:v>140.54161071777344</c:v>
                </c:pt>
                <c:pt idx="167">
                  <c:v>138.58390808105469</c:v>
                </c:pt>
                <c:pt idx="168">
                  <c:v>131.94673156738281</c:v>
                </c:pt>
                <c:pt idx="169">
                  <c:v>127.27813720703125</c:v>
                </c:pt>
                <c:pt idx="170">
                  <c:v>129.07090759277344</c:v>
                </c:pt>
                <c:pt idx="171">
                  <c:v>126.47275543212891</c:v>
                </c:pt>
                <c:pt idx="172">
                  <c:v>113.10902404785156</c:v>
                </c:pt>
                <c:pt idx="173">
                  <c:v>144.17045593261719</c:v>
                </c:pt>
                <c:pt idx="174">
                  <c:v>156.86024475097656</c:v>
                </c:pt>
                <c:pt idx="175">
                  <c:v>169.69657897949219</c:v>
                </c:pt>
                <c:pt idx="176">
                  <c:v>142.77693176269531</c:v>
                </c:pt>
                <c:pt idx="177">
                  <c:v>136.20451354980469</c:v>
                </c:pt>
                <c:pt idx="178">
                  <c:v>177.70838928222656</c:v>
                </c:pt>
                <c:pt idx="179">
                  <c:v>132.91546630859375</c:v>
                </c:pt>
                <c:pt idx="180">
                  <c:v>148.67044067382813</c:v>
                </c:pt>
                <c:pt idx="181">
                  <c:v>141.65986633300781</c:v>
                </c:pt>
                <c:pt idx="182">
                  <c:v>152.198974609375</c:v>
                </c:pt>
                <c:pt idx="183">
                  <c:v>205.71994018554688</c:v>
                </c:pt>
                <c:pt idx="184">
                  <c:v>226.41781616210938</c:v>
                </c:pt>
                <c:pt idx="185">
                  <c:v>234.37637329101563</c:v>
                </c:pt>
                <c:pt idx="186">
                  <c:v>233.64985656738281</c:v>
                </c:pt>
                <c:pt idx="187">
                  <c:v>164.81138610839844</c:v>
                </c:pt>
                <c:pt idx="188">
                  <c:v>171.01335144042969</c:v>
                </c:pt>
                <c:pt idx="189">
                  <c:v>160.08543395996094</c:v>
                </c:pt>
                <c:pt idx="190">
                  <c:v>146.38999938964844</c:v>
                </c:pt>
                <c:pt idx="191">
                  <c:v>151.52682495117188</c:v>
                </c:pt>
                <c:pt idx="192">
                  <c:v>135.85504150390625</c:v>
                </c:pt>
                <c:pt idx="193">
                  <c:v>124.12546539306641</c:v>
                </c:pt>
                <c:pt idx="194">
                  <c:v>129.89584350585938</c:v>
                </c:pt>
                <c:pt idx="195">
                  <c:v>143.94744873046875</c:v>
                </c:pt>
                <c:pt idx="196">
                  <c:v>135.0992431640625</c:v>
                </c:pt>
                <c:pt idx="197">
                  <c:v>154.99974060058594</c:v>
                </c:pt>
                <c:pt idx="198">
                  <c:v>127.65289306640625</c:v>
                </c:pt>
                <c:pt idx="199">
                  <c:v>129.31399536132813</c:v>
                </c:pt>
                <c:pt idx="200">
                  <c:v>132.15348815917969</c:v>
                </c:pt>
                <c:pt idx="201">
                  <c:v>127.76255035400391</c:v>
                </c:pt>
                <c:pt idx="202">
                  <c:v>133.37593078613281</c:v>
                </c:pt>
                <c:pt idx="203">
                  <c:v>136.38491821289063</c:v>
                </c:pt>
                <c:pt idx="204">
                  <c:v>131.92762756347656</c:v>
                </c:pt>
                <c:pt idx="205">
                  <c:v>115.33161163330078</c:v>
                </c:pt>
                <c:pt idx="206">
                  <c:v>113.53098297119141</c:v>
                </c:pt>
                <c:pt idx="207">
                  <c:v>119.62244415283203</c:v>
                </c:pt>
                <c:pt idx="208">
                  <c:v>116.78851318359375</c:v>
                </c:pt>
                <c:pt idx="209">
                  <c:v>122.62130737304688</c:v>
                </c:pt>
                <c:pt idx="210">
                  <c:v>117.79121398925781</c:v>
                </c:pt>
                <c:pt idx="211">
                  <c:v>110.56453704833984</c:v>
                </c:pt>
                <c:pt idx="212">
                  <c:v>108.48748779296875</c:v>
                </c:pt>
                <c:pt idx="213">
                  <c:v>144.52055358886719</c:v>
                </c:pt>
                <c:pt idx="214">
                  <c:v>140.28663635253906</c:v>
                </c:pt>
                <c:pt idx="215">
                  <c:v>154.86834716796875</c:v>
                </c:pt>
                <c:pt idx="216">
                  <c:v>154.82034301757813</c:v>
                </c:pt>
                <c:pt idx="217">
                  <c:v>118.43979644775391</c:v>
                </c:pt>
                <c:pt idx="218">
                  <c:v>128.2254638671875</c:v>
                </c:pt>
                <c:pt idx="219">
                  <c:v>124.75897216796875</c:v>
                </c:pt>
                <c:pt idx="220">
                  <c:v>124.71321868896484</c:v>
                </c:pt>
                <c:pt idx="221">
                  <c:v>122.65605163574219</c:v>
                </c:pt>
                <c:pt idx="222">
                  <c:v>108.39608001708984</c:v>
                </c:pt>
                <c:pt idx="223">
                  <c:v>109.48021697998047</c:v>
                </c:pt>
                <c:pt idx="224">
                  <c:v>147.72125244140625</c:v>
                </c:pt>
                <c:pt idx="225">
                  <c:v>130.8016357421875</c:v>
                </c:pt>
                <c:pt idx="226">
                  <c:v>126.88197326660156</c:v>
                </c:pt>
                <c:pt idx="227">
                  <c:v>144.32144165039063</c:v>
                </c:pt>
                <c:pt idx="228">
                  <c:v>158.0782470703125</c:v>
                </c:pt>
                <c:pt idx="229">
                  <c:v>131.87617492675781</c:v>
                </c:pt>
                <c:pt idx="230">
                  <c:v>117.06299591064453</c:v>
                </c:pt>
                <c:pt idx="231">
                  <c:v>113.32276153564453</c:v>
                </c:pt>
                <c:pt idx="232">
                  <c:v>111.18634033203125</c:v>
                </c:pt>
                <c:pt idx="233">
                  <c:v>138.75936889648438</c:v>
                </c:pt>
                <c:pt idx="234">
                  <c:v>117.95142364501953</c:v>
                </c:pt>
                <c:pt idx="235">
                  <c:v>110.99262237548828</c:v>
                </c:pt>
                <c:pt idx="236">
                  <c:v>107.32561492919922</c:v>
                </c:pt>
                <c:pt idx="237">
                  <c:v>107.81566619873047</c:v>
                </c:pt>
                <c:pt idx="238">
                  <c:v>108.37412261962891</c:v>
                </c:pt>
                <c:pt idx="239">
                  <c:v>115.91750335693359</c:v>
                </c:pt>
                <c:pt idx="240">
                  <c:v>108.23075103759766</c:v>
                </c:pt>
                <c:pt idx="241">
                  <c:v>106.89262390136719</c:v>
                </c:pt>
                <c:pt idx="242">
                  <c:v>100.33652496337891</c:v>
                </c:pt>
                <c:pt idx="243">
                  <c:v>89.540130615234375</c:v>
                </c:pt>
                <c:pt idx="244">
                  <c:v>104.64061737060547</c:v>
                </c:pt>
                <c:pt idx="245">
                  <c:v>108.39498138427734</c:v>
                </c:pt>
                <c:pt idx="246">
                  <c:v>101.37307739257813</c:v>
                </c:pt>
                <c:pt idx="247">
                  <c:v>66.645698547363281</c:v>
                </c:pt>
                <c:pt idx="248">
                  <c:v>94.979637145996094</c:v>
                </c:pt>
                <c:pt idx="249">
                  <c:v>177.32598876953125</c:v>
                </c:pt>
                <c:pt idx="250">
                  <c:v>130.81230163574219</c:v>
                </c:pt>
                <c:pt idx="251">
                  <c:v>126.73715972900391</c:v>
                </c:pt>
                <c:pt idx="252">
                  <c:v>112.77650451660156</c:v>
                </c:pt>
                <c:pt idx="253">
                  <c:v>105.40119171142578</c:v>
                </c:pt>
                <c:pt idx="254">
                  <c:v>93.329330444335938</c:v>
                </c:pt>
                <c:pt idx="255">
                  <c:v>103.66265869140625</c:v>
                </c:pt>
                <c:pt idx="256">
                  <c:v>140.21331787109375</c:v>
                </c:pt>
                <c:pt idx="257">
                  <c:v>132.80390930175781</c:v>
                </c:pt>
                <c:pt idx="258">
                  <c:v>96.504730224609375</c:v>
                </c:pt>
                <c:pt idx="259">
                  <c:v>78.211456298828125</c:v>
                </c:pt>
                <c:pt idx="260">
                  <c:v>109.84809875488281</c:v>
                </c:pt>
                <c:pt idx="261">
                  <c:v>149.11904907226563</c:v>
                </c:pt>
                <c:pt idx="262">
                  <c:v>138.01336669921875</c:v>
                </c:pt>
                <c:pt idx="263">
                  <c:v>127.73059844970703</c:v>
                </c:pt>
                <c:pt idx="264">
                  <c:v>131.04118347167969</c:v>
                </c:pt>
                <c:pt idx="265">
                  <c:v>132.00209045410156</c:v>
                </c:pt>
                <c:pt idx="266">
                  <c:v>116.68341064453125</c:v>
                </c:pt>
                <c:pt idx="267">
                  <c:v>130.68490600585938</c:v>
                </c:pt>
                <c:pt idx="268">
                  <c:v>123.73332214355469</c:v>
                </c:pt>
                <c:pt idx="269">
                  <c:v>116.38347625732422</c:v>
                </c:pt>
                <c:pt idx="270">
                  <c:v>132.63291931152344</c:v>
                </c:pt>
                <c:pt idx="271">
                  <c:v>128.254638671875</c:v>
                </c:pt>
                <c:pt idx="272">
                  <c:v>164.82621765136719</c:v>
                </c:pt>
                <c:pt idx="273">
                  <c:v>157.70330810546875</c:v>
                </c:pt>
                <c:pt idx="274">
                  <c:v>164.8609619140625</c:v>
                </c:pt>
                <c:pt idx="275">
                  <c:v>144.70758056640625</c:v>
                </c:pt>
                <c:pt idx="276">
                  <c:v>142.4266357421875</c:v>
                </c:pt>
                <c:pt idx="277">
                  <c:v>136.22872924804688</c:v>
                </c:pt>
                <c:pt idx="278">
                  <c:v>251.94215393066406</c:v>
                </c:pt>
                <c:pt idx="279">
                  <c:v>253.05889892578125</c:v>
                </c:pt>
                <c:pt idx="280">
                  <c:v>261.6097412109375</c:v>
                </c:pt>
                <c:pt idx="281">
                  <c:v>202.88333129882813</c:v>
                </c:pt>
                <c:pt idx="282">
                  <c:v>181.4896240234375</c:v>
                </c:pt>
                <c:pt idx="283">
                  <c:v>175.0711669921875</c:v>
                </c:pt>
                <c:pt idx="284">
                  <c:v>179.47554016113281</c:v>
                </c:pt>
                <c:pt idx="285">
                  <c:v>223.81822204589844</c:v>
                </c:pt>
                <c:pt idx="286">
                  <c:v>175.02067565917969</c:v>
                </c:pt>
                <c:pt idx="287">
                  <c:v>177.60514831542969</c:v>
                </c:pt>
                <c:pt idx="288">
                  <c:v>152.28349304199219</c:v>
                </c:pt>
                <c:pt idx="289">
                  <c:v>148.29005432128906</c:v>
                </c:pt>
                <c:pt idx="290">
                  <c:v>153.37345886230469</c:v>
                </c:pt>
                <c:pt idx="291">
                  <c:v>139.83242797851563</c:v>
                </c:pt>
                <c:pt idx="292">
                  <c:v>140.44772338867188</c:v>
                </c:pt>
                <c:pt idx="293">
                  <c:v>138.34951782226563</c:v>
                </c:pt>
                <c:pt idx="294">
                  <c:v>154.50654602050781</c:v>
                </c:pt>
                <c:pt idx="295">
                  <c:v>116.8482666015625</c:v>
                </c:pt>
                <c:pt idx="296">
                  <c:v>120.61072540283203</c:v>
                </c:pt>
                <c:pt idx="297">
                  <c:v>147.56269836425781</c:v>
                </c:pt>
                <c:pt idx="298">
                  <c:v>155.97068786621094</c:v>
                </c:pt>
                <c:pt idx="299">
                  <c:v>159.57528686523438</c:v>
                </c:pt>
                <c:pt idx="300">
                  <c:v>124.22967529296875</c:v>
                </c:pt>
                <c:pt idx="301">
                  <c:v>133.50860595703125</c:v>
                </c:pt>
                <c:pt idx="302">
                  <c:v>169.82452392578125</c:v>
                </c:pt>
                <c:pt idx="303">
                  <c:v>164.84947204589844</c:v>
                </c:pt>
                <c:pt idx="304">
                  <c:v>151.87469482421875</c:v>
                </c:pt>
                <c:pt idx="305">
                  <c:v>166.84375</c:v>
                </c:pt>
                <c:pt idx="306">
                  <c:v>175.80950927734375</c:v>
                </c:pt>
                <c:pt idx="307">
                  <c:v>141.78741455078125</c:v>
                </c:pt>
                <c:pt idx="308">
                  <c:v>151.26394653320313</c:v>
                </c:pt>
                <c:pt idx="309">
                  <c:v>177.71066284179688</c:v>
                </c:pt>
                <c:pt idx="310">
                  <c:v>171.25468444824219</c:v>
                </c:pt>
                <c:pt idx="311">
                  <c:v>147.88681030273438</c:v>
                </c:pt>
                <c:pt idx="312">
                  <c:v>155.27496337890625</c:v>
                </c:pt>
                <c:pt idx="313">
                  <c:v>138.87986755371094</c:v>
                </c:pt>
                <c:pt idx="314">
                  <c:v>149.40985107421875</c:v>
                </c:pt>
                <c:pt idx="315">
                  <c:v>137.8336181640625</c:v>
                </c:pt>
                <c:pt idx="316">
                  <c:v>140.48420715332031</c:v>
                </c:pt>
                <c:pt idx="317">
                  <c:v>133.39378356933594</c:v>
                </c:pt>
                <c:pt idx="318">
                  <c:v>151.34080505371094</c:v>
                </c:pt>
                <c:pt idx="319">
                  <c:v>108.43668365478516</c:v>
                </c:pt>
                <c:pt idx="320">
                  <c:v>120.35024261474609</c:v>
                </c:pt>
                <c:pt idx="321">
                  <c:v>147.13681030273438</c:v>
                </c:pt>
                <c:pt idx="322">
                  <c:v>145.526611328125</c:v>
                </c:pt>
                <c:pt idx="323">
                  <c:v>140.71475219726563</c:v>
                </c:pt>
                <c:pt idx="324">
                  <c:v>129.10496520996094</c:v>
                </c:pt>
                <c:pt idx="325">
                  <c:v>120.03656005859375</c:v>
                </c:pt>
                <c:pt idx="326">
                  <c:v>146.37762451171875</c:v>
                </c:pt>
                <c:pt idx="327">
                  <c:v>141.76150512695313</c:v>
                </c:pt>
                <c:pt idx="328">
                  <c:v>187.38909912109375</c:v>
                </c:pt>
                <c:pt idx="329">
                  <c:v>151.78120422363281</c:v>
                </c:pt>
                <c:pt idx="330">
                  <c:v>128.46844482421875</c:v>
                </c:pt>
                <c:pt idx="331">
                  <c:v>158.69941711425781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79-46AB-BDCC-77AADBF96893}"/>
            </c:ext>
          </c:extLst>
        </c:ser>
        <c:ser>
          <c:idx val="4"/>
          <c:order val="4"/>
          <c:tx>
            <c:strRef>
              <c:f>'EPU Index'!$G$341</c:f>
              <c:strCache>
                <c:ptCount val="1"/>
                <c:pt idx="0">
                  <c:v>France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'EPU Index'!$A$342:$B$673</c15:sqref>
                  </c15:fullRef>
                  <c15:levelRef>
                    <c15:sqref>'EPU Index'!$A$342:$A$673</c15:sqref>
                  </c15:levelRef>
                </c:ext>
              </c:extLst>
              <c:f>'EPU Index'!$A$342:$A$673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'EPU Index'!$G$342:$G$673</c:f>
              <c:numCache>
                <c:formatCode>0.00</c:formatCode>
                <c:ptCount val="332"/>
                <c:pt idx="0">
                  <c:v>88.764134846697402</c:v>
                </c:pt>
                <c:pt idx="1">
                  <c:v>68.00467423017723</c:v>
                </c:pt>
                <c:pt idx="2">
                  <c:v>62.072923389829846</c:v>
                </c:pt>
                <c:pt idx="3">
                  <c:v>93.868848003901761</c:v>
                </c:pt>
                <c:pt idx="4">
                  <c:v>82.899866008055199</c:v>
                </c:pt>
                <c:pt idx="5">
                  <c:v>88.149839298762345</c:v>
                </c:pt>
                <c:pt idx="6">
                  <c:v>82.058762998843022</c:v>
                </c:pt>
                <c:pt idx="7">
                  <c:v>32.739987627733512</c:v>
                </c:pt>
                <c:pt idx="8">
                  <c:v>66.516744928230935</c:v>
                </c:pt>
                <c:pt idx="9">
                  <c:v>59.29633258344483</c:v>
                </c:pt>
                <c:pt idx="10">
                  <c:v>79.609842899676693</c:v>
                </c:pt>
                <c:pt idx="11">
                  <c:v>62.682725088689317</c:v>
                </c:pt>
                <c:pt idx="12">
                  <c:v>51.941408138689148</c:v>
                </c:pt>
                <c:pt idx="13">
                  <c:v>55.641128402531912</c:v>
                </c:pt>
                <c:pt idx="14">
                  <c:v>32.828402341789655</c:v>
                </c:pt>
                <c:pt idx="15">
                  <c:v>100.12669092288616</c:v>
                </c:pt>
                <c:pt idx="16">
                  <c:v>59.027400528337196</c:v>
                </c:pt>
                <c:pt idx="17">
                  <c:v>52.636965362317575</c:v>
                </c:pt>
                <c:pt idx="18">
                  <c:v>52.461618712443517</c:v>
                </c:pt>
                <c:pt idx="19">
                  <c:v>26.054697858561624</c:v>
                </c:pt>
                <c:pt idx="20">
                  <c:v>95.318843490308765</c:v>
                </c:pt>
                <c:pt idx="21">
                  <c:v>59.140830040923873</c:v>
                </c:pt>
                <c:pt idx="22">
                  <c:v>62.611575042745073</c:v>
                </c:pt>
                <c:pt idx="23">
                  <c:v>66.055360563682299</c:v>
                </c:pt>
                <c:pt idx="24">
                  <c:v>83.076431313192515</c:v>
                </c:pt>
                <c:pt idx="25">
                  <c:v>42.251635570947229</c:v>
                </c:pt>
                <c:pt idx="26">
                  <c:v>49.747523374713431</c:v>
                </c:pt>
                <c:pt idx="27">
                  <c:v>55.283689764796385</c:v>
                </c:pt>
                <c:pt idx="28">
                  <c:v>24.785112635456901</c:v>
                </c:pt>
                <c:pt idx="29">
                  <c:v>32.234884792301784</c:v>
                </c:pt>
                <c:pt idx="30">
                  <c:v>20.791727831773528</c:v>
                </c:pt>
                <c:pt idx="31">
                  <c:v>11.287311495195063</c:v>
                </c:pt>
                <c:pt idx="32">
                  <c:v>28.035704793875233</c:v>
                </c:pt>
                <c:pt idx="33">
                  <c:v>27.945577509914855</c:v>
                </c:pt>
                <c:pt idx="34">
                  <c:v>49.837223552100177</c:v>
                </c:pt>
                <c:pt idx="35">
                  <c:v>33.270276409766161</c:v>
                </c:pt>
                <c:pt idx="36">
                  <c:v>18.451337693532892</c:v>
                </c:pt>
                <c:pt idx="37">
                  <c:v>33.225142953395185</c:v>
                </c:pt>
                <c:pt idx="38">
                  <c:v>42.402659606680373</c:v>
                </c:pt>
                <c:pt idx="39">
                  <c:v>16.592833334234534</c:v>
                </c:pt>
                <c:pt idx="40">
                  <c:v>55.373056640155205</c:v>
                </c:pt>
                <c:pt idx="41">
                  <c:v>35.070293370065528</c:v>
                </c:pt>
                <c:pt idx="42">
                  <c:v>40.538765111156422</c:v>
                </c:pt>
                <c:pt idx="43">
                  <c:v>23.92303093211002</c:v>
                </c:pt>
                <c:pt idx="44">
                  <c:v>40.689704342282781</c:v>
                </c:pt>
                <c:pt idx="45">
                  <c:v>52.013865414486304</c:v>
                </c:pt>
                <c:pt idx="46">
                  <c:v>50.247695690099611</c:v>
                </c:pt>
                <c:pt idx="47">
                  <c:v>42.71172951338729</c:v>
                </c:pt>
                <c:pt idx="48">
                  <c:v>35.252224564520994</c:v>
                </c:pt>
                <c:pt idx="49">
                  <c:v>40.809090281757285</c:v>
                </c:pt>
                <c:pt idx="50">
                  <c:v>53.739119900721199</c:v>
                </c:pt>
                <c:pt idx="51">
                  <c:v>48.075521086745866</c:v>
                </c:pt>
                <c:pt idx="52">
                  <c:v>50.067564078994522</c:v>
                </c:pt>
                <c:pt idx="53">
                  <c:v>40.916611726626698</c:v>
                </c:pt>
                <c:pt idx="54">
                  <c:v>74.393839502957647</c:v>
                </c:pt>
                <c:pt idx="55">
                  <c:v>39.037048223339255</c:v>
                </c:pt>
                <c:pt idx="56">
                  <c:v>133.80024615008614</c:v>
                </c:pt>
                <c:pt idx="57">
                  <c:v>142.71621456808293</c:v>
                </c:pt>
                <c:pt idx="58">
                  <c:v>77.610017607193143</c:v>
                </c:pt>
                <c:pt idx="59">
                  <c:v>53.654400038782725</c:v>
                </c:pt>
                <c:pt idx="60">
                  <c:v>82.989132958062015</c:v>
                </c:pt>
                <c:pt idx="61">
                  <c:v>56.497034027627166</c:v>
                </c:pt>
                <c:pt idx="62">
                  <c:v>96.010676503216203</c:v>
                </c:pt>
                <c:pt idx="63">
                  <c:v>100.06084478352018</c:v>
                </c:pt>
                <c:pt idx="64">
                  <c:v>102.20846341062608</c:v>
                </c:pt>
                <c:pt idx="65">
                  <c:v>113.7811153669916</c:v>
                </c:pt>
                <c:pt idx="66">
                  <c:v>129.77660437440747</c:v>
                </c:pt>
                <c:pt idx="67">
                  <c:v>132.480488245369</c:v>
                </c:pt>
                <c:pt idx="68">
                  <c:v>192.17465646309148</c:v>
                </c:pt>
                <c:pt idx="69">
                  <c:v>160.02907814624544</c:v>
                </c:pt>
                <c:pt idx="70">
                  <c:v>143.5795752296855</c:v>
                </c:pt>
                <c:pt idx="71">
                  <c:v>108.72427378612377</c:v>
                </c:pt>
                <c:pt idx="72">
                  <c:v>196.79139561815404</c:v>
                </c:pt>
                <c:pt idx="73">
                  <c:v>210.70568627481614</c:v>
                </c:pt>
                <c:pt idx="74">
                  <c:v>227.44424408772036</c:v>
                </c:pt>
                <c:pt idx="75">
                  <c:v>163.98829341298745</c:v>
                </c:pt>
                <c:pt idx="76">
                  <c:v>112.24477553281294</c:v>
                </c:pt>
                <c:pt idx="77">
                  <c:v>110.51318809066453</c:v>
                </c:pt>
                <c:pt idx="78">
                  <c:v>90.504669934833316</c:v>
                </c:pt>
                <c:pt idx="79">
                  <c:v>30.62036753131553</c:v>
                </c:pt>
                <c:pt idx="80">
                  <c:v>95.085724239791631</c:v>
                </c:pt>
                <c:pt idx="81">
                  <c:v>80.048829877212441</c:v>
                </c:pt>
                <c:pt idx="82">
                  <c:v>78.83217926508614</c:v>
                </c:pt>
                <c:pt idx="83">
                  <c:v>75.70652767779616</c:v>
                </c:pt>
                <c:pt idx="84">
                  <c:v>76.263699452520541</c:v>
                </c:pt>
                <c:pt idx="85">
                  <c:v>51.821077095967439</c:v>
                </c:pt>
                <c:pt idx="86">
                  <c:v>156.44855883824565</c:v>
                </c:pt>
                <c:pt idx="87">
                  <c:v>169.84111158611239</c:v>
                </c:pt>
                <c:pt idx="88">
                  <c:v>170.88303595401322</c:v>
                </c:pt>
                <c:pt idx="89">
                  <c:v>128.39175889406027</c:v>
                </c:pt>
                <c:pt idx="90">
                  <c:v>99.18595921664118</c:v>
                </c:pt>
                <c:pt idx="91">
                  <c:v>99.524986818144669</c:v>
                </c:pt>
                <c:pt idx="92">
                  <c:v>143.28975635656326</c:v>
                </c:pt>
                <c:pt idx="93">
                  <c:v>122.15467489215935</c:v>
                </c:pt>
                <c:pt idx="94">
                  <c:v>195.93341523152509</c:v>
                </c:pt>
                <c:pt idx="95">
                  <c:v>110.08412534789858</c:v>
                </c:pt>
                <c:pt idx="96">
                  <c:v>65.620342188820985</c:v>
                </c:pt>
                <c:pt idx="97">
                  <c:v>90.663675734649573</c:v>
                </c:pt>
                <c:pt idx="98">
                  <c:v>107.57062160498508</c:v>
                </c:pt>
                <c:pt idx="99">
                  <c:v>117.04656631343488</c:v>
                </c:pt>
                <c:pt idx="100">
                  <c:v>149.05826205697889</c:v>
                </c:pt>
                <c:pt idx="101">
                  <c:v>117.74842391633919</c:v>
                </c:pt>
                <c:pt idx="102">
                  <c:v>101.27151544606296</c:v>
                </c:pt>
                <c:pt idx="103">
                  <c:v>85.017007169457571</c:v>
                </c:pt>
                <c:pt idx="104">
                  <c:v>156.94859127349847</c:v>
                </c:pt>
                <c:pt idx="105">
                  <c:v>62.823769114338688</c:v>
                </c:pt>
                <c:pt idx="106">
                  <c:v>85.190867688151656</c:v>
                </c:pt>
                <c:pt idx="107">
                  <c:v>53.46963972935783</c:v>
                </c:pt>
                <c:pt idx="108">
                  <c:v>78.602953051330601</c:v>
                </c:pt>
                <c:pt idx="109">
                  <c:v>55.290862984446356</c:v>
                </c:pt>
                <c:pt idx="110">
                  <c:v>68.943711293530797</c:v>
                </c:pt>
                <c:pt idx="111">
                  <c:v>103.31400928722697</c:v>
                </c:pt>
                <c:pt idx="112">
                  <c:v>88.356495459652976</c:v>
                </c:pt>
                <c:pt idx="113">
                  <c:v>96.580419827308646</c:v>
                </c:pt>
                <c:pt idx="114">
                  <c:v>84.71546207170978</c:v>
                </c:pt>
                <c:pt idx="115">
                  <c:v>47.267433648879276</c:v>
                </c:pt>
                <c:pt idx="116">
                  <c:v>58.609364515369819</c:v>
                </c:pt>
                <c:pt idx="117">
                  <c:v>102.57925409670943</c:v>
                </c:pt>
                <c:pt idx="118">
                  <c:v>45.528241240921531</c:v>
                </c:pt>
                <c:pt idx="119">
                  <c:v>65.258062227071491</c:v>
                </c:pt>
                <c:pt idx="120">
                  <c:v>100.06441369622368</c:v>
                </c:pt>
                <c:pt idx="121">
                  <c:v>110.79165106115727</c:v>
                </c:pt>
                <c:pt idx="122">
                  <c:v>69.783697295962938</c:v>
                </c:pt>
                <c:pt idx="123">
                  <c:v>79.729404088043836</c:v>
                </c:pt>
                <c:pt idx="124">
                  <c:v>110.59763190086566</c:v>
                </c:pt>
                <c:pt idx="125">
                  <c:v>74.188588879788313</c:v>
                </c:pt>
                <c:pt idx="126">
                  <c:v>48.651727688714956</c:v>
                </c:pt>
                <c:pt idx="127">
                  <c:v>151.14529944409944</c:v>
                </c:pt>
                <c:pt idx="128">
                  <c:v>267.54608947684437</c:v>
                </c:pt>
                <c:pt idx="129">
                  <c:v>147.15820111723855</c:v>
                </c:pt>
                <c:pt idx="130">
                  <c:v>113.97406655995692</c:v>
                </c:pt>
                <c:pt idx="131">
                  <c:v>120.65788018224077</c:v>
                </c:pt>
                <c:pt idx="132">
                  <c:v>224.44046643613541</c:v>
                </c:pt>
                <c:pt idx="133">
                  <c:v>144.97713695025962</c:v>
                </c:pt>
                <c:pt idx="134">
                  <c:v>191.32722243012856</c:v>
                </c:pt>
                <c:pt idx="135">
                  <c:v>120.20120403563726</c:v>
                </c:pt>
                <c:pt idx="136">
                  <c:v>73.119422621037444</c:v>
                </c:pt>
                <c:pt idx="137">
                  <c:v>108.19528821392532</c:v>
                </c:pt>
                <c:pt idx="138">
                  <c:v>87.522637208678319</c:v>
                </c:pt>
                <c:pt idx="139">
                  <c:v>107.71617814569292</c:v>
                </c:pt>
                <c:pt idx="140">
                  <c:v>206.84397080291313</c:v>
                </c:pt>
                <c:pt idx="141">
                  <c:v>272.48975587512268</c:v>
                </c:pt>
                <c:pt idx="142">
                  <c:v>170.81039488888828</c:v>
                </c:pt>
                <c:pt idx="143">
                  <c:v>217.35976767827347</c:v>
                </c:pt>
                <c:pt idx="144">
                  <c:v>216.79993626024915</c:v>
                </c:pt>
                <c:pt idx="145">
                  <c:v>163.95768309601243</c:v>
                </c:pt>
                <c:pt idx="146">
                  <c:v>125.64455905230629</c:v>
                </c:pt>
                <c:pt idx="147">
                  <c:v>126.0774497413293</c:v>
                </c:pt>
                <c:pt idx="148">
                  <c:v>117.11368406132681</c:v>
                </c:pt>
                <c:pt idx="149">
                  <c:v>111.88032063544138</c:v>
                </c:pt>
                <c:pt idx="150">
                  <c:v>108.00830397992378</c:v>
                </c:pt>
                <c:pt idx="151">
                  <c:v>98.04608852507522</c:v>
                </c:pt>
                <c:pt idx="152">
                  <c:v>118.88256409984173</c:v>
                </c:pt>
                <c:pt idx="153">
                  <c:v>124.04782454598356</c:v>
                </c:pt>
                <c:pt idx="154">
                  <c:v>213.290108791541</c:v>
                </c:pt>
                <c:pt idx="155">
                  <c:v>140.35945516676449</c:v>
                </c:pt>
                <c:pt idx="156">
                  <c:v>147.0803791304256</c:v>
                </c:pt>
                <c:pt idx="157">
                  <c:v>171.11748379552878</c:v>
                </c:pt>
                <c:pt idx="158">
                  <c:v>169.56921673538247</c:v>
                </c:pt>
                <c:pt idx="159">
                  <c:v>152.00736059535694</c:v>
                </c:pt>
                <c:pt idx="160">
                  <c:v>368.2284460521463</c:v>
                </c:pt>
                <c:pt idx="161">
                  <c:v>135.45886657506682</c:v>
                </c:pt>
                <c:pt idx="162">
                  <c:v>187.11679620988335</c:v>
                </c:pt>
                <c:pt idx="163">
                  <c:v>170.77811211563909</c:v>
                </c:pt>
                <c:pt idx="164">
                  <c:v>214.52643368357181</c:v>
                </c:pt>
                <c:pt idx="165">
                  <c:v>309.01094125472378</c:v>
                </c:pt>
                <c:pt idx="166">
                  <c:v>152.43801128102848</c:v>
                </c:pt>
                <c:pt idx="167">
                  <c:v>311.90800715942743</c:v>
                </c:pt>
                <c:pt idx="168">
                  <c:v>162.46417461815372</c:v>
                </c:pt>
                <c:pt idx="169">
                  <c:v>210.0111903468607</c:v>
                </c:pt>
                <c:pt idx="170">
                  <c:v>271.07414381300066</c:v>
                </c:pt>
                <c:pt idx="171">
                  <c:v>241.78795016043958</c:v>
                </c:pt>
                <c:pt idx="172">
                  <c:v>164.03363825314077</c:v>
                </c:pt>
                <c:pt idx="173">
                  <c:v>228.37820428264607</c:v>
                </c:pt>
                <c:pt idx="174">
                  <c:v>211.36402454797417</c:v>
                </c:pt>
                <c:pt idx="175">
                  <c:v>256.70832615054053</c:v>
                </c:pt>
                <c:pt idx="176">
                  <c:v>312.2534632145842</c:v>
                </c:pt>
                <c:pt idx="177">
                  <c:v>298.85209459124127</c:v>
                </c:pt>
                <c:pt idx="178">
                  <c:v>361.36985406003123</c:v>
                </c:pt>
                <c:pt idx="179">
                  <c:v>283.25138728551804</c:v>
                </c:pt>
                <c:pt idx="180">
                  <c:v>289.3977719458548</c:v>
                </c:pt>
                <c:pt idx="181">
                  <c:v>299.14963243652801</c:v>
                </c:pt>
                <c:pt idx="182">
                  <c:v>219.13884320323302</c:v>
                </c:pt>
                <c:pt idx="183">
                  <c:v>330.94551775743366</c:v>
                </c:pt>
                <c:pt idx="184">
                  <c:v>313.97367466007552</c:v>
                </c:pt>
                <c:pt idx="185">
                  <c:v>380.179149625006</c:v>
                </c:pt>
                <c:pt idx="186">
                  <c:v>241.55753384834023</c:v>
                </c:pt>
                <c:pt idx="187">
                  <c:v>144.79932603116598</c:v>
                </c:pt>
                <c:pt idx="188">
                  <c:v>243.70951788540611</c:v>
                </c:pt>
                <c:pt idx="189">
                  <c:v>284.00884266923134</c:v>
                </c:pt>
                <c:pt idx="190">
                  <c:v>332.82085591141697</c:v>
                </c:pt>
                <c:pt idx="191">
                  <c:v>270.13153587961523</c:v>
                </c:pt>
                <c:pt idx="192">
                  <c:v>318.23907242314988</c:v>
                </c:pt>
                <c:pt idx="193">
                  <c:v>242.87602873705944</c:v>
                </c:pt>
                <c:pt idx="194">
                  <c:v>259.25508865141768</c:v>
                </c:pt>
                <c:pt idx="195">
                  <c:v>300.53115516508069</c:v>
                </c:pt>
                <c:pt idx="196">
                  <c:v>256.80840638676483</c:v>
                </c:pt>
                <c:pt idx="197">
                  <c:v>293.78504489705801</c:v>
                </c:pt>
                <c:pt idx="198">
                  <c:v>215.33032213845243</c:v>
                </c:pt>
                <c:pt idx="199">
                  <c:v>143.93038420054069</c:v>
                </c:pt>
                <c:pt idx="200">
                  <c:v>244.41394531322689</c:v>
                </c:pt>
                <c:pt idx="201">
                  <c:v>287.16964626793174</c:v>
                </c:pt>
                <c:pt idx="202">
                  <c:v>185.95941067801243</c:v>
                </c:pt>
                <c:pt idx="203">
                  <c:v>223.97088347115911</c:v>
                </c:pt>
                <c:pt idx="204">
                  <c:v>221.41379781909825</c:v>
                </c:pt>
                <c:pt idx="205">
                  <c:v>139.96909575683688</c:v>
                </c:pt>
                <c:pt idx="206">
                  <c:v>221.99613301032355</c:v>
                </c:pt>
                <c:pt idx="207">
                  <c:v>175.99145203390418</c:v>
                </c:pt>
                <c:pt idx="208">
                  <c:v>188.4292174258124</c:v>
                </c:pt>
                <c:pt idx="209">
                  <c:v>159.18368478189558</c:v>
                </c:pt>
                <c:pt idx="210">
                  <c:v>148.74221221423838</c:v>
                </c:pt>
                <c:pt idx="211">
                  <c:v>132.2171910892462</c:v>
                </c:pt>
                <c:pt idx="212">
                  <c:v>242.48573933225873</c:v>
                </c:pt>
                <c:pt idx="213">
                  <c:v>208.56677898899778</c:v>
                </c:pt>
                <c:pt idx="214">
                  <c:v>195.18889530636216</c:v>
                </c:pt>
                <c:pt idx="215">
                  <c:v>261.02572967315598</c:v>
                </c:pt>
                <c:pt idx="216">
                  <c:v>178.69872223041321</c:v>
                </c:pt>
                <c:pt idx="217">
                  <c:v>238.49512555528176</c:v>
                </c:pt>
                <c:pt idx="218">
                  <c:v>174.1975846514905</c:v>
                </c:pt>
                <c:pt idx="219">
                  <c:v>211.13492266079632</c:v>
                </c:pt>
                <c:pt idx="220">
                  <c:v>197.79857959569753</c:v>
                </c:pt>
                <c:pt idx="221">
                  <c:v>303.52773213219677</c:v>
                </c:pt>
                <c:pt idx="222">
                  <c:v>314.76036810583815</c:v>
                </c:pt>
                <c:pt idx="223">
                  <c:v>171.73944490131768</c:v>
                </c:pt>
                <c:pt idx="224">
                  <c:v>263.03016007190877</c:v>
                </c:pt>
                <c:pt idx="225">
                  <c:v>231.93368590502911</c:v>
                </c:pt>
                <c:pt idx="226">
                  <c:v>200.97588143856777</c:v>
                </c:pt>
                <c:pt idx="227">
                  <c:v>206.39484953514801</c:v>
                </c:pt>
                <c:pt idx="228">
                  <c:v>241.4245361712679</c:v>
                </c:pt>
                <c:pt idx="229">
                  <c:v>324.04653568126793</c:v>
                </c:pt>
                <c:pt idx="230">
                  <c:v>253.68586333993335</c:v>
                </c:pt>
                <c:pt idx="231">
                  <c:v>216.33028088042593</c:v>
                </c:pt>
                <c:pt idx="232">
                  <c:v>241.11566495964757</c:v>
                </c:pt>
                <c:pt idx="233">
                  <c:v>444.34198268649033</c:v>
                </c:pt>
                <c:pt idx="234">
                  <c:v>410.00738279337259</c:v>
                </c:pt>
                <c:pt idx="235">
                  <c:v>178.72028205561639</c:v>
                </c:pt>
                <c:pt idx="236">
                  <c:v>291.67300951647849</c:v>
                </c:pt>
                <c:pt idx="237">
                  <c:v>256.62360697508524</c:v>
                </c:pt>
                <c:pt idx="238">
                  <c:v>448.59508317810725</c:v>
                </c:pt>
                <c:pt idx="239">
                  <c:v>408.26754699437186</c:v>
                </c:pt>
                <c:pt idx="240">
                  <c:v>462.96556552285955</c:v>
                </c:pt>
                <c:pt idx="241">
                  <c:v>379.42595357595764</c:v>
                </c:pt>
                <c:pt idx="242">
                  <c:v>521.56415059869596</c:v>
                </c:pt>
                <c:pt idx="243">
                  <c:v>574.6331443928085</c:v>
                </c:pt>
                <c:pt idx="244">
                  <c:v>288.26044389781725</c:v>
                </c:pt>
                <c:pt idx="245">
                  <c:v>308.56528601007835</c:v>
                </c:pt>
                <c:pt idx="246">
                  <c:v>176.46953211285751</c:v>
                </c:pt>
                <c:pt idx="247">
                  <c:v>164.0532893047378</c:v>
                </c:pt>
                <c:pt idx="248">
                  <c:v>256.47821175850652</c:v>
                </c:pt>
                <c:pt idx="249">
                  <c:v>227.00538712978212</c:v>
                </c:pt>
                <c:pt idx="250">
                  <c:v>251.36940607972903</c:v>
                </c:pt>
                <c:pt idx="251">
                  <c:v>194.63212824866446</c:v>
                </c:pt>
                <c:pt idx="252">
                  <c:v>221.13756884827956</c:v>
                </c:pt>
                <c:pt idx="253">
                  <c:v>192.03058706445086</c:v>
                </c:pt>
                <c:pt idx="254">
                  <c:v>195.57213916032086</c:v>
                </c:pt>
                <c:pt idx="255">
                  <c:v>187.3611054188672</c:v>
                </c:pt>
                <c:pt idx="256">
                  <c:v>303.05390794963159</c:v>
                </c:pt>
                <c:pt idx="257">
                  <c:v>331.26207526335889</c:v>
                </c:pt>
                <c:pt idx="258">
                  <c:v>239.72984200414407</c:v>
                </c:pt>
                <c:pt idx="259">
                  <c:v>184.52116526124601</c:v>
                </c:pt>
                <c:pt idx="260">
                  <c:v>230.68047445655253</c:v>
                </c:pt>
                <c:pt idx="261">
                  <c:v>302.29285278472776</c:v>
                </c:pt>
                <c:pt idx="262">
                  <c:v>274.4578971469461</c:v>
                </c:pt>
                <c:pt idx="263">
                  <c:v>339.57651506767587</c:v>
                </c:pt>
                <c:pt idx="264">
                  <c:v>363.04773960850827</c:v>
                </c:pt>
                <c:pt idx="265">
                  <c:v>267.58360147209589</c:v>
                </c:pt>
                <c:pt idx="266">
                  <c:v>238.68934661793918</c:v>
                </c:pt>
                <c:pt idx="267">
                  <c:v>206.50388062079429</c:v>
                </c:pt>
                <c:pt idx="268">
                  <c:v>159.84600990325475</c:v>
                </c:pt>
                <c:pt idx="269">
                  <c:v>244.02554738596822</c:v>
                </c:pt>
                <c:pt idx="270">
                  <c:v>269.49666850731074</c:v>
                </c:pt>
                <c:pt idx="271">
                  <c:v>287.83403539137691</c:v>
                </c:pt>
                <c:pt idx="272">
                  <c:v>275.04957630281075</c:v>
                </c:pt>
                <c:pt idx="273">
                  <c:v>267.70970959194938</c:v>
                </c:pt>
                <c:pt idx="274">
                  <c:v>246.59494175379996</c:v>
                </c:pt>
                <c:pt idx="275">
                  <c:v>244.38810811946939</c:v>
                </c:pt>
                <c:pt idx="276">
                  <c:v>254.2695921323031</c:v>
                </c:pt>
                <c:pt idx="277">
                  <c:v>238.52343111851852</c:v>
                </c:pt>
                <c:pt idx="278">
                  <c:v>367.15702042734057</c:v>
                </c:pt>
                <c:pt idx="279">
                  <c:v>320.16271113798314</c:v>
                </c:pt>
                <c:pt idx="280">
                  <c:v>305.83698185179964</c:v>
                </c:pt>
                <c:pt idx="281">
                  <c:v>321.69084543949418</c:v>
                </c:pt>
                <c:pt idx="282">
                  <c:v>242.34147139316002</c:v>
                </c:pt>
                <c:pt idx="283">
                  <c:v>202.95086660733247</c:v>
                </c:pt>
                <c:pt idx="284">
                  <c:v>432.69126146881229</c:v>
                </c:pt>
                <c:pt idx="285">
                  <c:v>358.26840748688517</c:v>
                </c:pt>
                <c:pt idx="286">
                  <c:v>403.88629274722911</c:v>
                </c:pt>
                <c:pt idx="287">
                  <c:v>257.26733611001026</c:v>
                </c:pt>
                <c:pt idx="288">
                  <c:v>276.37227437364749</c:v>
                </c:pt>
                <c:pt idx="289">
                  <c:v>226.43034071822746</c:v>
                </c:pt>
                <c:pt idx="290">
                  <c:v>258.44635817598612</c:v>
                </c:pt>
                <c:pt idx="291">
                  <c:v>186.40504730622686</c:v>
                </c:pt>
                <c:pt idx="292">
                  <c:v>210.55606779907308</c:v>
                </c:pt>
                <c:pt idx="293">
                  <c:v>219.50012853823208</c:v>
                </c:pt>
                <c:pt idx="294">
                  <c:v>251.80142479657709</c:v>
                </c:pt>
                <c:pt idx="295">
                  <c:v>231.69912169473648</c:v>
                </c:pt>
                <c:pt idx="296">
                  <c:v>236.94298770083844</c:v>
                </c:pt>
                <c:pt idx="297">
                  <c:v>270.22984285598051</c:v>
                </c:pt>
                <c:pt idx="298">
                  <c:v>310.0813528559587</c:v>
                </c:pt>
                <c:pt idx="299">
                  <c:v>331.31548153447523</c:v>
                </c:pt>
                <c:pt idx="300">
                  <c:v>313.78810575904663</c:v>
                </c:pt>
                <c:pt idx="301">
                  <c:v>298.90660377280608</c:v>
                </c:pt>
                <c:pt idx="302">
                  <c:v>429.93556753498171</c:v>
                </c:pt>
                <c:pt idx="303">
                  <c:v>322.84143605889113</c:v>
                </c:pt>
                <c:pt idx="304">
                  <c:v>380.59057264289402</c:v>
                </c:pt>
                <c:pt idx="305">
                  <c:v>420.58772539895682</c:v>
                </c:pt>
                <c:pt idx="306">
                  <c:v>495.31645192190723</c:v>
                </c:pt>
                <c:pt idx="307">
                  <c:v>231.0219656497317</c:v>
                </c:pt>
                <c:pt idx="308">
                  <c:v>255.82427560784171</c:v>
                </c:pt>
                <c:pt idx="309">
                  <c:v>372.27650760470925</c:v>
                </c:pt>
                <c:pt idx="310">
                  <c:v>302.97606816447041</c:v>
                </c:pt>
                <c:pt idx="311">
                  <c:v>261.96710254782568</c:v>
                </c:pt>
                <c:pt idx="312">
                  <c:v>296.32166507942077</c:v>
                </c:pt>
                <c:pt idx="313">
                  <c:v>327.79795855688673</c:v>
                </c:pt>
                <c:pt idx="314">
                  <c:v>382.92593225825669</c:v>
                </c:pt>
                <c:pt idx="315">
                  <c:v>269.84014918480949</c:v>
                </c:pt>
                <c:pt idx="316">
                  <c:v>295.31020944796518</c:v>
                </c:pt>
                <c:pt idx="317">
                  <c:v>214.01936472039787</c:v>
                </c:pt>
                <c:pt idx="318">
                  <c:v>236.53628761213605</c:v>
                </c:pt>
                <c:pt idx="319">
                  <c:v>152.65545620310249</c:v>
                </c:pt>
                <c:pt idx="320">
                  <c:v>243.34775610542962</c:v>
                </c:pt>
                <c:pt idx="321">
                  <c:v>261.82448721556221</c:v>
                </c:pt>
                <c:pt idx="322">
                  <c:v>282.45585540805524</c:v>
                </c:pt>
                <c:pt idx="323">
                  <c:v>321.28587054361736</c:v>
                </c:pt>
                <c:pt idx="324">
                  <c:v>274.02961157927189</c:v>
                </c:pt>
                <c:pt idx="325">
                  <c:v>243.01897814370966</c:v>
                </c:pt>
                <c:pt idx="326">
                  <c:v>187.76199681044591</c:v>
                </c:pt>
                <c:pt idx="327">
                  <c:v>169.77211747515921</c:v>
                </c:pt>
                <c:pt idx="328">
                  <c:v>304.44627414088876</c:v>
                </c:pt>
                <c:pt idx="329">
                  <c:v>409.27206139861443</c:v>
                </c:pt>
                <c:pt idx="330">
                  <c:v>562.27645925605225</c:v>
                </c:pt>
                <c:pt idx="331">
                  <c:v>389.1923123571209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79-46AB-BDCC-77AADBF96893}"/>
            </c:ext>
          </c:extLst>
        </c:ser>
        <c:ser>
          <c:idx val="5"/>
          <c:order val="5"/>
          <c:tx>
            <c:strRef>
              <c:f>'EPU Index'!$H$341</c:f>
              <c:strCache>
                <c:ptCount val="1"/>
                <c:pt idx="0">
                  <c:v>UK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'EPU Index'!$A$342:$B$673</c15:sqref>
                  </c15:fullRef>
                  <c15:levelRef>
                    <c15:sqref>'EPU Index'!$A$342:$A$673</c15:sqref>
                  </c15:levelRef>
                </c:ext>
              </c:extLst>
              <c:f>'EPU Index'!$A$342:$A$673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'EPU Index'!$H$342:$H$673</c:f>
              <c:numCache>
                <c:formatCode>0.00</c:formatCode>
                <c:ptCount val="332"/>
                <c:pt idx="0">
                  <c:v>59.411704712601278</c:v>
                </c:pt>
                <c:pt idx="1">
                  <c:v>57.932700445494426</c:v>
                </c:pt>
                <c:pt idx="2">
                  <c:v>95.837305357506594</c:v>
                </c:pt>
                <c:pt idx="3">
                  <c:v>95.512367374036572</c:v>
                </c:pt>
                <c:pt idx="4">
                  <c:v>55.223397418102863</c:v>
                </c:pt>
                <c:pt idx="5">
                  <c:v>63.460323042295066</c:v>
                </c:pt>
                <c:pt idx="6">
                  <c:v>54.95414832778134</c:v>
                </c:pt>
                <c:pt idx="7">
                  <c:v>32.109175670670659</c:v>
                </c:pt>
                <c:pt idx="8">
                  <c:v>74.381277362672449</c:v>
                </c:pt>
                <c:pt idx="9">
                  <c:v>89.02506000436081</c:v>
                </c:pt>
                <c:pt idx="10">
                  <c:v>68.782639915887827</c:v>
                </c:pt>
                <c:pt idx="11">
                  <c:v>50.97836208380555</c:v>
                </c:pt>
                <c:pt idx="12">
                  <c:v>70.366178237275278</c:v>
                </c:pt>
                <c:pt idx="13">
                  <c:v>69.357828064075107</c:v>
                </c:pt>
                <c:pt idx="14">
                  <c:v>87.093155479484622</c:v>
                </c:pt>
                <c:pt idx="15">
                  <c:v>57.057067506734647</c:v>
                </c:pt>
                <c:pt idx="16">
                  <c:v>82.923301646423013</c:v>
                </c:pt>
                <c:pt idx="17">
                  <c:v>75.548668951152024</c:v>
                </c:pt>
                <c:pt idx="18">
                  <c:v>102.52676298416957</c:v>
                </c:pt>
                <c:pt idx="19">
                  <c:v>56.533719215370112</c:v>
                </c:pt>
                <c:pt idx="20">
                  <c:v>120.30371967859357</c:v>
                </c:pt>
                <c:pt idx="21">
                  <c:v>134.35566723757108</c:v>
                </c:pt>
                <c:pt idx="22">
                  <c:v>125.89461193270883</c:v>
                </c:pt>
                <c:pt idx="23">
                  <c:v>56.467752631475364</c:v>
                </c:pt>
                <c:pt idx="24">
                  <c:v>71.110978926328045</c:v>
                </c:pt>
                <c:pt idx="25">
                  <c:v>64.794418887179873</c:v>
                </c:pt>
                <c:pt idx="26">
                  <c:v>65.502126783540362</c:v>
                </c:pt>
                <c:pt idx="27">
                  <c:v>59.447946097937951</c:v>
                </c:pt>
                <c:pt idx="28">
                  <c:v>60.37749553190298</c:v>
                </c:pt>
                <c:pt idx="29">
                  <c:v>49.6161021333278</c:v>
                </c:pt>
                <c:pt idx="30">
                  <c:v>48.860792541150396</c:v>
                </c:pt>
                <c:pt idx="31">
                  <c:v>43.783250574385939</c:v>
                </c:pt>
                <c:pt idx="32">
                  <c:v>55.626349963341326</c:v>
                </c:pt>
                <c:pt idx="33">
                  <c:v>60.05670407072683</c:v>
                </c:pt>
                <c:pt idx="34">
                  <c:v>43.948874514240252</c:v>
                </c:pt>
                <c:pt idx="35">
                  <c:v>25.34095333716342</c:v>
                </c:pt>
                <c:pt idx="36">
                  <c:v>30.08247025847901</c:v>
                </c:pt>
                <c:pt idx="37">
                  <c:v>36.625901936532621</c:v>
                </c:pt>
                <c:pt idx="38">
                  <c:v>45.163812964051523</c:v>
                </c:pt>
                <c:pt idx="39">
                  <c:v>42.742436948120016</c:v>
                </c:pt>
                <c:pt idx="40">
                  <c:v>53.878340890298318</c:v>
                </c:pt>
                <c:pt idx="41">
                  <c:v>51.150499012776237</c:v>
                </c:pt>
                <c:pt idx="42">
                  <c:v>30.863510707618673</c:v>
                </c:pt>
                <c:pt idx="43">
                  <c:v>29.027020813705601</c:v>
                </c:pt>
                <c:pt idx="44">
                  <c:v>57.470512155629081</c:v>
                </c:pt>
                <c:pt idx="45">
                  <c:v>47.63079386633305</c:v>
                </c:pt>
                <c:pt idx="46">
                  <c:v>84.5830253778513</c:v>
                </c:pt>
                <c:pt idx="47">
                  <c:v>64.914404412990294</c:v>
                </c:pt>
                <c:pt idx="48">
                  <c:v>60.04069218325364</c:v>
                </c:pt>
                <c:pt idx="49">
                  <c:v>61.494858633422069</c:v>
                </c:pt>
                <c:pt idx="50">
                  <c:v>88.125778025208817</c:v>
                </c:pt>
                <c:pt idx="51">
                  <c:v>100.30787741977359</c:v>
                </c:pt>
                <c:pt idx="52">
                  <c:v>67.846268627104109</c:v>
                </c:pt>
                <c:pt idx="53">
                  <c:v>68.240935985486146</c:v>
                </c:pt>
                <c:pt idx="54">
                  <c:v>84.655285348742453</c:v>
                </c:pt>
                <c:pt idx="55">
                  <c:v>81.412733314000135</c:v>
                </c:pt>
                <c:pt idx="56">
                  <c:v>156.55778383765463</c:v>
                </c:pt>
                <c:pt idx="57">
                  <c:v>123.40408400906043</c:v>
                </c:pt>
                <c:pt idx="58">
                  <c:v>127.88528843085656</c:v>
                </c:pt>
                <c:pt idx="59">
                  <c:v>76.564462555042041</c:v>
                </c:pt>
                <c:pt idx="60">
                  <c:v>56.76796599810762</c:v>
                </c:pt>
                <c:pt idx="61">
                  <c:v>67.612516161957075</c:v>
                </c:pt>
                <c:pt idx="62">
                  <c:v>60.039636887026212</c:v>
                </c:pt>
                <c:pt idx="63">
                  <c:v>67.459377719868144</c:v>
                </c:pt>
                <c:pt idx="64">
                  <c:v>57.547583233489789</c:v>
                </c:pt>
                <c:pt idx="65">
                  <c:v>84.520089099321041</c:v>
                </c:pt>
                <c:pt idx="66">
                  <c:v>77.9905063980531</c:v>
                </c:pt>
                <c:pt idx="67">
                  <c:v>81.160827660485467</c:v>
                </c:pt>
                <c:pt idx="68">
                  <c:v>114.33850623352291</c:v>
                </c:pt>
                <c:pt idx="69">
                  <c:v>114.01021321002449</c:v>
                </c:pt>
                <c:pt idx="70">
                  <c:v>167.06779540060012</c:v>
                </c:pt>
                <c:pt idx="71">
                  <c:v>166.51313493507263</c:v>
                </c:pt>
                <c:pt idx="72">
                  <c:v>194.3283280472161</c:v>
                </c:pt>
                <c:pt idx="73">
                  <c:v>220.1610823908828</c:v>
                </c:pt>
                <c:pt idx="74">
                  <c:v>273.18542876771983</c:v>
                </c:pt>
                <c:pt idx="75">
                  <c:v>226.82065184138378</c:v>
                </c:pt>
                <c:pt idx="76">
                  <c:v>124.13571198409853</c:v>
                </c:pt>
                <c:pt idx="77">
                  <c:v>125.2898281578577</c:v>
                </c:pt>
                <c:pt idx="78">
                  <c:v>73.569788742485457</c:v>
                </c:pt>
                <c:pt idx="79">
                  <c:v>90.743574697605808</c:v>
                </c:pt>
                <c:pt idx="80">
                  <c:v>58.725728196758311</c:v>
                </c:pt>
                <c:pt idx="81">
                  <c:v>73.456269639066491</c:v>
                </c:pt>
                <c:pt idx="82">
                  <c:v>75.549279468955476</c:v>
                </c:pt>
                <c:pt idx="83">
                  <c:v>80.861260170134969</c:v>
                </c:pt>
                <c:pt idx="84">
                  <c:v>65.193887088268198</c:v>
                </c:pt>
                <c:pt idx="85">
                  <c:v>68.734723750990952</c:v>
                </c:pt>
                <c:pt idx="86">
                  <c:v>77.107766836087293</c:v>
                </c:pt>
                <c:pt idx="87">
                  <c:v>78.174358241996472</c:v>
                </c:pt>
                <c:pt idx="88">
                  <c:v>87.146575039253733</c:v>
                </c:pt>
                <c:pt idx="89">
                  <c:v>69.117183815287333</c:v>
                </c:pt>
                <c:pt idx="90">
                  <c:v>80.456602146363494</c:v>
                </c:pt>
                <c:pt idx="91">
                  <c:v>80.711085431005074</c:v>
                </c:pt>
                <c:pt idx="92">
                  <c:v>78.461184570752792</c:v>
                </c:pt>
                <c:pt idx="93">
                  <c:v>94.682810789687679</c:v>
                </c:pt>
                <c:pt idx="94">
                  <c:v>128.97975678188448</c:v>
                </c:pt>
                <c:pt idx="95">
                  <c:v>76.160222301752469</c:v>
                </c:pt>
                <c:pt idx="96">
                  <c:v>49.036654756710888</c:v>
                </c:pt>
                <c:pt idx="97">
                  <c:v>57.144067048721993</c:v>
                </c:pt>
                <c:pt idx="98">
                  <c:v>74.87571519740203</c:v>
                </c:pt>
                <c:pt idx="99">
                  <c:v>82.250679102842639</c:v>
                </c:pt>
                <c:pt idx="100">
                  <c:v>79.332993699437864</c:v>
                </c:pt>
                <c:pt idx="101">
                  <c:v>86.564760466994102</c:v>
                </c:pt>
                <c:pt idx="102">
                  <c:v>64.438318299459539</c:v>
                </c:pt>
                <c:pt idx="103">
                  <c:v>63.620267385928265</c:v>
                </c:pt>
                <c:pt idx="104">
                  <c:v>120.47765706721361</c:v>
                </c:pt>
                <c:pt idx="105">
                  <c:v>68.674932452905907</c:v>
                </c:pt>
                <c:pt idx="106">
                  <c:v>83.490249574237296</c:v>
                </c:pt>
                <c:pt idx="107">
                  <c:v>52.249171218112068</c:v>
                </c:pt>
                <c:pt idx="108">
                  <c:v>41.819704417286616</c:v>
                </c:pt>
                <c:pt idx="109">
                  <c:v>68.733454512676843</c:v>
                </c:pt>
                <c:pt idx="110">
                  <c:v>50.961336862113313</c:v>
                </c:pt>
                <c:pt idx="111">
                  <c:v>56.404624038618692</c:v>
                </c:pt>
                <c:pt idx="112">
                  <c:v>98.107072774820296</c:v>
                </c:pt>
                <c:pt idx="113">
                  <c:v>94.185131128813936</c:v>
                </c:pt>
                <c:pt idx="114">
                  <c:v>69.130677786651546</c:v>
                </c:pt>
                <c:pt idx="115">
                  <c:v>75.902161990160181</c:v>
                </c:pt>
                <c:pt idx="116">
                  <c:v>94.9815930268541</c:v>
                </c:pt>
                <c:pt idx="117">
                  <c:v>68.016899551356943</c:v>
                </c:pt>
                <c:pt idx="118">
                  <c:v>91.791845011607833</c:v>
                </c:pt>
                <c:pt idx="119">
                  <c:v>80.557038015310184</c:v>
                </c:pt>
                <c:pt idx="120">
                  <c:v>68.251106165879733</c:v>
                </c:pt>
                <c:pt idx="121">
                  <c:v>50.548876958886943</c:v>
                </c:pt>
                <c:pt idx="122">
                  <c:v>39.884839417378679</c:v>
                </c:pt>
                <c:pt idx="123">
                  <c:v>56.020666962010438</c:v>
                </c:pt>
                <c:pt idx="124">
                  <c:v>52.004367467222323</c:v>
                </c:pt>
                <c:pt idx="125">
                  <c:v>47.325531960791594</c:v>
                </c:pt>
                <c:pt idx="126">
                  <c:v>30.46880283144327</c:v>
                </c:pt>
                <c:pt idx="127">
                  <c:v>60.004454674730077</c:v>
                </c:pt>
                <c:pt idx="128">
                  <c:v>128.67353532613413</c:v>
                </c:pt>
                <c:pt idx="129">
                  <c:v>82.119639055508287</c:v>
                </c:pt>
                <c:pt idx="130">
                  <c:v>134.3202605345582</c:v>
                </c:pt>
                <c:pt idx="131">
                  <c:v>91.719728439660159</c:v>
                </c:pt>
                <c:pt idx="132">
                  <c:v>139.54790051604527</c:v>
                </c:pt>
                <c:pt idx="133">
                  <c:v>132.74403480543188</c:v>
                </c:pt>
                <c:pt idx="134">
                  <c:v>217.76997256716575</c:v>
                </c:pt>
                <c:pt idx="135">
                  <c:v>115.20671932609199</c:v>
                </c:pt>
                <c:pt idx="136">
                  <c:v>120.26247563847583</c:v>
                </c:pt>
                <c:pt idx="137">
                  <c:v>134.12222281866656</c:v>
                </c:pt>
                <c:pt idx="138">
                  <c:v>123.1239610394225</c:v>
                </c:pt>
                <c:pt idx="139">
                  <c:v>125.45571415947663</c:v>
                </c:pt>
                <c:pt idx="140">
                  <c:v>185.33563913210151</c:v>
                </c:pt>
                <c:pt idx="141">
                  <c:v>251.4863409650867</c:v>
                </c:pt>
                <c:pt idx="142">
                  <c:v>201.98157122323437</c:v>
                </c:pt>
                <c:pt idx="143">
                  <c:v>111.97687521980377</c:v>
                </c:pt>
                <c:pt idx="144">
                  <c:v>158.6422181087207</c:v>
                </c:pt>
                <c:pt idx="145">
                  <c:v>153.16464314696765</c:v>
                </c:pt>
                <c:pt idx="146">
                  <c:v>141.81594379154316</c:v>
                </c:pt>
                <c:pt idx="147">
                  <c:v>147.29514187776041</c:v>
                </c:pt>
                <c:pt idx="148">
                  <c:v>148.23980174951734</c:v>
                </c:pt>
                <c:pt idx="149">
                  <c:v>157.72882701070839</c:v>
                </c:pt>
                <c:pt idx="150">
                  <c:v>113.38624565435258</c:v>
                </c:pt>
                <c:pt idx="151">
                  <c:v>95.39430782548925</c:v>
                </c:pt>
                <c:pt idx="152">
                  <c:v>111.03582455880255</c:v>
                </c:pt>
                <c:pt idx="153">
                  <c:v>142.22838455896297</c:v>
                </c:pt>
                <c:pt idx="154">
                  <c:v>132.31210523955593</c:v>
                </c:pt>
                <c:pt idx="155">
                  <c:v>171.25400417123222</c:v>
                </c:pt>
                <c:pt idx="156">
                  <c:v>209.14732626177343</c:v>
                </c:pt>
                <c:pt idx="157">
                  <c:v>163.18252310825903</c:v>
                </c:pt>
                <c:pt idx="158">
                  <c:v>208.94072334740846</c:v>
                </c:pt>
                <c:pt idx="159">
                  <c:v>214.02366588970199</c:v>
                </c:pt>
                <c:pt idx="160">
                  <c:v>238.26550103335578</c:v>
                </c:pt>
                <c:pt idx="161">
                  <c:v>242.65689297501473</c:v>
                </c:pt>
                <c:pt idx="162">
                  <c:v>237.96942889751369</c:v>
                </c:pt>
                <c:pt idx="163">
                  <c:v>269.24424208790765</c:v>
                </c:pt>
                <c:pt idx="164">
                  <c:v>233.24436644394021</c:v>
                </c:pt>
                <c:pt idx="165">
                  <c:v>302.28375772878906</c:v>
                </c:pt>
                <c:pt idx="166">
                  <c:v>268.50774485320574</c:v>
                </c:pt>
                <c:pt idx="167">
                  <c:v>194.98122889758613</c:v>
                </c:pt>
                <c:pt idx="168">
                  <c:v>195.22675789671382</c:v>
                </c:pt>
                <c:pt idx="169">
                  <c:v>131.32564515006823</c:v>
                </c:pt>
                <c:pt idx="170">
                  <c:v>177.413063799589</c:v>
                </c:pt>
                <c:pt idx="171">
                  <c:v>156.23403748512021</c:v>
                </c:pt>
                <c:pt idx="172">
                  <c:v>146.94329795526593</c:v>
                </c:pt>
                <c:pt idx="173">
                  <c:v>198.10659336104962</c:v>
                </c:pt>
                <c:pt idx="174">
                  <c:v>194.1976415710775</c:v>
                </c:pt>
                <c:pt idx="175">
                  <c:v>203.31243706249586</c:v>
                </c:pt>
                <c:pt idx="176">
                  <c:v>288.86507044124818</c:v>
                </c:pt>
                <c:pt idx="177">
                  <c:v>334.33163284672622</c:v>
                </c:pt>
                <c:pt idx="178">
                  <c:v>380.26802388196154</c:v>
                </c:pt>
                <c:pt idx="179">
                  <c:v>324.93907399871603</c:v>
                </c:pt>
                <c:pt idx="180">
                  <c:v>252.60074111119545</c:v>
                </c:pt>
                <c:pt idx="181">
                  <c:v>280.63766785826141</c:v>
                </c:pt>
                <c:pt idx="182">
                  <c:v>254.34739516562104</c:v>
                </c:pt>
                <c:pt idx="183">
                  <c:v>222.41670273541337</c:v>
                </c:pt>
                <c:pt idx="184">
                  <c:v>378.44965803842251</c:v>
                </c:pt>
                <c:pt idx="185">
                  <c:v>313.57887146758776</c:v>
                </c:pt>
                <c:pt idx="186">
                  <c:v>292.40768268929224</c:v>
                </c:pt>
                <c:pt idx="187">
                  <c:v>218.67830260587243</c:v>
                </c:pt>
                <c:pt idx="188">
                  <c:v>309.84896884940753</c:v>
                </c:pt>
                <c:pt idx="189">
                  <c:v>374.76808742588372</c:v>
                </c:pt>
                <c:pt idx="190">
                  <c:v>408.43499862213156</c:v>
                </c:pt>
                <c:pt idx="191">
                  <c:v>358.99346986261082</c:v>
                </c:pt>
                <c:pt idx="192">
                  <c:v>371.50230742087575</c:v>
                </c:pt>
                <c:pt idx="193">
                  <c:v>265.68391379020221</c:v>
                </c:pt>
                <c:pt idx="194">
                  <c:v>274.71902011322442</c:v>
                </c:pt>
                <c:pt idx="195">
                  <c:v>240.47741598219568</c:v>
                </c:pt>
                <c:pt idx="196">
                  <c:v>162.96872337936028</c:v>
                </c:pt>
                <c:pt idx="197">
                  <c:v>216.77473824448069</c:v>
                </c:pt>
                <c:pt idx="198">
                  <c:v>141.82069505296914</c:v>
                </c:pt>
                <c:pt idx="199">
                  <c:v>217.50977905964422</c:v>
                </c:pt>
                <c:pt idx="200">
                  <c:v>181.16468416844054</c:v>
                </c:pt>
                <c:pt idx="201">
                  <c:v>229.49415661533226</c:v>
                </c:pt>
                <c:pt idx="202">
                  <c:v>176.47413605170777</c:v>
                </c:pt>
                <c:pt idx="203">
                  <c:v>190.23350878762832</c:v>
                </c:pt>
                <c:pt idx="204">
                  <c:v>206.44778369271117</c:v>
                </c:pt>
                <c:pt idx="205">
                  <c:v>181.96482834139883</c:v>
                </c:pt>
                <c:pt idx="206">
                  <c:v>217.12489641616935</c:v>
                </c:pt>
                <c:pt idx="207">
                  <c:v>114.79574303210008</c:v>
                </c:pt>
                <c:pt idx="208">
                  <c:v>198.74093353104837</c:v>
                </c:pt>
                <c:pt idx="209">
                  <c:v>123.77552863465189</c:v>
                </c:pt>
                <c:pt idx="210">
                  <c:v>146.22756807628474</c:v>
                </c:pt>
                <c:pt idx="211">
                  <c:v>209.91403240297143</c:v>
                </c:pt>
                <c:pt idx="212">
                  <c:v>267.5660441517748</c:v>
                </c:pt>
                <c:pt idx="213">
                  <c:v>159.83262884455087</c:v>
                </c:pt>
                <c:pt idx="214">
                  <c:v>142.29186164962024</c:v>
                </c:pt>
                <c:pt idx="215">
                  <c:v>210.36074872352586</c:v>
                </c:pt>
                <c:pt idx="216">
                  <c:v>201.19103510193636</c:v>
                </c:pt>
                <c:pt idx="217">
                  <c:v>190.13890372553413</c:v>
                </c:pt>
                <c:pt idx="218">
                  <c:v>209.54929946170648</c:v>
                </c:pt>
                <c:pt idx="219">
                  <c:v>255.48546579367084</c:v>
                </c:pt>
                <c:pt idx="220">
                  <c:v>272.46484325669115</c:v>
                </c:pt>
                <c:pt idx="221">
                  <c:v>199.78224831465846</c:v>
                </c:pt>
                <c:pt idx="222">
                  <c:v>179.13893143424198</c:v>
                </c:pt>
                <c:pt idx="223">
                  <c:v>137.50152095041128</c:v>
                </c:pt>
                <c:pt idx="224">
                  <c:v>279.84174554250558</c:v>
                </c:pt>
                <c:pt idx="225">
                  <c:v>155.60470199346986</c:v>
                </c:pt>
                <c:pt idx="226">
                  <c:v>208.38193842264391</c:v>
                </c:pt>
                <c:pt idx="227">
                  <c:v>164.42555112733527</c:v>
                </c:pt>
                <c:pt idx="228">
                  <c:v>249.41543106223193</c:v>
                </c:pt>
                <c:pt idx="229">
                  <c:v>312.59959969675594</c:v>
                </c:pt>
                <c:pt idx="230">
                  <c:v>479.32598410110472</c:v>
                </c:pt>
                <c:pt idx="231">
                  <c:v>434.60921569484424</c:v>
                </c:pt>
                <c:pt idx="232">
                  <c:v>428.50928537875717</c:v>
                </c:pt>
                <c:pt idx="233">
                  <c:v>799.93408788119325</c:v>
                </c:pt>
                <c:pt idx="234">
                  <c:v>1141.7955414253549</c:v>
                </c:pt>
                <c:pt idx="235">
                  <c:v>458.68452345539561</c:v>
                </c:pt>
                <c:pt idx="236">
                  <c:v>378.97449756523412</c:v>
                </c:pt>
                <c:pt idx="237">
                  <c:v>545.11511062356703</c:v>
                </c:pt>
                <c:pt idx="238">
                  <c:v>816.202206578502</c:v>
                </c:pt>
                <c:pt idx="239">
                  <c:v>468.0212573442347</c:v>
                </c:pt>
                <c:pt idx="240">
                  <c:v>539.22460586330453</c:v>
                </c:pt>
                <c:pt idx="241">
                  <c:v>445.97402972667248</c:v>
                </c:pt>
                <c:pt idx="242">
                  <c:v>418.65660970924273</c:v>
                </c:pt>
                <c:pt idx="243">
                  <c:v>335.47583021478181</c:v>
                </c:pt>
                <c:pt idx="244">
                  <c:v>470.26431956743357</c:v>
                </c:pt>
                <c:pt idx="245">
                  <c:v>709.74368193683949</c:v>
                </c:pt>
                <c:pt idx="246">
                  <c:v>466.4747238112837</c:v>
                </c:pt>
                <c:pt idx="247">
                  <c:v>441.47924767235429</c:v>
                </c:pt>
                <c:pt idx="248">
                  <c:v>457.88155242031394</c:v>
                </c:pt>
                <c:pt idx="249">
                  <c:v>485.84779043674536</c:v>
                </c:pt>
                <c:pt idx="250">
                  <c:v>520.00683644400567</c:v>
                </c:pt>
                <c:pt idx="251">
                  <c:v>419.09911366945448</c:v>
                </c:pt>
                <c:pt idx="252">
                  <c:v>395.8885844301924</c:v>
                </c:pt>
                <c:pt idx="253">
                  <c:v>205.92891304436333</c:v>
                </c:pt>
                <c:pt idx="254">
                  <c:v>388.92643593014105</c:v>
                </c:pt>
                <c:pt idx="255">
                  <c:v>289.22596101487522</c:v>
                </c:pt>
                <c:pt idx="256">
                  <c:v>355.05524386292512</c:v>
                </c:pt>
                <c:pt idx="257">
                  <c:v>371.71623847924837</c:v>
                </c:pt>
                <c:pt idx="258">
                  <c:v>372.04321719428754</c:v>
                </c:pt>
                <c:pt idx="259">
                  <c:v>302.56179920394811</c:v>
                </c:pt>
                <c:pt idx="260">
                  <c:v>364.96503164137056</c:v>
                </c:pt>
                <c:pt idx="261">
                  <c:v>451.38799387564762</c:v>
                </c:pt>
                <c:pt idx="262">
                  <c:v>451.1716742185605</c:v>
                </c:pt>
                <c:pt idx="263">
                  <c:v>468.74660762237761</c:v>
                </c:pt>
                <c:pt idx="264">
                  <c:v>406.90740204368802</c:v>
                </c:pt>
                <c:pt idx="265">
                  <c:v>460.38434018727958</c:v>
                </c:pt>
                <c:pt idx="266">
                  <c:v>417.98173100925442</c:v>
                </c:pt>
                <c:pt idx="267">
                  <c:v>350.97569323714606</c:v>
                </c:pt>
                <c:pt idx="268">
                  <c:v>400.54898877700225</c:v>
                </c:pt>
                <c:pt idx="269">
                  <c:v>354.84107352439736</c:v>
                </c:pt>
                <c:pt idx="270">
                  <c:v>435.49970222038502</c:v>
                </c:pt>
                <c:pt idx="271">
                  <c:v>505.47774524693227</c:v>
                </c:pt>
                <c:pt idx="272">
                  <c:v>429.23981182185599</c:v>
                </c:pt>
                <c:pt idx="273">
                  <c:v>542.47842010664499</c:v>
                </c:pt>
                <c:pt idx="274">
                  <c:v>459.1411333307571</c:v>
                </c:pt>
                <c:pt idx="275">
                  <c:v>407.36200799900712</c:v>
                </c:pt>
                <c:pt idx="276">
                  <c:v>390.30472388130153</c:v>
                </c:pt>
                <c:pt idx="277">
                  <c:v>238.03451559604648</c:v>
                </c:pt>
                <c:pt idx="278">
                  <c:v>386.63553353409139</c:v>
                </c:pt>
                <c:pt idx="279">
                  <c:v>322.86984626643164</c:v>
                </c:pt>
                <c:pt idx="280">
                  <c:v>291.24947225297296</c:v>
                </c:pt>
                <c:pt idx="281">
                  <c:v>294.3223184665195</c:v>
                </c:pt>
                <c:pt idx="282">
                  <c:v>343.81094552852392</c:v>
                </c:pt>
                <c:pt idx="283">
                  <c:v>293.55096675069882</c:v>
                </c:pt>
                <c:pt idx="284">
                  <c:v>276.29084799699052</c:v>
                </c:pt>
                <c:pt idx="285">
                  <c:v>322.77067488034061</c:v>
                </c:pt>
                <c:pt idx="286">
                  <c:v>313.84183483225593</c:v>
                </c:pt>
                <c:pt idx="287">
                  <c:v>210.90305959711114</c:v>
                </c:pt>
                <c:pt idx="288">
                  <c:v>199.2239483170456</c:v>
                </c:pt>
                <c:pt idx="289">
                  <c:v>172.01045608383237</c:v>
                </c:pt>
                <c:pt idx="290">
                  <c:v>211.31998414197577</c:v>
                </c:pt>
                <c:pt idx="291">
                  <c:v>174.97536246808733</c:v>
                </c:pt>
                <c:pt idx="292">
                  <c:v>171.23832120001649</c:v>
                </c:pt>
                <c:pt idx="293">
                  <c:v>124.26290627436056</c:v>
                </c:pt>
                <c:pt idx="294">
                  <c:v>178.62496559542024</c:v>
                </c:pt>
                <c:pt idx="295">
                  <c:v>175.76509801231887</c:v>
                </c:pt>
                <c:pt idx="296">
                  <c:v>159.41849401574572</c:v>
                </c:pt>
                <c:pt idx="297">
                  <c:v>206.54662430050385</c:v>
                </c:pt>
                <c:pt idx="298">
                  <c:v>243.69114583572659</c:v>
                </c:pt>
                <c:pt idx="299">
                  <c:v>207.10460676803453</c:v>
                </c:pt>
                <c:pt idx="300">
                  <c:v>186.75594980863136</c:v>
                </c:pt>
                <c:pt idx="301">
                  <c:v>111.09922042336812</c:v>
                </c:pt>
                <c:pt idx="302">
                  <c:v>311.47345393186447</c:v>
                </c:pt>
                <c:pt idx="303">
                  <c:v>243.41051643403259</c:v>
                </c:pt>
                <c:pt idx="304">
                  <c:v>257.3088703606885</c:v>
                </c:pt>
                <c:pt idx="305">
                  <c:v>266.21208175701486</c:v>
                </c:pt>
                <c:pt idx="306">
                  <c:v>347.90978994656666</c:v>
                </c:pt>
                <c:pt idx="307">
                  <c:v>270.22755900551749</c:v>
                </c:pt>
                <c:pt idx="308">
                  <c:v>343.61266854500292</c:v>
                </c:pt>
                <c:pt idx="309">
                  <c:v>548.27839835924476</c:v>
                </c:pt>
                <c:pt idx="310">
                  <c:v>394.90492417420899</c:v>
                </c:pt>
                <c:pt idx="311">
                  <c:v>247.44959421918935</c:v>
                </c:pt>
                <c:pt idx="312">
                  <c:v>267.36624632500713</c:v>
                </c:pt>
                <c:pt idx="313">
                  <c:v>267.98471133739451</c:v>
                </c:pt>
                <c:pt idx="314">
                  <c:v>297.87572986593472</c:v>
                </c:pt>
                <c:pt idx="315">
                  <c:v>218.15758746664872</c:v>
                </c:pt>
                <c:pt idx="316">
                  <c:v>286.87348882059297</c:v>
                </c:pt>
                <c:pt idx="317">
                  <c:v>243.64958492957803</c:v>
                </c:pt>
                <c:pt idx="318">
                  <c:v>276.09509461877508</c:v>
                </c:pt>
                <c:pt idx="319">
                  <c:v>267.42509815605689</c:v>
                </c:pt>
                <c:pt idx="320">
                  <c:v>255.42735756843783</c:v>
                </c:pt>
                <c:pt idx="321">
                  <c:v>270.91055943674291</c:v>
                </c:pt>
                <c:pt idx="322">
                  <c:v>250.73352414749928</c:v>
                </c:pt>
                <c:pt idx="323">
                  <c:v>162.62321457336648</c:v>
                </c:pt>
                <c:pt idx="324">
                  <c:v>256.49036963046962</c:v>
                </c:pt>
                <c:pt idx="325">
                  <c:v>254.38124652516922</c:v>
                </c:pt>
                <c:pt idx="326">
                  <c:v>171.84815694931598</c:v>
                </c:pt>
                <c:pt idx="327">
                  <c:v>190.47289078449487</c:v>
                </c:pt>
                <c:pt idx="328">
                  <c:v>265.26235908415021</c:v>
                </c:pt>
                <c:pt idx="329">
                  <c:v>218.630897133204</c:v>
                </c:pt>
                <c:pt idx="330">
                  <c:v>113.29084200894302</c:v>
                </c:pt>
                <c:pt idx="331">
                  <c:v>167.85140564381774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79-46AB-BDCC-77AADBF96893}"/>
            </c:ext>
          </c:extLst>
        </c:ser>
        <c:ser>
          <c:idx val="6"/>
          <c:order val="6"/>
          <c:tx>
            <c:strRef>
              <c:f>'EPU Index'!$I$341</c:f>
              <c:strCache>
                <c:ptCount val="1"/>
                <c:pt idx="0">
                  <c:v>Greece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'EPU Index'!$A$342:$B$673</c15:sqref>
                  </c15:fullRef>
                  <c15:levelRef>
                    <c15:sqref>'EPU Index'!$A$342:$A$673</c15:sqref>
                  </c15:levelRef>
                </c:ext>
              </c:extLst>
              <c:f>'EPU Index'!$A$342:$A$673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'EPU Index'!$I$342:$I$673</c:f>
              <c:numCache>
                <c:formatCode>0.00</c:formatCode>
                <c:ptCount val="332"/>
                <c:pt idx="0">
                  <c:v>84.604496728192004</c:v>
                </c:pt>
                <c:pt idx="1">
                  <c:v>101.673019108113</c:v>
                </c:pt>
                <c:pt idx="2">
                  <c:v>98.041069802463994</c:v>
                </c:pt>
                <c:pt idx="3">
                  <c:v>93.534043088629105</c:v>
                </c:pt>
                <c:pt idx="4">
                  <c:v>93.400923731354098</c:v>
                </c:pt>
                <c:pt idx="5">
                  <c:v>99.466771274017006</c:v>
                </c:pt>
                <c:pt idx="6">
                  <c:v>81.708613561290903</c:v>
                </c:pt>
                <c:pt idx="7">
                  <c:v>92.623370370809695</c:v>
                </c:pt>
                <c:pt idx="8">
                  <c:v>101.281580435527</c:v>
                </c:pt>
                <c:pt idx="9">
                  <c:v>96.014427588374303</c:v>
                </c:pt>
                <c:pt idx="10">
                  <c:v>107.06380445459401</c:v>
                </c:pt>
                <c:pt idx="11">
                  <c:v>106.59812849185801</c:v>
                </c:pt>
                <c:pt idx="12">
                  <c:v>80.959940841158883</c:v>
                </c:pt>
                <c:pt idx="13">
                  <c:v>83.900974338247508</c:v>
                </c:pt>
                <c:pt idx="14">
                  <c:v>67.860526517454247</c:v>
                </c:pt>
                <c:pt idx="15">
                  <c:v>47.0175816027078</c:v>
                </c:pt>
                <c:pt idx="16">
                  <c:v>60.135141508793417</c:v>
                </c:pt>
                <c:pt idx="17">
                  <c:v>85.354425080337208</c:v>
                </c:pt>
                <c:pt idx="18">
                  <c:v>92.833602820366494</c:v>
                </c:pt>
                <c:pt idx="19">
                  <c:v>132.2756937363234</c:v>
                </c:pt>
                <c:pt idx="20">
                  <c:v>136.54919613184813</c:v>
                </c:pt>
                <c:pt idx="21">
                  <c:v>149.63141247930122</c:v>
                </c:pt>
                <c:pt idx="22">
                  <c:v>88.837304761576149</c:v>
                </c:pt>
                <c:pt idx="23">
                  <c:v>86.576405646192271</c:v>
                </c:pt>
                <c:pt idx="24">
                  <c:v>57.914089323722138</c:v>
                </c:pt>
                <c:pt idx="25">
                  <c:v>85.644007544209657</c:v>
                </c:pt>
                <c:pt idx="26">
                  <c:v>81.537062349842941</c:v>
                </c:pt>
                <c:pt idx="27">
                  <c:v>108.13874537812843</c:v>
                </c:pt>
                <c:pt idx="28">
                  <c:v>117.58531964336339</c:v>
                </c:pt>
                <c:pt idx="29">
                  <c:v>112.04975316206281</c:v>
                </c:pt>
                <c:pt idx="30">
                  <c:v>82.170180441000483</c:v>
                </c:pt>
                <c:pt idx="31">
                  <c:v>87.842520170036067</c:v>
                </c:pt>
                <c:pt idx="32">
                  <c:v>96.36029694269962</c:v>
                </c:pt>
                <c:pt idx="33">
                  <c:v>81.418076453101861</c:v>
                </c:pt>
                <c:pt idx="34">
                  <c:v>58.11319962091013</c:v>
                </c:pt>
                <c:pt idx="35">
                  <c:v>70.031237195844668</c:v>
                </c:pt>
                <c:pt idx="36">
                  <c:v>83.62772728589735</c:v>
                </c:pt>
                <c:pt idx="37">
                  <c:v>72.917827493726364</c:v>
                </c:pt>
                <c:pt idx="38">
                  <c:v>74.48791966705069</c:v>
                </c:pt>
                <c:pt idx="39">
                  <c:v>90.262214394997443</c:v>
                </c:pt>
                <c:pt idx="40">
                  <c:v>84.300689713867172</c:v>
                </c:pt>
                <c:pt idx="41">
                  <c:v>61.091657670357272</c:v>
                </c:pt>
                <c:pt idx="42">
                  <c:v>38.666159056990665</c:v>
                </c:pt>
                <c:pt idx="43">
                  <c:v>59.851610729048268</c:v>
                </c:pt>
                <c:pt idx="44">
                  <c:v>77.436807530012345</c:v>
                </c:pt>
                <c:pt idx="45">
                  <c:v>84.788530062528437</c:v>
                </c:pt>
                <c:pt idx="46">
                  <c:v>94.122562322138052</c:v>
                </c:pt>
                <c:pt idx="47">
                  <c:v>54.066178877459173</c:v>
                </c:pt>
                <c:pt idx="48">
                  <c:v>76.944785760525193</c:v>
                </c:pt>
                <c:pt idx="49">
                  <c:v>55.317013941534192</c:v>
                </c:pt>
                <c:pt idx="50">
                  <c:v>90.99429123569864</c:v>
                </c:pt>
                <c:pt idx="51">
                  <c:v>99.252849344208798</c:v>
                </c:pt>
                <c:pt idx="52">
                  <c:v>80.919225072149473</c:v>
                </c:pt>
                <c:pt idx="53">
                  <c:v>96.252574999464869</c:v>
                </c:pt>
                <c:pt idx="54">
                  <c:v>102.89890777291578</c:v>
                </c:pt>
                <c:pt idx="55">
                  <c:v>90.715645628037237</c:v>
                </c:pt>
                <c:pt idx="56">
                  <c:v>151.00891416665019</c:v>
                </c:pt>
                <c:pt idx="57">
                  <c:v>125.76059468214531</c:v>
                </c:pt>
                <c:pt idx="58">
                  <c:v>91.544870585471941</c:v>
                </c:pt>
                <c:pt idx="59">
                  <c:v>71.941160901326015</c:v>
                </c:pt>
                <c:pt idx="60">
                  <c:v>70.014537960972689</c:v>
                </c:pt>
                <c:pt idx="61">
                  <c:v>93.436540628685322</c:v>
                </c:pt>
                <c:pt idx="62">
                  <c:v>91.499721833537649</c:v>
                </c:pt>
                <c:pt idx="63">
                  <c:v>118.47126887641772</c:v>
                </c:pt>
                <c:pt idx="64">
                  <c:v>89.894591331776255</c:v>
                </c:pt>
                <c:pt idx="65">
                  <c:v>109.76497667534291</c:v>
                </c:pt>
                <c:pt idx="66">
                  <c:v>106.32855809326075</c:v>
                </c:pt>
                <c:pt idx="67">
                  <c:v>110.54285048505558</c:v>
                </c:pt>
                <c:pt idx="68">
                  <c:v>145.18637158686914</c:v>
                </c:pt>
                <c:pt idx="69">
                  <c:v>117.56154692393224</c:v>
                </c:pt>
                <c:pt idx="70">
                  <c:v>103.62101582483099</c:v>
                </c:pt>
                <c:pt idx="71">
                  <c:v>113.38892009731401</c:v>
                </c:pt>
                <c:pt idx="72">
                  <c:v>113.98894562193918</c:v>
                </c:pt>
                <c:pt idx="73">
                  <c:v>142.32097088565956</c:v>
                </c:pt>
                <c:pt idx="74">
                  <c:v>179.12492867957877</c:v>
                </c:pt>
                <c:pt idx="75">
                  <c:v>138.0506925607674</c:v>
                </c:pt>
                <c:pt idx="76">
                  <c:v>135.24176647999724</c:v>
                </c:pt>
                <c:pt idx="77">
                  <c:v>80.749675112486713</c:v>
                </c:pt>
                <c:pt idx="78">
                  <c:v>78.587042877057556</c:v>
                </c:pt>
                <c:pt idx="79">
                  <c:v>78.943147759105386</c:v>
                </c:pt>
                <c:pt idx="80">
                  <c:v>107.06095432156208</c:v>
                </c:pt>
                <c:pt idx="81">
                  <c:v>91.108379289498458</c:v>
                </c:pt>
                <c:pt idx="82">
                  <c:v>110.15478823607422</c:v>
                </c:pt>
                <c:pt idx="83">
                  <c:v>93.883282466351829</c:v>
                </c:pt>
                <c:pt idx="84">
                  <c:v>100.41936486760336</c:v>
                </c:pt>
                <c:pt idx="85">
                  <c:v>88.796955405980981</c:v>
                </c:pt>
                <c:pt idx="86">
                  <c:v>90.267951163043335</c:v>
                </c:pt>
                <c:pt idx="87">
                  <c:v>92.157848544586784</c:v>
                </c:pt>
                <c:pt idx="88">
                  <c:v>115.30125545960151</c:v>
                </c:pt>
                <c:pt idx="89">
                  <c:v>83.766314969455934</c:v>
                </c:pt>
                <c:pt idx="90">
                  <c:v>73.496413723446793</c:v>
                </c:pt>
                <c:pt idx="91">
                  <c:v>95.497209632497231</c:v>
                </c:pt>
                <c:pt idx="92">
                  <c:v>104.70982876111545</c:v>
                </c:pt>
                <c:pt idx="93">
                  <c:v>130.24143743825914</c:v>
                </c:pt>
                <c:pt idx="94">
                  <c:v>87.584762244050367</c:v>
                </c:pt>
                <c:pt idx="95">
                  <c:v>124.70855327873696</c:v>
                </c:pt>
                <c:pt idx="96">
                  <c:v>108.65581164802673</c:v>
                </c:pt>
                <c:pt idx="97">
                  <c:v>89.084050941556384</c:v>
                </c:pt>
                <c:pt idx="98">
                  <c:v>83.076767840306076</c:v>
                </c:pt>
                <c:pt idx="99">
                  <c:v>105.66613606533457</c:v>
                </c:pt>
                <c:pt idx="100">
                  <c:v>87.977931426902927</c:v>
                </c:pt>
                <c:pt idx="101">
                  <c:v>89.324324478626437</c:v>
                </c:pt>
                <c:pt idx="102">
                  <c:v>76.457394468320842</c:v>
                </c:pt>
                <c:pt idx="103">
                  <c:v>79.634369455801973</c:v>
                </c:pt>
                <c:pt idx="104">
                  <c:v>79.741046796206263</c:v>
                </c:pt>
                <c:pt idx="105">
                  <c:v>87.636892338653936</c:v>
                </c:pt>
                <c:pt idx="106">
                  <c:v>79.731374143202444</c:v>
                </c:pt>
                <c:pt idx="107">
                  <c:v>75.227501246877509</c:v>
                </c:pt>
                <c:pt idx="108">
                  <c:v>70.490652286249116</c:v>
                </c:pt>
                <c:pt idx="109">
                  <c:v>61.789239197070479</c:v>
                </c:pt>
                <c:pt idx="110">
                  <c:v>73.392609774430795</c:v>
                </c:pt>
                <c:pt idx="111">
                  <c:v>72.564501898333845</c:v>
                </c:pt>
                <c:pt idx="112">
                  <c:v>90.407816982043073</c:v>
                </c:pt>
                <c:pt idx="113">
                  <c:v>83.880185866366631</c:v>
                </c:pt>
                <c:pt idx="114">
                  <c:v>99.292412252087161</c:v>
                </c:pt>
                <c:pt idx="115">
                  <c:v>69.408567519536447</c:v>
                </c:pt>
                <c:pt idx="116">
                  <c:v>61.329296714419044</c:v>
                </c:pt>
                <c:pt idx="117">
                  <c:v>66.620747153802071</c:v>
                </c:pt>
                <c:pt idx="118">
                  <c:v>49.704195903395423</c:v>
                </c:pt>
                <c:pt idx="119">
                  <c:v>55.451972462557322</c:v>
                </c:pt>
                <c:pt idx="120">
                  <c:v>47.181476108749571</c:v>
                </c:pt>
                <c:pt idx="121">
                  <c:v>67.283893104125283</c:v>
                </c:pt>
                <c:pt idx="122">
                  <c:v>65.008561716844284</c:v>
                </c:pt>
                <c:pt idx="123">
                  <c:v>62.101723390062347</c:v>
                </c:pt>
                <c:pt idx="124">
                  <c:v>65.942736707123245</c:v>
                </c:pt>
                <c:pt idx="125">
                  <c:v>73.273824506991133</c:v>
                </c:pt>
                <c:pt idx="126">
                  <c:v>72.051928242344147</c:v>
                </c:pt>
                <c:pt idx="127">
                  <c:v>85.669679465819215</c:v>
                </c:pt>
                <c:pt idx="128">
                  <c:v>89.886848067712378</c:v>
                </c:pt>
                <c:pt idx="129">
                  <c:v>82.386330186842372</c:v>
                </c:pt>
                <c:pt idx="130">
                  <c:v>88.76863919371921</c:v>
                </c:pt>
                <c:pt idx="131">
                  <c:v>103.07737894853544</c:v>
                </c:pt>
                <c:pt idx="132">
                  <c:v>94.811309312797007</c:v>
                </c:pt>
                <c:pt idx="133">
                  <c:v>95.017907723866287</c:v>
                </c:pt>
                <c:pt idx="134">
                  <c:v>104.94923798991627</c:v>
                </c:pt>
                <c:pt idx="135">
                  <c:v>82.04873157166999</c:v>
                </c:pt>
                <c:pt idx="136">
                  <c:v>73.772473711667786</c:v>
                </c:pt>
                <c:pt idx="137">
                  <c:v>86.73100689104119</c:v>
                </c:pt>
                <c:pt idx="138">
                  <c:v>105.68821922147342</c:v>
                </c:pt>
                <c:pt idx="139">
                  <c:v>94.648263850519101</c:v>
                </c:pt>
                <c:pt idx="140">
                  <c:v>116.0831154890077</c:v>
                </c:pt>
                <c:pt idx="141">
                  <c:v>157.63969606852726</c:v>
                </c:pt>
                <c:pt idx="142">
                  <c:v>111.91880638933362</c:v>
                </c:pt>
                <c:pt idx="143">
                  <c:v>110.65150888148176</c:v>
                </c:pt>
                <c:pt idx="144">
                  <c:v>111.66887887404347</c:v>
                </c:pt>
                <c:pt idx="145">
                  <c:v>125.9236702862222</c:v>
                </c:pt>
                <c:pt idx="146">
                  <c:v>108.08342137907982</c:v>
                </c:pt>
                <c:pt idx="147">
                  <c:v>78.865531339124757</c:v>
                </c:pt>
                <c:pt idx="148">
                  <c:v>79.952888802679723</c:v>
                </c:pt>
                <c:pt idx="149">
                  <c:v>74.13103079907043</c:v>
                </c:pt>
                <c:pt idx="150">
                  <c:v>76.373751775701535</c:v>
                </c:pt>
                <c:pt idx="151">
                  <c:v>73.53486490754895</c:v>
                </c:pt>
                <c:pt idx="152">
                  <c:v>81.533104009008497</c:v>
                </c:pt>
                <c:pt idx="153">
                  <c:v>87.787855708067497</c:v>
                </c:pt>
                <c:pt idx="154">
                  <c:v>114.8417524411328</c:v>
                </c:pt>
                <c:pt idx="155">
                  <c:v>139.50954664333173</c:v>
                </c:pt>
                <c:pt idx="156">
                  <c:v>129.49113430220325</c:v>
                </c:pt>
                <c:pt idx="157">
                  <c:v>138.16717378362048</c:v>
                </c:pt>
                <c:pt idx="158">
                  <c:v>111.75493983718893</c:v>
                </c:pt>
                <c:pt idx="159">
                  <c:v>146.23956998656948</c:v>
                </c:pt>
                <c:pt idx="160">
                  <c:v>135.78917465620123</c:v>
                </c:pt>
                <c:pt idx="161">
                  <c:v>143.76381846677336</c:v>
                </c:pt>
                <c:pt idx="162">
                  <c:v>106.00977372983404</c:v>
                </c:pt>
                <c:pt idx="163">
                  <c:v>114.99740437960727</c:v>
                </c:pt>
                <c:pt idx="164">
                  <c:v>80.255528705393289</c:v>
                </c:pt>
                <c:pt idx="165">
                  <c:v>89.717787820146825</c:v>
                </c:pt>
                <c:pt idx="166">
                  <c:v>126.46421598636881</c:v>
                </c:pt>
                <c:pt idx="167">
                  <c:v>99.054853846098936</c:v>
                </c:pt>
                <c:pt idx="168">
                  <c:v>96.596912772832738</c:v>
                </c:pt>
                <c:pt idx="169">
                  <c:v>79.923066181081339</c:v>
                </c:pt>
                <c:pt idx="170">
                  <c:v>91.197178510794799</c:v>
                </c:pt>
                <c:pt idx="171">
                  <c:v>96.13932136076393</c:v>
                </c:pt>
                <c:pt idx="172">
                  <c:v>93.688298262277172</c:v>
                </c:pt>
                <c:pt idx="173">
                  <c:v>103.82341482842503</c:v>
                </c:pt>
                <c:pt idx="174">
                  <c:v>131.89366219655952</c:v>
                </c:pt>
                <c:pt idx="175">
                  <c:v>145.05924742695044</c:v>
                </c:pt>
                <c:pt idx="176">
                  <c:v>151.87693917180891</c:v>
                </c:pt>
                <c:pt idx="177">
                  <c:v>121.58448708133724</c:v>
                </c:pt>
                <c:pt idx="178">
                  <c:v>188.70453050427767</c:v>
                </c:pt>
                <c:pt idx="179">
                  <c:v>98.708824489568514</c:v>
                </c:pt>
                <c:pt idx="180">
                  <c:v>103.23512223365329</c:v>
                </c:pt>
                <c:pt idx="181">
                  <c:v>129.686145669577</c:v>
                </c:pt>
                <c:pt idx="182">
                  <c:v>110.17309355343956</c:v>
                </c:pt>
                <c:pt idx="183">
                  <c:v>116.05090117634354</c:v>
                </c:pt>
                <c:pt idx="184">
                  <c:v>182.10723036728612</c:v>
                </c:pt>
                <c:pt idx="185">
                  <c:v>151.89283394207558</c:v>
                </c:pt>
                <c:pt idx="186">
                  <c:v>142.12571146666568</c:v>
                </c:pt>
                <c:pt idx="187">
                  <c:v>100.13854039100295</c:v>
                </c:pt>
                <c:pt idx="188">
                  <c:v>106.68742851552442</c:v>
                </c:pt>
                <c:pt idx="189">
                  <c:v>104.14530641165889</c:v>
                </c:pt>
                <c:pt idx="190">
                  <c:v>135.7901938941869</c:v>
                </c:pt>
                <c:pt idx="191">
                  <c:v>103.09488285081943</c:v>
                </c:pt>
                <c:pt idx="192">
                  <c:v>86.269918761490658</c:v>
                </c:pt>
                <c:pt idx="193">
                  <c:v>100.54723293792658</c:v>
                </c:pt>
                <c:pt idx="194">
                  <c:v>147.17450016947907</c:v>
                </c:pt>
                <c:pt idx="195">
                  <c:v>109.02174796579392</c:v>
                </c:pt>
                <c:pt idx="196">
                  <c:v>84.932723842472555</c:v>
                </c:pt>
                <c:pt idx="197">
                  <c:v>102.7372715861372</c:v>
                </c:pt>
                <c:pt idx="198">
                  <c:v>102.73230377977303</c:v>
                </c:pt>
                <c:pt idx="199">
                  <c:v>88.268844805235062</c:v>
                </c:pt>
                <c:pt idx="200">
                  <c:v>82.12850250120789</c:v>
                </c:pt>
                <c:pt idx="201">
                  <c:v>108.38191568582661</c:v>
                </c:pt>
                <c:pt idx="202">
                  <c:v>92.175690795969047</c:v>
                </c:pt>
                <c:pt idx="203">
                  <c:v>64.232552466535395</c:v>
                </c:pt>
                <c:pt idx="204">
                  <c:v>116.14199285275855</c:v>
                </c:pt>
                <c:pt idx="205">
                  <c:v>83.306820011870997</c:v>
                </c:pt>
                <c:pt idx="206">
                  <c:v>84.61095085080278</c:v>
                </c:pt>
                <c:pt idx="207">
                  <c:v>71.230873246022469</c:v>
                </c:pt>
                <c:pt idx="208">
                  <c:v>84.648621103516774</c:v>
                </c:pt>
                <c:pt idx="209">
                  <c:v>93.393755322795002</c:v>
                </c:pt>
                <c:pt idx="210">
                  <c:v>92.958800483042353</c:v>
                </c:pt>
                <c:pt idx="211">
                  <c:v>102.43628204069196</c:v>
                </c:pt>
                <c:pt idx="212">
                  <c:v>102.70712983764356</c:v>
                </c:pt>
                <c:pt idx="213">
                  <c:v>126.63624043798525</c:v>
                </c:pt>
                <c:pt idx="214">
                  <c:v>89.25026130990237</c:v>
                </c:pt>
                <c:pt idx="215">
                  <c:v>167.20218944926944</c:v>
                </c:pt>
                <c:pt idx="216">
                  <c:v>163.42303197364623</c:v>
                </c:pt>
                <c:pt idx="217">
                  <c:v>168.8331435510415</c:v>
                </c:pt>
                <c:pt idx="218">
                  <c:v>144.80391376822752</c:v>
                </c:pt>
                <c:pt idx="219">
                  <c:v>167.36526515488464</c:v>
                </c:pt>
                <c:pt idx="220">
                  <c:v>140.75921430872279</c:v>
                </c:pt>
                <c:pt idx="221">
                  <c:v>170.30899765896362</c:v>
                </c:pt>
                <c:pt idx="222">
                  <c:v>110.20633083888616</c:v>
                </c:pt>
                <c:pt idx="223">
                  <c:v>121.62327919412171</c:v>
                </c:pt>
                <c:pt idx="224">
                  <c:v>108.81936138311579</c:v>
                </c:pt>
                <c:pt idx="225">
                  <c:v>96.281401976566585</c:v>
                </c:pt>
                <c:pt idx="226">
                  <c:v>75.475808380053792</c:v>
                </c:pt>
                <c:pt idx="227">
                  <c:v>94.482289916597338</c:v>
                </c:pt>
                <c:pt idx="228">
                  <c:v>106.51759321634067</c:v>
                </c:pt>
                <c:pt idx="229">
                  <c:v>122.51987392869383</c:v>
                </c:pt>
                <c:pt idx="230">
                  <c:v>105.37241650401964</c:v>
                </c:pt>
                <c:pt idx="231">
                  <c:v>119.40047157999196</c:v>
                </c:pt>
                <c:pt idx="232">
                  <c:v>139.72669285211509</c:v>
                </c:pt>
                <c:pt idx="233">
                  <c:v>111.16724044578343</c:v>
                </c:pt>
                <c:pt idx="234">
                  <c:v>139.11299290050223</c:v>
                </c:pt>
                <c:pt idx="235">
                  <c:v>98.172468343114346</c:v>
                </c:pt>
                <c:pt idx="236">
                  <c:v>104.63629266371518</c:v>
                </c:pt>
                <c:pt idx="237">
                  <c:v>99.546990164058627</c:v>
                </c:pt>
                <c:pt idx="238">
                  <c:v>117.1264800233336</c:v>
                </c:pt>
                <c:pt idx="239">
                  <c:v>155.93981268912725</c:v>
                </c:pt>
                <c:pt idx="240">
                  <c:v>134.5876787740653</c:v>
                </c:pt>
                <c:pt idx="241">
                  <c:v>136.87836450583197</c:v>
                </c:pt>
                <c:pt idx="242">
                  <c:v>147.39787176265708</c:v>
                </c:pt>
                <c:pt idx="243">
                  <c:v>106.67183881993982</c:v>
                </c:pt>
                <c:pt idx="244">
                  <c:v>89.997974983140054</c:v>
                </c:pt>
                <c:pt idx="245">
                  <c:v>101.79160895147753</c:v>
                </c:pt>
                <c:pt idx="246">
                  <c:v>70.225311925439101</c:v>
                </c:pt>
                <c:pt idx="247">
                  <c:v>86.476255653490568</c:v>
                </c:pt>
                <c:pt idx="248">
                  <c:v>93.510733852374486</c:v>
                </c:pt>
                <c:pt idx="249">
                  <c:v>85.445956982636162</c:v>
                </c:pt>
                <c:pt idx="250">
                  <c:v>68.655795411124203</c:v>
                </c:pt>
                <c:pt idx="251">
                  <c:v>56.457298713976378</c:v>
                </c:pt>
                <c:pt idx="252">
                  <c:v>77.421025531985421</c:v>
                </c:pt>
                <c:pt idx="253">
                  <c:v>83.767188029346229</c:v>
                </c:pt>
                <c:pt idx="254">
                  <c:v>86.572561079868265</c:v>
                </c:pt>
                <c:pt idx="255">
                  <c:v>93.002120630644285</c:v>
                </c:pt>
                <c:pt idx="256">
                  <c:v>116.71194165388117</c:v>
                </c:pt>
                <c:pt idx="257">
                  <c:v>94.578663192857562</c:v>
                </c:pt>
                <c:pt idx="258">
                  <c:v>76.727016660730456</c:v>
                </c:pt>
                <c:pt idx="259">
                  <c:v>130.15444552304606</c:v>
                </c:pt>
                <c:pt idx="260">
                  <c:v>118.81090114080087</c:v>
                </c:pt>
                <c:pt idx="261">
                  <c:v>130.86279198662069</c:v>
                </c:pt>
                <c:pt idx="262">
                  <c:v>101.84838772481302</c:v>
                </c:pt>
                <c:pt idx="263">
                  <c:v>93.471757636786222</c:v>
                </c:pt>
                <c:pt idx="264">
                  <c:v>115.79874619585125</c:v>
                </c:pt>
                <c:pt idx="265">
                  <c:v>108.66235787710755</c:v>
                </c:pt>
                <c:pt idx="266">
                  <c:v>80.903931298933884</c:v>
                </c:pt>
                <c:pt idx="267">
                  <c:v>96.843195711752116</c:v>
                </c:pt>
                <c:pt idx="268">
                  <c:v>98.058736467310766</c:v>
                </c:pt>
                <c:pt idx="269">
                  <c:v>91.892985322712093</c:v>
                </c:pt>
                <c:pt idx="270">
                  <c:v>81.962149833006407</c:v>
                </c:pt>
                <c:pt idx="271">
                  <c:v>93.948547212050457</c:v>
                </c:pt>
                <c:pt idx="272">
                  <c:v>59.984558537559508</c:v>
                </c:pt>
                <c:pt idx="273">
                  <c:v>37.695720721397251</c:v>
                </c:pt>
                <c:pt idx="274">
                  <c:v>44.202944986953732</c:v>
                </c:pt>
                <c:pt idx="275">
                  <c:v>41.967523780416002</c:v>
                </c:pt>
                <c:pt idx="276">
                  <c:v>67.125244168731101</c:v>
                </c:pt>
                <c:pt idx="277">
                  <c:v>72.253635135752418</c:v>
                </c:pt>
                <c:pt idx="278">
                  <c:v>78.46657618910848</c:v>
                </c:pt>
                <c:pt idx="279">
                  <c:v>73.439850028892522</c:v>
                </c:pt>
                <c:pt idx="280">
                  <c:v>75.03775803986774</c:v>
                </c:pt>
                <c:pt idx="281">
                  <c:v>65.722053655460513</c:v>
                </c:pt>
                <c:pt idx="282">
                  <c:v>72.791848817015463</c:v>
                </c:pt>
                <c:pt idx="283">
                  <c:v>52.91562561675709</c:v>
                </c:pt>
                <c:pt idx="284">
                  <c:v>79.565508753455205</c:v>
                </c:pt>
                <c:pt idx="285">
                  <c:v>81.10953935113298</c:v>
                </c:pt>
                <c:pt idx="286">
                  <c:v>76.349273721483627</c:v>
                </c:pt>
                <c:pt idx="287">
                  <c:v>61.990564941670421</c:v>
                </c:pt>
                <c:pt idx="288">
                  <c:v>53.632503244609318</c:v>
                </c:pt>
                <c:pt idx="289">
                  <c:v>89.410662535316945</c:v>
                </c:pt>
                <c:pt idx="290">
                  <c:v>57.591380381285937</c:v>
                </c:pt>
                <c:pt idx="291">
                  <c:v>70.315545585604596</c:v>
                </c:pt>
                <c:pt idx="292">
                  <c:v>51.885369860040754</c:v>
                </c:pt>
                <c:pt idx="293">
                  <c:v>70.769222637398414</c:v>
                </c:pt>
                <c:pt idx="294">
                  <c:v>74.578498007530413</c:v>
                </c:pt>
                <c:pt idx="295">
                  <c:v>40.869890013414654</c:v>
                </c:pt>
                <c:pt idx="296">
                  <c:v>63.733711253650711</c:v>
                </c:pt>
                <c:pt idx="297">
                  <c:v>40.488585127740336</c:v>
                </c:pt>
                <c:pt idx="298">
                  <c:v>81.920704380256979</c:v>
                </c:pt>
                <c:pt idx="299">
                  <c:v>65.171578936991196</c:v>
                </c:pt>
                <c:pt idx="300">
                  <c:v>37.78620818452351</c:v>
                </c:pt>
                <c:pt idx="301">
                  <c:v>51.651686472486574</c:v>
                </c:pt>
                <c:pt idx="302">
                  <c:v>87.663514083631256</c:v>
                </c:pt>
                <c:pt idx="303">
                  <c:v>66.316395477425374</c:v>
                </c:pt>
                <c:pt idx="304">
                  <c:v>58.764037353845183</c:v>
                </c:pt>
                <c:pt idx="305">
                  <c:v>59.635726790689581</c:v>
                </c:pt>
                <c:pt idx="306">
                  <c:v>63.826140756332364</c:v>
                </c:pt>
                <c:pt idx="307">
                  <c:v>58.613274532791117</c:v>
                </c:pt>
                <c:pt idx="308">
                  <c:v>78.952521529895563</c:v>
                </c:pt>
                <c:pt idx="309">
                  <c:v>52.181057911435381</c:v>
                </c:pt>
                <c:pt idx="310">
                  <c:v>54.014148727934717</c:v>
                </c:pt>
                <c:pt idx="311">
                  <c:v>32.980127289077366</c:v>
                </c:pt>
                <c:pt idx="312">
                  <c:v>86.959589981340457</c:v>
                </c:pt>
                <c:pt idx="313">
                  <c:v>62.290593904655125</c:v>
                </c:pt>
                <c:pt idx="314">
                  <c:v>91.665636525347907</c:v>
                </c:pt>
                <c:pt idx="315">
                  <c:v>73.344923400761147</c:v>
                </c:pt>
                <c:pt idx="316">
                  <c:v>78.807085951747268</c:v>
                </c:pt>
                <c:pt idx="317">
                  <c:v>83.69058866471498</c:v>
                </c:pt>
                <c:pt idx="318">
                  <c:v>47.525840992841992</c:v>
                </c:pt>
                <c:pt idx="319">
                  <c:v>97.707439801666752</c:v>
                </c:pt>
                <c:pt idx="320">
                  <c:v>89.183163589050949</c:v>
                </c:pt>
                <c:pt idx="321">
                  <c:v>141.69386341890447</c:v>
                </c:pt>
                <c:pt idx="322">
                  <c:v>139.9654770065618</c:v>
                </c:pt>
                <c:pt idx="323">
                  <c:v>123.94688548984405</c:v>
                </c:pt>
                <c:pt idx="324">
                  <c:v>85.076526839133209</c:v>
                </c:pt>
                <c:pt idx="325">
                  <c:v>82.456427947745041</c:v>
                </c:pt>
                <c:pt idx="326">
                  <c:v>92.193864181093147</c:v>
                </c:pt>
                <c:pt idx="327">
                  <c:v>94.772290188330487</c:v>
                </c:pt>
                <c:pt idx="328">
                  <c:v>97.569118162319924</c:v>
                </c:pt>
                <c:pt idx="329">
                  <c:v>106.32344333661035</c:v>
                </c:pt>
                <c:pt idx="330">
                  <c:v>116.65120541586042</c:v>
                </c:pt>
                <c:pt idx="331">
                  <c:v>91.446495573787743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C79-46AB-BDCC-77AADBF96893}"/>
            </c:ext>
          </c:extLst>
        </c:ser>
        <c:ser>
          <c:idx val="7"/>
          <c:order val="7"/>
          <c:tx>
            <c:strRef>
              <c:f>'EPU Index'!$J$341</c:f>
              <c:strCache>
                <c:ptCount val="1"/>
                <c:pt idx="0">
                  <c:v>Ireland</c:v>
                </c:pt>
              </c:strCache>
            </c:strRef>
          </c:tx>
          <c:spPr>
            <a:ln w="1270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'EPU Index'!$A$342:$B$673</c15:sqref>
                  </c15:fullRef>
                  <c15:levelRef>
                    <c15:sqref>'EPU Index'!$A$342:$A$673</c15:sqref>
                  </c15:levelRef>
                </c:ext>
              </c:extLst>
              <c:f>'EPU Index'!$A$342:$A$673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'EPU Index'!$J$342:$J$673</c:f>
              <c:numCache>
                <c:formatCode>0.00</c:formatCode>
                <c:ptCount val="332"/>
                <c:pt idx="0">
                  <c:v>73.991940160827795</c:v>
                </c:pt>
                <c:pt idx="1">
                  <c:v>48.533619954738199</c:v>
                </c:pt>
                <c:pt idx="2">
                  <c:v>45.392050451152301</c:v>
                </c:pt>
                <c:pt idx="3">
                  <c:v>66.552575118556206</c:v>
                </c:pt>
                <c:pt idx="4">
                  <c:v>111.80813942425</c:v>
                </c:pt>
                <c:pt idx="5">
                  <c:v>123.736424506082</c:v>
                </c:pt>
                <c:pt idx="6">
                  <c:v>69.354865029434393</c:v>
                </c:pt>
                <c:pt idx="7">
                  <c:v>25.0300610392088</c:v>
                </c:pt>
                <c:pt idx="8">
                  <c:v>44.368383412370797</c:v>
                </c:pt>
                <c:pt idx="9">
                  <c:v>83.596021702309002</c:v>
                </c:pt>
                <c:pt idx="10">
                  <c:v>24.487747857767001</c:v>
                </c:pt>
                <c:pt idx="11">
                  <c:v>92.282383566490296</c:v>
                </c:pt>
                <c:pt idx="12">
                  <c:v>112.733546350724</c:v>
                </c:pt>
                <c:pt idx="13">
                  <c:v>67.582757048932507</c:v>
                </c:pt>
                <c:pt idx="14">
                  <c:v>63.112927176785298</c:v>
                </c:pt>
                <c:pt idx="15">
                  <c:v>84.754761931329796</c:v>
                </c:pt>
                <c:pt idx="16">
                  <c:v>38.770219535050401</c:v>
                </c:pt>
                <c:pt idx="17">
                  <c:v>65.418777143424904</c:v>
                </c:pt>
                <c:pt idx="18">
                  <c:v>63.269534936529197</c:v>
                </c:pt>
                <c:pt idx="19">
                  <c:v>49.054643463429301</c:v>
                </c:pt>
                <c:pt idx="20">
                  <c:v>135.467126657216</c:v>
                </c:pt>
                <c:pt idx="21">
                  <c:v>41.925846125067899</c:v>
                </c:pt>
                <c:pt idx="22">
                  <c:v>106.431671088882</c:v>
                </c:pt>
                <c:pt idx="23">
                  <c:v>70.210437766883103</c:v>
                </c:pt>
                <c:pt idx="24">
                  <c:v>46.176287767433202</c:v>
                </c:pt>
                <c:pt idx="25">
                  <c:v>89.815148752760805</c:v>
                </c:pt>
                <c:pt idx="26">
                  <c:v>20.5453672560282</c:v>
                </c:pt>
                <c:pt idx="27">
                  <c:v>58.712403471081501</c:v>
                </c:pt>
                <c:pt idx="28">
                  <c:v>39.221077648702099</c:v>
                </c:pt>
                <c:pt idx="29">
                  <c:v>41.909307329752203</c:v>
                </c:pt>
                <c:pt idx="30">
                  <c:v>81.122530557160999</c:v>
                </c:pt>
                <c:pt idx="31">
                  <c:v>70.1795182743071</c:v>
                </c:pt>
                <c:pt idx="32">
                  <c:v>19.9943717099693</c:v>
                </c:pt>
                <c:pt idx="33">
                  <c:v>97.244937373841594</c:v>
                </c:pt>
                <c:pt idx="34">
                  <c:v>58.250988256011297</c:v>
                </c:pt>
                <c:pt idx="35">
                  <c:v>110.322008391404</c:v>
                </c:pt>
                <c:pt idx="36">
                  <c:v>69.780028952986498</c:v>
                </c:pt>
                <c:pt idx="37">
                  <c:v>43.407597173001797</c:v>
                </c:pt>
                <c:pt idx="38">
                  <c:v>94.242964677478895</c:v>
                </c:pt>
                <c:pt idx="39">
                  <c:v>60.033957853223903</c:v>
                </c:pt>
                <c:pt idx="40">
                  <c:v>72.717381301110194</c:v>
                </c:pt>
                <c:pt idx="41">
                  <c:v>57.917550834593101</c:v>
                </c:pt>
                <c:pt idx="42">
                  <c:v>41.326497746152697</c:v>
                </c:pt>
                <c:pt idx="43">
                  <c:v>45.7094090915013</c:v>
                </c:pt>
                <c:pt idx="44">
                  <c:v>38.983614010062198</c:v>
                </c:pt>
                <c:pt idx="45">
                  <c:v>60.0565822956031</c:v>
                </c:pt>
                <c:pt idx="46">
                  <c:v>56.500670491538003</c:v>
                </c:pt>
                <c:pt idx="47">
                  <c:v>71.872879071544901</c:v>
                </c:pt>
                <c:pt idx="48">
                  <c:v>42.636738870641899</c:v>
                </c:pt>
                <c:pt idx="49">
                  <c:v>66.035487877916907</c:v>
                </c:pt>
                <c:pt idx="50">
                  <c:v>37.865131989992697</c:v>
                </c:pt>
                <c:pt idx="51">
                  <c:v>41.925846125067899</c:v>
                </c:pt>
                <c:pt idx="52">
                  <c:v>53.6385530533096</c:v>
                </c:pt>
                <c:pt idx="53">
                  <c:v>81.339913163687996</c:v>
                </c:pt>
                <c:pt idx="54">
                  <c:v>64.787129229142394</c:v>
                </c:pt>
                <c:pt idx="55">
                  <c:v>43.385439134628697</c:v>
                </c:pt>
                <c:pt idx="56">
                  <c:v>46.9258366081811</c:v>
                </c:pt>
                <c:pt idx="57">
                  <c:v>60.841897917870703</c:v>
                </c:pt>
                <c:pt idx="58">
                  <c:v>102.350765010522</c:v>
                </c:pt>
                <c:pt idx="59">
                  <c:v>181.673545515196</c:v>
                </c:pt>
                <c:pt idx="60">
                  <c:v>141.46483898924399</c:v>
                </c:pt>
                <c:pt idx="61">
                  <c:v>69.2794874997861</c:v>
                </c:pt>
                <c:pt idx="62">
                  <c:v>85.196546977483493</c:v>
                </c:pt>
                <c:pt idx="63">
                  <c:v>63.8462103851694</c:v>
                </c:pt>
                <c:pt idx="64">
                  <c:v>122.220413092806</c:v>
                </c:pt>
                <c:pt idx="65">
                  <c:v>121.26480319703499</c:v>
                </c:pt>
                <c:pt idx="66">
                  <c:v>46.041210869305303</c:v>
                </c:pt>
                <c:pt idx="67">
                  <c:v>113.97928771689899</c:v>
                </c:pt>
                <c:pt idx="68">
                  <c:v>115.604019674561</c:v>
                </c:pt>
                <c:pt idx="69">
                  <c:v>108.231554687166</c:v>
                </c:pt>
                <c:pt idx="70">
                  <c:v>109.27802312376301</c:v>
                </c:pt>
                <c:pt idx="71">
                  <c:v>107.44889413999699</c:v>
                </c:pt>
                <c:pt idx="72">
                  <c:v>172.108460672635</c:v>
                </c:pt>
                <c:pt idx="73">
                  <c:v>164.622171237732</c:v>
                </c:pt>
                <c:pt idx="74">
                  <c:v>90.523032553773106</c:v>
                </c:pt>
                <c:pt idx="75">
                  <c:v>134.198013575901</c:v>
                </c:pt>
                <c:pt idx="76">
                  <c:v>102.19324170923601</c:v>
                </c:pt>
                <c:pt idx="77">
                  <c:v>91.724665729265695</c:v>
                </c:pt>
                <c:pt idx="78">
                  <c:v>93.080796478740098</c:v>
                </c:pt>
                <c:pt idx="79">
                  <c:v>72.617972714232394</c:v>
                </c:pt>
                <c:pt idx="80">
                  <c:v>88.542634925239696</c:v>
                </c:pt>
                <c:pt idx="81">
                  <c:v>101.957863801269</c:v>
                </c:pt>
                <c:pt idx="82">
                  <c:v>90.513392188218901</c:v>
                </c:pt>
                <c:pt idx="83">
                  <c:v>97.7819549755379</c:v>
                </c:pt>
                <c:pt idx="84">
                  <c:v>72.6510786967782</c:v>
                </c:pt>
                <c:pt idx="85">
                  <c:v>49.1624683391587</c:v>
                </c:pt>
                <c:pt idx="86">
                  <c:v>61.665915109367504</c:v>
                </c:pt>
                <c:pt idx="87">
                  <c:v>63.833423241090699</c:v>
                </c:pt>
                <c:pt idx="88">
                  <c:v>41.310428339038403</c:v>
                </c:pt>
                <c:pt idx="89">
                  <c:v>41.9051746695284</c:v>
                </c:pt>
                <c:pt idx="90">
                  <c:v>113.67439982979</c:v>
                </c:pt>
                <c:pt idx="91">
                  <c:v>82.388595642436499</c:v>
                </c:pt>
                <c:pt idx="92">
                  <c:v>23.987377304340001</c:v>
                </c:pt>
                <c:pt idx="93">
                  <c:v>111.59673747996</c:v>
                </c:pt>
                <c:pt idx="94">
                  <c:v>115.894070122092</c:v>
                </c:pt>
                <c:pt idx="95">
                  <c:v>54.6924551253137</c:v>
                </c:pt>
                <c:pt idx="96">
                  <c:v>25.805220811494301</c:v>
                </c:pt>
                <c:pt idx="97">
                  <c:v>127.78457310671401</c:v>
                </c:pt>
                <c:pt idx="98">
                  <c:v>22.9658655600782</c:v>
                </c:pt>
                <c:pt idx="99">
                  <c:v>89.202429958792607</c:v>
                </c:pt>
                <c:pt idx="100">
                  <c:v>80.574158799121605</c:v>
                </c:pt>
                <c:pt idx="101">
                  <c:v>71.945887639450504</c:v>
                </c:pt>
                <c:pt idx="102">
                  <c:v>50.7839837862916</c:v>
                </c:pt>
                <c:pt idx="103">
                  <c:v>54.231798918285797</c:v>
                </c:pt>
                <c:pt idx="104">
                  <c:v>118.492186126391</c:v>
                </c:pt>
                <c:pt idx="105">
                  <c:v>25.2591759583742</c:v>
                </c:pt>
                <c:pt idx="106">
                  <c:v>124.694946104369</c:v>
                </c:pt>
                <c:pt idx="107">
                  <c:v>81.817554163205202</c:v>
                </c:pt>
                <c:pt idx="108">
                  <c:v>100.285634530664</c:v>
                </c:pt>
                <c:pt idx="109">
                  <c:v>74.354434210373498</c:v>
                </c:pt>
                <c:pt idx="110">
                  <c:v>65.620811662088897</c:v>
                </c:pt>
                <c:pt idx="111">
                  <c:v>124.885499095947</c:v>
                </c:pt>
                <c:pt idx="112">
                  <c:v>23.8126401615873</c:v>
                </c:pt>
                <c:pt idx="113">
                  <c:v>68.248454441705704</c:v>
                </c:pt>
                <c:pt idx="114">
                  <c:v>49.8896896364977</c:v>
                </c:pt>
                <c:pt idx="115">
                  <c:v>78.560582263437496</c:v>
                </c:pt>
                <c:pt idx="116">
                  <c:v>50.130986943929202</c:v>
                </c:pt>
                <c:pt idx="117">
                  <c:v>46.693811265101402</c:v>
                </c:pt>
                <c:pt idx="118">
                  <c:v>87.930549450740301</c:v>
                </c:pt>
                <c:pt idx="119">
                  <c:v>129.167287636379</c:v>
                </c:pt>
                <c:pt idx="120">
                  <c:v>24.068893085845499</c:v>
                </c:pt>
                <c:pt idx="121">
                  <c:v>23.7779977799736</c:v>
                </c:pt>
                <c:pt idx="122">
                  <c:v>82.046602244171794</c:v>
                </c:pt>
                <c:pt idx="123">
                  <c:v>72.124979009451394</c:v>
                </c:pt>
                <c:pt idx="124">
                  <c:v>68.255762339172506</c:v>
                </c:pt>
                <c:pt idx="125">
                  <c:v>91.6554246357571</c:v>
                </c:pt>
                <c:pt idx="126">
                  <c:v>50.464360090688501</c:v>
                </c:pt>
                <c:pt idx="127">
                  <c:v>48.975495715533903</c:v>
                </c:pt>
                <c:pt idx="128">
                  <c:v>90.997939255607704</c:v>
                </c:pt>
                <c:pt idx="129">
                  <c:v>115.70474197442999</c:v>
                </c:pt>
                <c:pt idx="130">
                  <c:v>166.42736009096001</c:v>
                </c:pt>
                <c:pt idx="131">
                  <c:v>145.355170448655</c:v>
                </c:pt>
                <c:pt idx="132">
                  <c:v>100.735183027291</c:v>
                </c:pt>
                <c:pt idx="133">
                  <c:v>56.115195605927298</c:v>
                </c:pt>
                <c:pt idx="134">
                  <c:v>141.27672085229</c:v>
                </c:pt>
                <c:pt idx="135">
                  <c:v>132.303977684834</c:v>
                </c:pt>
                <c:pt idx="136">
                  <c:v>105.56448139996201</c:v>
                </c:pt>
                <c:pt idx="137">
                  <c:v>70.009946676060594</c:v>
                </c:pt>
                <c:pt idx="138">
                  <c:v>168.329709951664</c:v>
                </c:pt>
                <c:pt idx="139">
                  <c:v>99.861444324682793</c:v>
                </c:pt>
                <c:pt idx="140">
                  <c:v>165.07894751752599</c:v>
                </c:pt>
                <c:pt idx="141">
                  <c:v>158.06177652847001</c:v>
                </c:pt>
                <c:pt idx="142">
                  <c:v>168.96073124308799</c:v>
                </c:pt>
                <c:pt idx="143">
                  <c:v>164.862424540419</c:v>
                </c:pt>
                <c:pt idx="144">
                  <c:v>185.61853452301401</c:v>
                </c:pt>
                <c:pt idx="145">
                  <c:v>133.04958557410399</c:v>
                </c:pt>
                <c:pt idx="146">
                  <c:v>114.375017177685</c:v>
                </c:pt>
                <c:pt idx="147">
                  <c:v>163.46725592653701</c:v>
                </c:pt>
                <c:pt idx="148">
                  <c:v>51.089249377697499</c:v>
                </c:pt>
                <c:pt idx="149">
                  <c:v>177.68024335598</c:v>
                </c:pt>
                <c:pt idx="150">
                  <c:v>103.775427673672</c:v>
                </c:pt>
                <c:pt idx="151">
                  <c:v>54.996813294122902</c:v>
                </c:pt>
                <c:pt idx="152">
                  <c:v>158.40968302324299</c:v>
                </c:pt>
                <c:pt idx="153">
                  <c:v>77.032092384958503</c:v>
                </c:pt>
                <c:pt idx="154">
                  <c:v>153.348865590245</c:v>
                </c:pt>
                <c:pt idx="155">
                  <c:v>152.271884880209</c:v>
                </c:pt>
                <c:pt idx="156">
                  <c:v>121.417250378197</c:v>
                </c:pt>
                <c:pt idx="157">
                  <c:v>178.03115891231201</c:v>
                </c:pt>
                <c:pt idx="158">
                  <c:v>161.80747924496299</c:v>
                </c:pt>
                <c:pt idx="159">
                  <c:v>196.066611802387</c:v>
                </c:pt>
                <c:pt idx="160">
                  <c:v>139.14878072157401</c:v>
                </c:pt>
                <c:pt idx="161">
                  <c:v>141.48367836053001</c:v>
                </c:pt>
                <c:pt idx="162">
                  <c:v>170.59830442540701</c:v>
                </c:pt>
                <c:pt idx="163">
                  <c:v>126.62704896415001</c:v>
                </c:pt>
                <c:pt idx="164">
                  <c:v>120.36832639107401</c:v>
                </c:pt>
                <c:pt idx="165">
                  <c:v>143.58709836589</c:v>
                </c:pt>
                <c:pt idx="166">
                  <c:v>87.440406650964604</c:v>
                </c:pt>
                <c:pt idx="167">
                  <c:v>196.04507596049001</c:v>
                </c:pt>
                <c:pt idx="168">
                  <c:v>155.640337065517</c:v>
                </c:pt>
                <c:pt idx="169">
                  <c:v>93.466358428963602</c:v>
                </c:pt>
                <c:pt idx="170">
                  <c:v>175.77293933145799</c:v>
                </c:pt>
                <c:pt idx="171">
                  <c:v>181.34866699446101</c:v>
                </c:pt>
                <c:pt idx="172">
                  <c:v>152.44668400189701</c:v>
                </c:pt>
                <c:pt idx="173">
                  <c:v>95.026917782577797</c:v>
                </c:pt>
                <c:pt idx="174">
                  <c:v>62.503364660051197</c:v>
                </c:pt>
                <c:pt idx="175">
                  <c:v>130.15631740388599</c:v>
                </c:pt>
                <c:pt idx="176">
                  <c:v>121.66057152123901</c:v>
                </c:pt>
                <c:pt idx="177">
                  <c:v>210.46573045605001</c:v>
                </c:pt>
                <c:pt idx="178">
                  <c:v>124.457571042228</c:v>
                </c:pt>
                <c:pt idx="179">
                  <c:v>231.892939995776</c:v>
                </c:pt>
                <c:pt idx="180">
                  <c:v>165.844667625542</c:v>
                </c:pt>
                <c:pt idx="181">
                  <c:v>126.872779914521</c:v>
                </c:pt>
                <c:pt idx="182">
                  <c:v>142.69992489042599</c:v>
                </c:pt>
                <c:pt idx="183">
                  <c:v>196.649873356635</c:v>
                </c:pt>
                <c:pt idx="184">
                  <c:v>179.232550115431</c:v>
                </c:pt>
                <c:pt idx="185">
                  <c:v>119.909812732418</c:v>
                </c:pt>
                <c:pt idx="186">
                  <c:v>219.213163910524</c:v>
                </c:pt>
                <c:pt idx="187">
                  <c:v>127.11946644441799</c:v>
                </c:pt>
                <c:pt idx="188">
                  <c:v>130.05673338138899</c:v>
                </c:pt>
                <c:pt idx="189">
                  <c:v>148.649914762728</c:v>
                </c:pt>
                <c:pt idx="190">
                  <c:v>130.576240996678</c:v>
                </c:pt>
                <c:pt idx="191">
                  <c:v>116.576548003938</c:v>
                </c:pt>
                <c:pt idx="192">
                  <c:v>180.06795606935901</c:v>
                </c:pt>
                <c:pt idx="193">
                  <c:v>174.50738186748001</c:v>
                </c:pt>
                <c:pt idx="194">
                  <c:v>100.495122889095</c:v>
                </c:pt>
                <c:pt idx="195">
                  <c:v>106.577589781898</c:v>
                </c:pt>
                <c:pt idx="196">
                  <c:v>167.80934146409999</c:v>
                </c:pt>
                <c:pt idx="197">
                  <c:v>178.04607689110401</c:v>
                </c:pt>
                <c:pt idx="198">
                  <c:v>206.45848242446399</c:v>
                </c:pt>
                <c:pt idx="199">
                  <c:v>133.90905193750999</c:v>
                </c:pt>
                <c:pt idx="200">
                  <c:v>135.230032243019</c:v>
                </c:pt>
                <c:pt idx="201">
                  <c:v>160.53202490317599</c:v>
                </c:pt>
                <c:pt idx="202">
                  <c:v>120.57323771419701</c:v>
                </c:pt>
                <c:pt idx="203">
                  <c:v>223.19347495992</c:v>
                </c:pt>
                <c:pt idx="204">
                  <c:v>66.100540725414206</c:v>
                </c:pt>
                <c:pt idx="205">
                  <c:v>132.758630529112</c:v>
                </c:pt>
                <c:pt idx="206">
                  <c:v>152.885442626165</c:v>
                </c:pt>
                <c:pt idx="207">
                  <c:v>96.043478150599896</c:v>
                </c:pt>
                <c:pt idx="208">
                  <c:v>118.307454433098</c:v>
                </c:pt>
                <c:pt idx="209">
                  <c:v>96.348331995999402</c:v>
                </c:pt>
                <c:pt idx="210">
                  <c:v>128.75636307337899</c:v>
                </c:pt>
                <c:pt idx="211">
                  <c:v>141.81891417443299</c:v>
                </c:pt>
                <c:pt idx="212">
                  <c:v>161.976054399942</c:v>
                </c:pt>
                <c:pt idx="213">
                  <c:v>62.549363603722099</c:v>
                </c:pt>
                <c:pt idx="214">
                  <c:v>132.675734100433</c:v>
                </c:pt>
                <c:pt idx="215">
                  <c:v>112.941276485743</c:v>
                </c:pt>
                <c:pt idx="216">
                  <c:v>132.51025142615799</c:v>
                </c:pt>
                <c:pt idx="217">
                  <c:v>34.007712573918703</c:v>
                </c:pt>
                <c:pt idx="218">
                  <c:v>233.201837117107</c:v>
                </c:pt>
                <c:pt idx="219">
                  <c:v>204.83308627427101</c:v>
                </c:pt>
                <c:pt idx="220">
                  <c:v>100.463445939406</c:v>
                </c:pt>
                <c:pt idx="221">
                  <c:v>138.898635830589</c:v>
                </c:pt>
                <c:pt idx="222">
                  <c:v>170.85894834500201</c:v>
                </c:pt>
                <c:pt idx="223">
                  <c:v>112.58222615427999</c:v>
                </c:pt>
                <c:pt idx="224">
                  <c:v>69.665635462899601</c:v>
                </c:pt>
                <c:pt idx="225">
                  <c:v>64.780545171293895</c:v>
                </c:pt>
                <c:pt idx="226">
                  <c:v>140.36676344300199</c:v>
                </c:pt>
                <c:pt idx="227">
                  <c:v>75.831616046339704</c:v>
                </c:pt>
                <c:pt idx="228">
                  <c:v>68.464697329416396</c:v>
                </c:pt>
                <c:pt idx="229">
                  <c:v>182.605868134964</c:v>
                </c:pt>
                <c:pt idx="230">
                  <c:v>214.01395483818399</c:v>
                </c:pt>
                <c:pt idx="231">
                  <c:v>137.261103463723</c:v>
                </c:pt>
                <c:pt idx="232">
                  <c:v>216.338219747338</c:v>
                </c:pt>
                <c:pt idx="233">
                  <c:v>218.82614640766599</c:v>
                </c:pt>
                <c:pt idx="234">
                  <c:v>227.61669862007901</c:v>
                </c:pt>
                <c:pt idx="235">
                  <c:v>235.69627083953799</c:v>
                </c:pt>
                <c:pt idx="236">
                  <c:v>185.9314938764</c:v>
                </c:pt>
                <c:pt idx="237">
                  <c:v>111.383458606649</c:v>
                </c:pt>
                <c:pt idx="238">
                  <c:v>263.57922708021499</c:v>
                </c:pt>
                <c:pt idx="239">
                  <c:v>262.97340495290899</c:v>
                </c:pt>
                <c:pt idx="240">
                  <c:v>162.54160352032901</c:v>
                </c:pt>
                <c:pt idx="241">
                  <c:v>81.928864932311797</c:v>
                </c:pt>
                <c:pt idx="242">
                  <c:v>148.20053091679199</c:v>
                </c:pt>
                <c:pt idx="243">
                  <c:v>241.27461529366099</c:v>
                </c:pt>
                <c:pt idx="244">
                  <c:v>225.16691402538001</c:v>
                </c:pt>
                <c:pt idx="245">
                  <c:v>197.80535393963001</c:v>
                </c:pt>
                <c:pt idx="246">
                  <c:v>237.853557315616</c:v>
                </c:pt>
                <c:pt idx="247">
                  <c:v>83.000980938261904</c:v>
                </c:pt>
                <c:pt idx="248">
                  <c:v>196.70663877240401</c:v>
                </c:pt>
                <c:pt idx="249">
                  <c:v>154.53273541959999</c:v>
                </c:pt>
                <c:pt idx="250">
                  <c:v>187.01153951940699</c:v>
                </c:pt>
                <c:pt idx="251">
                  <c:v>226.62383873928201</c:v>
                </c:pt>
                <c:pt idx="252">
                  <c:v>163.69993158855999</c:v>
                </c:pt>
                <c:pt idx="253">
                  <c:v>200.49302812035299</c:v>
                </c:pt>
                <c:pt idx="254">
                  <c:v>150.67010189820999</c:v>
                </c:pt>
                <c:pt idx="255">
                  <c:v>159.881498270843</c:v>
                </c:pt>
                <c:pt idx="256">
                  <c:v>73.791460740389098</c:v>
                </c:pt>
                <c:pt idx="257">
                  <c:v>36.679183704807599</c:v>
                </c:pt>
                <c:pt idx="258">
                  <c:v>282.12776525296903</c:v>
                </c:pt>
                <c:pt idx="259">
                  <c:v>123.321248521155</c:v>
                </c:pt>
                <c:pt idx="260">
                  <c:v>115.39600535949501</c:v>
                </c:pt>
                <c:pt idx="261">
                  <c:v>146.919627451651</c:v>
                </c:pt>
                <c:pt idx="262">
                  <c:v>191.771219496345</c:v>
                </c:pt>
                <c:pt idx="263">
                  <c:v>217.39565295881999</c:v>
                </c:pt>
                <c:pt idx="264">
                  <c:v>202.67313163100999</c:v>
                </c:pt>
                <c:pt idx="265">
                  <c:v>81.007438506271697</c:v>
                </c:pt>
                <c:pt idx="266">
                  <c:v>76.570274310000002</c:v>
                </c:pt>
                <c:pt idx="267">
                  <c:v>80.257794599414694</c:v>
                </c:pt>
                <c:pt idx="268">
                  <c:v>111.55889632584</c:v>
                </c:pt>
                <c:pt idx="269">
                  <c:v>234.35571088450399</c:v>
                </c:pt>
                <c:pt idx="270">
                  <c:v>123.321248521155</c:v>
                </c:pt>
                <c:pt idx="271">
                  <c:v>252.70467139974301</c:v>
                </c:pt>
                <c:pt idx="272">
                  <c:v>225.517417960041</c:v>
                </c:pt>
                <c:pt idx="273">
                  <c:v>193.09570265535299</c:v>
                </c:pt>
                <c:pt idx="274">
                  <c:v>198.43342473099599</c:v>
                </c:pt>
                <c:pt idx="275">
                  <c:v>47.260345018227397</c:v>
                </c:pt>
                <c:pt idx="276">
                  <c:v>213.93728473817001</c:v>
                </c:pt>
                <c:pt idx="277">
                  <c:v>168.83791116563401</c:v>
                </c:pt>
                <c:pt idx="278">
                  <c:v>229.90966371126399</c:v>
                </c:pt>
                <c:pt idx="279">
                  <c:v>364.10711833871602</c:v>
                </c:pt>
                <c:pt idx="280">
                  <c:v>367.34442539235698</c:v>
                </c:pt>
                <c:pt idx="281">
                  <c:v>358.75001891308602</c:v>
                </c:pt>
                <c:pt idx="282">
                  <c:v>287.20321405985601</c:v>
                </c:pt>
                <c:pt idx="283">
                  <c:v>227.01122991661381</c:v>
                </c:pt>
                <c:pt idx="284">
                  <c:v>245.75816701590387</c:v>
                </c:pt>
                <c:pt idx="285">
                  <c:v>170.42912468574332</c:v>
                </c:pt>
                <c:pt idx="286">
                  <c:v>285.02013575043662</c:v>
                </c:pt>
                <c:pt idx="287">
                  <c:v>244.17663893581985</c:v>
                </c:pt>
                <c:pt idx="288">
                  <c:v>258.93554862533568</c:v>
                </c:pt>
                <c:pt idx="289">
                  <c:v>152.02659995369697</c:v>
                </c:pt>
                <c:pt idx="290">
                  <c:v>195.97188028771086</c:v>
                </c:pt>
                <c:pt idx="291">
                  <c:v>285.65876477967799</c:v>
                </c:pt>
                <c:pt idx="292">
                  <c:v>183.21406441211511</c:v>
                </c:pt>
                <c:pt idx="293">
                  <c:v>184.48666047488646</c:v>
                </c:pt>
                <c:pt idx="294">
                  <c:v>234.06313196954227</c:v>
                </c:pt>
                <c:pt idx="295">
                  <c:v>253.98339852014163</c:v>
                </c:pt>
                <c:pt idx="296">
                  <c:v>240.56893427902685</c:v>
                </c:pt>
                <c:pt idx="297">
                  <c:v>232.73002322228967</c:v>
                </c:pt>
                <c:pt idx="298">
                  <c:v>179.71455697937733</c:v>
                </c:pt>
                <c:pt idx="299">
                  <c:v>415.00490469130955</c:v>
                </c:pt>
                <c:pt idx="300">
                  <c:v>324.00504910330972</c:v>
                </c:pt>
                <c:pt idx="301">
                  <c:v>259.91744489535222</c:v>
                </c:pt>
                <c:pt idx="302">
                  <c:v>239.41691403036677</c:v>
                </c:pt>
                <c:pt idx="303">
                  <c:v>180.68240748465178</c:v>
                </c:pt>
                <c:pt idx="304">
                  <c:v>319.33049474293733</c:v>
                </c:pt>
                <c:pt idx="305">
                  <c:v>378.19491759469088</c:v>
                </c:pt>
                <c:pt idx="306">
                  <c:v>442.40855990887968</c:v>
                </c:pt>
                <c:pt idx="307">
                  <c:v>268.20133947863741</c:v>
                </c:pt>
                <c:pt idx="308">
                  <c:v>368.89324861449734</c:v>
                </c:pt>
                <c:pt idx="309">
                  <c:v>356.61400481446236</c:v>
                </c:pt>
                <c:pt idx="310">
                  <c:v>307.05565202593999</c:v>
                </c:pt>
                <c:pt idx="311">
                  <c:v>389.63785672729307</c:v>
                </c:pt>
                <c:pt idx="312">
                  <c:v>269.56233580964226</c:v>
                </c:pt>
                <c:pt idx="313">
                  <c:v>137.39573954216004</c:v>
                </c:pt>
                <c:pt idx="314">
                  <c:v>307.76725261000939</c:v>
                </c:pt>
                <c:pt idx="315">
                  <c:v>167.8376865734206</c:v>
                </c:pt>
                <c:pt idx="316">
                  <c:v>227.12652458833344</c:v>
                </c:pt>
                <c:pt idx="317">
                  <c:v>255.39254413227135</c:v>
                </c:pt>
                <c:pt idx="318">
                  <c:v>239.13340014144808</c:v>
                </c:pt>
                <c:pt idx="319">
                  <c:v>216.0111550996732</c:v>
                </c:pt>
                <c:pt idx="320">
                  <c:v>271.35623943738557</c:v>
                </c:pt>
                <c:pt idx="321">
                  <c:v>267.42458887611315</c:v>
                </c:pt>
                <c:pt idx="322">
                  <c:v>260.23146660621541</c:v>
                </c:pt>
                <c:pt idx="323">
                  <c:v>285.65872390051106</c:v>
                </c:pt>
                <c:pt idx="324">
                  <c:v>262.50905111080073</c:v>
                </c:pt>
                <c:pt idx="325">
                  <c:v>229.40449460301133</c:v>
                </c:pt>
                <c:pt idx="326">
                  <c:v>195.62210212189544</c:v>
                </c:pt>
                <c:pt idx="327">
                  <c:v>215.84153435068572</c:v>
                </c:pt>
                <c:pt idx="328">
                  <c:v>252.15996758557469</c:v>
                </c:pt>
                <c:pt idx="329">
                  <c:v>264.43933344222722</c:v>
                </c:pt>
                <c:pt idx="330">
                  <c:v>296.16759087643391</c:v>
                </c:pt>
                <c:pt idx="331">
                  <c:v>249.28750678506213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79-46AB-BDCC-77AADBF96893}"/>
            </c:ext>
          </c:extLst>
        </c:ser>
        <c:ser>
          <c:idx val="8"/>
          <c:order val="8"/>
          <c:tx>
            <c:strRef>
              <c:f>'EPU Index'!$K$341</c:f>
              <c:strCache>
                <c:ptCount val="1"/>
                <c:pt idx="0">
                  <c:v>Italy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'EPU Index'!$A$342:$B$673</c15:sqref>
                  </c15:fullRef>
                  <c15:levelRef>
                    <c15:sqref>'EPU Index'!$A$342:$A$673</c15:sqref>
                  </c15:levelRef>
                </c:ext>
              </c:extLst>
              <c:f>'EPU Index'!$A$342:$A$673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'EPU Index'!$K$342:$K$673</c:f>
              <c:numCache>
                <c:formatCode>0.00</c:formatCode>
                <c:ptCount val="332"/>
                <c:pt idx="0">
                  <c:v>147.87014396070614</c:v>
                </c:pt>
                <c:pt idx="1">
                  <c:v>193.49886278536169</c:v>
                </c:pt>
                <c:pt idx="2">
                  <c:v>164.87624231758213</c:v>
                </c:pt>
                <c:pt idx="3">
                  <c:v>142.68882335033464</c:v>
                </c:pt>
                <c:pt idx="4">
                  <c:v>138.6943425441784</c:v>
                </c:pt>
                <c:pt idx="5">
                  <c:v>155.14021748587564</c:v>
                </c:pt>
                <c:pt idx="6">
                  <c:v>75.07657686064141</c:v>
                </c:pt>
                <c:pt idx="7">
                  <c:v>106.58140522164973</c:v>
                </c:pt>
                <c:pt idx="8">
                  <c:v>107.70080167345554</c:v>
                </c:pt>
                <c:pt idx="9">
                  <c:v>114.75605842190551</c:v>
                </c:pt>
                <c:pt idx="10">
                  <c:v>80.101226500721708</c:v>
                </c:pt>
                <c:pt idx="11">
                  <c:v>92.252218488282381</c:v>
                </c:pt>
                <c:pt idx="12">
                  <c:v>78.998412628339665</c:v>
                </c:pt>
                <c:pt idx="13">
                  <c:v>84.058595709841867</c:v>
                </c:pt>
                <c:pt idx="14">
                  <c:v>125.53818916856285</c:v>
                </c:pt>
                <c:pt idx="15">
                  <c:v>105.60758684415103</c:v>
                </c:pt>
                <c:pt idx="16">
                  <c:v>82.749161413521549</c:v>
                </c:pt>
                <c:pt idx="17">
                  <c:v>65.639022889686331</c:v>
                </c:pt>
                <c:pt idx="18">
                  <c:v>83.752859284350549</c:v>
                </c:pt>
                <c:pt idx="19">
                  <c:v>142.44585203605479</c:v>
                </c:pt>
                <c:pt idx="20">
                  <c:v>243.8862301659081</c:v>
                </c:pt>
                <c:pt idx="21">
                  <c:v>109.75393938849649</c:v>
                </c:pt>
                <c:pt idx="22">
                  <c:v>112.45782962794458</c:v>
                </c:pt>
                <c:pt idx="23">
                  <c:v>104.41275145220166</c:v>
                </c:pt>
                <c:pt idx="24">
                  <c:v>106.93924406651598</c:v>
                </c:pt>
                <c:pt idx="25">
                  <c:v>72.186697631127075</c:v>
                </c:pt>
                <c:pt idx="26">
                  <c:v>107.49728886606161</c:v>
                </c:pt>
                <c:pt idx="27">
                  <c:v>64.251449942415988</c:v>
                </c:pt>
                <c:pt idx="28">
                  <c:v>76.101869405041981</c:v>
                </c:pt>
                <c:pt idx="29">
                  <c:v>101.81967156628635</c:v>
                </c:pt>
                <c:pt idx="30">
                  <c:v>122.38406863129252</c:v>
                </c:pt>
                <c:pt idx="31">
                  <c:v>53.951402950858466</c:v>
                </c:pt>
                <c:pt idx="32">
                  <c:v>60.675237040267625</c:v>
                </c:pt>
                <c:pt idx="33">
                  <c:v>79.268625109849111</c:v>
                </c:pt>
                <c:pt idx="34">
                  <c:v>84.96528964776877</c:v>
                </c:pt>
                <c:pt idx="35">
                  <c:v>84.886047786269401</c:v>
                </c:pt>
                <c:pt idx="36">
                  <c:v>50.616802232989954</c:v>
                </c:pt>
                <c:pt idx="37">
                  <c:v>78.895078080371022</c:v>
                </c:pt>
                <c:pt idx="38">
                  <c:v>83.254881928559684</c:v>
                </c:pt>
                <c:pt idx="39">
                  <c:v>97.981175519308238</c:v>
                </c:pt>
                <c:pt idx="40">
                  <c:v>61.069562753886096</c:v>
                </c:pt>
                <c:pt idx="41">
                  <c:v>71.402032439077018</c:v>
                </c:pt>
                <c:pt idx="42">
                  <c:v>60.31278859104269</c:v>
                </c:pt>
                <c:pt idx="43">
                  <c:v>74.964235329433308</c:v>
                </c:pt>
                <c:pt idx="44">
                  <c:v>85.743626951969304</c:v>
                </c:pt>
                <c:pt idx="45">
                  <c:v>80.528927702174002</c:v>
                </c:pt>
                <c:pt idx="46">
                  <c:v>134.05470281053084</c:v>
                </c:pt>
                <c:pt idx="47">
                  <c:v>129.79676653012436</c:v>
                </c:pt>
                <c:pt idx="48">
                  <c:v>76.65537247860496</c:v>
                </c:pt>
                <c:pt idx="49">
                  <c:v>88.950043798151214</c:v>
                </c:pt>
                <c:pt idx="50">
                  <c:v>64.785397569019509</c:v>
                </c:pt>
                <c:pt idx="51">
                  <c:v>104.39130996908861</c:v>
                </c:pt>
                <c:pt idx="52">
                  <c:v>73.364907826044075</c:v>
                </c:pt>
                <c:pt idx="53">
                  <c:v>102.68873782741206</c:v>
                </c:pt>
                <c:pt idx="54">
                  <c:v>108.88249695435519</c:v>
                </c:pt>
                <c:pt idx="55">
                  <c:v>68.851072255163885</c:v>
                </c:pt>
                <c:pt idx="56">
                  <c:v>201.73865989800811</c:v>
                </c:pt>
                <c:pt idx="57">
                  <c:v>180.49073400928626</c:v>
                </c:pt>
                <c:pt idx="58">
                  <c:v>190.29062568355008</c:v>
                </c:pt>
                <c:pt idx="59">
                  <c:v>117.27114365213079</c:v>
                </c:pt>
                <c:pt idx="60">
                  <c:v>117.5427784259019</c:v>
                </c:pt>
                <c:pt idx="61">
                  <c:v>113.07114205655635</c:v>
                </c:pt>
                <c:pt idx="62">
                  <c:v>79.444112216854691</c:v>
                </c:pt>
                <c:pt idx="63">
                  <c:v>106.7112447214253</c:v>
                </c:pt>
                <c:pt idx="64">
                  <c:v>121.63528664395471</c:v>
                </c:pt>
                <c:pt idx="65">
                  <c:v>158.26320995171173</c:v>
                </c:pt>
                <c:pt idx="66">
                  <c:v>117.70550076176423</c:v>
                </c:pt>
                <c:pt idx="67">
                  <c:v>161.01407937336197</c:v>
                </c:pt>
                <c:pt idx="68">
                  <c:v>203.66310017647095</c:v>
                </c:pt>
                <c:pt idx="69">
                  <c:v>153.39405974165646</c:v>
                </c:pt>
                <c:pt idx="70">
                  <c:v>156.21795950673581</c:v>
                </c:pt>
                <c:pt idx="71">
                  <c:v>133.92780977957111</c:v>
                </c:pt>
                <c:pt idx="72">
                  <c:v>126.10830185084095</c:v>
                </c:pt>
                <c:pt idx="73">
                  <c:v>125.58943760403145</c:v>
                </c:pt>
                <c:pt idx="74">
                  <c:v>142.61327363065303</c:v>
                </c:pt>
                <c:pt idx="75">
                  <c:v>110.2761462588889</c:v>
                </c:pt>
                <c:pt idx="76">
                  <c:v>150.13939895191825</c:v>
                </c:pt>
                <c:pt idx="77">
                  <c:v>82.609934476072723</c:v>
                </c:pt>
                <c:pt idx="78">
                  <c:v>95.043305786637504</c:v>
                </c:pt>
                <c:pt idx="79">
                  <c:v>79.428466070128337</c:v>
                </c:pt>
                <c:pt idx="80">
                  <c:v>88.496129644528139</c:v>
                </c:pt>
                <c:pt idx="81">
                  <c:v>102.58529949518412</c:v>
                </c:pt>
                <c:pt idx="82">
                  <c:v>82.617431432602956</c:v>
                </c:pt>
                <c:pt idx="83">
                  <c:v>94.450058704880774</c:v>
                </c:pt>
                <c:pt idx="84">
                  <c:v>92.189436906011579</c:v>
                </c:pt>
                <c:pt idx="85">
                  <c:v>73.695608994433115</c:v>
                </c:pt>
                <c:pt idx="86">
                  <c:v>134.71387609168883</c:v>
                </c:pt>
                <c:pt idx="87">
                  <c:v>107.23698313007688</c:v>
                </c:pt>
                <c:pt idx="88">
                  <c:v>91.055152586909315</c:v>
                </c:pt>
                <c:pt idx="89">
                  <c:v>104.18458235056296</c:v>
                </c:pt>
                <c:pt idx="90">
                  <c:v>168.23732870249657</c:v>
                </c:pt>
                <c:pt idx="91">
                  <c:v>76.95778875628767</c:v>
                </c:pt>
                <c:pt idx="92">
                  <c:v>92.834441228487606</c:v>
                </c:pt>
                <c:pt idx="93">
                  <c:v>96.10472155734692</c:v>
                </c:pt>
                <c:pt idx="94">
                  <c:v>133.16458209065166</c:v>
                </c:pt>
                <c:pt idx="95">
                  <c:v>103.2715252621333</c:v>
                </c:pt>
                <c:pt idx="96">
                  <c:v>65.036358426222009</c:v>
                </c:pt>
                <c:pt idx="97">
                  <c:v>89.351254202118156</c:v>
                </c:pt>
                <c:pt idx="98">
                  <c:v>103.46142194971316</c:v>
                </c:pt>
                <c:pt idx="99">
                  <c:v>103.64127487483617</c:v>
                </c:pt>
                <c:pt idx="100">
                  <c:v>104.25213261739965</c:v>
                </c:pt>
                <c:pt idx="101">
                  <c:v>87.67657005099656</c:v>
                </c:pt>
                <c:pt idx="102">
                  <c:v>81.494941869982654</c:v>
                </c:pt>
                <c:pt idx="103">
                  <c:v>90.109938174147828</c:v>
                </c:pt>
                <c:pt idx="104">
                  <c:v>136.10192177098463</c:v>
                </c:pt>
                <c:pt idx="105">
                  <c:v>55.540821639904003</c:v>
                </c:pt>
                <c:pt idx="106">
                  <c:v>74.495947161841798</c:v>
                </c:pt>
                <c:pt idx="107">
                  <c:v>71.642589949877419</c:v>
                </c:pt>
                <c:pt idx="108">
                  <c:v>94.976977567310712</c:v>
                </c:pt>
                <c:pt idx="109">
                  <c:v>43.251461221617681</c:v>
                </c:pt>
                <c:pt idx="110">
                  <c:v>73.516803213376917</c:v>
                </c:pt>
                <c:pt idx="111">
                  <c:v>113.6910987889451</c:v>
                </c:pt>
                <c:pt idx="112">
                  <c:v>58.357181857222827</c:v>
                </c:pt>
                <c:pt idx="113">
                  <c:v>61.922007558518388</c:v>
                </c:pt>
                <c:pt idx="114">
                  <c:v>64.342908449119548</c:v>
                </c:pt>
                <c:pt idx="115">
                  <c:v>52.173727665360737</c:v>
                </c:pt>
                <c:pt idx="116">
                  <c:v>67.136860490119147</c:v>
                </c:pt>
                <c:pt idx="117">
                  <c:v>64.074499818585764</c:v>
                </c:pt>
                <c:pt idx="118">
                  <c:v>71.037245483012796</c:v>
                </c:pt>
                <c:pt idx="119">
                  <c:v>67.546386435127388</c:v>
                </c:pt>
                <c:pt idx="120">
                  <c:v>31.984301823857486</c:v>
                </c:pt>
                <c:pt idx="121">
                  <c:v>52.379314075291582</c:v>
                </c:pt>
                <c:pt idx="122">
                  <c:v>69.383790037512327</c:v>
                </c:pt>
                <c:pt idx="123">
                  <c:v>63.664647919128825</c:v>
                </c:pt>
                <c:pt idx="124">
                  <c:v>49.499925663459827</c:v>
                </c:pt>
                <c:pt idx="125">
                  <c:v>74.485836187954391</c:v>
                </c:pt>
                <c:pt idx="126">
                  <c:v>59.823109081667113</c:v>
                </c:pt>
                <c:pt idx="127">
                  <c:v>58.478515755821249</c:v>
                </c:pt>
                <c:pt idx="128">
                  <c:v>80.544743385047539</c:v>
                </c:pt>
                <c:pt idx="129">
                  <c:v>38.656041258548782</c:v>
                </c:pt>
                <c:pt idx="130">
                  <c:v>77.55107252315851</c:v>
                </c:pt>
                <c:pt idx="131">
                  <c:v>65.23635829874091</c:v>
                </c:pt>
                <c:pt idx="132">
                  <c:v>102.74791776765171</c:v>
                </c:pt>
                <c:pt idx="133">
                  <c:v>99.822347052041877</c:v>
                </c:pt>
                <c:pt idx="134">
                  <c:v>99.058162208950108</c:v>
                </c:pt>
                <c:pt idx="135">
                  <c:v>72.353140127739664</c:v>
                </c:pt>
                <c:pt idx="136">
                  <c:v>67.744362825082888</c:v>
                </c:pt>
                <c:pt idx="137">
                  <c:v>73.365870197865249</c:v>
                </c:pt>
                <c:pt idx="138">
                  <c:v>61.359555408878322</c:v>
                </c:pt>
                <c:pt idx="139">
                  <c:v>58.8636939777899</c:v>
                </c:pt>
                <c:pt idx="140">
                  <c:v>97.264074046644154</c:v>
                </c:pt>
                <c:pt idx="141">
                  <c:v>133.04827298791523</c:v>
                </c:pt>
                <c:pt idx="142">
                  <c:v>86.026437329769834</c:v>
                </c:pt>
                <c:pt idx="143">
                  <c:v>74.723483329155442</c:v>
                </c:pt>
                <c:pt idx="144">
                  <c:v>123.0010477083781</c:v>
                </c:pt>
                <c:pt idx="145">
                  <c:v>122.50938433937458</c:v>
                </c:pt>
                <c:pt idx="146">
                  <c:v>122.76371338630436</c:v>
                </c:pt>
                <c:pt idx="147">
                  <c:v>108.54857885923018</c:v>
                </c:pt>
                <c:pt idx="148">
                  <c:v>131.96498100545392</c:v>
                </c:pt>
                <c:pt idx="149">
                  <c:v>73.355787116114683</c:v>
                </c:pt>
                <c:pt idx="150">
                  <c:v>97.119504609513825</c:v>
                </c:pt>
                <c:pt idx="151">
                  <c:v>57.65992271598541</c:v>
                </c:pt>
                <c:pt idx="152">
                  <c:v>117.37453398348241</c:v>
                </c:pt>
                <c:pt idx="153">
                  <c:v>88.23627382317089</c:v>
                </c:pt>
                <c:pt idx="154">
                  <c:v>113.5038282993474</c:v>
                </c:pt>
                <c:pt idx="155">
                  <c:v>99.864632556191381</c:v>
                </c:pt>
                <c:pt idx="156">
                  <c:v>104.52817810625834</c:v>
                </c:pt>
                <c:pt idx="157">
                  <c:v>106.47966280686907</c:v>
                </c:pt>
                <c:pt idx="158">
                  <c:v>98.562370444944619</c:v>
                </c:pt>
                <c:pt idx="159">
                  <c:v>110.83781665824699</c:v>
                </c:pt>
                <c:pt idx="160">
                  <c:v>114.94949165378587</c:v>
                </c:pt>
                <c:pt idx="161">
                  <c:v>160.79039833506351</c:v>
                </c:pt>
                <c:pt idx="162">
                  <c:v>144.46775976560252</c:v>
                </c:pt>
                <c:pt idx="163">
                  <c:v>111.56591378723688</c:v>
                </c:pt>
                <c:pt idx="164">
                  <c:v>126.12784996964379</c:v>
                </c:pt>
                <c:pt idx="165">
                  <c:v>133.0658143633579</c:v>
                </c:pt>
                <c:pt idx="166">
                  <c:v>143.53141554704732</c:v>
                </c:pt>
                <c:pt idx="167">
                  <c:v>109.6550150801729</c:v>
                </c:pt>
                <c:pt idx="168">
                  <c:v>87.866726289025721</c:v>
                </c:pt>
                <c:pt idx="169">
                  <c:v>103.48958500979919</c:v>
                </c:pt>
                <c:pt idx="170">
                  <c:v>99.256666401889788</c:v>
                </c:pt>
                <c:pt idx="171">
                  <c:v>103.88103682653349</c:v>
                </c:pt>
                <c:pt idx="172">
                  <c:v>138.29416361895559</c:v>
                </c:pt>
                <c:pt idx="173">
                  <c:v>97.679091866441041</c:v>
                </c:pt>
                <c:pt idx="174">
                  <c:v>125.64202928930554</c:v>
                </c:pt>
                <c:pt idx="175">
                  <c:v>173.38817186305968</c:v>
                </c:pt>
                <c:pt idx="176">
                  <c:v>171.93279149278845</c:v>
                </c:pt>
                <c:pt idx="177">
                  <c:v>203.88967799719163</c:v>
                </c:pt>
                <c:pt idx="178">
                  <c:v>218.43799518661436</c:v>
                </c:pt>
                <c:pt idx="179">
                  <c:v>188.17796907844254</c:v>
                </c:pt>
                <c:pt idx="180">
                  <c:v>179.26256039004437</c:v>
                </c:pt>
                <c:pt idx="181">
                  <c:v>135.01561396446792</c:v>
                </c:pt>
                <c:pt idx="182">
                  <c:v>140.95085099893987</c:v>
                </c:pt>
                <c:pt idx="183">
                  <c:v>190.27880336916857</c:v>
                </c:pt>
                <c:pt idx="184">
                  <c:v>147.67372029484213</c:v>
                </c:pt>
                <c:pt idx="185">
                  <c:v>141.23330463924509</c:v>
                </c:pt>
                <c:pt idx="186">
                  <c:v>126.45848968867102</c:v>
                </c:pt>
                <c:pt idx="187">
                  <c:v>98.053052881741252</c:v>
                </c:pt>
                <c:pt idx="188">
                  <c:v>101.1551720585623</c:v>
                </c:pt>
                <c:pt idx="189">
                  <c:v>130.07621242181372</c:v>
                </c:pt>
                <c:pt idx="190">
                  <c:v>113.17735866815497</c:v>
                </c:pt>
                <c:pt idx="191">
                  <c:v>141.23975786569349</c:v>
                </c:pt>
                <c:pt idx="192">
                  <c:v>171.1816904372161</c:v>
                </c:pt>
                <c:pt idx="193">
                  <c:v>184.06682589384593</c:v>
                </c:pt>
                <c:pt idx="194">
                  <c:v>241.01820609666288</c:v>
                </c:pt>
                <c:pt idx="195">
                  <c:v>199.69656267358627</c:v>
                </c:pt>
                <c:pt idx="196">
                  <c:v>130.02479517251641</c:v>
                </c:pt>
                <c:pt idx="197">
                  <c:v>134.50194626251573</c:v>
                </c:pt>
                <c:pt idx="198">
                  <c:v>172.21577239699857</c:v>
                </c:pt>
                <c:pt idx="199">
                  <c:v>126.31225467787539</c:v>
                </c:pt>
                <c:pt idx="200">
                  <c:v>170.23085290357875</c:v>
                </c:pt>
                <c:pt idx="201">
                  <c:v>153.34207709728366</c:v>
                </c:pt>
                <c:pt idx="202">
                  <c:v>187.17674543804279</c:v>
                </c:pt>
                <c:pt idx="203">
                  <c:v>94.338459199038809</c:v>
                </c:pt>
                <c:pt idx="204">
                  <c:v>116.01047551371981</c:v>
                </c:pt>
                <c:pt idx="205">
                  <c:v>136.19007171624747</c:v>
                </c:pt>
                <c:pt idx="206">
                  <c:v>128.51749671647175</c:v>
                </c:pt>
                <c:pt idx="207">
                  <c:v>102.5639684539114</c:v>
                </c:pt>
                <c:pt idx="208">
                  <c:v>105.47377658482908</c:v>
                </c:pt>
                <c:pt idx="209">
                  <c:v>104.60302906318174</c:v>
                </c:pt>
                <c:pt idx="210">
                  <c:v>110.70175213162423</c:v>
                </c:pt>
                <c:pt idx="211">
                  <c:v>78.323611840616962</c:v>
                </c:pt>
                <c:pt idx="212">
                  <c:v>135.20099615318983</c:v>
                </c:pt>
                <c:pt idx="213">
                  <c:v>104.25889493839674</c:v>
                </c:pt>
                <c:pt idx="214">
                  <c:v>159.69913090432092</c:v>
                </c:pt>
                <c:pt idx="215">
                  <c:v>120.30161379733218</c:v>
                </c:pt>
                <c:pt idx="216">
                  <c:v>99.27145741657985</c:v>
                </c:pt>
                <c:pt idx="217">
                  <c:v>85.669578942883007</c:v>
                </c:pt>
                <c:pt idx="218">
                  <c:v>109.0559028232944</c:v>
                </c:pt>
                <c:pt idx="219">
                  <c:v>54.126877966934053</c:v>
                </c:pt>
                <c:pt idx="220">
                  <c:v>146.4051790740865</c:v>
                </c:pt>
                <c:pt idx="221">
                  <c:v>119.77798777558419</c:v>
                </c:pt>
                <c:pt idx="222">
                  <c:v>142.43014946273306</c:v>
                </c:pt>
                <c:pt idx="223">
                  <c:v>114.18858695469855</c:v>
                </c:pt>
                <c:pt idx="224">
                  <c:v>124.55347917761495</c:v>
                </c:pt>
                <c:pt idx="225">
                  <c:v>95.383616847345195</c:v>
                </c:pt>
                <c:pt idx="226">
                  <c:v>95.951449425055173</c:v>
                </c:pt>
                <c:pt idx="227">
                  <c:v>86.652669339006465</c:v>
                </c:pt>
                <c:pt idx="228">
                  <c:v>96.989878412286643</c:v>
                </c:pt>
                <c:pt idx="229">
                  <c:v>119.48192793729947</c:v>
                </c:pt>
                <c:pt idx="230">
                  <c:v>104.27644481308872</c:v>
                </c:pt>
                <c:pt idx="231">
                  <c:v>108.33815230084166</c:v>
                </c:pt>
                <c:pt idx="232">
                  <c:v>81.414462900355815</c:v>
                </c:pt>
                <c:pt idx="233">
                  <c:v>197.15905814303221</c:v>
                </c:pt>
                <c:pt idx="234">
                  <c:v>129.44780619469799</c:v>
                </c:pt>
                <c:pt idx="235">
                  <c:v>102.52937405861893</c:v>
                </c:pt>
                <c:pt idx="236">
                  <c:v>140.2138283302819</c:v>
                </c:pt>
                <c:pt idx="237">
                  <c:v>132.1904712086538</c:v>
                </c:pt>
                <c:pt idx="238">
                  <c:v>180.27573916014421</c:v>
                </c:pt>
                <c:pt idx="239">
                  <c:v>159.45264506945205</c:v>
                </c:pt>
                <c:pt idx="240">
                  <c:v>112.90602380801526</c:v>
                </c:pt>
                <c:pt idx="241">
                  <c:v>114.10034157680262</c:v>
                </c:pt>
                <c:pt idx="242">
                  <c:v>98.555708019424543</c:v>
                </c:pt>
                <c:pt idx="243">
                  <c:v>61.858981816280064</c:v>
                </c:pt>
                <c:pt idx="244">
                  <c:v>62.901830521814503</c:v>
                </c:pt>
                <c:pt idx="245">
                  <c:v>99.649020356625059</c:v>
                </c:pt>
                <c:pt idx="246">
                  <c:v>74.033660960354041</c:v>
                </c:pt>
                <c:pt idx="247">
                  <c:v>31.701534582704117</c:v>
                </c:pt>
                <c:pt idx="248">
                  <c:v>91.194235420073483</c:v>
                </c:pt>
                <c:pt idx="249">
                  <c:v>66.270566265736932</c:v>
                </c:pt>
                <c:pt idx="250">
                  <c:v>63.299969300003845</c:v>
                </c:pt>
                <c:pt idx="251">
                  <c:v>62.125211795591085</c:v>
                </c:pt>
                <c:pt idx="252">
                  <c:v>102.9585200968542</c:v>
                </c:pt>
                <c:pt idx="253">
                  <c:v>79.059170638918047</c:v>
                </c:pt>
                <c:pt idx="254">
                  <c:v>77.476555490256473</c:v>
                </c:pt>
                <c:pt idx="255">
                  <c:v>77.249375718371923</c:v>
                </c:pt>
                <c:pt idx="256">
                  <c:v>135.18132578443829</c:v>
                </c:pt>
                <c:pt idx="257">
                  <c:v>129.37375720618235</c:v>
                </c:pt>
                <c:pt idx="258">
                  <c:v>101.33782814702596</c:v>
                </c:pt>
                <c:pt idx="259">
                  <c:v>87.705528675658257</c:v>
                </c:pt>
                <c:pt idx="260">
                  <c:v>109.44738459303053</c:v>
                </c:pt>
                <c:pt idx="261">
                  <c:v>148.87244196236679</c:v>
                </c:pt>
                <c:pt idx="262">
                  <c:v>139.26294795344006</c:v>
                </c:pt>
                <c:pt idx="263">
                  <c:v>187.63554528275972</c:v>
                </c:pt>
                <c:pt idx="264">
                  <c:v>169.99783581953128</c:v>
                </c:pt>
                <c:pt idx="265">
                  <c:v>158.58831954067259</c:v>
                </c:pt>
                <c:pt idx="266">
                  <c:v>107.76082900119499</c:v>
                </c:pt>
                <c:pt idx="267">
                  <c:v>145.0856423888163</c:v>
                </c:pt>
                <c:pt idx="268">
                  <c:v>163.96968899462195</c:v>
                </c:pt>
                <c:pt idx="269">
                  <c:v>114.65299591661471</c:v>
                </c:pt>
                <c:pt idx="270">
                  <c:v>88.916760644204544</c:v>
                </c:pt>
                <c:pt idx="271">
                  <c:v>112.59803082900295</c:v>
                </c:pt>
                <c:pt idx="272">
                  <c:v>111.84922127195817</c:v>
                </c:pt>
                <c:pt idx="273">
                  <c:v>95.26595263668905</c:v>
                </c:pt>
                <c:pt idx="274">
                  <c:v>89.521094544257565</c:v>
                </c:pt>
                <c:pt idx="275">
                  <c:v>149.83251519551408</c:v>
                </c:pt>
                <c:pt idx="276">
                  <c:v>127.87341148074616</c:v>
                </c:pt>
                <c:pt idx="277">
                  <c:v>106.60549120564356</c:v>
                </c:pt>
                <c:pt idx="278">
                  <c:v>225.07434688035408</c:v>
                </c:pt>
                <c:pt idx="279">
                  <c:v>211.46612739542979</c:v>
                </c:pt>
                <c:pt idx="280">
                  <c:v>174.28109207331573</c:v>
                </c:pt>
                <c:pt idx="281">
                  <c:v>156.47175198515851</c:v>
                </c:pt>
                <c:pt idx="282">
                  <c:v>150.86637954896941</c:v>
                </c:pt>
                <c:pt idx="283">
                  <c:v>160.26182113782582</c:v>
                </c:pt>
                <c:pt idx="284">
                  <c:v>169.11854068448324</c:v>
                </c:pt>
                <c:pt idx="285">
                  <c:v>173.7636249251571</c:v>
                </c:pt>
                <c:pt idx="286">
                  <c:v>279.38913293818945</c:v>
                </c:pt>
                <c:pt idx="287">
                  <c:v>141.72860467210816</c:v>
                </c:pt>
                <c:pt idx="288">
                  <c:v>247.12470893831093</c:v>
                </c:pt>
                <c:pt idx="289">
                  <c:v>136.78912165027251</c:v>
                </c:pt>
                <c:pt idx="290">
                  <c:v>175.08766129905771</c:v>
                </c:pt>
                <c:pt idx="291">
                  <c:v>133.86842941008666</c:v>
                </c:pt>
                <c:pt idx="292">
                  <c:v>59.527955400035857</c:v>
                </c:pt>
                <c:pt idx="293">
                  <c:v>104.80567408669692</c:v>
                </c:pt>
                <c:pt idx="294">
                  <c:v>61.540165650860757</c:v>
                </c:pt>
                <c:pt idx="295">
                  <c:v>41.307136491746519</c:v>
                </c:pt>
                <c:pt idx="296">
                  <c:v>102.89989592077029</c:v>
                </c:pt>
                <c:pt idx="297">
                  <c:v>70.720974801923688</c:v>
                </c:pt>
                <c:pt idx="298">
                  <c:v>102.59614203779499</c:v>
                </c:pt>
                <c:pt idx="299">
                  <c:v>128.32329926757942</c:v>
                </c:pt>
                <c:pt idx="300">
                  <c:v>123.7361361084206</c:v>
                </c:pt>
                <c:pt idx="301">
                  <c:v>119.77629193859694</c:v>
                </c:pt>
                <c:pt idx="302">
                  <c:v>139.12014865643766</c:v>
                </c:pt>
                <c:pt idx="303">
                  <c:v>129.17140713574705</c:v>
                </c:pt>
                <c:pt idx="304">
                  <c:v>132.8385195338322</c:v>
                </c:pt>
                <c:pt idx="305">
                  <c:v>137.63568185516743</c:v>
                </c:pt>
                <c:pt idx="306">
                  <c:v>125.29542795683584</c:v>
                </c:pt>
                <c:pt idx="307">
                  <c:v>116.83594315451541</c:v>
                </c:pt>
                <c:pt idx="308">
                  <c:v>173.12961791946989</c:v>
                </c:pt>
                <c:pt idx="309">
                  <c:v>96.821887271473926</c:v>
                </c:pt>
                <c:pt idx="310">
                  <c:v>86.189838910138576</c:v>
                </c:pt>
                <c:pt idx="311">
                  <c:v>78.633408504815833</c:v>
                </c:pt>
                <c:pt idx="312">
                  <c:v>100.37407363713609</c:v>
                </c:pt>
                <c:pt idx="313">
                  <c:v>117.90849826230965</c:v>
                </c:pt>
                <c:pt idx="314">
                  <c:v>128.97455213024261</c:v>
                </c:pt>
                <c:pt idx="315">
                  <c:v>156.72842110023004</c:v>
                </c:pt>
                <c:pt idx="316">
                  <c:v>115.4877875823241</c:v>
                </c:pt>
                <c:pt idx="317">
                  <c:v>96.531035403385104</c:v>
                </c:pt>
                <c:pt idx="318">
                  <c:v>105.49304729035246</c:v>
                </c:pt>
                <c:pt idx="319">
                  <c:v>119.72513391711146</c:v>
                </c:pt>
                <c:pt idx="320">
                  <c:v>108.98336439855198</c:v>
                </c:pt>
                <c:pt idx="321">
                  <c:v>119.67225210110932</c:v>
                </c:pt>
                <c:pt idx="322">
                  <c:v>155.81360604028364</c:v>
                </c:pt>
                <c:pt idx="323">
                  <c:v>70.540534630926643</c:v>
                </c:pt>
                <c:pt idx="324">
                  <c:v>105.67805968575729</c:v>
                </c:pt>
                <c:pt idx="325">
                  <c:v>84.470167189569651</c:v>
                </c:pt>
                <c:pt idx="326">
                  <c:v>68.584206649630701</c:v>
                </c:pt>
                <c:pt idx="327">
                  <c:v>112.375302460402</c:v>
                </c:pt>
                <c:pt idx="328">
                  <c:v>82.447442489332715</c:v>
                </c:pt>
                <c:pt idx="329">
                  <c:v>106.16297380930011</c:v>
                </c:pt>
                <c:pt idx="330">
                  <c:v>98.660453193677739</c:v>
                </c:pt>
                <c:pt idx="331">
                  <c:v>70.598770598333658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C79-46AB-BDCC-77AADBF96893}"/>
            </c:ext>
          </c:extLst>
        </c:ser>
        <c:ser>
          <c:idx val="9"/>
          <c:order val="9"/>
          <c:tx>
            <c:strRef>
              <c:f>'EPU Index'!$L$341</c:f>
              <c:strCache>
                <c:ptCount val="1"/>
                <c:pt idx="0">
                  <c:v>Japan</c:v>
                </c:pt>
              </c:strCache>
            </c:strRef>
          </c:tx>
          <c:spPr>
            <a:ln w="1270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'EPU Index'!$A$342:$B$673</c15:sqref>
                  </c15:fullRef>
                  <c15:levelRef>
                    <c15:sqref>'EPU Index'!$A$342:$A$673</c15:sqref>
                  </c15:levelRef>
                </c:ext>
              </c:extLst>
              <c:f>'EPU Index'!$A$342:$A$673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'EPU Index'!$L$342:$L$673</c:f>
              <c:numCache>
                <c:formatCode>0.00</c:formatCode>
                <c:ptCount val="332"/>
                <c:pt idx="0">
                  <c:v>98.926261890773731</c:v>
                </c:pt>
                <c:pt idx="1">
                  <c:v>91.056965138101503</c:v>
                </c:pt>
                <c:pt idx="2">
                  <c:v>87.644864657832258</c:v>
                </c:pt>
                <c:pt idx="3">
                  <c:v>86.342721391088446</c:v>
                </c:pt>
                <c:pt idx="4">
                  <c:v>88.722684060256384</c:v>
                </c:pt>
                <c:pt idx="5">
                  <c:v>88.932502169985497</c:v>
                </c:pt>
                <c:pt idx="6">
                  <c:v>90.307068207282896</c:v>
                </c:pt>
                <c:pt idx="7">
                  <c:v>108.48505969680694</c:v>
                </c:pt>
                <c:pt idx="8">
                  <c:v>128.40715273141996</c:v>
                </c:pt>
                <c:pt idx="9">
                  <c:v>135.25532486603387</c:v>
                </c:pt>
                <c:pt idx="10">
                  <c:v>217.09190592281712</c:v>
                </c:pt>
                <c:pt idx="11">
                  <c:v>236.69154819148577</c:v>
                </c:pt>
                <c:pt idx="12">
                  <c:v>211.64928967091353</c:v>
                </c:pt>
                <c:pt idx="13">
                  <c:v>161.0099275432799</c:v>
                </c:pt>
                <c:pt idx="14">
                  <c:v>185.72010042439024</c:v>
                </c:pt>
                <c:pt idx="15">
                  <c:v>181.78687680854819</c:v>
                </c:pt>
                <c:pt idx="16">
                  <c:v>180.34267480598771</c:v>
                </c:pt>
                <c:pt idx="17">
                  <c:v>180.80147575486362</c:v>
                </c:pt>
                <c:pt idx="18">
                  <c:v>215.04921941107867</c:v>
                </c:pt>
                <c:pt idx="19">
                  <c:v>226.21257237625576</c:v>
                </c:pt>
                <c:pt idx="20">
                  <c:v>188.11563446394038</c:v>
                </c:pt>
                <c:pt idx="21">
                  <c:v>208.32462779278345</c:v>
                </c:pt>
                <c:pt idx="22">
                  <c:v>134.155099354257</c:v>
                </c:pt>
                <c:pt idx="23">
                  <c:v>127.15835359506886</c:v>
                </c:pt>
                <c:pt idx="24">
                  <c:v>117.24508672044858</c:v>
                </c:pt>
                <c:pt idx="25">
                  <c:v>115.05448766532403</c:v>
                </c:pt>
                <c:pt idx="26">
                  <c:v>103.47551646462962</c:v>
                </c:pt>
                <c:pt idx="27">
                  <c:v>97.012476715020796</c:v>
                </c:pt>
                <c:pt idx="28">
                  <c:v>125.38828897470322</c:v>
                </c:pt>
                <c:pt idx="29">
                  <c:v>98.521043841218187</c:v>
                </c:pt>
                <c:pt idx="30">
                  <c:v>95.619391158700765</c:v>
                </c:pt>
                <c:pt idx="31">
                  <c:v>86.802841522923842</c:v>
                </c:pt>
                <c:pt idx="32">
                  <c:v>91.305504740702986</c:v>
                </c:pt>
                <c:pt idx="33">
                  <c:v>98.032918947992457</c:v>
                </c:pt>
                <c:pt idx="34">
                  <c:v>87.355212972034053</c:v>
                </c:pt>
                <c:pt idx="35">
                  <c:v>89.663288321896303</c:v>
                </c:pt>
                <c:pt idx="36">
                  <c:v>78.49223644476119</c:v>
                </c:pt>
                <c:pt idx="37">
                  <c:v>77.425888686510262</c:v>
                </c:pt>
                <c:pt idx="38">
                  <c:v>78.065617415862121</c:v>
                </c:pt>
                <c:pt idx="39">
                  <c:v>102.0343177825883</c:v>
                </c:pt>
                <c:pt idx="40">
                  <c:v>87.658835629068037</c:v>
                </c:pt>
                <c:pt idx="41">
                  <c:v>150.08282547459737</c:v>
                </c:pt>
                <c:pt idx="42">
                  <c:v>96.959440554544798</c:v>
                </c:pt>
                <c:pt idx="43">
                  <c:v>81.111461590453217</c:v>
                </c:pt>
                <c:pt idx="44">
                  <c:v>63.244262417819279</c:v>
                </c:pt>
                <c:pt idx="45">
                  <c:v>75.110062653172733</c:v>
                </c:pt>
                <c:pt idx="46">
                  <c:v>94.625707310602735</c:v>
                </c:pt>
                <c:pt idx="47">
                  <c:v>112.46939281864709</c:v>
                </c:pt>
                <c:pt idx="48">
                  <c:v>117.0466429521091</c:v>
                </c:pt>
                <c:pt idx="49">
                  <c:v>146.87573725185325</c:v>
                </c:pt>
                <c:pt idx="50">
                  <c:v>169.35933783908678</c:v>
                </c:pt>
                <c:pt idx="51">
                  <c:v>149.7685960823357</c:v>
                </c:pt>
                <c:pt idx="52">
                  <c:v>99.366272305580438</c:v>
                </c:pt>
                <c:pt idx="53">
                  <c:v>98.741494792509357</c:v>
                </c:pt>
                <c:pt idx="54">
                  <c:v>145.32601440426208</c:v>
                </c:pt>
                <c:pt idx="55">
                  <c:v>126.47076343363125</c:v>
                </c:pt>
                <c:pt idx="56">
                  <c:v>123.56336924043437</c:v>
                </c:pt>
                <c:pt idx="57">
                  <c:v>103.80292480020999</c:v>
                </c:pt>
                <c:pt idx="58">
                  <c:v>97.957600977822835</c:v>
                </c:pt>
                <c:pt idx="59">
                  <c:v>114.17707935385801</c:v>
                </c:pt>
                <c:pt idx="60">
                  <c:v>115.13599317939205</c:v>
                </c:pt>
                <c:pt idx="61">
                  <c:v>139.72808883218809</c:v>
                </c:pt>
                <c:pt idx="62">
                  <c:v>94.179321074397379</c:v>
                </c:pt>
                <c:pt idx="63">
                  <c:v>81.777672255639217</c:v>
                </c:pt>
                <c:pt idx="64">
                  <c:v>92.037037466289718</c:v>
                </c:pt>
                <c:pt idx="65">
                  <c:v>98.716194841918806</c:v>
                </c:pt>
                <c:pt idx="66">
                  <c:v>91.935452794045631</c:v>
                </c:pt>
                <c:pt idx="67">
                  <c:v>113.45502167093998</c:v>
                </c:pt>
                <c:pt idx="68">
                  <c:v>118.79065539286658</c:v>
                </c:pt>
                <c:pt idx="69">
                  <c:v>148.94916133869737</c:v>
                </c:pt>
                <c:pt idx="70">
                  <c:v>115.83443624591504</c:v>
                </c:pt>
                <c:pt idx="71">
                  <c:v>103.37234298332073</c:v>
                </c:pt>
                <c:pt idx="72">
                  <c:v>93.465429491795661</c:v>
                </c:pt>
                <c:pt idx="73">
                  <c:v>95.257953328339283</c:v>
                </c:pt>
                <c:pt idx="74">
                  <c:v>122.30515480650422</c:v>
                </c:pt>
                <c:pt idx="75">
                  <c:v>112.2791451827504</c:v>
                </c:pt>
                <c:pt idx="76">
                  <c:v>128.31768999117347</c:v>
                </c:pt>
                <c:pt idx="77">
                  <c:v>108.61535993921362</c:v>
                </c:pt>
                <c:pt idx="78">
                  <c:v>82.342242967164907</c:v>
                </c:pt>
                <c:pt idx="79">
                  <c:v>66.898064806511655</c:v>
                </c:pt>
                <c:pt idx="80">
                  <c:v>87.949518884643908</c:v>
                </c:pt>
                <c:pt idx="81">
                  <c:v>99.723428435363147</c:v>
                </c:pt>
                <c:pt idx="82">
                  <c:v>83.992292734793693</c:v>
                </c:pt>
                <c:pt idx="83">
                  <c:v>65.484815028184755</c:v>
                </c:pt>
                <c:pt idx="84">
                  <c:v>71.462924747852767</c:v>
                </c:pt>
                <c:pt idx="85">
                  <c:v>63.516402549366788</c:v>
                </c:pt>
                <c:pt idx="86">
                  <c:v>67.151446257673811</c:v>
                </c:pt>
                <c:pt idx="87">
                  <c:v>73.130291023946242</c:v>
                </c:pt>
                <c:pt idx="88">
                  <c:v>75.444145392392073</c:v>
                </c:pt>
                <c:pt idx="89">
                  <c:v>83.248362271342543</c:v>
                </c:pt>
                <c:pt idx="90">
                  <c:v>79.372747113138956</c:v>
                </c:pt>
                <c:pt idx="91">
                  <c:v>70.129001883903399</c:v>
                </c:pt>
                <c:pt idx="92">
                  <c:v>65.874425466829081</c:v>
                </c:pt>
                <c:pt idx="93">
                  <c:v>64.160471656034872</c:v>
                </c:pt>
                <c:pt idx="94">
                  <c:v>69.26488326471916</c:v>
                </c:pt>
                <c:pt idx="95">
                  <c:v>78.245317033382335</c:v>
                </c:pt>
                <c:pt idx="96">
                  <c:v>52.253912115525907</c:v>
                </c:pt>
                <c:pt idx="97">
                  <c:v>70.41390964564836</c:v>
                </c:pt>
                <c:pt idx="98">
                  <c:v>49.709804051254793</c:v>
                </c:pt>
                <c:pt idx="99">
                  <c:v>70.37361018203913</c:v>
                </c:pt>
                <c:pt idx="100">
                  <c:v>70.237964145372572</c:v>
                </c:pt>
                <c:pt idx="101">
                  <c:v>65.722716643081881</c:v>
                </c:pt>
                <c:pt idx="102">
                  <c:v>59.568734334338714</c:v>
                </c:pt>
                <c:pt idx="103">
                  <c:v>90.463954526163249</c:v>
                </c:pt>
                <c:pt idx="104">
                  <c:v>66.427202847230902</c:v>
                </c:pt>
                <c:pt idx="105">
                  <c:v>65.261176532305484</c:v>
                </c:pt>
                <c:pt idx="106">
                  <c:v>79.819699436664806</c:v>
                </c:pt>
                <c:pt idx="107">
                  <c:v>67.054934108599824</c:v>
                </c:pt>
                <c:pt idx="108">
                  <c:v>68.104700931667594</c:v>
                </c:pt>
                <c:pt idx="109">
                  <c:v>57.113824408977472</c:v>
                </c:pt>
                <c:pt idx="110">
                  <c:v>71.638726620665025</c:v>
                </c:pt>
                <c:pt idx="111">
                  <c:v>71.431498535530679</c:v>
                </c:pt>
                <c:pt idx="112">
                  <c:v>66.429133334251986</c:v>
                </c:pt>
                <c:pt idx="113">
                  <c:v>68.928418841991643</c:v>
                </c:pt>
                <c:pt idx="114">
                  <c:v>68.13666810289898</c:v>
                </c:pt>
                <c:pt idx="115">
                  <c:v>48.415316842314411</c:v>
                </c:pt>
                <c:pt idx="116">
                  <c:v>62.329295663886015</c:v>
                </c:pt>
                <c:pt idx="117">
                  <c:v>62.761965020156097</c:v>
                </c:pt>
                <c:pt idx="118">
                  <c:v>66.103164791831162</c:v>
                </c:pt>
                <c:pt idx="119">
                  <c:v>66.173488268846455</c:v>
                </c:pt>
                <c:pt idx="120">
                  <c:v>74.193405715427559</c:v>
                </c:pt>
                <c:pt idx="121">
                  <c:v>71.668760089980367</c:v>
                </c:pt>
                <c:pt idx="122">
                  <c:v>78.231608783149639</c:v>
                </c:pt>
                <c:pt idx="123">
                  <c:v>75.379157115605906</c:v>
                </c:pt>
                <c:pt idx="124">
                  <c:v>68.736068910675058</c:v>
                </c:pt>
                <c:pt idx="125">
                  <c:v>65.702519978531186</c:v>
                </c:pt>
                <c:pt idx="126">
                  <c:v>86.502620577081188</c:v>
                </c:pt>
                <c:pt idx="127">
                  <c:v>97.604005910426181</c:v>
                </c:pt>
                <c:pt idx="128">
                  <c:v>86.518343500343192</c:v>
                </c:pt>
                <c:pt idx="129">
                  <c:v>89.107032492662213</c:v>
                </c:pt>
                <c:pt idx="130">
                  <c:v>85.433346831045043</c:v>
                </c:pt>
                <c:pt idx="131">
                  <c:v>94.557204245272786</c:v>
                </c:pt>
                <c:pt idx="132">
                  <c:v>128.33106343827293</c:v>
                </c:pt>
                <c:pt idx="133">
                  <c:v>106.31849709023429</c:v>
                </c:pt>
                <c:pt idx="134">
                  <c:v>151.55530346251129</c:v>
                </c:pt>
                <c:pt idx="135">
                  <c:v>104.24302346500625</c:v>
                </c:pt>
                <c:pt idx="136">
                  <c:v>93.749989838763938</c:v>
                </c:pt>
                <c:pt idx="137">
                  <c:v>96.079620210354619</c:v>
                </c:pt>
                <c:pt idx="138">
                  <c:v>103.30827071291949</c:v>
                </c:pt>
                <c:pt idx="139">
                  <c:v>108.0435754287497</c:v>
                </c:pt>
                <c:pt idx="140">
                  <c:v>144.41966878169268</c:v>
                </c:pt>
                <c:pt idx="141">
                  <c:v>239.0922527913084</c:v>
                </c:pt>
                <c:pt idx="142">
                  <c:v>131.13954269064064</c:v>
                </c:pt>
                <c:pt idx="143">
                  <c:v>147.18742778549688</c:v>
                </c:pt>
                <c:pt idx="144">
                  <c:v>129.4556995157327</c:v>
                </c:pt>
                <c:pt idx="145">
                  <c:v>168.33638413682536</c:v>
                </c:pt>
                <c:pt idx="146">
                  <c:v>128.5275502514734</c:v>
                </c:pt>
                <c:pt idx="147">
                  <c:v>119.82134662422396</c:v>
                </c:pt>
                <c:pt idx="148">
                  <c:v>118.45738560990257</c:v>
                </c:pt>
                <c:pt idx="149">
                  <c:v>120.33149741966267</c:v>
                </c:pt>
                <c:pt idx="150">
                  <c:v>137.18106473237498</c:v>
                </c:pt>
                <c:pt idx="151">
                  <c:v>147.87765879137277</c:v>
                </c:pt>
                <c:pt idx="152">
                  <c:v>122.96324873321156</c:v>
                </c:pt>
                <c:pt idx="153">
                  <c:v>112.61510651191369</c:v>
                </c:pt>
                <c:pt idx="154">
                  <c:v>114.26771345182372</c:v>
                </c:pt>
                <c:pt idx="155">
                  <c:v>127.3550115545651</c:v>
                </c:pt>
                <c:pt idx="156">
                  <c:v>110.07029263005853</c:v>
                </c:pt>
                <c:pt idx="157">
                  <c:v>103.98372120823159</c:v>
                </c:pt>
                <c:pt idx="158">
                  <c:v>85.788342476946312</c:v>
                </c:pt>
                <c:pt idx="159">
                  <c:v>112.98242039351531</c:v>
                </c:pt>
                <c:pt idx="160">
                  <c:v>180.9572845487728</c:v>
                </c:pt>
                <c:pt idx="161">
                  <c:v>200.47679596324789</c:v>
                </c:pt>
                <c:pt idx="162">
                  <c:v>140.98390783589849</c:v>
                </c:pt>
                <c:pt idx="163">
                  <c:v>146.91472621355274</c:v>
                </c:pt>
                <c:pt idx="164">
                  <c:v>123.98042292633824</c:v>
                </c:pt>
                <c:pt idx="165">
                  <c:v>97.943515284223707</c:v>
                </c:pt>
                <c:pt idx="166">
                  <c:v>109.106476040152</c:v>
                </c:pt>
                <c:pt idx="167">
                  <c:v>107.59514024214512</c:v>
                </c:pt>
                <c:pt idx="168">
                  <c:v>109.06736675977891</c:v>
                </c:pt>
                <c:pt idx="169">
                  <c:v>104.53188917681931</c:v>
                </c:pt>
                <c:pt idx="170">
                  <c:v>110.07320585001676</c:v>
                </c:pt>
                <c:pt idx="171">
                  <c:v>118.88358754338007</c:v>
                </c:pt>
                <c:pt idx="172">
                  <c:v>115.03419870761901</c:v>
                </c:pt>
                <c:pt idx="173">
                  <c:v>116.51941917701879</c:v>
                </c:pt>
                <c:pt idx="174">
                  <c:v>145.95725315909178</c:v>
                </c:pt>
                <c:pt idx="175">
                  <c:v>232.44002891411142</c:v>
                </c:pt>
                <c:pt idx="176">
                  <c:v>149.39997774889093</c:v>
                </c:pt>
                <c:pt idx="177">
                  <c:v>161.51012840771131</c:v>
                </c:pt>
                <c:pt idx="178">
                  <c:v>155.34656951439277</c:v>
                </c:pt>
                <c:pt idx="179">
                  <c:v>135.23881864012506</c:v>
                </c:pt>
                <c:pt idx="180">
                  <c:v>138.50066808412566</c:v>
                </c:pt>
                <c:pt idx="181">
                  <c:v>133.04004808866375</c:v>
                </c:pt>
                <c:pt idx="182">
                  <c:v>115.98492093813363</c:v>
                </c:pt>
                <c:pt idx="183">
                  <c:v>139.26259643619102</c:v>
                </c:pt>
                <c:pt idx="184">
                  <c:v>143.52010666184779</c:v>
                </c:pt>
                <c:pt idx="185">
                  <c:v>171.40533348560888</c:v>
                </c:pt>
                <c:pt idx="186">
                  <c:v>98.094819067597982</c:v>
                </c:pt>
                <c:pt idx="187">
                  <c:v>98.836617619227013</c:v>
                </c:pt>
                <c:pt idx="188">
                  <c:v>103.43949795256538</c:v>
                </c:pt>
                <c:pt idx="189">
                  <c:v>116.13087749577473</c:v>
                </c:pt>
                <c:pt idx="190">
                  <c:v>125.19795601687659</c:v>
                </c:pt>
                <c:pt idx="191">
                  <c:v>139.89901738070222</c:v>
                </c:pt>
                <c:pt idx="192">
                  <c:v>95.449996318679325</c:v>
                </c:pt>
                <c:pt idx="193">
                  <c:v>104.49051192254346</c:v>
                </c:pt>
                <c:pt idx="194">
                  <c:v>124.47671652982818</c:v>
                </c:pt>
                <c:pt idx="195">
                  <c:v>95.098455189220388</c:v>
                </c:pt>
                <c:pt idx="196">
                  <c:v>93.068599085716031</c:v>
                </c:pt>
                <c:pt idx="197">
                  <c:v>110.75319492701891</c:v>
                </c:pt>
                <c:pt idx="198">
                  <c:v>120.63161130358694</c:v>
                </c:pt>
                <c:pt idx="199">
                  <c:v>84.348952872328354</c:v>
                </c:pt>
                <c:pt idx="200">
                  <c:v>99.645512147495509</c:v>
                </c:pt>
                <c:pt idx="201">
                  <c:v>102.22924173085221</c:v>
                </c:pt>
                <c:pt idx="202">
                  <c:v>70.63021985235568</c:v>
                </c:pt>
                <c:pt idx="203">
                  <c:v>89.413223381607395</c:v>
                </c:pt>
                <c:pt idx="204">
                  <c:v>100.17194147651705</c:v>
                </c:pt>
                <c:pt idx="205">
                  <c:v>127.795272584779</c:v>
                </c:pt>
                <c:pt idx="206">
                  <c:v>110.05129291609643</c:v>
                </c:pt>
                <c:pt idx="207">
                  <c:v>112.39239417250586</c:v>
                </c:pt>
                <c:pt idx="208">
                  <c:v>87.531151759661768</c:v>
                </c:pt>
                <c:pt idx="209">
                  <c:v>63.501263492861888</c:v>
                </c:pt>
                <c:pt idx="210">
                  <c:v>75.109457130387426</c:v>
                </c:pt>
                <c:pt idx="211">
                  <c:v>77.939694216817259</c:v>
                </c:pt>
                <c:pt idx="212">
                  <c:v>92.275000785607546</c:v>
                </c:pt>
                <c:pt idx="213">
                  <c:v>103.26383313062965</c:v>
                </c:pt>
                <c:pt idx="214">
                  <c:v>108.1532635108931</c:v>
                </c:pt>
                <c:pt idx="215">
                  <c:v>105.82802152630238</c:v>
                </c:pt>
                <c:pt idx="216">
                  <c:v>91.148458805700344</c:v>
                </c:pt>
                <c:pt idx="217">
                  <c:v>74.640188350014114</c:v>
                </c:pt>
                <c:pt idx="218">
                  <c:v>76.945985214218823</c:v>
                </c:pt>
                <c:pt idx="219">
                  <c:v>80.570584938517882</c:v>
                </c:pt>
                <c:pt idx="220">
                  <c:v>89.066463321676835</c:v>
                </c:pt>
                <c:pt idx="221">
                  <c:v>82.121745992676267</c:v>
                </c:pt>
                <c:pt idx="222">
                  <c:v>98.012919446593912</c:v>
                </c:pt>
                <c:pt idx="223">
                  <c:v>115.5643800527732</c:v>
                </c:pt>
                <c:pt idx="224">
                  <c:v>122.34757250192622</c:v>
                </c:pt>
                <c:pt idx="225">
                  <c:v>112.80354885537963</c:v>
                </c:pt>
                <c:pt idx="226">
                  <c:v>92.93181456209679</c:v>
                </c:pt>
                <c:pt idx="227">
                  <c:v>96.205720416914701</c:v>
                </c:pt>
                <c:pt idx="228">
                  <c:v>134.57302811386822</c:v>
                </c:pt>
                <c:pt idx="229">
                  <c:v>169.83647104227191</c:v>
                </c:pt>
                <c:pt idx="230">
                  <c:v>140.2912415640468</c:v>
                </c:pt>
                <c:pt idx="231">
                  <c:v>133.02132702221712</c:v>
                </c:pt>
                <c:pt idx="232">
                  <c:v>159.13663040166412</c:v>
                </c:pt>
                <c:pt idx="233">
                  <c:v>202.4169647421121</c:v>
                </c:pt>
                <c:pt idx="234">
                  <c:v>202.90229597060713</c:v>
                </c:pt>
                <c:pt idx="235">
                  <c:v>115.4843252795167</c:v>
                </c:pt>
                <c:pt idx="236">
                  <c:v>114.5651848771541</c:v>
                </c:pt>
                <c:pt idx="237">
                  <c:v>91.188268123525205</c:v>
                </c:pt>
                <c:pt idx="238">
                  <c:v>138.7062786494343</c:v>
                </c:pt>
                <c:pt idx="239">
                  <c:v>140.77709401104718</c:v>
                </c:pt>
                <c:pt idx="240">
                  <c:v>142.8798264747584</c:v>
                </c:pt>
                <c:pt idx="241">
                  <c:v>125.56594809119582</c:v>
                </c:pt>
                <c:pt idx="242">
                  <c:v>123.72477128693035</c:v>
                </c:pt>
                <c:pt idx="243">
                  <c:v>102.78783751596461</c:v>
                </c:pt>
                <c:pt idx="244">
                  <c:v>101.8804320018852</c:v>
                </c:pt>
                <c:pt idx="245">
                  <c:v>85.842062184600891</c:v>
                </c:pt>
                <c:pt idx="246">
                  <c:v>75.366464203988272</c:v>
                </c:pt>
                <c:pt idx="247">
                  <c:v>78.096382863062331</c:v>
                </c:pt>
                <c:pt idx="248">
                  <c:v>89.105317742822422</c:v>
                </c:pt>
                <c:pt idx="249">
                  <c:v>94.176725239159495</c:v>
                </c:pt>
                <c:pt idx="250">
                  <c:v>85.658687016675117</c:v>
                </c:pt>
                <c:pt idx="251">
                  <c:v>73.777288754770311</c:v>
                </c:pt>
                <c:pt idx="252">
                  <c:v>65.881868422730975</c:v>
                </c:pt>
                <c:pt idx="253">
                  <c:v>92.790009674295518</c:v>
                </c:pt>
                <c:pt idx="254">
                  <c:v>82.613163699817761</c:v>
                </c:pt>
                <c:pt idx="255">
                  <c:v>87.318021527347497</c:v>
                </c:pt>
                <c:pt idx="256">
                  <c:v>84.724508422080561</c:v>
                </c:pt>
                <c:pt idx="257">
                  <c:v>89.562255611806307</c:v>
                </c:pt>
                <c:pt idx="258">
                  <c:v>87.476045052152159</c:v>
                </c:pt>
                <c:pt idx="259">
                  <c:v>115.60137190485018</c:v>
                </c:pt>
                <c:pt idx="260">
                  <c:v>108.80697159897423</c:v>
                </c:pt>
                <c:pt idx="261">
                  <c:v>102.99510020032359</c:v>
                </c:pt>
                <c:pt idx="262">
                  <c:v>110.83476527936148</c:v>
                </c:pt>
                <c:pt idx="263">
                  <c:v>139.12251107537844</c:v>
                </c:pt>
                <c:pt idx="264">
                  <c:v>128.93149248414079</c:v>
                </c:pt>
                <c:pt idx="265">
                  <c:v>119.66570315982584</c:v>
                </c:pt>
                <c:pt idx="266">
                  <c:v>122.98089570986056</c:v>
                </c:pt>
                <c:pt idx="267">
                  <c:v>116.01429234927468</c:v>
                </c:pt>
                <c:pt idx="268">
                  <c:v>130.680594844034</c:v>
                </c:pt>
                <c:pt idx="269">
                  <c:v>144.30963461542214</c:v>
                </c:pt>
                <c:pt idx="270">
                  <c:v>157.80250149343325</c:v>
                </c:pt>
                <c:pt idx="271">
                  <c:v>144.53972212927584</c:v>
                </c:pt>
                <c:pt idx="272">
                  <c:v>119.09378083875254</c:v>
                </c:pt>
                <c:pt idx="273">
                  <c:v>108.44603811814096</c:v>
                </c:pt>
                <c:pt idx="274">
                  <c:v>117.54653716083557</c:v>
                </c:pt>
                <c:pt idx="275">
                  <c:v>113.5957020526308</c:v>
                </c:pt>
                <c:pt idx="276">
                  <c:v>106.88815062567262</c:v>
                </c:pt>
                <c:pt idx="277">
                  <c:v>114.48158663922992</c:v>
                </c:pt>
                <c:pt idx="278">
                  <c:v>202.78784135557828</c:v>
                </c:pt>
                <c:pt idx="279">
                  <c:v>177.19485845800588</c:v>
                </c:pt>
                <c:pt idx="280">
                  <c:v>210.86663049114676</c:v>
                </c:pt>
                <c:pt idx="281">
                  <c:v>158.63373584504578</c:v>
                </c:pt>
                <c:pt idx="282">
                  <c:v>138.22694890194103</c:v>
                </c:pt>
                <c:pt idx="283">
                  <c:v>125.63115405670762</c:v>
                </c:pt>
                <c:pt idx="284">
                  <c:v>120.84967935733839</c:v>
                </c:pt>
                <c:pt idx="285">
                  <c:v>95.538685714135056</c:v>
                </c:pt>
                <c:pt idx="286">
                  <c:v>127.89153261558822</c:v>
                </c:pt>
                <c:pt idx="287">
                  <c:v>105.48614040549133</c:v>
                </c:pt>
                <c:pt idx="288">
                  <c:v>114.14315534888759</c:v>
                </c:pt>
                <c:pt idx="289">
                  <c:v>106.41944054451908</c:v>
                </c:pt>
                <c:pt idx="290">
                  <c:v>84.165967422434022</c:v>
                </c:pt>
                <c:pt idx="291">
                  <c:v>90.433564838131105</c:v>
                </c:pt>
                <c:pt idx="292">
                  <c:v>75.27576765133432</c:v>
                </c:pt>
                <c:pt idx="293">
                  <c:v>83.158426704611273</c:v>
                </c:pt>
                <c:pt idx="294">
                  <c:v>88.100169878741099</c:v>
                </c:pt>
                <c:pt idx="295">
                  <c:v>76.900166576392678</c:v>
                </c:pt>
                <c:pt idx="296">
                  <c:v>109.4674385476312</c:v>
                </c:pt>
                <c:pt idx="297">
                  <c:v>123.77951780632964</c:v>
                </c:pt>
                <c:pt idx="298">
                  <c:v>94.273633581693531</c:v>
                </c:pt>
                <c:pt idx="299">
                  <c:v>91.835388830158223</c:v>
                </c:pt>
                <c:pt idx="300">
                  <c:v>101.63376792373602</c:v>
                </c:pt>
                <c:pt idx="301">
                  <c:v>90.663609988424085</c:v>
                </c:pt>
                <c:pt idx="302">
                  <c:v>126.39494995257029</c:v>
                </c:pt>
                <c:pt idx="303">
                  <c:v>109.53176271647106</c:v>
                </c:pt>
                <c:pt idx="304">
                  <c:v>106.56384464015387</c:v>
                </c:pt>
                <c:pt idx="305">
                  <c:v>133.91485816473832</c:v>
                </c:pt>
                <c:pt idx="306">
                  <c:v>117.10031487850279</c:v>
                </c:pt>
                <c:pt idx="307">
                  <c:v>108.40886081790845</c:v>
                </c:pt>
                <c:pt idx="308">
                  <c:v>97.596456371357476</c:v>
                </c:pt>
                <c:pt idx="309">
                  <c:v>114.19929517341487</c:v>
                </c:pt>
                <c:pt idx="310">
                  <c:v>106.0345886841736</c:v>
                </c:pt>
                <c:pt idx="311">
                  <c:v>110.28358508088336</c:v>
                </c:pt>
                <c:pt idx="312">
                  <c:v>97.972389834693331</c:v>
                </c:pt>
                <c:pt idx="313">
                  <c:v>115.63423939527068</c:v>
                </c:pt>
                <c:pt idx="314">
                  <c:v>123.52949828450849</c:v>
                </c:pt>
                <c:pt idx="315">
                  <c:v>142.80030775824565</c:v>
                </c:pt>
                <c:pt idx="316">
                  <c:v>149.00369906944755</c:v>
                </c:pt>
                <c:pt idx="317">
                  <c:v>92.831563050900527</c:v>
                </c:pt>
                <c:pt idx="318">
                  <c:v>99.767821771820422</c:v>
                </c:pt>
                <c:pt idx="319">
                  <c:v>103.79091688839411</c:v>
                </c:pt>
                <c:pt idx="320">
                  <c:v>100.45435822757345</c:v>
                </c:pt>
                <c:pt idx="321">
                  <c:v>103.18143187246486</c:v>
                </c:pt>
                <c:pt idx="322">
                  <c:v>101.84404289768614</c:v>
                </c:pt>
                <c:pt idx="323">
                  <c:v>100.316302128614</c:v>
                </c:pt>
                <c:pt idx="324">
                  <c:v>85.881459839321352</c:v>
                </c:pt>
                <c:pt idx="325">
                  <c:v>94.89676451420668</c:v>
                </c:pt>
                <c:pt idx="326">
                  <c:v>102.89811507648903</c:v>
                </c:pt>
                <c:pt idx="327">
                  <c:v>81.773053501963915</c:v>
                </c:pt>
                <c:pt idx="328">
                  <c:v>88.885452618590165</c:v>
                </c:pt>
                <c:pt idx="329">
                  <c:v>84.918511943603477</c:v>
                </c:pt>
                <c:pt idx="330">
                  <c:v>91.417545825459115</c:v>
                </c:pt>
                <c:pt idx="331">
                  <c:v>108.83762167473282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FC79-46AB-BDCC-77AADBF96893}"/>
            </c:ext>
          </c:extLst>
        </c:ser>
        <c:ser>
          <c:idx val="10"/>
          <c:order val="10"/>
          <c:tx>
            <c:strRef>
              <c:f>'EPU Index'!$M$341</c:f>
              <c:strCache>
                <c:ptCount val="1"/>
                <c:pt idx="0">
                  <c:v>Sweden</c:v>
                </c:pt>
              </c:strCache>
            </c:strRef>
          </c:tx>
          <c:spPr>
            <a:ln w="1270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'EPU Index'!$A$342:$B$673</c15:sqref>
                  </c15:fullRef>
                  <c15:levelRef>
                    <c15:sqref>'EPU Index'!$A$342:$A$673</c15:sqref>
                  </c15:levelRef>
                </c:ext>
              </c:extLst>
              <c:f>'EPU Index'!$A$342:$A$673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'EPU Index'!$M$342:$M$673</c:f>
              <c:numCache>
                <c:formatCode>0.00</c:formatCode>
                <c:ptCount val="332"/>
                <c:pt idx="0">
                  <c:v>117.0766931</c:v>
                </c:pt>
                <c:pt idx="1">
                  <c:v>137.71940570000001</c:v>
                </c:pt>
                <c:pt idx="2">
                  <c:v>114.15071</c:v>
                </c:pt>
                <c:pt idx="3">
                  <c:v>105.06415990000001</c:v>
                </c:pt>
                <c:pt idx="4">
                  <c:v>99.748053709999994</c:v>
                </c:pt>
                <c:pt idx="5">
                  <c:v>91.417798129999994</c:v>
                </c:pt>
                <c:pt idx="6">
                  <c:v>118.8774852</c:v>
                </c:pt>
                <c:pt idx="7">
                  <c:v>85.839117119999997</c:v>
                </c:pt>
                <c:pt idx="8">
                  <c:v>100.63755930000001</c:v>
                </c:pt>
                <c:pt idx="9">
                  <c:v>101.3017651</c:v>
                </c:pt>
                <c:pt idx="10">
                  <c:v>106.0545915</c:v>
                </c:pt>
                <c:pt idx="11">
                  <c:v>97.039233899999999</c:v>
                </c:pt>
                <c:pt idx="12">
                  <c:v>118.109067</c:v>
                </c:pt>
                <c:pt idx="13">
                  <c:v>99.813074380000003</c:v>
                </c:pt>
                <c:pt idx="14">
                  <c:v>95.305826809999999</c:v>
                </c:pt>
                <c:pt idx="15">
                  <c:v>108.5122798</c:v>
                </c:pt>
                <c:pt idx="16">
                  <c:v>103.07149149999999</c:v>
                </c:pt>
                <c:pt idx="17">
                  <c:v>98.402314689999997</c:v>
                </c:pt>
                <c:pt idx="18">
                  <c:v>115.3926953</c:v>
                </c:pt>
                <c:pt idx="19">
                  <c:v>144.26450439999999</c:v>
                </c:pt>
                <c:pt idx="20">
                  <c:v>142.29212039999999</c:v>
                </c:pt>
                <c:pt idx="21">
                  <c:v>123.6959908</c:v>
                </c:pt>
                <c:pt idx="22">
                  <c:v>99.215851279999995</c:v>
                </c:pt>
                <c:pt idx="23">
                  <c:v>94.427235280000005</c:v>
                </c:pt>
                <c:pt idx="24">
                  <c:v>103.7335108</c:v>
                </c:pt>
                <c:pt idx="25">
                  <c:v>97.739881629999999</c:v>
                </c:pt>
                <c:pt idx="26">
                  <c:v>89.862716539999994</c:v>
                </c:pt>
                <c:pt idx="27">
                  <c:v>87.565612549999997</c:v>
                </c:pt>
                <c:pt idx="28">
                  <c:v>90.977994559999999</c:v>
                </c:pt>
                <c:pt idx="29">
                  <c:v>107.97513290000001</c:v>
                </c:pt>
                <c:pt idx="30">
                  <c:v>132.28802339999999</c:v>
                </c:pt>
                <c:pt idx="31">
                  <c:v>100.3786411</c:v>
                </c:pt>
                <c:pt idx="32">
                  <c:v>92.135882820000006</c:v>
                </c:pt>
                <c:pt idx="33">
                  <c:v>91.346202419999997</c:v>
                </c:pt>
                <c:pt idx="34">
                  <c:v>85.927040230000003</c:v>
                </c:pt>
                <c:pt idx="35">
                  <c:v>86.678472510000006</c:v>
                </c:pt>
                <c:pt idx="36">
                  <c:v>94.849922550000002</c:v>
                </c:pt>
                <c:pt idx="37">
                  <c:v>80.979718050000002</c:v>
                </c:pt>
                <c:pt idx="38">
                  <c:v>80.283382219999993</c:v>
                </c:pt>
                <c:pt idx="39">
                  <c:v>79.572395360000002</c:v>
                </c:pt>
                <c:pt idx="40">
                  <c:v>78.59933178</c:v>
                </c:pt>
                <c:pt idx="41">
                  <c:v>78.817147649999995</c:v>
                </c:pt>
                <c:pt idx="42">
                  <c:v>81.518778440000006</c:v>
                </c:pt>
                <c:pt idx="43">
                  <c:v>66.883228520000003</c:v>
                </c:pt>
                <c:pt idx="44">
                  <c:v>70.389680240000004</c:v>
                </c:pt>
                <c:pt idx="45">
                  <c:v>68.201304199999996</c:v>
                </c:pt>
                <c:pt idx="46">
                  <c:v>66.617359669999999</c:v>
                </c:pt>
                <c:pt idx="47">
                  <c:v>67.80475208</c:v>
                </c:pt>
                <c:pt idx="48">
                  <c:v>79.885099150000002</c:v>
                </c:pt>
                <c:pt idx="49">
                  <c:v>67.590155629999998</c:v>
                </c:pt>
                <c:pt idx="50">
                  <c:v>77.501944890000004</c:v>
                </c:pt>
                <c:pt idx="51">
                  <c:v>76.088593399999993</c:v>
                </c:pt>
                <c:pt idx="52">
                  <c:v>63.28309659</c:v>
                </c:pt>
                <c:pt idx="53">
                  <c:v>76.749902349999999</c:v>
                </c:pt>
                <c:pt idx="54">
                  <c:v>93.479479359999999</c:v>
                </c:pt>
                <c:pt idx="55">
                  <c:v>80.203895070000002</c:v>
                </c:pt>
                <c:pt idx="56">
                  <c:v>100.5389728</c:v>
                </c:pt>
                <c:pt idx="57">
                  <c:v>99.167839430000001</c:v>
                </c:pt>
                <c:pt idx="58">
                  <c:v>76.800178209999999</c:v>
                </c:pt>
                <c:pt idx="59">
                  <c:v>83.504254009999997</c:v>
                </c:pt>
                <c:pt idx="60">
                  <c:v>97.768424890000006</c:v>
                </c:pt>
                <c:pt idx="61">
                  <c:v>85.426729690000002</c:v>
                </c:pt>
                <c:pt idx="62">
                  <c:v>80.874680999999995</c:v>
                </c:pt>
                <c:pt idx="63">
                  <c:v>85.056940749999995</c:v>
                </c:pt>
                <c:pt idx="64">
                  <c:v>84.623293680000003</c:v>
                </c:pt>
                <c:pt idx="65">
                  <c:v>83.777854419999997</c:v>
                </c:pt>
                <c:pt idx="66">
                  <c:v>95.443717419999999</c:v>
                </c:pt>
                <c:pt idx="67">
                  <c:v>96.609837080000005</c:v>
                </c:pt>
                <c:pt idx="68">
                  <c:v>88.472256479999999</c:v>
                </c:pt>
                <c:pt idx="69">
                  <c:v>94.40570203</c:v>
                </c:pt>
                <c:pt idx="70">
                  <c:v>81.648036469999994</c:v>
                </c:pt>
                <c:pt idx="71">
                  <c:v>80.231599790000004</c:v>
                </c:pt>
                <c:pt idx="72">
                  <c:v>91.332830340000001</c:v>
                </c:pt>
                <c:pt idx="73">
                  <c:v>102.7573417</c:v>
                </c:pt>
                <c:pt idx="74">
                  <c:v>111.3861972</c:v>
                </c:pt>
                <c:pt idx="75">
                  <c:v>86.855708210000003</c:v>
                </c:pt>
                <c:pt idx="76">
                  <c:v>82.331691160000005</c:v>
                </c:pt>
                <c:pt idx="77">
                  <c:v>88.983059269999998</c:v>
                </c:pt>
                <c:pt idx="78">
                  <c:v>104.1298003</c:v>
                </c:pt>
                <c:pt idx="79">
                  <c:v>89.052722349999996</c:v>
                </c:pt>
                <c:pt idx="80">
                  <c:v>74.630106369999993</c:v>
                </c:pt>
                <c:pt idx="81">
                  <c:v>73.397754680000006</c:v>
                </c:pt>
                <c:pt idx="82">
                  <c:v>67.253156520000005</c:v>
                </c:pt>
                <c:pt idx="83">
                  <c:v>65.652837099999999</c:v>
                </c:pt>
                <c:pt idx="84">
                  <c:v>75.288101440000005</c:v>
                </c:pt>
                <c:pt idx="85">
                  <c:v>77.080926070000004</c:v>
                </c:pt>
                <c:pt idx="86">
                  <c:v>75.415634400000002</c:v>
                </c:pt>
                <c:pt idx="87">
                  <c:v>88.085117199999999</c:v>
                </c:pt>
                <c:pt idx="88">
                  <c:v>69.42848687</c:v>
                </c:pt>
                <c:pt idx="89">
                  <c:v>71.205919480000006</c:v>
                </c:pt>
                <c:pt idx="90">
                  <c:v>75.297357890000001</c:v>
                </c:pt>
                <c:pt idx="91">
                  <c:v>87.344362140000001</c:v>
                </c:pt>
                <c:pt idx="92">
                  <c:v>71.530982829999999</c:v>
                </c:pt>
                <c:pt idx="93">
                  <c:v>68.697174180000005</c:v>
                </c:pt>
                <c:pt idx="94">
                  <c:v>73.363093699999993</c:v>
                </c:pt>
                <c:pt idx="95">
                  <c:v>71.490539380000001</c:v>
                </c:pt>
                <c:pt idx="96">
                  <c:v>61.952933190000003</c:v>
                </c:pt>
                <c:pt idx="97">
                  <c:v>59.625893230000003</c:v>
                </c:pt>
                <c:pt idx="98">
                  <c:v>58.990640030000002</c:v>
                </c:pt>
                <c:pt idx="99">
                  <c:v>71.491204999999994</c:v>
                </c:pt>
                <c:pt idx="100">
                  <c:v>71.812258040000003</c:v>
                </c:pt>
                <c:pt idx="101">
                  <c:v>68.574651660000001</c:v>
                </c:pt>
                <c:pt idx="102">
                  <c:v>71.796337050000005</c:v>
                </c:pt>
                <c:pt idx="103">
                  <c:v>76.333843560000005</c:v>
                </c:pt>
                <c:pt idx="104">
                  <c:v>58.258955350000001</c:v>
                </c:pt>
                <c:pt idx="105">
                  <c:v>61.446094969999997</c:v>
                </c:pt>
                <c:pt idx="106">
                  <c:v>65.082549310000005</c:v>
                </c:pt>
                <c:pt idx="107">
                  <c:v>57.236290199999999</c:v>
                </c:pt>
                <c:pt idx="108">
                  <c:v>86.245488890000004</c:v>
                </c:pt>
                <c:pt idx="109">
                  <c:v>78.187932700000005</c:v>
                </c:pt>
                <c:pt idx="110">
                  <c:v>63.760493650000001</c:v>
                </c:pt>
                <c:pt idx="111">
                  <c:v>58.057031879999997</c:v>
                </c:pt>
                <c:pt idx="112">
                  <c:v>74.893211559999997</c:v>
                </c:pt>
                <c:pt idx="113">
                  <c:v>66.166626399999998</c:v>
                </c:pt>
                <c:pt idx="114">
                  <c:v>110.7244168</c:v>
                </c:pt>
                <c:pt idx="115">
                  <c:v>90.731892610000003</c:v>
                </c:pt>
                <c:pt idx="116">
                  <c:v>83.773530109999996</c:v>
                </c:pt>
                <c:pt idx="117">
                  <c:v>86.270154529999999</c:v>
                </c:pt>
                <c:pt idx="118">
                  <c:v>71.607705370000005</c:v>
                </c:pt>
                <c:pt idx="119">
                  <c:v>80.711624869999994</c:v>
                </c:pt>
                <c:pt idx="120">
                  <c:v>54.65678776</c:v>
                </c:pt>
                <c:pt idx="121">
                  <c:v>74.65096758</c:v>
                </c:pt>
                <c:pt idx="122">
                  <c:v>78.027698689999994</c:v>
                </c:pt>
                <c:pt idx="123">
                  <c:v>76.898967240000005</c:v>
                </c:pt>
                <c:pt idx="124">
                  <c:v>74.382687419999996</c:v>
                </c:pt>
                <c:pt idx="125">
                  <c:v>62.534554970000002</c:v>
                </c:pt>
                <c:pt idx="126">
                  <c:v>69.016248599999997</c:v>
                </c:pt>
                <c:pt idx="127">
                  <c:v>87.477006509999995</c:v>
                </c:pt>
                <c:pt idx="128">
                  <c:v>71.295821709999998</c:v>
                </c:pt>
                <c:pt idx="129">
                  <c:v>53.734069290000001</c:v>
                </c:pt>
                <c:pt idx="130">
                  <c:v>55.843575899999998</c:v>
                </c:pt>
                <c:pt idx="131">
                  <c:v>62.281900929999999</c:v>
                </c:pt>
                <c:pt idx="132">
                  <c:v>105.3682529</c:v>
                </c:pt>
                <c:pt idx="133">
                  <c:v>89.463719409999996</c:v>
                </c:pt>
                <c:pt idx="134">
                  <c:v>79.309844639999994</c:v>
                </c:pt>
                <c:pt idx="135">
                  <c:v>93.688008249999996</c:v>
                </c:pt>
                <c:pt idx="136">
                  <c:v>72.101241959999996</c:v>
                </c:pt>
                <c:pt idx="137">
                  <c:v>77.457950760000003</c:v>
                </c:pt>
                <c:pt idx="138">
                  <c:v>93.693703780000007</c:v>
                </c:pt>
                <c:pt idx="139">
                  <c:v>95.084846130000003</c:v>
                </c:pt>
                <c:pt idx="140">
                  <c:v>105.7871318</c:v>
                </c:pt>
                <c:pt idx="141">
                  <c:v>123.2354429</c:v>
                </c:pt>
                <c:pt idx="142">
                  <c:v>102.72130559999999</c:v>
                </c:pt>
                <c:pt idx="143">
                  <c:v>91.784158329999997</c:v>
                </c:pt>
                <c:pt idx="144">
                  <c:v>87.768602250000001</c:v>
                </c:pt>
                <c:pt idx="145">
                  <c:v>100.44638070000001</c:v>
                </c:pt>
                <c:pt idx="146">
                  <c:v>90.016312740000004</c:v>
                </c:pt>
                <c:pt idx="147">
                  <c:v>89.543498720000002</c:v>
                </c:pt>
                <c:pt idx="148">
                  <c:v>72.109249809999994</c:v>
                </c:pt>
                <c:pt idx="149">
                  <c:v>85.257394140000002</c:v>
                </c:pt>
                <c:pt idx="150">
                  <c:v>97.571397919999995</c:v>
                </c:pt>
                <c:pt idx="151">
                  <c:v>71.731117990000001</c:v>
                </c:pt>
                <c:pt idx="152">
                  <c:v>75.823992669999996</c:v>
                </c:pt>
                <c:pt idx="153">
                  <c:v>65.806570120000003</c:v>
                </c:pt>
                <c:pt idx="154">
                  <c:v>70.195945359999996</c:v>
                </c:pt>
                <c:pt idx="155">
                  <c:v>85.087383740000007</c:v>
                </c:pt>
                <c:pt idx="156">
                  <c:v>81.353116360000001</c:v>
                </c:pt>
                <c:pt idx="157">
                  <c:v>78.348377999999997</c:v>
                </c:pt>
                <c:pt idx="158">
                  <c:v>68.505355660000006</c:v>
                </c:pt>
                <c:pt idx="159">
                  <c:v>74.820328050000001</c:v>
                </c:pt>
                <c:pt idx="160">
                  <c:v>118.1579874</c:v>
                </c:pt>
                <c:pt idx="161">
                  <c:v>99.856717459999999</c:v>
                </c:pt>
                <c:pt idx="162">
                  <c:v>104.8464333</c:v>
                </c:pt>
                <c:pt idx="163">
                  <c:v>94.878778190000006</c:v>
                </c:pt>
                <c:pt idx="164">
                  <c:v>94.108280399999998</c:v>
                </c:pt>
                <c:pt idx="165">
                  <c:v>82.063986909999997</c:v>
                </c:pt>
                <c:pt idx="166">
                  <c:v>95.120363440000006</c:v>
                </c:pt>
                <c:pt idx="167">
                  <c:v>77.455315089999999</c:v>
                </c:pt>
                <c:pt idx="168">
                  <c:v>79.168562350000002</c:v>
                </c:pt>
                <c:pt idx="169">
                  <c:v>85.646919260000004</c:v>
                </c:pt>
                <c:pt idx="170">
                  <c:v>98.05778961</c:v>
                </c:pt>
                <c:pt idx="171">
                  <c:v>93.707307830000005</c:v>
                </c:pt>
                <c:pt idx="172">
                  <c:v>62.169166619999999</c:v>
                </c:pt>
                <c:pt idx="173">
                  <c:v>106.8561414</c:v>
                </c:pt>
                <c:pt idx="174">
                  <c:v>144.5859361</c:v>
                </c:pt>
                <c:pt idx="175">
                  <c:v>156.72982150000001</c:v>
                </c:pt>
                <c:pt idx="176">
                  <c:v>125.52168899999999</c:v>
                </c:pt>
                <c:pt idx="177">
                  <c:v>106.1911532</c:v>
                </c:pt>
                <c:pt idx="178">
                  <c:v>112.658545</c:v>
                </c:pt>
                <c:pt idx="179">
                  <c:v>96.680155709999994</c:v>
                </c:pt>
                <c:pt idx="180">
                  <c:v>74.666512949999998</c:v>
                </c:pt>
                <c:pt idx="181">
                  <c:v>101.00755169999999</c:v>
                </c:pt>
                <c:pt idx="182">
                  <c:v>74.177996739999998</c:v>
                </c:pt>
                <c:pt idx="183">
                  <c:v>94.295431129999997</c:v>
                </c:pt>
                <c:pt idx="184">
                  <c:v>113.3613379</c:v>
                </c:pt>
                <c:pt idx="185">
                  <c:v>114.22253980000001</c:v>
                </c:pt>
                <c:pt idx="186">
                  <c:v>123.8365079</c:v>
                </c:pt>
                <c:pt idx="187">
                  <c:v>91.956241419999998</c:v>
                </c:pt>
                <c:pt idx="188">
                  <c:v>99.578026190000003</c:v>
                </c:pt>
                <c:pt idx="189">
                  <c:v>82.469647679999994</c:v>
                </c:pt>
                <c:pt idx="190">
                  <c:v>102.2030606</c:v>
                </c:pt>
                <c:pt idx="191">
                  <c:v>108.8973922</c:v>
                </c:pt>
                <c:pt idx="192">
                  <c:v>107.4731204</c:v>
                </c:pt>
                <c:pt idx="193">
                  <c:v>82.178156810000004</c:v>
                </c:pt>
                <c:pt idx="194">
                  <c:v>97.004814120000006</c:v>
                </c:pt>
                <c:pt idx="195">
                  <c:v>101.0923693</c:v>
                </c:pt>
                <c:pt idx="196">
                  <c:v>97.909187610000004</c:v>
                </c:pt>
                <c:pt idx="197">
                  <c:v>95.365133979999996</c:v>
                </c:pt>
                <c:pt idx="198">
                  <c:v>107.35101589999999</c:v>
                </c:pt>
                <c:pt idx="199">
                  <c:v>81.399857069999996</c:v>
                </c:pt>
                <c:pt idx="200">
                  <c:v>102.3390661</c:v>
                </c:pt>
                <c:pt idx="201">
                  <c:v>93.272396169999993</c:v>
                </c:pt>
                <c:pt idx="202">
                  <c:v>85.974495730000001</c:v>
                </c:pt>
                <c:pt idx="203">
                  <c:v>100.3721376</c:v>
                </c:pt>
                <c:pt idx="204">
                  <c:v>108.4015776</c:v>
                </c:pt>
                <c:pt idx="205">
                  <c:v>110.8505321</c:v>
                </c:pt>
                <c:pt idx="206">
                  <c:v>93.649882539999993</c:v>
                </c:pt>
                <c:pt idx="207">
                  <c:v>108.020223</c:v>
                </c:pt>
                <c:pt idx="208">
                  <c:v>88.492815899999997</c:v>
                </c:pt>
                <c:pt idx="209">
                  <c:v>85.733449419999999</c:v>
                </c:pt>
                <c:pt idx="210">
                  <c:v>108.8742664</c:v>
                </c:pt>
                <c:pt idx="211">
                  <c:v>127.6632753</c:v>
                </c:pt>
                <c:pt idx="212">
                  <c:v>126.5469373</c:v>
                </c:pt>
                <c:pt idx="213">
                  <c:v>118.5385441</c:v>
                </c:pt>
                <c:pt idx="214">
                  <c:v>100.014038</c:v>
                </c:pt>
                <c:pt idx="215">
                  <c:v>111.0270519</c:v>
                </c:pt>
                <c:pt idx="216">
                  <c:v>107.9964638</c:v>
                </c:pt>
                <c:pt idx="217">
                  <c:v>99.977526839999996</c:v>
                </c:pt>
                <c:pt idx="218">
                  <c:v>85.075963040000005</c:v>
                </c:pt>
                <c:pt idx="219">
                  <c:v>106.03948029999999</c:v>
                </c:pt>
                <c:pt idx="220">
                  <c:v>92.596883169999998</c:v>
                </c:pt>
                <c:pt idx="221">
                  <c:v>107.5227946</c:v>
                </c:pt>
                <c:pt idx="222">
                  <c:v>129.7831539</c:v>
                </c:pt>
                <c:pt idx="223">
                  <c:v>113.93010270000001</c:v>
                </c:pt>
                <c:pt idx="224">
                  <c:v>99.537119700000005</c:v>
                </c:pt>
                <c:pt idx="225">
                  <c:v>103.87242639999999</c:v>
                </c:pt>
                <c:pt idx="226">
                  <c:v>90.57217833</c:v>
                </c:pt>
                <c:pt idx="227">
                  <c:v>105.4669435</c:v>
                </c:pt>
                <c:pt idx="228">
                  <c:v>110.849344</c:v>
                </c:pt>
                <c:pt idx="229">
                  <c:v>116.2317444</c:v>
                </c:pt>
                <c:pt idx="230">
                  <c:v>93.970530289999999</c:v>
                </c:pt>
                <c:pt idx="231">
                  <c:v>104.6926516</c:v>
                </c:pt>
                <c:pt idx="232">
                  <c:v>111.21748030000001</c:v>
                </c:pt>
                <c:pt idx="233">
                  <c:v>136.1197603</c:v>
                </c:pt>
                <c:pt idx="234">
                  <c:v>112.2347552</c:v>
                </c:pt>
                <c:pt idx="235">
                  <c:v>91.216307369999996</c:v>
                </c:pt>
                <c:pt idx="236">
                  <c:v>103.77964249999999</c:v>
                </c:pt>
                <c:pt idx="237">
                  <c:v>100.4713782</c:v>
                </c:pt>
                <c:pt idx="238">
                  <c:v>126.07156259999999</c:v>
                </c:pt>
                <c:pt idx="239">
                  <c:v>88.914534779999997</c:v>
                </c:pt>
                <c:pt idx="240">
                  <c:v>134.35585520000001</c:v>
                </c:pt>
                <c:pt idx="241">
                  <c:v>131.4163628</c:v>
                </c:pt>
                <c:pt idx="242">
                  <c:v>90.077380939999998</c:v>
                </c:pt>
                <c:pt idx="243">
                  <c:v>94.550036568155093</c:v>
                </c:pt>
                <c:pt idx="244">
                  <c:v>96.360198630219699</c:v>
                </c:pt>
                <c:pt idx="245">
                  <c:v>80.924213646772998</c:v>
                </c:pt>
                <c:pt idx="246">
                  <c:v>116.464470027202</c:v>
                </c:pt>
                <c:pt idx="247">
                  <c:v>82.757118752289102</c:v>
                </c:pt>
                <c:pt idx="248">
                  <c:v>105.009272746394</c:v>
                </c:pt>
                <c:pt idx="249">
                  <c:v>99.229550568154394</c:v>
                </c:pt>
                <c:pt idx="250">
                  <c:v>93.3590913412785</c:v>
                </c:pt>
                <c:pt idx="251">
                  <c:v>82.445621004067405</c:v>
                </c:pt>
                <c:pt idx="252">
                  <c:v>122.518347404624</c:v>
                </c:pt>
                <c:pt idx="253">
                  <c:v>131.322474617468</c:v>
                </c:pt>
                <c:pt idx="254">
                  <c:v>102.249745142469</c:v>
                </c:pt>
                <c:pt idx="255">
                  <c:v>105.65672705009599</c:v>
                </c:pt>
                <c:pt idx="256">
                  <c:v>115.36329738253301</c:v>
                </c:pt>
                <c:pt idx="257">
                  <c:v>101.777035346692</c:v>
                </c:pt>
                <c:pt idx="258">
                  <c:v>106.448333912503</c:v>
                </c:pt>
                <c:pt idx="259">
                  <c:v>104.51976938687901</c:v>
                </c:pt>
                <c:pt idx="260">
                  <c:v>114.239655549595</c:v>
                </c:pt>
                <c:pt idx="261">
                  <c:v>107.941615403817</c:v>
                </c:pt>
                <c:pt idx="262">
                  <c:v>105.0861506896</c:v>
                </c:pt>
                <c:pt idx="263">
                  <c:v>115.089633978385</c:v>
                </c:pt>
                <c:pt idx="264">
                  <c:v>115.178637098609</c:v>
                </c:pt>
                <c:pt idx="265">
                  <c:v>99.950556085091904</c:v>
                </c:pt>
                <c:pt idx="266">
                  <c:v>91.684356787579304</c:v>
                </c:pt>
                <c:pt idx="267">
                  <c:v>83.259851164570307</c:v>
                </c:pt>
                <c:pt idx="268">
                  <c:v>106.72016560089</c:v>
                </c:pt>
                <c:pt idx="269">
                  <c:v>83.917267313024894</c:v>
                </c:pt>
                <c:pt idx="270">
                  <c:v>114.693268611729</c:v>
                </c:pt>
                <c:pt idx="271">
                  <c:v>144.060617719818</c:v>
                </c:pt>
                <c:pt idx="272">
                  <c:v>96.031635047851296</c:v>
                </c:pt>
                <c:pt idx="273">
                  <c:v>109.725332863692</c:v>
                </c:pt>
                <c:pt idx="274">
                  <c:v>118.26485036898509</c:v>
                </c:pt>
                <c:pt idx="275">
                  <c:v>90.814099999999996</c:v>
                </c:pt>
                <c:pt idx="276">
                  <c:v>100.47900875488099</c:v>
                </c:pt>
                <c:pt idx="277">
                  <c:v>117.05414008362111</c:v>
                </c:pt>
                <c:pt idx="278">
                  <c:v>183.18089184550701</c:v>
                </c:pt>
                <c:pt idx="279">
                  <c:v>149.714053277933</c:v>
                </c:pt>
                <c:pt idx="280">
                  <c:v>130.48503508860611</c:v>
                </c:pt>
                <c:pt idx="281">
                  <c:v>109.6818773996919</c:v>
                </c:pt>
                <c:pt idx="282">
                  <c:v>113.89885268695581</c:v>
                </c:pt>
                <c:pt idx="283">
                  <c:v>107.86920868199699</c:v>
                </c:pt>
                <c:pt idx="284">
                  <c:v>97.365778778262637</c:v>
                </c:pt>
                <c:pt idx="285">
                  <c:v>114.58222008824281</c:v>
                </c:pt>
                <c:pt idx="286">
                  <c:v>83.084985568778905</c:v>
                </c:pt>
                <c:pt idx="287">
                  <c:v>82.2170021095083</c:v>
                </c:pt>
                <c:pt idx="288">
                  <c:v>114.09838930736299</c:v>
                </c:pt>
                <c:pt idx="289">
                  <c:v>105.82844920080031</c:v>
                </c:pt>
                <c:pt idx="290">
                  <c:v>91.683453248317605</c:v>
                </c:pt>
                <c:pt idx="291">
                  <c:v>81.293500307187017</c:v>
                </c:pt>
                <c:pt idx="292">
                  <c:v>95.402166717789314</c:v>
                </c:pt>
                <c:pt idx="293">
                  <c:v>88.47147768899363</c:v>
                </c:pt>
                <c:pt idx="294">
                  <c:v>116.1004172350071</c:v>
                </c:pt>
                <c:pt idx="295">
                  <c:v>76.1612367713807</c:v>
                </c:pt>
                <c:pt idx="296">
                  <c:v>125.2966036934469</c:v>
                </c:pt>
                <c:pt idx="297">
                  <c:v>118.866661482041</c:v>
                </c:pt>
                <c:pt idx="298">
                  <c:v>107.8369593923084</c:v>
                </c:pt>
                <c:pt idx="299">
                  <c:v>98.031486509467399</c:v>
                </c:pt>
                <c:pt idx="300">
                  <c:v>89.476138304838813</c:v>
                </c:pt>
                <c:pt idx="301">
                  <c:v>133.65337141654581</c:v>
                </c:pt>
                <c:pt idx="302">
                  <c:v>123.23702809386469</c:v>
                </c:pt>
                <c:pt idx="303">
                  <c:v>116.0253493522488</c:v>
                </c:pt>
                <c:pt idx="304">
                  <c:v>132.45210998998181</c:v>
                </c:pt>
                <c:pt idx="305">
                  <c:v>87.456016250766069</c:v>
                </c:pt>
                <c:pt idx="306">
                  <c:v>128.77744301745651</c:v>
                </c:pt>
                <c:pt idx="307">
                  <c:v>168.6649384954041</c:v>
                </c:pt>
                <c:pt idx="308">
                  <c:v>135.82994171895129</c:v>
                </c:pt>
                <c:pt idx="309">
                  <c:v>137.16251416935981</c:v>
                </c:pt>
                <c:pt idx="310">
                  <c:v>105.8196484218322</c:v>
                </c:pt>
                <c:pt idx="311">
                  <c:v>107.4844360613659</c:v>
                </c:pt>
                <c:pt idx="312">
                  <c:v>129.1447574461229</c:v>
                </c:pt>
                <c:pt idx="313">
                  <c:v>98.618661813164863</c:v>
                </c:pt>
                <c:pt idx="314">
                  <c:v>113.9575733752244</c:v>
                </c:pt>
                <c:pt idx="315">
                  <c:v>99.169874566794633</c:v>
                </c:pt>
                <c:pt idx="316">
                  <c:v>73.378795665884169</c:v>
                </c:pt>
                <c:pt idx="317">
                  <c:v>91.385623073162819</c:v>
                </c:pt>
                <c:pt idx="318">
                  <c:v>112.6413583916224</c:v>
                </c:pt>
                <c:pt idx="319">
                  <c:v>83.330200335526101</c:v>
                </c:pt>
                <c:pt idx="320">
                  <c:v>96.740509136355897</c:v>
                </c:pt>
                <c:pt idx="321">
                  <c:v>96.599170659292625</c:v>
                </c:pt>
                <c:pt idx="322">
                  <c:v>113.26031164447789</c:v>
                </c:pt>
                <c:pt idx="323">
                  <c:v>108.879375016507</c:v>
                </c:pt>
                <c:pt idx="324">
                  <c:v>122.250484</c:v>
                </c:pt>
                <c:pt idx="325">
                  <c:v>80.983553337493348</c:v>
                </c:pt>
                <c:pt idx="326">
                  <c:v>117.07629982792869</c:v>
                </c:pt>
                <c:pt idx="327">
                  <c:v>99.972638456798705</c:v>
                </c:pt>
                <c:pt idx="328">
                  <c:v>91.231021510746743</c:v>
                </c:pt>
                <c:pt idx="329">
                  <c:v>81.272378868785637</c:v>
                </c:pt>
                <c:pt idx="330">
                  <c:v>95.512689530000003</c:v>
                </c:pt>
                <c:pt idx="331">
                  <c:v>95.512689530000003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C79-46AB-BDCC-77AADBF96893}"/>
            </c:ext>
          </c:extLst>
        </c:ser>
        <c:ser>
          <c:idx val="11"/>
          <c:order val="11"/>
          <c:tx>
            <c:strRef>
              <c:f>'EPU Index'!$N$341</c:f>
              <c:strCache>
                <c:ptCount val="1"/>
                <c:pt idx="0">
                  <c:v>Singapore</c:v>
                </c:pt>
              </c:strCache>
            </c:strRef>
          </c:tx>
          <c:spPr>
            <a:ln w="1270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'EPU Index'!$A$342:$B$673</c15:sqref>
                  </c15:fullRef>
                  <c15:levelRef>
                    <c15:sqref>'EPU Index'!$A$342:$A$673</c15:sqref>
                  </c15:levelRef>
                </c:ext>
              </c:extLst>
              <c:f>'EPU Index'!$A$342:$A$673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'EPU Index'!$N$342:$N$673</c:f>
              <c:numCache>
                <c:formatCode>0.00</c:formatCode>
                <c:ptCount val="332"/>
                <c:pt idx="0">
                  <c:v>160.9517175</c:v>
                </c:pt>
                <c:pt idx="1">
                  <c:v>160.9517175</c:v>
                </c:pt>
                <c:pt idx="2">
                  <c:v>160.9517175</c:v>
                </c:pt>
                <c:pt idx="3">
                  <c:v>160.9517175</c:v>
                </c:pt>
                <c:pt idx="4">
                  <c:v>160.9517175</c:v>
                </c:pt>
                <c:pt idx="5">
                  <c:v>160.9517175</c:v>
                </c:pt>
                <c:pt idx="6">
                  <c:v>160.9517175</c:v>
                </c:pt>
                <c:pt idx="7">
                  <c:v>160.9517175</c:v>
                </c:pt>
                <c:pt idx="8">
                  <c:v>160.9517175</c:v>
                </c:pt>
                <c:pt idx="9">
                  <c:v>160.9517175</c:v>
                </c:pt>
                <c:pt idx="10">
                  <c:v>160.9517175</c:v>
                </c:pt>
                <c:pt idx="11">
                  <c:v>160.9517175</c:v>
                </c:pt>
                <c:pt idx="12">
                  <c:v>160.9517175</c:v>
                </c:pt>
                <c:pt idx="13">
                  <c:v>160.9517175</c:v>
                </c:pt>
                <c:pt idx="14">
                  <c:v>160.9517175</c:v>
                </c:pt>
                <c:pt idx="15">
                  <c:v>160.9517175</c:v>
                </c:pt>
                <c:pt idx="16">
                  <c:v>160.9517175</c:v>
                </c:pt>
                <c:pt idx="17">
                  <c:v>160.9517175</c:v>
                </c:pt>
                <c:pt idx="18">
                  <c:v>160.9517175</c:v>
                </c:pt>
                <c:pt idx="19">
                  <c:v>160.9517175</c:v>
                </c:pt>
                <c:pt idx="20">
                  <c:v>160.9517175</c:v>
                </c:pt>
                <c:pt idx="21">
                  <c:v>160.9517175</c:v>
                </c:pt>
                <c:pt idx="22">
                  <c:v>160.9517175</c:v>
                </c:pt>
                <c:pt idx="23">
                  <c:v>160.9517175</c:v>
                </c:pt>
                <c:pt idx="24">
                  <c:v>160.9517175</c:v>
                </c:pt>
                <c:pt idx="25">
                  <c:v>160.9517175</c:v>
                </c:pt>
                <c:pt idx="26">
                  <c:v>160.9517175</c:v>
                </c:pt>
                <c:pt idx="27">
                  <c:v>160.9517175</c:v>
                </c:pt>
                <c:pt idx="28">
                  <c:v>160.9517175</c:v>
                </c:pt>
                <c:pt idx="29">
                  <c:v>160.9517175</c:v>
                </c:pt>
                <c:pt idx="30">
                  <c:v>160.9517175</c:v>
                </c:pt>
                <c:pt idx="31">
                  <c:v>160.9517175</c:v>
                </c:pt>
                <c:pt idx="32">
                  <c:v>160.9517175</c:v>
                </c:pt>
                <c:pt idx="33">
                  <c:v>160.9517175</c:v>
                </c:pt>
                <c:pt idx="34">
                  <c:v>160.9517175</c:v>
                </c:pt>
                <c:pt idx="35">
                  <c:v>160.9517175</c:v>
                </c:pt>
                <c:pt idx="36">
                  <c:v>160.9517175</c:v>
                </c:pt>
                <c:pt idx="37">
                  <c:v>160.9517175</c:v>
                </c:pt>
                <c:pt idx="38">
                  <c:v>160.9517175</c:v>
                </c:pt>
                <c:pt idx="39">
                  <c:v>160.9517175</c:v>
                </c:pt>
                <c:pt idx="40">
                  <c:v>160.9517175</c:v>
                </c:pt>
                <c:pt idx="41">
                  <c:v>160.9517175</c:v>
                </c:pt>
                <c:pt idx="42">
                  <c:v>160.9517175</c:v>
                </c:pt>
                <c:pt idx="43">
                  <c:v>160.9517175</c:v>
                </c:pt>
                <c:pt idx="44">
                  <c:v>160.9517175</c:v>
                </c:pt>
                <c:pt idx="45">
                  <c:v>160.9517175</c:v>
                </c:pt>
                <c:pt idx="46">
                  <c:v>160.9517175</c:v>
                </c:pt>
                <c:pt idx="47">
                  <c:v>160.9517175</c:v>
                </c:pt>
                <c:pt idx="48">
                  <c:v>160.9517175</c:v>
                </c:pt>
                <c:pt idx="49">
                  <c:v>160.9517175</c:v>
                </c:pt>
                <c:pt idx="50">
                  <c:v>160.9517175</c:v>
                </c:pt>
                <c:pt idx="51">
                  <c:v>160.9517175</c:v>
                </c:pt>
                <c:pt idx="52">
                  <c:v>160.9517175</c:v>
                </c:pt>
                <c:pt idx="53">
                  <c:v>160.9517175</c:v>
                </c:pt>
                <c:pt idx="54">
                  <c:v>160.9517175</c:v>
                </c:pt>
                <c:pt idx="55">
                  <c:v>160.9517175</c:v>
                </c:pt>
                <c:pt idx="56">
                  <c:v>160.9517175</c:v>
                </c:pt>
                <c:pt idx="57">
                  <c:v>160.9517175</c:v>
                </c:pt>
                <c:pt idx="58">
                  <c:v>160.9517175</c:v>
                </c:pt>
                <c:pt idx="59">
                  <c:v>160.9517175</c:v>
                </c:pt>
                <c:pt idx="60">
                  <c:v>160.9517175</c:v>
                </c:pt>
                <c:pt idx="61">
                  <c:v>160.9517175</c:v>
                </c:pt>
                <c:pt idx="62">
                  <c:v>160.9517175</c:v>
                </c:pt>
                <c:pt idx="63">
                  <c:v>160.9517175</c:v>
                </c:pt>
                <c:pt idx="64">
                  <c:v>160.9517175</c:v>
                </c:pt>
                <c:pt idx="65">
                  <c:v>160.9517175</c:v>
                </c:pt>
                <c:pt idx="66">
                  <c:v>160.9517175</c:v>
                </c:pt>
                <c:pt idx="67">
                  <c:v>160.9517175</c:v>
                </c:pt>
                <c:pt idx="68">
                  <c:v>160.9517175</c:v>
                </c:pt>
                <c:pt idx="69">
                  <c:v>160.9517175</c:v>
                </c:pt>
                <c:pt idx="70">
                  <c:v>160.9517175</c:v>
                </c:pt>
                <c:pt idx="71">
                  <c:v>160.9517175</c:v>
                </c:pt>
                <c:pt idx="72">
                  <c:v>124.62893496435288</c:v>
                </c:pt>
                <c:pt idx="73">
                  <c:v>135.51416814816872</c:v>
                </c:pt>
                <c:pt idx="74">
                  <c:v>171.84426479584411</c:v>
                </c:pt>
                <c:pt idx="75">
                  <c:v>138.54103142315157</c:v>
                </c:pt>
                <c:pt idx="76">
                  <c:v>106.76635466431347</c:v>
                </c:pt>
                <c:pt idx="77">
                  <c:v>90.952688053184204</c:v>
                </c:pt>
                <c:pt idx="78">
                  <c:v>81.23423454238592</c:v>
                </c:pt>
                <c:pt idx="79">
                  <c:v>69.300140825984812</c:v>
                </c:pt>
                <c:pt idx="80">
                  <c:v>80.11827932424697</c:v>
                </c:pt>
                <c:pt idx="81">
                  <c:v>80.443809319049052</c:v>
                </c:pt>
                <c:pt idx="82">
                  <c:v>68.848189850484076</c:v>
                </c:pt>
                <c:pt idx="83">
                  <c:v>70.05826007850402</c:v>
                </c:pt>
                <c:pt idx="84">
                  <c:v>75.041712391758011</c:v>
                </c:pt>
                <c:pt idx="85">
                  <c:v>66.459466882855011</c:v>
                </c:pt>
                <c:pt idx="86">
                  <c:v>77.482842476330575</c:v>
                </c:pt>
                <c:pt idx="87">
                  <c:v>73.930644155626837</c:v>
                </c:pt>
                <c:pt idx="88">
                  <c:v>98.391980501205467</c:v>
                </c:pt>
                <c:pt idx="89">
                  <c:v>71.329504018315916</c:v>
                </c:pt>
                <c:pt idx="90">
                  <c:v>68.626079348966641</c:v>
                </c:pt>
                <c:pt idx="91">
                  <c:v>72.673270047317217</c:v>
                </c:pt>
                <c:pt idx="92">
                  <c:v>74.41747655061188</c:v>
                </c:pt>
                <c:pt idx="93">
                  <c:v>89.648008677059337</c:v>
                </c:pt>
                <c:pt idx="94">
                  <c:v>80.966458396508799</c:v>
                </c:pt>
                <c:pt idx="95">
                  <c:v>68.217197521299767</c:v>
                </c:pt>
                <c:pt idx="96">
                  <c:v>57.125803362990126</c:v>
                </c:pt>
                <c:pt idx="97">
                  <c:v>50.116341770543734</c:v>
                </c:pt>
                <c:pt idx="98">
                  <c:v>51.885308431406472</c:v>
                </c:pt>
                <c:pt idx="99">
                  <c:v>67.026628301436332</c:v>
                </c:pt>
                <c:pt idx="100">
                  <c:v>65.264313011569044</c:v>
                </c:pt>
                <c:pt idx="101">
                  <c:v>61.509531457064341</c:v>
                </c:pt>
                <c:pt idx="102">
                  <c:v>59.830771850414081</c:v>
                </c:pt>
                <c:pt idx="103">
                  <c:v>62.02869625914181</c:v>
                </c:pt>
                <c:pt idx="104">
                  <c:v>83.020138315605195</c:v>
                </c:pt>
                <c:pt idx="105">
                  <c:v>60.131259163882049</c:v>
                </c:pt>
                <c:pt idx="106">
                  <c:v>63.95629920927496</c:v>
                </c:pt>
                <c:pt idx="107">
                  <c:v>59.346838532845865</c:v>
                </c:pt>
                <c:pt idx="108">
                  <c:v>70.149744292146934</c:v>
                </c:pt>
                <c:pt idx="109">
                  <c:v>59.287965836793198</c:v>
                </c:pt>
                <c:pt idx="110">
                  <c:v>57.904446120655045</c:v>
                </c:pt>
                <c:pt idx="111">
                  <c:v>72.385844040194172</c:v>
                </c:pt>
                <c:pt idx="112">
                  <c:v>59.67517221705323</c:v>
                </c:pt>
                <c:pt idx="113">
                  <c:v>73.426790318293669</c:v>
                </c:pt>
                <c:pt idx="114">
                  <c:v>65.94129698081386</c:v>
                </c:pt>
                <c:pt idx="115">
                  <c:v>56.13663031230962</c:v>
                </c:pt>
                <c:pt idx="116">
                  <c:v>54.834622267829985</c:v>
                </c:pt>
                <c:pt idx="117">
                  <c:v>63.84895214563366</c:v>
                </c:pt>
                <c:pt idx="118">
                  <c:v>59.858135167498141</c:v>
                </c:pt>
                <c:pt idx="119">
                  <c:v>61.99899130965651</c:v>
                </c:pt>
                <c:pt idx="120">
                  <c:v>63.457717610115054</c:v>
                </c:pt>
                <c:pt idx="121">
                  <c:v>54.057766449413798</c:v>
                </c:pt>
                <c:pt idx="122">
                  <c:v>63.497940415367793</c:v>
                </c:pt>
                <c:pt idx="123">
                  <c:v>58.27007177689719</c:v>
                </c:pt>
                <c:pt idx="124">
                  <c:v>52.88505914514198</c:v>
                </c:pt>
                <c:pt idx="125">
                  <c:v>55.472854403746481</c:v>
                </c:pt>
                <c:pt idx="126">
                  <c:v>56.36010640826553</c:v>
                </c:pt>
                <c:pt idx="127">
                  <c:v>73.496024258537048</c:v>
                </c:pt>
                <c:pt idx="128">
                  <c:v>90.901867720384075</c:v>
                </c:pt>
                <c:pt idx="129">
                  <c:v>78.424310239601752</c:v>
                </c:pt>
                <c:pt idx="130">
                  <c:v>82.972632876432868</c:v>
                </c:pt>
                <c:pt idx="131">
                  <c:v>95.484647769478286</c:v>
                </c:pt>
                <c:pt idx="132">
                  <c:v>131.32672338401136</c:v>
                </c:pt>
                <c:pt idx="133">
                  <c:v>99.36308380931743</c:v>
                </c:pt>
                <c:pt idx="134">
                  <c:v>127.81159321050646</c:v>
                </c:pt>
                <c:pt idx="135">
                  <c:v>96.304822977002985</c:v>
                </c:pt>
                <c:pt idx="136">
                  <c:v>84.655798492244827</c:v>
                </c:pt>
                <c:pt idx="137">
                  <c:v>99.627581383959878</c:v>
                </c:pt>
                <c:pt idx="138">
                  <c:v>115.32937546226967</c:v>
                </c:pt>
                <c:pt idx="139">
                  <c:v>108.17204072590141</c:v>
                </c:pt>
                <c:pt idx="140">
                  <c:v>178.84476764908598</c:v>
                </c:pt>
                <c:pt idx="141">
                  <c:v>208.72985185651149</c:v>
                </c:pt>
                <c:pt idx="142">
                  <c:v>153.20779592774778</c:v>
                </c:pt>
                <c:pt idx="143">
                  <c:v>153.02576868532097</c:v>
                </c:pt>
                <c:pt idx="144">
                  <c:v>152.25428165955404</c:v>
                </c:pt>
                <c:pt idx="145">
                  <c:v>149.72640090648656</c:v>
                </c:pt>
                <c:pt idx="146">
                  <c:v>133.05629837870299</c:v>
                </c:pt>
                <c:pt idx="147">
                  <c:v>107.22252411131866</c:v>
                </c:pt>
                <c:pt idx="148">
                  <c:v>103.97615928819084</c:v>
                </c:pt>
                <c:pt idx="149">
                  <c:v>123.21009584126855</c:v>
                </c:pt>
                <c:pt idx="150">
                  <c:v>116.65785419949692</c:v>
                </c:pt>
                <c:pt idx="151">
                  <c:v>105.96844808033858</c:v>
                </c:pt>
                <c:pt idx="152">
                  <c:v>116.02350402493084</c:v>
                </c:pt>
                <c:pt idx="153">
                  <c:v>93.599021940657707</c:v>
                </c:pt>
                <c:pt idx="154">
                  <c:v>105.07330653573393</c:v>
                </c:pt>
                <c:pt idx="155">
                  <c:v>103.27542606885885</c:v>
                </c:pt>
                <c:pt idx="156">
                  <c:v>114.756788175666</c:v>
                </c:pt>
                <c:pt idx="157">
                  <c:v>112.32750417790886</c:v>
                </c:pt>
                <c:pt idx="158">
                  <c:v>111.38259776463427</c:v>
                </c:pt>
                <c:pt idx="159">
                  <c:v>104.64455273615243</c:v>
                </c:pt>
                <c:pt idx="160">
                  <c:v>152.19228889300072</c:v>
                </c:pt>
                <c:pt idx="161">
                  <c:v>146.18956210681236</c:v>
                </c:pt>
                <c:pt idx="162">
                  <c:v>136.57177401047477</c:v>
                </c:pt>
                <c:pt idx="163">
                  <c:v>123.93433910122347</c:v>
                </c:pt>
                <c:pt idx="164">
                  <c:v>130.87769174594956</c:v>
                </c:pt>
                <c:pt idx="165">
                  <c:v>121.01335941517677</c:v>
                </c:pt>
                <c:pt idx="166">
                  <c:v>124.18464563749627</c:v>
                </c:pt>
                <c:pt idx="167">
                  <c:v>132.95909337166529</c:v>
                </c:pt>
                <c:pt idx="168">
                  <c:v>125.09978355653929</c:v>
                </c:pt>
                <c:pt idx="169">
                  <c:v>90.2731247154952</c:v>
                </c:pt>
                <c:pt idx="170">
                  <c:v>128.05628052324184</c:v>
                </c:pt>
                <c:pt idx="171">
                  <c:v>114.62496219288572</c:v>
                </c:pt>
                <c:pt idx="172">
                  <c:v>87.376105146281418</c:v>
                </c:pt>
                <c:pt idx="173">
                  <c:v>114.60952106073657</c:v>
                </c:pt>
                <c:pt idx="174">
                  <c:v>156.1214583242394</c:v>
                </c:pt>
                <c:pt idx="175">
                  <c:v>217.4322273448912</c:v>
                </c:pt>
                <c:pt idx="176">
                  <c:v>187.96780981838833</c:v>
                </c:pt>
                <c:pt idx="177">
                  <c:v>179.152357292717</c:v>
                </c:pt>
                <c:pt idx="178">
                  <c:v>210.97576113644206</c:v>
                </c:pt>
                <c:pt idx="179">
                  <c:v>202.8779509735285</c:v>
                </c:pt>
                <c:pt idx="180">
                  <c:v>175.56529923968142</c:v>
                </c:pt>
                <c:pt idx="181">
                  <c:v>153.18178867350602</c:v>
                </c:pt>
                <c:pt idx="182">
                  <c:v>142.75251672946575</c:v>
                </c:pt>
                <c:pt idx="183">
                  <c:v>133.81891142426187</c:v>
                </c:pt>
                <c:pt idx="184">
                  <c:v>173.82785863740071</c:v>
                </c:pt>
                <c:pt idx="185">
                  <c:v>204.58865620313708</c:v>
                </c:pt>
                <c:pt idx="186">
                  <c:v>163.77757712382848</c:v>
                </c:pt>
                <c:pt idx="187">
                  <c:v>127.70960924834857</c:v>
                </c:pt>
                <c:pt idx="188">
                  <c:v>147.50276736607131</c:v>
                </c:pt>
                <c:pt idx="189">
                  <c:v>167.74939727418754</c:v>
                </c:pt>
                <c:pt idx="190">
                  <c:v>177.77869089115165</c:v>
                </c:pt>
                <c:pt idx="191">
                  <c:v>169.23773183936919</c:v>
                </c:pt>
                <c:pt idx="192">
                  <c:v>162.00553719912753</c:v>
                </c:pt>
                <c:pt idx="193">
                  <c:v>126.08133975521334</c:v>
                </c:pt>
                <c:pt idx="194">
                  <c:v>124.00421162482306</c:v>
                </c:pt>
                <c:pt idx="195">
                  <c:v>129.81831436750036</c:v>
                </c:pt>
                <c:pt idx="196">
                  <c:v>101.31913652132805</c:v>
                </c:pt>
                <c:pt idx="197">
                  <c:v>113.12383864805722</c:v>
                </c:pt>
                <c:pt idx="198">
                  <c:v>111.20510175929867</c:v>
                </c:pt>
                <c:pt idx="199">
                  <c:v>118.43048872367123</c:v>
                </c:pt>
                <c:pt idx="200">
                  <c:v>121.33325363554748</c:v>
                </c:pt>
                <c:pt idx="201">
                  <c:v>146.16619123941433</c:v>
                </c:pt>
                <c:pt idx="202">
                  <c:v>93.491483466302043</c:v>
                </c:pt>
                <c:pt idx="203">
                  <c:v>118.70381595517492</c:v>
                </c:pt>
                <c:pt idx="204">
                  <c:v>103.23092977413938</c:v>
                </c:pt>
                <c:pt idx="205">
                  <c:v>87.56798059507355</c:v>
                </c:pt>
                <c:pt idx="206">
                  <c:v>103.00824770012395</c:v>
                </c:pt>
                <c:pt idx="207">
                  <c:v>93.364419405403979</c:v>
                </c:pt>
                <c:pt idx="208">
                  <c:v>88.304627073233362</c:v>
                </c:pt>
                <c:pt idx="209">
                  <c:v>84.71321699796475</c:v>
                </c:pt>
                <c:pt idx="210">
                  <c:v>93.018868326456527</c:v>
                </c:pt>
                <c:pt idx="211">
                  <c:v>95.914960424354277</c:v>
                </c:pt>
                <c:pt idx="212">
                  <c:v>114.65287654640815</c:v>
                </c:pt>
                <c:pt idx="213">
                  <c:v>120.34441817360423</c:v>
                </c:pt>
                <c:pt idx="214">
                  <c:v>106.09853551339532</c:v>
                </c:pt>
                <c:pt idx="215">
                  <c:v>97.269316677760827</c:v>
                </c:pt>
                <c:pt idx="216">
                  <c:v>134.23348196222025</c:v>
                </c:pt>
                <c:pt idx="217">
                  <c:v>107.24557870537424</c:v>
                </c:pt>
                <c:pt idx="218">
                  <c:v>94.032241059581096</c:v>
                </c:pt>
                <c:pt idx="219">
                  <c:v>89.580910375973417</c:v>
                </c:pt>
                <c:pt idx="220">
                  <c:v>98.891137267257946</c:v>
                </c:pt>
                <c:pt idx="221">
                  <c:v>112.79814570035197</c:v>
                </c:pt>
                <c:pt idx="222">
                  <c:v>137.55581213984013</c:v>
                </c:pt>
                <c:pt idx="223">
                  <c:v>124.11986801580706</c:v>
                </c:pt>
                <c:pt idx="224">
                  <c:v>171.17603503073028</c:v>
                </c:pt>
                <c:pt idx="225">
                  <c:v>123.82948320499796</c:v>
                </c:pt>
                <c:pt idx="226">
                  <c:v>96.087804549400616</c:v>
                </c:pt>
                <c:pt idx="227">
                  <c:v>112.19056369637305</c:v>
                </c:pt>
                <c:pt idx="228">
                  <c:v>153.22011161350841</c:v>
                </c:pt>
                <c:pt idx="229">
                  <c:v>158.41825477162533</c:v>
                </c:pt>
                <c:pt idx="230">
                  <c:v>165.18554586950057</c:v>
                </c:pt>
                <c:pt idx="231">
                  <c:v>146.85299583128364</c:v>
                </c:pt>
                <c:pt idx="232">
                  <c:v>140.3491583851947</c:v>
                </c:pt>
                <c:pt idx="233">
                  <c:v>239.63242691366852</c:v>
                </c:pt>
                <c:pt idx="234">
                  <c:v>246.91896180199751</c:v>
                </c:pt>
                <c:pt idx="235">
                  <c:v>138.82770160528469</c:v>
                </c:pt>
                <c:pt idx="236">
                  <c:v>158.68963525627927</c:v>
                </c:pt>
                <c:pt idx="237">
                  <c:v>132.47820884613029</c:v>
                </c:pt>
                <c:pt idx="238">
                  <c:v>252.61281260093261</c:v>
                </c:pt>
                <c:pt idx="239">
                  <c:v>247.33795724142655</c:v>
                </c:pt>
                <c:pt idx="240">
                  <c:v>301.89539972149328</c:v>
                </c:pt>
                <c:pt idx="241">
                  <c:v>218.34497875299658</c:v>
                </c:pt>
                <c:pt idx="242">
                  <c:v>256.77911578995679</c:v>
                </c:pt>
                <c:pt idx="243">
                  <c:v>182.26733951511528</c:v>
                </c:pt>
                <c:pt idx="244">
                  <c:v>170.25258930641635</c:v>
                </c:pt>
                <c:pt idx="245">
                  <c:v>177.51723021138895</c:v>
                </c:pt>
                <c:pt idx="246">
                  <c:v>145.90771565525262</c:v>
                </c:pt>
                <c:pt idx="247">
                  <c:v>138.82621758074433</c:v>
                </c:pt>
                <c:pt idx="248">
                  <c:v>163.29058847641184</c:v>
                </c:pt>
                <c:pt idx="249">
                  <c:v>149.2322144875267</c:v>
                </c:pt>
                <c:pt idx="250">
                  <c:v>156.24204836215722</c:v>
                </c:pt>
                <c:pt idx="251">
                  <c:v>147.24898132228375</c:v>
                </c:pt>
                <c:pt idx="252">
                  <c:v>146.21261190999178</c:v>
                </c:pt>
                <c:pt idx="253">
                  <c:v>122.43733944728343</c:v>
                </c:pt>
                <c:pt idx="254">
                  <c:v>168.18315272736038</c:v>
                </c:pt>
                <c:pt idx="255">
                  <c:v>156.19611476087823</c:v>
                </c:pt>
                <c:pt idx="256">
                  <c:v>176.90073486222798</c:v>
                </c:pt>
                <c:pt idx="257">
                  <c:v>186.17839127507577</c:v>
                </c:pt>
                <c:pt idx="258">
                  <c:v>243.53783153767387</c:v>
                </c:pt>
                <c:pt idx="259">
                  <c:v>197.13015372631648</c:v>
                </c:pt>
                <c:pt idx="260">
                  <c:v>212.35124571025142</c:v>
                </c:pt>
                <c:pt idx="261">
                  <c:v>239.66938194342549</c:v>
                </c:pt>
                <c:pt idx="262">
                  <c:v>270.94697966660777</c:v>
                </c:pt>
                <c:pt idx="263">
                  <c:v>292.76044613094075</c:v>
                </c:pt>
                <c:pt idx="264">
                  <c:v>275.15033017743389</c:v>
                </c:pt>
                <c:pt idx="265">
                  <c:v>231.55731220144585</c:v>
                </c:pt>
                <c:pt idx="266">
                  <c:v>280.65376874825762</c:v>
                </c:pt>
                <c:pt idx="267">
                  <c:v>210.5597578631741</c:v>
                </c:pt>
                <c:pt idx="268">
                  <c:v>274.34524412096897</c:v>
                </c:pt>
                <c:pt idx="269">
                  <c:v>364.66877638736719</c:v>
                </c:pt>
                <c:pt idx="270">
                  <c:v>291.96343971123707</c:v>
                </c:pt>
                <c:pt idx="271">
                  <c:v>362.4870621725654</c:v>
                </c:pt>
                <c:pt idx="272">
                  <c:v>306.56821632960776</c:v>
                </c:pt>
                <c:pt idx="273">
                  <c:v>285.61245203558968</c:v>
                </c:pt>
                <c:pt idx="274">
                  <c:v>277.91481337452956</c:v>
                </c:pt>
                <c:pt idx="275">
                  <c:v>296.25749395828012</c:v>
                </c:pt>
                <c:pt idx="276">
                  <c:v>251.52956192277796</c:v>
                </c:pt>
                <c:pt idx="277">
                  <c:v>236.17983812480048</c:v>
                </c:pt>
                <c:pt idx="278">
                  <c:v>337.64998050632641</c:v>
                </c:pt>
                <c:pt idx="279">
                  <c:v>352.58204086888941</c:v>
                </c:pt>
                <c:pt idx="280">
                  <c:v>428.5333079658663</c:v>
                </c:pt>
                <c:pt idx="281">
                  <c:v>337.26027461836219</c:v>
                </c:pt>
                <c:pt idx="282">
                  <c:v>347.89342888468531</c:v>
                </c:pt>
                <c:pt idx="283">
                  <c:v>322.56498297018754</c:v>
                </c:pt>
                <c:pt idx="284">
                  <c:v>298.7609119063959</c:v>
                </c:pt>
                <c:pt idx="285">
                  <c:v>309.52919560427785</c:v>
                </c:pt>
                <c:pt idx="286">
                  <c:v>388.7354607035137</c:v>
                </c:pt>
                <c:pt idx="287">
                  <c:v>298.69959248397896</c:v>
                </c:pt>
                <c:pt idx="288">
                  <c:v>288.99179959497843</c:v>
                </c:pt>
                <c:pt idx="289">
                  <c:v>216.42016783723616</c:v>
                </c:pt>
                <c:pt idx="290">
                  <c:v>217.38718285345615</c:v>
                </c:pt>
                <c:pt idx="291">
                  <c:v>211.52466163462645</c:v>
                </c:pt>
                <c:pt idx="292">
                  <c:v>196.42454511768099</c:v>
                </c:pt>
                <c:pt idx="293">
                  <c:v>182.02444209639305</c:v>
                </c:pt>
                <c:pt idx="294">
                  <c:v>209.65630013211714</c:v>
                </c:pt>
                <c:pt idx="295">
                  <c:v>234.66755233538549</c:v>
                </c:pt>
                <c:pt idx="296">
                  <c:v>204.9900806558295</c:v>
                </c:pt>
                <c:pt idx="297">
                  <c:v>207.66879816023635</c:v>
                </c:pt>
                <c:pt idx="298">
                  <c:v>240.47145310778342</c:v>
                </c:pt>
                <c:pt idx="299">
                  <c:v>275.67794202112901</c:v>
                </c:pt>
                <c:pt idx="300">
                  <c:v>240.48018562031501</c:v>
                </c:pt>
                <c:pt idx="301">
                  <c:v>187.56213601099617</c:v>
                </c:pt>
                <c:pt idx="302">
                  <c:v>345.94193782530755</c:v>
                </c:pt>
                <c:pt idx="303">
                  <c:v>298.23022525636895</c:v>
                </c:pt>
                <c:pt idx="304">
                  <c:v>299.97693702460572</c:v>
                </c:pt>
                <c:pt idx="305">
                  <c:v>279.80022349764045</c:v>
                </c:pt>
                <c:pt idx="306">
                  <c:v>315.5657645156283</c:v>
                </c:pt>
                <c:pt idx="307">
                  <c:v>250.53242397067567</c:v>
                </c:pt>
                <c:pt idx="308">
                  <c:v>268.71776572969327</c:v>
                </c:pt>
                <c:pt idx="309">
                  <c:v>302.32006974419221</c:v>
                </c:pt>
                <c:pt idx="310">
                  <c:v>336.47859775835894</c:v>
                </c:pt>
                <c:pt idx="311">
                  <c:v>269.22558531512743</c:v>
                </c:pt>
                <c:pt idx="312">
                  <c:v>262.52616091250093</c:v>
                </c:pt>
                <c:pt idx="313">
                  <c:v>267.64247153149154</c:v>
                </c:pt>
                <c:pt idx="314">
                  <c:v>340.54026215318015</c:v>
                </c:pt>
                <c:pt idx="315">
                  <c:v>243.29541171602008</c:v>
                </c:pt>
                <c:pt idx="316">
                  <c:v>234.82148428518627</c:v>
                </c:pt>
                <c:pt idx="317">
                  <c:v>230.95905406279135</c:v>
                </c:pt>
                <c:pt idx="318">
                  <c:v>238.01367585018264</c:v>
                </c:pt>
                <c:pt idx="319">
                  <c:v>230.8657105595444</c:v>
                </c:pt>
                <c:pt idx="320">
                  <c:v>258.07469669789896</c:v>
                </c:pt>
                <c:pt idx="321">
                  <c:v>236.91304498747701</c:v>
                </c:pt>
                <c:pt idx="322">
                  <c:v>257.09280011352695</c:v>
                </c:pt>
                <c:pt idx="323">
                  <c:v>273.26283019618</c:v>
                </c:pt>
                <c:pt idx="324">
                  <c:v>247.49583872609878</c:v>
                </c:pt>
                <c:pt idx="325">
                  <c:v>212.19882347826703</c:v>
                </c:pt>
                <c:pt idx="326">
                  <c:v>187.22817776417315</c:v>
                </c:pt>
                <c:pt idx="327">
                  <c:v>194.78670690237499</c:v>
                </c:pt>
                <c:pt idx="328">
                  <c:v>216.47380576980331</c:v>
                </c:pt>
                <c:pt idx="329">
                  <c:v>229.3442291784942</c:v>
                </c:pt>
                <c:pt idx="330">
                  <c:v>257.84458321906743</c:v>
                </c:pt>
                <c:pt idx="331">
                  <c:v>236.98662327696809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C79-46AB-BDCC-77AADBF96893}"/>
            </c:ext>
          </c:extLst>
        </c:ser>
        <c:ser>
          <c:idx val="12"/>
          <c:order val="12"/>
          <c:tx>
            <c:strRef>
              <c:f>'EPU Index'!$O$341</c:f>
              <c:strCache>
                <c:ptCount val="1"/>
                <c:pt idx="0">
                  <c:v>US</c:v>
                </c:pt>
              </c:strCache>
            </c:strRef>
          </c:tx>
          <c:spPr>
            <a:ln w="1270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'EPU Index'!$A$342:$B$673</c15:sqref>
                  </c15:fullRef>
                  <c15:levelRef>
                    <c15:sqref>'EPU Index'!$A$342:$A$673</c15:sqref>
                  </c15:levelRef>
                </c:ext>
              </c:extLst>
              <c:f>'EPU Index'!$A$342:$A$673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'EPU Index'!$O$342:$O$673</c:f>
              <c:numCache>
                <c:formatCode>0.00</c:formatCode>
                <c:ptCount val="332"/>
                <c:pt idx="0">
                  <c:v>75.445515733215359</c:v>
                </c:pt>
                <c:pt idx="1">
                  <c:v>92.086140820912078</c:v>
                </c:pt>
                <c:pt idx="2">
                  <c:v>70.452692805486379</c:v>
                </c:pt>
                <c:pt idx="3">
                  <c:v>71.104438740775564</c:v>
                </c:pt>
                <c:pt idx="4">
                  <c:v>75.869498511402966</c:v>
                </c:pt>
                <c:pt idx="5">
                  <c:v>84.478046476747622</c:v>
                </c:pt>
                <c:pt idx="6">
                  <c:v>76.706198658293488</c:v>
                </c:pt>
                <c:pt idx="7">
                  <c:v>58.915025755729097</c:v>
                </c:pt>
                <c:pt idx="8">
                  <c:v>54.414304318792254</c:v>
                </c:pt>
                <c:pt idx="9">
                  <c:v>92.929558314257889</c:v>
                </c:pt>
                <c:pt idx="10">
                  <c:v>85.982807378026109</c:v>
                </c:pt>
                <c:pt idx="11">
                  <c:v>103.69952524168959</c:v>
                </c:pt>
                <c:pt idx="12">
                  <c:v>107.95375973979459</c:v>
                </c:pt>
                <c:pt idx="13">
                  <c:v>101.14946961212516</c:v>
                </c:pt>
                <c:pt idx="14">
                  <c:v>83.347614514067132</c:v>
                </c:pt>
                <c:pt idx="15">
                  <c:v>74.457284453324334</c:v>
                </c:pt>
                <c:pt idx="16">
                  <c:v>80.127141095273259</c:v>
                </c:pt>
                <c:pt idx="17">
                  <c:v>80.887732465426751</c:v>
                </c:pt>
                <c:pt idx="18">
                  <c:v>101.41852014934375</c:v>
                </c:pt>
                <c:pt idx="19">
                  <c:v>130.46703750171409</c:v>
                </c:pt>
                <c:pt idx="20">
                  <c:v>169.03726517657716</c:v>
                </c:pt>
                <c:pt idx="21">
                  <c:v>145.02323404056989</c:v>
                </c:pt>
                <c:pt idx="22">
                  <c:v>113.50474604361462</c:v>
                </c:pt>
                <c:pt idx="23">
                  <c:v>110.89498351659728</c:v>
                </c:pt>
                <c:pt idx="24">
                  <c:v>123.32283747283167</c:v>
                </c:pt>
                <c:pt idx="25">
                  <c:v>94.996281596286494</c:v>
                </c:pt>
                <c:pt idx="26">
                  <c:v>67.02757147960898</c:v>
                </c:pt>
                <c:pt idx="27">
                  <c:v>69.78789408995442</c:v>
                </c:pt>
                <c:pt idx="28">
                  <c:v>64.776456834539985</c:v>
                </c:pt>
                <c:pt idx="29">
                  <c:v>74.925619243745928</c:v>
                </c:pt>
                <c:pt idx="30">
                  <c:v>86.529937883766863</c:v>
                </c:pt>
                <c:pt idx="31">
                  <c:v>77.025336632147926</c:v>
                </c:pt>
                <c:pt idx="32">
                  <c:v>77.498352388286364</c:v>
                </c:pt>
                <c:pt idx="33">
                  <c:v>65.337078991485896</c:v>
                </c:pt>
                <c:pt idx="34">
                  <c:v>76.317182431126341</c:v>
                </c:pt>
                <c:pt idx="35">
                  <c:v>79.322429927471617</c:v>
                </c:pt>
                <c:pt idx="36">
                  <c:v>88.988693910736686</c:v>
                </c:pt>
                <c:pt idx="37">
                  <c:v>73.3651997030655</c:v>
                </c:pt>
                <c:pt idx="38">
                  <c:v>73.29862438174338</c:v>
                </c:pt>
                <c:pt idx="39">
                  <c:v>70.599741921115339</c:v>
                </c:pt>
                <c:pt idx="40">
                  <c:v>118.14320821528011</c:v>
                </c:pt>
                <c:pt idx="41">
                  <c:v>109.58422938231769</c:v>
                </c:pt>
                <c:pt idx="42">
                  <c:v>86.658348006010129</c:v>
                </c:pt>
                <c:pt idx="43">
                  <c:v>58.906461078145703</c:v>
                </c:pt>
                <c:pt idx="44">
                  <c:v>73.55099246733765</c:v>
                </c:pt>
                <c:pt idx="45">
                  <c:v>89.913446712879747</c:v>
                </c:pt>
                <c:pt idx="46">
                  <c:v>166.18403239077642</c:v>
                </c:pt>
                <c:pt idx="47">
                  <c:v>149.4485001795515</c:v>
                </c:pt>
                <c:pt idx="48">
                  <c:v>142.61412471311857</c:v>
                </c:pt>
                <c:pt idx="49">
                  <c:v>128.62565535107098</c:v>
                </c:pt>
                <c:pt idx="50">
                  <c:v>137.37415698636863</c:v>
                </c:pt>
                <c:pt idx="51">
                  <c:v>148.75800337441086</c:v>
                </c:pt>
                <c:pt idx="52">
                  <c:v>117.43625549349886</c:v>
                </c:pt>
                <c:pt idx="53">
                  <c:v>93.461232351040564</c:v>
                </c:pt>
                <c:pt idx="54">
                  <c:v>120.29459148285862</c:v>
                </c:pt>
                <c:pt idx="55">
                  <c:v>95.39996953368582</c:v>
                </c:pt>
                <c:pt idx="56">
                  <c:v>272.76446857941659</c:v>
                </c:pt>
                <c:pt idx="57">
                  <c:v>247.29424979686613</c:v>
                </c:pt>
                <c:pt idx="58">
                  <c:v>172.48882813310587</c:v>
                </c:pt>
                <c:pt idx="59">
                  <c:v>149.70893021681252</c:v>
                </c:pt>
                <c:pt idx="60">
                  <c:v>148.44973145288139</c:v>
                </c:pt>
                <c:pt idx="61">
                  <c:v>104.60942572225599</c:v>
                </c:pt>
                <c:pt idx="62">
                  <c:v>97.512995690107758</c:v>
                </c:pt>
                <c:pt idx="63">
                  <c:v>106.16464875162978</c:v>
                </c:pt>
                <c:pt idx="64">
                  <c:v>98.640040013590237</c:v>
                </c:pt>
                <c:pt idx="65">
                  <c:v>111.14994799168991</c:v>
                </c:pt>
                <c:pt idx="66">
                  <c:v>139.66111689802889</c:v>
                </c:pt>
                <c:pt idx="67">
                  <c:v>136.1190661974469</c:v>
                </c:pt>
                <c:pt idx="68">
                  <c:v>149.84820720275255</c:v>
                </c:pt>
                <c:pt idx="69">
                  <c:v>128.97361341063151</c:v>
                </c:pt>
                <c:pt idx="70">
                  <c:v>162.2214061864004</c:v>
                </c:pt>
                <c:pt idx="71">
                  <c:v>160.41131507289407</c:v>
                </c:pt>
                <c:pt idx="72">
                  <c:v>185.59162652138568</c:v>
                </c:pt>
                <c:pt idx="73">
                  <c:v>161.75976715994645</c:v>
                </c:pt>
                <c:pt idx="74">
                  <c:v>224.64720345160174</c:v>
                </c:pt>
                <c:pt idx="75">
                  <c:v>176.57986689384026</c:v>
                </c:pt>
                <c:pt idx="76">
                  <c:v>122.30983047070124</c:v>
                </c:pt>
                <c:pt idx="77">
                  <c:v>110.69554185728094</c:v>
                </c:pt>
                <c:pt idx="78">
                  <c:v>103.74824713972363</c:v>
                </c:pt>
                <c:pt idx="79">
                  <c:v>91.714176544049735</c:v>
                </c:pt>
                <c:pt idx="80">
                  <c:v>109.55396002444846</c:v>
                </c:pt>
                <c:pt idx="81">
                  <c:v>78.585986764670679</c:v>
                </c:pt>
                <c:pt idx="82">
                  <c:v>78.696099643296009</c:v>
                </c:pt>
                <c:pt idx="83">
                  <c:v>90.343589911975229</c:v>
                </c:pt>
                <c:pt idx="84">
                  <c:v>88.277595728572663</c:v>
                </c:pt>
                <c:pt idx="85">
                  <c:v>88.901485082071119</c:v>
                </c:pt>
                <c:pt idx="86">
                  <c:v>84.330896101928232</c:v>
                </c:pt>
                <c:pt idx="87">
                  <c:v>79.726919500128616</c:v>
                </c:pt>
                <c:pt idx="88">
                  <c:v>97.208038384321625</c:v>
                </c:pt>
                <c:pt idx="89">
                  <c:v>85.274489604466126</c:v>
                </c:pt>
                <c:pt idx="90">
                  <c:v>88.956501115072214</c:v>
                </c:pt>
                <c:pt idx="91">
                  <c:v>84.449878247079951</c:v>
                </c:pt>
                <c:pt idx="92">
                  <c:v>108.50957987436333</c:v>
                </c:pt>
                <c:pt idx="93">
                  <c:v>118.34145293903767</c:v>
                </c:pt>
                <c:pt idx="94">
                  <c:v>96.695767490808848</c:v>
                </c:pt>
                <c:pt idx="95">
                  <c:v>66.532877007079676</c:v>
                </c:pt>
                <c:pt idx="96">
                  <c:v>66.734328109593378</c:v>
                </c:pt>
                <c:pt idx="97">
                  <c:v>51.695687350684572</c:v>
                </c:pt>
                <c:pt idx="98">
                  <c:v>49.308639869349477</c:v>
                </c:pt>
                <c:pt idx="99">
                  <c:v>78.395873283724583</c:v>
                </c:pt>
                <c:pt idx="100">
                  <c:v>75.090765194178445</c:v>
                </c:pt>
                <c:pt idx="101">
                  <c:v>82.005589464669299</c:v>
                </c:pt>
                <c:pt idx="102">
                  <c:v>71.939547057492064</c:v>
                </c:pt>
                <c:pt idx="103">
                  <c:v>59.617232439781645</c:v>
                </c:pt>
                <c:pt idx="104">
                  <c:v>105.76985636920045</c:v>
                </c:pt>
                <c:pt idx="105">
                  <c:v>79.829999733248954</c:v>
                </c:pt>
                <c:pt idx="106">
                  <c:v>60.06785222693027</c:v>
                </c:pt>
                <c:pt idx="107">
                  <c:v>70.026756406475613</c:v>
                </c:pt>
                <c:pt idx="108">
                  <c:v>75.079237873903097</c:v>
                </c:pt>
                <c:pt idx="109">
                  <c:v>69.491745278952976</c:v>
                </c:pt>
                <c:pt idx="110">
                  <c:v>55.008072876583114</c:v>
                </c:pt>
                <c:pt idx="111">
                  <c:v>81.651723645353968</c:v>
                </c:pt>
                <c:pt idx="112">
                  <c:v>67.809799050275288</c:v>
                </c:pt>
                <c:pt idx="113">
                  <c:v>82.586282523809288</c:v>
                </c:pt>
                <c:pt idx="114">
                  <c:v>84.474456481443113</c:v>
                </c:pt>
                <c:pt idx="115">
                  <c:v>71.515094900765462</c:v>
                </c:pt>
                <c:pt idx="116">
                  <c:v>61.751346431140632</c:v>
                </c:pt>
                <c:pt idx="117">
                  <c:v>55.629510832709265</c:v>
                </c:pt>
                <c:pt idx="118">
                  <c:v>49.599130985359658</c:v>
                </c:pt>
                <c:pt idx="119">
                  <c:v>51.039038864062306</c:v>
                </c:pt>
                <c:pt idx="120">
                  <c:v>74.510026535947901</c:v>
                </c:pt>
                <c:pt idx="121">
                  <c:v>50.860025272770372</c:v>
                </c:pt>
                <c:pt idx="122">
                  <c:v>72.529865743874154</c:v>
                </c:pt>
                <c:pt idx="123">
                  <c:v>59.841393512140122</c:v>
                </c:pt>
                <c:pt idx="124">
                  <c:v>71.137320147617288</c:v>
                </c:pt>
                <c:pt idx="125">
                  <c:v>68.759232806441034</c:v>
                </c:pt>
                <c:pt idx="126">
                  <c:v>44.782750655359003</c:v>
                </c:pt>
                <c:pt idx="127">
                  <c:v>90.007296619059105</c:v>
                </c:pt>
                <c:pt idx="128">
                  <c:v>109.89265546447362</c:v>
                </c:pt>
                <c:pt idx="129">
                  <c:v>90.640075847925587</c:v>
                </c:pt>
                <c:pt idx="130">
                  <c:v>106.56616521489961</c:v>
                </c:pt>
                <c:pt idx="131">
                  <c:v>116.99089720853152</c:v>
                </c:pt>
                <c:pt idx="132">
                  <c:v>177.04220662091018</c:v>
                </c:pt>
                <c:pt idx="133">
                  <c:v>108.31473674539728</c:v>
                </c:pt>
                <c:pt idx="134">
                  <c:v>114.47457606203336</c:v>
                </c:pt>
                <c:pt idx="135">
                  <c:v>98.197698652082806</c:v>
                </c:pt>
                <c:pt idx="136">
                  <c:v>88.673434131421075</c:v>
                </c:pt>
                <c:pt idx="137">
                  <c:v>89.136883328178456</c:v>
                </c:pt>
                <c:pt idx="138">
                  <c:v>115.10272430568087</c:v>
                </c:pt>
                <c:pt idx="139">
                  <c:v>81.163078273532804</c:v>
                </c:pt>
                <c:pt idx="140">
                  <c:v>238.17187424023004</c:v>
                </c:pt>
                <c:pt idx="141">
                  <c:v>241.77227782114161</c:v>
                </c:pt>
                <c:pt idx="142">
                  <c:v>162.71338402414273</c:v>
                </c:pt>
                <c:pt idx="143">
                  <c:v>157.82867702696615</c:v>
                </c:pt>
                <c:pt idx="144">
                  <c:v>184.8178304010666</c:v>
                </c:pt>
                <c:pt idx="145">
                  <c:v>202.54796673020627</c:v>
                </c:pt>
                <c:pt idx="146">
                  <c:v>167.99121944262882</c:v>
                </c:pt>
                <c:pt idx="147">
                  <c:v>107.92724800662688</c:v>
                </c:pt>
                <c:pt idx="148">
                  <c:v>125.94462128322635</c:v>
                </c:pt>
                <c:pt idx="149">
                  <c:v>112.47263513210393</c:v>
                </c:pt>
                <c:pt idx="150">
                  <c:v>104.35510709905104</c:v>
                </c:pt>
                <c:pt idx="151">
                  <c:v>111.17433944828353</c:v>
                </c:pt>
                <c:pt idx="152">
                  <c:v>99.009636058681423</c:v>
                </c:pt>
                <c:pt idx="153">
                  <c:v>86.241759582839521</c:v>
                </c:pt>
                <c:pt idx="154">
                  <c:v>99.779269192988551</c:v>
                </c:pt>
                <c:pt idx="155">
                  <c:v>108.39608714570849</c:v>
                </c:pt>
                <c:pt idx="156">
                  <c:v>136.86385675248511</c:v>
                </c:pt>
                <c:pt idx="157">
                  <c:v>116.72155709274665</c:v>
                </c:pt>
                <c:pt idx="158">
                  <c:v>124.68750888053152</c:v>
                </c:pt>
                <c:pt idx="159">
                  <c:v>123.70220486752557</c:v>
                </c:pt>
                <c:pt idx="160">
                  <c:v>147.76325710417109</c:v>
                </c:pt>
                <c:pt idx="161">
                  <c:v>129.73219825852576</c:v>
                </c:pt>
                <c:pt idx="162">
                  <c:v>196.94724691009401</c:v>
                </c:pt>
                <c:pt idx="163">
                  <c:v>127.22817320700601</c:v>
                </c:pt>
                <c:pt idx="164">
                  <c:v>186.74124807429988</c:v>
                </c:pt>
                <c:pt idx="165">
                  <c:v>154.76274087338885</c:v>
                </c:pt>
                <c:pt idx="166">
                  <c:v>175.04428360372944</c:v>
                </c:pt>
                <c:pt idx="167">
                  <c:v>151.55332953432713</c:v>
                </c:pt>
                <c:pt idx="168">
                  <c:v>111.49282491700214</c:v>
                </c:pt>
                <c:pt idx="169">
                  <c:v>104.56237005718249</c:v>
                </c:pt>
                <c:pt idx="170">
                  <c:v>153.84172881941558</c:v>
                </c:pt>
                <c:pt idx="171">
                  <c:v>124.84658739325506</c:v>
                </c:pt>
                <c:pt idx="172">
                  <c:v>84.549161098284614</c:v>
                </c:pt>
                <c:pt idx="173">
                  <c:v>139.03789822439276</c:v>
                </c:pt>
                <c:pt idx="174">
                  <c:v>207.16030727622618</c:v>
                </c:pt>
                <c:pt idx="175">
                  <c:v>283.66557475900305</c:v>
                </c:pt>
                <c:pt idx="176">
                  <c:v>214.42610531267997</c:v>
                </c:pt>
                <c:pt idx="177">
                  <c:v>137.83925213179361</c:v>
                </c:pt>
                <c:pt idx="178">
                  <c:v>143.71456285976535</c:v>
                </c:pt>
                <c:pt idx="179">
                  <c:v>183.08860708397356</c:v>
                </c:pt>
                <c:pt idx="180">
                  <c:v>154.41802083608141</c:v>
                </c:pt>
                <c:pt idx="181">
                  <c:v>119.43544003142711</c:v>
                </c:pt>
                <c:pt idx="182">
                  <c:v>98.748105314547431</c:v>
                </c:pt>
                <c:pt idx="183">
                  <c:v>96.969671166822891</c:v>
                </c:pt>
                <c:pt idx="184">
                  <c:v>135.87985109650262</c:v>
                </c:pt>
                <c:pt idx="185">
                  <c:v>197.46097892179694</c:v>
                </c:pt>
                <c:pt idx="186">
                  <c:v>180.80354221209834</c:v>
                </c:pt>
                <c:pt idx="187">
                  <c:v>142.95530132785808</c:v>
                </c:pt>
                <c:pt idx="188">
                  <c:v>182.1071854846393</c:v>
                </c:pt>
                <c:pt idx="189">
                  <c:v>166.12840409667675</c:v>
                </c:pt>
                <c:pt idx="190">
                  <c:v>205.86466023424279</c:v>
                </c:pt>
                <c:pt idx="191">
                  <c:v>214.95194883229547</c:v>
                </c:pt>
                <c:pt idx="192">
                  <c:v>199.35894224148564</c:v>
                </c:pt>
                <c:pt idx="193">
                  <c:v>128.5625134303117</c:v>
                </c:pt>
                <c:pt idx="194">
                  <c:v>146.11586159850825</c:v>
                </c:pt>
                <c:pt idx="195">
                  <c:v>135.44059164932975</c:v>
                </c:pt>
                <c:pt idx="196">
                  <c:v>109.02804315682971</c:v>
                </c:pt>
                <c:pt idx="197">
                  <c:v>126.62586942442519</c:v>
                </c:pt>
                <c:pt idx="198">
                  <c:v>91.43749002531645</c:v>
                </c:pt>
                <c:pt idx="199">
                  <c:v>108.75837824894603</c:v>
                </c:pt>
                <c:pt idx="200">
                  <c:v>179.88973643717776</c:v>
                </c:pt>
                <c:pt idx="201">
                  <c:v>225.37330714232283</c:v>
                </c:pt>
                <c:pt idx="202">
                  <c:v>89.915173068484634</c:v>
                </c:pt>
                <c:pt idx="203">
                  <c:v>115.02073762766821</c:v>
                </c:pt>
                <c:pt idx="204">
                  <c:v>107.70512883233452</c:v>
                </c:pt>
                <c:pt idx="205">
                  <c:v>93.369298255762317</c:v>
                </c:pt>
                <c:pt idx="206">
                  <c:v>101.01873198897096</c:v>
                </c:pt>
                <c:pt idx="207">
                  <c:v>96.993430889396691</c:v>
                </c:pt>
                <c:pt idx="208">
                  <c:v>102.01504290843218</c:v>
                </c:pt>
                <c:pt idx="209">
                  <c:v>85.968467518826671</c:v>
                </c:pt>
                <c:pt idx="210">
                  <c:v>78.505987460544659</c:v>
                </c:pt>
                <c:pt idx="211">
                  <c:v>63.877336319759245</c:v>
                </c:pt>
                <c:pt idx="212">
                  <c:v>86.216601542246508</c:v>
                </c:pt>
                <c:pt idx="213">
                  <c:v>113.3345833818482</c:v>
                </c:pt>
                <c:pt idx="214">
                  <c:v>93.185942527583066</c:v>
                </c:pt>
                <c:pt idx="215">
                  <c:v>87.415327960645755</c:v>
                </c:pt>
                <c:pt idx="216">
                  <c:v>120.54422995171836</c:v>
                </c:pt>
                <c:pt idx="217">
                  <c:v>87.609469415349849</c:v>
                </c:pt>
                <c:pt idx="218">
                  <c:v>95.978962606801744</c:v>
                </c:pt>
                <c:pt idx="219">
                  <c:v>103.54495698207339</c:v>
                </c:pt>
                <c:pt idx="220">
                  <c:v>102.31869650214142</c:v>
                </c:pt>
                <c:pt idx="221">
                  <c:v>115.88028665124163</c:v>
                </c:pt>
                <c:pt idx="222">
                  <c:v>98.734792814217627</c:v>
                </c:pt>
                <c:pt idx="223">
                  <c:v>156.50362976849812</c:v>
                </c:pt>
                <c:pt idx="224">
                  <c:v>171.93267760797349</c:v>
                </c:pt>
                <c:pt idx="225">
                  <c:v>110.70193773826145</c:v>
                </c:pt>
                <c:pt idx="226">
                  <c:v>89.583710439367366</c:v>
                </c:pt>
                <c:pt idx="227">
                  <c:v>101.96343285162988</c:v>
                </c:pt>
                <c:pt idx="228">
                  <c:v>154.8573305883009</c:v>
                </c:pt>
                <c:pt idx="229">
                  <c:v>148.32178884302218</c:v>
                </c:pt>
                <c:pt idx="230">
                  <c:v>130.49015932384305</c:v>
                </c:pt>
                <c:pt idx="231">
                  <c:v>96.413415812464521</c:v>
                </c:pt>
                <c:pt idx="232">
                  <c:v>96.222332742315132</c:v>
                </c:pt>
                <c:pt idx="233">
                  <c:v>233.95610298070238</c:v>
                </c:pt>
                <c:pt idx="234">
                  <c:v>164.45840052945698</c:v>
                </c:pt>
                <c:pt idx="235">
                  <c:v>106.88562278807385</c:v>
                </c:pt>
                <c:pt idx="236">
                  <c:v>86.343538375723838</c:v>
                </c:pt>
                <c:pt idx="237">
                  <c:v>108.06412479274995</c:v>
                </c:pt>
                <c:pt idx="238">
                  <c:v>254.10132779775941</c:v>
                </c:pt>
                <c:pt idx="239">
                  <c:v>161.42478617964736</c:v>
                </c:pt>
                <c:pt idx="240">
                  <c:v>195.04063014875589</c:v>
                </c:pt>
                <c:pt idx="241">
                  <c:v>177.77771703078386</c:v>
                </c:pt>
                <c:pt idx="242">
                  <c:v>154.60969507166479</c:v>
                </c:pt>
                <c:pt idx="243">
                  <c:v>157.67652276048602</c:v>
                </c:pt>
                <c:pt idx="244">
                  <c:v>129.88805773509438</c:v>
                </c:pt>
                <c:pt idx="245">
                  <c:v>120.63846201397699</c:v>
                </c:pt>
                <c:pt idx="246">
                  <c:v>141.13833497496015</c:v>
                </c:pt>
                <c:pt idx="247">
                  <c:v>137.85970356732346</c:v>
                </c:pt>
                <c:pt idx="248">
                  <c:v>116.62001749224488</c:v>
                </c:pt>
                <c:pt idx="249">
                  <c:v>125.86584390490803</c:v>
                </c:pt>
                <c:pt idx="250">
                  <c:v>111.28268645750131</c:v>
                </c:pt>
                <c:pt idx="251">
                  <c:v>140.35018163208687</c:v>
                </c:pt>
                <c:pt idx="252">
                  <c:v>160.96720482315624</c:v>
                </c:pt>
                <c:pt idx="253">
                  <c:v>114.75555830719168</c:v>
                </c:pt>
                <c:pt idx="254">
                  <c:v>187.09588988952652</c:v>
                </c:pt>
                <c:pt idx="255">
                  <c:v>139.0353863798274</c:v>
                </c:pt>
                <c:pt idx="256">
                  <c:v>162.27669727441403</c:v>
                </c:pt>
                <c:pt idx="257">
                  <c:v>134.40277095276352</c:v>
                </c:pt>
                <c:pt idx="258">
                  <c:v>176.20507806975243</c:v>
                </c:pt>
                <c:pt idx="259">
                  <c:v>114.9613708572396</c:v>
                </c:pt>
                <c:pt idx="260">
                  <c:v>120.9851906831101</c:v>
                </c:pt>
                <c:pt idx="261">
                  <c:v>136.11465330894578</c:v>
                </c:pt>
                <c:pt idx="262">
                  <c:v>164.94220233666894</c:v>
                </c:pt>
                <c:pt idx="263">
                  <c:v>226.57688783543793</c:v>
                </c:pt>
                <c:pt idx="264">
                  <c:v>284.13593765417153</c:v>
                </c:pt>
                <c:pt idx="265">
                  <c:v>123.63928802128095</c:v>
                </c:pt>
                <c:pt idx="266">
                  <c:v>180.63169968632656</c:v>
                </c:pt>
                <c:pt idx="267">
                  <c:v>109.68637345474953</c:v>
                </c:pt>
                <c:pt idx="268">
                  <c:v>160.85815403011009</c:v>
                </c:pt>
                <c:pt idx="269">
                  <c:v>207.99137228425923</c:v>
                </c:pt>
                <c:pt idx="270">
                  <c:v>207.74546174389599</c:v>
                </c:pt>
                <c:pt idx="271">
                  <c:v>282.52293100286573</c:v>
                </c:pt>
                <c:pt idx="272">
                  <c:v>186.64069656227659</c:v>
                </c:pt>
                <c:pt idx="273">
                  <c:v>159.51139284171859</c:v>
                </c:pt>
                <c:pt idx="274">
                  <c:v>170.48034105615363</c:v>
                </c:pt>
                <c:pt idx="275">
                  <c:v>190.5049252842669</c:v>
                </c:pt>
                <c:pt idx="276">
                  <c:v>164.75530578231132</c:v>
                </c:pt>
                <c:pt idx="277">
                  <c:v>216.19121235538381</c:v>
                </c:pt>
                <c:pt idx="278">
                  <c:v>425.77916977646919</c:v>
                </c:pt>
                <c:pt idx="279">
                  <c:v>400.94474317052357</c:v>
                </c:pt>
                <c:pt idx="280">
                  <c:v>503.96333670598437</c:v>
                </c:pt>
                <c:pt idx="281">
                  <c:v>300.24017268811042</c:v>
                </c:pt>
                <c:pt idx="282">
                  <c:v>427.91536611277434</c:v>
                </c:pt>
                <c:pt idx="283">
                  <c:v>263.47143396379698</c:v>
                </c:pt>
                <c:pt idx="284">
                  <c:v>252.58784270321775</c:v>
                </c:pt>
                <c:pt idx="285">
                  <c:v>305.76662668120656</c:v>
                </c:pt>
                <c:pt idx="286">
                  <c:v>327.60960495189306</c:v>
                </c:pt>
                <c:pt idx="287">
                  <c:v>326.61663006838853</c:v>
                </c:pt>
                <c:pt idx="288">
                  <c:v>261.30613275031254</c:v>
                </c:pt>
                <c:pt idx="289">
                  <c:v>187.51961611197683</c:v>
                </c:pt>
                <c:pt idx="290">
                  <c:v>166.7855324285332</c:v>
                </c:pt>
                <c:pt idx="291">
                  <c:v>141.30016630964931</c:v>
                </c:pt>
                <c:pt idx="292">
                  <c:v>172.09620892868668</c:v>
                </c:pt>
                <c:pt idx="293">
                  <c:v>149.13126941605799</c:v>
                </c:pt>
                <c:pt idx="294">
                  <c:v>182.171409450722</c:v>
                </c:pt>
                <c:pt idx="295">
                  <c:v>157.1952139740155</c:v>
                </c:pt>
                <c:pt idx="296">
                  <c:v>171.30044767776016</c:v>
                </c:pt>
                <c:pt idx="297">
                  <c:v>136.92023897318535</c:v>
                </c:pt>
                <c:pt idx="298">
                  <c:v>175.87287993217254</c:v>
                </c:pt>
                <c:pt idx="299">
                  <c:v>201.43366532410738</c:v>
                </c:pt>
                <c:pt idx="300">
                  <c:v>155.27965897955499</c:v>
                </c:pt>
                <c:pt idx="301">
                  <c:v>140.442501940303</c:v>
                </c:pt>
                <c:pt idx="302">
                  <c:v>229.2447416565428</c:v>
                </c:pt>
                <c:pt idx="303">
                  <c:v>168.82774660506905</c:v>
                </c:pt>
                <c:pt idx="304">
                  <c:v>190.45301794086703</c:v>
                </c:pt>
                <c:pt idx="305">
                  <c:v>152.81057402833767</c:v>
                </c:pt>
                <c:pt idx="306">
                  <c:v>222.78993756365375</c:v>
                </c:pt>
                <c:pt idx="307">
                  <c:v>183.0348267700993</c:v>
                </c:pt>
                <c:pt idx="308">
                  <c:v>201.73848940265736</c:v>
                </c:pt>
                <c:pt idx="309">
                  <c:v>207.27533479562322</c:v>
                </c:pt>
                <c:pt idx="310">
                  <c:v>210.37489419320417</c:v>
                </c:pt>
                <c:pt idx="311">
                  <c:v>150.03712407268858</c:v>
                </c:pt>
                <c:pt idx="312">
                  <c:v>161.42711351828396</c:v>
                </c:pt>
                <c:pt idx="313">
                  <c:v>152.96728106380317</c:v>
                </c:pt>
                <c:pt idx="314">
                  <c:v>200.48993632249247</c:v>
                </c:pt>
                <c:pt idx="315">
                  <c:v>165.41755906248881</c:v>
                </c:pt>
                <c:pt idx="316">
                  <c:v>205.17645766377262</c:v>
                </c:pt>
                <c:pt idx="317">
                  <c:v>179.30804360580657</c:v>
                </c:pt>
                <c:pt idx="318">
                  <c:v>132.71063024413201</c:v>
                </c:pt>
                <c:pt idx="319">
                  <c:v>76.844223859946595</c:v>
                </c:pt>
                <c:pt idx="320">
                  <c:v>117.69877740932384</c:v>
                </c:pt>
                <c:pt idx="321">
                  <c:v>133.59407497617926</c:v>
                </c:pt>
                <c:pt idx="322">
                  <c:v>140.67720419175046</c:v>
                </c:pt>
                <c:pt idx="323">
                  <c:v>107.00157900353959</c:v>
                </c:pt>
                <c:pt idx="324">
                  <c:v>131.27367859828479</c:v>
                </c:pt>
                <c:pt idx="325">
                  <c:v>106.51287342793694</c:v>
                </c:pt>
                <c:pt idx="326">
                  <c:v>116.71150289896295</c:v>
                </c:pt>
                <c:pt idx="327">
                  <c:v>139.41201734226439</c:v>
                </c:pt>
                <c:pt idx="328">
                  <c:v>123.60752054667117</c:v>
                </c:pt>
                <c:pt idx="329">
                  <c:v>144.17842439562995</c:v>
                </c:pt>
                <c:pt idx="330">
                  <c:v>138.44946273176868</c:v>
                </c:pt>
                <c:pt idx="331">
                  <c:v>133.99540912422398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C79-46AB-BDCC-77AADBF96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6864496"/>
        <c:axId val="1306860656"/>
      </c:lineChart>
      <c:catAx>
        <c:axId val="13068644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306860656"/>
        <c:crosses val="autoZero"/>
        <c:auto val="1"/>
        <c:lblAlgn val="ctr"/>
        <c:lblOffset val="100"/>
        <c:noMultiLvlLbl val="0"/>
      </c:catAx>
      <c:valAx>
        <c:axId val="1306860656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EPU</a:t>
                </a:r>
                <a:r>
                  <a:rPr lang="en-GB" baseline="0"/>
                  <a:t> Index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306864496"/>
        <c:crosses val="autoZero"/>
        <c:crossBetween val="between"/>
      </c:valAx>
      <c:spPr>
        <a:noFill/>
        <a:ln w="3175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2-Year EPU Index - Ireland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EPU_Index_Dev_Short_CORR!$B$113</c:f>
              <c:strCache>
                <c:ptCount val="1"/>
                <c:pt idx="0">
                  <c:v>Ireland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EPU_Index_Dev_Short_CORR!$A$114:$A$118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EPU_Index_Dev_Short_CORR!$B$114:$B$118</c:f>
              <c:numCache>
                <c:formatCode>0.00</c:formatCode>
                <c:ptCount val="5"/>
                <c:pt idx="0">
                  <c:v>158.44546869999999</c:v>
                </c:pt>
                <c:pt idx="1">
                  <c:v>166.8664124</c:v>
                </c:pt>
                <c:pt idx="2">
                  <c:v>207.88504119999999</c:v>
                </c:pt>
                <c:pt idx="3">
                  <c:v>277.11318160000002</c:v>
                </c:pt>
                <c:pt idx="4">
                  <c:v>243.5164619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54-4687-B683-99F82CB885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9615328"/>
        <c:axId val="583567456"/>
      </c:lineChart>
      <c:catAx>
        <c:axId val="3296153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583567456"/>
        <c:crosses val="autoZero"/>
        <c:auto val="1"/>
        <c:lblAlgn val="ctr"/>
        <c:lblOffset val="100"/>
        <c:noMultiLvlLbl val="0"/>
      </c:catAx>
      <c:valAx>
        <c:axId val="583567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EPU</a:t>
                </a:r>
                <a:r>
                  <a:rPr lang="en-GB" baseline="0"/>
                  <a:t> Index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329615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2-Year</a:t>
            </a:r>
            <a:r>
              <a:rPr lang="en-US" baseline="0"/>
              <a:t> EPU Index - </a:t>
            </a:r>
            <a:r>
              <a:rPr lang="en-US"/>
              <a:t>Italy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EPU_Index_Dev_Short_CORR!$B$128</c:f>
              <c:strCache>
                <c:ptCount val="1"/>
                <c:pt idx="0">
                  <c:v>Italy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EPU_Index_Dev_Short_CORR!$A$129:$A$133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EPU_Index_Dev_Short_CORR!$B$129:$B$133</c:f>
              <c:numCache>
                <c:formatCode>General</c:formatCode>
                <c:ptCount val="5"/>
                <c:pt idx="0">
                  <c:v>117.7181968</c:v>
                </c:pt>
                <c:pt idx="1">
                  <c:v>96.423227749999995</c:v>
                </c:pt>
                <c:pt idx="2">
                  <c:v>149.37246719999999</c:v>
                </c:pt>
                <c:pt idx="3">
                  <c:v>117.6573114</c:v>
                </c:pt>
                <c:pt idx="4">
                  <c:v>106.2604841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48-4455-B962-73EBAEDC12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5661984"/>
        <c:axId val="325683584"/>
      </c:lineChart>
      <c:catAx>
        <c:axId val="3256619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325683584"/>
        <c:crosses val="autoZero"/>
        <c:auto val="1"/>
        <c:lblAlgn val="ctr"/>
        <c:lblOffset val="100"/>
        <c:noMultiLvlLbl val="0"/>
      </c:catAx>
      <c:valAx>
        <c:axId val="325683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EPU</a:t>
                </a:r>
                <a:r>
                  <a:rPr lang="en-GB" baseline="0"/>
                  <a:t> Index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325661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2-Year EPU Index - Japan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EPU_Index_Dev_Short_CORR!$B$143</c:f>
              <c:strCache>
                <c:ptCount val="1"/>
                <c:pt idx="0">
                  <c:v>Japan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EPU_Index_Dev_Short_CORR!$A$144:$A$148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EPU_Index_Dev_Short_CORR!$B$144:$B$148</c:f>
              <c:numCache>
                <c:formatCode>General</c:formatCode>
                <c:ptCount val="5"/>
                <c:pt idx="0">
                  <c:v>119.8024372</c:v>
                </c:pt>
                <c:pt idx="1">
                  <c:v>97.774513990000003</c:v>
                </c:pt>
                <c:pt idx="2">
                  <c:v>133.67016000000001</c:v>
                </c:pt>
                <c:pt idx="3">
                  <c:v>102.5116055</c:v>
                </c:pt>
                <c:pt idx="4">
                  <c:v>103.5317548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9F-4413-BD9A-7EA08D0146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7655760"/>
        <c:axId val="587656240"/>
      </c:lineChart>
      <c:catAx>
        <c:axId val="5876557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587656240"/>
        <c:crosses val="autoZero"/>
        <c:auto val="1"/>
        <c:lblAlgn val="ctr"/>
        <c:lblOffset val="100"/>
        <c:noMultiLvlLbl val="0"/>
      </c:catAx>
      <c:valAx>
        <c:axId val="587656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EPU</a:t>
                </a:r>
                <a:r>
                  <a:rPr lang="en-GB" baseline="0"/>
                  <a:t> Index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5876557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2-Year</a:t>
            </a:r>
            <a:r>
              <a:rPr lang="en-US" baseline="0"/>
              <a:t> EPU Index - </a:t>
            </a:r>
            <a:r>
              <a:rPr lang="en-US"/>
              <a:t>Sweden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EPU_Index_Dev_Short_CORR!$B$158</c:f>
              <c:strCache>
                <c:ptCount val="1"/>
                <c:pt idx="0">
                  <c:v>Sweden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EPU_Index_Dev_Short_CORR!$A$159:$A$163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EPU_Index_Dev_Short_CORR!$B$159:$B$163</c:f>
              <c:numCache>
                <c:formatCode>General</c:formatCode>
                <c:ptCount val="5"/>
                <c:pt idx="0">
                  <c:v>105.75586370000001</c:v>
                </c:pt>
                <c:pt idx="1">
                  <c:v>105.7984149</c:v>
                </c:pt>
                <c:pt idx="2">
                  <c:v>110.1630705</c:v>
                </c:pt>
                <c:pt idx="3">
                  <c:v>111.8795724</c:v>
                </c:pt>
                <c:pt idx="4">
                  <c:v>100.0458983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A7-479D-9F44-409220AFC0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633024"/>
        <c:axId val="483003408"/>
      </c:lineChart>
      <c:catAx>
        <c:axId val="5776330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483003408"/>
        <c:crosses val="autoZero"/>
        <c:auto val="1"/>
        <c:lblAlgn val="ctr"/>
        <c:lblOffset val="100"/>
        <c:noMultiLvlLbl val="0"/>
      </c:catAx>
      <c:valAx>
        <c:axId val="4830034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EPU</a:t>
                </a:r>
                <a:r>
                  <a:rPr lang="en-GB" baseline="0"/>
                  <a:t> Index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577633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2-Year EPU Index - Singapore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EPU_Index_Dev_Short_CORR!$B$173</c:f>
              <c:strCache>
                <c:ptCount val="1"/>
                <c:pt idx="0">
                  <c:v>Singapore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EPU_Index_Dev_Short_CORR!$A$174:$A$178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EPU_Index_Dev_Short_CORR!$B$174:$B$178</c:f>
              <c:numCache>
                <c:formatCode>General</c:formatCode>
                <c:ptCount val="5"/>
                <c:pt idx="0">
                  <c:v>149.26103470000001</c:v>
                </c:pt>
                <c:pt idx="1">
                  <c:v>192.51286680000001</c:v>
                </c:pt>
                <c:pt idx="2">
                  <c:v>306.98571850000002</c:v>
                </c:pt>
                <c:pt idx="3">
                  <c:v>253.36403240000001</c:v>
                </c:pt>
                <c:pt idx="4">
                  <c:v>242.8183196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44-459D-9FC0-0132691A2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5664864"/>
        <c:axId val="325678304"/>
      </c:lineChart>
      <c:catAx>
        <c:axId val="3256648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325678304"/>
        <c:crosses val="autoZero"/>
        <c:auto val="1"/>
        <c:lblAlgn val="ctr"/>
        <c:lblOffset val="100"/>
        <c:noMultiLvlLbl val="0"/>
      </c:catAx>
      <c:valAx>
        <c:axId val="325678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EPU</a:t>
                </a:r>
                <a:r>
                  <a:rPr lang="en-GB" baseline="0"/>
                  <a:t> Index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325664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2-Year EPU Index - US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EPU_Index_Dev_Short_CORR!$B$188</c:f>
              <c:strCache>
                <c:ptCount val="1"/>
                <c:pt idx="0">
                  <c:v>US 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EPU_Index_Dev_Short_CORR!$A$189:$A$193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EPU_Index_Dev_Short_CORR!$B$189:$B$193</c:f>
              <c:numCache>
                <c:formatCode>General</c:formatCode>
                <c:ptCount val="5"/>
                <c:pt idx="0">
                  <c:v>129.0348214</c:v>
                </c:pt>
                <c:pt idx="1">
                  <c:v>147.79444760000001</c:v>
                </c:pt>
                <c:pt idx="2">
                  <c:v>257.5079174</c:v>
                </c:pt>
                <c:pt idx="3">
                  <c:v>179.80590119999999</c:v>
                </c:pt>
                <c:pt idx="4">
                  <c:v>140.37268850000001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D58-4E71-8597-82513CB2C8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4256416"/>
        <c:axId val="704258336"/>
      </c:lineChart>
      <c:catAx>
        <c:axId val="70425641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704258336"/>
        <c:crosses val="autoZero"/>
        <c:auto val="1"/>
        <c:lblAlgn val="ctr"/>
        <c:lblOffset val="100"/>
        <c:noMultiLvlLbl val="0"/>
      </c:catAx>
      <c:valAx>
        <c:axId val="704258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EPU</a:t>
                </a:r>
                <a:r>
                  <a:rPr lang="en-GB" baseline="0"/>
                  <a:t> Index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70425641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2-Year EPU Index - Brazil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EPU_Index_Eme_Short_CORR!$B$9</c:f>
              <c:strCache>
                <c:ptCount val="1"/>
                <c:pt idx="0">
                  <c:v>Brazil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EPU_Index_Eme_Short_CORR!$A$10:$A$14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EPU_Index_Eme_Short_CORR!$B$10:$B$14</c:f>
              <c:numCache>
                <c:formatCode>General</c:formatCode>
                <c:ptCount val="5"/>
                <c:pt idx="0">
                  <c:v>279.37456800000001</c:v>
                </c:pt>
                <c:pt idx="1">
                  <c:v>255.78915739999999</c:v>
                </c:pt>
                <c:pt idx="2">
                  <c:v>206.78613010000001</c:v>
                </c:pt>
                <c:pt idx="3">
                  <c:v>192.196054</c:v>
                </c:pt>
                <c:pt idx="4">
                  <c:v>182.65292819999999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2A-407E-B1C7-51B8C7E5AD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6384720"/>
        <c:axId val="326387600"/>
      </c:lineChart>
      <c:catAx>
        <c:axId val="3263847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326387600"/>
        <c:crosses val="autoZero"/>
        <c:auto val="1"/>
        <c:lblAlgn val="ctr"/>
        <c:lblOffset val="100"/>
        <c:noMultiLvlLbl val="0"/>
      </c:catAx>
      <c:valAx>
        <c:axId val="326387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EPU</a:t>
                </a:r>
                <a:r>
                  <a:rPr lang="en-GB" baseline="0"/>
                  <a:t> Index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3263847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2-Year EPU</a:t>
            </a:r>
            <a:r>
              <a:rPr lang="en-US" baseline="0"/>
              <a:t> Index - </a:t>
            </a:r>
            <a:r>
              <a:rPr lang="en-US"/>
              <a:t>Chile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EPU_Index_Eme_Short_CORR!$B$23</c:f>
              <c:strCache>
                <c:ptCount val="1"/>
                <c:pt idx="0">
                  <c:v>Chile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EPU_Index_Eme_Short_CORR!$A$24:$A$28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EPU_Index_Eme_Short_CORR!$B$24:$B$28</c:f>
              <c:numCache>
                <c:formatCode>General</c:formatCode>
                <c:ptCount val="5"/>
                <c:pt idx="0">
                  <c:v>145.4930401</c:v>
                </c:pt>
                <c:pt idx="1">
                  <c:v>113.3389063</c:v>
                </c:pt>
                <c:pt idx="2">
                  <c:v>215.5797877</c:v>
                </c:pt>
                <c:pt idx="3">
                  <c:v>321.2280935</c:v>
                </c:pt>
                <c:pt idx="4">
                  <c:v>220.83872389999999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B2-4EE4-A82B-7E483A931F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15141952"/>
        <c:axId val="715142432"/>
      </c:lineChart>
      <c:catAx>
        <c:axId val="7151419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715142432"/>
        <c:crosses val="autoZero"/>
        <c:auto val="1"/>
        <c:lblAlgn val="ctr"/>
        <c:lblOffset val="100"/>
        <c:noMultiLvlLbl val="0"/>
      </c:catAx>
      <c:valAx>
        <c:axId val="71514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EPU</a:t>
                </a:r>
                <a:r>
                  <a:rPr lang="en-GB" baseline="0"/>
                  <a:t> Index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715141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2-Year EPU Index - China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EPU_Index_Eme_Short_CORR!$B$38</c:f>
              <c:strCache>
                <c:ptCount val="1"/>
                <c:pt idx="0">
                  <c:v>China </c:v>
                </c:pt>
              </c:strCache>
            </c:strRef>
          </c:tx>
          <c:spPr>
            <a:ln w="952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EPU_Index_Eme_Short_CORR!$A$39:$A$43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EPU_Index_Eme_Short_CORR!$B$39:$B$43</c:f>
              <c:numCache>
                <c:formatCode>General</c:formatCode>
                <c:ptCount val="5"/>
                <c:pt idx="0">
                  <c:v>110.7140378</c:v>
                </c:pt>
                <c:pt idx="1">
                  <c:v>242.22591220000001</c:v>
                </c:pt>
                <c:pt idx="2">
                  <c:v>376.87329469999997</c:v>
                </c:pt>
                <c:pt idx="3">
                  <c:v>297.59484659999998</c:v>
                </c:pt>
                <c:pt idx="4">
                  <c:v>262.08423909999999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FB-4E54-A0F2-20BDB2EA0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82028784"/>
        <c:axId val="291215264"/>
      </c:lineChart>
      <c:catAx>
        <c:axId val="482028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291215264"/>
        <c:crosses val="autoZero"/>
        <c:auto val="1"/>
        <c:lblAlgn val="ctr"/>
        <c:lblOffset val="100"/>
        <c:noMultiLvlLbl val="0"/>
      </c:catAx>
      <c:valAx>
        <c:axId val="29121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EPU</a:t>
                </a:r>
                <a:r>
                  <a:rPr lang="en-GB" baseline="0"/>
                  <a:t> Index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482028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2-Year</a:t>
            </a:r>
            <a:r>
              <a:rPr lang="en-US" baseline="0"/>
              <a:t> EPU Index - </a:t>
            </a:r>
            <a:r>
              <a:rPr lang="en-US"/>
              <a:t>India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EPU_Index_Eme_Short_CORR!$B$53</c:f>
              <c:strCache>
                <c:ptCount val="1"/>
                <c:pt idx="0">
                  <c:v>India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EPU_Index_Eme_Short_CORR!$A$54:$A$58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EPU_Index_Eme_Short_CORR!$B$54:$B$58</c:f>
              <c:numCache>
                <c:formatCode>General</c:formatCode>
                <c:ptCount val="5"/>
                <c:pt idx="0">
                  <c:v>72.434404479999998</c:v>
                </c:pt>
                <c:pt idx="1">
                  <c:v>64.885560049999995</c:v>
                </c:pt>
                <c:pt idx="2">
                  <c:v>86.31985813</c:v>
                </c:pt>
                <c:pt idx="3">
                  <c:v>70.471051200000005</c:v>
                </c:pt>
                <c:pt idx="4">
                  <c:v>99.269655619999995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B6-48B4-86BD-4C6F4E712B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04229856"/>
        <c:axId val="704227936"/>
      </c:lineChart>
      <c:catAx>
        <c:axId val="7042298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704227936"/>
        <c:crosses val="autoZero"/>
        <c:auto val="1"/>
        <c:lblAlgn val="ctr"/>
        <c:lblOffset val="100"/>
        <c:noMultiLvlLbl val="0"/>
      </c:catAx>
      <c:valAx>
        <c:axId val="7042279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EPU</a:t>
                </a:r>
                <a:r>
                  <a:rPr lang="en-GB" baseline="0"/>
                  <a:t> Index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7042298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EPU</a:t>
            </a:r>
            <a:r>
              <a:rPr lang="en-GB" baseline="0"/>
              <a:t> Indexes - Emerging Countries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'EPU Index'!$C$679</c:f>
              <c:strCache>
                <c:ptCount val="1"/>
                <c:pt idx="0">
                  <c:v>Brazil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'EPU Index'!$A$680:$B$1011</c15:sqref>
                  </c15:fullRef>
                  <c15:levelRef>
                    <c15:sqref>'EPU Index'!$A$680:$A$1011</c15:sqref>
                  </c15:levelRef>
                </c:ext>
              </c:extLst>
              <c:f>'EPU Index'!$A$680:$A$1011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'EPU Index'!$C$680:$C$1011</c:f>
              <c:numCache>
                <c:formatCode>General</c:formatCode>
                <c:ptCount val="332"/>
                <c:pt idx="0">
                  <c:v>45.348419263896403</c:v>
                </c:pt>
                <c:pt idx="1">
                  <c:v>58.597388010729034</c:v>
                </c:pt>
                <c:pt idx="2">
                  <c:v>52.284198864705978</c:v>
                </c:pt>
                <c:pt idx="3">
                  <c:v>56.697536269758167</c:v>
                </c:pt>
                <c:pt idx="4">
                  <c:v>42.342415346331194</c:v>
                </c:pt>
                <c:pt idx="5">
                  <c:v>72.256547669711466</c:v>
                </c:pt>
                <c:pt idx="6">
                  <c:v>42.388414711183266</c:v>
                </c:pt>
                <c:pt idx="7">
                  <c:v>38.200410287976688</c:v>
                </c:pt>
                <c:pt idx="8">
                  <c:v>72.296712509994805</c:v>
                </c:pt>
                <c:pt idx="9">
                  <c:v>38.866309363304588</c:v>
                </c:pt>
                <c:pt idx="10">
                  <c:v>123.92132526510096</c:v>
                </c:pt>
                <c:pt idx="11">
                  <c:v>127.45601831983078</c:v>
                </c:pt>
                <c:pt idx="12">
                  <c:v>91.315929575764073</c:v>
                </c:pt>
                <c:pt idx="13">
                  <c:v>53.304010576016658</c:v>
                </c:pt>
                <c:pt idx="14">
                  <c:v>53.726038886945538</c:v>
                </c:pt>
                <c:pt idx="15">
                  <c:v>37.662679287301351</c:v>
                </c:pt>
                <c:pt idx="16">
                  <c:v>43.40617677757767</c:v>
                </c:pt>
                <c:pt idx="17">
                  <c:v>92.309547705436671</c:v>
                </c:pt>
                <c:pt idx="18">
                  <c:v>40.217002413568537</c:v>
                </c:pt>
                <c:pt idx="19">
                  <c:v>114.55646744823295</c:v>
                </c:pt>
                <c:pt idx="20">
                  <c:v>170.30081069040608</c:v>
                </c:pt>
                <c:pt idx="21">
                  <c:v>71.364491525640943</c:v>
                </c:pt>
                <c:pt idx="22">
                  <c:v>110.05086938836325</c:v>
                </c:pt>
                <c:pt idx="23">
                  <c:v>98.400104970768638</c:v>
                </c:pt>
                <c:pt idx="24">
                  <c:v>189.15859066243959</c:v>
                </c:pt>
                <c:pt idx="25">
                  <c:v>128.0170687354013</c:v>
                </c:pt>
                <c:pt idx="26">
                  <c:v>75.837775979872092</c:v>
                </c:pt>
                <c:pt idx="27">
                  <c:v>65.809640313112155</c:v>
                </c:pt>
                <c:pt idx="28">
                  <c:v>52.723792759522226</c:v>
                </c:pt>
                <c:pt idx="29">
                  <c:v>71.007344388797449</c:v>
                </c:pt>
                <c:pt idx="30">
                  <c:v>80.243775304152592</c:v>
                </c:pt>
                <c:pt idx="31">
                  <c:v>35.256651072236551</c:v>
                </c:pt>
                <c:pt idx="32">
                  <c:v>62.944402522817313</c:v>
                </c:pt>
                <c:pt idx="33">
                  <c:v>96.940461469923463</c:v>
                </c:pt>
                <c:pt idx="34">
                  <c:v>52.284198864705978</c:v>
                </c:pt>
                <c:pt idx="35">
                  <c:v>49.519835953542248</c:v>
                </c:pt>
                <c:pt idx="36">
                  <c:v>54.603198705507907</c:v>
                </c:pt>
                <c:pt idx="37">
                  <c:v>41.263984216068586</c:v>
                </c:pt>
                <c:pt idx="38">
                  <c:v>73.607253156934689</c:v>
                </c:pt>
                <c:pt idx="39">
                  <c:v>96.349060586527884</c:v>
                </c:pt>
                <c:pt idx="40">
                  <c:v>189.96852763388588</c:v>
                </c:pt>
                <c:pt idx="41">
                  <c:v>106.87264775593719</c:v>
                </c:pt>
                <c:pt idx="42">
                  <c:v>54.117247907966984</c:v>
                </c:pt>
                <c:pt idx="43">
                  <c:v>99.490327999897971</c:v>
                </c:pt>
                <c:pt idx="44">
                  <c:v>103.93273224326927</c:v>
                </c:pt>
                <c:pt idx="45">
                  <c:v>113.86228761323413</c:v>
                </c:pt>
                <c:pt idx="46">
                  <c:v>73.124438735511731</c:v>
                </c:pt>
                <c:pt idx="47">
                  <c:v>85.991263342466553</c:v>
                </c:pt>
                <c:pt idx="48">
                  <c:v>81.492346995915184</c:v>
                </c:pt>
                <c:pt idx="49">
                  <c:v>96.229202149686643</c:v>
                </c:pt>
                <c:pt idx="50">
                  <c:v>70.216080376712981</c:v>
                </c:pt>
                <c:pt idx="51">
                  <c:v>112.87908121979997</c:v>
                </c:pt>
                <c:pt idx="52">
                  <c:v>61.965479413569071</c:v>
                </c:pt>
                <c:pt idx="53">
                  <c:v>81.891428029195879</c:v>
                </c:pt>
                <c:pt idx="54">
                  <c:v>121.69317540956219</c:v>
                </c:pt>
                <c:pt idx="55">
                  <c:v>146.82933310444503</c:v>
                </c:pt>
                <c:pt idx="56">
                  <c:v>136.99727273783347</c:v>
                </c:pt>
                <c:pt idx="57">
                  <c:v>145.0242321192938</c:v>
                </c:pt>
                <c:pt idx="58">
                  <c:v>88.785688952045376</c:v>
                </c:pt>
                <c:pt idx="59">
                  <c:v>133.19179293956032</c:v>
                </c:pt>
                <c:pt idx="60">
                  <c:v>97.470190767573314</c:v>
                </c:pt>
                <c:pt idx="61">
                  <c:v>78.380740885633088</c:v>
                </c:pt>
                <c:pt idx="62">
                  <c:v>100.64715994354772</c:v>
                </c:pt>
                <c:pt idx="63">
                  <c:v>100.32747600513518</c:v>
                </c:pt>
                <c:pt idx="64">
                  <c:v>139.57948861619357</c:v>
                </c:pt>
                <c:pt idx="65">
                  <c:v>163.80959611652372</c:v>
                </c:pt>
                <c:pt idx="66">
                  <c:v>107.6249692908241</c:v>
                </c:pt>
                <c:pt idx="67">
                  <c:v>172.39411962434843</c:v>
                </c:pt>
                <c:pt idx="68">
                  <c:v>154.32512488455185</c:v>
                </c:pt>
                <c:pt idx="69">
                  <c:v>128.65727719608998</c:v>
                </c:pt>
                <c:pt idx="70">
                  <c:v>112.78749111383534</c:v>
                </c:pt>
                <c:pt idx="71">
                  <c:v>128.03457175272911</c:v>
                </c:pt>
                <c:pt idx="72">
                  <c:v>88.150920419408521</c:v>
                </c:pt>
                <c:pt idx="73">
                  <c:v>120.28103822361315</c:v>
                </c:pt>
                <c:pt idx="74">
                  <c:v>133.68871102114696</c:v>
                </c:pt>
                <c:pt idx="75">
                  <c:v>96.791931651532366</c:v>
                </c:pt>
                <c:pt idx="76">
                  <c:v>85.230528050773685</c:v>
                </c:pt>
                <c:pt idx="77">
                  <c:v>56.878331984904065</c:v>
                </c:pt>
                <c:pt idx="78">
                  <c:v>89.615378368498369</c:v>
                </c:pt>
                <c:pt idx="79">
                  <c:v>136.32252394207987</c:v>
                </c:pt>
                <c:pt idx="80">
                  <c:v>54.871959322598187</c:v>
                </c:pt>
                <c:pt idx="81">
                  <c:v>125.54226429100449</c:v>
                </c:pt>
                <c:pt idx="82">
                  <c:v>223.95843219055979</c:v>
                </c:pt>
                <c:pt idx="83">
                  <c:v>84.598126156299131</c:v>
                </c:pt>
                <c:pt idx="84">
                  <c:v>134.2073001890995</c:v>
                </c:pt>
                <c:pt idx="85">
                  <c:v>255.60139311734667</c:v>
                </c:pt>
                <c:pt idx="86">
                  <c:v>89.185224552329586</c:v>
                </c:pt>
                <c:pt idx="87">
                  <c:v>110.46188254385333</c:v>
                </c:pt>
                <c:pt idx="88">
                  <c:v>125.35404500421139</c:v>
                </c:pt>
                <c:pt idx="89">
                  <c:v>136.05678802796274</c:v>
                </c:pt>
                <c:pt idx="90">
                  <c:v>52.62700111270432</c:v>
                </c:pt>
                <c:pt idx="91">
                  <c:v>61.805422420186815</c:v>
                </c:pt>
                <c:pt idx="92">
                  <c:v>103.22363952815923</c:v>
                </c:pt>
                <c:pt idx="93">
                  <c:v>137.25496254633484</c:v>
                </c:pt>
                <c:pt idx="94">
                  <c:v>138.59397754829772</c:v>
                </c:pt>
                <c:pt idx="95">
                  <c:v>46.257896552038162</c:v>
                </c:pt>
                <c:pt idx="96">
                  <c:v>120.57070706949715</c:v>
                </c:pt>
                <c:pt idx="97">
                  <c:v>96.104767836562061</c:v>
                </c:pt>
                <c:pt idx="98">
                  <c:v>133.31124746237606</c:v>
                </c:pt>
                <c:pt idx="99">
                  <c:v>118.14848067114063</c:v>
                </c:pt>
                <c:pt idx="100">
                  <c:v>136.54077966404924</c:v>
                </c:pt>
                <c:pt idx="101">
                  <c:v>136.44247816681093</c:v>
                </c:pt>
                <c:pt idx="102">
                  <c:v>88.541287912962588</c:v>
                </c:pt>
                <c:pt idx="103">
                  <c:v>155.48330640224825</c:v>
                </c:pt>
                <c:pt idx="104">
                  <c:v>90.696838527792806</c:v>
                </c:pt>
                <c:pt idx="105">
                  <c:v>61.169564164835101</c:v>
                </c:pt>
                <c:pt idx="106">
                  <c:v>152.59829296025976</c:v>
                </c:pt>
                <c:pt idx="107">
                  <c:v>153.88554849903494</c:v>
                </c:pt>
                <c:pt idx="108">
                  <c:v>140.05217423418591</c:v>
                </c:pt>
                <c:pt idx="109">
                  <c:v>41.44294821204906</c:v>
                </c:pt>
                <c:pt idx="110">
                  <c:v>126.20550644197581</c:v>
                </c:pt>
                <c:pt idx="111">
                  <c:v>80.266702097096626</c:v>
                </c:pt>
                <c:pt idx="112">
                  <c:v>95.080196750884411</c:v>
                </c:pt>
                <c:pt idx="113">
                  <c:v>142.31684768988765</c:v>
                </c:pt>
                <c:pt idx="114">
                  <c:v>75.043663142386535</c:v>
                </c:pt>
                <c:pt idx="115">
                  <c:v>82.947567477985089</c:v>
                </c:pt>
                <c:pt idx="116">
                  <c:v>101.04066225717099</c:v>
                </c:pt>
                <c:pt idx="117">
                  <c:v>113.5249803364684</c:v>
                </c:pt>
                <c:pt idx="118">
                  <c:v>84.583862435820933</c:v>
                </c:pt>
                <c:pt idx="119">
                  <c:v>78.508120204515492</c:v>
                </c:pt>
                <c:pt idx="120">
                  <c:v>149.84076705700537</c:v>
                </c:pt>
                <c:pt idx="121">
                  <c:v>91.712410988455915</c:v>
                </c:pt>
                <c:pt idx="122">
                  <c:v>86.28601446626314</c:v>
                </c:pt>
                <c:pt idx="123">
                  <c:v>105.5030258899798</c:v>
                </c:pt>
                <c:pt idx="124">
                  <c:v>97.576832114146157</c:v>
                </c:pt>
                <c:pt idx="125">
                  <c:v>84.200551880975809</c:v>
                </c:pt>
                <c:pt idx="126">
                  <c:v>55.860466344515672</c:v>
                </c:pt>
                <c:pt idx="127">
                  <c:v>181.67360556956024</c:v>
                </c:pt>
                <c:pt idx="128">
                  <c:v>127.35894595248894</c:v>
                </c:pt>
                <c:pt idx="129">
                  <c:v>81.971713742949987</c:v>
                </c:pt>
                <c:pt idx="130">
                  <c:v>111.00579158362503</c:v>
                </c:pt>
                <c:pt idx="131">
                  <c:v>189.97627228420322</c:v>
                </c:pt>
                <c:pt idx="132">
                  <c:v>224.39921636556357</c:v>
                </c:pt>
                <c:pt idx="133">
                  <c:v>175.40800283456431</c:v>
                </c:pt>
                <c:pt idx="134">
                  <c:v>151.29636307984481</c:v>
                </c:pt>
                <c:pt idx="135">
                  <c:v>123.32027731240262</c:v>
                </c:pt>
                <c:pt idx="136">
                  <c:v>76.77791369863084</c:v>
                </c:pt>
                <c:pt idx="137">
                  <c:v>82.634557789388936</c:v>
                </c:pt>
                <c:pt idx="138">
                  <c:v>58.236620509916705</c:v>
                </c:pt>
                <c:pt idx="139">
                  <c:v>109.43867541598034</c:v>
                </c:pt>
                <c:pt idx="140">
                  <c:v>261.73213368255199</c:v>
                </c:pt>
                <c:pt idx="141">
                  <c:v>303.30078024597816</c:v>
                </c:pt>
                <c:pt idx="142">
                  <c:v>201.23019980218771</c:v>
                </c:pt>
                <c:pt idx="143">
                  <c:v>320.6887332502389</c:v>
                </c:pt>
                <c:pt idx="144">
                  <c:v>123.76258744452227</c:v>
                </c:pt>
                <c:pt idx="145">
                  <c:v>240.21485555230785</c:v>
                </c:pt>
                <c:pt idx="146">
                  <c:v>206.92627506340969</c:v>
                </c:pt>
                <c:pt idx="147">
                  <c:v>142.12784789215871</c:v>
                </c:pt>
                <c:pt idx="148">
                  <c:v>163.94342748589997</c:v>
                </c:pt>
                <c:pt idx="149">
                  <c:v>125.38822470291737</c:v>
                </c:pt>
                <c:pt idx="150">
                  <c:v>158.04360948477159</c:v>
                </c:pt>
                <c:pt idx="151">
                  <c:v>97.790816395098219</c:v>
                </c:pt>
                <c:pt idx="152">
                  <c:v>109.65396461351999</c:v>
                </c:pt>
                <c:pt idx="153">
                  <c:v>49.110806471547129</c:v>
                </c:pt>
                <c:pt idx="154">
                  <c:v>82.646933790256</c:v>
                </c:pt>
                <c:pt idx="155">
                  <c:v>77.755208851202781</c:v>
                </c:pt>
                <c:pt idx="156">
                  <c:v>165.1578232450548</c:v>
                </c:pt>
                <c:pt idx="157">
                  <c:v>196.01148253259248</c:v>
                </c:pt>
                <c:pt idx="158">
                  <c:v>105.37006681513419</c:v>
                </c:pt>
                <c:pt idx="159">
                  <c:v>55.740765345205986</c:v>
                </c:pt>
                <c:pt idx="160">
                  <c:v>110.47719257608392</c:v>
                </c:pt>
                <c:pt idx="161">
                  <c:v>52.256967511130611</c:v>
                </c:pt>
                <c:pt idx="162">
                  <c:v>70.36706175228889</c:v>
                </c:pt>
                <c:pt idx="163">
                  <c:v>84.712409339218837</c:v>
                </c:pt>
                <c:pt idx="164">
                  <c:v>84.339534910215392</c:v>
                </c:pt>
                <c:pt idx="165">
                  <c:v>22.296306138082397</c:v>
                </c:pt>
                <c:pt idx="166">
                  <c:v>88.011734755588407</c:v>
                </c:pt>
                <c:pt idx="167">
                  <c:v>78.577290354475409</c:v>
                </c:pt>
                <c:pt idx="168">
                  <c:v>26.863019443472769</c:v>
                </c:pt>
                <c:pt idx="169">
                  <c:v>111.60553684245914</c:v>
                </c:pt>
                <c:pt idx="170">
                  <c:v>173.91814460282683</c:v>
                </c:pt>
                <c:pt idx="171">
                  <c:v>170.58380033636396</c:v>
                </c:pt>
                <c:pt idx="172">
                  <c:v>79.121029588652931</c:v>
                </c:pt>
                <c:pt idx="173">
                  <c:v>107.71162385547051</c:v>
                </c:pt>
                <c:pt idx="174">
                  <c:v>123.59371473438136</c:v>
                </c:pt>
                <c:pt idx="175">
                  <c:v>205.83739049189808</c:v>
                </c:pt>
                <c:pt idx="176">
                  <c:v>190.21329420470886</c:v>
                </c:pt>
                <c:pt idx="177">
                  <c:v>116.61247980168616</c:v>
                </c:pt>
                <c:pt idx="178">
                  <c:v>146.25856796118191</c:v>
                </c:pt>
                <c:pt idx="179">
                  <c:v>154.29969645731762</c:v>
                </c:pt>
                <c:pt idx="180">
                  <c:v>130.60597737788854</c:v>
                </c:pt>
                <c:pt idx="181">
                  <c:v>96.604446005556312</c:v>
                </c:pt>
                <c:pt idx="182">
                  <c:v>175.36420558042337</c:v>
                </c:pt>
                <c:pt idx="183">
                  <c:v>66.506506004720052</c:v>
                </c:pt>
                <c:pt idx="184">
                  <c:v>156.20568459571001</c:v>
                </c:pt>
                <c:pt idx="185">
                  <c:v>176.11616222813896</c:v>
                </c:pt>
                <c:pt idx="186">
                  <c:v>141.01086471257466</c:v>
                </c:pt>
                <c:pt idx="187">
                  <c:v>99.742594561277059</c:v>
                </c:pt>
                <c:pt idx="188">
                  <c:v>85.0413895696624</c:v>
                </c:pt>
                <c:pt idx="189">
                  <c:v>104.04942864438453</c:v>
                </c:pt>
                <c:pt idx="190">
                  <c:v>102.34886292198841</c:v>
                </c:pt>
                <c:pt idx="191">
                  <c:v>76.766164974269913</c:v>
                </c:pt>
                <c:pt idx="192">
                  <c:v>164.34623689004223</c:v>
                </c:pt>
                <c:pt idx="193">
                  <c:v>69.938225025352565</c:v>
                </c:pt>
                <c:pt idx="194">
                  <c:v>205.75450295210265</c:v>
                </c:pt>
                <c:pt idx="195">
                  <c:v>130.49677505566621</c:v>
                </c:pt>
                <c:pt idx="196">
                  <c:v>145.15824308647393</c:v>
                </c:pt>
                <c:pt idx="197">
                  <c:v>131.4640692103915</c:v>
                </c:pt>
                <c:pt idx="198">
                  <c:v>162.39811668697547</c:v>
                </c:pt>
                <c:pt idx="199">
                  <c:v>187.28897155989213</c:v>
                </c:pt>
                <c:pt idx="200">
                  <c:v>126.58081343599088</c:v>
                </c:pt>
                <c:pt idx="201">
                  <c:v>108.80329571887056</c:v>
                </c:pt>
                <c:pt idx="202">
                  <c:v>106.08868899959903</c:v>
                </c:pt>
                <c:pt idx="203">
                  <c:v>116.34694853838063</c:v>
                </c:pt>
                <c:pt idx="204">
                  <c:v>136.6474329198104</c:v>
                </c:pt>
                <c:pt idx="205">
                  <c:v>170.01540628167405</c:v>
                </c:pt>
                <c:pt idx="206">
                  <c:v>251.17155961444641</c:v>
                </c:pt>
                <c:pt idx="207">
                  <c:v>150.52358574232844</c:v>
                </c:pt>
                <c:pt idx="208">
                  <c:v>97.170906307015201</c:v>
                </c:pt>
                <c:pt idx="209">
                  <c:v>76.950150605978934</c:v>
                </c:pt>
                <c:pt idx="210">
                  <c:v>114.60718108360111</c:v>
                </c:pt>
                <c:pt idx="211">
                  <c:v>168.43290755869612</c:v>
                </c:pt>
                <c:pt idx="212">
                  <c:v>198.71930604351513</c:v>
                </c:pt>
                <c:pt idx="213">
                  <c:v>91.75434624725267</c:v>
                </c:pt>
                <c:pt idx="214">
                  <c:v>142.0146887775949</c:v>
                </c:pt>
                <c:pt idx="215">
                  <c:v>185.60920822545182</c:v>
                </c:pt>
                <c:pt idx="216">
                  <c:v>193.99338287194658</c:v>
                </c:pt>
                <c:pt idx="217">
                  <c:v>302.93894209351083</c:v>
                </c:pt>
                <c:pt idx="218">
                  <c:v>317.26834053208512</c:v>
                </c:pt>
                <c:pt idx="219">
                  <c:v>211.516297068862</c:v>
                </c:pt>
                <c:pt idx="220">
                  <c:v>146.36524817121924</c:v>
                </c:pt>
                <c:pt idx="221">
                  <c:v>101.23180993453983</c:v>
                </c:pt>
                <c:pt idx="222">
                  <c:v>182.97085928086375</c:v>
                </c:pt>
                <c:pt idx="223">
                  <c:v>291.77281751034758</c:v>
                </c:pt>
                <c:pt idx="224">
                  <c:v>457.09967025681453</c:v>
                </c:pt>
                <c:pt idx="225">
                  <c:v>297.05110058573723</c:v>
                </c:pt>
                <c:pt idx="226">
                  <c:v>164.98323780822068</c:v>
                </c:pt>
                <c:pt idx="227">
                  <c:v>330.60952162043884</c:v>
                </c:pt>
                <c:pt idx="228">
                  <c:v>306.68921785532871</c:v>
                </c:pt>
                <c:pt idx="229">
                  <c:v>224.24445828531145</c:v>
                </c:pt>
                <c:pt idx="230">
                  <c:v>420.95890495077441</c:v>
                </c:pt>
                <c:pt idx="231">
                  <c:v>473.52591919471109</c:v>
                </c:pt>
                <c:pt idx="232">
                  <c:v>221.30328673034637</c:v>
                </c:pt>
                <c:pt idx="233">
                  <c:v>294.47951503127695</c:v>
                </c:pt>
                <c:pt idx="234">
                  <c:v>326.63378418846827</c:v>
                </c:pt>
                <c:pt idx="235">
                  <c:v>251.68473064236437</c:v>
                </c:pt>
                <c:pt idx="236">
                  <c:v>250.02454112625378</c:v>
                </c:pt>
                <c:pt idx="237">
                  <c:v>149.36624087631324</c:v>
                </c:pt>
                <c:pt idx="238">
                  <c:v>365.75305344623354</c:v>
                </c:pt>
                <c:pt idx="239">
                  <c:v>422.52475188785883</c:v>
                </c:pt>
                <c:pt idx="240">
                  <c:v>330.92847700307829</c:v>
                </c:pt>
                <c:pt idx="241">
                  <c:v>371.60510230137322</c:v>
                </c:pt>
                <c:pt idx="242">
                  <c:v>676.95503132420708</c:v>
                </c:pt>
                <c:pt idx="243">
                  <c:v>550.16859301761758</c:v>
                </c:pt>
                <c:pt idx="244">
                  <c:v>407.8592586234584</c:v>
                </c:pt>
                <c:pt idx="245">
                  <c:v>230.97002214864361</c:v>
                </c:pt>
                <c:pt idx="246">
                  <c:v>267.19940777994879</c:v>
                </c:pt>
                <c:pt idx="247">
                  <c:v>309.6709185844777</c:v>
                </c:pt>
                <c:pt idx="248">
                  <c:v>326.51494344472127</c:v>
                </c:pt>
                <c:pt idx="249">
                  <c:v>190.5667191289094</c:v>
                </c:pt>
                <c:pt idx="250">
                  <c:v>279.86995152404683</c:v>
                </c:pt>
                <c:pt idx="251">
                  <c:v>215.57202067206737</c:v>
                </c:pt>
                <c:pt idx="252">
                  <c:v>165.00504079986973</c:v>
                </c:pt>
                <c:pt idx="253">
                  <c:v>68.463580772003269</c:v>
                </c:pt>
                <c:pt idx="254">
                  <c:v>101.20530020777625</c:v>
                </c:pt>
                <c:pt idx="255">
                  <c:v>152.25095238447767</c:v>
                </c:pt>
                <c:pt idx="256">
                  <c:v>179.80892046840643</c:v>
                </c:pt>
                <c:pt idx="257">
                  <c:v>152.19321595960679</c:v>
                </c:pt>
                <c:pt idx="258">
                  <c:v>182.87652672311677</c:v>
                </c:pt>
                <c:pt idx="259">
                  <c:v>129.47912972173285</c:v>
                </c:pt>
                <c:pt idx="260">
                  <c:v>130.23543304954671</c:v>
                </c:pt>
                <c:pt idx="261">
                  <c:v>260.16693276642235</c:v>
                </c:pt>
                <c:pt idx="262">
                  <c:v>177.46698083857189</c:v>
                </c:pt>
                <c:pt idx="263">
                  <c:v>281.90731898724869</c:v>
                </c:pt>
                <c:pt idx="264">
                  <c:v>127.06861400882825</c:v>
                </c:pt>
                <c:pt idx="265">
                  <c:v>154.83545929223885</c:v>
                </c:pt>
                <c:pt idx="266">
                  <c:v>158.1298307665418</c:v>
                </c:pt>
                <c:pt idx="267">
                  <c:v>164.66991239351842</c:v>
                </c:pt>
                <c:pt idx="268">
                  <c:v>184.26699287671403</c:v>
                </c:pt>
                <c:pt idx="269">
                  <c:v>146.99160882150088</c:v>
                </c:pt>
                <c:pt idx="270">
                  <c:v>79.837033697560656</c:v>
                </c:pt>
                <c:pt idx="271">
                  <c:v>161.17811666083662</c:v>
                </c:pt>
                <c:pt idx="272">
                  <c:v>187.55304624901075</c:v>
                </c:pt>
                <c:pt idx="273">
                  <c:v>178.19937770206519</c:v>
                </c:pt>
                <c:pt idx="274">
                  <c:v>171.05238197995166</c:v>
                </c:pt>
                <c:pt idx="275">
                  <c:v>183.18561381053613</c:v>
                </c:pt>
                <c:pt idx="276">
                  <c:v>130.71536261857349</c:v>
                </c:pt>
                <c:pt idx="277">
                  <c:v>232.25318893835828</c:v>
                </c:pt>
                <c:pt idx="278">
                  <c:v>368.89983683127724</c:v>
                </c:pt>
                <c:pt idx="279">
                  <c:v>312.14828593315355</c:v>
                </c:pt>
                <c:pt idx="280">
                  <c:v>308.7680879180507</c:v>
                </c:pt>
                <c:pt idx="281">
                  <c:v>115.94079191802847</c:v>
                </c:pt>
                <c:pt idx="282">
                  <c:v>170.9839427767055</c:v>
                </c:pt>
                <c:pt idx="283">
                  <c:v>263.13500556352164</c:v>
                </c:pt>
                <c:pt idx="284">
                  <c:v>227.68542576710465</c:v>
                </c:pt>
                <c:pt idx="285">
                  <c:v>345.43572889986814</c:v>
                </c:pt>
                <c:pt idx="286">
                  <c:v>265.049748759625</c:v>
                </c:pt>
                <c:pt idx="287">
                  <c:v>324.88372807364027</c:v>
                </c:pt>
                <c:pt idx="288">
                  <c:v>204.14611511779262</c:v>
                </c:pt>
                <c:pt idx="289">
                  <c:v>201.57823945593361</c:v>
                </c:pt>
                <c:pt idx="290">
                  <c:v>184.38421106556689</c:v>
                </c:pt>
                <c:pt idx="291">
                  <c:v>143.50603544158724</c:v>
                </c:pt>
                <c:pt idx="292">
                  <c:v>115.9755845934065</c:v>
                </c:pt>
                <c:pt idx="293">
                  <c:v>200.03587287444523</c:v>
                </c:pt>
                <c:pt idx="294">
                  <c:v>62.591002882951209</c:v>
                </c:pt>
                <c:pt idx="295">
                  <c:v>194.31900120342956</c:v>
                </c:pt>
                <c:pt idx="296">
                  <c:v>282.23172326686574</c:v>
                </c:pt>
                <c:pt idx="297">
                  <c:v>260.65825521139493</c:v>
                </c:pt>
                <c:pt idx="298">
                  <c:v>266.7349507316606</c:v>
                </c:pt>
                <c:pt idx="299">
                  <c:v>147.2243251964355</c:v>
                </c:pt>
                <c:pt idx="300">
                  <c:v>201.10393771603731</c:v>
                </c:pt>
                <c:pt idx="301">
                  <c:v>158.18887850021116</c:v>
                </c:pt>
                <c:pt idx="302">
                  <c:v>216.10724532232268</c:v>
                </c:pt>
                <c:pt idx="303">
                  <c:v>109.70930348034489</c:v>
                </c:pt>
                <c:pt idx="304">
                  <c:v>139.81182066784342</c:v>
                </c:pt>
                <c:pt idx="305">
                  <c:v>188.67367225014539</c:v>
                </c:pt>
                <c:pt idx="306">
                  <c:v>228.89743944038963</c:v>
                </c:pt>
                <c:pt idx="307">
                  <c:v>172.89785609436788</c:v>
                </c:pt>
                <c:pt idx="308">
                  <c:v>206.03847256313767</c:v>
                </c:pt>
                <c:pt idx="309">
                  <c:v>197.01184582705346</c:v>
                </c:pt>
                <c:pt idx="310">
                  <c:v>236.87974648693114</c:v>
                </c:pt>
                <c:pt idx="311">
                  <c:v>293.99976019566952</c:v>
                </c:pt>
                <c:pt idx="312">
                  <c:v>255.69158415232107</c:v>
                </c:pt>
                <c:pt idx="313">
                  <c:v>194.12206836638904</c:v>
                </c:pt>
                <c:pt idx="314">
                  <c:v>232.25318893835828</c:v>
                </c:pt>
                <c:pt idx="315">
                  <c:v>204.02915572915808</c:v>
                </c:pt>
                <c:pt idx="316">
                  <c:v>137.80164485835843</c:v>
                </c:pt>
                <c:pt idx="317">
                  <c:v>169.26112320145367</c:v>
                </c:pt>
                <c:pt idx="318">
                  <c:v>133.68871102114696</c:v>
                </c:pt>
                <c:pt idx="319">
                  <c:v>146.861896717908</c:v>
                </c:pt>
                <c:pt idx="320">
                  <c:v>172.95130811699337</c:v>
                </c:pt>
                <c:pt idx="321">
                  <c:v>207.4718313096997</c:v>
                </c:pt>
                <c:pt idx="322">
                  <c:v>237.34777501829646</c:v>
                </c:pt>
                <c:pt idx="323">
                  <c:v>169.64580757236607</c:v>
                </c:pt>
                <c:pt idx="324">
                  <c:v>143.90174804381198</c:v>
                </c:pt>
                <c:pt idx="325">
                  <c:v>113.66744305689065</c:v>
                </c:pt>
                <c:pt idx="326">
                  <c:v>103.41514906346194</c:v>
                </c:pt>
                <c:pt idx="327">
                  <c:v>166.39034431404772</c:v>
                </c:pt>
                <c:pt idx="328">
                  <c:v>128.50896909557576</c:v>
                </c:pt>
                <c:pt idx="329">
                  <c:v>237.60464490467993</c:v>
                </c:pt>
                <c:pt idx="330">
                  <c:v>250.30395491802344</c:v>
                </c:pt>
                <c:pt idx="331">
                  <c:v>248.14021489179646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D9A-4C66-A2DD-4EAACDC17B6E}"/>
            </c:ext>
          </c:extLst>
        </c:ser>
        <c:ser>
          <c:idx val="1"/>
          <c:order val="1"/>
          <c:tx>
            <c:strRef>
              <c:f>'EPU Index'!$D$679</c:f>
              <c:strCache>
                <c:ptCount val="1"/>
                <c:pt idx="0">
                  <c:v>Chile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'EPU Index'!$A$680:$B$1011</c15:sqref>
                  </c15:fullRef>
                  <c15:levelRef>
                    <c15:sqref>'EPU Index'!$A$680:$A$1011</c15:sqref>
                  </c15:levelRef>
                </c:ext>
              </c:extLst>
              <c:f>'EPU Index'!$A$680:$A$1011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'EPU Index'!$D$680:$D$1011</c:f>
              <c:numCache>
                <c:formatCode>General</c:formatCode>
                <c:ptCount val="332"/>
                <c:pt idx="0">
                  <c:v>112.51363372802734</c:v>
                </c:pt>
                <c:pt idx="1">
                  <c:v>58.928096771240234</c:v>
                </c:pt>
                <c:pt idx="2">
                  <c:v>70.886886596679688</c:v>
                </c:pt>
                <c:pt idx="3">
                  <c:v>64.55810546875</c:v>
                </c:pt>
                <c:pt idx="4">
                  <c:v>81.912063598632813</c:v>
                </c:pt>
                <c:pt idx="5">
                  <c:v>58.274406433105469</c:v>
                </c:pt>
                <c:pt idx="6">
                  <c:v>98.568000793457031</c:v>
                </c:pt>
                <c:pt idx="7">
                  <c:v>100.57024383544922</c:v>
                </c:pt>
                <c:pt idx="8">
                  <c:v>73.983169555664063</c:v>
                </c:pt>
                <c:pt idx="9">
                  <c:v>98.368118286132813</c:v>
                </c:pt>
                <c:pt idx="10">
                  <c:v>100.29460144042969</c:v>
                </c:pt>
                <c:pt idx="11">
                  <c:v>194.49723815917969</c:v>
                </c:pt>
                <c:pt idx="12">
                  <c:v>156.58821105957031</c:v>
                </c:pt>
                <c:pt idx="13">
                  <c:v>159.11587524414063</c:v>
                </c:pt>
                <c:pt idx="14">
                  <c:v>116.58106231689453</c:v>
                </c:pt>
                <c:pt idx="15">
                  <c:v>88.543540954589844</c:v>
                </c:pt>
                <c:pt idx="16">
                  <c:v>82.456817626953125</c:v>
                </c:pt>
                <c:pt idx="17">
                  <c:v>131.42332458496094</c:v>
                </c:pt>
                <c:pt idx="18">
                  <c:v>139.09425354003906</c:v>
                </c:pt>
                <c:pt idx="19">
                  <c:v>164.70889282226563</c:v>
                </c:pt>
                <c:pt idx="20">
                  <c:v>248.48582458496094</c:v>
                </c:pt>
                <c:pt idx="21">
                  <c:v>145.47775268554688</c:v>
                </c:pt>
                <c:pt idx="22">
                  <c:v>94.467948913574219</c:v>
                </c:pt>
                <c:pt idx="23">
                  <c:v>154.26370239257813</c:v>
                </c:pt>
                <c:pt idx="24">
                  <c:v>154.73602294921875</c:v>
                </c:pt>
                <c:pt idx="25">
                  <c:v>129.02470397949219</c:v>
                </c:pt>
                <c:pt idx="26">
                  <c:v>111.19105529785156</c:v>
                </c:pt>
                <c:pt idx="27">
                  <c:v>108.007568359375</c:v>
                </c:pt>
                <c:pt idx="28">
                  <c:v>114.59439086914063</c:v>
                </c:pt>
                <c:pt idx="29">
                  <c:v>165.13458251953125</c:v>
                </c:pt>
                <c:pt idx="30">
                  <c:v>92.843421936035156</c:v>
                </c:pt>
                <c:pt idx="31">
                  <c:v>89.270782470703125</c:v>
                </c:pt>
                <c:pt idx="32">
                  <c:v>149.79025268554688</c:v>
                </c:pt>
                <c:pt idx="33">
                  <c:v>95.463363647460938</c:v>
                </c:pt>
                <c:pt idx="34">
                  <c:v>127.06696319580078</c:v>
                </c:pt>
                <c:pt idx="35">
                  <c:v>98.332054138183594</c:v>
                </c:pt>
                <c:pt idx="36">
                  <c:v>104.18382263183594</c:v>
                </c:pt>
                <c:pt idx="37">
                  <c:v>76.437248229980469</c:v>
                </c:pt>
                <c:pt idx="38">
                  <c:v>78.596992492675781</c:v>
                </c:pt>
                <c:pt idx="39">
                  <c:v>63.728729248046875</c:v>
                </c:pt>
                <c:pt idx="40">
                  <c:v>120.89192199707031</c:v>
                </c:pt>
                <c:pt idx="41">
                  <c:v>156.83111572265625</c:v>
                </c:pt>
                <c:pt idx="42">
                  <c:v>112.73431396484375</c:v>
                </c:pt>
                <c:pt idx="43">
                  <c:v>90.837440490722656</c:v>
                </c:pt>
                <c:pt idx="44">
                  <c:v>200.56904602050781</c:v>
                </c:pt>
                <c:pt idx="45">
                  <c:v>117.72491455078125</c:v>
                </c:pt>
                <c:pt idx="46">
                  <c:v>183.35154724121094</c:v>
                </c:pt>
                <c:pt idx="47">
                  <c:v>136.3629150390625</c:v>
                </c:pt>
                <c:pt idx="48">
                  <c:v>171.4759521484375</c:v>
                </c:pt>
                <c:pt idx="49">
                  <c:v>131.51223754882813</c:v>
                </c:pt>
                <c:pt idx="50">
                  <c:v>189.83665466308594</c:v>
                </c:pt>
                <c:pt idx="51">
                  <c:v>167.48789978027344</c:v>
                </c:pt>
                <c:pt idx="52">
                  <c:v>144.07380676269531</c:v>
                </c:pt>
                <c:pt idx="53">
                  <c:v>109.99632263183594</c:v>
                </c:pt>
                <c:pt idx="54">
                  <c:v>146.57173156738281</c:v>
                </c:pt>
                <c:pt idx="55">
                  <c:v>119.78109741210938</c:v>
                </c:pt>
                <c:pt idx="56">
                  <c:v>206.21600341796875</c:v>
                </c:pt>
                <c:pt idx="57">
                  <c:v>171.25750732421875</c:v>
                </c:pt>
                <c:pt idx="58">
                  <c:v>116.38851165771484</c:v>
                </c:pt>
                <c:pt idx="59">
                  <c:v>132.9725341796875</c:v>
                </c:pt>
                <c:pt idx="60">
                  <c:v>165.99807739257813</c:v>
                </c:pt>
                <c:pt idx="61">
                  <c:v>137.37547302246094</c:v>
                </c:pt>
                <c:pt idx="62">
                  <c:v>85.520957946777344</c:v>
                </c:pt>
                <c:pt idx="63">
                  <c:v>123.85370635986328</c:v>
                </c:pt>
                <c:pt idx="64">
                  <c:v>119.98966217041016</c:v>
                </c:pt>
                <c:pt idx="65">
                  <c:v>170.1600341796875</c:v>
                </c:pt>
                <c:pt idx="66">
                  <c:v>168.83943176269531</c:v>
                </c:pt>
                <c:pt idx="67">
                  <c:v>133.82536315917969</c:v>
                </c:pt>
                <c:pt idx="68">
                  <c:v>181.06452941894531</c:v>
                </c:pt>
                <c:pt idx="69">
                  <c:v>164.3026123046875</c:v>
                </c:pt>
                <c:pt idx="70">
                  <c:v>118.53156280517578</c:v>
                </c:pt>
                <c:pt idx="71">
                  <c:v>121.16989135742188</c:v>
                </c:pt>
                <c:pt idx="72">
                  <c:v>133.46736145019531</c:v>
                </c:pt>
                <c:pt idx="73">
                  <c:v>144.07649230957031</c:v>
                </c:pt>
                <c:pt idx="74">
                  <c:v>184.38035583496094</c:v>
                </c:pt>
                <c:pt idx="75">
                  <c:v>192.31561279296875</c:v>
                </c:pt>
                <c:pt idx="76">
                  <c:v>123.63509368896484</c:v>
                </c:pt>
                <c:pt idx="77">
                  <c:v>111.19851684570313</c:v>
                </c:pt>
                <c:pt idx="78">
                  <c:v>92.873435974121094</c:v>
                </c:pt>
                <c:pt idx="79">
                  <c:v>82.870689392089844</c:v>
                </c:pt>
                <c:pt idx="80">
                  <c:v>77.12237548828125</c:v>
                </c:pt>
                <c:pt idx="81">
                  <c:v>57.872406005859375</c:v>
                </c:pt>
                <c:pt idx="82">
                  <c:v>52.607887268066406</c:v>
                </c:pt>
                <c:pt idx="83">
                  <c:v>82.266357421875</c:v>
                </c:pt>
                <c:pt idx="84">
                  <c:v>67.663002014160156</c:v>
                </c:pt>
                <c:pt idx="85">
                  <c:v>65.785194396972656</c:v>
                </c:pt>
                <c:pt idx="86">
                  <c:v>120.25348663330078</c:v>
                </c:pt>
                <c:pt idx="87">
                  <c:v>57.8204345703125</c:v>
                </c:pt>
                <c:pt idx="88">
                  <c:v>110.82318878173828</c:v>
                </c:pt>
                <c:pt idx="89">
                  <c:v>75.595809936523438</c:v>
                </c:pt>
                <c:pt idx="90">
                  <c:v>82.300422668457031</c:v>
                </c:pt>
                <c:pt idx="91">
                  <c:v>69.000877380371094</c:v>
                </c:pt>
                <c:pt idx="92">
                  <c:v>67.72772216796875</c:v>
                </c:pt>
                <c:pt idx="93">
                  <c:v>55.494544982910156</c:v>
                </c:pt>
                <c:pt idx="94">
                  <c:v>73.31927490234375</c:v>
                </c:pt>
                <c:pt idx="95">
                  <c:v>71.692985534667969</c:v>
                </c:pt>
                <c:pt idx="96">
                  <c:v>68.8646240234375</c:v>
                </c:pt>
                <c:pt idx="97">
                  <c:v>65.258689880371094</c:v>
                </c:pt>
                <c:pt idx="98">
                  <c:v>72.574951171875</c:v>
                </c:pt>
                <c:pt idx="99">
                  <c:v>55.720043182373047</c:v>
                </c:pt>
                <c:pt idx="100">
                  <c:v>59.256423950195313</c:v>
                </c:pt>
                <c:pt idx="101">
                  <c:v>68.230094909667969</c:v>
                </c:pt>
                <c:pt idx="102">
                  <c:v>56.669231414794922</c:v>
                </c:pt>
                <c:pt idx="103">
                  <c:v>61.355113983154297</c:v>
                </c:pt>
                <c:pt idx="104">
                  <c:v>63.084091186523438</c:v>
                </c:pt>
                <c:pt idx="105">
                  <c:v>49.466098785400391</c:v>
                </c:pt>
                <c:pt idx="106">
                  <c:v>51.373573303222656</c:v>
                </c:pt>
                <c:pt idx="107">
                  <c:v>88.417778015136719</c:v>
                </c:pt>
                <c:pt idx="108">
                  <c:v>94.571731567382813</c:v>
                </c:pt>
                <c:pt idx="109">
                  <c:v>40.507732391357422</c:v>
                </c:pt>
                <c:pt idx="110">
                  <c:v>66.338027954101563</c:v>
                </c:pt>
                <c:pt idx="111">
                  <c:v>51.943572998046875</c:v>
                </c:pt>
                <c:pt idx="112">
                  <c:v>82.825271606445313</c:v>
                </c:pt>
                <c:pt idx="113">
                  <c:v>97.461265563964844</c:v>
                </c:pt>
                <c:pt idx="114">
                  <c:v>88.424591064453125</c:v>
                </c:pt>
                <c:pt idx="115">
                  <c:v>58.766109466552734</c:v>
                </c:pt>
                <c:pt idx="116">
                  <c:v>98.54010009765625</c:v>
                </c:pt>
                <c:pt idx="117">
                  <c:v>56.610050201416016</c:v>
                </c:pt>
                <c:pt idx="118">
                  <c:v>47.133327484130859</c:v>
                </c:pt>
                <c:pt idx="119">
                  <c:v>65.637428283691406</c:v>
                </c:pt>
                <c:pt idx="120">
                  <c:v>31.600780487060547</c:v>
                </c:pt>
                <c:pt idx="121">
                  <c:v>49.994991302490234</c:v>
                </c:pt>
                <c:pt idx="122">
                  <c:v>62.842697143554688</c:v>
                </c:pt>
                <c:pt idx="123">
                  <c:v>69.276741027832031</c:v>
                </c:pt>
                <c:pt idx="124">
                  <c:v>48.295421600341797</c:v>
                </c:pt>
                <c:pt idx="125">
                  <c:v>41.455051422119141</c:v>
                </c:pt>
                <c:pt idx="126">
                  <c:v>43.883693695068359</c:v>
                </c:pt>
                <c:pt idx="127">
                  <c:v>79.367164611816406</c:v>
                </c:pt>
                <c:pt idx="128">
                  <c:v>105.431396484375</c:v>
                </c:pt>
                <c:pt idx="129">
                  <c:v>57.527107238769531</c:v>
                </c:pt>
                <c:pt idx="130">
                  <c:v>36.365299224853516</c:v>
                </c:pt>
                <c:pt idx="131">
                  <c:v>106.23592376708984</c:v>
                </c:pt>
                <c:pt idx="132">
                  <c:v>97.100410461425781</c:v>
                </c:pt>
                <c:pt idx="133">
                  <c:v>70.390914916992188</c:v>
                </c:pt>
                <c:pt idx="134">
                  <c:v>90.967498779296875</c:v>
                </c:pt>
                <c:pt idx="135">
                  <c:v>83.545066833496094</c:v>
                </c:pt>
                <c:pt idx="136">
                  <c:v>72.032485961914063</c:v>
                </c:pt>
                <c:pt idx="137">
                  <c:v>74.691864013671875</c:v>
                </c:pt>
                <c:pt idx="138">
                  <c:v>80.548851013183594</c:v>
                </c:pt>
                <c:pt idx="139">
                  <c:v>79.383232116699219</c:v>
                </c:pt>
                <c:pt idx="140">
                  <c:v>130.92637634277344</c:v>
                </c:pt>
                <c:pt idx="141">
                  <c:v>208.55308532714844</c:v>
                </c:pt>
                <c:pt idx="142">
                  <c:v>125.79339599609375</c:v>
                </c:pt>
                <c:pt idx="143">
                  <c:v>128.53468322753906</c:v>
                </c:pt>
                <c:pt idx="144">
                  <c:v>84.691841125488281</c:v>
                </c:pt>
                <c:pt idx="145">
                  <c:v>110.95314788818359</c:v>
                </c:pt>
                <c:pt idx="146">
                  <c:v>114.16705322265625</c:v>
                </c:pt>
                <c:pt idx="147">
                  <c:v>50.656181335449219</c:v>
                </c:pt>
                <c:pt idx="148">
                  <c:v>77.391471862792969</c:v>
                </c:pt>
                <c:pt idx="149">
                  <c:v>58.107585906982422</c:v>
                </c:pt>
                <c:pt idx="150">
                  <c:v>77.4879150390625</c:v>
                </c:pt>
                <c:pt idx="151">
                  <c:v>40.398021697998047</c:v>
                </c:pt>
                <c:pt idx="152">
                  <c:v>62.914051055908203</c:v>
                </c:pt>
                <c:pt idx="153">
                  <c:v>49.879413604736328</c:v>
                </c:pt>
                <c:pt idx="154">
                  <c:v>63.374649047851563</c:v>
                </c:pt>
                <c:pt idx="155">
                  <c:v>70.591659545898438</c:v>
                </c:pt>
                <c:pt idx="156">
                  <c:v>82.815948486328125</c:v>
                </c:pt>
                <c:pt idx="157">
                  <c:v>42.113567352294922</c:v>
                </c:pt>
                <c:pt idx="158">
                  <c:v>62.826763153076172</c:v>
                </c:pt>
                <c:pt idx="159">
                  <c:v>67.3184814453125</c:v>
                </c:pt>
                <c:pt idx="160">
                  <c:v>106.66116333007813</c:v>
                </c:pt>
                <c:pt idx="161">
                  <c:v>106.67937469482422</c:v>
                </c:pt>
                <c:pt idx="162">
                  <c:v>86.596611022949219</c:v>
                </c:pt>
                <c:pt idx="163">
                  <c:v>59.518817901611328</c:v>
                </c:pt>
                <c:pt idx="164">
                  <c:v>50.671138763427734</c:v>
                </c:pt>
                <c:pt idx="165">
                  <c:v>68.070152282714844</c:v>
                </c:pt>
                <c:pt idx="166">
                  <c:v>45.893058776855469</c:v>
                </c:pt>
                <c:pt idx="167">
                  <c:v>75.367698669433594</c:v>
                </c:pt>
                <c:pt idx="168">
                  <c:v>45.185928344726563</c:v>
                </c:pt>
                <c:pt idx="169">
                  <c:v>53.736553192138672</c:v>
                </c:pt>
                <c:pt idx="170">
                  <c:v>89.135307312011719</c:v>
                </c:pt>
                <c:pt idx="171">
                  <c:v>80.512054443359375</c:v>
                </c:pt>
                <c:pt idx="172">
                  <c:v>57.876705169677734</c:v>
                </c:pt>
                <c:pt idx="173">
                  <c:v>85.114242553710938</c:v>
                </c:pt>
                <c:pt idx="174">
                  <c:v>108.96523284912109</c:v>
                </c:pt>
                <c:pt idx="175">
                  <c:v>156.24649047851563</c:v>
                </c:pt>
                <c:pt idx="176">
                  <c:v>89.676925659179688</c:v>
                </c:pt>
                <c:pt idx="177">
                  <c:v>108.23525238037109</c:v>
                </c:pt>
                <c:pt idx="178">
                  <c:v>116.71744537353516</c:v>
                </c:pt>
                <c:pt idx="179">
                  <c:v>174.3870849609375</c:v>
                </c:pt>
                <c:pt idx="180">
                  <c:v>101.19027709960938</c:v>
                </c:pt>
                <c:pt idx="181">
                  <c:v>63.674591064453125</c:v>
                </c:pt>
                <c:pt idx="182">
                  <c:v>94.253829956054688</c:v>
                </c:pt>
                <c:pt idx="183">
                  <c:v>90.500030517578125</c:v>
                </c:pt>
                <c:pt idx="184">
                  <c:v>114.82894897460938</c:v>
                </c:pt>
                <c:pt idx="185">
                  <c:v>139.50361633300781</c:v>
                </c:pt>
                <c:pt idx="186">
                  <c:v>104.01844787597656</c:v>
                </c:pt>
                <c:pt idx="187">
                  <c:v>85.392051696777344</c:v>
                </c:pt>
                <c:pt idx="188">
                  <c:v>86.339920043945313</c:v>
                </c:pt>
                <c:pt idx="189">
                  <c:v>68.251632690429688</c:v>
                </c:pt>
                <c:pt idx="190">
                  <c:v>98.847625732421875</c:v>
                </c:pt>
                <c:pt idx="191">
                  <c:v>146.4833984375</c:v>
                </c:pt>
                <c:pt idx="192">
                  <c:v>103.51300048828125</c:v>
                </c:pt>
                <c:pt idx="193">
                  <c:v>82.113143920898438</c:v>
                </c:pt>
                <c:pt idx="194">
                  <c:v>70.890220642089844</c:v>
                </c:pt>
                <c:pt idx="195">
                  <c:v>68.9395751953125</c:v>
                </c:pt>
                <c:pt idx="196">
                  <c:v>78.198188781738281</c:v>
                </c:pt>
                <c:pt idx="197">
                  <c:v>147.79476928710938</c:v>
                </c:pt>
                <c:pt idx="198">
                  <c:v>128.68740844726563</c:v>
                </c:pt>
                <c:pt idx="199">
                  <c:v>98.176002502441406</c:v>
                </c:pt>
                <c:pt idx="200">
                  <c:v>78.450759887695313</c:v>
                </c:pt>
                <c:pt idx="201">
                  <c:v>98.406143188476563</c:v>
                </c:pt>
                <c:pt idx="202">
                  <c:v>108.00754547119141</c:v>
                </c:pt>
                <c:pt idx="203">
                  <c:v>134.92240905761719</c:v>
                </c:pt>
                <c:pt idx="204">
                  <c:v>86.900032043457031</c:v>
                </c:pt>
                <c:pt idx="205">
                  <c:v>88.356986999511719</c:v>
                </c:pt>
                <c:pt idx="206">
                  <c:v>119.49118041992188</c:v>
                </c:pt>
                <c:pt idx="207">
                  <c:v>129.51727294921875</c:v>
                </c:pt>
                <c:pt idx="208">
                  <c:v>117.44374847412109</c:v>
                </c:pt>
                <c:pt idx="209">
                  <c:v>140.8798828125</c:v>
                </c:pt>
                <c:pt idx="210">
                  <c:v>160.10598754882813</c:v>
                </c:pt>
                <c:pt idx="211">
                  <c:v>235.07443237304688</c:v>
                </c:pt>
                <c:pt idx="212">
                  <c:v>202.55313110351563</c:v>
                </c:pt>
                <c:pt idx="213">
                  <c:v>148.06231689453125</c:v>
                </c:pt>
                <c:pt idx="214">
                  <c:v>138.76089477539063</c:v>
                </c:pt>
                <c:pt idx="215">
                  <c:v>282.82931518554688</c:v>
                </c:pt>
                <c:pt idx="216">
                  <c:v>132.65533447265625</c:v>
                </c:pt>
                <c:pt idx="217">
                  <c:v>93.315757751464844</c:v>
                </c:pt>
                <c:pt idx="218">
                  <c:v>86.810478210449219</c:v>
                </c:pt>
                <c:pt idx="219">
                  <c:v>115.08201599121094</c:v>
                </c:pt>
                <c:pt idx="220">
                  <c:v>174.17835998535156</c:v>
                </c:pt>
                <c:pt idx="221">
                  <c:v>166.63771057128906</c:v>
                </c:pt>
                <c:pt idx="222">
                  <c:v>236.46304321289063</c:v>
                </c:pt>
                <c:pt idx="223">
                  <c:v>233.42587280273438</c:v>
                </c:pt>
                <c:pt idx="224">
                  <c:v>134.42880249023438</c:v>
                </c:pt>
                <c:pt idx="225">
                  <c:v>144.18452453613281</c:v>
                </c:pt>
                <c:pt idx="226">
                  <c:v>108.78830718994141</c:v>
                </c:pt>
                <c:pt idx="227">
                  <c:v>180.47067260742188</c:v>
                </c:pt>
                <c:pt idx="228">
                  <c:v>156.04380798339844</c:v>
                </c:pt>
                <c:pt idx="229">
                  <c:v>109.2691650390625</c:v>
                </c:pt>
                <c:pt idx="230">
                  <c:v>118.50330352783203</c:v>
                </c:pt>
                <c:pt idx="231">
                  <c:v>130.89881896972656</c:v>
                </c:pt>
                <c:pt idx="232">
                  <c:v>143.19265747070313</c:v>
                </c:pt>
                <c:pt idx="233">
                  <c:v>197.35418701171875</c:v>
                </c:pt>
                <c:pt idx="234">
                  <c:v>178.99996948242188</c:v>
                </c:pt>
                <c:pt idx="235">
                  <c:v>97.738616943359375</c:v>
                </c:pt>
                <c:pt idx="236">
                  <c:v>91.470588684082031</c:v>
                </c:pt>
                <c:pt idx="237">
                  <c:v>91.060737609863281</c:v>
                </c:pt>
                <c:pt idx="238">
                  <c:v>209.74250793457031</c:v>
                </c:pt>
                <c:pt idx="239">
                  <c:v>161.11772155761719</c:v>
                </c:pt>
                <c:pt idx="240">
                  <c:v>158.48245239257813</c:v>
                </c:pt>
                <c:pt idx="241">
                  <c:v>145.8275146484375</c:v>
                </c:pt>
                <c:pt idx="242">
                  <c:v>129.244140625</c:v>
                </c:pt>
                <c:pt idx="243">
                  <c:v>115.46674346923828</c:v>
                </c:pt>
                <c:pt idx="244">
                  <c:v>94.1533203125</c:v>
                </c:pt>
                <c:pt idx="245">
                  <c:v>99.349685668945313</c:v>
                </c:pt>
                <c:pt idx="246">
                  <c:v>111.62386322021484</c:v>
                </c:pt>
                <c:pt idx="247">
                  <c:v>96.544464111328125</c:v>
                </c:pt>
                <c:pt idx="248">
                  <c:v>96.220100402832031</c:v>
                </c:pt>
                <c:pt idx="249">
                  <c:v>110.98107147216797</c:v>
                </c:pt>
                <c:pt idx="250">
                  <c:v>128.20068359375</c:v>
                </c:pt>
                <c:pt idx="251">
                  <c:v>157.99623107910156</c:v>
                </c:pt>
                <c:pt idx="252">
                  <c:v>96.985557556152344</c:v>
                </c:pt>
                <c:pt idx="253">
                  <c:v>84.590980529785156</c:v>
                </c:pt>
                <c:pt idx="254">
                  <c:v>91.454551696777344</c:v>
                </c:pt>
                <c:pt idx="255">
                  <c:v>88.657447814941406</c:v>
                </c:pt>
                <c:pt idx="256">
                  <c:v>106.71905517578125</c:v>
                </c:pt>
                <c:pt idx="257">
                  <c:v>94.419921875</c:v>
                </c:pt>
                <c:pt idx="258">
                  <c:v>117.40718078613281</c:v>
                </c:pt>
                <c:pt idx="259">
                  <c:v>121.70246124267578</c:v>
                </c:pt>
                <c:pt idx="260">
                  <c:v>126.30193328857422</c:v>
                </c:pt>
                <c:pt idx="261">
                  <c:v>93.87921142578125</c:v>
                </c:pt>
                <c:pt idx="262">
                  <c:v>121.58818817138672</c:v>
                </c:pt>
                <c:pt idx="263">
                  <c:v>132.33699035644531</c:v>
                </c:pt>
                <c:pt idx="264">
                  <c:v>142.33934020996094</c:v>
                </c:pt>
                <c:pt idx="265">
                  <c:v>90.453704833984375</c:v>
                </c:pt>
                <c:pt idx="266">
                  <c:v>107.09580993652344</c:v>
                </c:pt>
                <c:pt idx="267">
                  <c:v>139.29814147949219</c:v>
                </c:pt>
                <c:pt idx="268">
                  <c:v>125.86678314208984</c:v>
                </c:pt>
                <c:pt idx="269">
                  <c:v>153.42147827148438</c:v>
                </c:pt>
                <c:pt idx="270">
                  <c:v>117.08212280273438</c:v>
                </c:pt>
                <c:pt idx="271">
                  <c:v>202.29322814941406</c:v>
                </c:pt>
                <c:pt idx="272">
                  <c:v>208.91868591308594</c:v>
                </c:pt>
                <c:pt idx="273">
                  <c:v>195.68986511230469</c:v>
                </c:pt>
                <c:pt idx="274">
                  <c:v>280.26303100585938</c:v>
                </c:pt>
                <c:pt idx="275">
                  <c:v>283.69906616210938</c:v>
                </c:pt>
                <c:pt idx="276">
                  <c:v>210.95326232910156</c:v>
                </c:pt>
                <c:pt idx="277">
                  <c:v>237.57049560546875</c:v>
                </c:pt>
                <c:pt idx="278">
                  <c:v>265.73361206054688</c:v>
                </c:pt>
                <c:pt idx="279">
                  <c:v>314.85873413085938</c:v>
                </c:pt>
                <c:pt idx="280">
                  <c:v>345.6534423828125</c:v>
                </c:pt>
                <c:pt idx="281">
                  <c:v>263.32278442382813</c:v>
                </c:pt>
                <c:pt idx="282">
                  <c:v>240.99421691894531</c:v>
                </c:pt>
                <c:pt idx="283">
                  <c:v>250.52</c:v>
                </c:pt>
                <c:pt idx="284">
                  <c:v>257.844970703125</c:v>
                </c:pt>
                <c:pt idx="285">
                  <c:v>299.67279052734375</c:v>
                </c:pt>
                <c:pt idx="286">
                  <c:v>224.57679748535156</c:v>
                </c:pt>
                <c:pt idx="287">
                  <c:v>215.79254150390625</c:v>
                </c:pt>
                <c:pt idx="288">
                  <c:v>208.09889221191406</c:v>
                </c:pt>
                <c:pt idx="289">
                  <c:v>187.62525939941406</c:v>
                </c:pt>
                <c:pt idx="290">
                  <c:v>197.89236450195313</c:v>
                </c:pt>
                <c:pt idx="291">
                  <c:v>251.99134826660156</c:v>
                </c:pt>
                <c:pt idx="292">
                  <c:v>371.9423828125</c:v>
                </c:pt>
                <c:pt idx="293">
                  <c:v>339.92449951171875</c:v>
                </c:pt>
                <c:pt idx="294">
                  <c:v>313.06158447265625</c:v>
                </c:pt>
                <c:pt idx="295">
                  <c:v>215.0234375</c:v>
                </c:pt>
                <c:pt idx="296">
                  <c:v>284.32208251953125</c:v>
                </c:pt>
                <c:pt idx="297">
                  <c:v>439.03164672851563</c:v>
                </c:pt>
                <c:pt idx="298">
                  <c:v>454.57940673828125</c:v>
                </c:pt>
                <c:pt idx="299">
                  <c:v>395.79299926757813</c:v>
                </c:pt>
                <c:pt idx="300">
                  <c:v>271.124908447265</c:v>
                </c:pt>
                <c:pt idx="301">
                  <c:v>278.3192138671875</c:v>
                </c:pt>
                <c:pt idx="302">
                  <c:v>299.93521118164063</c:v>
                </c:pt>
                <c:pt idx="303">
                  <c:v>319.99554443359375</c:v>
                </c:pt>
                <c:pt idx="304">
                  <c:v>336.515625</c:v>
                </c:pt>
                <c:pt idx="305">
                  <c:v>361.62094116210938</c:v>
                </c:pt>
                <c:pt idx="306">
                  <c:v>447.46160888671875</c:v>
                </c:pt>
                <c:pt idx="307">
                  <c:v>406.23788452148438</c:v>
                </c:pt>
                <c:pt idx="308">
                  <c:v>450.09100341796875</c:v>
                </c:pt>
                <c:pt idx="309">
                  <c:v>354.856689453125</c:v>
                </c:pt>
                <c:pt idx="310">
                  <c:v>220.88536071777344</c:v>
                </c:pt>
                <c:pt idx="311">
                  <c:v>303.14434814453125</c:v>
                </c:pt>
                <c:pt idx="312">
                  <c:v>249.82707214355469</c:v>
                </c:pt>
                <c:pt idx="313">
                  <c:v>208.50469970703125</c:v>
                </c:pt>
                <c:pt idx="314">
                  <c:v>248.40475463867188</c:v>
                </c:pt>
                <c:pt idx="315">
                  <c:v>274.95407104492188</c:v>
                </c:pt>
                <c:pt idx="316">
                  <c:v>271.14859008789063</c:v>
                </c:pt>
                <c:pt idx="317">
                  <c:v>212.25285339355469</c:v>
                </c:pt>
                <c:pt idx="318">
                  <c:v>161.21647644042969</c:v>
                </c:pt>
                <c:pt idx="319">
                  <c:v>245.762939453125</c:v>
                </c:pt>
                <c:pt idx="320">
                  <c:v>201.86236572265625</c:v>
                </c:pt>
                <c:pt idx="321">
                  <c:v>300.02474975585938</c:v>
                </c:pt>
                <c:pt idx="322">
                  <c:v>333.94155883789063</c:v>
                </c:pt>
                <c:pt idx="323">
                  <c:v>333.92135620117188</c:v>
                </c:pt>
                <c:pt idx="324">
                  <c:v>147.71092224121094</c:v>
                </c:pt>
                <c:pt idx="325">
                  <c:v>153.18045043945313</c:v>
                </c:pt>
                <c:pt idx="326">
                  <c:v>160.30729675292969</c:v>
                </c:pt>
                <c:pt idx="327">
                  <c:v>175.22134399414063</c:v>
                </c:pt>
                <c:pt idx="328">
                  <c:v>167.47116088867188</c:v>
                </c:pt>
                <c:pt idx="329">
                  <c:v>163.16696166992188</c:v>
                </c:pt>
                <c:pt idx="330">
                  <c:v>177.63824462890625</c:v>
                </c:pt>
                <c:pt idx="331">
                  <c:v>230.25660948156428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9A-4C66-A2DD-4EAACDC17B6E}"/>
            </c:ext>
          </c:extLst>
        </c:ser>
        <c:ser>
          <c:idx val="2"/>
          <c:order val="2"/>
          <c:tx>
            <c:strRef>
              <c:f>'EPU Index'!$E$679</c:f>
              <c:strCache>
                <c:ptCount val="1"/>
                <c:pt idx="0">
                  <c:v>China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'EPU Index'!$A$680:$B$1011</c15:sqref>
                  </c15:fullRef>
                  <c15:levelRef>
                    <c15:sqref>'EPU Index'!$A$680:$A$1011</c15:sqref>
                  </c15:levelRef>
                </c:ext>
              </c:extLst>
              <c:f>'EPU Index'!$A$680:$A$1011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'EPU Index'!$E$680:$E$1011</c:f>
              <c:numCache>
                <c:formatCode>General</c:formatCode>
                <c:ptCount val="332"/>
                <c:pt idx="0">
                  <c:v>62.234267228133703</c:v>
                </c:pt>
                <c:pt idx="1">
                  <c:v>46.343704348217003</c:v>
                </c:pt>
                <c:pt idx="2">
                  <c:v>157.07197665166001</c:v>
                </c:pt>
                <c:pt idx="3">
                  <c:v>78.716902869484002</c:v>
                </c:pt>
                <c:pt idx="4">
                  <c:v>148.01654489653399</c:v>
                </c:pt>
                <c:pt idx="5">
                  <c:v>83.116549289096795</c:v>
                </c:pt>
                <c:pt idx="6">
                  <c:v>82.653670301590907</c:v>
                </c:pt>
                <c:pt idx="7">
                  <c:v>89.837085756627602</c:v>
                </c:pt>
                <c:pt idx="8">
                  <c:v>152.099399568796</c:v>
                </c:pt>
                <c:pt idx="9">
                  <c:v>169.67311444305301</c:v>
                </c:pt>
                <c:pt idx="10">
                  <c:v>133.364730276389</c:v>
                </c:pt>
                <c:pt idx="11">
                  <c:v>64.094136325759393</c:v>
                </c:pt>
                <c:pt idx="12">
                  <c:v>165.72424832575101</c:v>
                </c:pt>
                <c:pt idx="13">
                  <c:v>231.26226454975</c:v>
                </c:pt>
                <c:pt idx="14">
                  <c:v>100.901273046531</c:v>
                </c:pt>
                <c:pt idx="15">
                  <c:v>77.831460080130697</c:v>
                </c:pt>
                <c:pt idx="16">
                  <c:v>342.785276167142</c:v>
                </c:pt>
                <c:pt idx="17">
                  <c:v>204.802110148727</c:v>
                </c:pt>
                <c:pt idx="18">
                  <c:v>264.285071522122</c:v>
                </c:pt>
                <c:pt idx="19">
                  <c:v>181.13382290461001</c:v>
                </c:pt>
                <c:pt idx="20">
                  <c:v>287.56643935254402</c:v>
                </c:pt>
                <c:pt idx="21">
                  <c:v>125.73218263303301</c:v>
                </c:pt>
                <c:pt idx="22">
                  <c:v>164.74113239900799</c:v>
                </c:pt>
                <c:pt idx="23">
                  <c:v>171.14349740744001</c:v>
                </c:pt>
                <c:pt idx="24">
                  <c:v>260.05042380389398</c:v>
                </c:pt>
                <c:pt idx="25">
                  <c:v>212.133158330475</c:v>
                </c:pt>
                <c:pt idx="26">
                  <c:v>309.743378274956</c:v>
                </c:pt>
                <c:pt idx="27">
                  <c:v>287.197806291863</c:v>
                </c:pt>
                <c:pt idx="28">
                  <c:v>298.989173215704</c:v>
                </c:pt>
                <c:pt idx="29">
                  <c:v>188.436508336358</c:v>
                </c:pt>
                <c:pt idx="30">
                  <c:v>179.53137872406899</c:v>
                </c:pt>
                <c:pt idx="31">
                  <c:v>271.313513336396</c:v>
                </c:pt>
                <c:pt idx="32">
                  <c:v>330.86958486272999</c:v>
                </c:pt>
                <c:pt idx="33">
                  <c:v>140.070108726809</c:v>
                </c:pt>
                <c:pt idx="34">
                  <c:v>116.40351472145301</c:v>
                </c:pt>
                <c:pt idx="35">
                  <c:v>245.87252491602399</c:v>
                </c:pt>
                <c:pt idx="36">
                  <c:v>58.984503879999998</c:v>
                </c:pt>
                <c:pt idx="37">
                  <c:v>15.919178929999999</c:v>
                </c:pt>
                <c:pt idx="38">
                  <c:v>46.516847329999997</c:v>
                </c:pt>
                <c:pt idx="39">
                  <c:v>28.302972690000001</c:v>
                </c:pt>
                <c:pt idx="40">
                  <c:v>31.42203087</c:v>
                </c:pt>
                <c:pt idx="41">
                  <c:v>43.220948909999997</c:v>
                </c:pt>
                <c:pt idx="42">
                  <c:v>42.661238109999999</c:v>
                </c:pt>
                <c:pt idx="43">
                  <c:v>27.396287040000001</c:v>
                </c:pt>
                <c:pt idx="44">
                  <c:v>31.499938920000002</c:v>
                </c:pt>
                <c:pt idx="45">
                  <c:v>42.288053249999997</c:v>
                </c:pt>
                <c:pt idx="46">
                  <c:v>10.111332750000001</c:v>
                </c:pt>
                <c:pt idx="47">
                  <c:v>48.474645469999999</c:v>
                </c:pt>
                <c:pt idx="48">
                  <c:v>52.628615779999997</c:v>
                </c:pt>
                <c:pt idx="49">
                  <c:v>40.722097580000003</c:v>
                </c:pt>
                <c:pt idx="50">
                  <c:v>58.164616270000003</c:v>
                </c:pt>
                <c:pt idx="51">
                  <c:v>26.102205779999998</c:v>
                </c:pt>
                <c:pt idx="52">
                  <c:v>27.74165868</c:v>
                </c:pt>
                <c:pt idx="53">
                  <c:v>41.252264740000001</c:v>
                </c:pt>
                <c:pt idx="54">
                  <c:v>30.334826029999999</c:v>
                </c:pt>
                <c:pt idx="55">
                  <c:v>38.780875309999999</c:v>
                </c:pt>
                <c:pt idx="56">
                  <c:v>43.49153501</c:v>
                </c:pt>
                <c:pt idx="57">
                  <c:v>51.099769360000003</c:v>
                </c:pt>
                <c:pt idx="58">
                  <c:v>53.284764189999997</c:v>
                </c:pt>
                <c:pt idx="59">
                  <c:v>60.701312350000002</c:v>
                </c:pt>
                <c:pt idx="60">
                  <c:v>62.382644450000001</c:v>
                </c:pt>
                <c:pt idx="61">
                  <c:v>40.89060422</c:v>
                </c:pt>
                <c:pt idx="62">
                  <c:v>54.13427806</c:v>
                </c:pt>
                <c:pt idx="63">
                  <c:v>45.876889920000004</c:v>
                </c:pt>
                <c:pt idx="64">
                  <c:v>46.985458170000001</c:v>
                </c:pt>
                <c:pt idx="65">
                  <c:v>30.367354039999999</c:v>
                </c:pt>
                <c:pt idx="66">
                  <c:v>54.345139580000001</c:v>
                </c:pt>
                <c:pt idx="67">
                  <c:v>44.13366267</c:v>
                </c:pt>
                <c:pt idx="68">
                  <c:v>55.477080729999997</c:v>
                </c:pt>
                <c:pt idx="69">
                  <c:v>56.663858249999997</c:v>
                </c:pt>
                <c:pt idx="70">
                  <c:v>59.875639079999999</c:v>
                </c:pt>
                <c:pt idx="71">
                  <c:v>91.016985879999993</c:v>
                </c:pt>
                <c:pt idx="72">
                  <c:v>46.175380269999998</c:v>
                </c:pt>
                <c:pt idx="73">
                  <c:v>27.99059579</c:v>
                </c:pt>
                <c:pt idx="74">
                  <c:v>71.173072149999996</c:v>
                </c:pt>
                <c:pt idx="75">
                  <c:v>101.5685022</c:v>
                </c:pt>
                <c:pt idx="76">
                  <c:v>68.830519929999994</c:v>
                </c:pt>
                <c:pt idx="77">
                  <c:v>54.981279149999999</c:v>
                </c:pt>
                <c:pt idx="78">
                  <c:v>85.334106140000003</c:v>
                </c:pt>
                <c:pt idx="79">
                  <c:v>61.098278809999996</c:v>
                </c:pt>
                <c:pt idx="80">
                  <c:v>49.722160119999998</c:v>
                </c:pt>
                <c:pt idx="81">
                  <c:v>62.866182549999998</c:v>
                </c:pt>
                <c:pt idx="82">
                  <c:v>38.856265129999997</c:v>
                </c:pt>
                <c:pt idx="83">
                  <c:v>53.13373679</c:v>
                </c:pt>
                <c:pt idx="84">
                  <c:v>55.868370540000001</c:v>
                </c:pt>
                <c:pt idx="85">
                  <c:v>57.555542580000001</c:v>
                </c:pt>
                <c:pt idx="86">
                  <c:v>47.898752299999998</c:v>
                </c:pt>
                <c:pt idx="87">
                  <c:v>58.920705239999997</c:v>
                </c:pt>
                <c:pt idx="88">
                  <c:v>37.121597770000001</c:v>
                </c:pt>
                <c:pt idx="89">
                  <c:v>51.07455418</c:v>
                </c:pt>
                <c:pt idx="90">
                  <c:v>47.370728010000001</c:v>
                </c:pt>
                <c:pt idx="91">
                  <c:v>44.32878307</c:v>
                </c:pt>
                <c:pt idx="92">
                  <c:v>34.604334379999997</c:v>
                </c:pt>
                <c:pt idx="93">
                  <c:v>61.898680059999997</c:v>
                </c:pt>
                <c:pt idx="94">
                  <c:v>48.652495219999999</c:v>
                </c:pt>
                <c:pt idx="95">
                  <c:v>73.231895219999998</c:v>
                </c:pt>
                <c:pt idx="96">
                  <c:v>48.805328029999998</c:v>
                </c:pt>
                <c:pt idx="97">
                  <c:v>39.653266649999999</c:v>
                </c:pt>
                <c:pt idx="98">
                  <c:v>41.163790890000001</c:v>
                </c:pt>
                <c:pt idx="99">
                  <c:v>79.471275079999998</c:v>
                </c:pt>
                <c:pt idx="100">
                  <c:v>23.71642907</c:v>
                </c:pt>
                <c:pt idx="101">
                  <c:v>46.791820739999999</c:v>
                </c:pt>
                <c:pt idx="102">
                  <c:v>61.57892682</c:v>
                </c:pt>
                <c:pt idx="103">
                  <c:v>59.42799789</c:v>
                </c:pt>
                <c:pt idx="104">
                  <c:v>69.968233359999999</c:v>
                </c:pt>
                <c:pt idx="105">
                  <c:v>52.494494230000001</c:v>
                </c:pt>
                <c:pt idx="106">
                  <c:v>35.515949740000003</c:v>
                </c:pt>
                <c:pt idx="107">
                  <c:v>64.147769839999995</c:v>
                </c:pt>
                <c:pt idx="108">
                  <c:v>97.783525130000001</c:v>
                </c:pt>
                <c:pt idx="109">
                  <c:v>63.491650870000001</c:v>
                </c:pt>
                <c:pt idx="110">
                  <c:v>55.148081609999998</c:v>
                </c:pt>
                <c:pt idx="111">
                  <c:v>59.352185419999998</c:v>
                </c:pt>
                <c:pt idx="112">
                  <c:v>37.875954559999997</c:v>
                </c:pt>
                <c:pt idx="113">
                  <c:v>46.967444239999999</c:v>
                </c:pt>
                <c:pt idx="114">
                  <c:v>55.857432670000001</c:v>
                </c:pt>
                <c:pt idx="115">
                  <c:v>59.313617800000003</c:v>
                </c:pt>
                <c:pt idx="116">
                  <c:v>24.8763386</c:v>
                </c:pt>
                <c:pt idx="117">
                  <c:v>70.763221700000003</c:v>
                </c:pt>
                <c:pt idx="118">
                  <c:v>59.047006379999999</c:v>
                </c:pt>
                <c:pt idx="119">
                  <c:v>64.149349709999996</c:v>
                </c:pt>
                <c:pt idx="120">
                  <c:v>28.997230420000001</c:v>
                </c:pt>
                <c:pt idx="121">
                  <c:v>39.755437329999999</c:v>
                </c:pt>
                <c:pt idx="122">
                  <c:v>60.245909859999998</c:v>
                </c:pt>
                <c:pt idx="123">
                  <c:v>41.061600560000002</c:v>
                </c:pt>
                <c:pt idx="124">
                  <c:v>37.013331309999998</c:v>
                </c:pt>
                <c:pt idx="125">
                  <c:v>44.43644407</c:v>
                </c:pt>
                <c:pt idx="126">
                  <c:v>58.835015660000003</c:v>
                </c:pt>
                <c:pt idx="127">
                  <c:v>50.138049350000003</c:v>
                </c:pt>
                <c:pt idx="128">
                  <c:v>59.033218230000003</c:v>
                </c:pt>
                <c:pt idx="129">
                  <c:v>55.082712110000003</c:v>
                </c:pt>
                <c:pt idx="130">
                  <c:v>46.671064960000002</c:v>
                </c:pt>
                <c:pt idx="131">
                  <c:v>84.050545260000007</c:v>
                </c:pt>
                <c:pt idx="132">
                  <c:v>82.042925449999998</c:v>
                </c:pt>
                <c:pt idx="133">
                  <c:v>54.385758260000003</c:v>
                </c:pt>
                <c:pt idx="134">
                  <c:v>135.9465055</c:v>
                </c:pt>
                <c:pt idx="135">
                  <c:v>91.602679240000001</c:v>
                </c:pt>
                <c:pt idx="136">
                  <c:v>67.599628730000006</c:v>
                </c:pt>
                <c:pt idx="137">
                  <c:v>62.944362050000002</c:v>
                </c:pt>
                <c:pt idx="138">
                  <c:v>126.0443442</c:v>
                </c:pt>
                <c:pt idx="139">
                  <c:v>128.41674119999999</c:v>
                </c:pt>
                <c:pt idx="140">
                  <c:v>103.9330504</c:v>
                </c:pt>
                <c:pt idx="141">
                  <c:v>150.53025220000001</c:v>
                </c:pt>
                <c:pt idx="142">
                  <c:v>126.0783957</c:v>
                </c:pt>
                <c:pt idx="143">
                  <c:v>125.1415112</c:v>
                </c:pt>
                <c:pt idx="144">
                  <c:v>133.94778099999999</c:v>
                </c:pt>
                <c:pt idx="145">
                  <c:v>102.8741879</c:v>
                </c:pt>
                <c:pt idx="146">
                  <c:v>116.0514077</c:v>
                </c:pt>
                <c:pt idx="147">
                  <c:v>81.103880610000004</c:v>
                </c:pt>
                <c:pt idx="148">
                  <c:v>57.25819516</c:v>
                </c:pt>
                <c:pt idx="149">
                  <c:v>179.84661980000001</c:v>
                </c:pt>
                <c:pt idx="150">
                  <c:v>134.78488970000001</c:v>
                </c:pt>
                <c:pt idx="151">
                  <c:v>121.93505159999999</c:v>
                </c:pt>
                <c:pt idx="152">
                  <c:v>190.31610259999999</c:v>
                </c:pt>
                <c:pt idx="153">
                  <c:v>121.2544527</c:v>
                </c:pt>
                <c:pt idx="154">
                  <c:v>123.0599435</c:v>
                </c:pt>
                <c:pt idx="155">
                  <c:v>103.5806473</c:v>
                </c:pt>
                <c:pt idx="156">
                  <c:v>119.1620388</c:v>
                </c:pt>
                <c:pt idx="157">
                  <c:v>106.04945840000001</c:v>
                </c:pt>
                <c:pt idx="158">
                  <c:v>143.92237729999999</c:v>
                </c:pt>
                <c:pt idx="159">
                  <c:v>95.04216108</c:v>
                </c:pt>
                <c:pt idx="160">
                  <c:v>106.9251537</c:v>
                </c:pt>
                <c:pt idx="161">
                  <c:v>138.49051030000001</c:v>
                </c:pt>
                <c:pt idx="162">
                  <c:v>127.5013123</c:v>
                </c:pt>
                <c:pt idx="163">
                  <c:v>95.159782710000002</c:v>
                </c:pt>
                <c:pt idx="164">
                  <c:v>82.114615380000004</c:v>
                </c:pt>
                <c:pt idx="165">
                  <c:v>97.899682560000002</c:v>
                </c:pt>
                <c:pt idx="166">
                  <c:v>93.287463389999999</c:v>
                </c:pt>
                <c:pt idx="167">
                  <c:v>125.76593769999999</c:v>
                </c:pt>
                <c:pt idx="168">
                  <c:v>155.04625530000001</c:v>
                </c:pt>
                <c:pt idx="169">
                  <c:v>59.007436779999999</c:v>
                </c:pt>
                <c:pt idx="170">
                  <c:v>120.77013239999999</c:v>
                </c:pt>
                <c:pt idx="171">
                  <c:v>135.17174120000001</c:v>
                </c:pt>
                <c:pt idx="172">
                  <c:v>74.122883349999995</c:v>
                </c:pt>
                <c:pt idx="173">
                  <c:v>102.6547133</c:v>
                </c:pt>
                <c:pt idx="174">
                  <c:v>99.841595089999998</c:v>
                </c:pt>
                <c:pt idx="175">
                  <c:v>140.2647613</c:v>
                </c:pt>
                <c:pt idx="176">
                  <c:v>142.51498799999999</c:v>
                </c:pt>
                <c:pt idx="177">
                  <c:v>157.7215381</c:v>
                </c:pt>
                <c:pt idx="178">
                  <c:v>161.85022140000001</c:v>
                </c:pt>
                <c:pt idx="179">
                  <c:v>159.6143965</c:v>
                </c:pt>
                <c:pt idx="180">
                  <c:v>120.44908940000001</c:v>
                </c:pt>
                <c:pt idx="181">
                  <c:v>139.15250499999999</c:v>
                </c:pt>
                <c:pt idx="182">
                  <c:v>136.77979160000001</c:v>
                </c:pt>
                <c:pt idx="183">
                  <c:v>126.3162952</c:v>
                </c:pt>
                <c:pt idx="184">
                  <c:v>133.15004479999999</c:v>
                </c:pt>
                <c:pt idx="185">
                  <c:v>139.038172</c:v>
                </c:pt>
                <c:pt idx="186">
                  <c:v>120.4032902</c:v>
                </c:pt>
                <c:pt idx="187">
                  <c:v>78.76684521</c:v>
                </c:pt>
                <c:pt idx="188">
                  <c:v>120.4692178</c:v>
                </c:pt>
                <c:pt idx="189">
                  <c:v>113.10463420000001</c:v>
                </c:pt>
                <c:pt idx="190">
                  <c:v>122.3191181</c:v>
                </c:pt>
                <c:pt idx="191">
                  <c:v>142.077437</c:v>
                </c:pt>
                <c:pt idx="192">
                  <c:v>130.1575789</c:v>
                </c:pt>
                <c:pt idx="193">
                  <c:v>84.271350200000001</c:v>
                </c:pt>
                <c:pt idx="194">
                  <c:v>90.5134379</c:v>
                </c:pt>
                <c:pt idx="195">
                  <c:v>119.67111130000001</c:v>
                </c:pt>
                <c:pt idx="196">
                  <c:v>71.521927779999999</c:v>
                </c:pt>
                <c:pt idx="197">
                  <c:v>102.7161109</c:v>
                </c:pt>
                <c:pt idx="198">
                  <c:v>76.239996099999999</c:v>
                </c:pt>
                <c:pt idx="199">
                  <c:v>100.91122489999999</c:v>
                </c:pt>
                <c:pt idx="200">
                  <c:v>100.9327663</c:v>
                </c:pt>
                <c:pt idx="201">
                  <c:v>153.1258459</c:v>
                </c:pt>
                <c:pt idx="202">
                  <c:v>120.5846365</c:v>
                </c:pt>
                <c:pt idx="203">
                  <c:v>124.1559747</c:v>
                </c:pt>
                <c:pt idx="204">
                  <c:v>103.5485547</c:v>
                </c:pt>
                <c:pt idx="205">
                  <c:v>70.579144069999998</c:v>
                </c:pt>
                <c:pt idx="206">
                  <c:v>99.974144170000002</c:v>
                </c:pt>
                <c:pt idx="207">
                  <c:v>129.54638890000001</c:v>
                </c:pt>
                <c:pt idx="208">
                  <c:v>77.431496879999997</c:v>
                </c:pt>
                <c:pt idx="209">
                  <c:v>105.80551560000001</c:v>
                </c:pt>
                <c:pt idx="210">
                  <c:v>94.600665059999997</c:v>
                </c:pt>
                <c:pt idx="211">
                  <c:v>77.599319769999994</c:v>
                </c:pt>
                <c:pt idx="212">
                  <c:v>107.9098285</c:v>
                </c:pt>
                <c:pt idx="213">
                  <c:v>99.813898640000005</c:v>
                </c:pt>
                <c:pt idx="214">
                  <c:v>120.1338512</c:v>
                </c:pt>
                <c:pt idx="215">
                  <c:v>58.899236170000002</c:v>
                </c:pt>
                <c:pt idx="216">
                  <c:v>98.034933719999998</c:v>
                </c:pt>
                <c:pt idx="217">
                  <c:v>95.111939730000003</c:v>
                </c:pt>
                <c:pt idx="218">
                  <c:v>116.26565100000001</c:v>
                </c:pt>
                <c:pt idx="219">
                  <c:v>63.939070569999998</c:v>
                </c:pt>
                <c:pt idx="220">
                  <c:v>68.250765759999993</c:v>
                </c:pt>
                <c:pt idx="221">
                  <c:v>95.536249359999999</c:v>
                </c:pt>
                <c:pt idx="222">
                  <c:v>133.63952019999999</c:v>
                </c:pt>
                <c:pt idx="223">
                  <c:v>60.205907719999999</c:v>
                </c:pt>
                <c:pt idx="224">
                  <c:v>96.430615470000006</c:v>
                </c:pt>
                <c:pt idx="225">
                  <c:v>87.339764990000006</c:v>
                </c:pt>
                <c:pt idx="226">
                  <c:v>96.078010090000006</c:v>
                </c:pt>
                <c:pt idx="227">
                  <c:v>94.538065070000002</c:v>
                </c:pt>
                <c:pt idx="228">
                  <c:v>127.4782714</c:v>
                </c:pt>
                <c:pt idx="229">
                  <c:v>108.05523580000001</c:v>
                </c:pt>
                <c:pt idx="230">
                  <c:v>155.2279389</c:v>
                </c:pt>
                <c:pt idx="231">
                  <c:v>165.2380053</c:v>
                </c:pt>
                <c:pt idx="232">
                  <c:v>117.5464314</c:v>
                </c:pt>
                <c:pt idx="233">
                  <c:v>131.45701539999999</c:v>
                </c:pt>
                <c:pt idx="234">
                  <c:v>112.39947549999999</c:v>
                </c:pt>
                <c:pt idx="235">
                  <c:v>116.325771</c:v>
                </c:pt>
                <c:pt idx="236">
                  <c:v>147.56455260000001</c:v>
                </c:pt>
                <c:pt idx="237">
                  <c:v>106.809263</c:v>
                </c:pt>
                <c:pt idx="238">
                  <c:v>133.09709269999999</c:v>
                </c:pt>
                <c:pt idx="239">
                  <c:v>130.56736169999999</c:v>
                </c:pt>
                <c:pt idx="240">
                  <c:v>306.03749599999998</c:v>
                </c:pt>
                <c:pt idx="241">
                  <c:v>176.39958050000001</c:v>
                </c:pt>
                <c:pt idx="242">
                  <c:v>349.05313289999998</c:v>
                </c:pt>
                <c:pt idx="243">
                  <c:v>174.19277120000001</c:v>
                </c:pt>
                <c:pt idx="244">
                  <c:v>130.75535189999999</c:v>
                </c:pt>
                <c:pt idx="245">
                  <c:v>227.65972830000001</c:v>
                </c:pt>
                <c:pt idx="246">
                  <c:v>228.24149249999999</c:v>
                </c:pt>
                <c:pt idx="247">
                  <c:v>164.68483280000001</c:v>
                </c:pt>
                <c:pt idx="248">
                  <c:v>206.38444920000001</c:v>
                </c:pt>
                <c:pt idx="249">
                  <c:v>142.533602</c:v>
                </c:pt>
                <c:pt idx="250">
                  <c:v>206.03775880000001</c:v>
                </c:pt>
                <c:pt idx="251">
                  <c:v>167.6842327</c:v>
                </c:pt>
                <c:pt idx="252">
                  <c:v>265.07960869999999</c:v>
                </c:pt>
                <c:pt idx="253">
                  <c:v>149.60215199999999</c:v>
                </c:pt>
                <c:pt idx="254">
                  <c:v>254.1363255</c:v>
                </c:pt>
                <c:pt idx="255">
                  <c:v>241.73935700000001</c:v>
                </c:pt>
                <c:pt idx="256">
                  <c:v>210.7990925</c:v>
                </c:pt>
                <c:pt idx="257">
                  <c:v>203.08928209999999</c:v>
                </c:pt>
                <c:pt idx="258">
                  <c:v>395.67206010000001</c:v>
                </c:pt>
                <c:pt idx="259">
                  <c:v>269.47653439999999</c:v>
                </c:pt>
                <c:pt idx="260">
                  <c:v>314.08770320000002</c:v>
                </c:pt>
                <c:pt idx="261">
                  <c:v>343.37034940000001</c:v>
                </c:pt>
                <c:pt idx="262">
                  <c:v>438.23589720000001</c:v>
                </c:pt>
                <c:pt idx="263">
                  <c:v>248.4691029</c:v>
                </c:pt>
                <c:pt idx="264">
                  <c:v>288.09946849856198</c:v>
                </c:pt>
                <c:pt idx="265">
                  <c:v>239.98644436261799</c:v>
                </c:pt>
                <c:pt idx="266">
                  <c:v>411.15006426645402</c:v>
                </c:pt>
                <c:pt idx="267">
                  <c:v>319.41476448201303</c:v>
                </c:pt>
                <c:pt idx="268">
                  <c:v>365.10149999613799</c:v>
                </c:pt>
                <c:pt idx="269">
                  <c:v>649.07253581615396</c:v>
                </c:pt>
                <c:pt idx="270">
                  <c:v>375.902337503833</c:v>
                </c:pt>
                <c:pt idx="271">
                  <c:v>395.98579905966602</c:v>
                </c:pt>
                <c:pt idx="272">
                  <c:v>347.394796595017</c:v>
                </c:pt>
                <c:pt idx="273">
                  <c:v>234.09523247574299</c:v>
                </c:pt>
                <c:pt idx="274">
                  <c:v>396.17900028442199</c:v>
                </c:pt>
                <c:pt idx="275">
                  <c:v>337.92146503386198</c:v>
                </c:pt>
                <c:pt idx="276">
                  <c:v>250.32190350095601</c:v>
                </c:pt>
                <c:pt idx="277">
                  <c:v>195.70616937367399</c:v>
                </c:pt>
                <c:pt idx="278">
                  <c:v>219.40250898034799</c:v>
                </c:pt>
                <c:pt idx="279">
                  <c:v>328.80540030011502</c:v>
                </c:pt>
                <c:pt idx="280">
                  <c:v>501.33444442373002</c:v>
                </c:pt>
                <c:pt idx="281">
                  <c:v>421.64111093387902</c:v>
                </c:pt>
                <c:pt idx="282">
                  <c:v>324.66256617053398</c:v>
                </c:pt>
                <c:pt idx="283">
                  <c:v>451.63108785106903</c:v>
                </c:pt>
                <c:pt idx="284">
                  <c:v>493.40203970561902</c:v>
                </c:pt>
                <c:pt idx="285">
                  <c:v>396.79674987595001</c:v>
                </c:pt>
                <c:pt idx="286">
                  <c:v>661.82804828748999</c:v>
                </c:pt>
                <c:pt idx="287">
                  <c:v>439.12363543021701</c:v>
                </c:pt>
                <c:pt idx="288">
                  <c:v>378.35705309334003</c:v>
                </c:pt>
                <c:pt idx="289">
                  <c:v>237.408613576867</c:v>
                </c:pt>
                <c:pt idx="290">
                  <c:v>302.30058172502999</c:v>
                </c:pt>
                <c:pt idx="291">
                  <c:v>289.63003357167503</c:v>
                </c:pt>
                <c:pt idx="292">
                  <c:v>216.860559066636</c:v>
                </c:pt>
                <c:pt idx="293">
                  <c:v>219.76280479005101</c:v>
                </c:pt>
                <c:pt idx="294">
                  <c:v>227.924511338185</c:v>
                </c:pt>
                <c:pt idx="295">
                  <c:v>294.827804953211</c:v>
                </c:pt>
                <c:pt idx="296">
                  <c:v>274.950023143039</c:v>
                </c:pt>
                <c:pt idx="297">
                  <c:v>248.47363533726801</c:v>
                </c:pt>
                <c:pt idx="298">
                  <c:v>329.06939099489603</c:v>
                </c:pt>
                <c:pt idx="299">
                  <c:v>344.003352178407</c:v>
                </c:pt>
                <c:pt idx="300">
                  <c:v>319.07153080770598</c:v>
                </c:pt>
                <c:pt idx="301">
                  <c:v>167.08187558450501</c:v>
                </c:pt>
                <c:pt idx="302">
                  <c:v>359.005178984309</c:v>
                </c:pt>
                <c:pt idx="303">
                  <c:v>337.15378972645698</c:v>
                </c:pt>
                <c:pt idx="304">
                  <c:v>386.75024290227202</c:v>
                </c:pt>
                <c:pt idx="305">
                  <c:v>328.094950109791</c:v>
                </c:pt>
                <c:pt idx="306">
                  <c:v>359.97744242162298</c:v>
                </c:pt>
                <c:pt idx="307">
                  <c:v>260.88096695742797</c:v>
                </c:pt>
                <c:pt idx="308">
                  <c:v>242.55693639394099</c:v>
                </c:pt>
                <c:pt idx="309">
                  <c:v>259.04921480267598</c:v>
                </c:pt>
                <c:pt idx="310">
                  <c:v>448.58884579804101</c:v>
                </c:pt>
                <c:pt idx="311">
                  <c:v>310.49697994126598</c:v>
                </c:pt>
                <c:pt idx="312">
                  <c:v>275.41359579381998</c:v>
                </c:pt>
                <c:pt idx="313">
                  <c:v>364.287677422576</c:v>
                </c:pt>
                <c:pt idx="314">
                  <c:v>516.97688983446096</c:v>
                </c:pt>
                <c:pt idx="315">
                  <c:v>392.60504655019503</c:v>
                </c:pt>
                <c:pt idx="316">
                  <c:v>233.99158100147301</c:v>
                </c:pt>
                <c:pt idx="317">
                  <c:v>290.40762706533798</c:v>
                </c:pt>
                <c:pt idx="318">
                  <c:v>233.74824706856799</c:v>
                </c:pt>
                <c:pt idx="319">
                  <c:v>227.15005852331501</c:v>
                </c:pt>
                <c:pt idx="320">
                  <c:v>249.48481926655899</c:v>
                </c:pt>
                <c:pt idx="321">
                  <c:v>160.97952229017801</c:v>
                </c:pt>
                <c:pt idx="322">
                  <c:v>229.34597065354399</c:v>
                </c:pt>
                <c:pt idx="323">
                  <c:v>312.79411600028902</c:v>
                </c:pt>
                <c:pt idx="324">
                  <c:v>356.97471648218999</c:v>
                </c:pt>
                <c:pt idx="325">
                  <c:v>170.81800177042101</c:v>
                </c:pt>
                <c:pt idx="326">
                  <c:v>242.84661210035699</c:v>
                </c:pt>
                <c:pt idx="327">
                  <c:v>166.740435130865</c:v>
                </c:pt>
                <c:pt idx="328">
                  <c:v>206.28044227051799</c:v>
                </c:pt>
                <c:pt idx="329">
                  <c:v>124.295466936886</c:v>
                </c:pt>
                <c:pt idx="330">
                  <c:v>278.56163030980503</c:v>
                </c:pt>
                <c:pt idx="331">
                  <c:v>207.982325897929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D9A-4C66-A2DD-4EAACDC17B6E}"/>
            </c:ext>
          </c:extLst>
        </c:ser>
        <c:ser>
          <c:idx val="3"/>
          <c:order val="3"/>
          <c:tx>
            <c:strRef>
              <c:f>'EPU Index'!$F$679</c:f>
              <c:strCache>
                <c:ptCount val="1"/>
                <c:pt idx="0">
                  <c:v>India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'EPU Index'!$A$680:$B$1011</c15:sqref>
                  </c15:fullRef>
                  <c15:levelRef>
                    <c15:sqref>'EPU Index'!$A$680:$A$1011</c15:sqref>
                  </c15:levelRef>
                </c:ext>
              </c:extLst>
              <c:f>'EPU Index'!$A$680:$A$1011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'EPU Index'!$F$680:$F$1011</c:f>
              <c:numCache>
                <c:formatCode>General</c:formatCode>
                <c:ptCount val="332"/>
                <c:pt idx="0">
                  <c:v>50.4040517464339</c:v>
                </c:pt>
                <c:pt idx="1">
                  <c:v>72.202179454182399</c:v>
                </c:pt>
                <c:pt idx="2">
                  <c:v>62.615135151802001</c:v>
                </c:pt>
                <c:pt idx="3">
                  <c:v>57.485150183842002</c:v>
                </c:pt>
                <c:pt idx="4">
                  <c:v>103.723719192215</c:v>
                </c:pt>
                <c:pt idx="5">
                  <c:v>93.021893908533698</c:v>
                </c:pt>
                <c:pt idx="6">
                  <c:v>66.0214159621855</c:v>
                </c:pt>
                <c:pt idx="7">
                  <c:v>83.954242219528297</c:v>
                </c:pt>
                <c:pt idx="8">
                  <c:v>97.357156406221094</c:v>
                </c:pt>
                <c:pt idx="9">
                  <c:v>94.611483036204206</c:v>
                </c:pt>
                <c:pt idx="10">
                  <c:v>141.89843484402101</c:v>
                </c:pt>
                <c:pt idx="11">
                  <c:v>148.640035317947</c:v>
                </c:pt>
                <c:pt idx="12">
                  <c:v>138.50426117756101</c:v>
                </c:pt>
                <c:pt idx="13">
                  <c:v>98.315477177805704</c:v>
                </c:pt>
                <c:pt idx="14">
                  <c:v>135.94727320046499</c:v>
                </c:pt>
                <c:pt idx="15">
                  <c:v>134.12759402108301</c:v>
                </c:pt>
                <c:pt idx="16">
                  <c:v>138.980644427887</c:v>
                </c:pt>
                <c:pt idx="17">
                  <c:v>124.20383787473401</c:v>
                </c:pt>
                <c:pt idx="18">
                  <c:v>137.43449681457199</c:v>
                </c:pt>
                <c:pt idx="19">
                  <c:v>155.07418075528901</c:v>
                </c:pt>
                <c:pt idx="20">
                  <c:v>118.940793869841</c:v>
                </c:pt>
                <c:pt idx="21">
                  <c:v>137.528437363221</c:v>
                </c:pt>
                <c:pt idx="22">
                  <c:v>91.078132913834907</c:v>
                </c:pt>
                <c:pt idx="23">
                  <c:v>80.273835018373703</c:v>
                </c:pt>
                <c:pt idx="24">
                  <c:v>64.681811929425905</c:v>
                </c:pt>
                <c:pt idx="25">
                  <c:v>64.491093407447906</c:v>
                </c:pt>
                <c:pt idx="26">
                  <c:v>66.239431553638099</c:v>
                </c:pt>
                <c:pt idx="27">
                  <c:v>64.499070302164995</c:v>
                </c:pt>
                <c:pt idx="28">
                  <c:v>85.766453980008293</c:v>
                </c:pt>
                <c:pt idx="29">
                  <c:v>61.930539246336402</c:v>
                </c:pt>
                <c:pt idx="30">
                  <c:v>59.682935820582102</c:v>
                </c:pt>
                <c:pt idx="31">
                  <c:v>50.962619623991998</c:v>
                </c:pt>
                <c:pt idx="32">
                  <c:v>51.6558432401958</c:v>
                </c:pt>
                <c:pt idx="33">
                  <c:v>62.7102081915748</c:v>
                </c:pt>
                <c:pt idx="34">
                  <c:v>69.741411027639899</c:v>
                </c:pt>
                <c:pt idx="35">
                  <c:v>68.889969873632296</c:v>
                </c:pt>
                <c:pt idx="36">
                  <c:v>53.3638646945112</c:v>
                </c:pt>
                <c:pt idx="37">
                  <c:v>74.387833754943003</c:v>
                </c:pt>
                <c:pt idx="38">
                  <c:v>59.576302002652099</c:v>
                </c:pt>
                <c:pt idx="39">
                  <c:v>86.031507359842394</c:v>
                </c:pt>
                <c:pt idx="40">
                  <c:v>49.859164640847901</c:v>
                </c:pt>
                <c:pt idx="41">
                  <c:v>102.095560442916</c:v>
                </c:pt>
                <c:pt idx="42">
                  <c:v>71.343409803163595</c:v>
                </c:pt>
                <c:pt idx="43">
                  <c:v>55.957046933359599</c:v>
                </c:pt>
                <c:pt idx="44">
                  <c:v>29.729069222910201</c:v>
                </c:pt>
                <c:pt idx="45">
                  <c:v>53.9219564604862</c:v>
                </c:pt>
                <c:pt idx="46">
                  <c:v>60.633206285472298</c:v>
                </c:pt>
                <c:pt idx="47">
                  <c:v>75.131583048126501</c:v>
                </c:pt>
                <c:pt idx="48">
                  <c:v>86.0003927927457</c:v>
                </c:pt>
                <c:pt idx="49">
                  <c:v>103.663445944881</c:v>
                </c:pt>
                <c:pt idx="50">
                  <c:v>115.783913725915</c:v>
                </c:pt>
                <c:pt idx="51">
                  <c:v>98.742970597260594</c:v>
                </c:pt>
                <c:pt idx="52">
                  <c:v>64.802641323439602</c:v>
                </c:pt>
                <c:pt idx="53">
                  <c:v>75.7274226089595</c:v>
                </c:pt>
                <c:pt idx="54">
                  <c:v>107.13192584829601</c:v>
                </c:pt>
                <c:pt idx="55">
                  <c:v>83.1727150466388</c:v>
                </c:pt>
                <c:pt idx="56">
                  <c:v>89.089726508335701</c:v>
                </c:pt>
                <c:pt idx="57">
                  <c:v>93.112129961999102</c:v>
                </c:pt>
                <c:pt idx="58">
                  <c:v>89.619874266073097</c:v>
                </c:pt>
                <c:pt idx="59">
                  <c:v>85.600161072533993</c:v>
                </c:pt>
                <c:pt idx="60">
                  <c:v>84.751891718452697</c:v>
                </c:pt>
                <c:pt idx="61">
                  <c:v>106.51497060758101</c:v>
                </c:pt>
                <c:pt idx="62">
                  <c:v>70.191816477611397</c:v>
                </c:pt>
                <c:pt idx="63">
                  <c:v>57.268013363768603</c:v>
                </c:pt>
                <c:pt idx="64">
                  <c:v>71.345640172382204</c:v>
                </c:pt>
                <c:pt idx="65">
                  <c:v>73.854649329345094</c:v>
                </c:pt>
                <c:pt idx="66">
                  <c:v>65.137615715714006</c:v>
                </c:pt>
                <c:pt idx="67">
                  <c:v>88.082433580722807</c:v>
                </c:pt>
                <c:pt idx="68">
                  <c:v>95.599491039105303</c:v>
                </c:pt>
                <c:pt idx="69">
                  <c:v>132.50997581874</c:v>
                </c:pt>
                <c:pt idx="70">
                  <c:v>93.572086802834704</c:v>
                </c:pt>
                <c:pt idx="71">
                  <c:v>88.038348375561</c:v>
                </c:pt>
                <c:pt idx="72">
                  <c:v>49.281836725212543</c:v>
                </c:pt>
                <c:pt idx="73">
                  <c:v>69.260141721886569</c:v>
                </c:pt>
                <c:pt idx="74">
                  <c:v>113.41906690712504</c:v>
                </c:pt>
                <c:pt idx="75">
                  <c:v>80.293442747210037</c:v>
                </c:pt>
                <c:pt idx="76">
                  <c:v>62.98457888698713</c:v>
                </c:pt>
                <c:pt idx="77">
                  <c:v>57.718232939224876</c:v>
                </c:pt>
                <c:pt idx="78">
                  <c:v>63.987739883083151</c:v>
                </c:pt>
                <c:pt idx="79">
                  <c:v>59.849165480701259</c:v>
                </c:pt>
                <c:pt idx="80">
                  <c:v>53.425196305513779</c:v>
                </c:pt>
                <c:pt idx="81">
                  <c:v>64.714639801423729</c:v>
                </c:pt>
                <c:pt idx="82">
                  <c:v>40.537143784632647</c:v>
                </c:pt>
                <c:pt idx="83">
                  <c:v>42.95920976496371</c:v>
                </c:pt>
                <c:pt idx="84">
                  <c:v>77.310493695948225</c:v>
                </c:pt>
                <c:pt idx="85">
                  <c:v>82.817835708771725</c:v>
                </c:pt>
                <c:pt idx="86">
                  <c:v>24.93982379824606</c:v>
                </c:pt>
                <c:pt idx="87">
                  <c:v>73.950409950713862</c:v>
                </c:pt>
                <c:pt idx="88">
                  <c:v>229.63283912740619</c:v>
                </c:pt>
                <c:pt idx="89">
                  <c:v>48.421305018344391</c:v>
                </c:pt>
                <c:pt idx="90">
                  <c:v>47.164531721933265</c:v>
                </c:pt>
                <c:pt idx="91">
                  <c:v>83.190601087465637</c:v>
                </c:pt>
                <c:pt idx="92">
                  <c:v>41.460868902152939</c:v>
                </c:pt>
                <c:pt idx="93">
                  <c:v>86.207785124103808</c:v>
                </c:pt>
                <c:pt idx="94">
                  <c:v>50.963678161386703</c:v>
                </c:pt>
                <c:pt idx="95">
                  <c:v>50.826523276043091</c:v>
                </c:pt>
                <c:pt idx="96">
                  <c:v>52.306330573244573</c:v>
                </c:pt>
                <c:pt idx="97">
                  <c:v>60.79928443692156</c:v>
                </c:pt>
                <c:pt idx="98">
                  <c:v>38.825346940274102</c:v>
                </c:pt>
                <c:pt idx="99">
                  <c:v>90.298301706426273</c:v>
                </c:pt>
                <c:pt idx="100">
                  <c:v>60.122069699690215</c:v>
                </c:pt>
                <c:pt idx="101">
                  <c:v>63.020265820995867</c:v>
                </c:pt>
                <c:pt idx="102">
                  <c:v>66.42700940451617</c:v>
                </c:pt>
                <c:pt idx="103">
                  <c:v>30.693752191310569</c:v>
                </c:pt>
                <c:pt idx="104">
                  <c:v>31.904402369565922</c:v>
                </c:pt>
                <c:pt idx="105">
                  <c:v>51.638874361519683</c:v>
                </c:pt>
                <c:pt idx="106">
                  <c:v>33.007221208111304</c:v>
                </c:pt>
                <c:pt idx="107">
                  <c:v>42.346542087946162</c:v>
                </c:pt>
                <c:pt idx="108">
                  <c:v>39.990150714922159</c:v>
                </c:pt>
                <c:pt idx="109">
                  <c:v>31.373429346484293</c:v>
                </c:pt>
                <c:pt idx="110">
                  <c:v>32.268180759511331</c:v>
                </c:pt>
                <c:pt idx="111">
                  <c:v>37.325068237282395</c:v>
                </c:pt>
                <c:pt idx="112">
                  <c:v>39.594002945897522</c:v>
                </c:pt>
                <c:pt idx="113">
                  <c:v>53.543902667984455</c:v>
                </c:pt>
                <c:pt idx="114">
                  <c:v>72.427881382850515</c:v>
                </c:pt>
                <c:pt idx="115">
                  <c:v>59.809850774662053</c:v>
                </c:pt>
                <c:pt idx="116">
                  <c:v>41.711820618610489</c:v>
                </c:pt>
                <c:pt idx="117">
                  <c:v>37.201198508914636</c:v>
                </c:pt>
                <c:pt idx="118">
                  <c:v>85.049901314790532</c:v>
                </c:pt>
                <c:pt idx="119">
                  <c:v>63.495506359212662</c:v>
                </c:pt>
                <c:pt idx="120">
                  <c:v>45.917919150044881</c:v>
                </c:pt>
                <c:pt idx="121">
                  <c:v>71.26275688790362</c:v>
                </c:pt>
                <c:pt idx="122">
                  <c:v>50.21209110221546</c:v>
                </c:pt>
                <c:pt idx="123">
                  <c:v>72.654326320415592</c:v>
                </c:pt>
                <c:pt idx="124">
                  <c:v>35.189414844223528</c:v>
                </c:pt>
                <c:pt idx="125">
                  <c:v>27.739459536664718</c:v>
                </c:pt>
                <c:pt idx="126">
                  <c:v>35.047964812788749</c:v>
                </c:pt>
                <c:pt idx="127">
                  <c:v>47.826798211479918</c:v>
                </c:pt>
                <c:pt idx="128">
                  <c:v>58.06872525889252</c:v>
                </c:pt>
                <c:pt idx="129">
                  <c:v>72.572137230844419</c:v>
                </c:pt>
                <c:pt idx="130">
                  <c:v>56.17607768509825</c:v>
                </c:pt>
                <c:pt idx="131">
                  <c:v>61.809479329964198</c:v>
                </c:pt>
                <c:pt idx="132">
                  <c:v>126.77857486132322</c:v>
                </c:pt>
                <c:pt idx="133">
                  <c:v>89.350440102449113</c:v>
                </c:pt>
                <c:pt idx="134">
                  <c:v>175.1922806109358</c:v>
                </c:pt>
                <c:pt idx="135">
                  <c:v>124.77666019093296</c:v>
                </c:pt>
                <c:pt idx="136">
                  <c:v>94.384404876070448</c:v>
                </c:pt>
                <c:pt idx="137">
                  <c:v>162.87370934656244</c:v>
                </c:pt>
                <c:pt idx="138">
                  <c:v>193.61181291414658</c:v>
                </c:pt>
                <c:pt idx="139">
                  <c:v>92.267470026681437</c:v>
                </c:pt>
                <c:pt idx="140">
                  <c:v>124.11170076397038</c:v>
                </c:pt>
                <c:pt idx="141">
                  <c:v>235.18558891617639</c:v>
                </c:pt>
                <c:pt idx="142">
                  <c:v>146.62914638304741</c:v>
                </c:pt>
                <c:pt idx="143">
                  <c:v>136.16010641557276</c:v>
                </c:pt>
                <c:pt idx="144">
                  <c:v>105.81543622900212</c:v>
                </c:pt>
                <c:pt idx="145">
                  <c:v>135.76495034285804</c:v>
                </c:pt>
                <c:pt idx="146">
                  <c:v>155.97053308333719</c:v>
                </c:pt>
                <c:pt idx="147">
                  <c:v>131.5910635641946</c:v>
                </c:pt>
                <c:pt idx="148">
                  <c:v>114.31607835289444</c:v>
                </c:pt>
                <c:pt idx="149">
                  <c:v>98.400608587432231</c:v>
                </c:pt>
                <c:pt idx="150">
                  <c:v>141.06748994361112</c:v>
                </c:pt>
                <c:pt idx="151">
                  <c:v>103.87955899860944</c:v>
                </c:pt>
                <c:pt idx="152">
                  <c:v>87.38876593215565</c:v>
                </c:pt>
                <c:pt idx="153">
                  <c:v>85.99908332571755</c:v>
                </c:pt>
                <c:pt idx="154">
                  <c:v>68.55942138106866</c:v>
                </c:pt>
                <c:pt idx="155">
                  <c:v>78.486495578990542</c:v>
                </c:pt>
                <c:pt idx="156">
                  <c:v>77.453850713195095</c:v>
                </c:pt>
                <c:pt idx="157">
                  <c:v>129.56899496548402</c:v>
                </c:pt>
                <c:pt idx="158">
                  <c:v>96.486854579043651</c:v>
                </c:pt>
                <c:pt idx="159">
                  <c:v>94.168045663985694</c:v>
                </c:pt>
                <c:pt idx="160">
                  <c:v>113.86794399378972</c:v>
                </c:pt>
                <c:pt idx="161">
                  <c:v>151.37906163275056</c:v>
                </c:pt>
                <c:pt idx="162">
                  <c:v>100.37033051637283</c:v>
                </c:pt>
                <c:pt idx="163">
                  <c:v>89.108882103458541</c:v>
                </c:pt>
                <c:pt idx="164">
                  <c:v>99.399488975000367</c:v>
                </c:pt>
                <c:pt idx="165">
                  <c:v>88.999546274317382</c:v>
                </c:pt>
                <c:pt idx="166">
                  <c:v>107.06228847278234</c:v>
                </c:pt>
                <c:pt idx="167">
                  <c:v>157.43473914421747</c:v>
                </c:pt>
                <c:pt idx="168">
                  <c:v>124.54881161816419</c:v>
                </c:pt>
                <c:pt idx="169">
                  <c:v>144.15166747874031</c:v>
                </c:pt>
                <c:pt idx="170">
                  <c:v>96.319204571361553</c:v>
                </c:pt>
                <c:pt idx="171">
                  <c:v>71.039940059114485</c:v>
                </c:pt>
                <c:pt idx="172">
                  <c:v>102.97064680439046</c:v>
                </c:pt>
                <c:pt idx="173">
                  <c:v>105.51095516791</c:v>
                </c:pt>
                <c:pt idx="174">
                  <c:v>155.34045524143338</c:v>
                </c:pt>
                <c:pt idx="175">
                  <c:v>272.87444990130678</c:v>
                </c:pt>
                <c:pt idx="176">
                  <c:v>186.78739552949119</c:v>
                </c:pt>
                <c:pt idx="177">
                  <c:v>222.56592888202906</c:v>
                </c:pt>
                <c:pt idx="178">
                  <c:v>224.14033707345524</c:v>
                </c:pt>
                <c:pt idx="179">
                  <c:v>249.33888043345158</c:v>
                </c:pt>
                <c:pt idx="180">
                  <c:v>183.11711394747468</c:v>
                </c:pt>
                <c:pt idx="181">
                  <c:v>180.22923405223574</c:v>
                </c:pt>
                <c:pt idx="182">
                  <c:v>239.41928104931597</c:v>
                </c:pt>
                <c:pt idx="183">
                  <c:v>173.36813204818972</c:v>
                </c:pt>
                <c:pt idx="184">
                  <c:v>246.41077330475122</c:v>
                </c:pt>
                <c:pt idx="185">
                  <c:v>283.6891010773121</c:v>
                </c:pt>
                <c:pt idx="186">
                  <c:v>142.36513666942398</c:v>
                </c:pt>
                <c:pt idx="187">
                  <c:v>166.00541339033299</c:v>
                </c:pt>
                <c:pt idx="188">
                  <c:v>152.36616420969685</c:v>
                </c:pt>
                <c:pt idx="189">
                  <c:v>163.22942933911213</c:v>
                </c:pt>
                <c:pt idx="190">
                  <c:v>141.81025736988087</c:v>
                </c:pt>
                <c:pt idx="191">
                  <c:v>153.56534769662673</c:v>
                </c:pt>
                <c:pt idx="192">
                  <c:v>133.14899506987675</c:v>
                </c:pt>
                <c:pt idx="193">
                  <c:v>138.35072322422769</c:v>
                </c:pt>
                <c:pt idx="194">
                  <c:v>155.18348608613428</c:v>
                </c:pt>
                <c:pt idx="195">
                  <c:v>148.7508060570438</c:v>
                </c:pt>
                <c:pt idx="196">
                  <c:v>122.28457989652533</c:v>
                </c:pt>
                <c:pt idx="197">
                  <c:v>129.93832021625701</c:v>
                </c:pt>
                <c:pt idx="198">
                  <c:v>130.0257270018426</c:v>
                </c:pt>
                <c:pt idx="199">
                  <c:v>188.82958232750698</c:v>
                </c:pt>
                <c:pt idx="200">
                  <c:v>160.81843434302291</c:v>
                </c:pt>
                <c:pt idx="201">
                  <c:v>107.31888719736706</c:v>
                </c:pt>
                <c:pt idx="202">
                  <c:v>79.370889738302822</c:v>
                </c:pt>
                <c:pt idx="203">
                  <c:v>103.19481758790955</c:v>
                </c:pt>
                <c:pt idx="204">
                  <c:v>95.179937800659246</c:v>
                </c:pt>
                <c:pt idx="205">
                  <c:v>78.709887595026373</c:v>
                </c:pt>
                <c:pt idx="206">
                  <c:v>66.126665015982383</c:v>
                </c:pt>
                <c:pt idx="207">
                  <c:v>78.738857742355563</c:v>
                </c:pt>
                <c:pt idx="208">
                  <c:v>88.943894230965299</c:v>
                </c:pt>
                <c:pt idx="209">
                  <c:v>72.417305522057944</c:v>
                </c:pt>
                <c:pt idx="210">
                  <c:v>104.40687073483628</c:v>
                </c:pt>
                <c:pt idx="211">
                  <c:v>133.45057629570937</c:v>
                </c:pt>
                <c:pt idx="212">
                  <c:v>115.32199851763249</c:v>
                </c:pt>
                <c:pt idx="213">
                  <c:v>91.51668380426635</c:v>
                </c:pt>
                <c:pt idx="214">
                  <c:v>119.68306120116982</c:v>
                </c:pt>
                <c:pt idx="215">
                  <c:v>115.65456889430227</c:v>
                </c:pt>
                <c:pt idx="216">
                  <c:v>120.23884562928906</c:v>
                </c:pt>
                <c:pt idx="217">
                  <c:v>98.449143351867974</c:v>
                </c:pt>
                <c:pt idx="218">
                  <c:v>53.430373653104859</c:v>
                </c:pt>
                <c:pt idx="219">
                  <c:v>52.308057862686063</c:v>
                </c:pt>
                <c:pt idx="220">
                  <c:v>63.050685319022371</c:v>
                </c:pt>
                <c:pt idx="221">
                  <c:v>79.263683449023389</c:v>
                </c:pt>
                <c:pt idx="222">
                  <c:v>50.592394124887285</c:v>
                </c:pt>
                <c:pt idx="223">
                  <c:v>77.565510904848054</c:v>
                </c:pt>
                <c:pt idx="224">
                  <c:v>85.255163304319154</c:v>
                </c:pt>
                <c:pt idx="225">
                  <c:v>45.600444982037885</c:v>
                </c:pt>
                <c:pt idx="226">
                  <c:v>47.646371325557432</c:v>
                </c:pt>
                <c:pt idx="227">
                  <c:v>77.321265262782603</c:v>
                </c:pt>
                <c:pt idx="228">
                  <c:v>70.279628167291037</c:v>
                </c:pt>
                <c:pt idx="229">
                  <c:v>99.213389579158928</c:v>
                </c:pt>
                <c:pt idx="230">
                  <c:v>92.200860432586055</c:v>
                </c:pt>
                <c:pt idx="231">
                  <c:v>47.388004896595248</c:v>
                </c:pt>
                <c:pt idx="232">
                  <c:v>53.013069336266717</c:v>
                </c:pt>
                <c:pt idx="233">
                  <c:v>144.26610654641203</c:v>
                </c:pt>
                <c:pt idx="234">
                  <c:v>78.06611646779794</c:v>
                </c:pt>
                <c:pt idx="235">
                  <c:v>41.014217953794741</c:v>
                </c:pt>
                <c:pt idx="236">
                  <c:v>32.883688374815065</c:v>
                </c:pt>
                <c:pt idx="237">
                  <c:v>38.686793897124581</c:v>
                </c:pt>
                <c:pt idx="238">
                  <c:v>72.805645547848613</c:v>
                </c:pt>
                <c:pt idx="239">
                  <c:v>117.88624703663206</c:v>
                </c:pt>
                <c:pt idx="240">
                  <c:v>84.126563447974505</c:v>
                </c:pt>
                <c:pt idx="241">
                  <c:v>137.40044218429398</c:v>
                </c:pt>
                <c:pt idx="242">
                  <c:v>65.675194447455908</c:v>
                </c:pt>
                <c:pt idx="243">
                  <c:v>81.333839745949433</c:v>
                </c:pt>
                <c:pt idx="244">
                  <c:v>39.263364062702351</c:v>
                </c:pt>
                <c:pt idx="245">
                  <c:v>59.069888634283288</c:v>
                </c:pt>
                <c:pt idx="246">
                  <c:v>62.029881274519802</c:v>
                </c:pt>
                <c:pt idx="247">
                  <c:v>37.689471823644944</c:v>
                </c:pt>
                <c:pt idx="248">
                  <c:v>78.030642635819191</c:v>
                </c:pt>
                <c:pt idx="249">
                  <c:v>83.394757005032716</c:v>
                </c:pt>
                <c:pt idx="250">
                  <c:v>62.911981588315115</c:v>
                </c:pt>
                <c:pt idx="251">
                  <c:v>81.988474039204249</c:v>
                </c:pt>
                <c:pt idx="252">
                  <c:v>39.425739524477152</c:v>
                </c:pt>
                <c:pt idx="253">
                  <c:v>79.909379378979438</c:v>
                </c:pt>
                <c:pt idx="254">
                  <c:v>42.035431665371348</c:v>
                </c:pt>
                <c:pt idx="255">
                  <c:v>34.923198480728388</c:v>
                </c:pt>
                <c:pt idx="256">
                  <c:v>37.556760235224353</c:v>
                </c:pt>
                <c:pt idx="257">
                  <c:v>47.165744931381639</c:v>
                </c:pt>
                <c:pt idx="258">
                  <c:v>63.247230257881036</c:v>
                </c:pt>
                <c:pt idx="259">
                  <c:v>77.715071091433074</c:v>
                </c:pt>
                <c:pt idx="260">
                  <c:v>63.509458864604554</c:v>
                </c:pt>
                <c:pt idx="261">
                  <c:v>63.916055594960561</c:v>
                </c:pt>
                <c:pt idx="262">
                  <c:v>68.803186393857956</c:v>
                </c:pt>
                <c:pt idx="263">
                  <c:v>66.131683829575039</c:v>
                </c:pt>
                <c:pt idx="264">
                  <c:v>64.738350577640261</c:v>
                </c:pt>
                <c:pt idx="265">
                  <c:v>50.11977553899689</c:v>
                </c:pt>
                <c:pt idx="266">
                  <c:v>40.585100991607113</c:v>
                </c:pt>
                <c:pt idx="267">
                  <c:v>60.453423491937805</c:v>
                </c:pt>
                <c:pt idx="268">
                  <c:v>83.642556345022726</c:v>
                </c:pt>
                <c:pt idx="269">
                  <c:v>72.853441740806772</c:v>
                </c:pt>
                <c:pt idx="270">
                  <c:v>70.450837865467037</c:v>
                </c:pt>
                <c:pt idx="271">
                  <c:v>81.674777170396737</c:v>
                </c:pt>
                <c:pt idx="272">
                  <c:v>105.54432807035803</c:v>
                </c:pt>
                <c:pt idx="273">
                  <c:v>90.66387821846061</c:v>
                </c:pt>
                <c:pt idx="274">
                  <c:v>50.364681634684572</c:v>
                </c:pt>
                <c:pt idx="275">
                  <c:v>106.03553607824769</c:v>
                </c:pt>
                <c:pt idx="276">
                  <c:v>48.135430956497558</c:v>
                </c:pt>
                <c:pt idx="277">
                  <c:v>92.649155826390256</c:v>
                </c:pt>
                <c:pt idx="278">
                  <c:v>110.0984279064366</c:v>
                </c:pt>
                <c:pt idx="279">
                  <c:v>160.82159897636683</c:v>
                </c:pt>
                <c:pt idx="280">
                  <c:v>167.75020820375511</c:v>
                </c:pt>
                <c:pt idx="281">
                  <c:v>75.146967161234954</c:v>
                </c:pt>
                <c:pt idx="282">
                  <c:v>107.7537669577526</c:v>
                </c:pt>
                <c:pt idx="283">
                  <c:v>115.05743140308688</c:v>
                </c:pt>
                <c:pt idx="284">
                  <c:v>82.274064942057962</c:v>
                </c:pt>
                <c:pt idx="285">
                  <c:v>95.487636044667056</c:v>
                </c:pt>
                <c:pt idx="286">
                  <c:v>69.496720781019434</c:v>
                </c:pt>
                <c:pt idx="287">
                  <c:v>69.878498238719899</c:v>
                </c:pt>
                <c:pt idx="288">
                  <c:v>83.661264354252992</c:v>
                </c:pt>
                <c:pt idx="289">
                  <c:v>51.777391084572031</c:v>
                </c:pt>
                <c:pt idx="290">
                  <c:v>40.932340268103459</c:v>
                </c:pt>
                <c:pt idx="291">
                  <c:v>78.988318897100356</c:v>
                </c:pt>
                <c:pt idx="292">
                  <c:v>73.243803402662294</c:v>
                </c:pt>
                <c:pt idx="293">
                  <c:v>58.328457067689584</c:v>
                </c:pt>
                <c:pt idx="294">
                  <c:v>76.857249047071804</c:v>
                </c:pt>
                <c:pt idx="295">
                  <c:v>69.157644295225595</c:v>
                </c:pt>
                <c:pt idx="296">
                  <c:v>48.919634365553755</c:v>
                </c:pt>
                <c:pt idx="297">
                  <c:v>39.946326399243013</c:v>
                </c:pt>
                <c:pt idx="298">
                  <c:v>23.352756097078743</c:v>
                </c:pt>
                <c:pt idx="299">
                  <c:v>72.325330688970908</c:v>
                </c:pt>
                <c:pt idx="300">
                  <c:v>70.023990025097433</c:v>
                </c:pt>
                <c:pt idx="301">
                  <c:v>91.196630662765827</c:v>
                </c:pt>
                <c:pt idx="302">
                  <c:v>120.69872467460094</c:v>
                </c:pt>
                <c:pt idx="303">
                  <c:v>90.130102805803347</c:v>
                </c:pt>
                <c:pt idx="304">
                  <c:v>69.116170267363401</c:v>
                </c:pt>
                <c:pt idx="305">
                  <c:v>65.477294601423822</c:v>
                </c:pt>
                <c:pt idx="306">
                  <c:v>81.292090098032403</c:v>
                </c:pt>
                <c:pt idx="307">
                  <c:v>72.418114213887065</c:v>
                </c:pt>
                <c:pt idx="308">
                  <c:v>67.740229992369066</c:v>
                </c:pt>
                <c:pt idx="309">
                  <c:v>90.503024397547136</c:v>
                </c:pt>
                <c:pt idx="310">
                  <c:v>77.12625268949337</c:v>
                </c:pt>
                <c:pt idx="311">
                  <c:v>78.092088340200789</c:v>
                </c:pt>
                <c:pt idx="312">
                  <c:v>50.974873647773776</c:v>
                </c:pt>
                <c:pt idx="313">
                  <c:v>126.74948084640947</c:v>
                </c:pt>
                <c:pt idx="314">
                  <c:v>72.385624748325199</c:v>
                </c:pt>
                <c:pt idx="315">
                  <c:v>85.970740789332652</c:v>
                </c:pt>
                <c:pt idx="316">
                  <c:v>48.450081227402343</c:v>
                </c:pt>
                <c:pt idx="317">
                  <c:v>60.06000994792948</c:v>
                </c:pt>
                <c:pt idx="318">
                  <c:v>55.64200371567226</c:v>
                </c:pt>
                <c:pt idx="319">
                  <c:v>57.638164093581992</c:v>
                </c:pt>
                <c:pt idx="320">
                  <c:v>32.909401546339964</c:v>
                </c:pt>
                <c:pt idx="321">
                  <c:v>122.11404308411338</c:v>
                </c:pt>
                <c:pt idx="322">
                  <c:v>104.73627109939916</c:v>
                </c:pt>
                <c:pt idx="323">
                  <c:v>128.53721334256443</c:v>
                </c:pt>
                <c:pt idx="324">
                  <c:v>129.90885019179873</c:v>
                </c:pt>
                <c:pt idx="325">
                  <c:v>148.82550201181172</c:v>
                </c:pt>
                <c:pt idx="326">
                  <c:v>91.722263682396616</c:v>
                </c:pt>
                <c:pt idx="327">
                  <c:v>137.17510890841297</c:v>
                </c:pt>
                <c:pt idx="328">
                  <c:v>83.037556429767761</c:v>
                </c:pt>
                <c:pt idx="329">
                  <c:v>141.5601878630936</c:v>
                </c:pt>
                <c:pt idx="330">
                  <c:v>188.00592337349957</c:v>
                </c:pt>
                <c:pt idx="331">
                  <c:v>118.9898117667472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D9A-4C66-A2DD-4EAACDC17B6E}"/>
            </c:ext>
          </c:extLst>
        </c:ser>
        <c:ser>
          <c:idx val="4"/>
          <c:order val="4"/>
          <c:tx>
            <c:strRef>
              <c:f>'EPU Index'!$G$679</c:f>
              <c:strCache>
                <c:ptCount val="1"/>
                <c:pt idx="0">
                  <c:v>Mexico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'EPU Index'!$A$680:$B$1011</c15:sqref>
                  </c15:fullRef>
                  <c15:levelRef>
                    <c15:sqref>'EPU Index'!$A$680:$A$1011</c15:sqref>
                  </c15:levelRef>
                </c:ext>
              </c:extLst>
              <c:f>'EPU Index'!$A$680:$A$1011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'EPU Index'!$G$680:$G$1011</c:f>
              <c:numCache>
                <c:formatCode>General</c:formatCode>
                <c:ptCount val="332"/>
                <c:pt idx="0">
                  <c:v>134.02952125475534</c:v>
                </c:pt>
                <c:pt idx="1">
                  <c:v>122.48234145607518</c:v>
                </c:pt>
                <c:pt idx="2">
                  <c:v>121.9279020841433</c:v>
                </c:pt>
                <c:pt idx="3">
                  <c:v>134.97436169349714</c:v>
                </c:pt>
                <c:pt idx="4">
                  <c:v>140.78943443069718</c:v>
                </c:pt>
                <c:pt idx="5">
                  <c:v>161.43671729370172</c:v>
                </c:pt>
                <c:pt idx="6">
                  <c:v>99.96890430953691</c:v>
                </c:pt>
                <c:pt idx="7">
                  <c:v>125.02440395043098</c:v>
                </c:pt>
                <c:pt idx="8">
                  <c:v>108.42225937066384</c:v>
                </c:pt>
                <c:pt idx="9">
                  <c:v>117.74490846469166</c:v>
                </c:pt>
                <c:pt idx="10">
                  <c:v>136.49181065956515</c:v>
                </c:pt>
                <c:pt idx="11">
                  <c:v>178.8007569179951</c:v>
                </c:pt>
                <c:pt idx="12">
                  <c:v>121.22559492936571</c:v>
                </c:pt>
                <c:pt idx="13">
                  <c:v>131.54298045793985</c:v>
                </c:pt>
                <c:pt idx="14">
                  <c:v>231.23565527240063</c:v>
                </c:pt>
                <c:pt idx="15">
                  <c:v>163.48180223382704</c:v>
                </c:pt>
                <c:pt idx="16">
                  <c:v>197.58417631757419</c:v>
                </c:pt>
                <c:pt idx="17">
                  <c:v>216.05431289792895</c:v>
                </c:pt>
                <c:pt idx="18">
                  <c:v>232.26492008624535</c:v>
                </c:pt>
                <c:pt idx="19">
                  <c:v>258.4811245721537</c:v>
                </c:pt>
                <c:pt idx="20">
                  <c:v>428.16088888188801</c:v>
                </c:pt>
                <c:pt idx="21">
                  <c:v>235.49982373780395</c:v>
                </c:pt>
                <c:pt idx="22">
                  <c:v>241.93222094815798</c:v>
                </c:pt>
                <c:pt idx="23">
                  <c:v>262.05662218279775</c:v>
                </c:pt>
                <c:pt idx="24">
                  <c:v>250.44801147828767</c:v>
                </c:pt>
                <c:pt idx="25">
                  <c:v>118.95974459697459</c:v>
                </c:pt>
                <c:pt idx="26">
                  <c:v>103.17930848910049</c:v>
                </c:pt>
                <c:pt idx="27">
                  <c:v>146.26162911096196</c:v>
                </c:pt>
                <c:pt idx="28">
                  <c:v>98.195770085127393</c:v>
                </c:pt>
                <c:pt idx="29">
                  <c:v>138.15171561330263</c:v>
                </c:pt>
                <c:pt idx="30">
                  <c:v>119.38518060090826</c:v>
                </c:pt>
                <c:pt idx="31">
                  <c:v>170.24945719317915</c:v>
                </c:pt>
                <c:pt idx="32">
                  <c:v>250.08889776692135</c:v>
                </c:pt>
                <c:pt idx="33">
                  <c:v>154.56624955400059</c:v>
                </c:pt>
                <c:pt idx="34">
                  <c:v>125.08417548307345</c:v>
                </c:pt>
                <c:pt idx="35">
                  <c:v>160.17131029398374</c:v>
                </c:pt>
                <c:pt idx="36">
                  <c:v>161.02013423197275</c:v>
                </c:pt>
                <c:pt idx="37">
                  <c:v>157.84092026218258</c:v>
                </c:pt>
                <c:pt idx="38">
                  <c:v>90.80582313502407</c:v>
                </c:pt>
                <c:pt idx="39">
                  <c:v>93.594487380331259</c:v>
                </c:pt>
                <c:pt idx="40">
                  <c:v>136.35006115512172</c:v>
                </c:pt>
                <c:pt idx="41">
                  <c:v>216.03891949007564</c:v>
                </c:pt>
                <c:pt idx="42">
                  <c:v>125.40429876563192</c:v>
                </c:pt>
                <c:pt idx="43">
                  <c:v>89.63743155773777</c:v>
                </c:pt>
                <c:pt idx="44">
                  <c:v>89.935640298223092</c:v>
                </c:pt>
                <c:pt idx="45">
                  <c:v>117.68753634638054</c:v>
                </c:pt>
                <c:pt idx="46">
                  <c:v>172.7514844496277</c:v>
                </c:pt>
                <c:pt idx="47">
                  <c:v>95.6620515016658</c:v>
                </c:pt>
                <c:pt idx="48">
                  <c:v>161.43063557705847</c:v>
                </c:pt>
                <c:pt idx="49">
                  <c:v>92.362278831209863</c:v>
                </c:pt>
                <c:pt idx="50">
                  <c:v>93.749915240199826</c:v>
                </c:pt>
                <c:pt idx="51">
                  <c:v>113.58339146921566</c:v>
                </c:pt>
                <c:pt idx="52">
                  <c:v>153.34516535826927</c:v>
                </c:pt>
                <c:pt idx="53">
                  <c:v>86.545218007835985</c:v>
                </c:pt>
                <c:pt idx="54">
                  <c:v>88.25765094692737</c:v>
                </c:pt>
                <c:pt idx="55">
                  <c:v>105.16073381946545</c:v>
                </c:pt>
                <c:pt idx="56">
                  <c:v>333.24824993527386</c:v>
                </c:pt>
                <c:pt idx="57">
                  <c:v>328.67236051395093</c:v>
                </c:pt>
                <c:pt idx="58">
                  <c:v>198.32178088128009</c:v>
                </c:pt>
                <c:pt idx="59">
                  <c:v>231.98385022352767</c:v>
                </c:pt>
                <c:pt idx="60">
                  <c:v>225.66810354847067</c:v>
                </c:pt>
                <c:pt idx="61">
                  <c:v>119.25466810208547</c:v>
                </c:pt>
                <c:pt idx="62">
                  <c:v>109.82916098909126</c:v>
                </c:pt>
                <c:pt idx="63">
                  <c:v>107.71403570831207</c:v>
                </c:pt>
                <c:pt idx="64">
                  <c:v>110.91159183323767</c:v>
                </c:pt>
                <c:pt idx="65">
                  <c:v>113.86771833740474</c:v>
                </c:pt>
                <c:pt idx="66">
                  <c:v>184.69084309166203</c:v>
                </c:pt>
                <c:pt idx="67">
                  <c:v>215.44584328052375</c:v>
                </c:pt>
                <c:pt idx="68">
                  <c:v>208.54938333594822</c:v>
                </c:pt>
                <c:pt idx="69">
                  <c:v>177.29067032461793</c:v>
                </c:pt>
                <c:pt idx="70">
                  <c:v>178.85693301321601</c:v>
                </c:pt>
                <c:pt idx="71">
                  <c:v>168.95693389586367</c:v>
                </c:pt>
                <c:pt idx="72">
                  <c:v>369.95697464365486</c:v>
                </c:pt>
                <c:pt idx="73">
                  <c:v>364.07626787597593</c:v>
                </c:pt>
                <c:pt idx="74">
                  <c:v>428.72545703741361</c:v>
                </c:pt>
                <c:pt idx="75">
                  <c:v>234.80729510807686</c:v>
                </c:pt>
                <c:pt idx="76">
                  <c:v>139.31793964137574</c:v>
                </c:pt>
                <c:pt idx="77">
                  <c:v>89.696272566873404</c:v>
                </c:pt>
                <c:pt idx="78">
                  <c:v>112.15218633498516</c:v>
                </c:pt>
                <c:pt idx="79">
                  <c:v>113.35599137167023</c:v>
                </c:pt>
                <c:pt idx="80">
                  <c:v>101.91693677960052</c:v>
                </c:pt>
                <c:pt idx="81">
                  <c:v>80.293914274577034</c:v>
                </c:pt>
                <c:pt idx="82">
                  <c:v>158.12443189904488</c:v>
                </c:pt>
                <c:pt idx="83">
                  <c:v>235.26996647095874</c:v>
                </c:pt>
                <c:pt idx="84">
                  <c:v>130.3476793198754</c:v>
                </c:pt>
                <c:pt idx="85">
                  <c:v>86.733882969190859</c:v>
                </c:pt>
                <c:pt idx="86">
                  <c:v>86.368259523188101</c:v>
                </c:pt>
                <c:pt idx="87">
                  <c:v>80.957883404450996</c:v>
                </c:pt>
                <c:pt idx="88">
                  <c:v>131.65877402139967</c:v>
                </c:pt>
                <c:pt idx="89">
                  <c:v>57.19775307877466</c:v>
                </c:pt>
                <c:pt idx="90">
                  <c:v>96.353281112825812</c:v>
                </c:pt>
                <c:pt idx="91">
                  <c:v>64.069020380674999</c:v>
                </c:pt>
                <c:pt idx="92">
                  <c:v>43.78815353595256</c:v>
                </c:pt>
                <c:pt idx="93">
                  <c:v>110.62260684658472</c:v>
                </c:pt>
                <c:pt idx="94">
                  <c:v>122.51591459955095</c:v>
                </c:pt>
                <c:pt idx="95">
                  <c:v>114.96237559509576</c:v>
                </c:pt>
                <c:pt idx="96">
                  <c:v>109.54149827616546</c:v>
                </c:pt>
                <c:pt idx="97">
                  <c:v>61.477566685775287</c:v>
                </c:pt>
                <c:pt idx="98">
                  <c:v>46.867742603987182</c:v>
                </c:pt>
                <c:pt idx="99">
                  <c:v>165.1391041167802</c:v>
                </c:pt>
                <c:pt idx="100">
                  <c:v>87.645366643082355</c:v>
                </c:pt>
                <c:pt idx="101">
                  <c:v>54.372025785106437</c:v>
                </c:pt>
                <c:pt idx="102">
                  <c:v>86.165557246912371</c:v>
                </c:pt>
                <c:pt idx="103">
                  <c:v>74.612480563582835</c:v>
                </c:pt>
                <c:pt idx="104">
                  <c:v>64.462649505282599</c:v>
                </c:pt>
                <c:pt idx="105">
                  <c:v>101.8532585534426</c:v>
                </c:pt>
                <c:pt idx="106">
                  <c:v>52.53546092973388</c:v>
                </c:pt>
                <c:pt idx="107">
                  <c:v>64.663185411247952</c:v>
                </c:pt>
                <c:pt idx="108">
                  <c:v>70.890086366156922</c:v>
                </c:pt>
                <c:pt idx="109">
                  <c:v>31.337627605475671</c:v>
                </c:pt>
                <c:pt idx="110">
                  <c:v>72.822339342299017</c:v>
                </c:pt>
                <c:pt idx="111">
                  <c:v>62.484234829270804</c:v>
                </c:pt>
                <c:pt idx="112">
                  <c:v>75.97655326046673</c:v>
                </c:pt>
                <c:pt idx="113">
                  <c:v>107.51695852642031</c:v>
                </c:pt>
                <c:pt idx="114">
                  <c:v>85.038450585383558</c:v>
                </c:pt>
                <c:pt idx="115">
                  <c:v>73.088304509396352</c:v>
                </c:pt>
                <c:pt idx="116">
                  <c:v>35.399875762412677</c:v>
                </c:pt>
                <c:pt idx="117">
                  <c:v>39.096720428139513</c:v>
                </c:pt>
                <c:pt idx="118">
                  <c:v>51.209375717825282</c:v>
                </c:pt>
                <c:pt idx="119">
                  <c:v>34.39215019135284</c:v>
                </c:pt>
                <c:pt idx="120">
                  <c:v>36.190423113559063</c:v>
                </c:pt>
                <c:pt idx="121">
                  <c:v>40.191724226009768</c:v>
                </c:pt>
                <c:pt idx="122">
                  <c:v>32.916982370510567</c:v>
                </c:pt>
                <c:pt idx="123">
                  <c:v>8.5089747511854572</c:v>
                </c:pt>
                <c:pt idx="124">
                  <c:v>85.216930429287004</c:v>
                </c:pt>
                <c:pt idx="125">
                  <c:v>89.334708673634537</c:v>
                </c:pt>
                <c:pt idx="126">
                  <c:v>44.025523284867305</c:v>
                </c:pt>
                <c:pt idx="127">
                  <c:v>93.709816985072479</c:v>
                </c:pt>
                <c:pt idx="128">
                  <c:v>69.621116573777613</c:v>
                </c:pt>
                <c:pt idx="129">
                  <c:v>66.785200810170181</c:v>
                </c:pt>
                <c:pt idx="130">
                  <c:v>67.222873719811375</c:v>
                </c:pt>
                <c:pt idx="131">
                  <c:v>90.056295834787804</c:v>
                </c:pt>
                <c:pt idx="132">
                  <c:v>107.64438312693937</c:v>
                </c:pt>
                <c:pt idx="133">
                  <c:v>49.85234542416611</c:v>
                </c:pt>
                <c:pt idx="134">
                  <c:v>49.728021816153699</c:v>
                </c:pt>
                <c:pt idx="135">
                  <c:v>63.566477566863988</c:v>
                </c:pt>
                <c:pt idx="136">
                  <c:v>51.381887848769715</c:v>
                </c:pt>
                <c:pt idx="137">
                  <c:v>71.727694859999986</c:v>
                </c:pt>
                <c:pt idx="138">
                  <c:v>63.077580849714195</c:v>
                </c:pt>
                <c:pt idx="139">
                  <c:v>65.434014560232114</c:v>
                </c:pt>
                <c:pt idx="140">
                  <c:v>86.684930405294182</c:v>
                </c:pt>
                <c:pt idx="141">
                  <c:v>149.63175352237499</c:v>
                </c:pt>
                <c:pt idx="142">
                  <c:v>112.3501158401983</c:v>
                </c:pt>
                <c:pt idx="143">
                  <c:v>105.6292262194961</c:v>
                </c:pt>
                <c:pt idx="144">
                  <c:v>126.5903406144318</c:v>
                </c:pt>
                <c:pt idx="145">
                  <c:v>185.57082926662</c:v>
                </c:pt>
                <c:pt idx="146">
                  <c:v>95.419221961795188</c:v>
                </c:pt>
                <c:pt idx="147">
                  <c:v>63.58184541284173</c:v>
                </c:pt>
                <c:pt idx="148">
                  <c:v>57.851179257031205</c:v>
                </c:pt>
                <c:pt idx="149">
                  <c:v>58.057325654483471</c:v>
                </c:pt>
                <c:pt idx="150">
                  <c:v>35.303709433493445</c:v>
                </c:pt>
                <c:pt idx="151">
                  <c:v>41.526259843004738</c:v>
                </c:pt>
                <c:pt idx="152">
                  <c:v>77.926848828340169</c:v>
                </c:pt>
                <c:pt idx="153">
                  <c:v>85.381069021022654</c:v>
                </c:pt>
                <c:pt idx="154">
                  <c:v>60.357112821362115</c:v>
                </c:pt>
                <c:pt idx="155">
                  <c:v>57.138561792592554</c:v>
                </c:pt>
                <c:pt idx="156">
                  <c:v>102.5767700103908</c:v>
                </c:pt>
                <c:pt idx="157">
                  <c:v>42.247984555502427</c:v>
                </c:pt>
                <c:pt idx="158">
                  <c:v>41.271404346439496</c:v>
                </c:pt>
                <c:pt idx="159">
                  <c:v>86.828818056704023</c:v>
                </c:pt>
                <c:pt idx="160">
                  <c:v>115.21094448157679</c:v>
                </c:pt>
                <c:pt idx="161">
                  <c:v>45.005075851838242</c:v>
                </c:pt>
                <c:pt idx="162">
                  <c:v>81.625716762280263</c:v>
                </c:pt>
                <c:pt idx="163">
                  <c:v>62.425270488641551</c:v>
                </c:pt>
                <c:pt idx="164">
                  <c:v>59.983112776745187</c:v>
                </c:pt>
                <c:pt idx="165">
                  <c:v>107.32536351539812</c:v>
                </c:pt>
                <c:pt idx="166">
                  <c:v>54.695494620753983</c:v>
                </c:pt>
                <c:pt idx="167">
                  <c:v>44.013268020115881</c:v>
                </c:pt>
                <c:pt idx="168">
                  <c:v>58.655428484643416</c:v>
                </c:pt>
                <c:pt idx="169">
                  <c:v>50.258583817406368</c:v>
                </c:pt>
                <c:pt idx="170">
                  <c:v>64.543446068799781</c:v>
                </c:pt>
                <c:pt idx="171">
                  <c:v>48.892855828391056</c:v>
                </c:pt>
                <c:pt idx="172">
                  <c:v>37.712274898676313</c:v>
                </c:pt>
                <c:pt idx="173">
                  <c:v>69.662039072918418</c:v>
                </c:pt>
                <c:pt idx="174">
                  <c:v>80.08977048765216</c:v>
                </c:pt>
                <c:pt idx="175">
                  <c:v>102.28373204338874</c:v>
                </c:pt>
                <c:pt idx="176">
                  <c:v>81.096285796929692</c:v>
                </c:pt>
                <c:pt idx="177">
                  <c:v>63.184641089829427</c:v>
                </c:pt>
                <c:pt idx="178">
                  <c:v>95.006196952535134</c:v>
                </c:pt>
                <c:pt idx="179">
                  <c:v>47.942313564169034</c:v>
                </c:pt>
                <c:pt idx="180">
                  <c:v>68.651962817320396</c:v>
                </c:pt>
                <c:pt idx="181">
                  <c:v>67.521614933592517</c:v>
                </c:pt>
                <c:pt idx="182">
                  <c:v>43.306413155136937</c:v>
                </c:pt>
                <c:pt idx="183">
                  <c:v>32.633531711524022</c:v>
                </c:pt>
                <c:pt idx="184">
                  <c:v>66.309161982863031</c:v>
                </c:pt>
                <c:pt idx="185">
                  <c:v>67.719464505688947</c:v>
                </c:pt>
                <c:pt idx="186">
                  <c:v>48.794825527868326</c:v>
                </c:pt>
                <c:pt idx="187">
                  <c:v>47.963065097204606</c:v>
                </c:pt>
                <c:pt idx="188">
                  <c:v>45.947527752646081</c:v>
                </c:pt>
                <c:pt idx="189">
                  <c:v>57.261319626618103</c:v>
                </c:pt>
                <c:pt idx="190">
                  <c:v>41.815221619694888</c:v>
                </c:pt>
                <c:pt idx="191">
                  <c:v>59.80223263524104</c:v>
                </c:pt>
                <c:pt idx="192">
                  <c:v>67.060574455817815</c:v>
                </c:pt>
                <c:pt idx="193">
                  <c:v>36.013901325189558</c:v>
                </c:pt>
                <c:pt idx="194">
                  <c:v>30.591607941661479</c:v>
                </c:pt>
                <c:pt idx="195">
                  <c:v>24.387869154264916</c:v>
                </c:pt>
                <c:pt idx="196">
                  <c:v>27.58124163738443</c:v>
                </c:pt>
                <c:pt idx="197">
                  <c:v>45.01886812697289</c:v>
                </c:pt>
                <c:pt idx="198">
                  <c:v>71.343981712483711</c:v>
                </c:pt>
                <c:pt idx="199">
                  <c:v>37.259396662375394</c:v>
                </c:pt>
                <c:pt idx="200">
                  <c:v>49.418029238951476</c:v>
                </c:pt>
                <c:pt idx="201">
                  <c:v>79.34555354624932</c:v>
                </c:pt>
                <c:pt idx="202">
                  <c:v>49.47553751290242</c:v>
                </c:pt>
                <c:pt idx="203">
                  <c:v>15.295198599260292</c:v>
                </c:pt>
                <c:pt idx="204">
                  <c:v>46.553114577362813</c:v>
                </c:pt>
                <c:pt idx="205">
                  <c:v>37.625328217401218</c:v>
                </c:pt>
                <c:pt idx="206">
                  <c:v>25.800538753744728</c:v>
                </c:pt>
                <c:pt idx="207">
                  <c:v>21.63243989053726</c:v>
                </c:pt>
                <c:pt idx="208">
                  <c:v>32.308708569661917</c:v>
                </c:pt>
                <c:pt idx="209">
                  <c:v>30.657214601001353</c:v>
                </c:pt>
                <c:pt idx="210">
                  <c:v>12.090349864315042</c:v>
                </c:pt>
                <c:pt idx="211">
                  <c:v>27.675089355205117</c:v>
                </c:pt>
                <c:pt idx="212">
                  <c:v>12.94737373069538</c:v>
                </c:pt>
                <c:pt idx="213">
                  <c:v>30.872518539084425</c:v>
                </c:pt>
                <c:pt idx="214">
                  <c:v>19.503297083225426</c:v>
                </c:pt>
                <c:pt idx="215">
                  <c:v>26.344998626561289</c:v>
                </c:pt>
                <c:pt idx="216">
                  <c:v>31.711336926933786</c:v>
                </c:pt>
                <c:pt idx="217">
                  <c:v>22.289470838894651</c:v>
                </c:pt>
                <c:pt idx="218">
                  <c:v>37.876564705477726</c:v>
                </c:pt>
                <c:pt idx="219">
                  <c:v>18.375567624938963</c:v>
                </c:pt>
                <c:pt idx="220">
                  <c:v>26.279437289132972</c:v>
                </c:pt>
                <c:pt idx="221">
                  <c:v>35.394972267998511</c:v>
                </c:pt>
                <c:pt idx="222">
                  <c:v>40.53707449325389</c:v>
                </c:pt>
                <c:pt idx="223">
                  <c:v>51.36443484168305</c:v>
                </c:pt>
                <c:pt idx="224">
                  <c:v>56.289639525135158</c:v>
                </c:pt>
                <c:pt idx="225">
                  <c:v>26.353205030090344</c:v>
                </c:pt>
                <c:pt idx="226">
                  <c:v>13.533063201290666</c:v>
                </c:pt>
                <c:pt idx="227">
                  <c:v>30.036466514649941</c:v>
                </c:pt>
                <c:pt idx="228">
                  <c:v>53.313437195621695</c:v>
                </c:pt>
                <c:pt idx="229">
                  <c:v>41.252255888573487</c:v>
                </c:pt>
                <c:pt idx="230">
                  <c:v>40.635995273788303</c:v>
                </c:pt>
                <c:pt idx="231">
                  <c:v>29.300710167559203</c:v>
                </c:pt>
                <c:pt idx="232">
                  <c:v>24.358337545510928</c:v>
                </c:pt>
                <c:pt idx="233">
                  <c:v>52.316684840180827</c:v>
                </c:pt>
                <c:pt idx="234">
                  <c:v>34.592521409572178</c:v>
                </c:pt>
                <c:pt idx="235">
                  <c:v>27.210355630073792</c:v>
                </c:pt>
                <c:pt idx="236">
                  <c:v>47.655316389080021</c:v>
                </c:pt>
                <c:pt idx="237">
                  <c:v>47.585497663560531</c:v>
                </c:pt>
                <c:pt idx="238">
                  <c:v>89.259549079516219</c:v>
                </c:pt>
                <c:pt idx="239">
                  <c:v>108.77404465597604</c:v>
                </c:pt>
                <c:pt idx="240">
                  <c:v>161.46822549445062</c:v>
                </c:pt>
                <c:pt idx="241">
                  <c:v>99.247037553691271</c:v>
                </c:pt>
                <c:pt idx="242">
                  <c:v>69.893848010778143</c:v>
                </c:pt>
                <c:pt idx="243">
                  <c:v>48.14061572551249</c:v>
                </c:pt>
                <c:pt idx="244">
                  <c:v>61.229022870037056</c:v>
                </c:pt>
                <c:pt idx="245">
                  <c:v>42.051195388251827</c:v>
                </c:pt>
                <c:pt idx="246">
                  <c:v>23.745011828265863</c:v>
                </c:pt>
                <c:pt idx="247">
                  <c:v>52.718935534519538</c:v>
                </c:pt>
                <c:pt idx="248">
                  <c:v>27.022122164139269</c:v>
                </c:pt>
                <c:pt idx="249">
                  <c:v>67.039465933671423</c:v>
                </c:pt>
                <c:pt idx="250">
                  <c:v>63.942200099089227</c:v>
                </c:pt>
                <c:pt idx="251">
                  <c:v>59.615138434753447</c:v>
                </c:pt>
                <c:pt idx="252">
                  <c:v>66.29480293579725</c:v>
                </c:pt>
                <c:pt idx="253">
                  <c:v>54.969232299339922</c:v>
                </c:pt>
                <c:pt idx="254">
                  <c:v>45.432122011675496</c:v>
                </c:pt>
                <c:pt idx="255">
                  <c:v>56.690579469994859</c:v>
                </c:pt>
                <c:pt idx="256">
                  <c:v>84.179897828050443</c:v>
                </c:pt>
                <c:pt idx="257">
                  <c:v>75.629174606164923</c:v>
                </c:pt>
                <c:pt idx="258">
                  <c:v>44.157580650315801</c:v>
                </c:pt>
                <c:pt idx="259">
                  <c:v>73.364354194190469</c:v>
                </c:pt>
                <c:pt idx="260">
                  <c:v>48.747276010386109</c:v>
                </c:pt>
                <c:pt idx="261">
                  <c:v>86.682307132006272</c:v>
                </c:pt>
                <c:pt idx="262">
                  <c:v>128.89160521637862</c:v>
                </c:pt>
                <c:pt idx="263">
                  <c:v>61.205714784043472</c:v>
                </c:pt>
                <c:pt idx="264">
                  <c:v>83.455446489707072</c:v>
                </c:pt>
                <c:pt idx="265">
                  <c:v>106.42291851292491</c:v>
                </c:pt>
                <c:pt idx="266">
                  <c:v>82.301941980428879</c:v>
                </c:pt>
                <c:pt idx="267">
                  <c:v>50.411853324628694</c:v>
                </c:pt>
                <c:pt idx="268">
                  <c:v>70.578195820732574</c:v>
                </c:pt>
                <c:pt idx="269">
                  <c:v>97.639585119966995</c:v>
                </c:pt>
                <c:pt idx="270">
                  <c:v>73.014894482849925</c:v>
                </c:pt>
                <c:pt idx="271">
                  <c:v>117.06529494936532</c:v>
                </c:pt>
                <c:pt idx="272">
                  <c:v>112.92948359112893</c:v>
                </c:pt>
                <c:pt idx="273">
                  <c:v>97.539768976379534</c:v>
                </c:pt>
                <c:pt idx="274">
                  <c:v>106.20496053650959</c:v>
                </c:pt>
                <c:pt idx="275">
                  <c:v>130.48063912649573</c:v>
                </c:pt>
                <c:pt idx="276">
                  <c:v>110.98279000398534</c:v>
                </c:pt>
                <c:pt idx="277">
                  <c:v>89.107968836085476</c:v>
                </c:pt>
                <c:pt idx="278">
                  <c:v>143.03923895113951</c:v>
                </c:pt>
                <c:pt idx="279">
                  <c:v>155.52849092225699</c:v>
                </c:pt>
                <c:pt idx="280">
                  <c:v>113.72834046867126</c:v>
                </c:pt>
                <c:pt idx="281">
                  <c:v>104.16645784120135</c:v>
                </c:pt>
                <c:pt idx="282">
                  <c:v>48.367957106502281</c:v>
                </c:pt>
                <c:pt idx="283">
                  <c:v>69.903597033540336</c:v>
                </c:pt>
                <c:pt idx="284">
                  <c:v>65.696025288686371</c:v>
                </c:pt>
                <c:pt idx="285">
                  <c:v>69.038835070012311</c:v>
                </c:pt>
                <c:pt idx="286">
                  <c:v>73.886556422855193</c:v>
                </c:pt>
                <c:pt idx="287">
                  <c:v>78.497915403417082</c:v>
                </c:pt>
                <c:pt idx="288">
                  <c:v>111.12366872895511</c:v>
                </c:pt>
                <c:pt idx="289">
                  <c:v>74.067465455778063</c:v>
                </c:pt>
                <c:pt idx="290">
                  <c:v>91.166894216865813</c:v>
                </c:pt>
                <c:pt idx="291">
                  <c:v>69.669323428053801</c:v>
                </c:pt>
                <c:pt idx="292">
                  <c:v>78.603222160703993</c:v>
                </c:pt>
                <c:pt idx="293">
                  <c:v>74.311736536679206</c:v>
                </c:pt>
                <c:pt idx="294">
                  <c:v>64.233366810576513</c:v>
                </c:pt>
                <c:pt idx="295">
                  <c:v>37.984559239904527</c:v>
                </c:pt>
                <c:pt idx="296">
                  <c:v>54.351001822528353</c:v>
                </c:pt>
                <c:pt idx="297">
                  <c:v>69.479879062021709</c:v>
                </c:pt>
                <c:pt idx="298">
                  <c:v>86.743602266102641</c:v>
                </c:pt>
                <c:pt idx="299">
                  <c:v>49.097593029597434</c:v>
                </c:pt>
                <c:pt idx="300">
                  <c:v>85.134489462265705</c:v>
                </c:pt>
                <c:pt idx="301">
                  <c:v>81.593165043423497</c:v>
                </c:pt>
                <c:pt idx="302">
                  <c:v>85.251721207904126</c:v>
                </c:pt>
                <c:pt idx="303">
                  <c:v>102.83195580845388</c:v>
                </c:pt>
                <c:pt idx="304">
                  <c:v>42.381061473844724</c:v>
                </c:pt>
                <c:pt idx="305">
                  <c:v>40.428121683252854</c:v>
                </c:pt>
                <c:pt idx="306">
                  <c:v>66.262824014747522</c:v>
                </c:pt>
                <c:pt idx="307">
                  <c:v>84.418467522390628</c:v>
                </c:pt>
                <c:pt idx="308">
                  <c:v>104.56990074652369</c:v>
                </c:pt>
                <c:pt idx="309">
                  <c:v>75.808654348245696</c:v>
                </c:pt>
                <c:pt idx="310">
                  <c:v>59.061646467987103</c:v>
                </c:pt>
                <c:pt idx="311">
                  <c:v>60.04516103851396</c:v>
                </c:pt>
                <c:pt idx="312">
                  <c:v>120.56540675824179</c:v>
                </c:pt>
                <c:pt idx="313">
                  <c:v>51.662095128638761</c:v>
                </c:pt>
                <c:pt idx="314">
                  <c:v>69.082776854625919</c:v>
                </c:pt>
                <c:pt idx="315">
                  <c:v>52.742372382582403</c:v>
                </c:pt>
                <c:pt idx="316">
                  <c:v>41.288807962282675</c:v>
                </c:pt>
                <c:pt idx="317">
                  <c:v>71.961467719401782</c:v>
                </c:pt>
                <c:pt idx="318">
                  <c:v>39.493423854338907</c:v>
                </c:pt>
                <c:pt idx="319">
                  <c:v>29.665068788062342</c:v>
                </c:pt>
                <c:pt idx="320">
                  <c:v>36.484023958844602</c:v>
                </c:pt>
                <c:pt idx="321">
                  <c:v>52.531122539682038</c:v>
                </c:pt>
                <c:pt idx="322">
                  <c:v>65.82919408104685</c:v>
                </c:pt>
                <c:pt idx="323">
                  <c:v>33.997256056170663</c:v>
                </c:pt>
                <c:pt idx="324">
                  <c:v>98.830519495592512</c:v>
                </c:pt>
                <c:pt idx="325">
                  <c:v>45.323796247545431</c:v>
                </c:pt>
                <c:pt idx="326">
                  <c:v>51.908516431323385</c:v>
                </c:pt>
                <c:pt idx="327">
                  <c:v>57.106503559375874</c:v>
                </c:pt>
                <c:pt idx="328">
                  <c:v>34.419893254313664</c:v>
                </c:pt>
                <c:pt idx="329">
                  <c:v>106.91830550436843</c:v>
                </c:pt>
                <c:pt idx="330">
                  <c:v>46.311882853731959</c:v>
                </c:pt>
                <c:pt idx="331">
                  <c:v>85.137993273207769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D9A-4C66-A2DD-4EAACDC17B6E}"/>
            </c:ext>
          </c:extLst>
        </c:ser>
        <c:ser>
          <c:idx val="5"/>
          <c:order val="5"/>
          <c:tx>
            <c:strRef>
              <c:f>'EPU Index'!$H$679</c:f>
              <c:strCache>
                <c:ptCount val="1"/>
                <c:pt idx="0">
                  <c:v>Pakistan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'EPU Index'!$A$680:$B$1011</c15:sqref>
                  </c15:fullRef>
                  <c15:levelRef>
                    <c15:sqref>'EPU Index'!$A$680:$A$1011</c15:sqref>
                  </c15:levelRef>
                </c:ext>
              </c:extLst>
              <c:f>'EPU Index'!$A$680:$A$1011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'EPU Index'!$H$680:$H$1011</c:f>
              <c:numCache>
                <c:formatCode>General</c:formatCode>
                <c:ptCount val="332"/>
                <c:pt idx="0">
                  <c:v>69.635691685290695</c:v>
                </c:pt>
                <c:pt idx="1">
                  <c:v>50.332996690028097</c:v>
                </c:pt>
                <c:pt idx="2">
                  <c:v>46.0477527126314</c:v>
                </c:pt>
                <c:pt idx="3">
                  <c:v>64.0310151008415</c:v>
                </c:pt>
                <c:pt idx="4">
                  <c:v>71.935467436975898</c:v>
                </c:pt>
                <c:pt idx="5">
                  <c:v>66.77854334269</c:v>
                </c:pt>
                <c:pt idx="6">
                  <c:v>72.605461266288003</c:v>
                </c:pt>
                <c:pt idx="7">
                  <c:v>68.278699283615595</c:v>
                </c:pt>
                <c:pt idx="8">
                  <c:v>58.043993287028499</c:v>
                </c:pt>
                <c:pt idx="9">
                  <c:v>64.935449097813901</c:v>
                </c:pt>
                <c:pt idx="10">
                  <c:v>68.112057478933096</c:v>
                </c:pt>
                <c:pt idx="11">
                  <c:v>71.580570394172696</c:v>
                </c:pt>
                <c:pt idx="12">
                  <c:v>71.086865587192705</c:v>
                </c:pt>
                <c:pt idx="13">
                  <c:v>64.944277835238594</c:v>
                </c:pt>
                <c:pt idx="14">
                  <c:v>66.738600603490497</c:v>
                </c:pt>
                <c:pt idx="15">
                  <c:v>64.553621124343195</c:v>
                </c:pt>
                <c:pt idx="16">
                  <c:v>75.537445914449407</c:v>
                </c:pt>
                <c:pt idx="17">
                  <c:v>71.012894224930605</c:v>
                </c:pt>
                <c:pt idx="18">
                  <c:v>82.5544537539228</c:v>
                </c:pt>
                <c:pt idx="19">
                  <c:v>63.568036814720301</c:v>
                </c:pt>
                <c:pt idx="20">
                  <c:v>71.2762875047205</c:v>
                </c:pt>
                <c:pt idx="21">
                  <c:v>68.581852313155096</c:v>
                </c:pt>
                <c:pt idx="22">
                  <c:v>63.388627466815102</c:v>
                </c:pt>
                <c:pt idx="23">
                  <c:v>74.5427420206113</c:v>
                </c:pt>
                <c:pt idx="24">
                  <c:v>62.659755684677499</c:v>
                </c:pt>
                <c:pt idx="25">
                  <c:v>69.939478340297995</c:v>
                </c:pt>
                <c:pt idx="26">
                  <c:v>58.582886910848401</c:v>
                </c:pt>
                <c:pt idx="27">
                  <c:v>73.769784655066104</c:v>
                </c:pt>
                <c:pt idx="28">
                  <c:v>76.669300894198798</c:v>
                </c:pt>
                <c:pt idx="29">
                  <c:v>73.345807330897898</c:v>
                </c:pt>
                <c:pt idx="30">
                  <c:v>65.037434379801894</c:v>
                </c:pt>
                <c:pt idx="31">
                  <c:v>88.102795915467695</c:v>
                </c:pt>
                <c:pt idx="32">
                  <c:v>72.986087917775706</c:v>
                </c:pt>
                <c:pt idx="33">
                  <c:v>72.321591169855594</c:v>
                </c:pt>
                <c:pt idx="34">
                  <c:v>76.448357134515405</c:v>
                </c:pt>
                <c:pt idx="35">
                  <c:v>62.622354562934603</c:v>
                </c:pt>
                <c:pt idx="36">
                  <c:v>78.455597083521198</c:v>
                </c:pt>
                <c:pt idx="37">
                  <c:v>70.097058043988099</c:v>
                </c:pt>
                <c:pt idx="38">
                  <c:v>65.715400656083602</c:v>
                </c:pt>
                <c:pt idx="39">
                  <c:v>57.276229183773403</c:v>
                </c:pt>
                <c:pt idx="40">
                  <c:v>69.608711827897594</c:v>
                </c:pt>
                <c:pt idx="41">
                  <c:v>76.309038183745102</c:v>
                </c:pt>
                <c:pt idx="42">
                  <c:v>70.9310176033039</c:v>
                </c:pt>
                <c:pt idx="43">
                  <c:v>60.091079905707097</c:v>
                </c:pt>
                <c:pt idx="44">
                  <c:v>67.081894500543797</c:v>
                </c:pt>
                <c:pt idx="45">
                  <c:v>64.569034735421596</c:v>
                </c:pt>
                <c:pt idx="46">
                  <c:v>68.076457199375596</c:v>
                </c:pt>
                <c:pt idx="47">
                  <c:v>69.243150100162893</c:v>
                </c:pt>
                <c:pt idx="48">
                  <c:v>80.390706121592203</c:v>
                </c:pt>
                <c:pt idx="49">
                  <c:v>81.3624913131749</c:v>
                </c:pt>
                <c:pt idx="50">
                  <c:v>93.987522816882603</c:v>
                </c:pt>
                <c:pt idx="51">
                  <c:v>68.691073126904897</c:v>
                </c:pt>
                <c:pt idx="52">
                  <c:v>71.850917369495903</c:v>
                </c:pt>
                <c:pt idx="53">
                  <c:v>61.464837168221997</c:v>
                </c:pt>
                <c:pt idx="54">
                  <c:v>66.308042697838502</c:v>
                </c:pt>
                <c:pt idx="55">
                  <c:v>65.121340414338206</c:v>
                </c:pt>
                <c:pt idx="56">
                  <c:v>85.138572074871604</c:v>
                </c:pt>
                <c:pt idx="57">
                  <c:v>83.743696334375699</c:v>
                </c:pt>
                <c:pt idx="58">
                  <c:v>68.230850256572296</c:v>
                </c:pt>
                <c:pt idx="59">
                  <c:v>65.209416152565396</c:v>
                </c:pt>
                <c:pt idx="60">
                  <c:v>70.793734612900494</c:v>
                </c:pt>
                <c:pt idx="61">
                  <c:v>64.733575555935303</c:v>
                </c:pt>
                <c:pt idx="62">
                  <c:v>63.286943413878198</c:v>
                </c:pt>
                <c:pt idx="63">
                  <c:v>67.587824556014297</c:v>
                </c:pt>
                <c:pt idx="64">
                  <c:v>54.545762862954398</c:v>
                </c:pt>
                <c:pt idx="65">
                  <c:v>58.5801093591691</c:v>
                </c:pt>
                <c:pt idx="66">
                  <c:v>70.391373558989201</c:v>
                </c:pt>
                <c:pt idx="67">
                  <c:v>52.712909904750802</c:v>
                </c:pt>
                <c:pt idx="68">
                  <c:v>55.546564227684399</c:v>
                </c:pt>
                <c:pt idx="69">
                  <c:v>66.572226372056505</c:v>
                </c:pt>
                <c:pt idx="70">
                  <c:v>65.541921736725001</c:v>
                </c:pt>
                <c:pt idx="71">
                  <c:v>70.514163698433507</c:v>
                </c:pt>
                <c:pt idx="72">
                  <c:v>68.5735270591708</c:v>
                </c:pt>
                <c:pt idx="73">
                  <c:v>89.001815851702204</c:v>
                </c:pt>
                <c:pt idx="74">
                  <c:v>89.048624789590605</c:v>
                </c:pt>
                <c:pt idx="75">
                  <c:v>85.311553484040502</c:v>
                </c:pt>
                <c:pt idx="76">
                  <c:v>69.536030117329801</c:v>
                </c:pt>
                <c:pt idx="77">
                  <c:v>70.515071362956206</c:v>
                </c:pt>
                <c:pt idx="78">
                  <c:v>64.043463919646101</c:v>
                </c:pt>
                <c:pt idx="79">
                  <c:v>57.663585640848602</c:v>
                </c:pt>
                <c:pt idx="80">
                  <c:v>72.631354954655194</c:v>
                </c:pt>
                <c:pt idx="81">
                  <c:v>62.554660307287499</c:v>
                </c:pt>
                <c:pt idx="82">
                  <c:v>59.138347875331903</c:v>
                </c:pt>
                <c:pt idx="83">
                  <c:v>63.734697291807798</c:v>
                </c:pt>
                <c:pt idx="84">
                  <c:v>62.1185876892526</c:v>
                </c:pt>
                <c:pt idx="85">
                  <c:v>53.803663668595298</c:v>
                </c:pt>
                <c:pt idx="86">
                  <c:v>65.869086582179406</c:v>
                </c:pt>
                <c:pt idx="87">
                  <c:v>68.733474330750596</c:v>
                </c:pt>
                <c:pt idx="88">
                  <c:v>73.498162854190994</c:v>
                </c:pt>
                <c:pt idx="89">
                  <c:v>67.562163457621693</c:v>
                </c:pt>
                <c:pt idx="90">
                  <c:v>54.637505922423898</c:v>
                </c:pt>
                <c:pt idx="91">
                  <c:v>63.565047545520699</c:v>
                </c:pt>
                <c:pt idx="92">
                  <c:v>62.928827343669298</c:v>
                </c:pt>
                <c:pt idx="93">
                  <c:v>65.605641107721496</c:v>
                </c:pt>
                <c:pt idx="94">
                  <c:v>51.0771742112113</c:v>
                </c:pt>
                <c:pt idx="95">
                  <c:v>64.501595342262704</c:v>
                </c:pt>
                <c:pt idx="96">
                  <c:v>67.216171464457901</c:v>
                </c:pt>
                <c:pt idx="97">
                  <c:v>62.3968345556261</c:v>
                </c:pt>
                <c:pt idx="98">
                  <c:v>53.037910492954403</c:v>
                </c:pt>
                <c:pt idx="99">
                  <c:v>51.923018612738801</c:v>
                </c:pt>
                <c:pt idx="100">
                  <c:v>51.8361962369408</c:v>
                </c:pt>
                <c:pt idx="101">
                  <c:v>64.532834808034494</c:v>
                </c:pt>
                <c:pt idx="102">
                  <c:v>61.109140259641102</c:v>
                </c:pt>
                <c:pt idx="103">
                  <c:v>53.7625932314266</c:v>
                </c:pt>
                <c:pt idx="104">
                  <c:v>82.165811070139995</c:v>
                </c:pt>
                <c:pt idx="105">
                  <c:v>77.422824085544704</c:v>
                </c:pt>
                <c:pt idx="106">
                  <c:v>67.189574509028901</c:v>
                </c:pt>
                <c:pt idx="107">
                  <c:v>60.688619199847899</c:v>
                </c:pt>
                <c:pt idx="108">
                  <c:v>62.633286918295802</c:v>
                </c:pt>
                <c:pt idx="109">
                  <c:v>73.403913900412903</c:v>
                </c:pt>
                <c:pt idx="110">
                  <c:v>65.311678910639401</c:v>
                </c:pt>
                <c:pt idx="111">
                  <c:v>68.928078106902007</c:v>
                </c:pt>
                <c:pt idx="112">
                  <c:v>71.472282564755503</c:v>
                </c:pt>
                <c:pt idx="113">
                  <c:v>70.787004154749795</c:v>
                </c:pt>
                <c:pt idx="114">
                  <c:v>74.166436625200006</c:v>
                </c:pt>
                <c:pt idx="115">
                  <c:v>67.700905380521206</c:v>
                </c:pt>
                <c:pt idx="116">
                  <c:v>69.591191591620003</c:v>
                </c:pt>
                <c:pt idx="117">
                  <c:v>65.910652717189805</c:v>
                </c:pt>
                <c:pt idx="118">
                  <c:v>64.549097920841803</c:v>
                </c:pt>
                <c:pt idx="119">
                  <c:v>66.813738163800807</c:v>
                </c:pt>
                <c:pt idx="120">
                  <c:v>72.789475042085996</c:v>
                </c:pt>
                <c:pt idx="121">
                  <c:v>66.557485578287398</c:v>
                </c:pt>
                <c:pt idx="122">
                  <c:v>71.108190573806496</c:v>
                </c:pt>
                <c:pt idx="123">
                  <c:v>71.697797951207306</c:v>
                </c:pt>
                <c:pt idx="124">
                  <c:v>62.811454622184797</c:v>
                </c:pt>
                <c:pt idx="125">
                  <c:v>62.070752850493498</c:v>
                </c:pt>
                <c:pt idx="126">
                  <c:v>64.522024530729894</c:v>
                </c:pt>
                <c:pt idx="127">
                  <c:v>68.423983108313493</c:v>
                </c:pt>
                <c:pt idx="128">
                  <c:v>87.126579249504104</c:v>
                </c:pt>
                <c:pt idx="129">
                  <c:v>87.184304263918094</c:v>
                </c:pt>
                <c:pt idx="130">
                  <c:v>66.507604003241298</c:v>
                </c:pt>
                <c:pt idx="131">
                  <c:v>73.299455010769805</c:v>
                </c:pt>
                <c:pt idx="132">
                  <c:v>82.079134455909596</c:v>
                </c:pt>
                <c:pt idx="133">
                  <c:v>70.945479881826998</c:v>
                </c:pt>
                <c:pt idx="134">
                  <c:v>73.587810085879397</c:v>
                </c:pt>
                <c:pt idx="135">
                  <c:v>73.511036408369407</c:v>
                </c:pt>
                <c:pt idx="136">
                  <c:v>69.975746313872605</c:v>
                </c:pt>
                <c:pt idx="137">
                  <c:v>78.147540402887799</c:v>
                </c:pt>
                <c:pt idx="138">
                  <c:v>74.373534820391498</c:v>
                </c:pt>
                <c:pt idx="139">
                  <c:v>71.5899638851905</c:v>
                </c:pt>
                <c:pt idx="140">
                  <c:v>77.337593825122198</c:v>
                </c:pt>
                <c:pt idx="141">
                  <c:v>92.820528746291103</c:v>
                </c:pt>
                <c:pt idx="142">
                  <c:v>79.131091623890597</c:v>
                </c:pt>
                <c:pt idx="143">
                  <c:v>73.846218382691205</c:v>
                </c:pt>
                <c:pt idx="144">
                  <c:v>80.272359871092604</c:v>
                </c:pt>
                <c:pt idx="145">
                  <c:v>62.969109286945603</c:v>
                </c:pt>
                <c:pt idx="146">
                  <c:v>67.7477398708957</c:v>
                </c:pt>
                <c:pt idx="147">
                  <c:v>67.019466297687998</c:v>
                </c:pt>
                <c:pt idx="148">
                  <c:v>58.7720464363858</c:v>
                </c:pt>
                <c:pt idx="149">
                  <c:v>81.832776120786207</c:v>
                </c:pt>
                <c:pt idx="150">
                  <c:v>64.314305118517794</c:v>
                </c:pt>
                <c:pt idx="151">
                  <c:v>81.934352667462306</c:v>
                </c:pt>
                <c:pt idx="152">
                  <c:v>56.642614504565501</c:v>
                </c:pt>
                <c:pt idx="153">
                  <c:v>71.2683449941634</c:v>
                </c:pt>
                <c:pt idx="154">
                  <c:v>72.839491297628001</c:v>
                </c:pt>
                <c:pt idx="155">
                  <c:v>73.957214131640598</c:v>
                </c:pt>
                <c:pt idx="156">
                  <c:v>67.222244256816893</c:v>
                </c:pt>
                <c:pt idx="157">
                  <c:v>70.172612312776806</c:v>
                </c:pt>
                <c:pt idx="158">
                  <c:v>69.358762741046107</c:v>
                </c:pt>
                <c:pt idx="159">
                  <c:v>81.110857524453294</c:v>
                </c:pt>
                <c:pt idx="160">
                  <c:v>95.810379605682996</c:v>
                </c:pt>
                <c:pt idx="161">
                  <c:v>82.942097548473399</c:v>
                </c:pt>
                <c:pt idx="162">
                  <c:v>90.108744318734097</c:v>
                </c:pt>
                <c:pt idx="163">
                  <c:v>115.82573053678672</c:v>
                </c:pt>
                <c:pt idx="164">
                  <c:v>77.630287817249283</c:v>
                </c:pt>
                <c:pt idx="165">
                  <c:v>86.205731666890699</c:v>
                </c:pt>
                <c:pt idx="166">
                  <c:v>73.550735792643479</c:v>
                </c:pt>
                <c:pt idx="167">
                  <c:v>99.366344724636406</c:v>
                </c:pt>
                <c:pt idx="168">
                  <c:v>94.423779599112009</c:v>
                </c:pt>
                <c:pt idx="169">
                  <c:v>102.41321384957104</c:v>
                </c:pt>
                <c:pt idx="170">
                  <c:v>81.662678689579451</c:v>
                </c:pt>
                <c:pt idx="171">
                  <c:v>129.40447088742957</c:v>
                </c:pt>
                <c:pt idx="172">
                  <c:v>83.601484508629284</c:v>
                </c:pt>
                <c:pt idx="173">
                  <c:v>106.86172871376507</c:v>
                </c:pt>
                <c:pt idx="174">
                  <c:v>59.622154855667063</c:v>
                </c:pt>
                <c:pt idx="175">
                  <c:v>84.221013772753707</c:v>
                </c:pt>
                <c:pt idx="176">
                  <c:v>93.186717011938583</c:v>
                </c:pt>
                <c:pt idx="177">
                  <c:v>89.702910137012594</c:v>
                </c:pt>
                <c:pt idx="178">
                  <c:v>73.110680889357525</c:v>
                </c:pt>
                <c:pt idx="179">
                  <c:v>101.92523920721511</c:v>
                </c:pt>
                <c:pt idx="180">
                  <c:v>71.78167960447513</c:v>
                </c:pt>
                <c:pt idx="181">
                  <c:v>95.057874131091609</c:v>
                </c:pt>
                <c:pt idx="182">
                  <c:v>67.605551950342317</c:v>
                </c:pt>
                <c:pt idx="183">
                  <c:v>81.320434789244729</c:v>
                </c:pt>
                <c:pt idx="184">
                  <c:v>91.310361820235642</c:v>
                </c:pt>
                <c:pt idx="185">
                  <c:v>97.1970926219105</c:v>
                </c:pt>
                <c:pt idx="186">
                  <c:v>82.021749830270224</c:v>
                </c:pt>
                <c:pt idx="187">
                  <c:v>60.933538801680214</c:v>
                </c:pt>
                <c:pt idx="188">
                  <c:v>33.138774207280015</c:v>
                </c:pt>
                <c:pt idx="189">
                  <c:v>49.600654321210314</c:v>
                </c:pt>
                <c:pt idx="190">
                  <c:v>56.481084378669799</c:v>
                </c:pt>
                <c:pt idx="191">
                  <c:v>53.833529799966229</c:v>
                </c:pt>
                <c:pt idx="192">
                  <c:v>57.037308485735693</c:v>
                </c:pt>
                <c:pt idx="193">
                  <c:v>76.167628602475659</c:v>
                </c:pt>
                <c:pt idx="194">
                  <c:v>41.1136430413314</c:v>
                </c:pt>
                <c:pt idx="195">
                  <c:v>57.706651306986352</c:v>
                </c:pt>
                <c:pt idx="196">
                  <c:v>64.45296608372152</c:v>
                </c:pt>
                <c:pt idx="197">
                  <c:v>54.328633318123842</c:v>
                </c:pt>
                <c:pt idx="198">
                  <c:v>41.722703597808994</c:v>
                </c:pt>
                <c:pt idx="199">
                  <c:v>49.093679430669134</c:v>
                </c:pt>
                <c:pt idx="200">
                  <c:v>64.959861545280063</c:v>
                </c:pt>
                <c:pt idx="201">
                  <c:v>68.467944346773351</c:v>
                </c:pt>
                <c:pt idx="202">
                  <c:v>70.041531870273445</c:v>
                </c:pt>
                <c:pt idx="203">
                  <c:v>90.517484224953364</c:v>
                </c:pt>
                <c:pt idx="204">
                  <c:v>80.41432214625442</c:v>
                </c:pt>
                <c:pt idx="205">
                  <c:v>37.938768042798372</c:v>
                </c:pt>
                <c:pt idx="206">
                  <c:v>69.736218982142788</c:v>
                </c:pt>
                <c:pt idx="207">
                  <c:v>46.506028061623098</c:v>
                </c:pt>
                <c:pt idx="208">
                  <c:v>60.433527735040919</c:v>
                </c:pt>
                <c:pt idx="209">
                  <c:v>65.167964644264615</c:v>
                </c:pt>
                <c:pt idx="210">
                  <c:v>45.123314432359876</c:v>
                </c:pt>
                <c:pt idx="211">
                  <c:v>149.34498251883807</c:v>
                </c:pt>
                <c:pt idx="212">
                  <c:v>154.69479600797177</c:v>
                </c:pt>
                <c:pt idx="213">
                  <c:v>98.177697731447836</c:v>
                </c:pt>
                <c:pt idx="214">
                  <c:v>75.001499598957793</c:v>
                </c:pt>
                <c:pt idx="215">
                  <c:v>75.149064704335146</c:v>
                </c:pt>
                <c:pt idx="216">
                  <c:v>35.597459201057262</c:v>
                </c:pt>
                <c:pt idx="217">
                  <c:v>71.764670496831371</c:v>
                </c:pt>
                <c:pt idx="218">
                  <c:v>59.673175041656762</c:v>
                </c:pt>
                <c:pt idx="219">
                  <c:v>50.31322090084835</c:v>
                </c:pt>
                <c:pt idx="220">
                  <c:v>58.868434021369438</c:v>
                </c:pt>
                <c:pt idx="221">
                  <c:v>53.28792833672545</c:v>
                </c:pt>
                <c:pt idx="222">
                  <c:v>41.32430698818645</c:v>
                </c:pt>
                <c:pt idx="223">
                  <c:v>44.822553650676156</c:v>
                </c:pt>
                <c:pt idx="224">
                  <c:v>43.631057291286439</c:v>
                </c:pt>
                <c:pt idx="225">
                  <c:v>48.269359346521149</c:v>
                </c:pt>
                <c:pt idx="226">
                  <c:v>41.210174047751828</c:v>
                </c:pt>
                <c:pt idx="227">
                  <c:v>55.713506514526202</c:v>
                </c:pt>
                <c:pt idx="228">
                  <c:v>27.09892343741496</c:v>
                </c:pt>
                <c:pt idx="229">
                  <c:v>49.71203733870729</c:v>
                </c:pt>
                <c:pt idx="230">
                  <c:v>41.181460567180999</c:v>
                </c:pt>
                <c:pt idx="231">
                  <c:v>49.717469468140166</c:v>
                </c:pt>
                <c:pt idx="232">
                  <c:v>46.896414943683922</c:v>
                </c:pt>
                <c:pt idx="233">
                  <c:v>57.032877562494477</c:v>
                </c:pt>
                <c:pt idx="234">
                  <c:v>75.29738067051349</c:v>
                </c:pt>
                <c:pt idx="235">
                  <c:v>48.079955865470815</c:v>
                </c:pt>
                <c:pt idx="236">
                  <c:v>40.694870995532135</c:v>
                </c:pt>
                <c:pt idx="237">
                  <c:v>70.693597014038829</c:v>
                </c:pt>
                <c:pt idx="238">
                  <c:v>81.157554439816678</c:v>
                </c:pt>
                <c:pt idx="239">
                  <c:v>51.235922492714252</c:v>
                </c:pt>
                <c:pt idx="240">
                  <c:v>65.589784709304055</c:v>
                </c:pt>
                <c:pt idx="241">
                  <c:v>55.514627494061884</c:v>
                </c:pt>
                <c:pt idx="242">
                  <c:v>63.582449836058899</c:v>
                </c:pt>
                <c:pt idx="243">
                  <c:v>63.150576862462074</c:v>
                </c:pt>
                <c:pt idx="244">
                  <c:v>84.111425981432546</c:v>
                </c:pt>
                <c:pt idx="245">
                  <c:v>37.67879400624588</c:v>
                </c:pt>
                <c:pt idx="246">
                  <c:v>108.48340120329401</c:v>
                </c:pt>
                <c:pt idx="247">
                  <c:v>94.781105869798637</c:v>
                </c:pt>
                <c:pt idx="248">
                  <c:v>66.549038063199035</c:v>
                </c:pt>
                <c:pt idx="249">
                  <c:v>162.04001773633826</c:v>
                </c:pt>
                <c:pt idx="250">
                  <c:v>88.410984137896548</c:v>
                </c:pt>
                <c:pt idx="251">
                  <c:v>79.237669705256792</c:v>
                </c:pt>
                <c:pt idx="252">
                  <c:v>70.98214091537983</c:v>
                </c:pt>
                <c:pt idx="253">
                  <c:v>59.000679748217621</c:v>
                </c:pt>
                <c:pt idx="254">
                  <c:v>83.691583438007086</c:v>
                </c:pt>
                <c:pt idx="255">
                  <c:v>109.57813042835087</c:v>
                </c:pt>
                <c:pt idx="256">
                  <c:v>60.952308224444693</c:v>
                </c:pt>
                <c:pt idx="257">
                  <c:v>73.874949164568335</c:v>
                </c:pt>
                <c:pt idx="258">
                  <c:v>72.333972736694278</c:v>
                </c:pt>
                <c:pt idx="259">
                  <c:v>55.319542792799652</c:v>
                </c:pt>
                <c:pt idx="260">
                  <c:v>89.337364939749961</c:v>
                </c:pt>
                <c:pt idx="261">
                  <c:v>77.264562760815295</c:v>
                </c:pt>
                <c:pt idx="262">
                  <c:v>109.31843796148831</c:v>
                </c:pt>
                <c:pt idx="263">
                  <c:v>85.994592086157454</c:v>
                </c:pt>
                <c:pt idx="264">
                  <c:v>129.00687135538135</c:v>
                </c:pt>
                <c:pt idx="265">
                  <c:v>97.194478562391438</c:v>
                </c:pt>
                <c:pt idx="266">
                  <c:v>72.94990192681945</c:v>
                </c:pt>
                <c:pt idx="267">
                  <c:v>92.025560519320408</c:v>
                </c:pt>
                <c:pt idx="268">
                  <c:v>114.79754727132253</c:v>
                </c:pt>
                <c:pt idx="269">
                  <c:v>131.21776801182457</c:v>
                </c:pt>
                <c:pt idx="270">
                  <c:v>149.07678051620104</c:v>
                </c:pt>
                <c:pt idx="271">
                  <c:v>88.013932997468359</c:v>
                </c:pt>
                <c:pt idx="272">
                  <c:v>104.45862086682337</c:v>
                </c:pt>
                <c:pt idx="273">
                  <c:v>87.544644218615616</c:v>
                </c:pt>
                <c:pt idx="274">
                  <c:v>81.757297380915929</c:v>
                </c:pt>
                <c:pt idx="275">
                  <c:v>87.710323401901462</c:v>
                </c:pt>
                <c:pt idx="276">
                  <c:v>95.423671499433155</c:v>
                </c:pt>
                <c:pt idx="277">
                  <c:v>92.919480395630771</c:v>
                </c:pt>
                <c:pt idx="278">
                  <c:v>133.60923515178303</c:v>
                </c:pt>
                <c:pt idx="279">
                  <c:v>204.51053441621437</c:v>
                </c:pt>
                <c:pt idx="280">
                  <c:v>162.19467397854405</c:v>
                </c:pt>
                <c:pt idx="281">
                  <c:v>111.34012790051489</c:v>
                </c:pt>
                <c:pt idx="282">
                  <c:v>96.03917904377289</c:v>
                </c:pt>
                <c:pt idx="283">
                  <c:v>121.52355261432012</c:v>
                </c:pt>
                <c:pt idx="284">
                  <c:v>118.82730334047884</c:v>
                </c:pt>
                <c:pt idx="285">
                  <c:v>136.37331610722964</c:v>
                </c:pt>
                <c:pt idx="286">
                  <c:v>107.91076799349909</c:v>
                </c:pt>
                <c:pt idx="287">
                  <c:v>89.502105864683557</c:v>
                </c:pt>
                <c:pt idx="288">
                  <c:v>96.137689795108315</c:v>
                </c:pt>
                <c:pt idx="289">
                  <c:v>46.640155734634376</c:v>
                </c:pt>
                <c:pt idx="290">
                  <c:v>102.42055879620995</c:v>
                </c:pt>
                <c:pt idx="291">
                  <c:v>118.383395323418</c:v>
                </c:pt>
                <c:pt idx="292">
                  <c:v>70.336801151886419</c:v>
                </c:pt>
                <c:pt idx="293">
                  <c:v>94.842947593129253</c:v>
                </c:pt>
                <c:pt idx="294">
                  <c:v>53.010682701515805</c:v>
                </c:pt>
                <c:pt idx="295">
                  <c:v>124.79572168162744</c:v>
                </c:pt>
                <c:pt idx="296">
                  <c:v>96.206851032115424</c:v>
                </c:pt>
                <c:pt idx="297">
                  <c:v>132.36065401666332</c:v>
                </c:pt>
                <c:pt idx="298">
                  <c:v>86.033643752409063</c:v>
                </c:pt>
                <c:pt idx="299">
                  <c:v>120.52069025762418</c:v>
                </c:pt>
                <c:pt idx="300">
                  <c:v>107.10834762435528</c:v>
                </c:pt>
                <c:pt idx="301">
                  <c:v>82.122402208923376</c:v>
                </c:pt>
                <c:pt idx="302">
                  <c:v>184.09155415234315</c:v>
                </c:pt>
                <c:pt idx="303">
                  <c:v>230.67105641312517</c:v>
                </c:pt>
                <c:pt idx="304">
                  <c:v>315.17503546653381</c:v>
                </c:pt>
                <c:pt idx="305">
                  <c:v>199.60782094948962</c:v>
                </c:pt>
                <c:pt idx="306">
                  <c:v>283.75676461267972</c:v>
                </c:pt>
                <c:pt idx="307">
                  <c:v>202.17801826914064</c:v>
                </c:pt>
                <c:pt idx="308">
                  <c:v>142.0339992589534</c:v>
                </c:pt>
                <c:pt idx="309">
                  <c:v>152.6131828534601</c:v>
                </c:pt>
                <c:pt idx="310">
                  <c:v>168.88423763822465</c:v>
                </c:pt>
                <c:pt idx="311">
                  <c:v>226.33230684273764</c:v>
                </c:pt>
                <c:pt idx="312">
                  <c:v>200.5172983767842</c:v>
                </c:pt>
                <c:pt idx="313">
                  <c:v>177.99748427608546</c:v>
                </c:pt>
                <c:pt idx="314">
                  <c:v>137.65330010301369</c:v>
                </c:pt>
                <c:pt idx="315">
                  <c:v>218.77122333031264</c:v>
                </c:pt>
                <c:pt idx="316">
                  <c:v>233.74278537665009</c:v>
                </c:pt>
                <c:pt idx="317">
                  <c:v>182.92043361506134</c:v>
                </c:pt>
                <c:pt idx="318">
                  <c:v>192.05044286088827</c:v>
                </c:pt>
                <c:pt idx="319">
                  <c:v>165.00032430651515</c:v>
                </c:pt>
                <c:pt idx="320">
                  <c:v>159.03280287515392</c:v>
                </c:pt>
                <c:pt idx="321">
                  <c:v>161.90381053398133</c:v>
                </c:pt>
                <c:pt idx="322">
                  <c:v>114.8857020201708</c:v>
                </c:pt>
                <c:pt idx="323">
                  <c:v>150.55118073170348</c:v>
                </c:pt>
                <c:pt idx="324">
                  <c:v>132.7258256292412</c:v>
                </c:pt>
                <c:pt idx="325">
                  <c:v>361.30293163559884</c:v>
                </c:pt>
                <c:pt idx="326">
                  <c:v>183.57687407345833</c:v>
                </c:pt>
                <c:pt idx="327">
                  <c:v>152.35349606042166</c:v>
                </c:pt>
                <c:pt idx="328">
                  <c:v>191.92246170252071</c:v>
                </c:pt>
                <c:pt idx="329">
                  <c:v>163.60713191264381</c:v>
                </c:pt>
                <c:pt idx="330">
                  <c:v>130.94439630645167</c:v>
                </c:pt>
                <c:pt idx="331">
                  <c:v>144.45528514405547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D9A-4C66-A2DD-4EAACDC17B6E}"/>
            </c:ext>
          </c:extLst>
        </c:ser>
        <c:ser>
          <c:idx val="6"/>
          <c:order val="6"/>
          <c:tx>
            <c:strRef>
              <c:f>'EPU Index'!$I$679</c:f>
              <c:strCache>
                <c:ptCount val="1"/>
                <c:pt idx="0">
                  <c:v>Russia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'EPU Index'!$A$680:$B$1011</c15:sqref>
                  </c15:fullRef>
                  <c15:levelRef>
                    <c15:sqref>'EPU Index'!$A$680:$A$1011</c15:sqref>
                  </c15:levelRef>
                </c:ext>
              </c:extLst>
              <c:f>'EPU Index'!$A$680:$A$1011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'EPU Index'!$I$680:$I$1011</c:f>
              <c:numCache>
                <c:formatCode>General</c:formatCode>
                <c:ptCount val="332"/>
                <c:pt idx="0">
                  <c:v>196.84461104950114</c:v>
                </c:pt>
                <c:pt idx="1">
                  <c:v>116.49067098577773</c:v>
                </c:pt>
                <c:pt idx="2">
                  <c:v>62.810016957848816</c:v>
                </c:pt>
                <c:pt idx="3">
                  <c:v>110.09008466787785</c:v>
                </c:pt>
                <c:pt idx="4">
                  <c:v>197.98809693234949</c:v>
                </c:pt>
                <c:pt idx="5">
                  <c:v>155.92525610547679</c:v>
                </c:pt>
                <c:pt idx="6">
                  <c:v>74.809192568340137</c:v>
                </c:pt>
                <c:pt idx="7">
                  <c:v>20.713020754190666</c:v>
                </c:pt>
                <c:pt idx="8">
                  <c:v>20.929382391595162</c:v>
                </c:pt>
                <c:pt idx="9">
                  <c:v>28.420419020643639</c:v>
                </c:pt>
                <c:pt idx="10">
                  <c:v>50.007642453129208</c:v>
                </c:pt>
                <c:pt idx="11">
                  <c:v>22.717001598133525</c:v>
                </c:pt>
                <c:pt idx="12">
                  <c:v>61.169456813427367</c:v>
                </c:pt>
                <c:pt idx="13">
                  <c:v>29.654260596280864</c:v>
                </c:pt>
                <c:pt idx="14">
                  <c:v>47.479609975245893</c:v>
                </c:pt>
                <c:pt idx="15">
                  <c:v>29.508682488297154</c:v>
                </c:pt>
                <c:pt idx="16">
                  <c:v>34.805550798298377</c:v>
                </c:pt>
                <c:pt idx="17">
                  <c:v>37.615260468498938</c:v>
                </c:pt>
                <c:pt idx="18">
                  <c:v>69.81322442353229</c:v>
                </c:pt>
                <c:pt idx="19">
                  <c:v>59.357326756413407</c:v>
                </c:pt>
                <c:pt idx="20">
                  <c:v>239.31991862771591</c:v>
                </c:pt>
                <c:pt idx="21">
                  <c:v>37.662397386379261</c:v>
                </c:pt>
                <c:pt idx="22">
                  <c:v>22.180511523491255</c:v>
                </c:pt>
                <c:pt idx="23">
                  <c:v>88.526047464891462</c:v>
                </c:pt>
                <c:pt idx="24">
                  <c:v>73.611669629221339</c:v>
                </c:pt>
                <c:pt idx="25">
                  <c:v>60.109186228661301</c:v>
                </c:pt>
                <c:pt idx="26">
                  <c:v>18.039971857341328</c:v>
                </c:pt>
                <c:pt idx="27">
                  <c:v>56.742466546879776</c:v>
                </c:pt>
                <c:pt idx="28">
                  <c:v>106.01267412462309</c:v>
                </c:pt>
                <c:pt idx="29">
                  <c:v>61.294207575113504</c:v>
                </c:pt>
                <c:pt idx="30">
                  <c:v>95.169705871851335</c:v>
                </c:pt>
                <c:pt idx="31">
                  <c:v>152.34044301253772</c:v>
                </c:pt>
                <c:pt idx="32">
                  <c:v>18.926066192903431</c:v>
                </c:pt>
                <c:pt idx="33">
                  <c:v>109.19016571963907</c:v>
                </c:pt>
                <c:pt idx="34">
                  <c:v>29.150914756867753</c:v>
                </c:pt>
                <c:pt idx="35">
                  <c:v>31.09631982858836</c:v>
                </c:pt>
                <c:pt idx="36">
                  <c:v>117.12623972849046</c:v>
                </c:pt>
                <c:pt idx="37">
                  <c:v>27.027511793462818</c:v>
                </c:pt>
                <c:pt idx="38">
                  <c:v>27.272770521171193</c:v>
                </c:pt>
                <c:pt idx="39">
                  <c:v>25.909131995112634</c:v>
                </c:pt>
                <c:pt idx="40">
                  <c:v>42.976062603904644</c:v>
                </c:pt>
                <c:pt idx="41">
                  <c:v>115.9414222155919</c:v>
                </c:pt>
                <c:pt idx="42">
                  <c:v>15.776689298861235</c:v>
                </c:pt>
                <c:pt idx="43">
                  <c:v>28.982249869171316</c:v>
                </c:pt>
                <c:pt idx="44">
                  <c:v>101.02384240111144</c:v>
                </c:pt>
                <c:pt idx="45">
                  <c:v>53.264675435233769</c:v>
                </c:pt>
                <c:pt idx="46">
                  <c:v>55.502480358874706</c:v>
                </c:pt>
                <c:pt idx="47">
                  <c:v>85.666298663175269</c:v>
                </c:pt>
                <c:pt idx="48">
                  <c:v>72.290061609935435</c:v>
                </c:pt>
                <c:pt idx="49">
                  <c:v>82.599981075898938</c:v>
                </c:pt>
                <c:pt idx="50">
                  <c:v>48.358154648963236</c:v>
                </c:pt>
                <c:pt idx="51">
                  <c:v>36.210353149795971</c:v>
                </c:pt>
                <c:pt idx="52">
                  <c:v>58.217129519284562</c:v>
                </c:pt>
                <c:pt idx="53">
                  <c:v>26.456508023178394</c:v>
                </c:pt>
                <c:pt idx="54">
                  <c:v>12.398759535614957</c:v>
                </c:pt>
                <c:pt idx="55">
                  <c:v>35.793481279472786</c:v>
                </c:pt>
                <c:pt idx="56">
                  <c:v>104.17536608086881</c:v>
                </c:pt>
                <c:pt idx="57">
                  <c:v>55.451278808728141</c:v>
                </c:pt>
                <c:pt idx="58">
                  <c:v>89.906902478766909</c:v>
                </c:pt>
                <c:pt idx="59">
                  <c:v>55.70823561507072</c:v>
                </c:pt>
                <c:pt idx="60">
                  <c:v>83.795333961888431</c:v>
                </c:pt>
                <c:pt idx="61">
                  <c:v>13.269136032817064</c:v>
                </c:pt>
                <c:pt idx="62">
                  <c:v>36.327066616838017</c:v>
                </c:pt>
                <c:pt idx="63">
                  <c:v>68.062811970337947</c:v>
                </c:pt>
                <c:pt idx="64">
                  <c:v>22.090843891459503</c:v>
                </c:pt>
                <c:pt idx="65">
                  <c:v>75.042679436530975</c:v>
                </c:pt>
                <c:pt idx="66">
                  <c:v>41.626860269156026</c:v>
                </c:pt>
                <c:pt idx="67">
                  <c:v>33.148448287864689</c:v>
                </c:pt>
                <c:pt idx="68">
                  <c:v>62.548580883102304</c:v>
                </c:pt>
                <c:pt idx="69">
                  <c:v>118.15902937394809</c:v>
                </c:pt>
                <c:pt idx="70">
                  <c:v>98.442820551361464</c:v>
                </c:pt>
                <c:pt idx="71">
                  <c:v>79.599754748511003</c:v>
                </c:pt>
                <c:pt idx="72">
                  <c:v>68.202556235243534</c:v>
                </c:pt>
                <c:pt idx="73">
                  <c:v>108.11004717385127</c:v>
                </c:pt>
                <c:pt idx="74">
                  <c:v>87.964662773650687</c:v>
                </c:pt>
                <c:pt idx="75">
                  <c:v>86.38859762670495</c:v>
                </c:pt>
                <c:pt idx="76">
                  <c:v>95.076041486459005</c:v>
                </c:pt>
                <c:pt idx="77">
                  <c:v>24.111185811737386</c:v>
                </c:pt>
                <c:pt idx="78">
                  <c:v>70.330561109978134</c:v>
                </c:pt>
                <c:pt idx="79">
                  <c:v>59.185886400808698</c:v>
                </c:pt>
                <c:pt idx="80">
                  <c:v>62.635484086830118</c:v>
                </c:pt>
                <c:pt idx="81">
                  <c:v>96.272721100069063</c:v>
                </c:pt>
                <c:pt idx="82">
                  <c:v>107.18471153470274</c:v>
                </c:pt>
                <c:pt idx="83">
                  <c:v>78.413027133922682</c:v>
                </c:pt>
                <c:pt idx="84">
                  <c:v>124.42624172285932</c:v>
                </c:pt>
                <c:pt idx="85">
                  <c:v>109.14510540034242</c:v>
                </c:pt>
                <c:pt idx="86">
                  <c:v>77.438115668186612</c:v>
                </c:pt>
                <c:pt idx="87">
                  <c:v>110.59647880158474</c:v>
                </c:pt>
                <c:pt idx="88">
                  <c:v>88.853194720859278</c:v>
                </c:pt>
                <c:pt idx="89">
                  <c:v>116.62628294268782</c:v>
                </c:pt>
                <c:pt idx="90">
                  <c:v>75.105188957094512</c:v>
                </c:pt>
                <c:pt idx="91">
                  <c:v>36.518339142564585</c:v>
                </c:pt>
                <c:pt idx="92">
                  <c:v>64.541001677159599</c:v>
                </c:pt>
                <c:pt idx="93">
                  <c:v>56.458221254221641</c:v>
                </c:pt>
                <c:pt idx="94">
                  <c:v>39.248570831643029</c:v>
                </c:pt>
                <c:pt idx="95">
                  <c:v>81.476362221160699</c:v>
                </c:pt>
                <c:pt idx="96">
                  <c:v>175.24544089988717</c:v>
                </c:pt>
                <c:pt idx="97">
                  <c:v>112.56401915479645</c:v>
                </c:pt>
                <c:pt idx="98">
                  <c:v>107.54734035707129</c:v>
                </c:pt>
                <c:pt idx="99">
                  <c:v>75.751967521942419</c:v>
                </c:pt>
                <c:pt idx="100">
                  <c:v>32.715449689039175</c:v>
                </c:pt>
                <c:pt idx="101">
                  <c:v>85.243983711634755</c:v>
                </c:pt>
                <c:pt idx="102">
                  <c:v>26.123070938140508</c:v>
                </c:pt>
                <c:pt idx="103">
                  <c:v>49.513332972538144</c:v>
                </c:pt>
                <c:pt idx="104">
                  <c:v>138.84495752889072</c:v>
                </c:pt>
                <c:pt idx="105">
                  <c:v>141.3383619753541</c:v>
                </c:pt>
                <c:pt idx="106">
                  <c:v>55.574321587149875</c:v>
                </c:pt>
                <c:pt idx="107">
                  <c:v>96.363141442456666</c:v>
                </c:pt>
                <c:pt idx="108">
                  <c:v>104.82419123084932</c:v>
                </c:pt>
                <c:pt idx="109">
                  <c:v>79.359544247572444</c:v>
                </c:pt>
                <c:pt idx="110">
                  <c:v>94.511299101668726</c:v>
                </c:pt>
                <c:pt idx="111">
                  <c:v>162.1650707607769</c:v>
                </c:pt>
                <c:pt idx="112">
                  <c:v>116.80759080579344</c:v>
                </c:pt>
                <c:pt idx="113">
                  <c:v>91.258885974688226</c:v>
                </c:pt>
                <c:pt idx="114">
                  <c:v>79.230034572049163</c:v>
                </c:pt>
                <c:pt idx="115">
                  <c:v>101.62161661650262</c:v>
                </c:pt>
                <c:pt idx="116">
                  <c:v>95.023555465363401</c:v>
                </c:pt>
                <c:pt idx="117">
                  <c:v>128.98967001858651</c:v>
                </c:pt>
                <c:pt idx="118">
                  <c:v>102.03369974687885</c:v>
                </c:pt>
                <c:pt idx="119">
                  <c:v>58.930574733981665</c:v>
                </c:pt>
                <c:pt idx="120">
                  <c:v>149.06183813679181</c:v>
                </c:pt>
                <c:pt idx="121">
                  <c:v>106.78694750453054</c:v>
                </c:pt>
                <c:pt idx="122">
                  <c:v>83.081114345074369</c:v>
                </c:pt>
                <c:pt idx="123">
                  <c:v>154.73651900447464</c:v>
                </c:pt>
                <c:pt idx="124">
                  <c:v>87.805572537693905</c:v>
                </c:pt>
                <c:pt idx="125">
                  <c:v>86.862985879568356</c:v>
                </c:pt>
                <c:pt idx="126">
                  <c:v>84.860027616933607</c:v>
                </c:pt>
                <c:pt idx="127">
                  <c:v>39.615017286024582</c:v>
                </c:pt>
                <c:pt idx="128">
                  <c:v>61.486483458123274</c:v>
                </c:pt>
                <c:pt idx="129">
                  <c:v>85.839609037716968</c:v>
                </c:pt>
                <c:pt idx="130">
                  <c:v>57.53176323570186</c:v>
                </c:pt>
                <c:pt idx="131">
                  <c:v>125.64629228399102</c:v>
                </c:pt>
                <c:pt idx="132">
                  <c:v>124.26589001790582</c:v>
                </c:pt>
                <c:pt idx="133">
                  <c:v>143.63007462045712</c:v>
                </c:pt>
                <c:pt idx="134">
                  <c:v>145.35331491305749</c:v>
                </c:pt>
                <c:pt idx="135">
                  <c:v>145.44220656779439</c:v>
                </c:pt>
                <c:pt idx="136">
                  <c:v>111.40499918821082</c:v>
                </c:pt>
                <c:pt idx="137">
                  <c:v>103.02749843306296</c:v>
                </c:pt>
                <c:pt idx="138">
                  <c:v>25.987542684246129</c:v>
                </c:pt>
                <c:pt idx="139">
                  <c:v>85.451726970070908</c:v>
                </c:pt>
                <c:pt idx="140">
                  <c:v>120.65712564147341</c:v>
                </c:pt>
                <c:pt idx="141">
                  <c:v>199.23495601147266</c:v>
                </c:pt>
                <c:pt idx="142">
                  <c:v>111.72711194918456</c:v>
                </c:pt>
                <c:pt idx="143">
                  <c:v>143.16580592059515</c:v>
                </c:pt>
                <c:pt idx="144">
                  <c:v>121.89000683679869</c:v>
                </c:pt>
                <c:pt idx="145">
                  <c:v>57.714053027999334</c:v>
                </c:pt>
                <c:pt idx="146">
                  <c:v>94.724066546742264</c:v>
                </c:pt>
                <c:pt idx="147">
                  <c:v>92.35388577713546</c:v>
                </c:pt>
                <c:pt idx="148">
                  <c:v>45.955035343013229</c:v>
                </c:pt>
                <c:pt idx="149">
                  <c:v>122.24413236508688</c:v>
                </c:pt>
                <c:pt idx="150">
                  <c:v>95.613763884402928</c:v>
                </c:pt>
                <c:pt idx="151">
                  <c:v>94.165826990069931</c:v>
                </c:pt>
                <c:pt idx="152">
                  <c:v>32.386414993890789</c:v>
                </c:pt>
                <c:pt idx="153">
                  <c:v>67.62959746699066</c:v>
                </c:pt>
                <c:pt idx="154">
                  <c:v>109.06280549523824</c:v>
                </c:pt>
                <c:pt idx="155">
                  <c:v>130.10646369840109</c:v>
                </c:pt>
                <c:pt idx="156">
                  <c:v>93.920603482283298</c:v>
                </c:pt>
                <c:pt idx="157">
                  <c:v>146.21153406971666</c:v>
                </c:pt>
                <c:pt idx="158">
                  <c:v>67.206156337948684</c:v>
                </c:pt>
                <c:pt idx="159">
                  <c:v>71.592646770678073</c:v>
                </c:pt>
                <c:pt idx="160">
                  <c:v>162.10675897697223</c:v>
                </c:pt>
                <c:pt idx="161">
                  <c:v>123.89997161384838</c:v>
                </c:pt>
                <c:pt idx="162">
                  <c:v>123.31896354062988</c:v>
                </c:pt>
                <c:pt idx="163">
                  <c:v>161.87393059783116</c:v>
                </c:pt>
                <c:pt idx="164">
                  <c:v>104.35622609142587</c:v>
                </c:pt>
                <c:pt idx="165">
                  <c:v>83.023737884891304</c:v>
                </c:pt>
                <c:pt idx="166">
                  <c:v>79.667576181128311</c:v>
                </c:pt>
                <c:pt idx="167">
                  <c:v>122.25597199049759</c:v>
                </c:pt>
                <c:pt idx="168">
                  <c:v>56.334757477658201</c:v>
                </c:pt>
                <c:pt idx="169">
                  <c:v>75.13648278582663</c:v>
                </c:pt>
                <c:pt idx="170">
                  <c:v>84.233725096218194</c:v>
                </c:pt>
                <c:pt idx="171">
                  <c:v>111.90539989378433</c:v>
                </c:pt>
                <c:pt idx="172">
                  <c:v>91.910070686026458</c:v>
                </c:pt>
                <c:pt idx="173">
                  <c:v>92.589627585738299</c:v>
                </c:pt>
                <c:pt idx="174">
                  <c:v>162.23801951055682</c:v>
                </c:pt>
                <c:pt idx="175">
                  <c:v>191.06543620044917</c:v>
                </c:pt>
                <c:pt idx="176">
                  <c:v>241.77581094449164</c:v>
                </c:pt>
                <c:pt idx="177">
                  <c:v>158.83225955899934</c:v>
                </c:pt>
                <c:pt idx="178">
                  <c:v>271.63609012306597</c:v>
                </c:pt>
                <c:pt idx="179">
                  <c:v>151.12303263019814</c:v>
                </c:pt>
                <c:pt idx="180">
                  <c:v>205.85337749541543</c:v>
                </c:pt>
                <c:pt idx="181">
                  <c:v>194.12831723877696</c:v>
                </c:pt>
                <c:pt idx="182">
                  <c:v>219.37659207540622</c:v>
                </c:pt>
                <c:pt idx="183">
                  <c:v>128.83169124330348</c:v>
                </c:pt>
                <c:pt idx="184">
                  <c:v>103.85139293134296</c:v>
                </c:pt>
                <c:pt idx="185">
                  <c:v>98.410586490932062</c:v>
                </c:pt>
                <c:pt idx="186">
                  <c:v>104.93922176791428</c:v>
                </c:pt>
                <c:pt idx="187">
                  <c:v>78.06387821904066</c:v>
                </c:pt>
                <c:pt idx="188">
                  <c:v>250.45494261942213</c:v>
                </c:pt>
                <c:pt idx="189">
                  <c:v>169.32165134834173</c:v>
                </c:pt>
                <c:pt idx="190">
                  <c:v>36.585019007097571</c:v>
                </c:pt>
                <c:pt idx="191">
                  <c:v>156.43249506483099</c:v>
                </c:pt>
                <c:pt idx="192">
                  <c:v>197.72758627849112</c:v>
                </c:pt>
                <c:pt idx="193">
                  <c:v>151.24525650633686</c:v>
                </c:pt>
                <c:pt idx="194">
                  <c:v>230.15642461516771</c:v>
                </c:pt>
                <c:pt idx="195">
                  <c:v>167.34183248513725</c:v>
                </c:pt>
                <c:pt idx="196">
                  <c:v>150.05859614858386</c:v>
                </c:pt>
                <c:pt idx="197">
                  <c:v>192.28786381529528</c:v>
                </c:pt>
                <c:pt idx="198">
                  <c:v>82.510893930900892</c:v>
                </c:pt>
                <c:pt idx="199">
                  <c:v>207.55934471222824</c:v>
                </c:pt>
                <c:pt idx="200">
                  <c:v>214.21662946778798</c:v>
                </c:pt>
                <c:pt idx="201">
                  <c:v>153.68826024373629</c:v>
                </c:pt>
                <c:pt idx="202">
                  <c:v>77.410413687908957</c:v>
                </c:pt>
                <c:pt idx="203">
                  <c:v>206.56077741808008</c:v>
                </c:pt>
                <c:pt idx="204">
                  <c:v>255.24070585418812</c:v>
                </c:pt>
                <c:pt idx="205">
                  <c:v>162.45726007746299</c:v>
                </c:pt>
                <c:pt idx="206">
                  <c:v>123.98759535614954</c:v>
                </c:pt>
                <c:pt idx="207">
                  <c:v>254.08472439651516</c:v>
                </c:pt>
                <c:pt idx="208">
                  <c:v>370.50622403453303</c:v>
                </c:pt>
                <c:pt idx="209">
                  <c:v>143.52718774751986</c:v>
                </c:pt>
                <c:pt idx="210">
                  <c:v>153.22807851443156</c:v>
                </c:pt>
                <c:pt idx="211">
                  <c:v>246.0130404992959</c:v>
                </c:pt>
                <c:pt idx="212">
                  <c:v>284.68491447945138</c:v>
                </c:pt>
                <c:pt idx="213">
                  <c:v>161.58383394801427</c:v>
                </c:pt>
                <c:pt idx="214">
                  <c:v>315.32687857658391</c:v>
                </c:pt>
                <c:pt idx="215">
                  <c:v>321.74312527935837</c:v>
                </c:pt>
                <c:pt idx="216">
                  <c:v>345.45509326816841</c:v>
                </c:pt>
                <c:pt idx="217">
                  <c:v>298.55556073838397</c:v>
                </c:pt>
                <c:pt idx="218">
                  <c:v>239.86107832666121</c:v>
                </c:pt>
                <c:pt idx="219">
                  <c:v>222.46182912161845</c:v>
                </c:pt>
                <c:pt idx="220">
                  <c:v>124.70785524618529</c:v>
                </c:pt>
                <c:pt idx="221">
                  <c:v>161.08893705996522</c:v>
                </c:pt>
                <c:pt idx="222">
                  <c:v>62.657247632378009</c:v>
                </c:pt>
                <c:pt idx="223">
                  <c:v>180.08744209652187</c:v>
                </c:pt>
                <c:pt idx="224">
                  <c:v>315.69950750347328</c:v>
                </c:pt>
                <c:pt idx="225">
                  <c:v>174.17343079779513</c:v>
                </c:pt>
                <c:pt idx="226">
                  <c:v>155.72328038513291</c:v>
                </c:pt>
                <c:pt idx="227">
                  <c:v>195.30060507507287</c:v>
                </c:pt>
                <c:pt idx="228">
                  <c:v>55.095496084932449</c:v>
                </c:pt>
                <c:pt idx="229">
                  <c:v>190.36955258483391</c:v>
                </c:pt>
                <c:pt idx="230">
                  <c:v>183.2597141117723</c:v>
                </c:pt>
                <c:pt idx="231">
                  <c:v>135.03347355604274</c:v>
                </c:pt>
                <c:pt idx="232">
                  <c:v>73.066271752829792</c:v>
                </c:pt>
                <c:pt idx="233">
                  <c:v>249.32166233607629</c:v>
                </c:pt>
                <c:pt idx="234">
                  <c:v>97.643252483205487</c:v>
                </c:pt>
                <c:pt idx="235">
                  <c:v>313.0686782742776</c:v>
                </c:pt>
                <c:pt idx="236">
                  <c:v>237.50037662186583</c:v>
                </c:pt>
                <c:pt idx="237">
                  <c:v>113.41355892200247</c:v>
                </c:pt>
                <c:pt idx="238">
                  <c:v>233.34311424169761</c:v>
                </c:pt>
                <c:pt idx="239">
                  <c:v>323.78205509735182</c:v>
                </c:pt>
                <c:pt idx="240">
                  <c:v>400.01676727148163</c:v>
                </c:pt>
                <c:pt idx="241">
                  <c:v>227.87812807832844</c:v>
                </c:pt>
                <c:pt idx="242">
                  <c:v>291.41493000320605</c:v>
                </c:pt>
                <c:pt idx="243">
                  <c:v>143.63007462045712</c:v>
                </c:pt>
                <c:pt idx="244">
                  <c:v>139.03435519351112</c:v>
                </c:pt>
                <c:pt idx="245">
                  <c:v>107.03202676043679</c:v>
                </c:pt>
                <c:pt idx="246">
                  <c:v>181.05176574897985</c:v>
                </c:pt>
                <c:pt idx="247">
                  <c:v>149.64942629542233</c:v>
                </c:pt>
                <c:pt idx="248">
                  <c:v>101.00840948904283</c:v>
                </c:pt>
                <c:pt idx="249">
                  <c:v>274.81340337293199</c:v>
                </c:pt>
                <c:pt idx="250">
                  <c:v>250.45494261942213</c:v>
                </c:pt>
                <c:pt idx="251">
                  <c:v>320.66006232554525</c:v>
                </c:pt>
                <c:pt idx="252">
                  <c:v>72.889069800316861</c:v>
                </c:pt>
                <c:pt idx="253">
                  <c:v>206.45942276772774</c:v>
                </c:pt>
                <c:pt idx="254">
                  <c:v>87.846819479227335</c:v>
                </c:pt>
                <c:pt idx="255">
                  <c:v>332.26183342476099</c:v>
                </c:pt>
                <c:pt idx="256">
                  <c:v>217.1574646989209</c:v>
                </c:pt>
                <c:pt idx="257">
                  <c:v>69.94087493361522</c:v>
                </c:pt>
                <c:pt idx="258">
                  <c:v>120.50759067494248</c:v>
                </c:pt>
                <c:pt idx="259">
                  <c:v>212.81773251689683</c:v>
                </c:pt>
                <c:pt idx="260">
                  <c:v>289.82249869171312</c:v>
                </c:pt>
                <c:pt idx="261">
                  <c:v>247.70269050272518</c:v>
                </c:pt>
                <c:pt idx="262">
                  <c:v>337.34747373228282</c:v>
                </c:pt>
                <c:pt idx="263">
                  <c:v>175.41591311866139</c:v>
                </c:pt>
                <c:pt idx="264">
                  <c:v>334.68366497027449</c:v>
                </c:pt>
                <c:pt idx="265">
                  <c:v>125.48890653165199</c:v>
                </c:pt>
                <c:pt idx="266">
                  <c:v>203.07157509682872</c:v>
                </c:pt>
                <c:pt idx="267">
                  <c:v>223.45422389836912</c:v>
                </c:pt>
                <c:pt idx="268">
                  <c:v>256.25109841694831</c:v>
                </c:pt>
                <c:pt idx="269">
                  <c:v>308.56871780626955</c:v>
                </c:pt>
                <c:pt idx="270">
                  <c:v>317.8851194784973</c:v>
                </c:pt>
                <c:pt idx="271">
                  <c:v>185.52217971809043</c:v>
                </c:pt>
                <c:pt idx="272">
                  <c:v>326.32565813605481</c:v>
                </c:pt>
                <c:pt idx="273">
                  <c:v>373.73587292431898</c:v>
                </c:pt>
                <c:pt idx="274">
                  <c:v>431.24692106655465</c:v>
                </c:pt>
                <c:pt idx="275">
                  <c:v>323.16766789602855</c:v>
                </c:pt>
                <c:pt idx="276">
                  <c:v>346.33974139433531</c:v>
                </c:pt>
                <c:pt idx="277">
                  <c:v>283.8686480692387</c:v>
                </c:pt>
                <c:pt idx="278">
                  <c:v>793.63449096395527</c:v>
                </c:pt>
                <c:pt idx="279">
                  <c:v>693.56753340763055</c:v>
                </c:pt>
                <c:pt idx="280">
                  <c:v>680.48135353201474</c:v>
                </c:pt>
                <c:pt idx="281">
                  <c:v>743.92557213689736</c:v>
                </c:pt>
                <c:pt idx="282">
                  <c:v>483.33409979186717</c:v>
                </c:pt>
                <c:pt idx="283">
                  <c:v>223.62048448162687</c:v>
                </c:pt>
                <c:pt idx="284">
                  <c:v>392.8704982265445</c:v>
                </c:pt>
                <c:pt idx="285">
                  <c:v>306.67952157480255</c:v>
                </c:pt>
                <c:pt idx="286">
                  <c:v>502.58516913596407</c:v>
                </c:pt>
                <c:pt idx="287">
                  <c:v>437.84006618171611</c:v>
                </c:pt>
                <c:pt idx="288">
                  <c:v>503.00574249925774</c:v>
                </c:pt>
                <c:pt idx="289">
                  <c:v>417.90859486902417</c:v>
                </c:pt>
                <c:pt idx="290">
                  <c:v>375.68241392913319</c:v>
                </c:pt>
                <c:pt idx="291">
                  <c:v>282.94073015583251</c:v>
                </c:pt>
                <c:pt idx="292">
                  <c:v>348.45905060093514</c:v>
                </c:pt>
                <c:pt idx="293">
                  <c:v>420.3439596409882</c:v>
                </c:pt>
                <c:pt idx="294">
                  <c:v>224.52737652114681</c:v>
                </c:pt>
                <c:pt idx="295">
                  <c:v>185.33150944088788</c:v>
                </c:pt>
                <c:pt idx="296">
                  <c:v>377.25430687444333</c:v>
                </c:pt>
                <c:pt idx="297">
                  <c:v>268.34458137795224</c:v>
                </c:pt>
                <c:pt idx="298">
                  <c:v>204.45301438320169</c:v>
                </c:pt>
                <c:pt idx="299">
                  <c:v>393.86059524828477</c:v>
                </c:pt>
                <c:pt idx="300">
                  <c:v>275.27104434441065</c:v>
                </c:pt>
                <c:pt idx="301">
                  <c:v>702.57490397136598</c:v>
                </c:pt>
                <c:pt idx="302">
                  <c:v>382.1655800187367</c:v>
                </c:pt>
                <c:pt idx="303">
                  <c:v>964.14070831370464</c:v>
                </c:pt>
                <c:pt idx="304">
                  <c:v>470.90145893421305</c:v>
                </c:pt>
                <c:pt idx="305">
                  <c:v>659.50517805741242</c:v>
                </c:pt>
                <c:pt idx="306">
                  <c:v>575.20752371924686</c:v>
                </c:pt>
                <c:pt idx="307">
                  <c:v>462.37835560508699</c:v>
                </c:pt>
                <c:pt idx="308">
                  <c:v>683.05893441660578</c:v>
                </c:pt>
                <c:pt idx="309">
                  <c:v>619.34627892872277</c:v>
                </c:pt>
                <c:pt idx="310">
                  <c:v>559.29213435091333</c:v>
                </c:pt>
                <c:pt idx="311">
                  <c:v>571.8632939301815</c:v>
                </c:pt>
                <c:pt idx="312">
                  <c:v>392.54978761574733</c:v>
                </c:pt>
                <c:pt idx="313">
                  <c:v>264.40991009675065</c:v>
                </c:pt>
                <c:pt idx="314">
                  <c:v>356.25056493279868</c:v>
                </c:pt>
                <c:pt idx="315">
                  <c:v>650.5323184920054</c:v>
                </c:pt>
                <c:pt idx="316">
                  <c:v>298.45673400526965</c:v>
                </c:pt>
                <c:pt idx="317">
                  <c:v>628.20381647115778</c:v>
                </c:pt>
                <c:pt idx="318">
                  <c:v>423.76324347754712</c:v>
                </c:pt>
                <c:pt idx="319">
                  <c:v>280.30190469323924</c:v>
                </c:pt>
                <c:pt idx="320">
                  <c:v>469.60301741141643</c:v>
                </c:pt>
                <c:pt idx="321">
                  <c:v>458.61535779751767</c:v>
                </c:pt>
                <c:pt idx="322">
                  <c:v>474.23421087701223</c:v>
                </c:pt>
                <c:pt idx="323">
                  <c:v>568.76222029111796</c:v>
                </c:pt>
                <c:pt idx="324">
                  <c:v>329.43483177596835</c:v>
                </c:pt>
                <c:pt idx="325">
                  <c:v>287.45094370773205</c:v>
                </c:pt>
                <c:pt idx="326">
                  <c:v>94.511299101668726</c:v>
                </c:pt>
                <c:pt idx="327">
                  <c:v>190.0471109307268</c:v>
                </c:pt>
                <c:pt idx="328">
                  <c:v>223.66208829269323</c:v>
                </c:pt>
                <c:pt idx="329">
                  <c:v>241.81856528771789</c:v>
                </c:pt>
                <c:pt idx="330">
                  <c:v>149.52533887726693</c:v>
                </c:pt>
                <c:pt idx="331">
                  <c:v>324.21351795394446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D9A-4C66-A2DD-4EAACDC17B6E}"/>
            </c:ext>
          </c:extLst>
        </c:ser>
        <c:ser>
          <c:idx val="7"/>
          <c:order val="7"/>
          <c:tx>
            <c:strRef>
              <c:f>'EPU Index'!$J$679</c:f>
              <c:strCache>
                <c:ptCount val="1"/>
                <c:pt idx="0">
                  <c:v>Korea</c:v>
                </c:pt>
              </c:strCache>
            </c:strRef>
          </c:tx>
          <c:spPr>
            <a:ln w="1270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'EPU Index'!$A$680:$B$1011</c15:sqref>
                  </c15:fullRef>
                  <c15:levelRef>
                    <c15:sqref>'EPU Index'!$A$680:$A$1011</c15:sqref>
                  </c15:levelRef>
                </c:ext>
              </c:extLst>
              <c:f>'EPU Index'!$A$680:$A$1011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'EPU Index'!$J$680:$J$1011</c:f>
              <c:numCache>
                <c:formatCode>General</c:formatCode>
                <c:ptCount val="332"/>
                <c:pt idx="0">
                  <c:v>96.73699951171875</c:v>
                </c:pt>
                <c:pt idx="1">
                  <c:v>95.543174743652344</c:v>
                </c:pt>
                <c:pt idx="2">
                  <c:v>58.503791809082031</c:v>
                </c:pt>
                <c:pt idx="3">
                  <c:v>42.154121398925781</c:v>
                </c:pt>
                <c:pt idx="4">
                  <c:v>22.886646270751953</c:v>
                </c:pt>
                <c:pt idx="5">
                  <c:v>48.312713623046875</c:v>
                </c:pt>
                <c:pt idx="6">
                  <c:v>41.88299560546875</c:v>
                </c:pt>
                <c:pt idx="7">
                  <c:v>50.171432495117188</c:v>
                </c:pt>
                <c:pt idx="8">
                  <c:v>56.847137451171875</c:v>
                </c:pt>
                <c:pt idx="9">
                  <c:v>105.40327453613281</c:v>
                </c:pt>
                <c:pt idx="10">
                  <c:v>91.968521118164063</c:v>
                </c:pt>
                <c:pt idx="11">
                  <c:v>150.54646301269531</c:v>
                </c:pt>
                <c:pt idx="12">
                  <c:v>85.984405517578125</c:v>
                </c:pt>
                <c:pt idx="13">
                  <c:v>62.058845520019531</c:v>
                </c:pt>
                <c:pt idx="14">
                  <c:v>41.5384521484375</c:v>
                </c:pt>
                <c:pt idx="15">
                  <c:v>49.499092102050781</c:v>
                </c:pt>
                <c:pt idx="16">
                  <c:v>50.572608947753906</c:v>
                </c:pt>
                <c:pt idx="17">
                  <c:v>63.470546722412109</c:v>
                </c:pt>
                <c:pt idx="18">
                  <c:v>54.497848510742188</c:v>
                </c:pt>
                <c:pt idx="19">
                  <c:v>88.187522888183594</c:v>
                </c:pt>
                <c:pt idx="20">
                  <c:v>140.45413208007813</c:v>
                </c:pt>
                <c:pt idx="21">
                  <c:v>118.56822204589844</c:v>
                </c:pt>
                <c:pt idx="22">
                  <c:v>89.158988952636719</c:v>
                </c:pt>
                <c:pt idx="23">
                  <c:v>94.915946960449219</c:v>
                </c:pt>
                <c:pt idx="24">
                  <c:v>81.927391052246094</c:v>
                </c:pt>
                <c:pt idx="25">
                  <c:v>59.316474914550781</c:v>
                </c:pt>
                <c:pt idx="26">
                  <c:v>39.124015808105469</c:v>
                </c:pt>
                <c:pt idx="27">
                  <c:v>52.506935119628906</c:v>
                </c:pt>
                <c:pt idx="28">
                  <c:v>60.596035003662109</c:v>
                </c:pt>
                <c:pt idx="29">
                  <c:v>33.701847076416016</c:v>
                </c:pt>
                <c:pt idx="30">
                  <c:v>57.671199798583984</c:v>
                </c:pt>
                <c:pt idx="31">
                  <c:v>29.661186218261719</c:v>
                </c:pt>
                <c:pt idx="32">
                  <c:v>52.504177093505859</c:v>
                </c:pt>
                <c:pt idx="33">
                  <c:v>75.135459899902344</c:v>
                </c:pt>
                <c:pt idx="34">
                  <c:v>48.582710266113281</c:v>
                </c:pt>
                <c:pt idx="35">
                  <c:v>22.427446365356445</c:v>
                </c:pt>
                <c:pt idx="36">
                  <c:v>55.092353820800781</c:v>
                </c:pt>
                <c:pt idx="37">
                  <c:v>33.020256042480469</c:v>
                </c:pt>
                <c:pt idx="38">
                  <c:v>33.104640960693359</c:v>
                </c:pt>
                <c:pt idx="39">
                  <c:v>74.568229675292969</c:v>
                </c:pt>
                <c:pt idx="40">
                  <c:v>126.79806518554688</c:v>
                </c:pt>
                <c:pt idx="41">
                  <c:v>115.86445617675781</c:v>
                </c:pt>
                <c:pt idx="42">
                  <c:v>58.343441009521484</c:v>
                </c:pt>
                <c:pt idx="43">
                  <c:v>44.882255554199219</c:v>
                </c:pt>
                <c:pt idx="44">
                  <c:v>121.42422485351563</c:v>
                </c:pt>
                <c:pt idx="45">
                  <c:v>66.016754150390625</c:v>
                </c:pt>
                <c:pt idx="46">
                  <c:v>232.67008972167969</c:v>
                </c:pt>
                <c:pt idx="47">
                  <c:v>140.28160095214844</c:v>
                </c:pt>
                <c:pt idx="48">
                  <c:v>122.68970489501953</c:v>
                </c:pt>
                <c:pt idx="49">
                  <c:v>90.7386474609375</c:v>
                </c:pt>
                <c:pt idx="50">
                  <c:v>84.369186401367188</c:v>
                </c:pt>
                <c:pt idx="51">
                  <c:v>105.83856964111328</c:v>
                </c:pt>
                <c:pt idx="52">
                  <c:v>93.241615295410156</c:v>
                </c:pt>
                <c:pt idx="53">
                  <c:v>75.571975708007813</c:v>
                </c:pt>
                <c:pt idx="54">
                  <c:v>113.56025695800781</c:v>
                </c:pt>
                <c:pt idx="55">
                  <c:v>159.74147033691406</c:v>
                </c:pt>
                <c:pt idx="56">
                  <c:v>183.46220397949219</c:v>
                </c:pt>
                <c:pt idx="57">
                  <c:v>168.93443298339844</c:v>
                </c:pt>
                <c:pt idx="58">
                  <c:v>122.699462890625</c:v>
                </c:pt>
                <c:pt idx="59">
                  <c:v>111.50533294677734</c:v>
                </c:pt>
                <c:pt idx="60">
                  <c:v>136.21501159667969</c:v>
                </c:pt>
                <c:pt idx="61">
                  <c:v>59.017024993896484</c:v>
                </c:pt>
                <c:pt idx="62">
                  <c:v>62.528923034667969</c:v>
                </c:pt>
                <c:pt idx="63">
                  <c:v>75.5360107421875</c:v>
                </c:pt>
                <c:pt idx="64">
                  <c:v>104.50341796875</c:v>
                </c:pt>
                <c:pt idx="65">
                  <c:v>79.953697204589844</c:v>
                </c:pt>
                <c:pt idx="66">
                  <c:v>70.119537353515625</c:v>
                </c:pt>
                <c:pt idx="67">
                  <c:v>88.36773681640625</c:v>
                </c:pt>
                <c:pt idx="68">
                  <c:v>136.93740844726563</c:v>
                </c:pt>
                <c:pt idx="69">
                  <c:v>195.05339050292969</c:v>
                </c:pt>
                <c:pt idx="70">
                  <c:v>142.3193359375</c:v>
                </c:pt>
                <c:pt idx="71">
                  <c:v>162.25584411621094</c:v>
                </c:pt>
                <c:pt idx="72">
                  <c:v>224.40335083007813</c:v>
                </c:pt>
                <c:pt idx="73">
                  <c:v>298.80148315429688</c:v>
                </c:pt>
                <c:pt idx="74">
                  <c:v>319.0037841796875</c:v>
                </c:pt>
                <c:pt idx="75">
                  <c:v>208.06355285644531</c:v>
                </c:pt>
                <c:pt idx="76">
                  <c:v>141.16862487792969</c:v>
                </c:pt>
                <c:pt idx="77">
                  <c:v>155.37652587890625</c:v>
                </c:pt>
                <c:pt idx="78">
                  <c:v>109.27848815917969</c:v>
                </c:pt>
                <c:pt idx="79">
                  <c:v>94.965377807617188</c:v>
                </c:pt>
                <c:pt idx="80">
                  <c:v>77.554679870605469</c:v>
                </c:pt>
                <c:pt idx="81">
                  <c:v>153.17120361328125</c:v>
                </c:pt>
                <c:pt idx="82">
                  <c:v>111.30708312988281</c:v>
                </c:pt>
                <c:pt idx="83">
                  <c:v>96.781280517578125</c:v>
                </c:pt>
                <c:pt idx="84">
                  <c:v>145.821533203125</c:v>
                </c:pt>
                <c:pt idx="85">
                  <c:v>77.061485290527344</c:v>
                </c:pt>
                <c:pt idx="86">
                  <c:v>180.11639404296875</c:v>
                </c:pt>
                <c:pt idx="87">
                  <c:v>141.32057189941406</c:v>
                </c:pt>
                <c:pt idx="88">
                  <c:v>205.35894775390625</c:v>
                </c:pt>
                <c:pt idx="89">
                  <c:v>95.582733154296875</c:v>
                </c:pt>
                <c:pt idx="90">
                  <c:v>103.64140319824219</c:v>
                </c:pt>
                <c:pt idx="91">
                  <c:v>132.95126342773438</c:v>
                </c:pt>
                <c:pt idx="92">
                  <c:v>120.3370361328125</c:v>
                </c:pt>
                <c:pt idx="93">
                  <c:v>137.29852294921875</c:v>
                </c:pt>
                <c:pt idx="94">
                  <c:v>145.22651672363281</c:v>
                </c:pt>
                <c:pt idx="95">
                  <c:v>93.934333801269531</c:v>
                </c:pt>
                <c:pt idx="96">
                  <c:v>107.98381805419922</c:v>
                </c:pt>
                <c:pt idx="97">
                  <c:v>49.758312225341797</c:v>
                </c:pt>
                <c:pt idx="98">
                  <c:v>59.187976837158203</c:v>
                </c:pt>
                <c:pt idx="99">
                  <c:v>47.205741882324219</c:v>
                </c:pt>
                <c:pt idx="100">
                  <c:v>68.587661743164063</c:v>
                </c:pt>
                <c:pt idx="101">
                  <c:v>50.874046325683594</c:v>
                </c:pt>
                <c:pt idx="102">
                  <c:v>74.232322692871094</c:v>
                </c:pt>
                <c:pt idx="103">
                  <c:v>50.949932098388672</c:v>
                </c:pt>
                <c:pt idx="104">
                  <c:v>86.649856567382813</c:v>
                </c:pt>
                <c:pt idx="105">
                  <c:v>86.609306335449219</c:v>
                </c:pt>
                <c:pt idx="106">
                  <c:v>62.466236114501953</c:v>
                </c:pt>
                <c:pt idx="107">
                  <c:v>79.169998168945313</c:v>
                </c:pt>
                <c:pt idx="108">
                  <c:v>76.670486450195313</c:v>
                </c:pt>
                <c:pt idx="109">
                  <c:v>82.132781982421875</c:v>
                </c:pt>
                <c:pt idx="110">
                  <c:v>63.849334716796875</c:v>
                </c:pt>
                <c:pt idx="111">
                  <c:v>85.363174438476563</c:v>
                </c:pt>
                <c:pt idx="112">
                  <c:v>84.962982177734375</c:v>
                </c:pt>
                <c:pt idx="113">
                  <c:v>111.20315551757813</c:v>
                </c:pt>
                <c:pt idx="114">
                  <c:v>94.998970031738281</c:v>
                </c:pt>
                <c:pt idx="115">
                  <c:v>64.386749267578125</c:v>
                </c:pt>
                <c:pt idx="116">
                  <c:v>70.377471923828125</c:v>
                </c:pt>
                <c:pt idx="117">
                  <c:v>140.80838012695313</c:v>
                </c:pt>
                <c:pt idx="118">
                  <c:v>108.07726287841797</c:v>
                </c:pt>
                <c:pt idx="119">
                  <c:v>106.05816650390625</c:v>
                </c:pt>
                <c:pt idx="120">
                  <c:v>134.79161071777344</c:v>
                </c:pt>
                <c:pt idx="121">
                  <c:v>66.3350830078125</c:v>
                </c:pt>
                <c:pt idx="122">
                  <c:v>79.735160827636719</c:v>
                </c:pt>
                <c:pt idx="123">
                  <c:v>78.807868957519531</c:v>
                </c:pt>
                <c:pt idx="124">
                  <c:v>69.240325927734375</c:v>
                </c:pt>
                <c:pt idx="125">
                  <c:v>74.090751647949219</c:v>
                </c:pt>
                <c:pt idx="126">
                  <c:v>37.306587219238281</c:v>
                </c:pt>
                <c:pt idx="127">
                  <c:v>80.593070983886719</c:v>
                </c:pt>
                <c:pt idx="128">
                  <c:v>79.575820922851563</c:v>
                </c:pt>
                <c:pt idx="129">
                  <c:v>57.744136810302734</c:v>
                </c:pt>
                <c:pt idx="130">
                  <c:v>91.988624572753906</c:v>
                </c:pt>
                <c:pt idx="131">
                  <c:v>140.62445068359375</c:v>
                </c:pt>
                <c:pt idx="132">
                  <c:v>135.08099365234375</c:v>
                </c:pt>
                <c:pt idx="133">
                  <c:v>95.595809936523438</c:v>
                </c:pt>
                <c:pt idx="134">
                  <c:v>87.944526672363281</c:v>
                </c:pt>
                <c:pt idx="135">
                  <c:v>74.095062255859375</c:v>
                </c:pt>
                <c:pt idx="136">
                  <c:v>89.214927673339844</c:v>
                </c:pt>
                <c:pt idx="137">
                  <c:v>125.87109375</c:v>
                </c:pt>
                <c:pt idx="138">
                  <c:v>126.50362396240234</c:v>
                </c:pt>
                <c:pt idx="139">
                  <c:v>110.48114013671875</c:v>
                </c:pt>
                <c:pt idx="140">
                  <c:v>261.62991333007813</c:v>
                </c:pt>
                <c:pt idx="141">
                  <c:v>209.30038452148438</c:v>
                </c:pt>
                <c:pt idx="142">
                  <c:v>207.47946166992188</c:v>
                </c:pt>
                <c:pt idx="143">
                  <c:v>165.29475402832031</c:v>
                </c:pt>
                <c:pt idx="144">
                  <c:v>201.63446044921875</c:v>
                </c:pt>
                <c:pt idx="145">
                  <c:v>157.92991638183594</c:v>
                </c:pt>
                <c:pt idx="146">
                  <c:v>120.70480346679688</c:v>
                </c:pt>
                <c:pt idx="147">
                  <c:v>111.49276733398438</c:v>
                </c:pt>
                <c:pt idx="148">
                  <c:v>143.11721801757813</c:v>
                </c:pt>
                <c:pt idx="149">
                  <c:v>174.22911071777344</c:v>
                </c:pt>
                <c:pt idx="150">
                  <c:v>206.66371154785156</c:v>
                </c:pt>
                <c:pt idx="151">
                  <c:v>103.18768310546875</c:v>
                </c:pt>
                <c:pt idx="152">
                  <c:v>128.3226318359375</c:v>
                </c:pt>
                <c:pt idx="153">
                  <c:v>115.09178924560547</c:v>
                </c:pt>
                <c:pt idx="154">
                  <c:v>150.37281799316406</c:v>
                </c:pt>
                <c:pt idx="155">
                  <c:v>152.25347900390625</c:v>
                </c:pt>
                <c:pt idx="156">
                  <c:v>170.97885131835938</c:v>
                </c:pt>
                <c:pt idx="157">
                  <c:v>142.29261779785156</c:v>
                </c:pt>
                <c:pt idx="158">
                  <c:v>114.65792083740234</c:v>
                </c:pt>
                <c:pt idx="159">
                  <c:v>138.25706481933594</c:v>
                </c:pt>
                <c:pt idx="160">
                  <c:v>147.45671081542969</c:v>
                </c:pt>
                <c:pt idx="161">
                  <c:v>152.00566101074219</c:v>
                </c:pt>
                <c:pt idx="162">
                  <c:v>119.20754241943359</c:v>
                </c:pt>
                <c:pt idx="163">
                  <c:v>140.9466552734375</c:v>
                </c:pt>
                <c:pt idx="164">
                  <c:v>170.0675048828125</c:v>
                </c:pt>
                <c:pt idx="165">
                  <c:v>165.47264099121094</c:v>
                </c:pt>
                <c:pt idx="166">
                  <c:v>167.07209777832031</c:v>
                </c:pt>
                <c:pt idx="167">
                  <c:v>156.27919006347656</c:v>
                </c:pt>
                <c:pt idx="168">
                  <c:v>137.05404663085938</c:v>
                </c:pt>
                <c:pt idx="169">
                  <c:v>90.905616760253906</c:v>
                </c:pt>
                <c:pt idx="170">
                  <c:v>164.49742126464844</c:v>
                </c:pt>
                <c:pt idx="171">
                  <c:v>104.01689910888672</c:v>
                </c:pt>
                <c:pt idx="172">
                  <c:v>96.734138488769531</c:v>
                </c:pt>
                <c:pt idx="173">
                  <c:v>129.98988342285156</c:v>
                </c:pt>
                <c:pt idx="174">
                  <c:v>134.77984619140625</c:v>
                </c:pt>
                <c:pt idx="175">
                  <c:v>219.38117980957031</c:v>
                </c:pt>
                <c:pt idx="176">
                  <c:v>248.31858825683594</c:v>
                </c:pt>
                <c:pt idx="177">
                  <c:v>187.10142517089844</c:v>
                </c:pt>
                <c:pt idx="178">
                  <c:v>221.16307067871094</c:v>
                </c:pt>
                <c:pt idx="179">
                  <c:v>270.36502075195313</c:v>
                </c:pt>
                <c:pt idx="180">
                  <c:v>254.889404296875</c:v>
                </c:pt>
                <c:pt idx="181">
                  <c:v>114.40123748779297</c:v>
                </c:pt>
                <c:pt idx="182">
                  <c:v>111.18459320068359</c:v>
                </c:pt>
                <c:pt idx="183">
                  <c:v>122.19598388671875</c:v>
                </c:pt>
                <c:pt idx="184">
                  <c:v>174.75238037109375</c:v>
                </c:pt>
                <c:pt idx="185">
                  <c:v>207.79298400878906</c:v>
                </c:pt>
                <c:pt idx="186">
                  <c:v>152.12664794921875</c:v>
                </c:pt>
                <c:pt idx="187">
                  <c:v>131.95779418945313</c:v>
                </c:pt>
                <c:pt idx="188">
                  <c:v>160.9791259765625</c:v>
                </c:pt>
                <c:pt idx="189">
                  <c:v>175.73234558105469</c:v>
                </c:pt>
                <c:pt idx="190">
                  <c:v>188.55874633789063</c:v>
                </c:pt>
                <c:pt idx="191">
                  <c:v>164.72842407226563</c:v>
                </c:pt>
                <c:pt idx="192">
                  <c:v>192.95242309570313</c:v>
                </c:pt>
                <c:pt idx="193">
                  <c:v>164.42314147949219</c:v>
                </c:pt>
                <c:pt idx="194">
                  <c:v>125.92017364501953</c:v>
                </c:pt>
                <c:pt idx="195">
                  <c:v>134.63179016113281</c:v>
                </c:pt>
                <c:pt idx="196">
                  <c:v>109.64276123046875</c:v>
                </c:pt>
                <c:pt idx="197">
                  <c:v>149.05046081542969</c:v>
                </c:pt>
                <c:pt idx="198">
                  <c:v>116.50532531738281</c:v>
                </c:pt>
                <c:pt idx="199">
                  <c:v>98.128257751464844</c:v>
                </c:pt>
                <c:pt idx="200">
                  <c:v>122.00677490234375</c:v>
                </c:pt>
                <c:pt idx="201">
                  <c:v>143.52815246582031</c:v>
                </c:pt>
                <c:pt idx="202">
                  <c:v>84.723709106445313</c:v>
                </c:pt>
                <c:pt idx="203">
                  <c:v>125.79771423339844</c:v>
                </c:pt>
                <c:pt idx="204">
                  <c:v>105.64112854003906</c:v>
                </c:pt>
                <c:pt idx="205">
                  <c:v>80.798072814941406</c:v>
                </c:pt>
                <c:pt idx="206">
                  <c:v>55.900730133056641</c:v>
                </c:pt>
                <c:pt idx="207">
                  <c:v>65.955535888671875</c:v>
                </c:pt>
                <c:pt idx="208">
                  <c:v>66.658966064453125</c:v>
                </c:pt>
                <c:pt idx="209">
                  <c:v>70.28411865234375</c:v>
                </c:pt>
                <c:pt idx="210">
                  <c:v>92.390579223632813</c:v>
                </c:pt>
                <c:pt idx="211">
                  <c:v>79.659774780273438</c:v>
                </c:pt>
                <c:pt idx="212">
                  <c:v>64.483428955078125</c:v>
                </c:pt>
                <c:pt idx="213">
                  <c:v>88.133872985839844</c:v>
                </c:pt>
                <c:pt idx="214">
                  <c:v>104.91059875488281</c:v>
                </c:pt>
                <c:pt idx="215">
                  <c:v>107.76136016845703</c:v>
                </c:pt>
                <c:pt idx="216">
                  <c:v>165.8157958984375</c:v>
                </c:pt>
                <c:pt idx="217">
                  <c:v>125.87626647949219</c:v>
                </c:pt>
                <c:pt idx="218">
                  <c:v>97.98577880859375</c:v>
                </c:pt>
                <c:pt idx="219">
                  <c:v>76.981163024902344</c:v>
                </c:pt>
                <c:pt idx="220">
                  <c:v>87.522415161132813</c:v>
                </c:pt>
                <c:pt idx="221">
                  <c:v>130.55377197265625</c:v>
                </c:pt>
                <c:pt idx="222">
                  <c:v>126.27262115478516</c:v>
                </c:pt>
                <c:pt idx="223">
                  <c:v>144.34707641601563</c:v>
                </c:pt>
                <c:pt idx="224">
                  <c:v>190.67094421386719</c:v>
                </c:pt>
                <c:pt idx="225">
                  <c:v>126.64140319824219</c:v>
                </c:pt>
                <c:pt idx="226">
                  <c:v>94.250801086425781</c:v>
                </c:pt>
                <c:pt idx="227">
                  <c:v>172.04499816894531</c:v>
                </c:pt>
                <c:pt idx="228">
                  <c:v>181.93976778986598</c:v>
                </c:pt>
                <c:pt idx="229">
                  <c:v>166.59552442973569</c:v>
                </c:pt>
                <c:pt idx="230">
                  <c:v>112.43480884518152</c:v>
                </c:pt>
                <c:pt idx="231">
                  <c:v>100.9960257879315</c:v>
                </c:pt>
                <c:pt idx="232">
                  <c:v>103.92144006623356</c:v>
                </c:pt>
                <c:pt idx="233">
                  <c:v>274.80911951540088</c:v>
                </c:pt>
                <c:pt idx="234">
                  <c:v>214.10752530544514</c:v>
                </c:pt>
                <c:pt idx="235">
                  <c:v>101.31164066020544</c:v>
                </c:pt>
                <c:pt idx="236">
                  <c:v>123.54898354481283</c:v>
                </c:pt>
                <c:pt idx="237">
                  <c:v>122.17124734354232</c:v>
                </c:pt>
                <c:pt idx="238">
                  <c:v>387.97082185732955</c:v>
                </c:pt>
                <c:pt idx="239">
                  <c:v>375.90697449077265</c:v>
                </c:pt>
                <c:pt idx="240">
                  <c:v>391.79839961404798</c:v>
                </c:pt>
                <c:pt idx="241">
                  <c:v>299.67484698430616</c:v>
                </c:pt>
                <c:pt idx="242">
                  <c:v>220.40216245574052</c:v>
                </c:pt>
                <c:pt idx="243">
                  <c:v>165.39695140893426</c:v>
                </c:pt>
                <c:pt idx="244">
                  <c:v>118.96201597212556</c:v>
                </c:pt>
                <c:pt idx="245">
                  <c:v>118.95075936465865</c:v>
                </c:pt>
                <c:pt idx="246">
                  <c:v>97.311022915158119</c:v>
                </c:pt>
                <c:pt idx="247">
                  <c:v>90.034294192030302</c:v>
                </c:pt>
                <c:pt idx="248">
                  <c:v>102.08993532568371</c:v>
                </c:pt>
                <c:pt idx="249">
                  <c:v>120.31855309605211</c:v>
                </c:pt>
                <c:pt idx="250">
                  <c:v>93.289159027048555</c:v>
                </c:pt>
                <c:pt idx="251">
                  <c:v>111.02998513478614</c:v>
                </c:pt>
                <c:pt idx="252">
                  <c:v>95.630258733643515</c:v>
                </c:pt>
                <c:pt idx="253">
                  <c:v>71.157353863815089</c:v>
                </c:pt>
                <c:pt idx="254">
                  <c:v>129.41899100517242</c:v>
                </c:pt>
                <c:pt idx="255">
                  <c:v>103.85592549279596</c:v>
                </c:pt>
                <c:pt idx="256">
                  <c:v>134.96425153740816</c:v>
                </c:pt>
                <c:pt idx="257">
                  <c:v>126.32938875082154</c:v>
                </c:pt>
                <c:pt idx="258">
                  <c:v>155.15387288758882</c:v>
                </c:pt>
                <c:pt idx="259">
                  <c:v>149.48441413388326</c:v>
                </c:pt>
                <c:pt idx="260">
                  <c:v>153.96005718408821</c:v>
                </c:pt>
                <c:pt idx="261">
                  <c:v>176.21107926746345</c:v>
                </c:pt>
                <c:pt idx="262">
                  <c:v>203.24537110302978</c:v>
                </c:pt>
                <c:pt idx="263">
                  <c:v>243.03355805315084</c:v>
                </c:pt>
                <c:pt idx="264">
                  <c:v>249.43650220259309</c:v>
                </c:pt>
                <c:pt idx="265">
                  <c:v>146.82376112382318</c:v>
                </c:pt>
                <c:pt idx="266">
                  <c:v>172.99476266424512</c:v>
                </c:pt>
                <c:pt idx="267">
                  <c:v>138.91117841228063</c:v>
                </c:pt>
                <c:pt idx="268">
                  <c:v>230.14575177951917</c:v>
                </c:pt>
                <c:pt idx="269">
                  <c:v>248.52886993703726</c:v>
                </c:pt>
                <c:pt idx="270">
                  <c:v>316.85546123239686</c:v>
                </c:pt>
                <c:pt idx="271">
                  <c:v>538.17676450854867</c:v>
                </c:pt>
                <c:pt idx="272">
                  <c:v>275.19854739201594</c:v>
                </c:pt>
                <c:pt idx="273">
                  <c:v>274.02440174293821</c:v>
                </c:pt>
                <c:pt idx="274">
                  <c:v>239.35595029354025</c:v>
                </c:pt>
                <c:pt idx="275">
                  <c:v>257.88612521693312</c:v>
                </c:pt>
                <c:pt idx="276">
                  <c:v>255.23049479886896</c:v>
                </c:pt>
                <c:pt idx="277">
                  <c:v>159.1516521890693</c:v>
                </c:pt>
                <c:pt idx="278">
                  <c:v>224.87156131391987</c:v>
                </c:pt>
                <c:pt idx="279">
                  <c:v>211.49461520169453</c:v>
                </c:pt>
                <c:pt idx="280">
                  <c:v>252.08681518200035</c:v>
                </c:pt>
                <c:pt idx="281">
                  <c:v>224.39120647472438</c:v>
                </c:pt>
                <c:pt idx="282">
                  <c:v>160.69753512247394</c:v>
                </c:pt>
                <c:pt idx="283">
                  <c:v>162.82071084079965</c:v>
                </c:pt>
                <c:pt idx="284">
                  <c:v>136.29680589786341</c:v>
                </c:pt>
                <c:pt idx="285">
                  <c:v>189.37909606061226</c:v>
                </c:pt>
                <c:pt idx="286">
                  <c:v>287.69106631243051</c:v>
                </c:pt>
                <c:pt idx="287">
                  <c:v>182.5121801046181</c:v>
                </c:pt>
                <c:pt idx="288">
                  <c:v>212.1215443064614</c:v>
                </c:pt>
                <c:pt idx="289">
                  <c:v>130.92147714547616</c:v>
                </c:pt>
                <c:pt idx="290">
                  <c:v>140.73144644288777</c:v>
                </c:pt>
                <c:pt idx="291">
                  <c:v>161.61112239321835</c:v>
                </c:pt>
                <c:pt idx="292">
                  <c:v>138.28024167985194</c:v>
                </c:pt>
                <c:pt idx="293">
                  <c:v>145.22896897283337</c:v>
                </c:pt>
                <c:pt idx="294">
                  <c:v>150.9400402234748</c:v>
                </c:pt>
                <c:pt idx="295">
                  <c:v>184.03657679001142</c:v>
                </c:pt>
                <c:pt idx="296">
                  <c:v>166.59033818144619</c:v>
                </c:pt>
                <c:pt idx="297">
                  <c:v>205.40688742678535</c:v>
                </c:pt>
                <c:pt idx="298">
                  <c:v>217.7257613726554</c:v>
                </c:pt>
                <c:pt idx="299">
                  <c:v>255.3887188216502</c:v>
                </c:pt>
                <c:pt idx="300">
                  <c:v>228.80242704831591</c:v>
                </c:pt>
                <c:pt idx="301">
                  <c:v>270.15331852910242</c:v>
                </c:pt>
                <c:pt idx="302">
                  <c:v>364.9962042915318</c:v>
                </c:pt>
                <c:pt idx="303">
                  <c:v>233.91768120579249</c:v>
                </c:pt>
                <c:pt idx="304">
                  <c:v>287.78225416150019</c:v>
                </c:pt>
                <c:pt idx="305">
                  <c:v>250.10467281871445</c:v>
                </c:pt>
                <c:pt idx="306">
                  <c:v>289.7007691104705</c:v>
                </c:pt>
                <c:pt idx="307">
                  <c:v>219.96499802112626</c:v>
                </c:pt>
                <c:pt idx="308">
                  <c:v>240.21634535882956</c:v>
                </c:pt>
                <c:pt idx="309">
                  <c:v>324.03918210992771</c:v>
                </c:pt>
                <c:pt idx="310">
                  <c:v>256.84748186743809</c:v>
                </c:pt>
                <c:pt idx="311">
                  <c:v>260.76997871881161</c:v>
                </c:pt>
                <c:pt idx="312">
                  <c:v>251.36823873601975</c:v>
                </c:pt>
                <c:pt idx="313">
                  <c:v>264.39368007431131</c:v>
                </c:pt>
                <c:pt idx="314">
                  <c:v>326.19428717678034</c:v>
                </c:pt>
                <c:pt idx="315">
                  <c:v>266.55093298836647</c:v>
                </c:pt>
                <c:pt idx="316">
                  <c:v>206.35594426890839</c:v>
                </c:pt>
                <c:pt idx="317">
                  <c:v>192.35449191294762</c:v>
                </c:pt>
                <c:pt idx="318">
                  <c:v>184.4209526755541</c:v>
                </c:pt>
                <c:pt idx="319">
                  <c:v>215.87197315347598</c:v>
                </c:pt>
                <c:pt idx="320">
                  <c:v>196.18645572321503</c:v>
                </c:pt>
                <c:pt idx="321">
                  <c:v>333.57693528510532</c:v>
                </c:pt>
                <c:pt idx="322">
                  <c:v>239.17788614600144</c:v>
                </c:pt>
                <c:pt idx="323">
                  <c:v>233.43699786620448</c:v>
                </c:pt>
                <c:pt idx="324">
                  <c:v>252.68217018436462</c:v>
                </c:pt>
                <c:pt idx="325">
                  <c:v>187.92559644477421</c:v>
                </c:pt>
                <c:pt idx="326">
                  <c:v>145.43604771482427</c:v>
                </c:pt>
                <c:pt idx="327">
                  <c:v>244.07826324184757</c:v>
                </c:pt>
                <c:pt idx="328">
                  <c:v>219.05095324936127</c:v>
                </c:pt>
                <c:pt idx="329">
                  <c:v>262.61752048086987</c:v>
                </c:pt>
                <c:pt idx="330">
                  <c:v>323.92362608459462</c:v>
                </c:pt>
                <c:pt idx="331">
                  <c:v>220.49006792648518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D9A-4C66-A2DD-4EAACDC17B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03986672"/>
        <c:axId val="1603987152"/>
      </c:lineChart>
      <c:catAx>
        <c:axId val="16039866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603987152"/>
        <c:crosses val="autoZero"/>
        <c:auto val="1"/>
        <c:lblAlgn val="ctr"/>
        <c:lblOffset val="100"/>
        <c:noMultiLvlLbl val="0"/>
      </c:catAx>
      <c:valAx>
        <c:axId val="1603987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EPU</a:t>
                </a:r>
                <a:r>
                  <a:rPr lang="en-GB" baseline="0"/>
                  <a:t> Index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603986672"/>
        <c:crosses val="autoZero"/>
        <c:crossBetween val="between"/>
      </c:valAx>
      <c:spPr>
        <a:noFill/>
        <a:ln w="127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2-Year EPU Index</a:t>
            </a:r>
            <a:r>
              <a:rPr lang="en-US" baseline="0"/>
              <a:t> - </a:t>
            </a:r>
            <a:r>
              <a:rPr lang="en-US"/>
              <a:t>Mexico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EPU_Index_Eme_Short_CORR!$B$68</c:f>
              <c:strCache>
                <c:ptCount val="1"/>
                <c:pt idx="0">
                  <c:v>Mexico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EPU_Index_Eme_Short_CORR!$A$69:$A$73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EPU_Index_Eme_Short_CORR!$B$69:$B$73</c:f>
              <c:numCache>
                <c:formatCode>0.00</c:formatCode>
                <c:ptCount val="5"/>
                <c:pt idx="0">
                  <c:v>41.095664120000002</c:v>
                </c:pt>
                <c:pt idx="1">
                  <c:v>66.764894420000005</c:v>
                </c:pt>
                <c:pt idx="2">
                  <c:v>93.749548180000005</c:v>
                </c:pt>
                <c:pt idx="3">
                  <c:v>72.859145069999997</c:v>
                </c:pt>
                <c:pt idx="4">
                  <c:v>59.563021339999999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7E-4B9F-894F-4C53834F4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5670144"/>
        <c:axId val="325697024"/>
      </c:lineChart>
      <c:catAx>
        <c:axId val="3256701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325697024"/>
        <c:crosses val="autoZero"/>
        <c:auto val="1"/>
        <c:lblAlgn val="ctr"/>
        <c:lblOffset val="100"/>
        <c:noMultiLvlLbl val="0"/>
      </c:catAx>
      <c:valAx>
        <c:axId val="3256970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EPU</a:t>
                </a:r>
                <a:r>
                  <a:rPr lang="en-GB" baseline="0"/>
                  <a:t> Index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3256701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2-Year EPU Index - Pakistan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EPU_Index_Eme_Short_CORR!$B$83</c:f>
              <c:strCache>
                <c:ptCount val="1"/>
                <c:pt idx="0">
                  <c:v>Pakistan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EPU_Index_Eme_Short_CORR!$A$84:$A$88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EPU_Index_Eme_Short_CORR!$B$84:$B$88</c:f>
              <c:numCache>
                <c:formatCode>General</c:formatCode>
                <c:ptCount val="5"/>
                <c:pt idx="0">
                  <c:v>51.803096279999998</c:v>
                </c:pt>
                <c:pt idx="1">
                  <c:v>79.865755870000001</c:v>
                </c:pt>
                <c:pt idx="2">
                  <c:v>112.74698650000001</c:v>
                </c:pt>
                <c:pt idx="3">
                  <c:v>143.1776883</c:v>
                </c:pt>
                <c:pt idx="4">
                  <c:v>177.7957595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E0-4379-A533-D849607502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5663904"/>
        <c:axId val="325666784"/>
      </c:lineChart>
      <c:catAx>
        <c:axId val="3256639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325666784"/>
        <c:crosses val="autoZero"/>
        <c:auto val="1"/>
        <c:lblAlgn val="ctr"/>
        <c:lblOffset val="100"/>
        <c:noMultiLvlLbl val="0"/>
      </c:catAx>
      <c:valAx>
        <c:axId val="325666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EPU</a:t>
                </a:r>
                <a:r>
                  <a:rPr lang="en-GB" baseline="0"/>
                  <a:t> Index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3256639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2-Year EPU Index -Russia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EPU_Index_Eme_Short_CORR!$B$98</c:f>
              <c:strCache>
                <c:ptCount val="1"/>
                <c:pt idx="0">
                  <c:v>Russia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EPU_Index_Eme_Short_CORR!$A$99:$A$103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EPU_Index_Eme_Short_CORR!$B$99:$B$103</c:f>
              <c:numCache>
                <c:formatCode>General</c:formatCode>
                <c:ptCount val="5"/>
                <c:pt idx="0">
                  <c:v>195.02787810000001</c:v>
                </c:pt>
                <c:pt idx="1">
                  <c:v>206.5339032</c:v>
                </c:pt>
                <c:pt idx="2">
                  <c:v>387.422866</c:v>
                </c:pt>
                <c:pt idx="3">
                  <c:v>455.32571960000001</c:v>
                </c:pt>
                <c:pt idx="4">
                  <c:v>355.31733910000003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DD-49AC-8798-3D68251EC6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9637056"/>
        <c:axId val="599643296"/>
      </c:lineChart>
      <c:catAx>
        <c:axId val="599637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599643296"/>
        <c:crosses val="autoZero"/>
        <c:auto val="1"/>
        <c:lblAlgn val="ctr"/>
        <c:lblOffset val="100"/>
        <c:noMultiLvlLbl val="0"/>
      </c:catAx>
      <c:valAx>
        <c:axId val="599643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EPU</a:t>
                </a:r>
                <a:r>
                  <a:rPr lang="en-GB" baseline="0"/>
                  <a:t> Index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5996370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2-Year EPU Index - South Korea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EPU_Index_Eme_Short_CORR!$B$113</c:f>
              <c:strCache>
                <c:ptCount val="1"/>
                <c:pt idx="0">
                  <c:v>South Korea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EPU_Index_Eme_Short_CORR!$A$114:$A$118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EPU_Index_Eme_Short_CORR!$B$114:$B$118</c:f>
              <c:numCache>
                <c:formatCode>General</c:formatCode>
                <c:ptCount val="5"/>
                <c:pt idx="0">
                  <c:v>158.5282048</c:v>
                </c:pt>
                <c:pt idx="1">
                  <c:v>152.98760859999999</c:v>
                </c:pt>
                <c:pt idx="2">
                  <c:v>230.62340900000001</c:v>
                </c:pt>
                <c:pt idx="3">
                  <c:v>222.3449349</c:v>
                </c:pt>
                <c:pt idx="4">
                  <c:v>238.3046511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6E-44AA-8159-ED72251DD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5702304"/>
        <c:axId val="325716224"/>
      </c:lineChart>
      <c:catAx>
        <c:axId val="3257023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325716224"/>
        <c:crosses val="autoZero"/>
        <c:auto val="1"/>
        <c:lblAlgn val="ctr"/>
        <c:lblOffset val="100"/>
        <c:noMultiLvlLbl val="0"/>
      </c:catAx>
      <c:valAx>
        <c:axId val="325716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EPU</a:t>
                </a:r>
                <a:r>
                  <a:rPr lang="en-GB" baseline="0"/>
                  <a:t> Index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325702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Share</a:t>
            </a:r>
            <a:r>
              <a:rPr lang="en-GB" baseline="0"/>
              <a:t> Indexes - Developed Countries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Stocks!$C$1355</c:f>
              <c:strCache>
                <c:ptCount val="1"/>
                <c:pt idx="0">
                  <c:v>Australia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Stocks!$A$1356:$B$1687</c15:sqref>
                  </c15:fullRef>
                  <c15:levelRef>
                    <c15:sqref>Stocks!$A$1356:$A$1687</c15:sqref>
                  </c15:levelRef>
                </c:ext>
              </c:extLst>
              <c:f>Stocks!$A$1356:$A$1687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Stocks!$C$1356:$C$1687</c:f>
              <c:numCache>
                <c:formatCode>General</c:formatCode>
                <c:ptCount val="332"/>
                <c:pt idx="0">
                  <c:v>1807.1846099999998</c:v>
                </c:pt>
                <c:pt idx="1">
                  <c:v>1857.0237999999999</c:v>
                </c:pt>
                <c:pt idx="2">
                  <c:v>1855.1169500000001</c:v>
                </c:pt>
                <c:pt idx="3">
                  <c:v>1892.4948699999998</c:v>
                </c:pt>
                <c:pt idx="4">
                  <c:v>1934.6329800000001</c:v>
                </c:pt>
                <c:pt idx="5">
                  <c:v>2009.1837999999998</c:v>
                </c:pt>
                <c:pt idx="6">
                  <c:v>2000.7297099999998</c:v>
                </c:pt>
                <c:pt idx="7">
                  <c:v>1850.37564</c:v>
                </c:pt>
                <c:pt idx="8">
                  <c:v>1961.63967</c:v>
                </c:pt>
                <c:pt idx="9">
                  <c:v>1692.915</c:v>
                </c:pt>
                <c:pt idx="10">
                  <c:v>1650.8121000000001</c:v>
                </c:pt>
                <c:pt idx="11">
                  <c:v>1671.3774000000001</c:v>
                </c:pt>
                <c:pt idx="12">
                  <c:v>1780.76776</c:v>
                </c:pt>
                <c:pt idx="13">
                  <c:v>1782.8770299999999</c:v>
                </c:pt>
                <c:pt idx="14">
                  <c:v>1778.9377999999999</c:v>
                </c:pt>
                <c:pt idx="15">
                  <c:v>1758.6828</c:v>
                </c:pt>
                <c:pt idx="16">
                  <c:v>1654.2519000000002</c:v>
                </c:pt>
                <c:pt idx="17">
                  <c:v>1626.55808</c:v>
                </c:pt>
                <c:pt idx="18">
                  <c:v>1612.7478000000001</c:v>
                </c:pt>
                <c:pt idx="19">
                  <c:v>1380.7828200000001</c:v>
                </c:pt>
                <c:pt idx="20">
                  <c:v>1490.2054200000002</c:v>
                </c:pt>
                <c:pt idx="21">
                  <c:v>1598.5431000000001</c:v>
                </c:pt>
                <c:pt idx="22">
                  <c:v>1687.8995999999997</c:v>
                </c:pt>
                <c:pt idx="23">
                  <c:v>1664.53</c:v>
                </c:pt>
                <c:pt idx="24">
                  <c:v>1753.8618499999998</c:v>
                </c:pt>
                <c:pt idx="25">
                  <c:v>1713.0859200000002</c:v>
                </c:pt>
                <c:pt idx="26">
                  <c:v>1819.6849000000002</c:v>
                </c:pt>
                <c:pt idx="27">
                  <c:v>2002.8896999999999</c:v>
                </c:pt>
                <c:pt idx="28">
                  <c:v>1837.3367200000002</c:v>
                </c:pt>
                <c:pt idx="29">
                  <c:v>1940.5427099999999</c:v>
                </c:pt>
                <c:pt idx="30">
                  <c:v>1920.5108000000002</c:v>
                </c:pt>
                <c:pt idx="31">
                  <c:v>1839.0101499999998</c:v>
                </c:pt>
                <c:pt idx="32">
                  <c:v>1838.3742</c:v>
                </c:pt>
                <c:pt idx="33">
                  <c:v>1801.74604</c:v>
                </c:pt>
                <c:pt idx="34">
                  <c:v>1887.32862</c:v>
                </c:pt>
                <c:pt idx="35">
                  <c:v>2047.0818199999997</c:v>
                </c:pt>
                <c:pt idx="36">
                  <c:v>1961.7793799999999</c:v>
                </c:pt>
                <c:pt idx="37">
                  <c:v>1933.81494</c:v>
                </c:pt>
                <c:pt idx="38">
                  <c:v>1903.7930800000001</c:v>
                </c:pt>
                <c:pt idx="39">
                  <c:v>1819.00404</c:v>
                </c:pt>
                <c:pt idx="40">
                  <c:v>1763.8724999999999</c:v>
                </c:pt>
                <c:pt idx="41">
                  <c:v>1975.79304</c:v>
                </c:pt>
                <c:pt idx="42">
                  <c:v>1887.5886599999999</c:v>
                </c:pt>
                <c:pt idx="43">
                  <c:v>1902.8306</c:v>
                </c:pt>
                <c:pt idx="44">
                  <c:v>1790.5886399999999</c:v>
                </c:pt>
                <c:pt idx="45">
                  <c:v>1693.3683799999999</c:v>
                </c:pt>
                <c:pt idx="46">
                  <c:v>1730.9535599999999</c:v>
                </c:pt>
                <c:pt idx="47">
                  <c:v>1791.6245599999997</c:v>
                </c:pt>
                <c:pt idx="48">
                  <c:v>1841.9450400000001</c:v>
                </c:pt>
                <c:pt idx="49">
                  <c:v>1750.4042999999999</c:v>
                </c:pt>
                <c:pt idx="50">
                  <c:v>1527.6508799999999</c:v>
                </c:pt>
                <c:pt idx="51">
                  <c:v>1705.6516199999999</c:v>
                </c:pt>
                <c:pt idx="52">
                  <c:v>1709.48669</c:v>
                </c:pt>
                <c:pt idx="53">
                  <c:v>1784.9394199999999</c:v>
                </c:pt>
                <c:pt idx="54">
                  <c:v>1694.4976500000002</c:v>
                </c:pt>
                <c:pt idx="55">
                  <c:v>1734.1026399999998</c:v>
                </c:pt>
                <c:pt idx="56">
                  <c:v>1497.9144000000001</c:v>
                </c:pt>
                <c:pt idx="57">
                  <c:v>1635.1987199999999</c:v>
                </c:pt>
                <c:pt idx="58">
                  <c:v>1741.4553200000003</c:v>
                </c:pt>
                <c:pt idx="59">
                  <c:v>1748.4530700000003</c:v>
                </c:pt>
                <c:pt idx="60">
                  <c:v>1759.4671799999999</c:v>
                </c:pt>
                <c:pt idx="61">
                  <c:v>1765.1931000000002</c:v>
                </c:pt>
                <c:pt idx="62">
                  <c:v>1821.7958000000001</c:v>
                </c:pt>
                <c:pt idx="63">
                  <c:v>1803.9749999999999</c:v>
                </c:pt>
                <c:pt idx="64">
                  <c:v>1914.18064</c:v>
                </c:pt>
                <c:pt idx="65">
                  <c:v>1812.2159999999999</c:v>
                </c:pt>
                <c:pt idx="66">
                  <c:v>1676.7324599999999</c:v>
                </c:pt>
                <c:pt idx="67">
                  <c:v>1718.8630899999998</c:v>
                </c:pt>
                <c:pt idx="68">
                  <c:v>1611.71325</c:v>
                </c:pt>
                <c:pt idx="69">
                  <c:v>1688.8095000000003</c:v>
                </c:pt>
                <c:pt idx="70">
                  <c:v>1716.22084</c:v>
                </c:pt>
                <c:pt idx="71">
                  <c:v>1687.5845200000001</c:v>
                </c:pt>
                <c:pt idx="72">
                  <c:v>1737.17875</c:v>
                </c:pt>
                <c:pt idx="73">
                  <c:v>1705.1879200000001</c:v>
                </c:pt>
                <c:pt idx="74">
                  <c:v>1744.1034</c:v>
                </c:pt>
                <c:pt idx="75">
                  <c:v>1884.4995000000001</c:v>
                </c:pt>
                <c:pt idx="76">
                  <c:v>1969.7962</c:v>
                </c:pt>
                <c:pt idx="77">
                  <c:v>2039.22253</c:v>
                </c:pt>
                <c:pt idx="78">
                  <c:v>2024.4993200000001</c:v>
                </c:pt>
                <c:pt idx="79">
                  <c:v>2072.1257199999995</c:v>
                </c:pt>
                <c:pt idx="80">
                  <c:v>2156.5277999999998</c:v>
                </c:pt>
                <c:pt idx="81">
                  <c:v>2317.5576000000001</c:v>
                </c:pt>
                <c:pt idx="82">
                  <c:v>2307.9095200000002</c:v>
                </c:pt>
                <c:pt idx="83">
                  <c:v>2481.1196200000004</c:v>
                </c:pt>
                <c:pt idx="84">
                  <c:v>2499.1536000000001</c:v>
                </c:pt>
                <c:pt idx="85">
                  <c:v>2601.1044000000002</c:v>
                </c:pt>
                <c:pt idx="86">
                  <c:v>2618.8520400000002</c:v>
                </c:pt>
                <c:pt idx="87">
                  <c:v>2451.29664</c:v>
                </c:pt>
                <c:pt idx="88">
                  <c:v>2474.3890199999996</c:v>
                </c:pt>
                <c:pt idx="89">
                  <c:v>2467.73065</c:v>
                </c:pt>
                <c:pt idx="90">
                  <c:v>2484.4638599999998</c:v>
                </c:pt>
                <c:pt idx="91">
                  <c:v>2503.2324199999998</c:v>
                </c:pt>
                <c:pt idx="92">
                  <c:v>2665.9210000000003</c:v>
                </c:pt>
                <c:pt idx="93">
                  <c:v>2829.03782</c:v>
                </c:pt>
                <c:pt idx="94">
                  <c:v>3035.35673</c:v>
                </c:pt>
                <c:pt idx="95">
                  <c:v>3168.37932</c:v>
                </c:pt>
                <c:pt idx="96">
                  <c:v>3183.9789599999999</c:v>
                </c:pt>
                <c:pt idx="97">
                  <c:v>3306.1094400000002</c:v>
                </c:pt>
                <c:pt idx="98">
                  <c:v>3174.4095200000002</c:v>
                </c:pt>
                <c:pt idx="99">
                  <c:v>3110.8791999999999</c:v>
                </c:pt>
                <c:pt idx="100">
                  <c:v>3104.0277599999999</c:v>
                </c:pt>
                <c:pt idx="101">
                  <c:v>3261.59375</c:v>
                </c:pt>
                <c:pt idx="102">
                  <c:v>3321.4438400000004</c:v>
                </c:pt>
                <c:pt idx="103">
                  <c:v>3357.3340000000003</c:v>
                </c:pt>
                <c:pt idx="104">
                  <c:v>3532.8814399999997</c:v>
                </c:pt>
                <c:pt idx="105">
                  <c:v>3338.08545</c:v>
                </c:pt>
                <c:pt idx="106">
                  <c:v>3422.7998000000002</c:v>
                </c:pt>
                <c:pt idx="107">
                  <c:v>3493.9539</c:v>
                </c:pt>
                <c:pt idx="108">
                  <c:v>3740.0875200000005</c:v>
                </c:pt>
                <c:pt idx="109">
                  <c:v>3654.0652500000006</c:v>
                </c:pt>
                <c:pt idx="110">
                  <c:v>3674.4041099999999</c:v>
                </c:pt>
                <c:pt idx="111">
                  <c:v>3984.5927600000005</c:v>
                </c:pt>
                <c:pt idx="112">
                  <c:v>3763.2790799999998</c:v>
                </c:pt>
                <c:pt idx="113">
                  <c:v>3766.3559699999996</c:v>
                </c:pt>
                <c:pt idx="114">
                  <c:v>3820.2732000000001</c:v>
                </c:pt>
                <c:pt idx="115">
                  <c:v>3908.1655999999998</c:v>
                </c:pt>
                <c:pt idx="116">
                  <c:v>3847.5356500000007</c:v>
                </c:pt>
                <c:pt idx="117">
                  <c:v>4168.6024799999996</c:v>
                </c:pt>
                <c:pt idx="118">
                  <c:v>4322.6358500000006</c:v>
                </c:pt>
                <c:pt idx="119">
                  <c:v>4475.2520699999995</c:v>
                </c:pt>
                <c:pt idx="120">
                  <c:v>4484.7771199999997</c:v>
                </c:pt>
                <c:pt idx="121">
                  <c:v>4596.5932499999999</c:v>
                </c:pt>
                <c:pt idx="122">
                  <c:v>4846.9574999999995</c:v>
                </c:pt>
                <c:pt idx="123">
                  <c:v>5122.0962</c:v>
                </c:pt>
                <c:pt idx="124">
                  <c:v>5225.6839499999996</c:v>
                </c:pt>
                <c:pt idx="125">
                  <c:v>5326.1351199999999</c:v>
                </c:pt>
                <c:pt idx="126">
                  <c:v>5228.7141999999994</c:v>
                </c:pt>
                <c:pt idx="127">
                  <c:v>5108.3354399999998</c:v>
                </c:pt>
                <c:pt idx="128">
                  <c:v>5827.6089400000001</c:v>
                </c:pt>
                <c:pt idx="129">
                  <c:v>6296.8474300000007</c:v>
                </c:pt>
                <c:pt idx="130">
                  <c:v>5776.5670200000004</c:v>
                </c:pt>
                <c:pt idx="131">
                  <c:v>5553.0308199999999</c:v>
                </c:pt>
                <c:pt idx="132">
                  <c:v>5063.2338300000001</c:v>
                </c:pt>
                <c:pt idx="133">
                  <c:v>5190.4111499999999</c:v>
                </c:pt>
                <c:pt idx="134">
                  <c:v>4888.1473899999992</c:v>
                </c:pt>
                <c:pt idx="135">
                  <c:v>5273.6644999999999</c:v>
                </c:pt>
                <c:pt idx="136">
                  <c:v>5405.32773</c:v>
                </c:pt>
                <c:pt idx="137">
                  <c:v>4995.7358700000004</c:v>
                </c:pt>
                <c:pt idx="138">
                  <c:v>4687.7153199999993</c:v>
                </c:pt>
                <c:pt idx="139">
                  <c:v>4407.3719200000005</c:v>
                </c:pt>
                <c:pt idx="140">
                  <c:v>3654.6372000000001</c:v>
                </c:pt>
                <c:pt idx="141">
                  <c:v>2683.6222000000002</c:v>
                </c:pt>
                <c:pt idx="142">
                  <c:v>2451.7117499999999</c:v>
                </c:pt>
                <c:pt idx="143">
                  <c:v>2633.89948</c:v>
                </c:pt>
                <c:pt idx="144">
                  <c:v>2248.69857</c:v>
                </c:pt>
                <c:pt idx="145">
                  <c:v>2140.1455500000002</c:v>
                </c:pt>
                <c:pt idx="146">
                  <c:v>2479.5296200000003</c:v>
                </c:pt>
                <c:pt idx="147">
                  <c:v>2741.6185999999998</c:v>
                </c:pt>
                <c:pt idx="148">
                  <c:v>3058.9816000000001</c:v>
                </c:pt>
                <c:pt idx="149">
                  <c:v>3191.2088100000001</c:v>
                </c:pt>
                <c:pt idx="150">
                  <c:v>3545.4376000000002</c:v>
                </c:pt>
                <c:pt idx="151">
                  <c:v>3782.5999500000003</c:v>
                </c:pt>
                <c:pt idx="152">
                  <c:v>4191.9193200000009</c:v>
                </c:pt>
                <c:pt idx="153">
                  <c:v>4175.6297599999998</c:v>
                </c:pt>
                <c:pt idx="154">
                  <c:v>4302.2511399999994</c:v>
                </c:pt>
                <c:pt idx="155">
                  <c:v>4370.3893800000005</c:v>
                </c:pt>
                <c:pt idx="156">
                  <c:v>4042.7251200000005</c:v>
                </c:pt>
                <c:pt idx="157">
                  <c:v>4151.2052699999995</c:v>
                </c:pt>
                <c:pt idx="158">
                  <c:v>4469.3708500000002</c:v>
                </c:pt>
                <c:pt idx="159">
                  <c:v>4444.9220399999995</c:v>
                </c:pt>
                <c:pt idx="160">
                  <c:v>3750.1840200000001</c:v>
                </c:pt>
                <c:pt idx="161">
                  <c:v>3613.2599999999998</c:v>
                </c:pt>
                <c:pt idx="162">
                  <c:v>4063.0227</c:v>
                </c:pt>
                <c:pt idx="163">
                  <c:v>3923.7017799999999</c:v>
                </c:pt>
                <c:pt idx="164">
                  <c:v>4430.7477199999994</c:v>
                </c:pt>
                <c:pt idx="165">
                  <c:v>4585.6159200000002</c:v>
                </c:pt>
                <c:pt idx="166">
                  <c:v>4390.4798799999999</c:v>
                </c:pt>
                <c:pt idx="167">
                  <c:v>4848.1708399999998</c:v>
                </c:pt>
                <c:pt idx="168">
                  <c:v>4736.3105699999996</c:v>
                </c:pt>
                <c:pt idx="169">
                  <c:v>4920.1201099999998</c:v>
                </c:pt>
                <c:pt idx="170">
                  <c:v>4996.0993299999991</c:v>
                </c:pt>
                <c:pt idx="171">
                  <c:v>5288.6387999999997</c:v>
                </c:pt>
                <c:pt idx="172">
                  <c:v>5022.8144400000001</c:v>
                </c:pt>
                <c:pt idx="173">
                  <c:v>4938.3936000000003</c:v>
                </c:pt>
                <c:pt idx="174">
                  <c:v>4861.7504800000006</c:v>
                </c:pt>
                <c:pt idx="175">
                  <c:v>4597.6846500000001</c:v>
                </c:pt>
                <c:pt idx="176">
                  <c:v>3871.5058799999997</c:v>
                </c:pt>
                <c:pt idx="177">
                  <c:v>4528.0483500000009</c:v>
                </c:pt>
                <c:pt idx="178">
                  <c:v>4233.0945000000002</c:v>
                </c:pt>
                <c:pt idx="179">
                  <c:v>4147.8734999999997</c:v>
                </c:pt>
                <c:pt idx="180">
                  <c:v>4524.4297799999995</c:v>
                </c:pt>
                <c:pt idx="181">
                  <c:v>4611.8606499999996</c:v>
                </c:pt>
                <c:pt idx="182">
                  <c:v>4483.0303199999998</c:v>
                </c:pt>
                <c:pt idx="183">
                  <c:v>4582.57618</c:v>
                </c:pt>
                <c:pt idx="184">
                  <c:v>3965.01701</c:v>
                </c:pt>
                <c:pt idx="185">
                  <c:v>4190.0041799999999</c:v>
                </c:pt>
                <c:pt idx="186">
                  <c:v>4482.66</c:v>
                </c:pt>
                <c:pt idx="187">
                  <c:v>4454.2152000000006</c:v>
                </c:pt>
                <c:pt idx="188">
                  <c:v>4552.3899000000001</c:v>
                </c:pt>
                <c:pt idx="189">
                  <c:v>4685.4841000000006</c:v>
                </c:pt>
                <c:pt idx="190">
                  <c:v>4697.9556000000002</c:v>
                </c:pt>
                <c:pt idx="191">
                  <c:v>4831.7056999999995</c:v>
                </c:pt>
                <c:pt idx="192">
                  <c:v>5084.6853600000004</c:v>
                </c:pt>
                <c:pt idx="193">
                  <c:v>5212.3069200000009</c:v>
                </c:pt>
                <c:pt idx="194">
                  <c:v>5173.6030500000006</c:v>
                </c:pt>
                <c:pt idx="195">
                  <c:v>5382.7552799999994</c:v>
                </c:pt>
                <c:pt idx="196">
                  <c:v>4714.7561999999998</c:v>
                </c:pt>
                <c:pt idx="197">
                  <c:v>4387.6553599999997</c:v>
                </c:pt>
                <c:pt idx="198">
                  <c:v>4536.6959999999999</c:v>
                </c:pt>
                <c:pt idx="199">
                  <c:v>4568.0959999999995</c:v>
                </c:pt>
                <c:pt idx="200">
                  <c:v>4859.83968</c:v>
                </c:pt>
                <c:pt idx="201">
                  <c:v>5131.4378999999999</c:v>
                </c:pt>
                <c:pt idx="202">
                  <c:v>4846.6111000000001</c:v>
                </c:pt>
                <c:pt idx="203">
                  <c:v>4770.4158600000001</c:v>
                </c:pt>
                <c:pt idx="204">
                  <c:v>4542.8069999999998</c:v>
                </c:pt>
                <c:pt idx="205">
                  <c:v>4824.3244800000002</c:v>
                </c:pt>
                <c:pt idx="206">
                  <c:v>4996.6637600000004</c:v>
                </c:pt>
                <c:pt idx="207">
                  <c:v>5095.5315300000002</c:v>
                </c:pt>
                <c:pt idx="208">
                  <c:v>5112.9682499999999</c:v>
                </c:pt>
                <c:pt idx="209">
                  <c:v>5088.1450999999997</c:v>
                </c:pt>
                <c:pt idx="210">
                  <c:v>5235.7805499999995</c:v>
                </c:pt>
                <c:pt idx="211">
                  <c:v>5250.65247</c:v>
                </c:pt>
                <c:pt idx="212">
                  <c:v>4628.5536000000002</c:v>
                </c:pt>
                <c:pt idx="213">
                  <c:v>4860.0920400000005</c:v>
                </c:pt>
                <c:pt idx="214">
                  <c:v>4520.8316999999997</c:v>
                </c:pt>
                <c:pt idx="215">
                  <c:v>4419.7047999999995</c:v>
                </c:pt>
                <c:pt idx="216">
                  <c:v>4339.8737799999999</c:v>
                </c:pt>
                <c:pt idx="217">
                  <c:v>4629.7999200000004</c:v>
                </c:pt>
                <c:pt idx="218">
                  <c:v>4480.4857499999998</c:v>
                </c:pt>
                <c:pt idx="219">
                  <c:v>4572.3629999999994</c:v>
                </c:pt>
                <c:pt idx="220">
                  <c:v>4411.4699199999995</c:v>
                </c:pt>
                <c:pt idx="221">
                  <c:v>4205.6135999999997</c:v>
                </c:pt>
                <c:pt idx="222">
                  <c:v>4161.55584</c:v>
                </c:pt>
                <c:pt idx="223">
                  <c:v>3702.1769999999997</c:v>
                </c:pt>
                <c:pt idx="224">
                  <c:v>3523.6567200000004</c:v>
                </c:pt>
                <c:pt idx="225">
                  <c:v>3739.3597799999998</c:v>
                </c:pt>
                <c:pt idx="226">
                  <c:v>3733.3128999999999</c:v>
                </c:pt>
                <c:pt idx="227">
                  <c:v>3852.7672499999999</c:v>
                </c:pt>
                <c:pt idx="228">
                  <c:v>3544.8951000000002</c:v>
                </c:pt>
                <c:pt idx="229">
                  <c:v>3483.9864199999997</c:v>
                </c:pt>
                <c:pt idx="230">
                  <c:v>3890.3751200000002</c:v>
                </c:pt>
                <c:pt idx="231">
                  <c:v>3992.72244</c:v>
                </c:pt>
                <c:pt idx="232">
                  <c:v>3888.1899400000002</c:v>
                </c:pt>
                <c:pt idx="233">
                  <c:v>3898.8829999999998</c:v>
                </c:pt>
                <c:pt idx="234">
                  <c:v>4224.6427999999996</c:v>
                </c:pt>
                <c:pt idx="235">
                  <c:v>4082.3561999999997</c:v>
                </c:pt>
                <c:pt idx="236">
                  <c:v>4160.6378599999998</c:v>
                </c:pt>
                <c:pt idx="237">
                  <c:v>4046.2379299999998</c:v>
                </c:pt>
                <c:pt idx="238">
                  <c:v>4016.1770999999999</c:v>
                </c:pt>
                <c:pt idx="239">
                  <c:v>4087.8747000000003</c:v>
                </c:pt>
                <c:pt idx="240">
                  <c:v>4262.3284699999995</c:v>
                </c:pt>
                <c:pt idx="241">
                  <c:v>4373.8315400000001</c:v>
                </c:pt>
                <c:pt idx="242">
                  <c:v>4473.7457199999999</c:v>
                </c:pt>
                <c:pt idx="243">
                  <c:v>4433.5964400000003</c:v>
                </c:pt>
                <c:pt idx="244">
                  <c:v>4252.8053399999999</c:v>
                </c:pt>
                <c:pt idx="245">
                  <c:v>4397.5448999999999</c:v>
                </c:pt>
                <c:pt idx="246">
                  <c:v>4577.6241200000004</c:v>
                </c:pt>
                <c:pt idx="247">
                  <c:v>4540.7416999999996</c:v>
                </c:pt>
                <c:pt idx="248">
                  <c:v>4450.3972800000001</c:v>
                </c:pt>
                <c:pt idx="249">
                  <c:v>4523.3395</c:v>
                </c:pt>
                <c:pt idx="250">
                  <c:v>4516.8263399999996</c:v>
                </c:pt>
                <c:pt idx="251">
                  <c:v>4731.3845100000008</c:v>
                </c:pt>
                <c:pt idx="252">
                  <c:v>4862.7635799999998</c:v>
                </c:pt>
                <c:pt idx="253">
                  <c:v>4669.0176000000001</c:v>
                </c:pt>
                <c:pt idx="254">
                  <c:v>4422.0673200000001</c:v>
                </c:pt>
                <c:pt idx="255">
                  <c:v>4505.5713699999997</c:v>
                </c:pt>
                <c:pt idx="256">
                  <c:v>4549.2047300000004</c:v>
                </c:pt>
                <c:pt idx="257">
                  <c:v>4585.2429199999997</c:v>
                </c:pt>
                <c:pt idx="258">
                  <c:v>4663.67652</c:v>
                </c:pt>
                <c:pt idx="259">
                  <c:v>4543.7204999999994</c:v>
                </c:pt>
                <c:pt idx="260">
                  <c:v>4486.8532800000003</c:v>
                </c:pt>
                <c:pt idx="261">
                  <c:v>4123.7711900000004</c:v>
                </c:pt>
                <c:pt idx="262">
                  <c:v>4145.5568000000003</c:v>
                </c:pt>
                <c:pt idx="263">
                  <c:v>3980.1473599999995</c:v>
                </c:pt>
                <c:pt idx="264">
                  <c:v>4264.8098399999999</c:v>
                </c:pt>
                <c:pt idx="265">
                  <c:v>4376.2885999999999</c:v>
                </c:pt>
                <c:pt idx="266">
                  <c:v>4384.5885799999996</c:v>
                </c:pt>
                <c:pt idx="267">
                  <c:v>4458.2123999999994</c:v>
                </c:pt>
                <c:pt idx="268">
                  <c:v>4438.1692199999998</c:v>
                </c:pt>
                <c:pt idx="269">
                  <c:v>4646.3976000000002</c:v>
                </c:pt>
                <c:pt idx="270">
                  <c:v>4662.5434400000004</c:v>
                </c:pt>
                <c:pt idx="271">
                  <c:v>4448.5891199999996</c:v>
                </c:pt>
                <c:pt idx="272">
                  <c:v>4513.9336700000003</c:v>
                </c:pt>
                <c:pt idx="273">
                  <c:v>4593.0816199999999</c:v>
                </c:pt>
                <c:pt idx="274">
                  <c:v>4630.6343999999999</c:v>
                </c:pt>
                <c:pt idx="275">
                  <c:v>4692.90661</c:v>
                </c:pt>
                <c:pt idx="276">
                  <c:v>4695.2085200000001</c:v>
                </c:pt>
                <c:pt idx="277">
                  <c:v>4192.57708</c:v>
                </c:pt>
                <c:pt idx="278">
                  <c:v>3114.6168000000002</c:v>
                </c:pt>
                <c:pt idx="279">
                  <c:v>3595.0823999999998</c:v>
                </c:pt>
                <c:pt idx="280">
                  <c:v>3836.7496199999996</c:v>
                </c:pt>
                <c:pt idx="281">
                  <c:v>4070.7305799999999</c:v>
                </c:pt>
                <c:pt idx="282">
                  <c:v>4233.6347599999999</c:v>
                </c:pt>
                <c:pt idx="283">
                  <c:v>4469.6187500000005</c:v>
                </c:pt>
                <c:pt idx="284">
                  <c:v>4164.7659899999999</c:v>
                </c:pt>
                <c:pt idx="285">
                  <c:v>4164.7317600000006</c:v>
                </c:pt>
                <c:pt idx="286">
                  <c:v>4787.3241000000007</c:v>
                </c:pt>
                <c:pt idx="287">
                  <c:v>5068.11474</c:v>
                </c:pt>
                <c:pt idx="288">
                  <c:v>5049.3750799999998</c:v>
                </c:pt>
                <c:pt idx="289">
                  <c:v>5141.77765</c:v>
                </c:pt>
                <c:pt idx="290">
                  <c:v>5158.2157200000001</c:v>
                </c:pt>
                <c:pt idx="291">
                  <c:v>5421.1072800000002</c:v>
                </c:pt>
                <c:pt idx="292">
                  <c:v>5538.7814399999997</c:v>
                </c:pt>
                <c:pt idx="293">
                  <c:v>5483.2874000000002</c:v>
                </c:pt>
                <c:pt idx="294">
                  <c:v>5429.1254400000007</c:v>
                </c:pt>
                <c:pt idx="295">
                  <c:v>5511.7793499999998</c:v>
                </c:pt>
                <c:pt idx="296">
                  <c:v>5298.2477200000003</c:v>
                </c:pt>
                <c:pt idx="297">
                  <c:v>5508.1547700000001</c:v>
                </c:pt>
                <c:pt idx="298">
                  <c:v>5168.4488000000001</c:v>
                </c:pt>
                <c:pt idx="299">
                  <c:v>5404.7795999999998</c:v>
                </c:pt>
                <c:pt idx="300">
                  <c:v>4924.7382400000006</c:v>
                </c:pt>
                <c:pt idx="301">
                  <c:v>5119.0564199999999</c:v>
                </c:pt>
                <c:pt idx="302">
                  <c:v>5609.7008000000005</c:v>
                </c:pt>
                <c:pt idx="303">
                  <c:v>5251.3405000000002</c:v>
                </c:pt>
                <c:pt idx="304">
                  <c:v>5172.5937600000007</c:v>
                </c:pt>
                <c:pt idx="305">
                  <c:v>4532.6458100000009</c:v>
                </c:pt>
                <c:pt idx="306">
                  <c:v>4851.2222000000002</c:v>
                </c:pt>
                <c:pt idx="307">
                  <c:v>4778.2725199999995</c:v>
                </c:pt>
                <c:pt idx="308">
                  <c:v>4144.7828399999999</c:v>
                </c:pt>
                <c:pt idx="309">
                  <c:v>4390.5809500000005</c:v>
                </c:pt>
                <c:pt idx="310">
                  <c:v>4943.0581199999997</c:v>
                </c:pt>
                <c:pt idx="311">
                  <c:v>4795.4663099999998</c:v>
                </c:pt>
                <c:pt idx="312">
                  <c:v>5274.0641800000003</c:v>
                </c:pt>
                <c:pt idx="313">
                  <c:v>4883.4515199999996</c:v>
                </c:pt>
                <c:pt idx="314">
                  <c:v>4798.3593000000001</c:v>
                </c:pt>
                <c:pt idx="315">
                  <c:v>4829.1884399999999</c:v>
                </c:pt>
                <c:pt idx="316">
                  <c:v>4609.3450000000003</c:v>
                </c:pt>
                <c:pt idx="317">
                  <c:v>4801.7197800000004</c:v>
                </c:pt>
                <c:pt idx="318">
                  <c:v>4979.7888000000003</c:v>
                </c:pt>
                <c:pt idx="319">
                  <c:v>4736.0259900000001</c:v>
                </c:pt>
                <c:pt idx="320">
                  <c:v>4535.0692399999998</c:v>
                </c:pt>
                <c:pt idx="321">
                  <c:v>4296.2515199999998</c:v>
                </c:pt>
                <c:pt idx="322">
                  <c:v>4681.16165</c:v>
                </c:pt>
                <c:pt idx="323">
                  <c:v>5169.3348000000005</c:v>
                </c:pt>
                <c:pt idx="324">
                  <c:v>5042.3795499999997</c:v>
                </c:pt>
                <c:pt idx="325">
                  <c:v>5000.3056499999993</c:v>
                </c:pt>
                <c:pt idx="326">
                  <c:v>5149.5684899999997</c:v>
                </c:pt>
                <c:pt idx="327">
                  <c:v>4960.2055200000004</c:v>
                </c:pt>
                <c:pt idx="328">
                  <c:v>5123.1708399999998</c:v>
                </c:pt>
                <c:pt idx="329">
                  <c:v>5178.5922499999997</c:v>
                </c:pt>
                <c:pt idx="330">
                  <c:v>5292.3642</c:v>
                </c:pt>
                <c:pt idx="331">
                  <c:v>5473.3611599999995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D7-4740-830F-330B1C52AD97}"/>
            </c:ext>
          </c:extLst>
        </c:ser>
        <c:ser>
          <c:idx val="1"/>
          <c:order val="1"/>
          <c:tx>
            <c:strRef>
              <c:f>Stocks!$D$1355</c:f>
              <c:strCache>
                <c:ptCount val="1"/>
                <c:pt idx="0">
                  <c:v>Canada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Stocks!$A$1356:$B$1687</c15:sqref>
                  </c15:fullRef>
                  <c15:levelRef>
                    <c15:sqref>Stocks!$A$1356:$A$1687</c15:sqref>
                  </c15:levelRef>
                </c:ext>
              </c:extLst>
              <c:f>Stocks!$A$1356:$A$1687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Stocks!$D$1356:$D$1687</c:f>
              <c:numCache>
                <c:formatCode>General</c:formatCode>
                <c:ptCount val="332"/>
                <c:pt idx="0">
                  <c:v>4533.30836</c:v>
                </c:pt>
                <c:pt idx="1">
                  <c:v>4500.1494720000001</c:v>
                </c:pt>
                <c:pt idx="2">
                  <c:v>4227.3689720000002</c:v>
                </c:pt>
                <c:pt idx="3">
                  <c:v>4276.278765</c:v>
                </c:pt>
                <c:pt idx="4">
                  <c:v>4636.6101800000006</c:v>
                </c:pt>
                <c:pt idx="5">
                  <c:v>4660.2799859999996</c:v>
                </c:pt>
                <c:pt idx="6">
                  <c:v>4989.75684</c:v>
                </c:pt>
                <c:pt idx="7">
                  <c:v>4762.4723370000002</c:v>
                </c:pt>
                <c:pt idx="8">
                  <c:v>5095.014451</c:v>
                </c:pt>
                <c:pt idx="9">
                  <c:v>4858.0755999999992</c:v>
                </c:pt>
                <c:pt idx="10">
                  <c:v>4575.8792279999998</c:v>
                </c:pt>
                <c:pt idx="11">
                  <c:v>4686.25828</c:v>
                </c:pt>
                <c:pt idx="12">
                  <c:v>4607.0575199999994</c:v>
                </c:pt>
                <c:pt idx="13">
                  <c:v>4981.0557269999999</c:v>
                </c:pt>
                <c:pt idx="14">
                  <c:v>5322.6957000000002</c:v>
                </c:pt>
                <c:pt idx="15">
                  <c:v>5357.0615109999999</c:v>
                </c:pt>
                <c:pt idx="16">
                  <c:v>5210.3839699999999</c:v>
                </c:pt>
                <c:pt idx="17">
                  <c:v>5022.745602</c:v>
                </c:pt>
                <c:pt idx="18">
                  <c:v>4581.6752300000007</c:v>
                </c:pt>
                <c:pt idx="19">
                  <c:v>3530.8052639999996</c:v>
                </c:pt>
                <c:pt idx="20">
                  <c:v>3667.704596</c:v>
                </c:pt>
                <c:pt idx="21">
                  <c:v>4027.311236</c:v>
                </c:pt>
                <c:pt idx="22">
                  <c:v>4138.106401</c:v>
                </c:pt>
                <c:pt idx="23">
                  <c:v>4237.9131959999995</c:v>
                </c:pt>
                <c:pt idx="24">
                  <c:v>4454.9687200000008</c:v>
                </c:pt>
                <c:pt idx="25">
                  <c:v>4185.9447389999996</c:v>
                </c:pt>
                <c:pt idx="26">
                  <c:v>4374.994549</c:v>
                </c:pt>
                <c:pt idx="27">
                  <c:v>4815.5915500000001</c:v>
                </c:pt>
                <c:pt idx="28">
                  <c:v>4641.4771200000005</c:v>
                </c:pt>
                <c:pt idx="29">
                  <c:v>4793.485866</c:v>
                </c:pt>
                <c:pt idx="30">
                  <c:v>4698.2634049999997</c:v>
                </c:pt>
                <c:pt idx="31">
                  <c:v>4671.8368620000001</c:v>
                </c:pt>
                <c:pt idx="32">
                  <c:v>4741.6861799999997</c:v>
                </c:pt>
                <c:pt idx="33">
                  <c:v>4934.9552220000005</c:v>
                </c:pt>
                <c:pt idx="34">
                  <c:v>5103.7592319999994</c:v>
                </c:pt>
                <c:pt idx="35">
                  <c:v>5818.1081249999997</c:v>
                </c:pt>
                <c:pt idx="36">
                  <c:v>5865.5356760000004</c:v>
                </c:pt>
                <c:pt idx="37">
                  <c:v>6300.8288979999998</c:v>
                </c:pt>
                <c:pt idx="38">
                  <c:v>6529.9953390000001</c:v>
                </c:pt>
                <c:pt idx="39">
                  <c:v>6311.5062720000005</c:v>
                </c:pt>
                <c:pt idx="40">
                  <c:v>6181.2545190000001</c:v>
                </c:pt>
                <c:pt idx="41">
                  <c:v>6886.0069300000005</c:v>
                </c:pt>
                <c:pt idx="42">
                  <c:v>7000.324736999999</c:v>
                </c:pt>
                <c:pt idx="43">
                  <c:v>7639.5804720000006</c:v>
                </c:pt>
                <c:pt idx="44">
                  <c:v>6903.3923839999998</c:v>
                </c:pt>
                <c:pt idx="45">
                  <c:v>6330.3056189999998</c:v>
                </c:pt>
                <c:pt idx="46">
                  <c:v>5740.0039360000001</c:v>
                </c:pt>
                <c:pt idx="47">
                  <c:v>5960.5512960000005</c:v>
                </c:pt>
                <c:pt idx="48">
                  <c:v>6220.4838510000009</c:v>
                </c:pt>
                <c:pt idx="49">
                  <c:v>5258.4388480000007</c:v>
                </c:pt>
                <c:pt idx="50">
                  <c:v>4825.7543999999998</c:v>
                </c:pt>
                <c:pt idx="51">
                  <c:v>5175.6401189999997</c:v>
                </c:pt>
                <c:pt idx="52">
                  <c:v>5305.2155000000002</c:v>
                </c:pt>
                <c:pt idx="53">
                  <c:v>5107.53827</c:v>
                </c:pt>
                <c:pt idx="54">
                  <c:v>5014.4468489999999</c:v>
                </c:pt>
                <c:pt idx="55">
                  <c:v>4769.5372120000002</c:v>
                </c:pt>
                <c:pt idx="56">
                  <c:v>4329.4923360000003</c:v>
                </c:pt>
                <c:pt idx="57">
                  <c:v>4333.8595799999994</c:v>
                </c:pt>
                <c:pt idx="58">
                  <c:v>4719.7431400000005</c:v>
                </c:pt>
                <c:pt idx="59">
                  <c:v>4829.0903209999997</c:v>
                </c:pt>
                <c:pt idx="60">
                  <c:v>4820.0783979999997</c:v>
                </c:pt>
                <c:pt idx="61">
                  <c:v>4768.0912499999995</c:v>
                </c:pt>
                <c:pt idx="62">
                  <c:v>4920.5162490000002</c:v>
                </c:pt>
                <c:pt idx="63">
                  <c:v>4887.7101420000008</c:v>
                </c:pt>
                <c:pt idx="64">
                  <c:v>4994.0935989999998</c:v>
                </c:pt>
                <c:pt idx="65">
                  <c:v>4703.9550629999994</c:v>
                </c:pt>
                <c:pt idx="66">
                  <c:v>4169.3411040000001</c:v>
                </c:pt>
                <c:pt idx="67">
                  <c:v>4241.5659249999999</c:v>
                </c:pt>
                <c:pt idx="68">
                  <c:v>3894.2826420000001</c:v>
                </c:pt>
                <c:pt idx="69">
                  <c:v>4009.8485430000001</c:v>
                </c:pt>
                <c:pt idx="70">
                  <c:v>4198.49838</c:v>
                </c:pt>
                <c:pt idx="71">
                  <c:v>4205.5245320000004</c:v>
                </c:pt>
                <c:pt idx="72">
                  <c:v>4318.1257770000002</c:v>
                </c:pt>
                <c:pt idx="73">
                  <c:v>4417.4953679999999</c:v>
                </c:pt>
                <c:pt idx="74">
                  <c:v>4318.5118320000001</c:v>
                </c:pt>
                <c:pt idx="75">
                  <c:v>4594.4424319999998</c:v>
                </c:pt>
                <c:pt idx="76">
                  <c:v>5020.0016400000004</c:v>
                </c:pt>
                <c:pt idx="77">
                  <c:v>5184.9814500000002</c:v>
                </c:pt>
                <c:pt idx="78">
                  <c:v>5165.4616640000004</c:v>
                </c:pt>
                <c:pt idx="79">
                  <c:v>5416.4427839999998</c:v>
                </c:pt>
                <c:pt idx="80">
                  <c:v>5483.472957</c:v>
                </c:pt>
                <c:pt idx="81">
                  <c:v>5890.9293299999999</c:v>
                </c:pt>
                <c:pt idx="82">
                  <c:v>6049.372483000001</c:v>
                </c:pt>
                <c:pt idx="83">
                  <c:v>6338.3061899999993</c:v>
                </c:pt>
                <c:pt idx="84">
                  <c:v>6433.6494499999999</c:v>
                </c:pt>
                <c:pt idx="85">
                  <c:v>6581.7001609999998</c:v>
                </c:pt>
                <c:pt idx="86">
                  <c:v>6555.3575549999996</c:v>
                </c:pt>
                <c:pt idx="87">
                  <c:v>6016.4493059999995</c:v>
                </c:pt>
                <c:pt idx="88">
                  <c:v>6177.4711479999996</c:v>
                </c:pt>
                <c:pt idx="89">
                  <c:v>6410.0395579999995</c:v>
                </c:pt>
                <c:pt idx="90">
                  <c:v>6350.3189560000001</c:v>
                </c:pt>
                <c:pt idx="91">
                  <c:v>6382.4591570000002</c:v>
                </c:pt>
                <c:pt idx="92">
                  <c:v>6867.8861670000006</c:v>
                </c:pt>
                <c:pt idx="93">
                  <c:v>7283.0663699999986</c:v>
                </c:pt>
                <c:pt idx="94">
                  <c:v>7615.9441699999998</c:v>
                </c:pt>
                <c:pt idx="95">
                  <c:v>7685.8154800000002</c:v>
                </c:pt>
                <c:pt idx="96">
                  <c:v>7419.3847049999995</c:v>
                </c:pt>
                <c:pt idx="97">
                  <c:v>7838.1070239999999</c:v>
                </c:pt>
                <c:pt idx="98">
                  <c:v>7947.5157839999993</c:v>
                </c:pt>
                <c:pt idx="99">
                  <c:v>7443.9088499999989</c:v>
                </c:pt>
                <c:pt idx="100">
                  <c:v>7659.9002899999996</c:v>
                </c:pt>
                <c:pt idx="101">
                  <c:v>8079.6700430000001</c:v>
                </c:pt>
                <c:pt idx="102">
                  <c:v>8525.9567399999996</c:v>
                </c:pt>
                <c:pt idx="103">
                  <c:v>8977.9130100000002</c:v>
                </c:pt>
                <c:pt idx="104">
                  <c:v>9465.7690679999996</c:v>
                </c:pt>
                <c:pt idx="105">
                  <c:v>8786.3653839999988</c:v>
                </c:pt>
                <c:pt idx="106">
                  <c:v>9284.9472919999989</c:v>
                </c:pt>
                <c:pt idx="107">
                  <c:v>9695.2708259999999</c:v>
                </c:pt>
                <c:pt idx="108">
                  <c:v>10481.104535999999</c:v>
                </c:pt>
                <c:pt idx="109">
                  <c:v>10282.232698</c:v>
                </c:pt>
                <c:pt idx="110">
                  <c:v>10365.471099</c:v>
                </c:pt>
                <c:pt idx="111">
                  <c:v>10925.172984000001</c:v>
                </c:pt>
                <c:pt idx="112">
                  <c:v>10664.024160000001</c:v>
                </c:pt>
                <c:pt idx="113">
                  <c:v>10394.679937000001</c:v>
                </c:pt>
                <c:pt idx="114">
                  <c:v>10452.653159999998</c:v>
                </c:pt>
                <c:pt idx="115">
                  <c:v>10940.024875000001</c:v>
                </c:pt>
                <c:pt idx="116">
                  <c:v>10516.927634</c:v>
                </c:pt>
                <c:pt idx="117">
                  <c:v>10997.795231</c:v>
                </c:pt>
                <c:pt idx="118">
                  <c:v>11171.084879999999</c:v>
                </c:pt>
                <c:pt idx="119">
                  <c:v>11074.107780999999</c:v>
                </c:pt>
                <c:pt idx="120">
                  <c:v>11081.608824000001</c:v>
                </c:pt>
                <c:pt idx="121">
                  <c:v>11158.710108000001</c:v>
                </c:pt>
                <c:pt idx="122">
                  <c:v>11415.805049999999</c:v>
                </c:pt>
                <c:pt idx="123">
                  <c:v>12093.795351999999</c:v>
                </c:pt>
                <c:pt idx="124">
                  <c:v>13131.843876000001</c:v>
                </c:pt>
                <c:pt idx="125">
                  <c:v>13054.097259</c:v>
                </c:pt>
                <c:pt idx="126">
                  <c:v>12994.90631</c:v>
                </c:pt>
                <c:pt idx="127">
                  <c:v>12935.108511999999</c:v>
                </c:pt>
                <c:pt idx="128">
                  <c:v>14220.140453999998</c:v>
                </c:pt>
                <c:pt idx="129">
                  <c:v>15493.724999999999</c:v>
                </c:pt>
                <c:pt idx="130">
                  <c:v>13689.12</c:v>
                </c:pt>
                <c:pt idx="131">
                  <c:v>13881.475710000001</c:v>
                </c:pt>
                <c:pt idx="132">
                  <c:v>13111.688170000001</c:v>
                </c:pt>
                <c:pt idx="133">
                  <c:v>13797.296502000001</c:v>
                </c:pt>
                <c:pt idx="134">
                  <c:v>13011.036698</c:v>
                </c:pt>
                <c:pt idx="135">
                  <c:v>13838.087016000001</c:v>
                </c:pt>
                <c:pt idx="136">
                  <c:v>14811.847217999999</c:v>
                </c:pt>
                <c:pt idx="137">
                  <c:v>14167.562479</c:v>
                </c:pt>
                <c:pt idx="138">
                  <c:v>13280.273069999999</c:v>
                </c:pt>
                <c:pt idx="139">
                  <c:v>12946.352125000001</c:v>
                </c:pt>
                <c:pt idx="140">
                  <c:v>11050.076580000001</c:v>
                </c:pt>
                <c:pt idx="141">
                  <c:v>8051.348172</c:v>
                </c:pt>
                <c:pt idx="142">
                  <c:v>7502.7127660000006</c:v>
                </c:pt>
                <c:pt idx="143">
                  <c:v>7386.0918600000005</c:v>
                </c:pt>
                <c:pt idx="144">
                  <c:v>7087.21299</c:v>
                </c:pt>
                <c:pt idx="145">
                  <c:v>6379.0076060000001</c:v>
                </c:pt>
                <c:pt idx="146">
                  <c:v>6911.7811139999994</c:v>
                </c:pt>
                <c:pt idx="147">
                  <c:v>7811.4100909999997</c:v>
                </c:pt>
                <c:pt idx="148">
                  <c:v>9507.2801759999984</c:v>
                </c:pt>
                <c:pt idx="149">
                  <c:v>8922.4225999999999</c:v>
                </c:pt>
                <c:pt idx="150">
                  <c:v>10007.239055</c:v>
                </c:pt>
                <c:pt idx="151">
                  <c:v>9931.370297999998</c:v>
                </c:pt>
                <c:pt idx="152">
                  <c:v>10656.566591999999</c:v>
                </c:pt>
                <c:pt idx="153">
                  <c:v>10059.711500000001</c:v>
                </c:pt>
                <c:pt idx="154">
                  <c:v>10842.787840000001</c:v>
                </c:pt>
                <c:pt idx="155">
                  <c:v>11167.026777000001</c:v>
                </c:pt>
                <c:pt idx="156">
                  <c:v>10370.960987999999</c:v>
                </c:pt>
                <c:pt idx="157">
                  <c:v>11044.659610999999</c:v>
                </c:pt>
                <c:pt idx="158">
                  <c:v>11855.960277</c:v>
                </c:pt>
                <c:pt idx="159">
                  <c:v>12000.67596</c:v>
                </c:pt>
                <c:pt idx="160">
                  <c:v>11256.005131</c:v>
                </c:pt>
                <c:pt idx="161">
                  <c:v>10609.978148</c:v>
                </c:pt>
                <c:pt idx="162">
                  <c:v>11374.911872999999</c:v>
                </c:pt>
                <c:pt idx="163">
                  <c:v>11193.071470000001</c:v>
                </c:pt>
                <c:pt idx="164">
                  <c:v>12016.143475000001</c:v>
                </c:pt>
                <c:pt idx="165">
                  <c:v>12440.461936</c:v>
                </c:pt>
                <c:pt idx="166">
                  <c:v>12613.514544</c:v>
                </c:pt>
                <c:pt idx="167">
                  <c:v>13479.516693999998</c:v>
                </c:pt>
                <c:pt idx="168">
                  <c:v>13530.306815999998</c:v>
                </c:pt>
                <c:pt idx="169">
                  <c:v>14549.285799999998</c:v>
                </c:pt>
                <c:pt idx="170">
                  <c:v>14550.87588</c:v>
                </c:pt>
                <c:pt idx="171">
                  <c:v>14757.771257</c:v>
                </c:pt>
                <c:pt idx="172">
                  <c:v>14244.57216</c:v>
                </c:pt>
                <c:pt idx="173">
                  <c:v>13804.972973000002</c:v>
                </c:pt>
                <c:pt idx="174">
                  <c:v>13550.190920999999</c:v>
                </c:pt>
                <c:pt idx="175">
                  <c:v>13053.442010000001</c:v>
                </c:pt>
                <c:pt idx="176">
                  <c:v>11068.220448</c:v>
                </c:pt>
                <c:pt idx="177">
                  <c:v>12255.735617999999</c:v>
                </c:pt>
                <c:pt idx="178">
                  <c:v>11972.23191</c:v>
                </c:pt>
                <c:pt idx="179">
                  <c:v>11724.356763</c:v>
                </c:pt>
                <c:pt idx="180">
                  <c:v>12413.548334999999</c:v>
                </c:pt>
                <c:pt idx="181">
                  <c:v>12775.507704</c:v>
                </c:pt>
                <c:pt idx="182">
                  <c:v>12416.96436</c:v>
                </c:pt>
                <c:pt idx="183">
                  <c:v>12451.265701</c:v>
                </c:pt>
                <c:pt idx="184">
                  <c:v>11139.030675</c:v>
                </c:pt>
                <c:pt idx="185">
                  <c:v>11405.216759999999</c:v>
                </c:pt>
                <c:pt idx="186">
                  <c:v>11626.216456999999</c:v>
                </c:pt>
                <c:pt idx="187">
                  <c:v>12110.57501</c:v>
                </c:pt>
                <c:pt idx="188">
                  <c:v>12526.856819999997</c:v>
                </c:pt>
                <c:pt idx="189">
                  <c:v>12420.425418000001</c:v>
                </c:pt>
                <c:pt idx="190">
                  <c:v>12316.467968000001</c:v>
                </c:pt>
                <c:pt idx="191">
                  <c:v>12516.834650999999</c:v>
                </c:pt>
                <c:pt idx="192">
                  <c:v>12716.953099999999</c:v>
                </c:pt>
                <c:pt idx="193">
                  <c:v>12438.457283</c:v>
                </c:pt>
                <c:pt idx="194">
                  <c:v>12533.1517</c:v>
                </c:pt>
                <c:pt idx="195">
                  <c:v>12363.07625</c:v>
                </c:pt>
                <c:pt idx="196">
                  <c:v>12186.149586000001</c:v>
                </c:pt>
                <c:pt idx="197">
                  <c:v>11528.719055000001</c:v>
                </c:pt>
                <c:pt idx="198">
                  <c:v>12148.252055999999</c:v>
                </c:pt>
                <c:pt idx="199">
                  <c:v>12004.754929999999</c:v>
                </c:pt>
                <c:pt idx="200">
                  <c:v>12401.016862</c:v>
                </c:pt>
                <c:pt idx="201">
                  <c:v>12806.76771</c:v>
                </c:pt>
                <c:pt idx="202">
                  <c:v>12617.127259999999</c:v>
                </c:pt>
                <c:pt idx="203">
                  <c:v>12821.965015</c:v>
                </c:pt>
                <c:pt idx="204">
                  <c:v>12302.164602000001</c:v>
                </c:pt>
                <c:pt idx="205">
                  <c:v>12839.785523999999</c:v>
                </c:pt>
                <c:pt idx="206">
                  <c:v>12972.022019</c:v>
                </c:pt>
                <c:pt idx="207">
                  <c:v>13362.505440000001</c:v>
                </c:pt>
                <c:pt idx="208">
                  <c:v>13466.495936000001</c:v>
                </c:pt>
                <c:pt idx="209">
                  <c:v>14190.296768999999</c:v>
                </c:pt>
                <c:pt idx="210">
                  <c:v>14053.689358</c:v>
                </c:pt>
                <c:pt idx="211">
                  <c:v>14358.483297000001</c:v>
                </c:pt>
                <c:pt idx="212">
                  <c:v>13355.247277</c:v>
                </c:pt>
                <c:pt idx="213">
                  <c:v>12969.321499999998</c:v>
                </c:pt>
                <c:pt idx="214">
                  <c:v>12916.3572</c:v>
                </c:pt>
                <c:pt idx="215">
                  <c:v>12589.751376000002</c:v>
                </c:pt>
                <c:pt idx="216">
                  <c:v>11524.551191999999</c:v>
                </c:pt>
                <c:pt idx="217">
                  <c:v>12178.331396</c:v>
                </c:pt>
                <c:pt idx="218">
                  <c:v>11744.612964</c:v>
                </c:pt>
                <c:pt idx="219">
                  <c:v>12605.90256</c:v>
                </c:pt>
                <c:pt idx="220">
                  <c:v>12059.317088</c:v>
                </c:pt>
                <c:pt idx="221">
                  <c:v>11647.029999</c:v>
                </c:pt>
                <c:pt idx="222">
                  <c:v>11052.441316</c:v>
                </c:pt>
                <c:pt idx="223">
                  <c:v>10545.404408</c:v>
                </c:pt>
                <c:pt idx="224">
                  <c:v>9992.1962640000002</c:v>
                </c:pt>
                <c:pt idx="225">
                  <c:v>10343.050465</c:v>
                </c:pt>
                <c:pt idx="226">
                  <c:v>10079.473789</c:v>
                </c:pt>
                <c:pt idx="227">
                  <c:v>9398.3878800000002</c:v>
                </c:pt>
                <c:pt idx="228">
                  <c:v>9175.5162280000004</c:v>
                </c:pt>
                <c:pt idx="229">
                  <c:v>9496.0824400000001</c:v>
                </c:pt>
                <c:pt idx="230">
                  <c:v>10374.463968000002</c:v>
                </c:pt>
                <c:pt idx="231">
                  <c:v>11112.329925</c:v>
                </c:pt>
                <c:pt idx="232">
                  <c:v>10742.036186000001</c:v>
                </c:pt>
                <c:pt idx="233">
                  <c:v>10880.328143999999</c:v>
                </c:pt>
                <c:pt idx="234">
                  <c:v>11183.503306000001</c:v>
                </c:pt>
                <c:pt idx="235">
                  <c:v>11139.695645</c:v>
                </c:pt>
                <c:pt idx="236">
                  <c:v>11215.214976000001</c:v>
                </c:pt>
                <c:pt idx="237">
                  <c:v>11025.388512000001</c:v>
                </c:pt>
                <c:pt idx="238">
                  <c:v>11224.65697</c:v>
                </c:pt>
                <c:pt idx="239">
                  <c:v>11378.553237</c:v>
                </c:pt>
                <c:pt idx="240">
                  <c:v>11805.647107999999</c:v>
                </c:pt>
                <c:pt idx="241">
                  <c:v>11577.148632</c:v>
                </c:pt>
                <c:pt idx="242">
                  <c:v>11674.805475000001</c:v>
                </c:pt>
                <c:pt idx="243">
                  <c:v>11415.281612000001</c:v>
                </c:pt>
                <c:pt idx="244">
                  <c:v>11368.143346000001</c:v>
                </c:pt>
                <c:pt idx="245">
                  <c:v>11708.504928</c:v>
                </c:pt>
                <c:pt idx="246">
                  <c:v>12134.783031000001</c:v>
                </c:pt>
                <c:pt idx="247">
                  <c:v>12184.707870000002</c:v>
                </c:pt>
                <c:pt idx="248">
                  <c:v>12536.094891999999</c:v>
                </c:pt>
                <c:pt idx="249">
                  <c:v>12434.255281000002</c:v>
                </c:pt>
                <c:pt idx="250">
                  <c:v>12457.117243999999</c:v>
                </c:pt>
                <c:pt idx="251">
                  <c:v>12883.016523999999</c:v>
                </c:pt>
                <c:pt idx="252">
                  <c:v>12951.160872999999</c:v>
                </c:pt>
                <c:pt idx="253">
                  <c:v>12032.936256000001</c:v>
                </c:pt>
                <c:pt idx="254">
                  <c:v>11915.796666</c:v>
                </c:pt>
                <c:pt idx="255">
                  <c:v>12150.734579999998</c:v>
                </c:pt>
                <c:pt idx="256">
                  <c:v>12393.053399999999</c:v>
                </c:pt>
                <c:pt idx="257">
                  <c:v>12393.863621999999</c:v>
                </c:pt>
                <c:pt idx="258">
                  <c:v>12632.823487</c:v>
                </c:pt>
                <c:pt idx="259">
                  <c:v>12472.002672000001</c:v>
                </c:pt>
                <c:pt idx="260">
                  <c:v>12451.861558000001</c:v>
                </c:pt>
                <c:pt idx="261">
                  <c:v>11422.235528000001</c:v>
                </c:pt>
                <c:pt idx="262">
                  <c:v>11427.240857999999</c:v>
                </c:pt>
                <c:pt idx="263">
                  <c:v>10501.520952000001</c:v>
                </c:pt>
                <c:pt idx="264">
                  <c:v>11841.9372</c:v>
                </c:pt>
                <c:pt idx="265">
                  <c:v>12148.048293</c:v>
                </c:pt>
                <c:pt idx="266">
                  <c:v>12063.685828</c:v>
                </c:pt>
                <c:pt idx="267">
                  <c:v>12385.80531</c:v>
                </c:pt>
                <c:pt idx="268">
                  <c:v>11866.138851</c:v>
                </c:pt>
                <c:pt idx="269">
                  <c:v>12511.086140000001</c:v>
                </c:pt>
                <c:pt idx="270">
                  <c:v>12436.172480000001</c:v>
                </c:pt>
                <c:pt idx="271">
                  <c:v>12349.638777</c:v>
                </c:pt>
                <c:pt idx="272">
                  <c:v>12578.931513000001</c:v>
                </c:pt>
                <c:pt idx="273">
                  <c:v>12522.256652</c:v>
                </c:pt>
                <c:pt idx="274">
                  <c:v>12832.974620000001</c:v>
                </c:pt>
                <c:pt idx="275">
                  <c:v>13138.8411</c:v>
                </c:pt>
                <c:pt idx="276">
                  <c:v>13084.119195000001</c:v>
                </c:pt>
                <c:pt idx="277">
                  <c:v>12135.48791</c:v>
                </c:pt>
                <c:pt idx="278">
                  <c:v>9512.2912500000002</c:v>
                </c:pt>
                <c:pt idx="279">
                  <c:v>10596.312506</c:v>
                </c:pt>
                <c:pt idx="280">
                  <c:v>11031.513863</c:v>
                </c:pt>
                <c:pt idx="281">
                  <c:v>11425.408008</c:v>
                </c:pt>
                <c:pt idx="282">
                  <c:v>12050.904759999999</c:v>
                </c:pt>
                <c:pt idx="283">
                  <c:v>12656.666815999999</c:v>
                </c:pt>
                <c:pt idx="284">
                  <c:v>12103.932104</c:v>
                </c:pt>
                <c:pt idx="285">
                  <c:v>11696.386447999999</c:v>
                </c:pt>
                <c:pt idx="286">
                  <c:v>13219.302250000001</c:v>
                </c:pt>
                <c:pt idx="287">
                  <c:v>13686.930936000001</c:v>
                </c:pt>
                <c:pt idx="288">
                  <c:v>13564.484447999999</c:v>
                </c:pt>
                <c:pt idx="289">
                  <c:v>14171.886021999999</c:v>
                </c:pt>
                <c:pt idx="290">
                  <c:v>14887.603386999999</c:v>
                </c:pt>
                <c:pt idx="291">
                  <c:v>15544.626455000001</c:v>
                </c:pt>
                <c:pt idx="292">
                  <c:v>16353.044512</c:v>
                </c:pt>
                <c:pt idx="293">
                  <c:v>16265.556828000001</c:v>
                </c:pt>
                <c:pt idx="294">
                  <c:v>16264.729259999998</c:v>
                </c:pt>
                <c:pt idx="295">
                  <c:v>16311.979949999999</c:v>
                </c:pt>
                <c:pt idx="296">
                  <c:v>15825.392125</c:v>
                </c:pt>
                <c:pt idx="297">
                  <c:v>16976.915489999999</c:v>
                </c:pt>
                <c:pt idx="298">
                  <c:v>16166.442175</c:v>
                </c:pt>
                <c:pt idx="299">
                  <c:v>16793.633291999999</c:v>
                </c:pt>
                <c:pt idx="300">
                  <c:v>16600.134572000003</c:v>
                </c:pt>
                <c:pt idx="301">
                  <c:v>16662.360131999998</c:v>
                </c:pt>
                <c:pt idx="302">
                  <c:v>17507.749968</c:v>
                </c:pt>
                <c:pt idx="303">
                  <c:v>16144.531199999999</c:v>
                </c:pt>
                <c:pt idx="304">
                  <c:v>16388.616203999998</c:v>
                </c:pt>
                <c:pt idx="305">
                  <c:v>14651.504448000002</c:v>
                </c:pt>
                <c:pt idx="306">
                  <c:v>15391.986271999998</c:v>
                </c:pt>
                <c:pt idx="307">
                  <c:v>14718.478734</c:v>
                </c:pt>
                <c:pt idx="308">
                  <c:v>13337.015482000001</c:v>
                </c:pt>
                <c:pt idx="309">
                  <c:v>14256.844145999999</c:v>
                </c:pt>
                <c:pt idx="310">
                  <c:v>15251.995981999999</c:v>
                </c:pt>
                <c:pt idx="311">
                  <c:v>14302.193975999999</c:v>
                </c:pt>
                <c:pt idx="312">
                  <c:v>15606.68607</c:v>
                </c:pt>
                <c:pt idx="313">
                  <c:v>14816.065912999999</c:v>
                </c:pt>
                <c:pt idx="314">
                  <c:v>14869.898622000001</c:v>
                </c:pt>
                <c:pt idx="315">
                  <c:v>15225.639212</c:v>
                </c:pt>
                <c:pt idx="316">
                  <c:v>14416.911984000002</c:v>
                </c:pt>
                <c:pt idx="317">
                  <c:v>15223.290537000001</c:v>
                </c:pt>
                <c:pt idx="318">
                  <c:v>15639.118447999999</c:v>
                </c:pt>
                <c:pt idx="319">
                  <c:v>15018.568061999998</c:v>
                </c:pt>
                <c:pt idx="320">
                  <c:v>14392.145355000001</c:v>
                </c:pt>
                <c:pt idx="321">
                  <c:v>13602.109829000001</c:v>
                </c:pt>
                <c:pt idx="322">
                  <c:v>14922.240246000001</c:v>
                </c:pt>
                <c:pt idx="323">
                  <c:v>15817.334668</c:v>
                </c:pt>
                <c:pt idx="324">
                  <c:v>15646.585284000001</c:v>
                </c:pt>
                <c:pt idx="325">
                  <c:v>15730.026043</c:v>
                </c:pt>
                <c:pt idx="326">
                  <c:v>16368.134951999999</c:v>
                </c:pt>
                <c:pt idx="327">
                  <c:v>15758.241678</c:v>
                </c:pt>
                <c:pt idx="328">
                  <c:v>16338.853343999999</c:v>
                </c:pt>
                <c:pt idx="329">
                  <c:v>15989.014911</c:v>
                </c:pt>
                <c:pt idx="330">
                  <c:v>16736.848601999998</c:v>
                </c:pt>
                <c:pt idx="331">
                  <c:v>17299.519380000002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D7-4740-830F-330B1C52AD97}"/>
            </c:ext>
          </c:extLst>
        </c:ser>
        <c:ser>
          <c:idx val="2"/>
          <c:order val="2"/>
          <c:tx>
            <c:strRef>
              <c:f>Stocks!$E$1355</c:f>
              <c:strCache>
                <c:ptCount val="1"/>
                <c:pt idx="0">
                  <c:v>Germany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Stocks!$A$1356:$B$1687</c15:sqref>
                  </c15:fullRef>
                  <c15:levelRef>
                    <c15:sqref>Stocks!$A$1356:$A$1687</c15:sqref>
                  </c15:levelRef>
                </c:ext>
              </c:extLst>
              <c:f>Stocks!$A$1356:$A$1687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Stocks!$E$1356:$E$1687</c:f>
              <c:numCache>
                <c:formatCode>General</c:formatCode>
                <c:ptCount val="332"/>
                <c:pt idx="0">
                  <c:v>3583.2709199999999</c:v>
                </c:pt>
                <c:pt idx="1">
                  <c:v>3739.7606719999999</c:v>
                </c:pt>
                <c:pt idx="2">
                  <c:v>3973.8705629999995</c:v>
                </c:pt>
                <c:pt idx="3">
                  <c:v>3869.570295</c:v>
                </c:pt>
                <c:pt idx="4">
                  <c:v>4065.0749300000002</c:v>
                </c:pt>
                <c:pt idx="5">
                  <c:v>4244.154963</c:v>
                </c:pt>
                <c:pt idx="6">
                  <c:v>4728.4446159999998</c:v>
                </c:pt>
                <c:pt idx="7">
                  <c:v>4263.9475620000003</c:v>
                </c:pt>
                <c:pt idx="8">
                  <c:v>4621.0686580000011</c:v>
                </c:pt>
                <c:pt idx="9">
                  <c:v>4290.4333799999995</c:v>
                </c:pt>
                <c:pt idx="10">
                  <c:v>4460.6458400000001</c:v>
                </c:pt>
                <c:pt idx="11">
                  <c:v>4642.9281300000002</c:v>
                </c:pt>
                <c:pt idx="12">
                  <c:v>4793.4898699999994</c:v>
                </c:pt>
                <c:pt idx="13">
                  <c:v>5108.7972239999999</c:v>
                </c:pt>
                <c:pt idx="14">
                  <c:v>5488.7187999999996</c:v>
                </c:pt>
                <c:pt idx="15">
                  <c:v>5775.8354600000002</c:v>
                </c:pt>
                <c:pt idx="16">
                  <c:v>6128.804271</c:v>
                </c:pt>
                <c:pt idx="17">
                  <c:v>6397.9722159999992</c:v>
                </c:pt>
                <c:pt idx="18">
                  <c:v>6502.9903049999994</c:v>
                </c:pt>
                <c:pt idx="19">
                  <c:v>5437.7086559999998</c:v>
                </c:pt>
                <c:pt idx="20">
                  <c:v>5226.2583450000002</c:v>
                </c:pt>
                <c:pt idx="21">
                  <c:v>5576.1798129999997</c:v>
                </c:pt>
                <c:pt idx="22">
                  <c:v>5830.825014</c:v>
                </c:pt>
                <c:pt idx="23">
                  <c:v>5869.2020109999994</c:v>
                </c:pt>
                <c:pt idx="24">
                  <c:v>5887.917614</c:v>
                </c:pt>
                <c:pt idx="25">
                  <c:v>5406.6158999999998</c:v>
                </c:pt>
                <c:pt idx="26">
                  <c:v>5239.8957900000005</c:v>
                </c:pt>
                <c:pt idx="27">
                  <c:v>5665.9850799999995</c:v>
                </c:pt>
                <c:pt idx="28">
                  <c:v>5282.9913569999999</c:v>
                </c:pt>
                <c:pt idx="29">
                  <c:v>5570.5331640000004</c:v>
                </c:pt>
                <c:pt idx="30">
                  <c:v>5462.5722089999999</c:v>
                </c:pt>
                <c:pt idx="31">
                  <c:v>5568.0414280000005</c:v>
                </c:pt>
                <c:pt idx="32">
                  <c:v>5502.0783719999999</c:v>
                </c:pt>
                <c:pt idx="33">
                  <c:v>5829.8495399999993</c:v>
                </c:pt>
                <c:pt idx="34">
                  <c:v>5949.693964000001</c:v>
                </c:pt>
                <c:pt idx="35">
                  <c:v>7010.3260500000006</c:v>
                </c:pt>
                <c:pt idx="36">
                  <c:v>6627.1142000000009</c:v>
                </c:pt>
                <c:pt idx="37">
                  <c:v>7374.6973850000004</c:v>
                </c:pt>
                <c:pt idx="38">
                  <c:v>7266.5367180000003</c:v>
                </c:pt>
                <c:pt idx="39">
                  <c:v>6764.4125640000002</c:v>
                </c:pt>
                <c:pt idx="40">
                  <c:v>6668.1594930000001</c:v>
                </c:pt>
                <c:pt idx="41">
                  <c:v>6571.2348460000003</c:v>
                </c:pt>
                <c:pt idx="42">
                  <c:v>6660.4397310000004</c:v>
                </c:pt>
                <c:pt idx="43">
                  <c:v>6413.9807600000004</c:v>
                </c:pt>
                <c:pt idx="44">
                  <c:v>6008.858268</c:v>
                </c:pt>
                <c:pt idx="45">
                  <c:v>6010.8697920000004</c:v>
                </c:pt>
                <c:pt idx="46">
                  <c:v>5559.2206919999999</c:v>
                </c:pt>
                <c:pt idx="47">
                  <c:v>6063.0340639999995</c:v>
                </c:pt>
                <c:pt idx="48">
                  <c:v>6363.6486100000002</c:v>
                </c:pt>
                <c:pt idx="49">
                  <c:v>5732.6888159999999</c:v>
                </c:pt>
                <c:pt idx="50">
                  <c:v>5117.5301099999997</c:v>
                </c:pt>
                <c:pt idx="51">
                  <c:v>5563.5113310000006</c:v>
                </c:pt>
                <c:pt idx="52">
                  <c:v>5179.665634</c:v>
                </c:pt>
                <c:pt idx="53">
                  <c:v>5149.6229999999996</c:v>
                </c:pt>
                <c:pt idx="54">
                  <c:v>5135.5746779999999</c:v>
                </c:pt>
                <c:pt idx="55">
                  <c:v>4733.6863080000003</c:v>
                </c:pt>
                <c:pt idx="56">
                  <c:v>3927.7403549999995</c:v>
                </c:pt>
                <c:pt idx="57">
                  <c:v>4102.3051740000001</c:v>
                </c:pt>
                <c:pt idx="58">
                  <c:v>4473.454315</c:v>
                </c:pt>
                <c:pt idx="59">
                  <c:v>4597.1330900000003</c:v>
                </c:pt>
                <c:pt idx="60">
                  <c:v>4384.8831849999997</c:v>
                </c:pt>
                <c:pt idx="61">
                  <c:v>4376.944888</c:v>
                </c:pt>
                <c:pt idx="62">
                  <c:v>4705.357422</c:v>
                </c:pt>
                <c:pt idx="63">
                  <c:v>4538.08824</c:v>
                </c:pt>
                <c:pt idx="64">
                  <c:v>4499.8103700000001</c:v>
                </c:pt>
                <c:pt idx="65">
                  <c:v>4346.6230080000005</c:v>
                </c:pt>
                <c:pt idx="66">
                  <c:v>3616.8868499999999</c:v>
                </c:pt>
                <c:pt idx="67">
                  <c:v>3646.1070799999998</c:v>
                </c:pt>
                <c:pt idx="68">
                  <c:v>2732.4788040000003</c:v>
                </c:pt>
                <c:pt idx="69">
                  <c:v>3123.528495</c:v>
                </c:pt>
                <c:pt idx="70">
                  <c:v>3302.3902720000001</c:v>
                </c:pt>
                <c:pt idx="71">
                  <c:v>3037.5507630000002</c:v>
                </c:pt>
                <c:pt idx="72">
                  <c:v>2959.1381269999997</c:v>
                </c:pt>
                <c:pt idx="73">
                  <c:v>2750.3045900000006</c:v>
                </c:pt>
                <c:pt idx="74">
                  <c:v>2647.8355879999999</c:v>
                </c:pt>
                <c:pt idx="75">
                  <c:v>3290.0833320000002</c:v>
                </c:pt>
                <c:pt idx="76">
                  <c:v>3515.6849160000002</c:v>
                </c:pt>
                <c:pt idx="77">
                  <c:v>3707.2096379999998</c:v>
                </c:pt>
                <c:pt idx="78">
                  <c:v>3917.2155660000003</c:v>
                </c:pt>
                <c:pt idx="79">
                  <c:v>3826.0688400000004</c:v>
                </c:pt>
                <c:pt idx="80">
                  <c:v>3797.4054799999999</c:v>
                </c:pt>
                <c:pt idx="81">
                  <c:v>4235.0988159999997</c:v>
                </c:pt>
                <c:pt idx="82">
                  <c:v>4492.8924299999999</c:v>
                </c:pt>
                <c:pt idx="83">
                  <c:v>4991.3434079999997</c:v>
                </c:pt>
                <c:pt idx="84">
                  <c:v>5060.6683399999993</c:v>
                </c:pt>
                <c:pt idx="85">
                  <c:v>5018.6818400000002</c:v>
                </c:pt>
                <c:pt idx="86">
                  <c:v>4749.5260499999995</c:v>
                </c:pt>
                <c:pt idx="87">
                  <c:v>4775.078622</c:v>
                </c:pt>
                <c:pt idx="88">
                  <c:v>4778.6302259999993</c:v>
                </c:pt>
                <c:pt idx="89">
                  <c:v>4939.0620509999999</c:v>
                </c:pt>
                <c:pt idx="90">
                  <c:v>4682.52322</c:v>
                </c:pt>
                <c:pt idx="91">
                  <c:v>4613.4139480000003</c:v>
                </c:pt>
                <c:pt idx="92">
                  <c:v>4839.6532800000004</c:v>
                </c:pt>
                <c:pt idx="93">
                  <c:v>5063.1796249999998</c:v>
                </c:pt>
                <c:pt idx="94">
                  <c:v>5484.6917999999996</c:v>
                </c:pt>
                <c:pt idx="95">
                  <c:v>5770.3932639999994</c:v>
                </c:pt>
                <c:pt idx="96">
                  <c:v>5545.7714900000001</c:v>
                </c:pt>
                <c:pt idx="97">
                  <c:v>5758.7436130000006</c:v>
                </c:pt>
                <c:pt idx="98">
                  <c:v>5637.3105510000005</c:v>
                </c:pt>
                <c:pt idx="99">
                  <c:v>5387.1445320000003</c:v>
                </c:pt>
                <c:pt idx="100">
                  <c:v>5491.0355300000001</c:v>
                </c:pt>
                <c:pt idx="101">
                  <c:v>5550.3160559999997</c:v>
                </c:pt>
                <c:pt idx="102">
                  <c:v>5927.3245000000006</c:v>
                </c:pt>
                <c:pt idx="103">
                  <c:v>5961.7693359999994</c:v>
                </c:pt>
                <c:pt idx="104">
                  <c:v>6068.07636</c:v>
                </c:pt>
                <c:pt idx="105">
                  <c:v>5908.9691160000002</c:v>
                </c:pt>
                <c:pt idx="106">
                  <c:v>6122.4992599999996</c:v>
                </c:pt>
                <c:pt idx="107">
                  <c:v>6405.0023179999998</c:v>
                </c:pt>
                <c:pt idx="108">
                  <c:v>6896.9293250000001</c:v>
                </c:pt>
                <c:pt idx="109">
                  <c:v>6909.4592839999996</c:v>
                </c:pt>
                <c:pt idx="110">
                  <c:v>7235.1399519999995</c:v>
                </c:pt>
                <c:pt idx="111">
                  <c:v>7594.6979930000007</c:v>
                </c:pt>
                <c:pt idx="112">
                  <c:v>7293.6922319999994</c:v>
                </c:pt>
                <c:pt idx="113">
                  <c:v>7268.3851590000004</c:v>
                </c:pt>
                <c:pt idx="114">
                  <c:v>7251.8983109999999</c:v>
                </c:pt>
                <c:pt idx="115">
                  <c:v>7504.351298999999</c:v>
                </c:pt>
                <c:pt idx="116">
                  <c:v>7608.6869760000009</c:v>
                </c:pt>
                <c:pt idx="117">
                  <c:v>8001.0225959999998</c:v>
                </c:pt>
                <c:pt idx="118">
                  <c:v>8353.9984789999999</c:v>
                </c:pt>
                <c:pt idx="119">
                  <c:v>8707.2747080000008</c:v>
                </c:pt>
                <c:pt idx="120">
                  <c:v>8848.925973999998</c:v>
                </c:pt>
                <c:pt idx="121">
                  <c:v>8887.8848399999988</c:v>
                </c:pt>
                <c:pt idx="122">
                  <c:v>9239.7686740000008</c:v>
                </c:pt>
                <c:pt idx="123">
                  <c:v>10110.884889000001</c:v>
                </c:pt>
                <c:pt idx="124">
                  <c:v>10605.053711999999</c:v>
                </c:pt>
                <c:pt idx="125">
                  <c:v>10843.512744</c:v>
                </c:pt>
                <c:pt idx="126">
                  <c:v>10369.794621999999</c:v>
                </c:pt>
                <c:pt idx="127">
                  <c:v>10410.825709999999</c:v>
                </c:pt>
                <c:pt idx="128">
                  <c:v>11219.947072000001</c:v>
                </c:pt>
                <c:pt idx="129">
                  <c:v>11612.632481999999</c:v>
                </c:pt>
                <c:pt idx="130">
                  <c:v>11516.144864000002</c:v>
                </c:pt>
                <c:pt idx="131">
                  <c:v>11770.219880000001</c:v>
                </c:pt>
                <c:pt idx="132">
                  <c:v>10185.81155</c:v>
                </c:pt>
                <c:pt idx="133">
                  <c:v>10244.336153</c:v>
                </c:pt>
                <c:pt idx="134">
                  <c:v>10308.261677999999</c:v>
                </c:pt>
                <c:pt idx="135">
                  <c:v>10851.972194</c:v>
                </c:pt>
                <c:pt idx="136">
                  <c:v>11038.347166</c:v>
                </c:pt>
                <c:pt idx="137">
                  <c:v>10112.704991999999</c:v>
                </c:pt>
                <c:pt idx="138">
                  <c:v>10108.761556000001</c:v>
                </c:pt>
                <c:pt idx="139">
                  <c:v>9424.08302</c:v>
                </c:pt>
                <c:pt idx="140">
                  <c:v>8224.0706080000018</c:v>
                </c:pt>
                <c:pt idx="141">
                  <c:v>6351.1822010000005</c:v>
                </c:pt>
                <c:pt idx="142">
                  <c:v>5929.2549119999994</c:v>
                </c:pt>
                <c:pt idx="143">
                  <c:v>6724.659599999999</c:v>
                </c:pt>
                <c:pt idx="144">
                  <c:v>5545.2789700000003</c:v>
                </c:pt>
                <c:pt idx="145">
                  <c:v>4869.6342059999997</c:v>
                </c:pt>
                <c:pt idx="146">
                  <c:v>5412.7154760000003</c:v>
                </c:pt>
                <c:pt idx="147">
                  <c:v>6308.0745699999998</c:v>
                </c:pt>
                <c:pt idx="148">
                  <c:v>6993.2366279999997</c:v>
                </c:pt>
                <c:pt idx="149">
                  <c:v>6749.4071039999999</c:v>
                </c:pt>
                <c:pt idx="150">
                  <c:v>7598.299500000001</c:v>
                </c:pt>
                <c:pt idx="151">
                  <c:v>7831.3325909999994</c:v>
                </c:pt>
                <c:pt idx="152">
                  <c:v>8306.1641760000002</c:v>
                </c:pt>
                <c:pt idx="153">
                  <c:v>7969.738128</c:v>
                </c:pt>
                <c:pt idx="154">
                  <c:v>8443.9883549999995</c:v>
                </c:pt>
                <c:pt idx="155">
                  <c:v>8529.8482739999999</c:v>
                </c:pt>
                <c:pt idx="156">
                  <c:v>7775.4655770000008</c:v>
                </c:pt>
                <c:pt idx="157">
                  <c:v>7628.4615960000001</c:v>
                </c:pt>
                <c:pt idx="158">
                  <c:v>8314.6767600000003</c:v>
                </c:pt>
                <c:pt idx="159">
                  <c:v>8159.2538600000007</c:v>
                </c:pt>
                <c:pt idx="160">
                  <c:v>7339.7044979999991</c:v>
                </c:pt>
                <c:pt idx="161">
                  <c:v>7299.410272000001</c:v>
                </c:pt>
                <c:pt idx="162">
                  <c:v>8021.8712560000004</c:v>
                </c:pt>
                <c:pt idx="163">
                  <c:v>7517.3266139999996</c:v>
                </c:pt>
                <c:pt idx="164">
                  <c:v>8492.0229660000005</c:v>
                </c:pt>
                <c:pt idx="165">
                  <c:v>9208.9111499999999</c:v>
                </c:pt>
                <c:pt idx="166">
                  <c:v>8681.6600199999993</c:v>
                </c:pt>
                <c:pt idx="167">
                  <c:v>9250.4948010000007</c:v>
                </c:pt>
                <c:pt idx="168">
                  <c:v>9686.2391279999993</c:v>
                </c:pt>
                <c:pt idx="169">
                  <c:v>10037.256064000001</c:v>
                </c:pt>
                <c:pt idx="170">
                  <c:v>9974.0156150000021</c:v>
                </c:pt>
                <c:pt idx="171">
                  <c:v>11120.649353999999</c:v>
                </c:pt>
                <c:pt idx="172">
                  <c:v>10498.537386</c:v>
                </c:pt>
                <c:pt idx="173">
                  <c:v>10698.498495999998</c:v>
                </c:pt>
                <c:pt idx="174">
                  <c:v>10305.049415000001</c:v>
                </c:pt>
                <c:pt idx="175">
                  <c:v>8316.8788450000011</c:v>
                </c:pt>
                <c:pt idx="176">
                  <c:v>7363.9035680000006</c:v>
                </c:pt>
                <c:pt idx="177">
                  <c:v>8509.4407040000006</c:v>
                </c:pt>
                <c:pt idx="178">
                  <c:v>8184.0098440000011</c:v>
                </c:pt>
                <c:pt idx="179">
                  <c:v>7635.4140750000006</c:v>
                </c:pt>
                <c:pt idx="180">
                  <c:v>8446.9624980000008</c:v>
                </c:pt>
                <c:pt idx="181">
                  <c:v>9135.0409920000002</c:v>
                </c:pt>
                <c:pt idx="182">
                  <c:v>9269.1552690000008</c:v>
                </c:pt>
                <c:pt idx="183">
                  <c:v>8951.8155599999991</c:v>
                </c:pt>
                <c:pt idx="184">
                  <c:v>7740.2679280000002</c:v>
                </c:pt>
                <c:pt idx="185">
                  <c:v>8121.7272240000002</c:v>
                </c:pt>
                <c:pt idx="186">
                  <c:v>8331.911478</c:v>
                </c:pt>
                <c:pt idx="187">
                  <c:v>8765.7684250000002</c:v>
                </c:pt>
                <c:pt idx="188">
                  <c:v>9278.5256699999991</c:v>
                </c:pt>
                <c:pt idx="189">
                  <c:v>9408.3243540000003</c:v>
                </c:pt>
                <c:pt idx="190">
                  <c:v>9615.3011999999999</c:v>
                </c:pt>
                <c:pt idx="191">
                  <c:v>10043.787366</c:v>
                </c:pt>
                <c:pt idx="192">
                  <c:v>10558.320689999999</c:v>
                </c:pt>
                <c:pt idx="193">
                  <c:v>10107.56352</c:v>
                </c:pt>
                <c:pt idx="194">
                  <c:v>9992.0283580000014</c:v>
                </c:pt>
                <c:pt idx="195">
                  <c:v>10419.190586000001</c:v>
                </c:pt>
                <c:pt idx="196">
                  <c:v>10849.317580000001</c:v>
                </c:pt>
                <c:pt idx="197">
                  <c:v>10353.353375999999</c:v>
                </c:pt>
                <c:pt idx="198">
                  <c:v>11007.0401</c:v>
                </c:pt>
                <c:pt idx="199">
                  <c:v>10712.364299999999</c:v>
                </c:pt>
                <c:pt idx="200">
                  <c:v>11623.066559999999</c:v>
                </c:pt>
                <c:pt idx="201">
                  <c:v>12269.870144</c:v>
                </c:pt>
                <c:pt idx="202">
                  <c:v>12780.862169999999</c:v>
                </c:pt>
                <c:pt idx="203">
                  <c:v>13129.44392</c:v>
                </c:pt>
                <c:pt idx="204">
                  <c:v>12549.788279999999</c:v>
                </c:pt>
                <c:pt idx="205">
                  <c:v>13377.008816000001</c:v>
                </c:pt>
                <c:pt idx="206">
                  <c:v>13158.488069999999</c:v>
                </c:pt>
                <c:pt idx="207">
                  <c:v>13315.838717999999</c:v>
                </c:pt>
                <c:pt idx="208">
                  <c:v>13552.677010000001</c:v>
                </c:pt>
                <c:pt idx="209">
                  <c:v>13462.456136999999</c:v>
                </c:pt>
                <c:pt idx="210">
                  <c:v>12594.734224</c:v>
                </c:pt>
                <c:pt idx="211">
                  <c:v>12436.227244</c:v>
                </c:pt>
                <c:pt idx="212">
                  <c:v>11966.988329999998</c:v>
                </c:pt>
                <c:pt idx="213">
                  <c:v>11680.971988000001</c:v>
                </c:pt>
                <c:pt idx="214">
                  <c:v>12426.158250000002</c:v>
                </c:pt>
                <c:pt idx="215">
                  <c:v>11861.773835</c:v>
                </c:pt>
                <c:pt idx="216">
                  <c:v>12069.609552</c:v>
                </c:pt>
                <c:pt idx="217">
                  <c:v>12761.878037999999</c:v>
                </c:pt>
                <c:pt idx="218">
                  <c:v>12839.700409999999</c:v>
                </c:pt>
                <c:pt idx="219">
                  <c:v>12854.105235999999</c:v>
                </c:pt>
                <c:pt idx="220">
                  <c:v>12540.364034</c:v>
                </c:pt>
                <c:pt idx="221">
                  <c:v>12187.224094999998</c:v>
                </c:pt>
                <c:pt idx="222">
                  <c:v>12425.187313</c:v>
                </c:pt>
                <c:pt idx="223">
                  <c:v>11501.880605999999</c:v>
                </c:pt>
                <c:pt idx="224">
                  <c:v>10796.507744</c:v>
                </c:pt>
                <c:pt idx="225">
                  <c:v>11940.57907</c:v>
                </c:pt>
                <c:pt idx="226">
                  <c:v>12023.049548999999</c:v>
                </c:pt>
                <c:pt idx="227">
                  <c:v>11666.908860000001</c:v>
                </c:pt>
                <c:pt idx="228">
                  <c:v>10615.272374</c:v>
                </c:pt>
                <c:pt idx="229">
                  <c:v>10322.449339999999</c:v>
                </c:pt>
                <c:pt idx="230">
                  <c:v>11338.757277999999</c:v>
                </c:pt>
                <c:pt idx="231">
                  <c:v>11498.636237999999</c:v>
                </c:pt>
                <c:pt idx="232">
                  <c:v>11421.403345999999</c:v>
                </c:pt>
                <c:pt idx="233">
                  <c:v>10748.771936000001</c:v>
                </c:pt>
                <c:pt idx="234">
                  <c:v>11546.987499999999</c:v>
                </c:pt>
                <c:pt idx="235">
                  <c:v>11817.204964</c:v>
                </c:pt>
                <c:pt idx="236">
                  <c:v>11812.284276</c:v>
                </c:pt>
                <c:pt idx="237">
                  <c:v>11709.114479000002</c:v>
                </c:pt>
                <c:pt idx="238">
                  <c:v>11262.757549999998</c:v>
                </c:pt>
                <c:pt idx="239">
                  <c:v>12070.038377999997</c:v>
                </c:pt>
                <c:pt idx="240">
                  <c:v>12452.367144999998</c:v>
                </c:pt>
                <c:pt idx="241">
                  <c:v>12514.888575000001</c:v>
                </c:pt>
                <c:pt idx="242">
                  <c:v>13111.975263</c:v>
                </c:pt>
                <c:pt idx="243">
                  <c:v>13551.211894999999</c:v>
                </c:pt>
                <c:pt idx="244">
                  <c:v>14180.588946</c:v>
                </c:pt>
                <c:pt idx="245">
                  <c:v>14078.984576000003</c:v>
                </c:pt>
                <c:pt idx="246">
                  <c:v>14348.008</c:v>
                </c:pt>
                <c:pt idx="247">
                  <c:v>14356.094272</c:v>
                </c:pt>
                <c:pt idx="248">
                  <c:v>15153.449432000001</c:v>
                </c:pt>
                <c:pt idx="249">
                  <c:v>15404.511308000001</c:v>
                </c:pt>
                <c:pt idx="250">
                  <c:v>15501.140995999998</c:v>
                </c:pt>
                <c:pt idx="251">
                  <c:v>15496.000943999999</c:v>
                </c:pt>
                <c:pt idx="252">
                  <c:v>16381.334159999999</c:v>
                </c:pt>
                <c:pt idx="253">
                  <c:v>15163.031905000002</c:v>
                </c:pt>
                <c:pt idx="254">
                  <c:v>14904.381033</c:v>
                </c:pt>
                <c:pt idx="255">
                  <c:v>15231.645247</c:v>
                </c:pt>
                <c:pt idx="256">
                  <c:v>14735.116410000001</c:v>
                </c:pt>
                <c:pt idx="257">
                  <c:v>14377.099799999998</c:v>
                </c:pt>
                <c:pt idx="258">
                  <c:v>14970.91005</c:v>
                </c:pt>
                <c:pt idx="259">
                  <c:v>14341.073193999999</c:v>
                </c:pt>
                <c:pt idx="260">
                  <c:v>14216.004183999999</c:v>
                </c:pt>
                <c:pt idx="261">
                  <c:v>12947.133810000001</c:v>
                </c:pt>
                <c:pt idx="262">
                  <c:v>12737.567059999999</c:v>
                </c:pt>
                <c:pt idx="263">
                  <c:v>12110.071223999999</c:v>
                </c:pt>
                <c:pt idx="264">
                  <c:v>12786.495640000001</c:v>
                </c:pt>
                <c:pt idx="265">
                  <c:v>13093.28268</c:v>
                </c:pt>
                <c:pt idx="266">
                  <c:v>12928.759067999999</c:v>
                </c:pt>
                <c:pt idx="267">
                  <c:v>13843.885719999998</c:v>
                </c:pt>
                <c:pt idx="268">
                  <c:v>13095.362228</c:v>
                </c:pt>
                <c:pt idx="269">
                  <c:v>14094.955839999999</c:v>
                </c:pt>
                <c:pt idx="270">
                  <c:v>13498.142895999999</c:v>
                </c:pt>
                <c:pt idx="271">
                  <c:v>13120.074792000001</c:v>
                </c:pt>
                <c:pt idx="272">
                  <c:v>13544.121584</c:v>
                </c:pt>
                <c:pt idx="273">
                  <c:v>14346.470850000002</c:v>
                </c:pt>
                <c:pt idx="274">
                  <c:v>14579.872569999998</c:v>
                </c:pt>
                <c:pt idx="275">
                  <c:v>14852.14021</c:v>
                </c:pt>
                <c:pt idx="276">
                  <c:v>14400.899320999999</c:v>
                </c:pt>
                <c:pt idx="277">
                  <c:v>13109.110875</c:v>
                </c:pt>
                <c:pt idx="278">
                  <c:v>10958.237936</c:v>
                </c:pt>
                <c:pt idx="279">
                  <c:v>11898.926619999998</c:v>
                </c:pt>
                <c:pt idx="280">
                  <c:v>12859.08613</c:v>
                </c:pt>
                <c:pt idx="281">
                  <c:v>13826.405483</c:v>
                </c:pt>
                <c:pt idx="282">
                  <c:v>14497.750064</c:v>
                </c:pt>
                <c:pt idx="283">
                  <c:v>15451.605567999999</c:v>
                </c:pt>
                <c:pt idx="284">
                  <c:v>14953.023413999999</c:v>
                </c:pt>
                <c:pt idx="285">
                  <c:v>13459.832256</c:v>
                </c:pt>
                <c:pt idx="286">
                  <c:v>15853.695648000001</c:v>
                </c:pt>
                <c:pt idx="287">
                  <c:v>16754.746014</c:v>
                </c:pt>
                <c:pt idx="288">
                  <c:v>16302.131032000001</c:v>
                </c:pt>
                <c:pt idx="289">
                  <c:v>16645.566546000002</c:v>
                </c:pt>
                <c:pt idx="290">
                  <c:v>17601.781152</c:v>
                </c:pt>
                <c:pt idx="291">
                  <c:v>18190.336638000001</c:v>
                </c:pt>
                <c:pt idx="292">
                  <c:v>18852.331424999997</c:v>
                </c:pt>
                <c:pt idx="293">
                  <c:v>18412.047920000001</c:v>
                </c:pt>
                <c:pt idx="294">
                  <c:v>18451.190930000001</c:v>
                </c:pt>
                <c:pt idx="295">
                  <c:v>18696.490763000002</c:v>
                </c:pt>
                <c:pt idx="296">
                  <c:v>17673.405089</c:v>
                </c:pt>
                <c:pt idx="297">
                  <c:v>18137.786996999999</c:v>
                </c:pt>
                <c:pt idx="298">
                  <c:v>17117.507367999999</c:v>
                </c:pt>
                <c:pt idx="299">
                  <c:v>18057.908848000003</c:v>
                </c:pt>
                <c:pt idx="300">
                  <c:v>17378.79896</c:v>
                </c:pt>
                <c:pt idx="301">
                  <c:v>16223.818337999999</c:v>
                </c:pt>
                <c:pt idx="302">
                  <c:v>15949.920875</c:v>
                </c:pt>
                <c:pt idx="303">
                  <c:v>14860.575307999999</c:v>
                </c:pt>
                <c:pt idx="304">
                  <c:v>15443.016055</c:v>
                </c:pt>
                <c:pt idx="305">
                  <c:v>13399.947714</c:v>
                </c:pt>
                <c:pt idx="306">
                  <c:v>13778.00229</c:v>
                </c:pt>
                <c:pt idx="307">
                  <c:v>12908.119272</c:v>
                </c:pt>
                <c:pt idx="308">
                  <c:v>11870.861364</c:v>
                </c:pt>
                <c:pt idx="309">
                  <c:v>13098.671241999999</c:v>
                </c:pt>
                <c:pt idx="310">
                  <c:v>14980.120120000001</c:v>
                </c:pt>
                <c:pt idx="311">
                  <c:v>14901.026018</c:v>
                </c:pt>
                <c:pt idx="312">
                  <c:v>16432.326874000002</c:v>
                </c:pt>
                <c:pt idx="313">
                  <c:v>16250.172064</c:v>
                </c:pt>
                <c:pt idx="314">
                  <c:v>16940.099676000002</c:v>
                </c:pt>
                <c:pt idx="315">
                  <c:v>17546.462760000002</c:v>
                </c:pt>
                <c:pt idx="316">
                  <c:v>16741.704576</c:v>
                </c:pt>
                <c:pt idx="317">
                  <c:v>17617.358899999999</c:v>
                </c:pt>
                <c:pt idx="318">
                  <c:v>18080.000219000001</c:v>
                </c:pt>
                <c:pt idx="319">
                  <c:v>17288.229428000002</c:v>
                </c:pt>
                <c:pt idx="320">
                  <c:v>16263.615059999998</c:v>
                </c:pt>
                <c:pt idx="321">
                  <c:v>15663.415584000002</c:v>
                </c:pt>
                <c:pt idx="322">
                  <c:v>17652.117097999999</c:v>
                </c:pt>
                <c:pt idx="323">
                  <c:v>18487.109903999997</c:v>
                </c:pt>
                <c:pt idx="324">
                  <c:v>18283.106815999996</c:v>
                </c:pt>
                <c:pt idx="325">
                  <c:v>19097.748657</c:v>
                </c:pt>
                <c:pt idx="326">
                  <c:v>19958.944457000001</c:v>
                </c:pt>
                <c:pt idx="327">
                  <c:v>19124.659304999997</c:v>
                </c:pt>
                <c:pt idx="328">
                  <c:v>20053.616753999999</c:v>
                </c:pt>
                <c:pt idx="329">
                  <c:v>19535.637585</c:v>
                </c:pt>
                <c:pt idx="330">
                  <c:v>20035.613625000002</c:v>
                </c:pt>
                <c:pt idx="331">
                  <c:v>20886.474523999997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D7-4740-830F-330B1C52AD97}"/>
            </c:ext>
          </c:extLst>
        </c:ser>
        <c:ser>
          <c:idx val="3"/>
          <c:order val="3"/>
          <c:tx>
            <c:strRef>
              <c:f>Stocks!$F$1355</c:f>
              <c:strCache>
                <c:ptCount val="1"/>
                <c:pt idx="0">
                  <c:v>Spain 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Stocks!$A$1356:$B$1687</c15:sqref>
                  </c15:fullRef>
                  <c15:levelRef>
                    <c15:sqref>Stocks!$A$1356:$A$1687</c15:sqref>
                  </c15:levelRef>
                </c:ext>
              </c:extLst>
              <c:f>Stocks!$A$1356:$A$1687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Stocks!$F$1356:$F$1687</c:f>
              <c:numCache>
                <c:formatCode>General</c:formatCode>
                <c:ptCount val="332"/>
                <c:pt idx="0">
                  <c:v>6284.2246320000004</c:v>
                </c:pt>
                <c:pt idx="1">
                  <c:v>6084.2671240000009</c:v>
                </c:pt>
                <c:pt idx="2">
                  <c:v>6325.2529079999995</c:v>
                </c:pt>
                <c:pt idx="3">
                  <c:v>6650.9509149999994</c:v>
                </c:pt>
                <c:pt idx="4">
                  <c:v>7189.2356199999995</c:v>
                </c:pt>
                <c:pt idx="5">
                  <c:v>7756.8337520000005</c:v>
                </c:pt>
                <c:pt idx="6">
                  <c:v>7310.1282369999999</c:v>
                </c:pt>
                <c:pt idx="7">
                  <c:v>7105.868574000001</c:v>
                </c:pt>
                <c:pt idx="8">
                  <c:v>8085.3825840000009</c:v>
                </c:pt>
                <c:pt idx="9">
                  <c:v>7292.7857700000004</c:v>
                </c:pt>
                <c:pt idx="10">
                  <c:v>7784.7483000000002</c:v>
                </c:pt>
                <c:pt idx="11">
                  <c:v>7974.410139999999</c:v>
                </c:pt>
                <c:pt idx="12">
                  <c:v>8587.7502100000002</c:v>
                </c:pt>
                <c:pt idx="13">
                  <c:v>9686.8579559999998</c:v>
                </c:pt>
                <c:pt idx="14">
                  <c:v>10993.158880000001</c:v>
                </c:pt>
                <c:pt idx="15">
                  <c:v>11048.211200000002</c:v>
                </c:pt>
                <c:pt idx="16">
                  <c:v>11035.286530000001</c:v>
                </c:pt>
                <c:pt idx="17">
                  <c:v>11112.33728</c:v>
                </c:pt>
                <c:pt idx="18">
                  <c:v>11642.76015</c:v>
                </c:pt>
                <c:pt idx="19">
                  <c:v>9340.7639400000007</c:v>
                </c:pt>
                <c:pt idx="20">
                  <c:v>9054.4317499999997</c:v>
                </c:pt>
                <c:pt idx="21">
                  <c:v>10460.560000000001</c:v>
                </c:pt>
                <c:pt idx="22">
                  <c:v>11189.744549999999</c:v>
                </c:pt>
                <c:pt idx="23">
                  <c:v>11531.446179999999</c:v>
                </c:pt>
                <c:pt idx="24">
                  <c:v>11228.24408</c:v>
                </c:pt>
                <c:pt idx="25">
                  <c:v>11022.02325</c:v>
                </c:pt>
                <c:pt idx="26">
                  <c:v>10490.733900000001</c:v>
                </c:pt>
                <c:pt idx="27">
                  <c:v>10543.997799999999</c:v>
                </c:pt>
                <c:pt idx="28">
                  <c:v>10498.35829</c:v>
                </c:pt>
                <c:pt idx="29">
                  <c:v>10583.404020000002</c:v>
                </c:pt>
                <c:pt idx="30">
                  <c:v>10055.90733</c:v>
                </c:pt>
                <c:pt idx="31">
                  <c:v>10359.16404</c:v>
                </c:pt>
                <c:pt idx="32">
                  <c:v>10176.93736</c:v>
                </c:pt>
                <c:pt idx="33">
                  <c:v>10278.256649999999</c:v>
                </c:pt>
                <c:pt idx="34">
                  <c:v>11057.818710000001</c:v>
                </c:pt>
                <c:pt idx="35">
                  <c:v>11728.710500000001</c:v>
                </c:pt>
                <c:pt idx="36">
                  <c:v>10504.62945</c:v>
                </c:pt>
                <c:pt idx="37">
                  <c:v>12141.52126</c:v>
                </c:pt>
                <c:pt idx="38">
                  <c:v>11412.247000000001</c:v>
                </c:pt>
                <c:pt idx="39">
                  <c:v>10462.16517</c:v>
                </c:pt>
                <c:pt idx="40">
                  <c:v>10024.744149999999</c:v>
                </c:pt>
                <c:pt idx="41">
                  <c:v>10079.746379999999</c:v>
                </c:pt>
                <c:pt idx="42">
                  <c:v>9755.4210800000001</c:v>
                </c:pt>
                <c:pt idx="43">
                  <c:v>9674.3213600000017</c:v>
                </c:pt>
                <c:pt idx="44">
                  <c:v>9678.7049999999999</c:v>
                </c:pt>
                <c:pt idx="45">
                  <c:v>8801.3808300000001</c:v>
                </c:pt>
                <c:pt idx="46">
                  <c:v>8038.7297999999992</c:v>
                </c:pt>
                <c:pt idx="47">
                  <c:v>8585.0755200000003</c:v>
                </c:pt>
                <c:pt idx="48">
                  <c:v>9473.634</c:v>
                </c:pt>
                <c:pt idx="49">
                  <c:v>8819.7627599999996</c:v>
                </c:pt>
                <c:pt idx="50">
                  <c:v>8170.8257399999993</c:v>
                </c:pt>
                <c:pt idx="51">
                  <c:v>8668.7440999999999</c:v>
                </c:pt>
                <c:pt idx="52">
                  <c:v>8036.6421300000002</c:v>
                </c:pt>
                <c:pt idx="53">
                  <c:v>7546.6399999999994</c:v>
                </c:pt>
                <c:pt idx="54">
                  <c:v>7430.1759999999995</c:v>
                </c:pt>
                <c:pt idx="55">
                  <c:v>7592.1716400000005</c:v>
                </c:pt>
                <c:pt idx="56">
                  <c:v>6668.1737999999996</c:v>
                </c:pt>
                <c:pt idx="57">
                  <c:v>6995.3151400000006</c:v>
                </c:pt>
                <c:pt idx="58">
                  <c:v>7498.9535500000002</c:v>
                </c:pt>
                <c:pt idx="59">
                  <c:v>7481.4218400000009</c:v>
                </c:pt>
                <c:pt idx="60">
                  <c:v>6911.2683999999999</c:v>
                </c:pt>
                <c:pt idx="61">
                  <c:v>7066.4953000000005</c:v>
                </c:pt>
                <c:pt idx="62">
                  <c:v>7192.0884600000009</c:v>
                </c:pt>
                <c:pt idx="63">
                  <c:v>7340.5908799999997</c:v>
                </c:pt>
                <c:pt idx="64">
                  <c:v>7424.4116099999992</c:v>
                </c:pt>
                <c:pt idx="65">
                  <c:v>6856.3134</c:v>
                </c:pt>
                <c:pt idx="66">
                  <c:v>6108.6907500000007</c:v>
                </c:pt>
                <c:pt idx="67">
                  <c:v>6319.8573999999999</c:v>
                </c:pt>
                <c:pt idx="68">
                  <c:v>5360.0015599999997</c:v>
                </c:pt>
                <c:pt idx="69">
                  <c:v>6082.3035799999998</c:v>
                </c:pt>
                <c:pt idx="70">
                  <c:v>6649.4977600000002</c:v>
                </c:pt>
                <c:pt idx="71">
                  <c:v>6339.3486899999998</c:v>
                </c:pt>
                <c:pt idx="72">
                  <c:v>6405.0781299999999</c:v>
                </c:pt>
                <c:pt idx="73">
                  <c:v>6478.1521199999997</c:v>
                </c:pt>
                <c:pt idx="74">
                  <c:v>6412.9342000000006</c:v>
                </c:pt>
                <c:pt idx="75">
                  <c:v>7257.2078500000007</c:v>
                </c:pt>
                <c:pt idx="76">
                  <c:v>7671.5689500000008</c:v>
                </c:pt>
                <c:pt idx="77">
                  <c:v>7898.8482000000004</c:v>
                </c:pt>
                <c:pt idx="78">
                  <c:v>7930.9952699999994</c:v>
                </c:pt>
                <c:pt idx="79">
                  <c:v>7808.2074000000011</c:v>
                </c:pt>
                <c:pt idx="80">
                  <c:v>7816.3976000000002</c:v>
                </c:pt>
                <c:pt idx="81">
                  <c:v>8258.8128000000015</c:v>
                </c:pt>
                <c:pt idx="82">
                  <c:v>8698.6484999999993</c:v>
                </c:pt>
                <c:pt idx="83">
                  <c:v>9739.5873599999995</c:v>
                </c:pt>
                <c:pt idx="84">
                  <c:v>9887.7923099999989</c:v>
                </c:pt>
                <c:pt idx="85">
                  <c:v>10303.500600000001</c:v>
                </c:pt>
                <c:pt idx="86">
                  <c:v>9874.2901500000007</c:v>
                </c:pt>
                <c:pt idx="87">
                  <c:v>9716.8028999999988</c:v>
                </c:pt>
                <c:pt idx="88">
                  <c:v>9699.20298</c:v>
                </c:pt>
                <c:pt idx="89">
                  <c:v>9845.0242099999996</c:v>
                </c:pt>
                <c:pt idx="90">
                  <c:v>9518.998599999999</c:v>
                </c:pt>
                <c:pt idx="91">
                  <c:v>9591.3466000000008</c:v>
                </c:pt>
                <c:pt idx="92">
                  <c:v>9981.9014399999996</c:v>
                </c:pt>
                <c:pt idx="93">
                  <c:v>10762.796549999999</c:v>
                </c:pt>
                <c:pt idx="94">
                  <c:v>11555.604899999998</c:v>
                </c:pt>
                <c:pt idx="95">
                  <c:v>12311.748639999998</c:v>
                </c:pt>
                <c:pt idx="96">
                  <c:v>12022.431259999999</c:v>
                </c:pt>
                <c:pt idx="97">
                  <c:v>12430.8667</c:v>
                </c:pt>
                <c:pt idx="98">
                  <c:v>12002.182439999999</c:v>
                </c:pt>
                <c:pt idx="99">
                  <c:v>11587.759680000001</c:v>
                </c:pt>
                <c:pt idx="100">
                  <c:v>11604.760100000001</c:v>
                </c:pt>
                <c:pt idx="101">
                  <c:v>11839.628640000001</c:v>
                </c:pt>
                <c:pt idx="102">
                  <c:v>12270.222800000001</c:v>
                </c:pt>
                <c:pt idx="103">
                  <c:v>12354.986159999999</c:v>
                </c:pt>
                <c:pt idx="104">
                  <c:v>13009.1217</c:v>
                </c:pt>
                <c:pt idx="105">
                  <c:v>12579.96744</c:v>
                </c:pt>
                <c:pt idx="106">
                  <c:v>12446.59042</c:v>
                </c:pt>
                <c:pt idx="107">
                  <c:v>12712.157769999998</c:v>
                </c:pt>
                <c:pt idx="108">
                  <c:v>13497.27665</c:v>
                </c:pt>
                <c:pt idx="109">
                  <c:v>13996.088470000001</c:v>
                </c:pt>
                <c:pt idx="110">
                  <c:v>14366.226169999998</c:v>
                </c:pt>
                <c:pt idx="111">
                  <c:v>15028.552250000001</c:v>
                </c:pt>
                <c:pt idx="112">
                  <c:v>14529.448599999998</c:v>
                </c:pt>
                <c:pt idx="113">
                  <c:v>14768.865089999999</c:v>
                </c:pt>
                <c:pt idx="114">
                  <c:v>15083.313399999999</c:v>
                </c:pt>
                <c:pt idx="115">
                  <c:v>15553.717290000001</c:v>
                </c:pt>
                <c:pt idx="116">
                  <c:v>16390.851840000003</c:v>
                </c:pt>
                <c:pt idx="117">
                  <c:v>17552.9539</c:v>
                </c:pt>
                <c:pt idx="118">
                  <c:v>18337.858130000001</c:v>
                </c:pt>
                <c:pt idx="119">
                  <c:v>18671.965350000002</c:v>
                </c:pt>
                <c:pt idx="120">
                  <c:v>18968.640879999999</c:v>
                </c:pt>
                <c:pt idx="121">
                  <c:v>18857.757399999999</c:v>
                </c:pt>
                <c:pt idx="122">
                  <c:v>19558.382860000002</c:v>
                </c:pt>
                <c:pt idx="123">
                  <c:v>19617.016620000002</c:v>
                </c:pt>
                <c:pt idx="124">
                  <c:v>20622.641819999997</c:v>
                </c:pt>
                <c:pt idx="125">
                  <c:v>20166.7464</c:v>
                </c:pt>
                <c:pt idx="126">
                  <c:v>20239.321519999998</c:v>
                </c:pt>
                <c:pt idx="127">
                  <c:v>19735.967399999998</c:v>
                </c:pt>
                <c:pt idx="128">
                  <c:v>20803.5808</c:v>
                </c:pt>
                <c:pt idx="129">
                  <c:v>23011.033049999998</c:v>
                </c:pt>
                <c:pt idx="130">
                  <c:v>23059.885679999999</c:v>
                </c:pt>
                <c:pt idx="131">
                  <c:v>22150.975699999999</c:v>
                </c:pt>
                <c:pt idx="132">
                  <c:v>19666.231400000001</c:v>
                </c:pt>
                <c:pt idx="133">
                  <c:v>19993.984239999998</c:v>
                </c:pt>
                <c:pt idx="134">
                  <c:v>20930.5206</c:v>
                </c:pt>
                <c:pt idx="135">
                  <c:v>21548.805110000001</c:v>
                </c:pt>
                <c:pt idx="136">
                  <c:v>21154.839859999996</c:v>
                </c:pt>
                <c:pt idx="137">
                  <c:v>18979.992719999998</c:v>
                </c:pt>
                <c:pt idx="138">
                  <c:v>18536.01613</c:v>
                </c:pt>
                <c:pt idx="139">
                  <c:v>17179.292020000001</c:v>
                </c:pt>
                <c:pt idx="140">
                  <c:v>15496.77</c:v>
                </c:pt>
                <c:pt idx="141">
                  <c:v>11607.402800000002</c:v>
                </c:pt>
                <c:pt idx="142">
                  <c:v>11314.679880000002</c:v>
                </c:pt>
                <c:pt idx="143">
                  <c:v>12855.728399999998</c:v>
                </c:pt>
                <c:pt idx="144">
                  <c:v>10801.30128</c:v>
                </c:pt>
                <c:pt idx="145">
                  <c:v>9654.918209999998</c:v>
                </c:pt>
                <c:pt idx="146">
                  <c:v>10355.656499999999</c:v>
                </c:pt>
                <c:pt idx="147">
                  <c:v>11953.658799999999</c:v>
                </c:pt>
                <c:pt idx="148">
                  <c:v>13339.154219999999</c:v>
                </c:pt>
                <c:pt idx="149">
                  <c:v>13738.156079999999</c:v>
                </c:pt>
                <c:pt idx="150">
                  <c:v>15468.517500000002</c:v>
                </c:pt>
                <c:pt idx="151">
                  <c:v>16287.324810000002</c:v>
                </c:pt>
                <c:pt idx="152">
                  <c:v>17206.22796</c:v>
                </c:pt>
                <c:pt idx="153">
                  <c:v>16800.302639999998</c:v>
                </c:pt>
                <c:pt idx="154">
                  <c:v>17477.53023</c:v>
                </c:pt>
                <c:pt idx="155">
                  <c:v>17095.691999999999</c:v>
                </c:pt>
                <c:pt idx="156">
                  <c:v>15176.796510000002</c:v>
                </c:pt>
                <c:pt idx="157">
                  <c:v>14080.56336</c:v>
                </c:pt>
                <c:pt idx="158">
                  <c:v>14689.300559999998</c:v>
                </c:pt>
                <c:pt idx="159">
                  <c:v>13952.527560000002</c:v>
                </c:pt>
                <c:pt idx="160">
                  <c:v>11517.677639999998</c:v>
                </c:pt>
                <c:pt idx="161">
                  <c:v>11334.696239999999</c:v>
                </c:pt>
                <c:pt idx="162">
                  <c:v>13700.139039999998</c:v>
                </c:pt>
                <c:pt idx="163">
                  <c:v>12924.2469</c:v>
                </c:pt>
                <c:pt idx="164">
                  <c:v>14334.41785</c:v>
                </c:pt>
                <c:pt idx="165">
                  <c:v>15083.995499999999</c:v>
                </c:pt>
                <c:pt idx="166">
                  <c:v>12028.825600000002</c:v>
                </c:pt>
                <c:pt idx="167">
                  <c:v>13190.489890000001</c:v>
                </c:pt>
                <c:pt idx="168">
                  <c:v>14789.0916</c:v>
                </c:pt>
                <c:pt idx="169">
                  <c:v>14976.274160000001</c:v>
                </c:pt>
                <c:pt idx="170">
                  <c:v>14981.61225</c:v>
                </c:pt>
                <c:pt idx="171">
                  <c:v>16099.68411</c:v>
                </c:pt>
                <c:pt idx="172">
                  <c:v>15079.154399999999</c:v>
                </c:pt>
                <c:pt idx="173">
                  <c:v>15025.998959999999</c:v>
                </c:pt>
                <c:pt idx="174">
                  <c:v>13863.392650000002</c:v>
                </c:pt>
                <c:pt idx="175">
                  <c:v>12534.73122</c:v>
                </c:pt>
                <c:pt idx="176">
                  <c:v>11438.76944</c:v>
                </c:pt>
                <c:pt idx="177">
                  <c:v>12407.909439999999</c:v>
                </c:pt>
                <c:pt idx="178">
                  <c:v>11356.972950000001</c:v>
                </c:pt>
                <c:pt idx="179">
                  <c:v>11089.075349999999</c:v>
                </c:pt>
                <c:pt idx="180">
                  <c:v>11128.331760000001</c:v>
                </c:pt>
                <c:pt idx="181">
                  <c:v>11279.96516</c:v>
                </c:pt>
                <c:pt idx="182">
                  <c:v>10685.0744</c:v>
                </c:pt>
                <c:pt idx="183">
                  <c:v>9282.5640000000003</c:v>
                </c:pt>
                <c:pt idx="184">
                  <c:v>7524.5568800000001</c:v>
                </c:pt>
                <c:pt idx="185">
                  <c:v>8989.9647600000008</c:v>
                </c:pt>
                <c:pt idx="186">
                  <c:v>8289.8844300000001</c:v>
                </c:pt>
                <c:pt idx="187">
                  <c:v>9331.2787500000013</c:v>
                </c:pt>
                <c:pt idx="188">
                  <c:v>9911.5892999999996</c:v>
                </c:pt>
                <c:pt idx="189">
                  <c:v>10162.829820000001</c:v>
                </c:pt>
                <c:pt idx="190">
                  <c:v>10302.28464</c:v>
                </c:pt>
                <c:pt idx="191">
                  <c:v>10776.199499999999</c:v>
                </c:pt>
                <c:pt idx="192">
                  <c:v>11354.330939999998</c:v>
                </c:pt>
                <c:pt idx="193">
                  <c:v>10745.47968</c:v>
                </c:pt>
                <c:pt idx="194">
                  <c:v>10151.856</c:v>
                </c:pt>
                <c:pt idx="195">
                  <c:v>11084.455400000001</c:v>
                </c:pt>
                <c:pt idx="196">
                  <c:v>10812.619700000001</c:v>
                </c:pt>
                <c:pt idx="197">
                  <c:v>10097.720159999999</c:v>
                </c:pt>
                <c:pt idx="198">
                  <c:v>11216.422</c:v>
                </c:pt>
                <c:pt idx="199">
                  <c:v>10960.041000000001</c:v>
                </c:pt>
                <c:pt idx="200">
                  <c:v>12423.281640000001</c:v>
                </c:pt>
                <c:pt idx="201">
                  <c:v>13456.90978</c:v>
                </c:pt>
                <c:pt idx="202">
                  <c:v>13368.314640000001</c:v>
                </c:pt>
                <c:pt idx="203">
                  <c:v>13630.504150000001</c:v>
                </c:pt>
                <c:pt idx="204">
                  <c:v>13377.389700000002</c:v>
                </c:pt>
                <c:pt idx="205">
                  <c:v>13959.618840000003</c:v>
                </c:pt>
                <c:pt idx="206">
                  <c:v>14238.8685</c:v>
                </c:pt>
                <c:pt idx="207">
                  <c:v>14502.449400000001</c:v>
                </c:pt>
                <c:pt idx="208">
                  <c:v>14718.628100000002</c:v>
                </c:pt>
                <c:pt idx="209">
                  <c:v>14955.36385</c:v>
                </c:pt>
                <c:pt idx="210">
                  <c:v>14334.799360000001</c:v>
                </c:pt>
                <c:pt idx="211">
                  <c:v>14089.060159999999</c:v>
                </c:pt>
                <c:pt idx="212">
                  <c:v>13673.689049999999</c:v>
                </c:pt>
                <c:pt idx="213">
                  <c:v>13122.396719999999</c:v>
                </c:pt>
                <c:pt idx="214">
                  <c:v>13409.521500000003</c:v>
                </c:pt>
                <c:pt idx="215">
                  <c:v>12435.111150000001</c:v>
                </c:pt>
                <c:pt idx="216">
                  <c:v>11741.16438</c:v>
                </c:pt>
                <c:pt idx="217">
                  <c:v>12511.871189999998</c:v>
                </c:pt>
                <c:pt idx="218">
                  <c:v>12362.140299999999</c:v>
                </c:pt>
                <c:pt idx="219">
                  <c:v>12776.247000000001</c:v>
                </c:pt>
                <c:pt idx="220">
                  <c:v>12324.777120000001</c:v>
                </c:pt>
                <c:pt idx="221">
                  <c:v>11991.838249999999</c:v>
                </c:pt>
                <c:pt idx="222">
                  <c:v>12284.23509</c:v>
                </c:pt>
                <c:pt idx="223">
                  <c:v>11501.3649</c:v>
                </c:pt>
                <c:pt idx="224">
                  <c:v>10684.14424</c:v>
                </c:pt>
                <c:pt idx="225">
                  <c:v>11401.950350000001</c:v>
                </c:pt>
                <c:pt idx="226">
                  <c:v>10971.68247</c:v>
                </c:pt>
                <c:pt idx="227">
                  <c:v>10365.001200000002</c:v>
                </c:pt>
                <c:pt idx="228">
                  <c:v>9551.0377199999984</c:v>
                </c:pt>
                <c:pt idx="229">
                  <c:v>9198.3879399999987</c:v>
                </c:pt>
                <c:pt idx="230">
                  <c:v>9925.1431799999991</c:v>
                </c:pt>
                <c:pt idx="231">
                  <c:v>10338.03678</c:v>
                </c:pt>
                <c:pt idx="232">
                  <c:v>10053.938599999999</c:v>
                </c:pt>
                <c:pt idx="233">
                  <c:v>9064.5283200000013</c:v>
                </c:pt>
                <c:pt idx="234">
                  <c:v>9591.9024000000009</c:v>
                </c:pt>
                <c:pt idx="235">
                  <c:v>9724.4620799999993</c:v>
                </c:pt>
                <c:pt idx="236">
                  <c:v>9866.2897199999989</c:v>
                </c:pt>
                <c:pt idx="237">
                  <c:v>10038.42907</c:v>
                </c:pt>
                <c:pt idx="238">
                  <c:v>9196.4597000000012</c:v>
                </c:pt>
                <c:pt idx="239">
                  <c:v>9831.8627299999989</c:v>
                </c:pt>
                <c:pt idx="240">
                  <c:v>10055.758400000001</c:v>
                </c:pt>
                <c:pt idx="241">
                  <c:v>10104.941250000002</c:v>
                </c:pt>
                <c:pt idx="242">
                  <c:v>11141.942209999999</c:v>
                </c:pt>
                <c:pt idx="243">
                  <c:v>11674.864099999999</c:v>
                </c:pt>
                <c:pt idx="244">
                  <c:v>12230.208000000001</c:v>
                </c:pt>
                <c:pt idx="245">
                  <c:v>11930.752350000001</c:v>
                </c:pt>
                <c:pt idx="246">
                  <c:v>12434.604800000001</c:v>
                </c:pt>
                <c:pt idx="247">
                  <c:v>12264.644600000001</c:v>
                </c:pt>
                <c:pt idx="248">
                  <c:v>12262.6278</c:v>
                </c:pt>
                <c:pt idx="249">
                  <c:v>12253.563400000001</c:v>
                </c:pt>
                <c:pt idx="250">
                  <c:v>12153.1322</c:v>
                </c:pt>
                <c:pt idx="251">
                  <c:v>12048.66244</c:v>
                </c:pt>
                <c:pt idx="252">
                  <c:v>12980.763000000001</c:v>
                </c:pt>
                <c:pt idx="253">
                  <c:v>11998.27779</c:v>
                </c:pt>
                <c:pt idx="254">
                  <c:v>11828.652839999999</c:v>
                </c:pt>
                <c:pt idx="255">
                  <c:v>12053.57062</c:v>
                </c:pt>
                <c:pt idx="256">
                  <c:v>11065.1695</c:v>
                </c:pt>
                <c:pt idx="257">
                  <c:v>11242.200409999999</c:v>
                </c:pt>
                <c:pt idx="258">
                  <c:v>11539.835370000001</c:v>
                </c:pt>
                <c:pt idx="259">
                  <c:v>10902.016089999999</c:v>
                </c:pt>
                <c:pt idx="260">
                  <c:v>10898.983360000002</c:v>
                </c:pt>
                <c:pt idx="261">
                  <c:v>10058.548500000001</c:v>
                </c:pt>
                <c:pt idx="262">
                  <c:v>10270.8518</c:v>
                </c:pt>
                <c:pt idx="263">
                  <c:v>9794.4113099999995</c:v>
                </c:pt>
                <c:pt idx="264">
                  <c:v>10364.487480000002</c:v>
                </c:pt>
                <c:pt idx="265">
                  <c:v>10548.744900000002</c:v>
                </c:pt>
                <c:pt idx="266">
                  <c:v>10364.844509999999</c:v>
                </c:pt>
                <c:pt idx="267">
                  <c:v>10733.427900000001</c:v>
                </c:pt>
                <c:pt idx="268">
                  <c:v>10054.990140000002</c:v>
                </c:pt>
                <c:pt idx="269">
                  <c:v>10457.19584</c:v>
                </c:pt>
                <c:pt idx="270">
                  <c:v>9934.4853999999996</c:v>
                </c:pt>
                <c:pt idx="271">
                  <c:v>9684.4958100000003</c:v>
                </c:pt>
                <c:pt idx="272">
                  <c:v>10074.765080000001</c:v>
                </c:pt>
                <c:pt idx="273">
                  <c:v>10322.112499999999</c:v>
                </c:pt>
                <c:pt idx="274">
                  <c:v>10301.227999999999</c:v>
                </c:pt>
                <c:pt idx="275">
                  <c:v>10704.653200000001</c:v>
                </c:pt>
                <c:pt idx="276">
                  <c:v>10391.811469999999</c:v>
                </c:pt>
                <c:pt idx="277">
                  <c:v>9617.3280000000013</c:v>
                </c:pt>
                <c:pt idx="278">
                  <c:v>7483.6176599999999</c:v>
                </c:pt>
                <c:pt idx="279">
                  <c:v>7583.3796499999999</c:v>
                </c:pt>
                <c:pt idx="280">
                  <c:v>7875.6956999999993</c:v>
                </c:pt>
                <c:pt idx="281">
                  <c:v>8121.5853399999996</c:v>
                </c:pt>
                <c:pt idx="282">
                  <c:v>8097.4507599999997</c:v>
                </c:pt>
                <c:pt idx="283">
                  <c:v>8318.7952000000005</c:v>
                </c:pt>
                <c:pt idx="284">
                  <c:v>7870.51188</c:v>
                </c:pt>
                <c:pt idx="285">
                  <c:v>7514.87734</c:v>
                </c:pt>
                <c:pt idx="286">
                  <c:v>9634.1263199999994</c:v>
                </c:pt>
                <c:pt idx="287">
                  <c:v>9860.409810000001</c:v>
                </c:pt>
                <c:pt idx="288">
                  <c:v>9414.5020000000004</c:v>
                </c:pt>
                <c:pt idx="289">
                  <c:v>9930.8649999999998</c:v>
                </c:pt>
                <c:pt idx="290">
                  <c:v>10062.624</c:v>
                </c:pt>
                <c:pt idx="291">
                  <c:v>10593.867</c:v>
                </c:pt>
                <c:pt idx="292">
                  <c:v>11184.530249999998</c:v>
                </c:pt>
                <c:pt idx="293">
                  <c:v>10457.5326</c:v>
                </c:pt>
                <c:pt idx="294">
                  <c:v>10298.055900000001</c:v>
                </c:pt>
                <c:pt idx="295">
                  <c:v>10445.180620000001</c:v>
                </c:pt>
                <c:pt idx="296">
                  <c:v>10186.995029999998</c:v>
                </c:pt>
                <c:pt idx="297">
                  <c:v>10471.606970000001</c:v>
                </c:pt>
                <c:pt idx="298">
                  <c:v>9414.6613600000001</c:v>
                </c:pt>
                <c:pt idx="299">
                  <c:v>9905.8478400000004</c:v>
                </c:pt>
                <c:pt idx="300">
                  <c:v>9674.7582399999992</c:v>
                </c:pt>
                <c:pt idx="301">
                  <c:v>9512.8144799999991</c:v>
                </c:pt>
                <c:pt idx="302">
                  <c:v>9344.5031500000005</c:v>
                </c:pt>
                <c:pt idx="303">
                  <c:v>9048.6052200000013</c:v>
                </c:pt>
                <c:pt idx="304">
                  <c:v>9500.31495</c:v>
                </c:pt>
                <c:pt idx="305">
                  <c:v>8489.0573399999994</c:v>
                </c:pt>
                <c:pt idx="306">
                  <c:v>8334.0051600000006</c:v>
                </c:pt>
                <c:pt idx="307">
                  <c:v>7931.0507700000007</c:v>
                </c:pt>
                <c:pt idx="308">
                  <c:v>7218.72732</c:v>
                </c:pt>
                <c:pt idx="309">
                  <c:v>7863.40895</c:v>
                </c:pt>
                <c:pt idx="310">
                  <c:v>8701.9096000000009</c:v>
                </c:pt>
                <c:pt idx="311">
                  <c:v>8806.7828200000004</c:v>
                </c:pt>
                <c:pt idx="312">
                  <c:v>9812.7308000000012</c:v>
                </c:pt>
                <c:pt idx="313">
                  <c:v>9935.7289600000022</c:v>
                </c:pt>
                <c:pt idx="314">
                  <c:v>10007.106750000001</c:v>
                </c:pt>
                <c:pt idx="315">
                  <c:v>10183.582</c:v>
                </c:pt>
                <c:pt idx="316">
                  <c:v>9672.85376</c:v>
                </c:pt>
                <c:pt idx="317">
                  <c:v>10465.963</c:v>
                </c:pt>
                <c:pt idx="318">
                  <c:v>10598.900949999999</c:v>
                </c:pt>
                <c:pt idx="319">
                  <c:v>10305.34619</c:v>
                </c:pt>
                <c:pt idx="320">
                  <c:v>9965.3959999999988</c:v>
                </c:pt>
                <c:pt idx="321">
                  <c:v>9536.6964800000005</c:v>
                </c:pt>
                <c:pt idx="322">
                  <c:v>10949.356520000001</c:v>
                </c:pt>
                <c:pt idx="323">
                  <c:v>11148.67756</c:v>
                </c:pt>
                <c:pt idx="324">
                  <c:v>10900.04032</c:v>
                </c:pt>
                <c:pt idx="325">
                  <c:v>10804.40439</c:v>
                </c:pt>
                <c:pt idx="326">
                  <c:v>11952.815779999999</c:v>
                </c:pt>
                <c:pt idx="327">
                  <c:v>11576.2176</c:v>
                </c:pt>
                <c:pt idx="328">
                  <c:v>12274.180200000001</c:v>
                </c:pt>
                <c:pt idx="329">
                  <c:v>11723.98581</c:v>
                </c:pt>
                <c:pt idx="330">
                  <c:v>11977.862500000001</c:v>
                </c:pt>
                <c:pt idx="331">
                  <c:v>12595.67893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D7-4740-830F-330B1C52AD97}"/>
            </c:ext>
          </c:extLst>
        </c:ser>
        <c:ser>
          <c:idx val="4"/>
          <c:order val="4"/>
          <c:tx>
            <c:strRef>
              <c:f>Stocks!$G$1355</c:f>
              <c:strCache>
                <c:ptCount val="1"/>
                <c:pt idx="0">
                  <c:v>France 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Stocks!$A$1356:$B$1687</c15:sqref>
                  </c15:fullRef>
                  <c15:levelRef>
                    <c15:sqref>Stocks!$A$1356:$A$1687</c15:sqref>
                  </c15:levelRef>
                </c:ext>
              </c:extLst>
              <c:f>Stocks!$A$1356:$A$1687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Stocks!$G$1356:$G$1687</c:f>
              <c:numCache>
                <c:formatCode>General</c:formatCode>
                <c:ptCount val="332"/>
                <c:pt idx="0">
                  <c:v>2968.5341760000001</c:v>
                </c:pt>
                <c:pt idx="1">
                  <c:v>2990.3383400000002</c:v>
                </c:pt>
                <c:pt idx="2">
                  <c:v>3097.9545479999997</c:v>
                </c:pt>
                <c:pt idx="3">
                  <c:v>2970.7122300000001</c:v>
                </c:pt>
                <c:pt idx="4">
                  <c:v>2948.2755400000001</c:v>
                </c:pt>
                <c:pt idx="5">
                  <c:v>3220.4015420000005</c:v>
                </c:pt>
                <c:pt idx="6">
                  <c:v>3301.1166109999999</c:v>
                </c:pt>
                <c:pt idx="7">
                  <c:v>3013.7390220000002</c:v>
                </c:pt>
                <c:pt idx="8">
                  <c:v>3345.7867720000004</c:v>
                </c:pt>
                <c:pt idx="9">
                  <c:v>3131.0199000000002</c:v>
                </c:pt>
                <c:pt idx="10">
                  <c:v>3210.8703700000001</c:v>
                </c:pt>
                <c:pt idx="11">
                  <c:v>3296.1019809999998</c:v>
                </c:pt>
                <c:pt idx="12">
                  <c:v>3422.7390599999999</c:v>
                </c:pt>
                <c:pt idx="13">
                  <c:v>3724.4177280000004</c:v>
                </c:pt>
                <c:pt idx="14">
                  <c:v>4173.4722080000001</c:v>
                </c:pt>
                <c:pt idx="15">
                  <c:v>4276.7738400000007</c:v>
                </c:pt>
                <c:pt idx="16">
                  <c:v>4456.9953639999994</c:v>
                </c:pt>
                <c:pt idx="17">
                  <c:v>4603.6184399999993</c:v>
                </c:pt>
                <c:pt idx="18">
                  <c:v>4634.725445</c:v>
                </c:pt>
                <c:pt idx="19">
                  <c:v>4127.3208700000005</c:v>
                </c:pt>
                <c:pt idx="20">
                  <c:v>3771.9820249999998</c:v>
                </c:pt>
                <c:pt idx="21">
                  <c:v>4187.7068909999998</c:v>
                </c:pt>
                <c:pt idx="22">
                  <c:v>4458.7051379999994</c:v>
                </c:pt>
                <c:pt idx="23">
                  <c:v>4621.980317999999</c:v>
                </c:pt>
                <c:pt idx="24">
                  <c:v>4832.5958800000008</c:v>
                </c:pt>
                <c:pt idx="25">
                  <c:v>4512.4663500000006</c:v>
                </c:pt>
                <c:pt idx="26">
                  <c:v>4521.1167599999999</c:v>
                </c:pt>
                <c:pt idx="27">
                  <c:v>4656.4549500000003</c:v>
                </c:pt>
                <c:pt idx="28">
                  <c:v>4535.3495670000002</c:v>
                </c:pt>
                <c:pt idx="29">
                  <c:v>4698.5669770000004</c:v>
                </c:pt>
                <c:pt idx="30">
                  <c:v>4691.8716420000001</c:v>
                </c:pt>
                <c:pt idx="31">
                  <c:v>4848.0520080000006</c:v>
                </c:pt>
                <c:pt idx="32">
                  <c:v>4905.4731280000005</c:v>
                </c:pt>
                <c:pt idx="33">
                  <c:v>5157.9829619999991</c:v>
                </c:pt>
                <c:pt idx="34">
                  <c:v>5390.2287420000002</c:v>
                </c:pt>
                <c:pt idx="35">
                  <c:v>6003.0074000000004</c:v>
                </c:pt>
                <c:pt idx="36">
                  <c:v>5487.1857950000003</c:v>
                </c:pt>
                <c:pt idx="37">
                  <c:v>5972.4191120000005</c:v>
                </c:pt>
                <c:pt idx="38">
                  <c:v>6010.7210100000002</c:v>
                </c:pt>
                <c:pt idx="39">
                  <c:v>5856.710556</c:v>
                </c:pt>
                <c:pt idx="40">
                  <c:v>6027.1892539999999</c:v>
                </c:pt>
                <c:pt idx="41">
                  <c:v>6140.9740039999997</c:v>
                </c:pt>
                <c:pt idx="42">
                  <c:v>6060.3084870000002</c:v>
                </c:pt>
                <c:pt idx="43">
                  <c:v>5888.6732959999999</c:v>
                </c:pt>
                <c:pt idx="44">
                  <c:v>5539.0742570000002</c:v>
                </c:pt>
                <c:pt idx="45">
                  <c:v>5433.5326380000006</c:v>
                </c:pt>
                <c:pt idx="46">
                  <c:v>5171.6569919999993</c:v>
                </c:pt>
                <c:pt idx="47">
                  <c:v>5585.0582080000004</c:v>
                </c:pt>
                <c:pt idx="48">
                  <c:v>5617.5858849999995</c:v>
                </c:pt>
                <c:pt idx="49">
                  <c:v>4956.3310319999991</c:v>
                </c:pt>
                <c:pt idx="50">
                  <c:v>4547.3990100000001</c:v>
                </c:pt>
                <c:pt idx="51">
                  <c:v>5008.9106430000002</c:v>
                </c:pt>
                <c:pt idx="52">
                  <c:v>4613.6993209999991</c:v>
                </c:pt>
                <c:pt idx="53">
                  <c:v>4441.5304999999998</c:v>
                </c:pt>
                <c:pt idx="54">
                  <c:v>4455.9238619999996</c:v>
                </c:pt>
                <c:pt idx="55">
                  <c:v>4278.5538159999996</c:v>
                </c:pt>
                <c:pt idx="56">
                  <c:v>3718.8425339999999</c:v>
                </c:pt>
                <c:pt idx="57">
                  <c:v>3906.2927420000001</c:v>
                </c:pt>
                <c:pt idx="58">
                  <c:v>4012.7877900000003</c:v>
                </c:pt>
                <c:pt idx="59">
                  <c:v>4120.0383220000003</c:v>
                </c:pt>
                <c:pt idx="60">
                  <c:v>3830.5153949999999</c:v>
                </c:pt>
                <c:pt idx="61">
                  <c:v>3876.5531139999998</c:v>
                </c:pt>
                <c:pt idx="62">
                  <c:v>4087.0158360000005</c:v>
                </c:pt>
                <c:pt idx="63">
                  <c:v>4017.3585479999997</c:v>
                </c:pt>
                <c:pt idx="64">
                  <c:v>3992.0862959999999</c:v>
                </c:pt>
                <c:pt idx="65">
                  <c:v>3866.0264819999998</c:v>
                </c:pt>
                <c:pt idx="66">
                  <c:v>3338.53395</c:v>
                </c:pt>
                <c:pt idx="67">
                  <c:v>3305.6182199999998</c:v>
                </c:pt>
                <c:pt idx="68">
                  <c:v>2740.78766</c:v>
                </c:pt>
                <c:pt idx="69">
                  <c:v>3120.7446279999999</c:v>
                </c:pt>
                <c:pt idx="70">
                  <c:v>3308.6860900000001</c:v>
                </c:pt>
                <c:pt idx="71">
                  <c:v>3217.4118909999997</c:v>
                </c:pt>
                <c:pt idx="72">
                  <c:v>3163.802972</c:v>
                </c:pt>
                <c:pt idx="73">
                  <c:v>2973.8447860000006</c:v>
                </c:pt>
                <c:pt idx="74">
                  <c:v>2860.4057040000002</c:v>
                </c:pt>
                <c:pt idx="75">
                  <c:v>3303.0891610000003</c:v>
                </c:pt>
                <c:pt idx="76">
                  <c:v>3526.3757250000003</c:v>
                </c:pt>
                <c:pt idx="77">
                  <c:v>3550.1075099999998</c:v>
                </c:pt>
                <c:pt idx="78">
                  <c:v>3605.4542369999999</c:v>
                </c:pt>
                <c:pt idx="79">
                  <c:v>3635.9391600000004</c:v>
                </c:pt>
                <c:pt idx="80">
                  <c:v>3655.3983399999997</c:v>
                </c:pt>
                <c:pt idx="81">
                  <c:v>3907.5148800000002</c:v>
                </c:pt>
                <c:pt idx="82">
                  <c:v>4107.6931260000001</c:v>
                </c:pt>
                <c:pt idx="83">
                  <c:v>4478.6845199999998</c:v>
                </c:pt>
                <c:pt idx="84">
                  <c:v>4536.7708359999997</c:v>
                </c:pt>
                <c:pt idx="85">
                  <c:v>4653.0745600000009</c:v>
                </c:pt>
                <c:pt idx="86">
                  <c:v>4464.4707450000005</c:v>
                </c:pt>
                <c:pt idx="87">
                  <c:v>4402.5222960000001</c:v>
                </c:pt>
                <c:pt idx="88">
                  <c:v>4471.8111179999996</c:v>
                </c:pt>
                <c:pt idx="89">
                  <c:v>4549.3949129999992</c:v>
                </c:pt>
                <c:pt idx="90">
                  <c:v>4383.8141999999998</c:v>
                </c:pt>
                <c:pt idx="91">
                  <c:v>4380.7084640000003</c:v>
                </c:pt>
                <c:pt idx="92">
                  <c:v>4526.0063520000003</c:v>
                </c:pt>
                <c:pt idx="93">
                  <c:v>4739.1693700000005</c:v>
                </c:pt>
                <c:pt idx="94">
                  <c:v>4989.8598750000001</c:v>
                </c:pt>
                <c:pt idx="95">
                  <c:v>5180.7287279999991</c:v>
                </c:pt>
                <c:pt idx="96">
                  <c:v>5101.1035459999994</c:v>
                </c:pt>
                <c:pt idx="97">
                  <c:v>5330.7516919999998</c:v>
                </c:pt>
                <c:pt idx="98">
                  <c:v>5273.0632140000007</c:v>
                </c:pt>
                <c:pt idx="99">
                  <c:v>5035.5442830000002</c:v>
                </c:pt>
                <c:pt idx="100">
                  <c:v>5072.6186299999999</c:v>
                </c:pt>
                <c:pt idx="101">
                  <c:v>5118.3593700000001</c:v>
                </c:pt>
                <c:pt idx="102">
                  <c:v>5399.9606199999998</c:v>
                </c:pt>
                <c:pt idx="103">
                  <c:v>5430.5699839999997</c:v>
                </c:pt>
                <c:pt idx="104">
                  <c:v>5533.8240600000008</c:v>
                </c:pt>
                <c:pt idx="105">
                  <c:v>5318.41626</c:v>
                </c:pt>
                <c:pt idx="106">
                  <c:v>5384.5196489999998</c:v>
                </c:pt>
                <c:pt idx="107">
                  <c:v>5584.2468889999991</c:v>
                </c:pt>
                <c:pt idx="108">
                  <c:v>6014.2818449999995</c:v>
                </c:pt>
                <c:pt idx="109">
                  <c:v>5961.0364449999997</c:v>
                </c:pt>
                <c:pt idx="110">
                  <c:v>6327.148115</c:v>
                </c:pt>
                <c:pt idx="111">
                  <c:v>6556.5810799999999</c:v>
                </c:pt>
                <c:pt idx="112">
                  <c:v>6316.5466159999996</c:v>
                </c:pt>
                <c:pt idx="113">
                  <c:v>6350.9662439999993</c:v>
                </c:pt>
                <c:pt idx="114">
                  <c:v>6393.5227459999996</c:v>
                </c:pt>
                <c:pt idx="115">
                  <c:v>6614.866728</c:v>
                </c:pt>
                <c:pt idx="116">
                  <c:v>6652.8126720000009</c:v>
                </c:pt>
                <c:pt idx="117">
                  <c:v>6826.5840989999997</c:v>
                </c:pt>
                <c:pt idx="118">
                  <c:v>7054.3281240000006</c:v>
                </c:pt>
                <c:pt idx="119">
                  <c:v>7314.5690240000004</c:v>
                </c:pt>
                <c:pt idx="120">
                  <c:v>7309.8712539999997</c:v>
                </c:pt>
                <c:pt idx="121">
                  <c:v>7300.8495199999988</c:v>
                </c:pt>
                <c:pt idx="122">
                  <c:v>7526.1109280000001</c:v>
                </c:pt>
                <c:pt idx="123">
                  <c:v>8133.666588</c:v>
                </c:pt>
                <c:pt idx="124">
                  <c:v>8211.7111999999997</c:v>
                </c:pt>
                <c:pt idx="125">
                  <c:v>8199.5862059999999</c:v>
                </c:pt>
                <c:pt idx="126">
                  <c:v>7863.4516839999997</c:v>
                </c:pt>
                <c:pt idx="127">
                  <c:v>7718.2600999999995</c:v>
                </c:pt>
                <c:pt idx="128">
                  <c:v>8157.4327679999997</c:v>
                </c:pt>
                <c:pt idx="129">
                  <c:v>8468.4163950000002</c:v>
                </c:pt>
                <c:pt idx="130">
                  <c:v>8297.1780240000007</c:v>
                </c:pt>
                <c:pt idx="131">
                  <c:v>8190.94272</c:v>
                </c:pt>
                <c:pt idx="132">
                  <c:v>7239.4298139999992</c:v>
                </c:pt>
                <c:pt idx="133">
                  <c:v>7272.7009459999999</c:v>
                </c:pt>
                <c:pt idx="134">
                  <c:v>7424.932217999999</c:v>
                </c:pt>
                <c:pt idx="135">
                  <c:v>7803.0965180000003</c:v>
                </c:pt>
                <c:pt idx="136">
                  <c:v>7799.211111999999</c:v>
                </c:pt>
                <c:pt idx="137">
                  <c:v>6987.5496599999997</c:v>
                </c:pt>
                <c:pt idx="138">
                  <c:v>6852.5208359999997</c:v>
                </c:pt>
                <c:pt idx="139">
                  <c:v>6577.767240000001</c:v>
                </c:pt>
                <c:pt idx="140">
                  <c:v>5686.8738400000002</c:v>
                </c:pt>
                <c:pt idx="141">
                  <c:v>4440.0862310000002</c:v>
                </c:pt>
                <c:pt idx="142">
                  <c:v>4142.9510639999999</c:v>
                </c:pt>
                <c:pt idx="143">
                  <c:v>4498.7220599999991</c:v>
                </c:pt>
                <c:pt idx="144">
                  <c:v>3801.2645440000001</c:v>
                </c:pt>
                <c:pt idx="145">
                  <c:v>3423.7719119999997</c:v>
                </c:pt>
                <c:pt idx="146">
                  <c:v>3720.0062339999999</c:v>
                </c:pt>
                <c:pt idx="147">
                  <c:v>4179.2176099999997</c:v>
                </c:pt>
                <c:pt idx="148">
                  <c:v>4639.1858099999999</c:v>
                </c:pt>
                <c:pt idx="149">
                  <c:v>4407.9215839999997</c:v>
                </c:pt>
                <c:pt idx="150">
                  <c:v>4882.4347500000003</c:v>
                </c:pt>
                <c:pt idx="151">
                  <c:v>5235.8881739999997</c:v>
                </c:pt>
                <c:pt idx="152">
                  <c:v>5554.9620759999998</c:v>
                </c:pt>
                <c:pt idx="153">
                  <c:v>5309.7981419999996</c:v>
                </c:pt>
                <c:pt idx="154">
                  <c:v>5523.5371349999996</c:v>
                </c:pt>
                <c:pt idx="155">
                  <c:v>5636.0372939999997</c:v>
                </c:pt>
                <c:pt idx="156">
                  <c:v>5184.0133980000001</c:v>
                </c:pt>
                <c:pt idx="157">
                  <c:v>5053.6108800000002</c:v>
                </c:pt>
                <c:pt idx="158">
                  <c:v>5369.6823119999999</c:v>
                </c:pt>
                <c:pt idx="159">
                  <c:v>5075.833302</c:v>
                </c:pt>
                <c:pt idx="160">
                  <c:v>4316.4033359999994</c:v>
                </c:pt>
                <c:pt idx="161">
                  <c:v>4212.7202040000002</c:v>
                </c:pt>
                <c:pt idx="162">
                  <c:v>4753.5690719999993</c:v>
                </c:pt>
                <c:pt idx="163">
                  <c:v>4428.765273</c:v>
                </c:pt>
                <c:pt idx="164">
                  <c:v>5064.9048939999993</c:v>
                </c:pt>
                <c:pt idx="165">
                  <c:v>5347.7325000000001</c:v>
                </c:pt>
                <c:pt idx="166">
                  <c:v>4686.3511200000003</c:v>
                </c:pt>
                <c:pt idx="167">
                  <c:v>5090.4151620000002</c:v>
                </c:pt>
                <c:pt idx="168">
                  <c:v>5481.9273000000003</c:v>
                </c:pt>
                <c:pt idx="169">
                  <c:v>5673.1050700000005</c:v>
                </c:pt>
                <c:pt idx="170">
                  <c:v>5650.6734699999997</c:v>
                </c:pt>
                <c:pt idx="171">
                  <c:v>6077.8309079999999</c:v>
                </c:pt>
                <c:pt idx="172">
                  <c:v>5767.5894360000002</c:v>
                </c:pt>
                <c:pt idx="173">
                  <c:v>5775.7973839999995</c:v>
                </c:pt>
                <c:pt idx="174">
                  <c:v>5284.8075600000002</c:v>
                </c:pt>
                <c:pt idx="175">
                  <c:v>4682.2438520000005</c:v>
                </c:pt>
                <c:pt idx="176">
                  <c:v>3991.0552640000001</c:v>
                </c:pt>
                <c:pt idx="177">
                  <c:v>4493.2791040000002</c:v>
                </c:pt>
                <c:pt idx="178">
                  <c:v>4240.124742</c:v>
                </c:pt>
                <c:pt idx="179">
                  <c:v>4090.374045</c:v>
                </c:pt>
                <c:pt idx="180">
                  <c:v>4313.8436900000006</c:v>
                </c:pt>
                <c:pt idx="181">
                  <c:v>4600.0443800000003</c:v>
                </c:pt>
                <c:pt idx="182">
                  <c:v>4568.3896830000003</c:v>
                </c:pt>
                <c:pt idx="183">
                  <c:v>4253.7472000000007</c:v>
                </c:pt>
                <c:pt idx="184">
                  <c:v>3727.8175560000004</c:v>
                </c:pt>
                <c:pt idx="185">
                  <c:v>4046.3195700000001</c:v>
                </c:pt>
                <c:pt idx="186">
                  <c:v>4049.7292979999997</c:v>
                </c:pt>
                <c:pt idx="187">
                  <c:v>4291.9355250000008</c:v>
                </c:pt>
                <c:pt idx="188">
                  <c:v>4313.6275560000004</c:v>
                </c:pt>
                <c:pt idx="189">
                  <c:v>4443.6480659999997</c:v>
                </c:pt>
                <c:pt idx="190">
                  <c:v>4618.772352</c:v>
                </c:pt>
                <c:pt idx="191">
                  <c:v>4804.0277580000002</c:v>
                </c:pt>
                <c:pt idx="192">
                  <c:v>5068.1242799999991</c:v>
                </c:pt>
                <c:pt idx="193">
                  <c:v>4860.7488000000003</c:v>
                </c:pt>
                <c:pt idx="194">
                  <c:v>4782.9341560000003</c:v>
                </c:pt>
                <c:pt idx="195">
                  <c:v>5077.7970500000001</c:v>
                </c:pt>
                <c:pt idx="196">
                  <c:v>5131.1927050000004</c:v>
                </c:pt>
                <c:pt idx="197">
                  <c:v>4863.5741279999993</c:v>
                </c:pt>
                <c:pt idx="198">
                  <c:v>5310.2777000000006</c:v>
                </c:pt>
                <c:pt idx="199">
                  <c:v>5200.4571600000008</c:v>
                </c:pt>
                <c:pt idx="200">
                  <c:v>5603.588256</c:v>
                </c:pt>
                <c:pt idx="201">
                  <c:v>5840.1105980000011</c:v>
                </c:pt>
                <c:pt idx="202">
                  <c:v>5836.7608689999997</c:v>
                </c:pt>
                <c:pt idx="203">
                  <c:v>5904.7832749999998</c:v>
                </c:pt>
                <c:pt idx="204">
                  <c:v>5617.4734200000003</c:v>
                </c:pt>
                <c:pt idx="205">
                  <c:v>6084.0320160000001</c:v>
                </c:pt>
                <c:pt idx="206">
                  <c:v>6047.0955000000004</c:v>
                </c:pt>
                <c:pt idx="207">
                  <c:v>6222.2149740000004</c:v>
                </c:pt>
                <c:pt idx="208">
                  <c:v>6160.1739099999995</c:v>
                </c:pt>
                <c:pt idx="209">
                  <c:v>6055.3102440000002</c:v>
                </c:pt>
                <c:pt idx="210">
                  <c:v>5684.7322320000003</c:v>
                </c:pt>
                <c:pt idx="211">
                  <c:v>5753.1817279999996</c:v>
                </c:pt>
                <c:pt idx="212">
                  <c:v>5578.1527439999991</c:v>
                </c:pt>
                <c:pt idx="213">
                  <c:v>5301.5219159999997</c:v>
                </c:pt>
                <c:pt idx="214">
                  <c:v>5465.7741000000005</c:v>
                </c:pt>
                <c:pt idx="215">
                  <c:v>5168.7456750000001</c:v>
                </c:pt>
                <c:pt idx="216">
                  <c:v>5196.3565500000004</c:v>
                </c:pt>
                <c:pt idx="217">
                  <c:v>5542.1915639999997</c:v>
                </c:pt>
                <c:pt idx="218">
                  <c:v>5401.0957200000003</c:v>
                </c:pt>
                <c:pt idx="219">
                  <c:v>5663.1710780000003</c:v>
                </c:pt>
                <c:pt idx="220">
                  <c:v>5502.1687430000002</c:v>
                </c:pt>
                <c:pt idx="221">
                  <c:v>5333.8876999999993</c:v>
                </c:pt>
                <c:pt idx="222">
                  <c:v>5584.2636069999999</c:v>
                </c:pt>
                <c:pt idx="223">
                  <c:v>5216.4222449999997</c:v>
                </c:pt>
                <c:pt idx="224">
                  <c:v>4979.2321039999997</c:v>
                </c:pt>
                <c:pt idx="225">
                  <c:v>5389.8748299999997</c:v>
                </c:pt>
                <c:pt idx="226">
                  <c:v>5236.71288</c:v>
                </c:pt>
                <c:pt idx="227">
                  <c:v>5035.8471600000012</c:v>
                </c:pt>
                <c:pt idx="228">
                  <c:v>4785.3994680000005</c:v>
                </c:pt>
                <c:pt idx="229">
                  <c:v>4732.744205</c:v>
                </c:pt>
                <c:pt idx="230">
                  <c:v>4989.3212679999997</c:v>
                </c:pt>
                <c:pt idx="231">
                  <c:v>5072.9307840000001</c:v>
                </c:pt>
                <c:pt idx="232">
                  <c:v>5014.3044979999995</c:v>
                </c:pt>
                <c:pt idx="233">
                  <c:v>4705.2977919999994</c:v>
                </c:pt>
                <c:pt idx="234">
                  <c:v>4959.2677700000004</c:v>
                </c:pt>
                <c:pt idx="235">
                  <c:v>4951.2782319999997</c:v>
                </c:pt>
                <c:pt idx="236">
                  <c:v>4998.9545879999996</c:v>
                </c:pt>
                <c:pt idx="237">
                  <c:v>4950.7165540000005</c:v>
                </c:pt>
                <c:pt idx="238">
                  <c:v>4846.1728899999998</c:v>
                </c:pt>
                <c:pt idx="239">
                  <c:v>5111.7465030000003</c:v>
                </c:pt>
                <c:pt idx="240">
                  <c:v>5126.4375499999987</c:v>
                </c:pt>
                <c:pt idx="241">
                  <c:v>5137.9483500000006</c:v>
                </c:pt>
                <c:pt idx="242">
                  <c:v>5454.9608989999997</c:v>
                </c:pt>
                <c:pt idx="243">
                  <c:v>5738.7560349999994</c:v>
                </c:pt>
                <c:pt idx="244">
                  <c:v>5939.3284830000002</c:v>
                </c:pt>
                <c:pt idx="245">
                  <c:v>5849.3527640000011</c:v>
                </c:pt>
                <c:pt idx="246">
                  <c:v>6031.0236800000002</c:v>
                </c:pt>
                <c:pt idx="247">
                  <c:v>6055.9205720000009</c:v>
                </c:pt>
                <c:pt idx="248">
                  <c:v>6295.5715720000007</c:v>
                </c:pt>
                <c:pt idx="249">
                  <c:v>6408.0308760000007</c:v>
                </c:pt>
                <c:pt idx="250">
                  <c:v>6394.6946579999994</c:v>
                </c:pt>
                <c:pt idx="251">
                  <c:v>6372.9469760000002</c:v>
                </c:pt>
                <c:pt idx="252">
                  <c:v>6808.5570600000001</c:v>
                </c:pt>
                <c:pt idx="253">
                  <c:v>6487.2734570000002</c:v>
                </c:pt>
                <c:pt idx="254">
                  <c:v>6366.63033</c:v>
                </c:pt>
                <c:pt idx="255">
                  <c:v>6667.1078500000003</c:v>
                </c:pt>
                <c:pt idx="256">
                  <c:v>6310.7295999999997</c:v>
                </c:pt>
                <c:pt idx="257">
                  <c:v>6219.4800989999994</c:v>
                </c:pt>
                <c:pt idx="258">
                  <c:v>6443.2608300000002</c:v>
                </c:pt>
                <c:pt idx="259">
                  <c:v>6271.405315</c:v>
                </c:pt>
                <c:pt idx="260">
                  <c:v>6376.8431920000003</c:v>
                </c:pt>
                <c:pt idx="261">
                  <c:v>5760.6806399999996</c:v>
                </c:pt>
                <c:pt idx="262">
                  <c:v>5661.9354800000001</c:v>
                </c:pt>
                <c:pt idx="263">
                  <c:v>5425.628361</c:v>
                </c:pt>
                <c:pt idx="264">
                  <c:v>5713.6687680000005</c:v>
                </c:pt>
                <c:pt idx="265">
                  <c:v>5958.48261</c:v>
                </c:pt>
                <c:pt idx="266">
                  <c:v>6001.6895009999989</c:v>
                </c:pt>
                <c:pt idx="267">
                  <c:v>6265.1588149999998</c:v>
                </c:pt>
                <c:pt idx="268">
                  <c:v>5815.3604210000003</c:v>
                </c:pt>
                <c:pt idx="269">
                  <c:v>6296.7010960000007</c:v>
                </c:pt>
                <c:pt idx="270">
                  <c:v>6111.6298599999991</c:v>
                </c:pt>
                <c:pt idx="271">
                  <c:v>6022.4994719999995</c:v>
                </c:pt>
                <c:pt idx="272">
                  <c:v>6187.6555420000004</c:v>
                </c:pt>
                <c:pt idx="273">
                  <c:v>6388.7938999999997</c:v>
                </c:pt>
                <c:pt idx="274">
                  <c:v>6504.5447549999999</c:v>
                </c:pt>
                <c:pt idx="275">
                  <c:v>6701.4052600000005</c:v>
                </c:pt>
                <c:pt idx="276">
                  <c:v>6440.9729619999998</c:v>
                </c:pt>
                <c:pt idx="277">
                  <c:v>5854.1647499999999</c:v>
                </c:pt>
                <c:pt idx="278">
                  <c:v>4848.4807479999999</c:v>
                </c:pt>
                <c:pt idx="279">
                  <c:v>5008.8231900000001</c:v>
                </c:pt>
                <c:pt idx="280">
                  <c:v>5210.999311999999</c:v>
                </c:pt>
                <c:pt idx="281">
                  <c:v>5543.610369</c:v>
                </c:pt>
                <c:pt idx="282">
                  <c:v>5632.3166059999994</c:v>
                </c:pt>
                <c:pt idx="283">
                  <c:v>5905.001792</c:v>
                </c:pt>
                <c:pt idx="284">
                  <c:v>5628.6709919999994</c:v>
                </c:pt>
                <c:pt idx="285">
                  <c:v>5350.9113280000001</c:v>
                </c:pt>
                <c:pt idx="286">
                  <c:v>6582.5264400000005</c:v>
                </c:pt>
                <c:pt idx="287">
                  <c:v>6779.9370330000002</c:v>
                </c:pt>
                <c:pt idx="288">
                  <c:v>6552.481256</c:v>
                </c:pt>
                <c:pt idx="289">
                  <c:v>6886.0678280000002</c:v>
                </c:pt>
                <c:pt idx="290">
                  <c:v>7115.647344</c:v>
                </c:pt>
                <c:pt idx="291">
                  <c:v>7534.661063999999</c:v>
                </c:pt>
                <c:pt idx="292">
                  <c:v>7881.6653249999999</c:v>
                </c:pt>
                <c:pt idx="293">
                  <c:v>7715.0324650000002</c:v>
                </c:pt>
                <c:pt idx="294">
                  <c:v>7849.3461200000011</c:v>
                </c:pt>
                <c:pt idx="295">
                  <c:v>7887.2885260000012</c:v>
                </c:pt>
                <c:pt idx="296">
                  <c:v>7550.8235809999996</c:v>
                </c:pt>
                <c:pt idx="297">
                  <c:v>7896.5560739999992</c:v>
                </c:pt>
                <c:pt idx="298">
                  <c:v>7619.1069759999991</c:v>
                </c:pt>
                <c:pt idx="299">
                  <c:v>8131.5645039999999</c:v>
                </c:pt>
                <c:pt idx="300">
                  <c:v>7862.2013599999991</c:v>
                </c:pt>
                <c:pt idx="301">
                  <c:v>7470.5413769999996</c:v>
                </c:pt>
                <c:pt idx="302">
                  <c:v>7369.1461550000004</c:v>
                </c:pt>
                <c:pt idx="303">
                  <c:v>6887.2469570000003</c:v>
                </c:pt>
                <c:pt idx="304">
                  <c:v>6942.9630399999996</c:v>
                </c:pt>
                <c:pt idx="305">
                  <c:v>6208.3418519999996</c:v>
                </c:pt>
                <c:pt idx="306">
                  <c:v>6589.0772999999999</c:v>
                </c:pt>
                <c:pt idx="307">
                  <c:v>6160.0130700000009</c:v>
                </c:pt>
                <c:pt idx="308">
                  <c:v>5646.5169660000001</c:v>
                </c:pt>
                <c:pt idx="309">
                  <c:v>6193.4487909999998</c:v>
                </c:pt>
                <c:pt idx="310">
                  <c:v>7011.4612749999997</c:v>
                </c:pt>
                <c:pt idx="311">
                  <c:v>6928.2179520000009</c:v>
                </c:pt>
                <c:pt idx="312">
                  <c:v>7692.9246040000007</c:v>
                </c:pt>
                <c:pt idx="313">
                  <c:v>7686.5627680000007</c:v>
                </c:pt>
                <c:pt idx="314">
                  <c:v>7936.7385210000011</c:v>
                </c:pt>
                <c:pt idx="315">
                  <c:v>8255.6329999999998</c:v>
                </c:pt>
                <c:pt idx="316">
                  <c:v>7587.0905599999996</c:v>
                </c:pt>
                <c:pt idx="317">
                  <c:v>8073.4654600000003</c:v>
                </c:pt>
                <c:pt idx="318">
                  <c:v>8242.3095539999995</c:v>
                </c:pt>
                <c:pt idx="319">
                  <c:v>7932.0344700000005</c:v>
                </c:pt>
                <c:pt idx="320">
                  <c:v>7541.7584200000001</c:v>
                </c:pt>
                <c:pt idx="321">
                  <c:v>7282.2634400000006</c:v>
                </c:pt>
                <c:pt idx="322">
                  <c:v>7958.5042220000005</c:v>
                </c:pt>
                <c:pt idx="323">
                  <c:v>8324.6534479999991</c:v>
                </c:pt>
                <c:pt idx="324">
                  <c:v>8281.5407999999989</c:v>
                </c:pt>
                <c:pt idx="325">
                  <c:v>8564.0026290000005</c:v>
                </c:pt>
                <c:pt idx="326">
                  <c:v>8856.5307329999996</c:v>
                </c:pt>
                <c:pt idx="327">
                  <c:v>8515.9278450000002</c:v>
                </c:pt>
                <c:pt idx="328">
                  <c:v>8665.0703670000003</c:v>
                </c:pt>
                <c:pt idx="329">
                  <c:v>8012.6812199999986</c:v>
                </c:pt>
                <c:pt idx="330">
                  <c:v>8152.8379249999998</c:v>
                </c:pt>
                <c:pt idx="331">
                  <c:v>8429.910464999999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D7-4740-830F-330B1C52AD97}"/>
            </c:ext>
          </c:extLst>
        </c:ser>
        <c:ser>
          <c:idx val="5"/>
          <c:order val="5"/>
          <c:tx>
            <c:strRef>
              <c:f>Stocks!$H$1355</c:f>
              <c:strCache>
                <c:ptCount val="1"/>
                <c:pt idx="0">
                  <c:v>UK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Stocks!$A$1356:$B$1687</c15:sqref>
                  </c15:fullRef>
                  <c15:levelRef>
                    <c15:sqref>Stocks!$A$1356:$A$1687</c15:sqref>
                  </c15:levelRef>
                </c:ext>
              </c:extLst>
              <c:f>Stocks!$A$1356:$A$1687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Stocks!$H$1356:$H$1687</c:f>
              <c:numCache>
                <c:formatCode>General</c:formatCode>
                <c:ptCount val="332"/>
                <c:pt idx="0">
                  <c:v>6851.9695000000002</c:v>
                </c:pt>
                <c:pt idx="1">
                  <c:v>7020.3748500000002</c:v>
                </c:pt>
                <c:pt idx="2">
                  <c:v>7067.5492299999996</c:v>
                </c:pt>
                <c:pt idx="3">
                  <c:v>7203.6203999999998</c:v>
                </c:pt>
                <c:pt idx="4">
                  <c:v>7583.5533000000005</c:v>
                </c:pt>
                <c:pt idx="5">
                  <c:v>7668.9613000000008</c:v>
                </c:pt>
                <c:pt idx="6">
                  <c:v>8050.7537500000008</c:v>
                </c:pt>
                <c:pt idx="7">
                  <c:v>7806.75875</c:v>
                </c:pt>
                <c:pt idx="8">
                  <c:v>8487.7376999999997</c:v>
                </c:pt>
                <c:pt idx="9">
                  <c:v>8103.5890500000005</c:v>
                </c:pt>
                <c:pt idx="10">
                  <c:v>8160.9102000000003</c:v>
                </c:pt>
                <c:pt idx="11">
                  <c:v>8460.7362499999999</c:v>
                </c:pt>
                <c:pt idx="12">
                  <c:v>8916.45975</c:v>
                </c:pt>
                <c:pt idx="13">
                  <c:v>9482.5946600000007</c:v>
                </c:pt>
                <c:pt idx="14">
                  <c:v>9923.3841599999996</c:v>
                </c:pt>
                <c:pt idx="15">
                  <c:v>9906.1893</c:v>
                </c:pt>
                <c:pt idx="16">
                  <c:v>9572.1763499999997</c:v>
                </c:pt>
                <c:pt idx="17">
                  <c:v>9728.6099999999988</c:v>
                </c:pt>
                <c:pt idx="18">
                  <c:v>9538.2417000000005</c:v>
                </c:pt>
                <c:pt idx="19">
                  <c:v>8832.1154999999999</c:v>
                </c:pt>
                <c:pt idx="20">
                  <c:v>8601.8833999999988</c:v>
                </c:pt>
                <c:pt idx="21">
                  <c:v>9108.7761599999994</c:v>
                </c:pt>
                <c:pt idx="22">
                  <c:v>9467.079498000001</c:v>
                </c:pt>
                <c:pt idx="23">
                  <c:v>9730.963835999999</c:v>
                </c:pt>
                <c:pt idx="24">
                  <c:v>9703.6368000000002</c:v>
                </c:pt>
                <c:pt idx="25">
                  <c:v>9898.685300000001</c:v>
                </c:pt>
                <c:pt idx="26">
                  <c:v>10139.888031</c:v>
                </c:pt>
                <c:pt idx="27">
                  <c:v>10545.73371</c:v>
                </c:pt>
                <c:pt idx="28">
                  <c:v>9980.6306600000007</c:v>
                </c:pt>
                <c:pt idx="29">
                  <c:v>9967.4810749999997</c:v>
                </c:pt>
                <c:pt idx="30">
                  <c:v>10105.074495000001</c:v>
                </c:pt>
                <c:pt idx="31">
                  <c:v>10017.415827999999</c:v>
                </c:pt>
                <c:pt idx="32">
                  <c:v>9934.7643840000001</c:v>
                </c:pt>
                <c:pt idx="33">
                  <c:v>10281.275820000001</c:v>
                </c:pt>
                <c:pt idx="34">
                  <c:v>10547.555396</c:v>
                </c:pt>
                <c:pt idx="35">
                  <c:v>11213.75662</c:v>
                </c:pt>
                <c:pt idx="36">
                  <c:v>10128.706931999999</c:v>
                </c:pt>
                <c:pt idx="37">
                  <c:v>9839.965728000001</c:v>
                </c:pt>
                <c:pt idx="38">
                  <c:v>10412.684262000001</c:v>
                </c:pt>
                <c:pt idx="39">
                  <c:v>9820.1713600000003</c:v>
                </c:pt>
                <c:pt idx="40">
                  <c:v>9547.9280900000012</c:v>
                </c:pt>
                <c:pt idx="41">
                  <c:v>9577.6436119999998</c:v>
                </c:pt>
                <c:pt idx="42">
                  <c:v>9544.7073700000001</c:v>
                </c:pt>
                <c:pt idx="43">
                  <c:v>9660.6771479999989</c:v>
                </c:pt>
                <c:pt idx="44">
                  <c:v>9292.1865120000002</c:v>
                </c:pt>
                <c:pt idx="45">
                  <c:v>9324.7636860000002</c:v>
                </c:pt>
                <c:pt idx="46">
                  <c:v>8760.6055969999979</c:v>
                </c:pt>
                <c:pt idx="47">
                  <c:v>9308.1779139999999</c:v>
                </c:pt>
                <c:pt idx="48">
                  <c:v>9217.6946609999995</c:v>
                </c:pt>
                <c:pt idx="49">
                  <c:v>8548.9983400000001</c:v>
                </c:pt>
                <c:pt idx="50">
                  <c:v>7977.8825699999989</c:v>
                </c:pt>
                <c:pt idx="51">
                  <c:v>8546.9875599999996</c:v>
                </c:pt>
                <c:pt idx="52">
                  <c:v>8220.6086300000006</c:v>
                </c:pt>
                <c:pt idx="53">
                  <c:v>7989.2157499999994</c:v>
                </c:pt>
                <c:pt idx="54">
                  <c:v>7878.4145900000012</c:v>
                </c:pt>
                <c:pt idx="55">
                  <c:v>7771.0954999999994</c:v>
                </c:pt>
                <c:pt idx="56">
                  <c:v>7230.0632999999989</c:v>
                </c:pt>
                <c:pt idx="57">
                  <c:v>7329.7396799999997</c:v>
                </c:pt>
                <c:pt idx="58">
                  <c:v>7410.9671200000003</c:v>
                </c:pt>
                <c:pt idx="59">
                  <c:v>7588.7082999999993</c:v>
                </c:pt>
                <c:pt idx="60">
                  <c:v>7285.9833600000002</c:v>
                </c:pt>
                <c:pt idx="61">
                  <c:v>7222.5059000000001</c:v>
                </c:pt>
                <c:pt idx="62">
                  <c:v>7516.53244</c:v>
                </c:pt>
                <c:pt idx="63">
                  <c:v>7528.862000000001</c:v>
                </c:pt>
                <c:pt idx="64">
                  <c:v>7394.2439100000001</c:v>
                </c:pt>
                <c:pt idx="65">
                  <c:v>7140.5893999999998</c:v>
                </c:pt>
                <c:pt idx="66">
                  <c:v>6639.7829400000001</c:v>
                </c:pt>
                <c:pt idx="67">
                  <c:v>6551.8922700000003</c:v>
                </c:pt>
                <c:pt idx="68">
                  <c:v>5838.3876600000003</c:v>
                </c:pt>
                <c:pt idx="69">
                  <c:v>6321.3225599999996</c:v>
                </c:pt>
                <c:pt idx="70">
                  <c:v>6492.1727399999991</c:v>
                </c:pt>
                <c:pt idx="71">
                  <c:v>6349.1665199999998</c:v>
                </c:pt>
                <c:pt idx="72">
                  <c:v>5878.3617199999999</c:v>
                </c:pt>
                <c:pt idx="73">
                  <c:v>5752.81772</c:v>
                </c:pt>
                <c:pt idx="74">
                  <c:v>5720.5765600000004</c:v>
                </c:pt>
                <c:pt idx="75">
                  <c:v>6276.4961999999996</c:v>
                </c:pt>
                <c:pt idx="76">
                  <c:v>6624.3108400000001</c:v>
                </c:pt>
                <c:pt idx="77">
                  <c:v>6669.6203999999998</c:v>
                </c:pt>
                <c:pt idx="78">
                  <c:v>6694.0171</c:v>
                </c:pt>
                <c:pt idx="79">
                  <c:v>6564.07215</c:v>
                </c:pt>
                <c:pt idx="80">
                  <c:v>6796.8933029999998</c:v>
                </c:pt>
                <c:pt idx="81">
                  <c:v>7270.4663630000005</c:v>
                </c:pt>
                <c:pt idx="82">
                  <c:v>7479.6942400000007</c:v>
                </c:pt>
                <c:pt idx="83">
                  <c:v>7994.346759</c:v>
                </c:pt>
                <c:pt idx="84">
                  <c:v>8006.8440480000008</c:v>
                </c:pt>
                <c:pt idx="85">
                  <c:v>8390.9990589999998</c:v>
                </c:pt>
                <c:pt idx="86">
                  <c:v>8095.0696860000007</c:v>
                </c:pt>
                <c:pt idx="87">
                  <c:v>7987.6074789999984</c:v>
                </c:pt>
                <c:pt idx="88">
                  <c:v>8116.5810109999993</c:v>
                </c:pt>
                <c:pt idx="89">
                  <c:v>8121.9289579999986</c:v>
                </c:pt>
                <c:pt idx="90">
                  <c:v>8032.2469080000001</c:v>
                </c:pt>
                <c:pt idx="91">
                  <c:v>8037.4783679999991</c:v>
                </c:pt>
                <c:pt idx="92">
                  <c:v>8281.7781630000009</c:v>
                </c:pt>
                <c:pt idx="93">
                  <c:v>8498.835559000001</c:v>
                </c:pt>
                <c:pt idx="94">
                  <c:v>8986.8363440000012</c:v>
                </c:pt>
                <c:pt idx="95">
                  <c:v>9236.7159800000009</c:v>
                </c:pt>
                <c:pt idx="96">
                  <c:v>9138.8406540000015</c:v>
                </c:pt>
                <c:pt idx="97">
                  <c:v>9551.4444000000003</c:v>
                </c:pt>
                <c:pt idx="98">
                  <c:v>9249.8698629999999</c:v>
                </c:pt>
                <c:pt idx="99">
                  <c:v>9163.5261120000014</c:v>
                </c:pt>
                <c:pt idx="100">
                  <c:v>9023.0082690000017</c:v>
                </c:pt>
                <c:pt idx="101">
                  <c:v>9159.7148240000006</c:v>
                </c:pt>
                <c:pt idx="102">
                  <c:v>9281.5293300000012</c:v>
                </c:pt>
                <c:pt idx="103">
                  <c:v>9552.4655279999988</c:v>
                </c:pt>
                <c:pt idx="104">
                  <c:v>9662.1326690000005</c:v>
                </c:pt>
                <c:pt idx="105">
                  <c:v>9413.7125120000001</c:v>
                </c:pt>
                <c:pt idx="106">
                  <c:v>9382.0841</c:v>
                </c:pt>
                <c:pt idx="107">
                  <c:v>9672.1334640000005</c:v>
                </c:pt>
                <c:pt idx="108">
                  <c:v>10247.502539999999</c:v>
                </c:pt>
                <c:pt idx="109">
                  <c:v>10158.36116</c:v>
                </c:pt>
                <c:pt idx="110">
                  <c:v>10367.615573999999</c:v>
                </c:pt>
                <c:pt idx="111">
                  <c:v>10995.844384</c:v>
                </c:pt>
                <c:pt idx="112">
                  <c:v>10702.379938</c:v>
                </c:pt>
                <c:pt idx="113">
                  <c:v>10778.993476000001</c:v>
                </c:pt>
                <c:pt idx="114">
                  <c:v>11071.749108</c:v>
                </c:pt>
                <c:pt idx="115">
                  <c:v>11247.633972000001</c:v>
                </c:pt>
                <c:pt idx="116">
                  <c:v>11160.424563</c:v>
                </c:pt>
                <c:pt idx="117">
                  <c:v>11692.100072000001</c:v>
                </c:pt>
                <c:pt idx="118">
                  <c:v>11887.20002</c:v>
                </c:pt>
                <c:pt idx="119">
                  <c:v>12186.566790000001</c:v>
                </c:pt>
                <c:pt idx="120">
                  <c:v>12182.248450999999</c:v>
                </c:pt>
                <c:pt idx="121">
                  <c:v>12120.76708</c:v>
                </c:pt>
                <c:pt idx="122">
                  <c:v>12414.203039999999</c:v>
                </c:pt>
                <c:pt idx="123">
                  <c:v>12891.970790000001</c:v>
                </c:pt>
                <c:pt idx="124">
                  <c:v>13115.106014999999</c:v>
                </c:pt>
                <c:pt idx="125">
                  <c:v>13277.25347</c:v>
                </c:pt>
                <c:pt idx="126">
                  <c:v>12903.391167999998</c:v>
                </c:pt>
                <c:pt idx="127">
                  <c:v>12711.234780000001</c:v>
                </c:pt>
                <c:pt idx="128">
                  <c:v>13238.165809</c:v>
                </c:pt>
                <c:pt idx="129">
                  <c:v>13990.947955</c:v>
                </c:pt>
                <c:pt idx="130">
                  <c:v>13232.836139999999</c:v>
                </c:pt>
                <c:pt idx="131">
                  <c:v>12816.320659000001</c:v>
                </c:pt>
                <c:pt idx="132">
                  <c:v>11685.474772</c:v>
                </c:pt>
                <c:pt idx="133">
                  <c:v>11692.652787999999</c:v>
                </c:pt>
                <c:pt idx="134">
                  <c:v>11307.28413</c:v>
                </c:pt>
                <c:pt idx="135">
                  <c:v>12091.81272</c:v>
                </c:pt>
                <c:pt idx="136">
                  <c:v>12000.4584</c:v>
                </c:pt>
                <c:pt idx="137">
                  <c:v>11211.856109999999</c:v>
                </c:pt>
                <c:pt idx="138">
                  <c:v>10735.044839999999</c:v>
                </c:pt>
                <c:pt idx="139">
                  <c:v>10266.521454</c:v>
                </c:pt>
                <c:pt idx="140">
                  <c:v>8741.5585949999986</c:v>
                </c:pt>
                <c:pt idx="141">
                  <c:v>7034.8231139999998</c:v>
                </c:pt>
                <c:pt idx="142">
                  <c:v>6601.3913950000006</c:v>
                </c:pt>
                <c:pt idx="143">
                  <c:v>6486.3038760000009</c:v>
                </c:pt>
                <c:pt idx="144">
                  <c:v>6019.4677840000004</c:v>
                </c:pt>
                <c:pt idx="145">
                  <c:v>5480.8587900000002</c:v>
                </c:pt>
                <c:pt idx="146">
                  <c:v>5624.9807780000001</c:v>
                </c:pt>
                <c:pt idx="147">
                  <c:v>6275.1739769999995</c:v>
                </c:pt>
                <c:pt idx="148">
                  <c:v>7149.9940959999994</c:v>
                </c:pt>
                <c:pt idx="149">
                  <c:v>6996.3242650000002</c:v>
                </c:pt>
                <c:pt idx="150">
                  <c:v>7705.6387559999994</c:v>
                </c:pt>
                <c:pt idx="151">
                  <c:v>7989.7256399999987</c:v>
                </c:pt>
                <c:pt idx="152">
                  <c:v>8217.3203400000002</c:v>
                </c:pt>
                <c:pt idx="153">
                  <c:v>8297.2758400000002</c:v>
                </c:pt>
                <c:pt idx="154">
                  <c:v>8540.7448720000011</c:v>
                </c:pt>
                <c:pt idx="155">
                  <c:v>8745.5902160000005</c:v>
                </c:pt>
                <c:pt idx="156">
                  <c:v>8303.188556000001</c:v>
                </c:pt>
                <c:pt idx="157">
                  <c:v>8165.643</c:v>
                </c:pt>
                <c:pt idx="158">
                  <c:v>8624.53334</c:v>
                </c:pt>
                <c:pt idx="159">
                  <c:v>8480.4291589999993</c:v>
                </c:pt>
                <c:pt idx="160">
                  <c:v>7543.4583769999999</c:v>
                </c:pt>
                <c:pt idx="161">
                  <c:v>7350.2289629999996</c:v>
                </c:pt>
                <c:pt idx="162">
                  <c:v>8246.6785680000012</c:v>
                </c:pt>
                <c:pt idx="163">
                  <c:v>8021.2352220000002</c:v>
                </c:pt>
                <c:pt idx="164">
                  <c:v>8718.5466059999999</c:v>
                </c:pt>
                <c:pt idx="165">
                  <c:v>9102.9566400000003</c:v>
                </c:pt>
                <c:pt idx="166">
                  <c:v>8598.1183309999997</c:v>
                </c:pt>
                <c:pt idx="167">
                  <c:v>9204.4963939999998</c:v>
                </c:pt>
                <c:pt idx="168">
                  <c:v>9389.4984099999983</c:v>
                </c:pt>
                <c:pt idx="169">
                  <c:v>9745.0614580000001</c:v>
                </c:pt>
                <c:pt idx="170">
                  <c:v>9472.3331560000006</c:v>
                </c:pt>
                <c:pt idx="171">
                  <c:v>10137.339989999999</c:v>
                </c:pt>
                <c:pt idx="172">
                  <c:v>9852.9345510000003</c:v>
                </c:pt>
                <c:pt idx="173">
                  <c:v>9541.0808369999995</c:v>
                </c:pt>
                <c:pt idx="174">
                  <c:v>9547.3789419999994</c:v>
                </c:pt>
                <c:pt idx="175">
                  <c:v>8767.1901559999988</c:v>
                </c:pt>
                <c:pt idx="176">
                  <c:v>7991.1975359999997</c:v>
                </c:pt>
                <c:pt idx="177">
                  <c:v>8919.5411359999998</c:v>
                </c:pt>
                <c:pt idx="178">
                  <c:v>8640.2061479999993</c:v>
                </c:pt>
                <c:pt idx="179">
                  <c:v>8656.5369800000008</c:v>
                </c:pt>
                <c:pt idx="180">
                  <c:v>8951.9447159999982</c:v>
                </c:pt>
                <c:pt idx="181">
                  <c:v>9345.095315999999</c:v>
                </c:pt>
                <c:pt idx="182">
                  <c:v>9235.28845</c:v>
                </c:pt>
                <c:pt idx="183">
                  <c:v>9312.9907179999991</c:v>
                </c:pt>
                <c:pt idx="184">
                  <c:v>8195.7206580000002</c:v>
                </c:pt>
                <c:pt idx="185">
                  <c:v>8749.4910749999999</c:v>
                </c:pt>
                <c:pt idx="186">
                  <c:v>8833.8649280000009</c:v>
                </c:pt>
                <c:pt idx="187">
                  <c:v>9060.6918719999994</c:v>
                </c:pt>
                <c:pt idx="188">
                  <c:v>9281.4819480000006</c:v>
                </c:pt>
                <c:pt idx="189">
                  <c:v>9326.3385600000001</c:v>
                </c:pt>
                <c:pt idx="190">
                  <c:v>9392.7788199999995</c:v>
                </c:pt>
                <c:pt idx="191">
                  <c:v>9584.5310310000004</c:v>
                </c:pt>
                <c:pt idx="192">
                  <c:v>9951.3655519999993</c:v>
                </c:pt>
                <c:pt idx="193">
                  <c:v>9642.9879600000004</c:v>
                </c:pt>
                <c:pt idx="194">
                  <c:v>9746.4859739999993</c:v>
                </c:pt>
                <c:pt idx="195">
                  <c:v>9986.6193719999992</c:v>
                </c:pt>
                <c:pt idx="196">
                  <c:v>10004.980182000001</c:v>
                </c:pt>
                <c:pt idx="197">
                  <c:v>9453.7298699999992</c:v>
                </c:pt>
                <c:pt idx="198">
                  <c:v>10067.983835999999</c:v>
                </c:pt>
                <c:pt idx="199">
                  <c:v>9945.1718440000004</c:v>
                </c:pt>
                <c:pt idx="200">
                  <c:v>10458.456848000002</c:v>
                </c:pt>
                <c:pt idx="201">
                  <c:v>10797.213720000002</c:v>
                </c:pt>
                <c:pt idx="202">
                  <c:v>10883.657805000001</c:v>
                </c:pt>
                <c:pt idx="203">
                  <c:v>11173.793404</c:v>
                </c:pt>
                <c:pt idx="204">
                  <c:v>10697.955007999999</c:v>
                </c:pt>
                <c:pt idx="205">
                  <c:v>11401.48071</c:v>
                </c:pt>
                <c:pt idx="206">
                  <c:v>10994.204093999999</c:v>
                </c:pt>
                <c:pt idx="207">
                  <c:v>11437.910610000001</c:v>
                </c:pt>
                <c:pt idx="208">
                  <c:v>11464.554250000001</c:v>
                </c:pt>
                <c:pt idx="209">
                  <c:v>11534.160581999999</c:v>
                </c:pt>
                <c:pt idx="210">
                  <c:v>11363.117723999998</c:v>
                </c:pt>
                <c:pt idx="211">
                  <c:v>11318.739075</c:v>
                </c:pt>
                <c:pt idx="212">
                  <c:v>10736.753664</c:v>
                </c:pt>
                <c:pt idx="213">
                  <c:v>10471.078765</c:v>
                </c:pt>
                <c:pt idx="214">
                  <c:v>10518.211251999999</c:v>
                </c:pt>
                <c:pt idx="215">
                  <c:v>10225.371956999999</c:v>
                </c:pt>
                <c:pt idx="216">
                  <c:v>10168.64604</c:v>
                </c:pt>
                <c:pt idx="217">
                  <c:v>10720.085711999998</c:v>
                </c:pt>
                <c:pt idx="218">
                  <c:v>10034.936064</c:v>
                </c:pt>
                <c:pt idx="219">
                  <c:v>10683.870987</c:v>
                </c:pt>
                <c:pt idx="220">
                  <c:v>10677.796584</c:v>
                </c:pt>
                <c:pt idx="221">
                  <c:v>10241.19909</c:v>
                </c:pt>
                <c:pt idx="222">
                  <c:v>10460.928615999999</c:v>
                </c:pt>
                <c:pt idx="223">
                  <c:v>9585.5895479999999</c:v>
                </c:pt>
                <c:pt idx="224">
                  <c:v>9169.3974469999994</c:v>
                </c:pt>
                <c:pt idx="225">
                  <c:v>9813.8896519999998</c:v>
                </c:pt>
                <c:pt idx="226">
                  <c:v>9568.4578860000001</c:v>
                </c:pt>
                <c:pt idx="227">
                  <c:v>9199.931215999999</c:v>
                </c:pt>
                <c:pt idx="228">
                  <c:v>8666.3588550000004</c:v>
                </c:pt>
                <c:pt idx="229">
                  <c:v>8484.100735</c:v>
                </c:pt>
                <c:pt idx="230">
                  <c:v>8865.9214199999988</c:v>
                </c:pt>
                <c:pt idx="231">
                  <c:v>9120.0254790000017</c:v>
                </c:pt>
                <c:pt idx="232">
                  <c:v>9020.3146830000005</c:v>
                </c:pt>
                <c:pt idx="233">
                  <c:v>8654.6614979999995</c:v>
                </c:pt>
                <c:pt idx="234">
                  <c:v>8893.7311179999997</c:v>
                </c:pt>
                <c:pt idx="235">
                  <c:v>8908.8696870000003</c:v>
                </c:pt>
                <c:pt idx="236">
                  <c:v>8951.8806750000003</c:v>
                </c:pt>
                <c:pt idx="237">
                  <c:v>8513.3561239999999</c:v>
                </c:pt>
                <c:pt idx="238">
                  <c:v>8482.4510159999991</c:v>
                </c:pt>
                <c:pt idx="239">
                  <c:v>8811.3950879999993</c:v>
                </c:pt>
                <c:pt idx="240">
                  <c:v>8928.6009549999999</c:v>
                </c:pt>
                <c:pt idx="241">
                  <c:v>8992.138719999999</c:v>
                </c:pt>
                <c:pt idx="242">
                  <c:v>9186.6031399999993</c:v>
                </c:pt>
                <c:pt idx="243">
                  <c:v>9326.2207239999989</c:v>
                </c:pt>
                <c:pt idx="244">
                  <c:v>9691.7115599999997</c:v>
                </c:pt>
                <c:pt idx="245">
                  <c:v>9524.8178000000007</c:v>
                </c:pt>
                <c:pt idx="246">
                  <c:v>9739.8863999999994</c:v>
                </c:pt>
                <c:pt idx="247">
                  <c:v>9607.0485979999994</c:v>
                </c:pt>
                <c:pt idx="248">
                  <c:v>9876.5492959999992</c:v>
                </c:pt>
                <c:pt idx="249">
                  <c:v>9952.3088559999997</c:v>
                </c:pt>
                <c:pt idx="250">
                  <c:v>9909.3211750000009</c:v>
                </c:pt>
                <c:pt idx="251">
                  <c:v>10387.714824000001</c:v>
                </c:pt>
                <c:pt idx="252">
                  <c:v>10690.107450000001</c:v>
                </c:pt>
                <c:pt idx="253">
                  <c:v>9951.1081599999998</c:v>
                </c:pt>
                <c:pt idx="254">
                  <c:v>9889.8389149999985</c:v>
                </c:pt>
                <c:pt idx="255">
                  <c:v>10339.55517</c:v>
                </c:pt>
                <c:pt idx="256">
                  <c:v>10210.470360000001</c:v>
                </c:pt>
                <c:pt idx="257">
                  <c:v>10086.093451000001</c:v>
                </c:pt>
                <c:pt idx="258">
                  <c:v>10169.472624</c:v>
                </c:pt>
                <c:pt idx="259">
                  <c:v>9633.1595620000007</c:v>
                </c:pt>
                <c:pt idx="260">
                  <c:v>9784.2885599999991</c:v>
                </c:pt>
                <c:pt idx="261">
                  <c:v>9099.0196500000002</c:v>
                </c:pt>
                <c:pt idx="262">
                  <c:v>8900.5040239999998</c:v>
                </c:pt>
                <c:pt idx="263">
                  <c:v>8583.0754410000009</c:v>
                </c:pt>
                <c:pt idx="264">
                  <c:v>9129.1935000000012</c:v>
                </c:pt>
                <c:pt idx="265">
                  <c:v>9381.7994529999996</c:v>
                </c:pt>
                <c:pt idx="266">
                  <c:v>9485.5124889999988</c:v>
                </c:pt>
                <c:pt idx="267">
                  <c:v>9666.6824820000002</c:v>
                </c:pt>
                <c:pt idx="268">
                  <c:v>9045.9559009999994</c:v>
                </c:pt>
                <c:pt idx="269">
                  <c:v>9425.352159</c:v>
                </c:pt>
                <c:pt idx="270">
                  <c:v>9223.2484459999996</c:v>
                </c:pt>
                <c:pt idx="271">
                  <c:v>8761.0480079999998</c:v>
                </c:pt>
                <c:pt idx="272">
                  <c:v>9102.467627</c:v>
                </c:pt>
                <c:pt idx="273">
                  <c:v>9379.4037200000002</c:v>
                </c:pt>
                <c:pt idx="274">
                  <c:v>9501.2672489999986</c:v>
                </c:pt>
                <c:pt idx="275">
                  <c:v>10000.521196</c:v>
                </c:pt>
                <c:pt idx="276">
                  <c:v>9616.804599000001</c:v>
                </c:pt>
                <c:pt idx="277">
                  <c:v>8436.34202</c:v>
                </c:pt>
                <c:pt idx="278">
                  <c:v>7043.4399279999998</c:v>
                </c:pt>
                <c:pt idx="279">
                  <c:v>7430.803632000001</c:v>
                </c:pt>
                <c:pt idx="280">
                  <c:v>7500.9550399999998</c:v>
                </c:pt>
                <c:pt idx="281">
                  <c:v>7649.8606259999997</c:v>
                </c:pt>
                <c:pt idx="282">
                  <c:v>7718.9882880000005</c:v>
                </c:pt>
                <c:pt idx="283">
                  <c:v>7972.6967329999998</c:v>
                </c:pt>
                <c:pt idx="284">
                  <c:v>7576.6547600000013</c:v>
                </c:pt>
                <c:pt idx="285">
                  <c:v>7217.5451070000008</c:v>
                </c:pt>
                <c:pt idx="286">
                  <c:v>8347.1916989999991</c:v>
                </c:pt>
                <c:pt idx="287">
                  <c:v>8833.4689959999996</c:v>
                </c:pt>
                <c:pt idx="288">
                  <c:v>8779.5016919999998</c:v>
                </c:pt>
                <c:pt idx="289">
                  <c:v>9032.7146759999996</c:v>
                </c:pt>
                <c:pt idx="290">
                  <c:v>9250.7107770000002</c:v>
                </c:pt>
                <c:pt idx="291">
                  <c:v>9628.095534</c:v>
                </c:pt>
                <c:pt idx="292">
                  <c:v>9978.4265489999998</c:v>
                </c:pt>
                <c:pt idx="293">
                  <c:v>9730.709769000001</c:v>
                </c:pt>
                <c:pt idx="294">
                  <c:v>9775.60023</c:v>
                </c:pt>
                <c:pt idx="295">
                  <c:v>9792.435379999999</c:v>
                </c:pt>
                <c:pt idx="296">
                  <c:v>9546.8250239999998</c:v>
                </c:pt>
                <c:pt idx="297">
                  <c:v>9908.9570869999989</c:v>
                </c:pt>
                <c:pt idx="298">
                  <c:v>9385.5387749999991</c:v>
                </c:pt>
                <c:pt idx="299">
                  <c:v>9990.5441659999997</c:v>
                </c:pt>
                <c:pt idx="300">
                  <c:v>10035.845465</c:v>
                </c:pt>
                <c:pt idx="301">
                  <c:v>10008.225675000002</c:v>
                </c:pt>
                <c:pt idx="302">
                  <c:v>9870.3425439999992</c:v>
                </c:pt>
                <c:pt idx="303">
                  <c:v>9484.2538050000003</c:v>
                </c:pt>
                <c:pt idx="304">
                  <c:v>9585.6515999999992</c:v>
                </c:pt>
                <c:pt idx="305">
                  <c:v>8728.5984000000008</c:v>
                </c:pt>
                <c:pt idx="306">
                  <c:v>9031.3449380000002</c:v>
                </c:pt>
                <c:pt idx="307">
                  <c:v>8465.6391299999996</c:v>
                </c:pt>
                <c:pt idx="308">
                  <c:v>7693.4919600000012</c:v>
                </c:pt>
                <c:pt idx="309">
                  <c:v>8136.7164569999995</c:v>
                </c:pt>
                <c:pt idx="310">
                  <c:v>9130.0690800000011</c:v>
                </c:pt>
                <c:pt idx="311">
                  <c:v>9014.3698779999995</c:v>
                </c:pt>
                <c:pt idx="312">
                  <c:v>9574.7343999999994</c:v>
                </c:pt>
                <c:pt idx="313">
                  <c:v>9467.2885599999991</c:v>
                </c:pt>
                <c:pt idx="314">
                  <c:v>9412.2249420000007</c:v>
                </c:pt>
                <c:pt idx="315">
                  <c:v>9894.8806039999999</c:v>
                </c:pt>
                <c:pt idx="316">
                  <c:v>9260.7643180000014</c:v>
                </c:pt>
                <c:pt idx="317">
                  <c:v>9568.0557119999994</c:v>
                </c:pt>
                <c:pt idx="318">
                  <c:v>9883.7326169999997</c:v>
                </c:pt>
                <c:pt idx="319">
                  <c:v>9427.6094490000014</c:v>
                </c:pt>
                <c:pt idx="320">
                  <c:v>9279.5751760000003</c:v>
                </c:pt>
                <c:pt idx="321">
                  <c:v>8897.3541440000008</c:v>
                </c:pt>
                <c:pt idx="322">
                  <c:v>9408.1232500000006</c:v>
                </c:pt>
                <c:pt idx="323">
                  <c:v>9843.6411959999987</c:v>
                </c:pt>
                <c:pt idx="324">
                  <c:v>9679.3780449999995</c:v>
                </c:pt>
                <c:pt idx="325">
                  <c:v>9631.3742460000012</c:v>
                </c:pt>
                <c:pt idx="326">
                  <c:v>10038.592225999999</c:v>
                </c:pt>
                <c:pt idx="327">
                  <c:v>10172.018370000002</c:v>
                </c:pt>
                <c:pt idx="328">
                  <c:v>10542.006582</c:v>
                </c:pt>
                <c:pt idx="329">
                  <c:v>10321.080504</c:v>
                </c:pt>
                <c:pt idx="330">
                  <c:v>10757.875088000001</c:v>
                </c:pt>
                <c:pt idx="331">
                  <c:v>10995.164537999999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D7-4740-830F-330B1C52AD97}"/>
            </c:ext>
          </c:extLst>
        </c:ser>
        <c:ser>
          <c:idx val="6"/>
          <c:order val="6"/>
          <c:tx>
            <c:strRef>
              <c:f>Stocks!$I$1355</c:f>
              <c:strCache>
                <c:ptCount val="1"/>
                <c:pt idx="0">
                  <c:v>Greece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Stocks!$A$1356:$B$1687</c15:sqref>
                  </c15:fullRef>
                  <c15:levelRef>
                    <c15:sqref>Stocks!$A$1356:$A$1687</c15:sqref>
                  </c15:levelRef>
                </c:ext>
              </c:extLst>
              <c:f>Stocks!$A$1356:$A$1687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Stocks!$I$1356:$I$1687</c:f>
              <c:numCache>
                <c:formatCode>General</c:formatCode>
                <c:ptCount val="332"/>
                <c:pt idx="0">
                  <c:v>2281.2553454964</c:v>
                </c:pt>
                <c:pt idx="1">
                  <c:v>2217.8226773612</c:v>
                </c:pt>
                <c:pt idx="2">
                  <c:v>2255.1473875748998</c:v>
                </c:pt>
                <c:pt idx="3">
                  <c:v>2176.6301215294998</c:v>
                </c:pt>
                <c:pt idx="4">
                  <c:v>2206.605925069</c:v>
                </c:pt>
                <c:pt idx="5">
                  <c:v>2178.9508289003002</c:v>
                </c:pt>
                <c:pt idx="6">
                  <c:v>2075.6793508996998</c:v>
                </c:pt>
                <c:pt idx="7">
                  <c:v>1650.8670360000001</c:v>
                </c:pt>
                <c:pt idx="8">
                  <c:v>1970.117714</c:v>
                </c:pt>
                <c:pt idx="9">
                  <c:v>1695.67479</c:v>
                </c:pt>
                <c:pt idx="10">
                  <c:v>1655.32446</c:v>
                </c:pt>
                <c:pt idx="11">
                  <c:v>1626.2613330000001</c:v>
                </c:pt>
                <c:pt idx="12">
                  <c:v>1505.6366</c:v>
                </c:pt>
                <c:pt idx="13">
                  <c:v>1544.679048</c:v>
                </c:pt>
                <c:pt idx="14">
                  <c:v>2159.8669759999998</c:v>
                </c:pt>
                <c:pt idx="15">
                  <c:v>2888.8268800000001</c:v>
                </c:pt>
                <c:pt idx="16">
                  <c:v>2857.6469870000001</c:v>
                </c:pt>
                <c:pt idx="17">
                  <c:v>2590.6408399999996</c:v>
                </c:pt>
                <c:pt idx="18">
                  <c:v>3103.7263949999997</c:v>
                </c:pt>
                <c:pt idx="19">
                  <c:v>2458.7840060000003</c:v>
                </c:pt>
                <c:pt idx="20">
                  <c:v>2501.6015500000003</c:v>
                </c:pt>
                <c:pt idx="21">
                  <c:v>2571.0748910000002</c:v>
                </c:pt>
                <c:pt idx="22">
                  <c:v>2913.9623820000002</c:v>
                </c:pt>
                <c:pt idx="23">
                  <c:v>3209.2298649999998</c:v>
                </c:pt>
                <c:pt idx="24">
                  <c:v>3579.7217000000001</c:v>
                </c:pt>
                <c:pt idx="25">
                  <c:v>3723.7819500000001</c:v>
                </c:pt>
                <c:pt idx="26">
                  <c:v>3636.3504899999998</c:v>
                </c:pt>
                <c:pt idx="27">
                  <c:v>3823.61294</c:v>
                </c:pt>
                <c:pt idx="28">
                  <c:v>4101.1065410000001</c:v>
                </c:pt>
                <c:pt idx="29">
                  <c:v>4175.5695480000004</c:v>
                </c:pt>
                <c:pt idx="30">
                  <c:v>4652.3306910000001</c:v>
                </c:pt>
                <c:pt idx="31">
                  <c:v>5498.9211759999998</c:v>
                </c:pt>
                <c:pt idx="32">
                  <c:v>6055.2638400000005</c:v>
                </c:pt>
                <c:pt idx="33">
                  <c:v>5742.0019140000004</c:v>
                </c:pt>
                <c:pt idx="34">
                  <c:v>5764.2415660000006</c:v>
                </c:pt>
                <c:pt idx="35">
                  <c:v>5576.6031750000002</c:v>
                </c:pt>
                <c:pt idx="36">
                  <c:v>4837.8243900000007</c:v>
                </c:pt>
                <c:pt idx="37">
                  <c:v>4825.6512809999995</c:v>
                </c:pt>
                <c:pt idx="38">
                  <c:v>4583.5160140000007</c:v>
                </c:pt>
                <c:pt idx="39">
                  <c:v>3876.7732349999997</c:v>
                </c:pt>
                <c:pt idx="40">
                  <c:v>4322.0682959999995</c:v>
                </c:pt>
                <c:pt idx="41">
                  <c:v>3862.2309660000001</c:v>
                </c:pt>
                <c:pt idx="42">
                  <c:v>3694.3437640000002</c:v>
                </c:pt>
                <c:pt idx="43">
                  <c:v>3161.59492</c:v>
                </c:pt>
                <c:pt idx="44">
                  <c:v>3693.7827440000001</c:v>
                </c:pt>
                <c:pt idx="45">
                  <c:v>3225.5055120000002</c:v>
                </c:pt>
                <c:pt idx="46">
                  <c:v>2831.6097479999999</c:v>
                </c:pt>
                <c:pt idx="47">
                  <c:v>3193.6616640000002</c:v>
                </c:pt>
                <c:pt idx="48">
                  <c:v>3057.4477400000001</c:v>
                </c:pt>
                <c:pt idx="49">
                  <c:v>2889.3740039999998</c:v>
                </c:pt>
                <c:pt idx="50">
                  <c:v>2672.5059900000001</c:v>
                </c:pt>
                <c:pt idx="51">
                  <c:v>2918.891627</c:v>
                </c:pt>
                <c:pt idx="52">
                  <c:v>2612.697494</c:v>
                </c:pt>
                <c:pt idx="53">
                  <c:v>2330.0029999999997</c:v>
                </c:pt>
                <c:pt idx="54">
                  <c:v>2389.5814019999998</c:v>
                </c:pt>
                <c:pt idx="55">
                  <c:v>2520.1582880000001</c:v>
                </c:pt>
                <c:pt idx="56">
                  <c:v>2029.489785</c:v>
                </c:pt>
                <c:pt idx="57">
                  <c:v>2220.9403480000001</c:v>
                </c:pt>
                <c:pt idx="58">
                  <c:v>2415.1889299999998</c:v>
                </c:pt>
                <c:pt idx="59">
                  <c:v>2308.820804</c:v>
                </c:pt>
                <c:pt idx="60">
                  <c:v>2229.3098749999999</c:v>
                </c:pt>
                <c:pt idx="61">
                  <c:v>2026.348254</c:v>
                </c:pt>
                <c:pt idx="62">
                  <c:v>1988.331696</c:v>
                </c:pt>
                <c:pt idx="63">
                  <c:v>1996.95867</c:v>
                </c:pt>
                <c:pt idx="64">
                  <c:v>2145.691284</c:v>
                </c:pt>
                <c:pt idx="65">
                  <c:v>2219.509548</c:v>
                </c:pt>
                <c:pt idx="66">
                  <c:v>2067.793725</c:v>
                </c:pt>
                <c:pt idx="67">
                  <c:v>2090.7369199999998</c:v>
                </c:pt>
                <c:pt idx="68">
                  <c:v>1813.2647360000001</c:v>
                </c:pt>
                <c:pt idx="69">
                  <c:v>1768.6768959999999</c:v>
                </c:pt>
                <c:pt idx="70">
                  <c:v>1862.7167179999999</c:v>
                </c:pt>
                <c:pt idx="71">
                  <c:v>1836.0158420000002</c:v>
                </c:pt>
                <c:pt idx="72">
                  <c:v>1813.0580709999999</c:v>
                </c:pt>
                <c:pt idx="73">
                  <c:v>1742.8619880000001</c:v>
                </c:pt>
                <c:pt idx="74">
                  <c:v>1602.87852</c:v>
                </c:pt>
                <c:pt idx="75">
                  <c:v>1891.6268160000002</c:v>
                </c:pt>
                <c:pt idx="76">
                  <c:v>2012.677398</c:v>
                </c:pt>
                <c:pt idx="77">
                  <c:v>2177.927244</c:v>
                </c:pt>
                <c:pt idx="78">
                  <c:v>2424.3685839999998</c:v>
                </c:pt>
                <c:pt idx="79">
                  <c:v>2427.2058600000005</c:v>
                </c:pt>
                <c:pt idx="80">
                  <c:v>2355.04016</c:v>
                </c:pt>
                <c:pt idx="81">
                  <c:v>2457.0359040000003</c:v>
                </c:pt>
                <c:pt idx="82">
                  <c:v>2602.7579700000001</c:v>
                </c:pt>
                <c:pt idx="83">
                  <c:v>2849.3945039999999</c:v>
                </c:pt>
                <c:pt idx="84">
                  <c:v>3033.1840019999995</c:v>
                </c:pt>
                <c:pt idx="85">
                  <c:v>3061.9235000000003</c:v>
                </c:pt>
                <c:pt idx="86">
                  <c:v>2919.4554750000002</c:v>
                </c:pt>
                <c:pt idx="87">
                  <c:v>3016.6122839999998</c:v>
                </c:pt>
                <c:pt idx="88">
                  <c:v>2953.5451919999996</c:v>
                </c:pt>
                <c:pt idx="89">
                  <c:v>2862.9212919999995</c:v>
                </c:pt>
                <c:pt idx="90">
                  <c:v>2787.7986000000001</c:v>
                </c:pt>
                <c:pt idx="91">
                  <c:v>2820.6200880000006</c:v>
                </c:pt>
                <c:pt idx="92">
                  <c:v>2894.4679679999999</c:v>
                </c:pt>
                <c:pt idx="93">
                  <c:v>3182.4294150000001</c:v>
                </c:pt>
                <c:pt idx="94">
                  <c:v>3529.0389329999998</c:v>
                </c:pt>
                <c:pt idx="95">
                  <c:v>3777.5028439999996</c:v>
                </c:pt>
                <c:pt idx="96">
                  <c:v>3805.8367619999995</c:v>
                </c:pt>
                <c:pt idx="97">
                  <c:v>4163.2482920000002</c:v>
                </c:pt>
                <c:pt idx="98">
                  <c:v>3700.819833</c:v>
                </c:pt>
                <c:pt idx="99">
                  <c:v>3692.5556850000003</c:v>
                </c:pt>
                <c:pt idx="100">
                  <c:v>3643.1814300000005</c:v>
                </c:pt>
                <c:pt idx="101">
                  <c:v>3704.0954459999998</c:v>
                </c:pt>
                <c:pt idx="102">
                  <c:v>3968.6691400000004</c:v>
                </c:pt>
                <c:pt idx="103">
                  <c:v>3988.9389119999996</c:v>
                </c:pt>
                <c:pt idx="104">
                  <c:v>4068.4978800000004</c:v>
                </c:pt>
                <c:pt idx="105">
                  <c:v>3964.8152160000004</c:v>
                </c:pt>
                <c:pt idx="106">
                  <c:v>4057.3493960000001</c:v>
                </c:pt>
                <c:pt idx="107">
                  <c:v>4339.1567699999996</c:v>
                </c:pt>
                <c:pt idx="108">
                  <c:v>4835.0645199999999</c:v>
                </c:pt>
                <c:pt idx="109">
                  <c:v>5010.2174850000001</c:v>
                </c:pt>
                <c:pt idx="110">
                  <c:v>4995.8638460000002</c:v>
                </c:pt>
                <c:pt idx="111">
                  <c:v>5231.6674520000006</c:v>
                </c:pt>
                <c:pt idx="112">
                  <c:v>4808.6126519999998</c:v>
                </c:pt>
                <c:pt idx="113">
                  <c:v>4723.9368749999994</c:v>
                </c:pt>
                <c:pt idx="114">
                  <c:v>4783.5468739999997</c:v>
                </c:pt>
                <c:pt idx="115">
                  <c:v>4954.5416339999992</c:v>
                </c:pt>
                <c:pt idx="116">
                  <c:v>4981.4265600000008</c:v>
                </c:pt>
                <c:pt idx="117">
                  <c:v>5269.3321800000003</c:v>
                </c:pt>
                <c:pt idx="118">
                  <c:v>5588.3640500000001</c:v>
                </c:pt>
                <c:pt idx="119">
                  <c:v>5799.8121870000004</c:v>
                </c:pt>
                <c:pt idx="120">
                  <c:v>6139.3268159999989</c:v>
                </c:pt>
                <c:pt idx="121">
                  <c:v>5960.9910599999994</c:v>
                </c:pt>
                <c:pt idx="122">
                  <c:v>6202.3064120000008</c:v>
                </c:pt>
                <c:pt idx="123">
                  <c:v>6464.351901</c:v>
                </c:pt>
                <c:pt idx="124">
                  <c:v>6689.0872069999996</c:v>
                </c:pt>
                <c:pt idx="125">
                  <c:v>6559.446876</c:v>
                </c:pt>
                <c:pt idx="126">
                  <c:v>6723.6977499999994</c:v>
                </c:pt>
                <c:pt idx="127">
                  <c:v>6695.7783899999995</c:v>
                </c:pt>
                <c:pt idx="128">
                  <c:v>7312.0593919999992</c:v>
                </c:pt>
                <c:pt idx="129">
                  <c:v>7724.8894499999997</c:v>
                </c:pt>
                <c:pt idx="130">
                  <c:v>7394.8225840000005</c:v>
                </c:pt>
                <c:pt idx="131">
                  <c:v>7555.9129700000003</c:v>
                </c:pt>
                <c:pt idx="132">
                  <c:v>6485.7236139999995</c:v>
                </c:pt>
                <c:pt idx="133">
                  <c:v>6274.3528429999997</c:v>
                </c:pt>
                <c:pt idx="134">
                  <c:v>6287.4690779999992</c:v>
                </c:pt>
                <c:pt idx="135">
                  <c:v>6581.2536719999998</c:v>
                </c:pt>
                <c:pt idx="136">
                  <c:v>6496.1436539999995</c:v>
                </c:pt>
                <c:pt idx="137">
                  <c:v>5419.6070759999993</c:v>
                </c:pt>
                <c:pt idx="138">
                  <c:v>5295.9778639999995</c:v>
                </c:pt>
                <c:pt idx="139">
                  <c:v>4831.6933060000001</c:v>
                </c:pt>
                <c:pt idx="140">
                  <c:v>4028.7652880000001</c:v>
                </c:pt>
                <c:pt idx="141">
                  <c:v>2623.3927229999999</c:v>
                </c:pt>
                <c:pt idx="142">
                  <c:v>2429.7876959999999</c:v>
                </c:pt>
                <c:pt idx="143">
                  <c:v>2497.5409799999998</c:v>
                </c:pt>
                <c:pt idx="144">
                  <c:v>2274.5185540000002</c:v>
                </c:pt>
                <c:pt idx="145">
                  <c:v>1945.7303579999998</c:v>
                </c:pt>
                <c:pt idx="146">
                  <c:v>2231.9586869999998</c:v>
                </c:pt>
                <c:pt idx="147">
                  <c:v>2716.2765239999999</c:v>
                </c:pt>
                <c:pt idx="148">
                  <c:v>3294.3010379999996</c:v>
                </c:pt>
                <c:pt idx="149">
                  <c:v>3101.9419639999996</c:v>
                </c:pt>
                <c:pt idx="150">
                  <c:v>3366.3487500000001</c:v>
                </c:pt>
                <c:pt idx="151">
                  <c:v>3534.6121709999998</c:v>
                </c:pt>
                <c:pt idx="152">
                  <c:v>3895.254312</c:v>
                </c:pt>
                <c:pt idx="153">
                  <c:v>3953.5638779999999</c:v>
                </c:pt>
                <c:pt idx="154">
                  <c:v>3396.9419429999998</c:v>
                </c:pt>
                <c:pt idx="155">
                  <c:v>3144.4618879999998</c:v>
                </c:pt>
                <c:pt idx="156">
                  <c:v>2839.5860160000002</c:v>
                </c:pt>
                <c:pt idx="157">
                  <c:v>2606.8718160000003</c:v>
                </c:pt>
                <c:pt idx="158">
                  <c:v>2793.5924879999998</c:v>
                </c:pt>
                <c:pt idx="159">
                  <c:v>2486.7127020000003</c:v>
                </c:pt>
                <c:pt idx="160">
                  <c:v>1908.3898679999998</c:v>
                </c:pt>
                <c:pt idx="161">
                  <c:v>1754.9115920000002</c:v>
                </c:pt>
                <c:pt idx="162">
                  <c:v>2194.647504</c:v>
                </c:pt>
                <c:pt idx="163">
                  <c:v>1973.348667</c:v>
                </c:pt>
                <c:pt idx="164">
                  <c:v>2005.4688319999998</c:v>
                </c:pt>
                <c:pt idx="165">
                  <c:v>2158.6648500000001</c:v>
                </c:pt>
                <c:pt idx="166">
                  <c:v>1842.7316600000001</c:v>
                </c:pt>
                <c:pt idx="167">
                  <c:v>1891.7103260000001</c:v>
                </c:pt>
                <c:pt idx="168">
                  <c:v>2180.5903800000001</c:v>
                </c:pt>
                <c:pt idx="169">
                  <c:v>2176.3821720000001</c:v>
                </c:pt>
                <c:pt idx="170">
                  <c:v>2174.5966350000003</c:v>
                </c:pt>
                <c:pt idx="171">
                  <c:v>2123.138535</c:v>
                </c:pt>
                <c:pt idx="172">
                  <c:v>1884.836724</c:v>
                </c:pt>
                <c:pt idx="173">
                  <c:v>1855.1486239999997</c:v>
                </c:pt>
                <c:pt idx="174">
                  <c:v>1733.3739250000001</c:v>
                </c:pt>
                <c:pt idx="175">
                  <c:v>1316.904446</c:v>
                </c:pt>
                <c:pt idx="176">
                  <c:v>1068.6053279999999</c:v>
                </c:pt>
                <c:pt idx="177">
                  <c:v>1120.3684479999999</c:v>
                </c:pt>
                <c:pt idx="178">
                  <c:v>916.95846100000006</c:v>
                </c:pt>
                <c:pt idx="179">
                  <c:v>880.80368999999996</c:v>
                </c:pt>
                <c:pt idx="180">
                  <c:v>1041.034956</c:v>
                </c:pt>
                <c:pt idx="181">
                  <c:v>990.75931600000001</c:v>
                </c:pt>
                <c:pt idx="182">
                  <c:v>972.61129899999992</c:v>
                </c:pt>
                <c:pt idx="183">
                  <c:v>926.68083999999999</c:v>
                </c:pt>
                <c:pt idx="184">
                  <c:v>649.24602000000004</c:v>
                </c:pt>
                <c:pt idx="185">
                  <c:v>773.60632799999996</c:v>
                </c:pt>
                <c:pt idx="186">
                  <c:v>736.55600399999992</c:v>
                </c:pt>
                <c:pt idx="187">
                  <c:v>813.37615000000005</c:v>
                </c:pt>
                <c:pt idx="188">
                  <c:v>950.36049600000001</c:v>
                </c:pt>
                <c:pt idx="189">
                  <c:v>1038.3504560000001</c:v>
                </c:pt>
                <c:pt idx="190">
                  <c:v>1050.5873759999999</c:v>
                </c:pt>
                <c:pt idx="191">
                  <c:v>1197.8832599999998</c:v>
                </c:pt>
                <c:pt idx="192">
                  <c:v>1339.8227279999999</c:v>
                </c:pt>
                <c:pt idx="193">
                  <c:v>1316.0317440000001</c:v>
                </c:pt>
                <c:pt idx="194">
                  <c:v>1114.1277420000001</c:v>
                </c:pt>
                <c:pt idx="195">
                  <c:v>1282.4868940000001</c:v>
                </c:pt>
                <c:pt idx="196">
                  <c:v>1318.3817350000002</c:v>
                </c:pt>
                <c:pt idx="197">
                  <c:v>1102.5190560000001</c:v>
                </c:pt>
                <c:pt idx="198">
                  <c:v>1176.518</c:v>
                </c:pt>
                <c:pt idx="199">
                  <c:v>1189.69424</c:v>
                </c:pt>
                <c:pt idx="200">
                  <c:v>1371.4147439999999</c:v>
                </c:pt>
                <c:pt idx="201">
                  <c:v>1613.7724940000003</c:v>
                </c:pt>
                <c:pt idx="202">
                  <c:v>1624.8095520000002</c:v>
                </c:pt>
                <c:pt idx="203">
                  <c:v>1598.1036600000002</c:v>
                </c:pt>
                <c:pt idx="204">
                  <c:v>1587.07662</c:v>
                </c:pt>
                <c:pt idx="205">
                  <c:v>1808.6278820000002</c:v>
                </c:pt>
                <c:pt idx="206">
                  <c:v>1839.3139799999999</c:v>
                </c:pt>
                <c:pt idx="207">
                  <c:v>1708.457592</c:v>
                </c:pt>
                <c:pt idx="208">
                  <c:v>1667.6032399999999</c:v>
                </c:pt>
                <c:pt idx="209">
                  <c:v>1662.5118209999998</c:v>
                </c:pt>
                <c:pt idx="210">
                  <c:v>1565.070588</c:v>
                </c:pt>
                <c:pt idx="211">
                  <c:v>1525.6888919999999</c:v>
                </c:pt>
                <c:pt idx="212">
                  <c:v>1340.8816979999997</c:v>
                </c:pt>
                <c:pt idx="213">
                  <c:v>1146.985492</c:v>
                </c:pt>
                <c:pt idx="214">
                  <c:v>1199.1715500000003</c:v>
                </c:pt>
                <c:pt idx="215">
                  <c:v>999.42994599999997</c:v>
                </c:pt>
                <c:pt idx="216">
                  <c:v>814.77019799999994</c:v>
                </c:pt>
                <c:pt idx="217">
                  <c:v>985.52126399999997</c:v>
                </c:pt>
                <c:pt idx="218">
                  <c:v>832.06858</c:v>
                </c:pt>
                <c:pt idx="219">
                  <c:v>923.43593600000008</c:v>
                </c:pt>
                <c:pt idx="220">
                  <c:v>906.84500600000001</c:v>
                </c:pt>
                <c:pt idx="221">
                  <c:v>888.03851999999995</c:v>
                </c:pt>
                <c:pt idx="222">
                  <c:v>0</c:v>
                </c:pt>
                <c:pt idx="223">
                  <c:v>699.79061999999999</c:v>
                </c:pt>
                <c:pt idx="224">
                  <c:v>731.13391999999999</c:v>
                </c:pt>
                <c:pt idx="225">
                  <c:v>771.69261000000006</c:v>
                </c:pt>
                <c:pt idx="226">
                  <c:v>670.56036600000004</c:v>
                </c:pt>
                <c:pt idx="227">
                  <c:v>685.64610000000005</c:v>
                </c:pt>
                <c:pt idx="228">
                  <c:v>598.93602199999998</c:v>
                </c:pt>
                <c:pt idx="229">
                  <c:v>561.71544100000006</c:v>
                </c:pt>
                <c:pt idx="230">
                  <c:v>656.64713599999993</c:v>
                </c:pt>
                <c:pt idx="231">
                  <c:v>668.51270999999997</c:v>
                </c:pt>
                <c:pt idx="232">
                  <c:v>720.01291300000003</c:v>
                </c:pt>
                <c:pt idx="233">
                  <c:v>601.97004800000002</c:v>
                </c:pt>
                <c:pt idx="234">
                  <c:v>638.17561000000001</c:v>
                </c:pt>
                <c:pt idx="235">
                  <c:v>644.13628399999993</c:v>
                </c:pt>
                <c:pt idx="236">
                  <c:v>635.54261399999996</c:v>
                </c:pt>
                <c:pt idx="237">
                  <c:v>649.0016270000001</c:v>
                </c:pt>
                <c:pt idx="238">
                  <c:v>665.53187500000001</c:v>
                </c:pt>
                <c:pt idx="239">
                  <c:v>676.65873199999987</c:v>
                </c:pt>
                <c:pt idx="240">
                  <c:v>660.38412499999993</c:v>
                </c:pt>
                <c:pt idx="241">
                  <c:v>683.01810000000012</c:v>
                </c:pt>
                <c:pt idx="242">
                  <c:v>709.28729399999986</c:v>
                </c:pt>
                <c:pt idx="243">
                  <c:v>775.9092149999999</c:v>
                </c:pt>
                <c:pt idx="244">
                  <c:v>871.44728400000008</c:v>
                </c:pt>
                <c:pt idx="245">
                  <c:v>940.95820200000014</c:v>
                </c:pt>
                <c:pt idx="246">
                  <c:v>961.65664000000004</c:v>
                </c:pt>
                <c:pt idx="247">
                  <c:v>982.98158400000011</c:v>
                </c:pt>
                <c:pt idx="248">
                  <c:v>892.52653200000009</c:v>
                </c:pt>
                <c:pt idx="249">
                  <c:v>884.12891999999999</c:v>
                </c:pt>
                <c:pt idx="250">
                  <c:v>880.98604</c:v>
                </c:pt>
                <c:pt idx="251">
                  <c:v>962.52305200000001</c:v>
                </c:pt>
                <c:pt idx="252">
                  <c:v>1091.50686</c:v>
                </c:pt>
                <c:pt idx="253">
                  <c:v>1018.920238</c:v>
                </c:pt>
                <c:pt idx="254">
                  <c:v>961.65404999999998</c:v>
                </c:pt>
                <c:pt idx="255">
                  <c:v>1036.4722939999999</c:v>
                </c:pt>
                <c:pt idx="256">
                  <c:v>883.58865000000003</c:v>
                </c:pt>
                <c:pt idx="257">
                  <c:v>885.069031</c:v>
                </c:pt>
                <c:pt idx="258">
                  <c:v>889.95399300000008</c:v>
                </c:pt>
                <c:pt idx="259">
                  <c:v>846.28623799999991</c:v>
                </c:pt>
                <c:pt idx="260">
                  <c:v>802.91375200000004</c:v>
                </c:pt>
                <c:pt idx="261">
                  <c:v>724.00964999999997</c:v>
                </c:pt>
                <c:pt idx="262">
                  <c:v>713.10524499999997</c:v>
                </c:pt>
                <c:pt idx="263">
                  <c:v>703.39377000000002</c:v>
                </c:pt>
                <c:pt idx="264">
                  <c:v>726.282016</c:v>
                </c:pt>
                <c:pt idx="265">
                  <c:v>804.43886999999995</c:v>
                </c:pt>
                <c:pt idx="266">
                  <c:v>809.16072899999995</c:v>
                </c:pt>
                <c:pt idx="267">
                  <c:v>867.18865999999991</c:v>
                </c:pt>
                <c:pt idx="268">
                  <c:v>927.129008</c:v>
                </c:pt>
                <c:pt idx="269">
                  <c:v>987.28806400000008</c:v>
                </c:pt>
                <c:pt idx="270">
                  <c:v>996.58248199999991</c:v>
                </c:pt>
                <c:pt idx="271">
                  <c:v>953.95509000000004</c:v>
                </c:pt>
                <c:pt idx="272">
                  <c:v>946.40411600000004</c:v>
                </c:pt>
                <c:pt idx="273">
                  <c:v>984.06555000000003</c:v>
                </c:pt>
                <c:pt idx="274">
                  <c:v>993.09037000000001</c:v>
                </c:pt>
                <c:pt idx="275">
                  <c:v>1027.58707</c:v>
                </c:pt>
                <c:pt idx="276">
                  <c:v>1010.46137</c:v>
                </c:pt>
                <c:pt idx="277">
                  <c:v>794.18587500000001</c:v>
                </c:pt>
                <c:pt idx="278">
                  <c:v>615.74906999999996</c:v>
                </c:pt>
                <c:pt idx="279">
                  <c:v>688.24787499999991</c:v>
                </c:pt>
                <c:pt idx="280">
                  <c:v>724.23328400000003</c:v>
                </c:pt>
                <c:pt idx="281">
                  <c:v>717.54858999999999</c:v>
                </c:pt>
                <c:pt idx="282">
                  <c:v>727.17401400000006</c:v>
                </c:pt>
                <c:pt idx="283">
                  <c:v>756.71852799999999</c:v>
                </c:pt>
                <c:pt idx="284">
                  <c:v>732.08204999999998</c:v>
                </c:pt>
                <c:pt idx="285">
                  <c:v>663.29665</c:v>
                </c:pt>
                <c:pt idx="286">
                  <c:v>878.99817600000006</c:v>
                </c:pt>
                <c:pt idx="287">
                  <c:v>988.01948700000003</c:v>
                </c:pt>
                <c:pt idx="288">
                  <c:v>909.54465600000003</c:v>
                </c:pt>
                <c:pt idx="289">
                  <c:v>956.71961199999998</c:v>
                </c:pt>
                <c:pt idx="290">
                  <c:v>1014.5306399999999</c:v>
                </c:pt>
                <c:pt idx="291">
                  <c:v>1094.082666</c:v>
                </c:pt>
                <c:pt idx="292">
                  <c:v>1093.954125</c:v>
                </c:pt>
                <c:pt idx="293">
                  <c:v>1049.0370949999999</c:v>
                </c:pt>
                <c:pt idx="294">
                  <c:v>1054.3646200000001</c:v>
                </c:pt>
                <c:pt idx="295">
                  <c:v>1089.963205</c:v>
                </c:pt>
                <c:pt idx="296">
                  <c:v>1002.1502539999999</c:v>
                </c:pt>
                <c:pt idx="297">
                  <c:v>1038.2471659999999</c:v>
                </c:pt>
                <c:pt idx="298">
                  <c:v>983.63605599999994</c:v>
                </c:pt>
                <c:pt idx="299">
                  <c:v>1015.5489120000001</c:v>
                </c:pt>
                <c:pt idx="300">
                  <c:v>1052.273741</c:v>
                </c:pt>
                <c:pt idx="301">
                  <c:v>1000.263602</c:v>
                </c:pt>
                <c:pt idx="302">
                  <c:v>973.11142500000005</c:v>
                </c:pt>
                <c:pt idx="303">
                  <c:v>972.33346299999994</c:v>
                </c:pt>
                <c:pt idx="304">
                  <c:v>955.98830999999996</c:v>
                </c:pt>
                <c:pt idx="305">
                  <c:v>849.48224399999992</c:v>
                </c:pt>
                <c:pt idx="306">
                  <c:v>869.60289</c:v>
                </c:pt>
                <c:pt idx="307">
                  <c:v>861.24125200000003</c:v>
                </c:pt>
                <c:pt idx="308">
                  <c:v>776.96271000000002</c:v>
                </c:pt>
                <c:pt idx="309">
                  <c:v>864.04104099999995</c:v>
                </c:pt>
                <c:pt idx="310">
                  <c:v>949.27936499999998</c:v>
                </c:pt>
                <c:pt idx="311">
                  <c:v>995.06125799999995</c:v>
                </c:pt>
                <c:pt idx="312">
                  <c:v>1110.9870840000001</c:v>
                </c:pt>
                <c:pt idx="313">
                  <c:v>1194.2948000000001</c:v>
                </c:pt>
                <c:pt idx="314">
                  <c:v>1143.070101</c:v>
                </c:pt>
                <c:pt idx="315">
                  <c:v>1195.7912200000001</c:v>
                </c:pt>
                <c:pt idx="316">
                  <c:v>1302.4931200000001</c:v>
                </c:pt>
                <c:pt idx="317">
                  <c:v>1394.9635099999998</c:v>
                </c:pt>
                <c:pt idx="318">
                  <c:v>1468.0931639999999</c:v>
                </c:pt>
                <c:pt idx="319">
                  <c:v>1422.8704090000001</c:v>
                </c:pt>
                <c:pt idx="320">
                  <c:v>1278.2723799999999</c:v>
                </c:pt>
                <c:pt idx="321">
                  <c:v>1261.8225600000001</c:v>
                </c:pt>
                <c:pt idx="322">
                  <c:v>1388.1065180000001</c:v>
                </c:pt>
                <c:pt idx="323">
                  <c:v>1427.1093040000001</c:v>
                </c:pt>
                <c:pt idx="324">
                  <c:v>1478.9906559999999</c:v>
                </c:pt>
                <c:pt idx="325">
                  <c:v>1539.1790310000001</c:v>
                </c:pt>
                <c:pt idx="326">
                  <c:v>1535.1423549999997</c:v>
                </c:pt>
                <c:pt idx="327">
                  <c:v>1544.8039200000001</c:v>
                </c:pt>
                <c:pt idx="328">
                  <c:v>1552.257744</c:v>
                </c:pt>
                <c:pt idx="329">
                  <c:v>1504.3837379999998</c:v>
                </c:pt>
                <c:pt idx="330">
                  <c:v>1600.1190250000002</c:v>
                </c:pt>
                <c:pt idx="331">
                  <c:v>1581.0355930000001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ED7-4740-830F-330B1C52AD97}"/>
            </c:ext>
          </c:extLst>
        </c:ser>
        <c:ser>
          <c:idx val="7"/>
          <c:order val="7"/>
          <c:tx>
            <c:strRef>
              <c:f>Stocks!$J$1355</c:f>
              <c:strCache>
                <c:ptCount val="1"/>
                <c:pt idx="0">
                  <c:v>Ireland</c:v>
                </c:pt>
              </c:strCache>
            </c:strRef>
          </c:tx>
          <c:spPr>
            <a:ln w="1270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Stocks!$A$1356:$B$1687</c15:sqref>
                  </c15:fullRef>
                  <c15:levelRef>
                    <c15:sqref>Stocks!$A$1356:$A$1687</c15:sqref>
                  </c15:levelRef>
                </c:ext>
              </c:extLst>
              <c:f>Stocks!$A$1356:$A$1687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Stocks!$J$1356:$J$1687</c:f>
              <c:numCache>
                <c:formatCode>General</c:formatCode>
                <c:ptCount val="332"/>
                <c:pt idx="0">
                  <c:v>6714.6291672431998</c:v>
                </c:pt>
                <c:pt idx="1">
                  <c:v>6527.9219472656005</c:v>
                </c:pt>
                <c:pt idx="2">
                  <c:v>6637.7832078011998</c:v>
                </c:pt>
                <c:pt idx="3">
                  <c:v>6406.676100146</c:v>
                </c:pt>
                <c:pt idx="4">
                  <c:v>6494.9066461720004</c:v>
                </c:pt>
                <c:pt idx="5">
                  <c:v>6413.5068520964005</c:v>
                </c:pt>
                <c:pt idx="6">
                  <c:v>6109.5383903036</c:v>
                </c:pt>
                <c:pt idx="7">
                  <c:v>3885.2408700000005</c:v>
                </c:pt>
                <c:pt idx="8">
                  <c:v>4232.3325139999997</c:v>
                </c:pt>
                <c:pt idx="9">
                  <c:v>4198.9362300000003</c:v>
                </c:pt>
                <c:pt idx="10">
                  <c:v>4224.18696</c:v>
                </c:pt>
                <c:pt idx="11">
                  <c:v>4455.5315799999998</c:v>
                </c:pt>
                <c:pt idx="12">
                  <c:v>4721.02423</c:v>
                </c:pt>
                <c:pt idx="13">
                  <c:v>5439.6272879999997</c:v>
                </c:pt>
                <c:pt idx="14">
                  <c:v>5671.9147839999996</c:v>
                </c:pt>
                <c:pt idx="15">
                  <c:v>5873.0759400000006</c:v>
                </c:pt>
                <c:pt idx="16">
                  <c:v>5600.8350119999996</c:v>
                </c:pt>
                <c:pt idx="17">
                  <c:v>5662.5125600000001</c:v>
                </c:pt>
                <c:pt idx="18">
                  <c:v>5676.8898899999995</c:v>
                </c:pt>
                <c:pt idx="19">
                  <c:v>4832.6560860000009</c:v>
                </c:pt>
                <c:pt idx="20">
                  <c:v>5046.0661300000002</c:v>
                </c:pt>
                <c:pt idx="21">
                  <c:v>5220.7109650000002</c:v>
                </c:pt>
                <c:pt idx="22">
                  <c:v>5483.583881999999</c:v>
                </c:pt>
                <c:pt idx="23">
                  <c:v>5856.5997859999989</c:v>
                </c:pt>
                <c:pt idx="24">
                  <c:v>5871.9256520000008</c:v>
                </c:pt>
                <c:pt idx="25">
                  <c:v>5882.7746250000009</c:v>
                </c:pt>
                <c:pt idx="26">
                  <c:v>5712.5910899999999</c:v>
                </c:pt>
                <c:pt idx="27">
                  <c:v>5524.0299800000003</c:v>
                </c:pt>
                <c:pt idx="28">
                  <c:v>5113.0860339999999</c:v>
                </c:pt>
                <c:pt idx="29">
                  <c:v>4989.857602</c:v>
                </c:pt>
                <c:pt idx="30">
                  <c:v>5231.0012130000005</c:v>
                </c:pt>
                <c:pt idx="31">
                  <c:v>5217.2109879999998</c:v>
                </c:pt>
                <c:pt idx="32">
                  <c:v>5044.5788080000002</c:v>
                </c:pt>
                <c:pt idx="33">
                  <c:v>4770.982833</c:v>
                </c:pt>
                <c:pt idx="34">
                  <c:v>4915.8205590000007</c:v>
                </c:pt>
                <c:pt idx="35">
                  <c:v>5055.17155</c:v>
                </c:pt>
                <c:pt idx="36">
                  <c:v>4753.5069750000002</c:v>
                </c:pt>
                <c:pt idx="37">
                  <c:v>4935.8103739999997</c:v>
                </c:pt>
                <c:pt idx="38">
                  <c:v>5400.2351200000003</c:v>
                </c:pt>
                <c:pt idx="39">
                  <c:v>4911.9326759999994</c:v>
                </c:pt>
                <c:pt idx="40">
                  <c:v>4610.3599979999999</c:v>
                </c:pt>
                <c:pt idx="41">
                  <c:v>4683.572212</c:v>
                </c:pt>
                <c:pt idx="42">
                  <c:v>4618.3928550000001</c:v>
                </c:pt>
                <c:pt idx="43">
                  <c:v>4802.5774719999999</c:v>
                </c:pt>
                <c:pt idx="44">
                  <c:v>5071.0757240000003</c:v>
                </c:pt>
                <c:pt idx="45">
                  <c:v>4979.1571380000005</c:v>
                </c:pt>
                <c:pt idx="46">
                  <c:v>4993.1465039999994</c:v>
                </c:pt>
                <c:pt idx="47">
                  <c:v>5392.9122719999996</c:v>
                </c:pt>
                <c:pt idx="48">
                  <c:v>5517.1649900000002</c:v>
                </c:pt>
                <c:pt idx="49">
                  <c:v>5431.2725879999998</c:v>
                </c:pt>
                <c:pt idx="50">
                  <c:v>4864.2058079999997</c:v>
                </c:pt>
                <c:pt idx="51">
                  <c:v>5180.8823270000003</c:v>
                </c:pt>
                <c:pt idx="52">
                  <c:v>5301.5936599999995</c:v>
                </c:pt>
                <c:pt idx="53">
                  <c:v>5469.8774999999996</c:v>
                </c:pt>
                <c:pt idx="54">
                  <c:v>5310.3327680000002</c:v>
                </c:pt>
                <c:pt idx="55">
                  <c:v>5253.3802240000005</c:v>
                </c:pt>
                <c:pt idx="56">
                  <c:v>4561.0254089999999</c:v>
                </c:pt>
                <c:pt idx="57">
                  <c:v>4697.9997679999997</c:v>
                </c:pt>
                <c:pt idx="58">
                  <c:v>4898.2698049999999</c:v>
                </c:pt>
                <c:pt idx="59">
                  <c:v>5054.2806069999997</c:v>
                </c:pt>
                <c:pt idx="60">
                  <c:v>4543.4996449999999</c:v>
                </c:pt>
                <c:pt idx="61">
                  <c:v>4307.917246</c:v>
                </c:pt>
                <c:pt idx="62">
                  <c:v>4521.6517260000001</c:v>
                </c:pt>
                <c:pt idx="63">
                  <c:v>4633.0773440000003</c:v>
                </c:pt>
                <c:pt idx="64">
                  <c:v>4891.7121659999993</c:v>
                </c:pt>
                <c:pt idx="65">
                  <c:v>4704.5537100000001</c:v>
                </c:pt>
                <c:pt idx="66">
                  <c:v>4147.9137250000003</c:v>
                </c:pt>
                <c:pt idx="67">
                  <c:v>4321.7623599999997</c:v>
                </c:pt>
                <c:pt idx="68">
                  <c:v>3787.8515360000001</c:v>
                </c:pt>
                <c:pt idx="69">
                  <c:v>4180.0307890000004</c:v>
                </c:pt>
                <c:pt idx="70">
                  <c:v>4395.6943760000004</c:v>
                </c:pt>
                <c:pt idx="71">
                  <c:v>4195.1810030000006</c:v>
                </c:pt>
                <c:pt idx="72">
                  <c:v>4275.8960639999996</c:v>
                </c:pt>
                <c:pt idx="73">
                  <c:v>4092.4204040000004</c:v>
                </c:pt>
                <c:pt idx="74">
                  <c:v>4291.7337280000002</c:v>
                </c:pt>
                <c:pt idx="75">
                  <c:v>4702.0489120000011</c:v>
                </c:pt>
                <c:pt idx="76">
                  <c:v>4968.0908430000009</c:v>
                </c:pt>
                <c:pt idx="77">
                  <c:v>4926.5123130000002</c:v>
                </c:pt>
                <c:pt idx="78">
                  <c:v>4956.0942969999996</c:v>
                </c:pt>
                <c:pt idx="79">
                  <c:v>5485.4103599999999</c:v>
                </c:pt>
                <c:pt idx="80">
                  <c:v>5232.2850799999997</c:v>
                </c:pt>
                <c:pt idx="81">
                  <c:v>5519.764416</c:v>
                </c:pt>
                <c:pt idx="82">
                  <c:v>5656.3823940000002</c:v>
                </c:pt>
                <c:pt idx="83">
                  <c:v>6194.214923999999</c:v>
                </c:pt>
                <c:pt idx="84">
                  <c:v>6363.5292119999986</c:v>
                </c:pt>
                <c:pt idx="85">
                  <c:v>6359.9329800000014</c:v>
                </c:pt>
                <c:pt idx="86">
                  <c:v>6375.6971700000004</c:v>
                </c:pt>
                <c:pt idx="87">
                  <c:v>6376.6406699999998</c:v>
                </c:pt>
                <c:pt idx="88">
                  <c:v>6367.8552300000001</c:v>
                </c:pt>
                <c:pt idx="89">
                  <c:v>6661.6457529999989</c:v>
                </c:pt>
                <c:pt idx="90">
                  <c:v>6441.0732600000001</c:v>
                </c:pt>
                <c:pt idx="91">
                  <c:v>6643.0937760000015</c:v>
                </c:pt>
                <c:pt idx="92">
                  <c:v>6974.762256</c:v>
                </c:pt>
                <c:pt idx="93">
                  <c:v>7264.2963650000002</c:v>
                </c:pt>
                <c:pt idx="94">
                  <c:v>7941.0520979999992</c:v>
                </c:pt>
                <c:pt idx="95">
                  <c:v>8403.017914</c:v>
                </c:pt>
                <c:pt idx="96">
                  <c:v>8360.3855859999985</c:v>
                </c:pt>
                <c:pt idx="97">
                  <c:v>8301.743394000001</c:v>
                </c:pt>
                <c:pt idx="98">
                  <c:v>7758.199944</c:v>
                </c:pt>
                <c:pt idx="99">
                  <c:v>7506.8127119999999</c:v>
                </c:pt>
                <c:pt idx="100">
                  <c:v>7651.5020800000011</c:v>
                </c:pt>
                <c:pt idx="101">
                  <c:v>7915.67616</c:v>
                </c:pt>
                <c:pt idx="102">
                  <c:v>8212.1555600000011</c:v>
                </c:pt>
                <c:pt idx="103">
                  <c:v>8242.434432</c:v>
                </c:pt>
                <c:pt idx="104">
                  <c:v>8227.4252700000015</c:v>
                </c:pt>
                <c:pt idx="105">
                  <c:v>7883.5845239999999</c:v>
                </c:pt>
                <c:pt idx="106">
                  <c:v>8088.0556520000009</c:v>
                </c:pt>
                <c:pt idx="107">
                  <c:v>8721.137827999999</c:v>
                </c:pt>
                <c:pt idx="108">
                  <c:v>9192.0607350000009</c:v>
                </c:pt>
                <c:pt idx="109">
                  <c:v>9451.3264299999992</c:v>
                </c:pt>
                <c:pt idx="110">
                  <c:v>9775.3065900000001</c:v>
                </c:pt>
                <c:pt idx="111">
                  <c:v>10022.392062999999</c:v>
                </c:pt>
                <c:pt idx="112">
                  <c:v>9744.6278319999983</c:v>
                </c:pt>
                <c:pt idx="113">
                  <c:v>9612.5704919999989</c:v>
                </c:pt>
                <c:pt idx="114">
                  <c:v>9581.4138340000009</c:v>
                </c:pt>
                <c:pt idx="115">
                  <c:v>10303.295534999999</c:v>
                </c:pt>
                <c:pt idx="116">
                  <c:v>10421.250048000002</c:v>
                </c:pt>
                <c:pt idx="117">
                  <c:v>11003.403479000001</c:v>
                </c:pt>
                <c:pt idx="118">
                  <c:v>11512.162353</c:v>
                </c:pt>
                <c:pt idx="119">
                  <c:v>12417.777588000003</c:v>
                </c:pt>
                <c:pt idx="120">
                  <c:v>11998.005544</c:v>
                </c:pt>
                <c:pt idx="121">
                  <c:v>12452.38798</c:v>
                </c:pt>
                <c:pt idx="122">
                  <c:v>12523.525739999999</c:v>
                </c:pt>
                <c:pt idx="123">
                  <c:v>12924.364056</c:v>
                </c:pt>
                <c:pt idx="124">
                  <c:v>13257.743157999999</c:v>
                </c:pt>
                <c:pt idx="125">
                  <c:v>12602.52375</c:v>
                </c:pt>
                <c:pt idx="126">
                  <c:v>11708.723146999999</c:v>
                </c:pt>
                <c:pt idx="127">
                  <c:v>11450.46759</c:v>
                </c:pt>
                <c:pt idx="128">
                  <c:v>11251.573824000001</c:v>
                </c:pt>
                <c:pt idx="129">
                  <c:v>11456.092871999999</c:v>
                </c:pt>
                <c:pt idx="130">
                  <c:v>10545.35556</c:v>
                </c:pt>
                <c:pt idx="131">
                  <c:v>10117.21665</c:v>
                </c:pt>
                <c:pt idx="132">
                  <c:v>9907.4159679999993</c:v>
                </c:pt>
                <c:pt idx="133">
                  <c:v>9738.7936719999998</c:v>
                </c:pt>
                <c:pt idx="134">
                  <c:v>9743.6786699999993</c:v>
                </c:pt>
                <c:pt idx="135">
                  <c:v>9898.8666840000005</c:v>
                </c:pt>
                <c:pt idx="136">
                  <c:v>9497.0701979999994</c:v>
                </c:pt>
                <c:pt idx="137">
                  <c:v>8208.1984919999995</c:v>
                </c:pt>
                <c:pt idx="138">
                  <c:v>6820.1643620000004</c:v>
                </c:pt>
                <c:pt idx="139">
                  <c:v>6595.8456080000005</c:v>
                </c:pt>
                <c:pt idx="140">
                  <c:v>5007.8085520000004</c:v>
                </c:pt>
                <c:pt idx="141">
                  <c:v>3857.4114180000001</c:v>
                </c:pt>
                <c:pt idx="142">
                  <c:v>3223.3746019999999</c:v>
                </c:pt>
                <c:pt idx="143">
                  <c:v>3275.8914599999998</c:v>
                </c:pt>
                <c:pt idx="144">
                  <c:v>2954.4186979999999</c:v>
                </c:pt>
                <c:pt idx="145">
                  <c:v>2627.9560080000001</c:v>
                </c:pt>
                <c:pt idx="146">
                  <c:v>2907.2031449999995</c:v>
                </c:pt>
                <c:pt idx="147">
                  <c:v>3467.9233300000001</c:v>
                </c:pt>
                <c:pt idx="148">
                  <c:v>3853.454808</c:v>
                </c:pt>
                <c:pt idx="149">
                  <c:v>3798.2538879999997</c:v>
                </c:pt>
                <c:pt idx="150">
                  <c:v>3977.3175000000001</c:v>
                </c:pt>
                <c:pt idx="151">
                  <c:v>4437.1068960000002</c:v>
                </c:pt>
                <c:pt idx="152">
                  <c:v>4899.152188</c:v>
                </c:pt>
                <c:pt idx="153">
                  <c:v>4219.1943419999998</c:v>
                </c:pt>
                <c:pt idx="154">
                  <c:v>4213.9118310000003</c:v>
                </c:pt>
                <c:pt idx="155">
                  <c:v>4259.504774</c:v>
                </c:pt>
                <c:pt idx="156">
                  <c:v>4125.975375</c:v>
                </c:pt>
                <c:pt idx="157">
                  <c:v>3915.56736</c:v>
                </c:pt>
                <c:pt idx="158">
                  <c:v>4293.8028239999994</c:v>
                </c:pt>
                <c:pt idx="159">
                  <c:v>4517.3306000000002</c:v>
                </c:pt>
                <c:pt idx="160">
                  <c:v>3627.4396199999996</c:v>
                </c:pt>
                <c:pt idx="161">
                  <c:v>3522.340612</c:v>
                </c:pt>
                <c:pt idx="162">
                  <c:v>3803.9617280000002</c:v>
                </c:pt>
                <c:pt idx="163">
                  <c:v>3430.3871819999999</c:v>
                </c:pt>
                <c:pt idx="164">
                  <c:v>3648.4361939999999</c:v>
                </c:pt>
                <c:pt idx="165">
                  <c:v>3744.5287499999999</c:v>
                </c:pt>
                <c:pt idx="166">
                  <c:v>3434.5080000000003</c:v>
                </c:pt>
                <c:pt idx="167">
                  <c:v>3859.9752900000003</c:v>
                </c:pt>
                <c:pt idx="168">
                  <c:v>3904.3557660000001</c:v>
                </c:pt>
                <c:pt idx="169">
                  <c:v>4108.2205080000003</c:v>
                </c:pt>
                <c:pt idx="170">
                  <c:v>4072.0267150000004</c:v>
                </c:pt>
                <c:pt idx="171">
                  <c:v>4447.3510830000005</c:v>
                </c:pt>
                <c:pt idx="172">
                  <c:v>4274.399058</c:v>
                </c:pt>
                <c:pt idx="173">
                  <c:v>4283.4518159999998</c:v>
                </c:pt>
                <c:pt idx="174">
                  <c:v>4061.2325600000004</c:v>
                </c:pt>
                <c:pt idx="175">
                  <c:v>3704.6797369999999</c:v>
                </c:pt>
                <c:pt idx="176">
                  <c:v>3350.2694960000003</c:v>
                </c:pt>
                <c:pt idx="177">
                  <c:v>3775.2888959999996</c:v>
                </c:pt>
                <c:pt idx="178">
                  <c:v>3694.9981050000006</c:v>
                </c:pt>
                <c:pt idx="179">
                  <c:v>3756.4059900000002</c:v>
                </c:pt>
                <c:pt idx="180">
                  <c:v>3933.5877620000001</c:v>
                </c:pt>
                <c:pt idx="181">
                  <c:v>4274.7655680000007</c:v>
                </c:pt>
                <c:pt idx="182">
                  <c:v>4342.8929829999997</c:v>
                </c:pt>
                <c:pt idx="183">
                  <c:v>4269.1718000000001</c:v>
                </c:pt>
                <c:pt idx="184">
                  <c:v>3801.9782680000003</c:v>
                </c:pt>
                <c:pt idx="185">
                  <c:v>3985.5231960000001</c:v>
                </c:pt>
                <c:pt idx="186">
                  <c:v>3899.128275</c:v>
                </c:pt>
                <c:pt idx="187">
                  <c:v>3974.6934249999999</c:v>
                </c:pt>
                <c:pt idx="188">
                  <c:v>4215.2124240000003</c:v>
                </c:pt>
                <c:pt idx="189">
                  <c:v>4209.3933420000003</c:v>
                </c:pt>
                <c:pt idx="190">
                  <c:v>4272.0865679999997</c:v>
                </c:pt>
                <c:pt idx="191">
                  <c:v>4481.5663979999999</c:v>
                </c:pt>
                <c:pt idx="192">
                  <c:v>4815.2068739999995</c:v>
                </c:pt>
                <c:pt idx="193">
                  <c:v>4904.8389120000002</c:v>
                </c:pt>
                <c:pt idx="194">
                  <c:v>5073.7104859999999</c:v>
                </c:pt>
                <c:pt idx="195">
                  <c:v>5079.7324519999993</c:v>
                </c:pt>
                <c:pt idx="196">
                  <c:v>5214.7635500000006</c:v>
                </c:pt>
                <c:pt idx="197">
                  <c:v>5155.4996639999999</c:v>
                </c:pt>
                <c:pt idx="198">
                  <c:v>5459.4771000000001</c:v>
                </c:pt>
                <c:pt idx="199">
                  <c:v>5539.4047399999999</c:v>
                </c:pt>
                <c:pt idx="200">
                  <c:v>5731.8498719999998</c:v>
                </c:pt>
                <c:pt idx="201">
                  <c:v>5984.0933800000003</c:v>
                </c:pt>
                <c:pt idx="202">
                  <c:v>6128.5302879999999</c:v>
                </c:pt>
                <c:pt idx="203">
                  <c:v>6239.4465350000009</c:v>
                </c:pt>
                <c:pt idx="204">
                  <c:v>6273.62655</c:v>
                </c:pt>
                <c:pt idx="205">
                  <c:v>7171.4777940000013</c:v>
                </c:pt>
                <c:pt idx="206">
                  <c:v>6878.6520300000002</c:v>
                </c:pt>
                <c:pt idx="207">
                  <c:v>6790.2217979999996</c:v>
                </c:pt>
                <c:pt idx="208">
                  <c:v>6677.0235100000009</c:v>
                </c:pt>
                <c:pt idx="209">
                  <c:v>6434.6878539999998</c:v>
                </c:pt>
                <c:pt idx="210">
                  <c:v>6222.4612520000001</c:v>
                </c:pt>
                <c:pt idx="211">
                  <c:v>6281.2063159999998</c:v>
                </c:pt>
                <c:pt idx="212">
                  <c:v>6157.2083080000002</c:v>
                </c:pt>
                <c:pt idx="213">
                  <c:v>5965.3440119999996</c:v>
                </c:pt>
                <c:pt idx="214">
                  <c:v>6314.1171000000004</c:v>
                </c:pt>
                <c:pt idx="215">
                  <c:v>6320.1502320000009</c:v>
                </c:pt>
                <c:pt idx="216">
                  <c:v>6175.1574720000008</c:v>
                </c:pt>
                <c:pt idx="217">
                  <c:v>6690.0896789999997</c:v>
                </c:pt>
                <c:pt idx="218">
                  <c:v>6458.9127699999999</c:v>
                </c:pt>
                <c:pt idx="219">
                  <c:v>6786.1117300000005</c:v>
                </c:pt>
                <c:pt idx="220">
                  <c:v>6893.9030200000007</c:v>
                </c:pt>
                <c:pt idx="221">
                  <c:v>6864.7720399999998</c:v>
                </c:pt>
                <c:pt idx="222">
                  <c:v>7155.5803990000004</c:v>
                </c:pt>
                <c:pt idx="223">
                  <c:v>7181.7329669999999</c:v>
                </c:pt>
                <c:pt idx="224">
                  <c:v>6892.6974159999991</c:v>
                </c:pt>
                <c:pt idx="225">
                  <c:v>7074.619275</c:v>
                </c:pt>
                <c:pt idx="226">
                  <c:v>7223.4864239999997</c:v>
                </c:pt>
                <c:pt idx="227">
                  <c:v>7375.7644800000007</c:v>
                </c:pt>
                <c:pt idx="228">
                  <c:v>6872.2662159999991</c:v>
                </c:pt>
                <c:pt idx="229">
                  <c:v>6896.6819809999997</c:v>
                </c:pt>
                <c:pt idx="230">
                  <c:v>7178.2891759999993</c:v>
                </c:pt>
                <c:pt idx="231">
                  <c:v>7057.2790139999997</c:v>
                </c:pt>
                <c:pt idx="232">
                  <c:v>7226.5716339999999</c:v>
                </c:pt>
                <c:pt idx="233">
                  <c:v>6265.4208959999996</c:v>
                </c:pt>
                <c:pt idx="234">
                  <c:v>6554.1538800000008</c:v>
                </c:pt>
                <c:pt idx="235">
                  <c:v>6883.7205519999998</c:v>
                </c:pt>
                <c:pt idx="236">
                  <c:v>6781.941953999999</c:v>
                </c:pt>
                <c:pt idx="237">
                  <c:v>6491.6301830000011</c:v>
                </c:pt>
                <c:pt idx="238">
                  <c:v>6579.4243000000006</c:v>
                </c:pt>
                <c:pt idx="239">
                  <c:v>6851.574411999999</c:v>
                </c:pt>
                <c:pt idx="240">
                  <c:v>6900.5850049999999</c:v>
                </c:pt>
                <c:pt idx="241">
                  <c:v>6922.9977750000007</c:v>
                </c:pt>
                <c:pt idx="242">
                  <c:v>7090.7218419999999</c:v>
                </c:pt>
                <c:pt idx="243">
                  <c:v>7474.8198099999991</c:v>
                </c:pt>
                <c:pt idx="244">
                  <c:v>7808.6618190000008</c:v>
                </c:pt>
                <c:pt idx="245">
                  <c:v>7799.1903260000008</c:v>
                </c:pt>
                <c:pt idx="246">
                  <c:v>7872.8777600000003</c:v>
                </c:pt>
                <c:pt idx="247">
                  <c:v>7884.5130520000002</c:v>
                </c:pt>
                <c:pt idx="248">
                  <c:v>8128.7231000000002</c:v>
                </c:pt>
                <c:pt idx="249">
                  <c:v>8119.0468120000005</c:v>
                </c:pt>
                <c:pt idx="250">
                  <c:v>8173.9008339999991</c:v>
                </c:pt>
                <c:pt idx="251">
                  <c:v>8443.1206879999991</c:v>
                </c:pt>
                <c:pt idx="252">
                  <c:v>8646.3568800000012</c:v>
                </c:pt>
                <c:pt idx="253">
                  <c:v>8149.0574270000006</c:v>
                </c:pt>
                <c:pt idx="254">
                  <c:v>8124.0361649999995</c:v>
                </c:pt>
                <c:pt idx="255">
                  <c:v>8218.627962999999</c:v>
                </c:pt>
                <c:pt idx="256">
                  <c:v>8347.6653399999996</c:v>
                </c:pt>
                <c:pt idx="257">
                  <c:v>8158.0402889999996</c:v>
                </c:pt>
                <c:pt idx="258">
                  <c:v>7987.2678179999994</c:v>
                </c:pt>
                <c:pt idx="259">
                  <c:v>7857.0582089999998</c:v>
                </c:pt>
                <c:pt idx="260">
                  <c:v>7571.1554880000003</c:v>
                </c:pt>
                <c:pt idx="261">
                  <c:v>6952.9469099999997</c:v>
                </c:pt>
                <c:pt idx="262">
                  <c:v>6583.8024749999995</c:v>
                </c:pt>
                <c:pt idx="263">
                  <c:v>6284.7940890000009</c:v>
                </c:pt>
                <c:pt idx="264">
                  <c:v>6600.5329920000004</c:v>
                </c:pt>
                <c:pt idx="265">
                  <c:v>6953.4372000000003</c:v>
                </c:pt>
                <c:pt idx="266">
                  <c:v>6885.7349219999996</c:v>
                </c:pt>
                <c:pt idx="267">
                  <c:v>7239.5516599999992</c:v>
                </c:pt>
                <c:pt idx="268">
                  <c:v>6789.1228209999999</c:v>
                </c:pt>
                <c:pt idx="269">
                  <c:v>6994.309784</c:v>
                </c:pt>
                <c:pt idx="270">
                  <c:v>6767.4653619999999</c:v>
                </c:pt>
                <c:pt idx="271">
                  <c:v>6460.8946379999998</c:v>
                </c:pt>
                <c:pt idx="272">
                  <c:v>6805.1144260000001</c:v>
                </c:pt>
                <c:pt idx="273">
                  <c:v>7292.4345000000003</c:v>
                </c:pt>
                <c:pt idx="274">
                  <c:v>7708.3630899999998</c:v>
                </c:pt>
                <c:pt idx="275">
                  <c:v>8052.6026099999999</c:v>
                </c:pt>
                <c:pt idx="276">
                  <c:v>7763.1032599999999</c:v>
                </c:pt>
                <c:pt idx="277">
                  <c:v>7053.1004250000005</c:v>
                </c:pt>
                <c:pt idx="278">
                  <c:v>5683.9605849999998</c:v>
                </c:pt>
                <c:pt idx="279">
                  <c:v>6138.0864999999994</c:v>
                </c:pt>
                <c:pt idx="280">
                  <c:v>6535.1127899999992</c:v>
                </c:pt>
                <c:pt idx="281">
                  <c:v>6709.2870899999998</c:v>
                </c:pt>
                <c:pt idx="282">
                  <c:v>7181.6572660000002</c:v>
                </c:pt>
                <c:pt idx="283">
                  <c:v>7680.1475839999994</c:v>
                </c:pt>
                <c:pt idx="284">
                  <c:v>7477.1386199999997</c:v>
                </c:pt>
                <c:pt idx="285">
                  <c:v>7486.4004250000007</c:v>
                </c:pt>
                <c:pt idx="286">
                  <c:v>8569.9698000000008</c:v>
                </c:pt>
                <c:pt idx="287">
                  <c:v>9008.7118289999999</c:v>
                </c:pt>
                <c:pt idx="288">
                  <c:v>8552.6032800000012</c:v>
                </c:pt>
                <c:pt idx="289">
                  <c:v>8864.1029519999993</c:v>
                </c:pt>
                <c:pt idx="290">
                  <c:v>9480.8917440000005</c:v>
                </c:pt>
                <c:pt idx="291">
                  <c:v>9726.1313460000001</c:v>
                </c:pt>
                <c:pt idx="292">
                  <c:v>10063.338825000001</c:v>
                </c:pt>
                <c:pt idx="293">
                  <c:v>9690.8104750000002</c:v>
                </c:pt>
                <c:pt idx="294">
                  <c:v>9881.3595499999992</c:v>
                </c:pt>
                <c:pt idx="295">
                  <c:v>10374.728251</c:v>
                </c:pt>
                <c:pt idx="296">
                  <c:v>9730.5067529999978</c:v>
                </c:pt>
                <c:pt idx="297">
                  <c:v>9886.053880999998</c:v>
                </c:pt>
                <c:pt idx="298">
                  <c:v>8895.9033279999985</c:v>
                </c:pt>
                <c:pt idx="299">
                  <c:v>9599.7303360000005</c:v>
                </c:pt>
                <c:pt idx="300">
                  <c:v>9234.4471059999996</c:v>
                </c:pt>
                <c:pt idx="301">
                  <c:v>8818.4369129999995</c:v>
                </c:pt>
                <c:pt idx="302">
                  <c:v>7950.1029150000004</c:v>
                </c:pt>
                <c:pt idx="303">
                  <c:v>7723.6753070000004</c:v>
                </c:pt>
                <c:pt idx="304">
                  <c:v>7845.8873979999998</c:v>
                </c:pt>
                <c:pt idx="305">
                  <c:v>6580.5891179999999</c:v>
                </c:pt>
                <c:pt idx="306">
                  <c:v>6957.1807500000004</c:v>
                </c:pt>
                <c:pt idx="307">
                  <c:v>7017.5432890000011</c:v>
                </c:pt>
                <c:pt idx="308">
                  <c:v>6184.609453</c:v>
                </c:pt>
                <c:pt idx="309">
                  <c:v>6897.3259339999995</c:v>
                </c:pt>
                <c:pt idx="310">
                  <c:v>7562.8846549999998</c:v>
                </c:pt>
                <c:pt idx="311">
                  <c:v>7607.8591640000004</c:v>
                </c:pt>
                <c:pt idx="312">
                  <c:v>8589.1373620000013</c:v>
                </c:pt>
                <c:pt idx="313">
                  <c:v>8688.0782400000007</c:v>
                </c:pt>
                <c:pt idx="314">
                  <c:v>9041.0158410000004</c:v>
                </c:pt>
                <c:pt idx="315">
                  <c:v>9292.1962400000011</c:v>
                </c:pt>
                <c:pt idx="316">
                  <c:v>9044.3459199999998</c:v>
                </c:pt>
                <c:pt idx="317">
                  <c:v>9516.9130100000002</c:v>
                </c:pt>
                <c:pt idx="318">
                  <c:v>9966.3637299999991</c:v>
                </c:pt>
                <c:pt idx="319">
                  <c:v>9698.2935540000017</c:v>
                </c:pt>
                <c:pt idx="320">
                  <c:v>8896.3250599999992</c:v>
                </c:pt>
                <c:pt idx="321">
                  <c:v>8286.0739040000008</c:v>
                </c:pt>
                <c:pt idx="322">
                  <c:v>9095.8299580000003</c:v>
                </c:pt>
                <c:pt idx="323">
                  <c:v>9667.9332959999992</c:v>
                </c:pt>
                <c:pt idx="324">
                  <c:v>9927.0545920000004</c:v>
                </c:pt>
                <c:pt idx="325">
                  <c:v>10251.690501000001</c:v>
                </c:pt>
                <c:pt idx="326">
                  <c:v>10746.881511</c:v>
                </c:pt>
                <c:pt idx="327">
                  <c:v>10576.84311</c:v>
                </c:pt>
                <c:pt idx="328">
                  <c:v>10776.300912000001</c:v>
                </c:pt>
                <c:pt idx="329">
                  <c:v>9982.7483549999997</c:v>
                </c:pt>
                <c:pt idx="330">
                  <c:v>10472.180775000001</c:v>
                </c:pt>
                <c:pt idx="331">
                  <c:v>10802.949676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ED7-4740-830F-330B1C52AD97}"/>
            </c:ext>
          </c:extLst>
        </c:ser>
        <c:ser>
          <c:idx val="8"/>
          <c:order val="8"/>
          <c:tx>
            <c:strRef>
              <c:f>Stocks!$K$1355</c:f>
              <c:strCache>
                <c:ptCount val="1"/>
                <c:pt idx="0">
                  <c:v>Italy</c:v>
                </c:pt>
              </c:strCache>
            </c:strRef>
          </c:tx>
          <c:spPr>
            <a:ln w="1270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Stocks!$A$1356:$B$1687</c15:sqref>
                  </c15:fullRef>
                  <c15:levelRef>
                    <c15:sqref>Stocks!$A$1356:$A$1687</c15:sqref>
                  </c15:levelRef>
                </c:ext>
              </c:extLst>
              <c:f>Stocks!$A$1356:$A$1687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Stocks!$K$1356:$K$1687</c:f>
              <c:numCache>
                <c:formatCode>General</c:formatCode>
                <c:ptCount val="332"/>
                <c:pt idx="0">
                  <c:v>31272.553059024001</c:v>
                </c:pt>
                <c:pt idx="1">
                  <c:v>30402.987324592003</c:v>
                </c:pt>
                <c:pt idx="2">
                  <c:v>30914.652528084</c:v>
                </c:pt>
                <c:pt idx="3">
                  <c:v>29838.29982022</c:v>
                </c:pt>
                <c:pt idx="4">
                  <c:v>30249.222652040004</c:v>
                </c:pt>
                <c:pt idx="5">
                  <c:v>29870.113200748001</c:v>
                </c:pt>
                <c:pt idx="6">
                  <c:v>28454.417767251998</c:v>
                </c:pt>
                <c:pt idx="7">
                  <c:v>28838.829448632005</c:v>
                </c:pt>
                <c:pt idx="8">
                  <c:v>29485.701519368002</c:v>
                </c:pt>
                <c:pt idx="9">
                  <c:v>30302.244952920002</c:v>
                </c:pt>
                <c:pt idx="10">
                  <c:v>29772.021944120002</c:v>
                </c:pt>
                <c:pt idx="11">
                  <c:v>29138.405448604</c:v>
                </c:pt>
                <c:pt idx="12">
                  <c:v>29725.737859999997</c:v>
                </c:pt>
                <c:pt idx="13">
                  <c:v>31065.635232000001</c:v>
                </c:pt>
                <c:pt idx="14">
                  <c:v>37198.335967999999</c:v>
                </c:pt>
                <c:pt idx="15">
                  <c:v>36105.872900000002</c:v>
                </c:pt>
                <c:pt idx="16">
                  <c:v>37935.800589000006</c:v>
                </c:pt>
                <c:pt idx="17">
                  <c:v>36529.815543999997</c:v>
                </c:pt>
                <c:pt idx="18">
                  <c:v>40648.163464999998</c:v>
                </c:pt>
                <c:pt idx="19">
                  <c:v>35639.851122</c:v>
                </c:pt>
                <c:pt idx="20">
                  <c:v>32882.99742</c:v>
                </c:pt>
                <c:pt idx="21">
                  <c:v>35268.526921000004</c:v>
                </c:pt>
                <c:pt idx="22">
                  <c:v>38581.283285999998</c:v>
                </c:pt>
                <c:pt idx="23">
                  <c:v>41530.087368</c:v>
                </c:pt>
                <c:pt idx="24">
                  <c:v>40562.128349999999</c:v>
                </c:pt>
                <c:pt idx="25">
                  <c:v>40063.493924999995</c:v>
                </c:pt>
                <c:pt idx="26">
                  <c:v>41573.061600000001</c:v>
                </c:pt>
                <c:pt idx="27">
                  <c:v>40883.576159999997</c:v>
                </c:pt>
                <c:pt idx="28">
                  <c:v>38656.71817</c:v>
                </c:pt>
                <c:pt idx="29">
                  <c:v>38027.796900000001</c:v>
                </c:pt>
                <c:pt idx="30">
                  <c:v>36446.788605000002</c:v>
                </c:pt>
                <c:pt idx="31">
                  <c:v>37184.456008000001</c:v>
                </c:pt>
                <c:pt idx="32">
                  <c:v>37682.457316</c:v>
                </c:pt>
                <c:pt idx="33">
                  <c:v>36114.005003999999</c:v>
                </c:pt>
                <c:pt idx="34">
                  <c:v>36664.528399000003</c:v>
                </c:pt>
                <c:pt idx="35">
                  <c:v>42924.628174999998</c:v>
                </c:pt>
                <c:pt idx="36">
                  <c:v>40198.475449999998</c:v>
                </c:pt>
                <c:pt idx="37">
                  <c:v>46767.247538000003</c:v>
                </c:pt>
                <c:pt idx="38">
                  <c:v>43403.591350000002</c:v>
                </c:pt>
                <c:pt idx="39">
                  <c:v>40872.162129000004</c:v>
                </c:pt>
                <c:pt idx="40">
                  <c:v>42405.844818999998</c:v>
                </c:pt>
                <c:pt idx="41">
                  <c:v>44246.679157999999</c:v>
                </c:pt>
                <c:pt idx="42">
                  <c:v>42896.249012</c:v>
                </c:pt>
                <c:pt idx="43">
                  <c:v>42781.925824000005</c:v>
                </c:pt>
                <c:pt idx="44">
                  <c:v>40145.491700999999</c:v>
                </c:pt>
                <c:pt idx="45">
                  <c:v>40306.555008000003</c:v>
                </c:pt>
                <c:pt idx="46">
                  <c:v>40383.151727999997</c:v>
                </c:pt>
                <c:pt idx="47">
                  <c:v>41146.767231999998</c:v>
                </c:pt>
                <c:pt idx="48">
                  <c:v>42205.442165</c:v>
                </c:pt>
                <c:pt idx="49">
                  <c:v>36968.882274000003</c:v>
                </c:pt>
                <c:pt idx="50">
                  <c:v>34230.776579999998</c:v>
                </c:pt>
                <c:pt idx="51">
                  <c:v>36519.986388000005</c:v>
                </c:pt>
                <c:pt idx="52">
                  <c:v>32986.800989999996</c:v>
                </c:pt>
                <c:pt idx="53">
                  <c:v>31717.613999999998</c:v>
                </c:pt>
                <c:pt idx="54">
                  <c:v>31987.564829999999</c:v>
                </c:pt>
                <c:pt idx="55">
                  <c:v>31608.154588000001</c:v>
                </c:pt>
                <c:pt idx="56">
                  <c:v>26440.421391</c:v>
                </c:pt>
                <c:pt idx="57">
                  <c:v>27529.066070000004</c:v>
                </c:pt>
                <c:pt idx="58">
                  <c:v>28585.341785000001</c:v>
                </c:pt>
                <c:pt idx="59">
                  <c:v>28791.571660000001</c:v>
                </c:pt>
                <c:pt idx="60">
                  <c:v>27618.794915000002</c:v>
                </c:pt>
                <c:pt idx="61">
                  <c:v>27638.513246000002</c:v>
                </c:pt>
                <c:pt idx="62">
                  <c:v>29361.360918000002</c:v>
                </c:pt>
                <c:pt idx="63">
                  <c:v>29232.707714</c:v>
                </c:pt>
                <c:pt idx="64">
                  <c:v>28150.753158</c:v>
                </c:pt>
                <c:pt idx="65">
                  <c:v>27860.703389999999</c:v>
                </c:pt>
                <c:pt idx="66">
                  <c:v>24725.510600000001</c:v>
                </c:pt>
                <c:pt idx="67">
                  <c:v>25093.33078</c:v>
                </c:pt>
                <c:pt idx="68">
                  <c:v>20997.268552000001</c:v>
                </c:pt>
                <c:pt idx="69">
                  <c:v>23338.167574999999</c:v>
                </c:pt>
                <c:pt idx="70">
                  <c:v>25779.355672000002</c:v>
                </c:pt>
                <c:pt idx="71">
                  <c:v>24686.212843999998</c:v>
                </c:pt>
                <c:pt idx="72">
                  <c:v>24265.120021999999</c:v>
                </c:pt>
                <c:pt idx="73">
                  <c:v>25136.739786000002</c:v>
                </c:pt>
                <c:pt idx="74">
                  <c:v>23601.433087999998</c:v>
                </c:pt>
                <c:pt idx="75">
                  <c:v>26712.463060999999</c:v>
                </c:pt>
                <c:pt idx="76">
                  <c:v>29403.496590000002</c:v>
                </c:pt>
                <c:pt idx="77">
                  <c:v>28406.017007999999</c:v>
                </c:pt>
                <c:pt idx="78">
                  <c:v>28225.749199999998</c:v>
                </c:pt>
                <c:pt idx="79">
                  <c:v>27721.206000000002</c:v>
                </c:pt>
                <c:pt idx="80">
                  <c:v>28701.089999999997</c:v>
                </c:pt>
                <c:pt idx="81">
                  <c:v>30087.123200000002</c:v>
                </c:pt>
                <c:pt idx="82">
                  <c:v>32570.9064</c:v>
                </c:pt>
                <c:pt idx="83">
                  <c:v>33845.355599999995</c:v>
                </c:pt>
                <c:pt idx="84">
                  <c:v>34631.400599999994</c:v>
                </c:pt>
                <c:pt idx="85">
                  <c:v>34918.293000000005</c:v>
                </c:pt>
                <c:pt idx="86">
                  <c:v>33432.762000000002</c:v>
                </c:pt>
                <c:pt idx="87">
                  <c:v>33573.563999999998</c:v>
                </c:pt>
                <c:pt idx="88">
                  <c:v>33334.803</c:v>
                </c:pt>
                <c:pt idx="89">
                  <c:v>34235.720399999998</c:v>
                </c:pt>
                <c:pt idx="90">
                  <c:v>33100.675999999999</c:v>
                </c:pt>
                <c:pt idx="91">
                  <c:v>32801.564400000003</c:v>
                </c:pt>
                <c:pt idx="92">
                  <c:v>34553.500800000002</c:v>
                </c:pt>
                <c:pt idx="93">
                  <c:v>36668.658499999998</c:v>
                </c:pt>
                <c:pt idx="94">
                  <c:v>39367.219499999999</c:v>
                </c:pt>
                <c:pt idx="95">
                  <c:v>41898.287399999994</c:v>
                </c:pt>
                <c:pt idx="96">
                  <c:v>40840.7356</c:v>
                </c:pt>
                <c:pt idx="97">
                  <c:v>42159.845000000001</c:v>
                </c:pt>
                <c:pt idx="98">
                  <c:v>41873.082600000002</c:v>
                </c:pt>
                <c:pt idx="99">
                  <c:v>39791.730300000003</c:v>
                </c:pt>
                <c:pt idx="100">
                  <c:v>39070.709000000003</c:v>
                </c:pt>
                <c:pt idx="101">
                  <c:v>39141.498599999999</c:v>
                </c:pt>
                <c:pt idx="102">
                  <c:v>40869.609000000004</c:v>
                </c:pt>
                <c:pt idx="103">
                  <c:v>41377.087999999996</c:v>
                </c:pt>
                <c:pt idx="104">
                  <c:v>41834.325000000004</c:v>
                </c:pt>
                <c:pt idx="105">
                  <c:v>39299.061600000001</c:v>
                </c:pt>
                <c:pt idx="106">
                  <c:v>40188.701000000001</c:v>
                </c:pt>
                <c:pt idx="107">
                  <c:v>42284.247199999998</c:v>
                </c:pt>
                <c:pt idx="108">
                  <c:v>44552.936999999998</c:v>
                </c:pt>
                <c:pt idx="109">
                  <c:v>44882.564999999995</c:v>
                </c:pt>
                <c:pt idx="110">
                  <c:v>45964.943200000002</c:v>
                </c:pt>
                <c:pt idx="111">
                  <c:v>47733.740100000003</c:v>
                </c:pt>
                <c:pt idx="112">
                  <c:v>46699.74</c:v>
                </c:pt>
                <c:pt idx="113">
                  <c:v>46608.231599999999</c:v>
                </c:pt>
                <c:pt idx="114">
                  <c:v>46720.237800000003</c:v>
                </c:pt>
                <c:pt idx="115">
                  <c:v>48587.196599999996</c:v>
                </c:pt>
                <c:pt idx="116">
                  <c:v>48755.520000000004</c:v>
                </c:pt>
                <c:pt idx="117">
                  <c:v>50487.875399999997</c:v>
                </c:pt>
                <c:pt idx="118">
                  <c:v>53321.507000000005</c:v>
                </c:pt>
                <c:pt idx="119">
                  <c:v>54688.736600000004</c:v>
                </c:pt>
                <c:pt idx="120">
                  <c:v>54999.569799999997</c:v>
                </c:pt>
                <c:pt idx="121">
                  <c:v>54468.642499999994</c:v>
                </c:pt>
                <c:pt idx="122">
                  <c:v>55797.701800000003</c:v>
                </c:pt>
                <c:pt idx="123">
                  <c:v>59712.448499999999</c:v>
                </c:pt>
                <c:pt idx="124">
                  <c:v>57954.178699999997</c:v>
                </c:pt>
                <c:pt idx="125">
                  <c:v>56814.106800000001</c:v>
                </c:pt>
                <c:pt idx="126">
                  <c:v>54994.173299999995</c:v>
                </c:pt>
                <c:pt idx="127">
                  <c:v>54774.881000000001</c:v>
                </c:pt>
                <c:pt idx="128">
                  <c:v>56929.580800000003</c:v>
                </c:pt>
                <c:pt idx="129">
                  <c:v>58665.427199999998</c:v>
                </c:pt>
                <c:pt idx="130">
                  <c:v>57028.22</c:v>
                </c:pt>
                <c:pt idx="131">
                  <c:v>56250.286</c:v>
                </c:pt>
                <c:pt idx="132">
                  <c:v>50886.317999999999</c:v>
                </c:pt>
                <c:pt idx="133">
                  <c:v>50988.424700000003</c:v>
                </c:pt>
                <c:pt idx="134">
                  <c:v>49871.078399999999</c:v>
                </c:pt>
                <c:pt idx="135">
                  <c:v>53025.961800000005</c:v>
                </c:pt>
                <c:pt idx="136">
                  <c:v>51678.164999999994</c:v>
                </c:pt>
                <c:pt idx="137">
                  <c:v>46237.5576</c:v>
                </c:pt>
                <c:pt idx="138">
                  <c:v>44199.193100000004</c:v>
                </c:pt>
                <c:pt idx="139">
                  <c:v>42244.978600000002</c:v>
                </c:pt>
                <c:pt idx="140">
                  <c:v>36007.512000000002</c:v>
                </c:pt>
                <c:pt idx="141">
                  <c:v>27206.601100000003</c:v>
                </c:pt>
                <c:pt idx="142">
                  <c:v>25376.953000000001</c:v>
                </c:pt>
                <c:pt idx="143">
                  <c:v>27205.079999999998</c:v>
                </c:pt>
                <c:pt idx="144">
                  <c:v>22923.238799999999</c:v>
                </c:pt>
                <c:pt idx="145">
                  <c:v>19360.765799999997</c:v>
                </c:pt>
                <c:pt idx="146">
                  <c:v>21035.962499999998</c:v>
                </c:pt>
                <c:pt idx="147">
                  <c:v>25363.500199999999</c:v>
                </c:pt>
                <c:pt idx="148">
                  <c:v>28143.813600000001</c:v>
                </c:pt>
                <c:pt idx="149">
                  <c:v>26756.995231999997</c:v>
                </c:pt>
                <c:pt idx="150">
                  <c:v>29320.116000000002</c:v>
                </c:pt>
                <c:pt idx="151">
                  <c:v>32130.718233</c:v>
                </c:pt>
                <c:pt idx="152">
                  <c:v>34354.687628</c:v>
                </c:pt>
                <c:pt idx="153">
                  <c:v>32468.393694000002</c:v>
                </c:pt>
                <c:pt idx="154">
                  <c:v>32911.975343999999</c:v>
                </c:pt>
                <c:pt idx="155">
                  <c:v>33287.044801999997</c:v>
                </c:pt>
                <c:pt idx="156">
                  <c:v>30354.826827000004</c:v>
                </c:pt>
                <c:pt idx="157">
                  <c:v>28707.692832000001</c:v>
                </c:pt>
                <c:pt idx="158">
                  <c:v>30872.177064</c:v>
                </c:pt>
                <c:pt idx="159">
                  <c:v>28673.785904</c:v>
                </c:pt>
                <c:pt idx="160">
                  <c:v>24050.809482000001</c:v>
                </c:pt>
                <c:pt idx="161">
                  <c:v>23629.8573</c:v>
                </c:pt>
                <c:pt idx="162">
                  <c:v>27428.931488000002</c:v>
                </c:pt>
                <c:pt idx="163">
                  <c:v>25037.248958999997</c:v>
                </c:pt>
                <c:pt idx="164">
                  <c:v>27954.739160000001</c:v>
                </c:pt>
                <c:pt idx="165">
                  <c:v>29923.60095</c:v>
                </c:pt>
                <c:pt idx="166">
                  <c:v>24799.211579999999</c:v>
                </c:pt>
                <c:pt idx="167">
                  <c:v>26989.844691000002</c:v>
                </c:pt>
                <c:pt idx="168">
                  <c:v>30178.245870000002</c:v>
                </c:pt>
                <c:pt idx="169">
                  <c:v>31008.359914000001</c:v>
                </c:pt>
                <c:pt idx="170">
                  <c:v>30776.91876</c:v>
                </c:pt>
                <c:pt idx="171">
                  <c:v>33176.339004000001</c:v>
                </c:pt>
                <c:pt idx="172">
                  <c:v>30385.37415</c:v>
                </c:pt>
                <c:pt idx="173">
                  <c:v>29279.137775999996</c:v>
                </c:pt>
                <c:pt idx="174">
                  <c:v>26535.282360000001</c:v>
                </c:pt>
                <c:pt idx="175">
                  <c:v>22375.212640000002</c:v>
                </c:pt>
                <c:pt idx="176">
                  <c:v>19856.944072000002</c:v>
                </c:pt>
                <c:pt idx="177">
                  <c:v>22194.166687999998</c:v>
                </c:pt>
                <c:pt idx="178">
                  <c:v>20522.605906000001</c:v>
                </c:pt>
                <c:pt idx="179">
                  <c:v>19533.668429999998</c:v>
                </c:pt>
                <c:pt idx="180">
                  <c:v>20699.923790000001</c:v>
                </c:pt>
                <c:pt idx="181">
                  <c:v>21786.618684000001</c:v>
                </c:pt>
                <c:pt idx="182">
                  <c:v>21322.207401</c:v>
                </c:pt>
                <c:pt idx="183">
                  <c:v>19320.258160000001</c:v>
                </c:pt>
                <c:pt idx="184">
                  <c:v>15906.916704000001</c:v>
                </c:pt>
                <c:pt idx="185">
                  <c:v>18068.497546000002</c:v>
                </c:pt>
                <c:pt idx="186">
                  <c:v>17090.084996999998</c:v>
                </c:pt>
                <c:pt idx="187">
                  <c:v>18988.853600000002</c:v>
                </c:pt>
                <c:pt idx="188">
                  <c:v>19410.231072000002</c:v>
                </c:pt>
                <c:pt idx="189">
                  <c:v>20136.356218000001</c:v>
                </c:pt>
                <c:pt idx="190">
                  <c:v>20525.418816000001</c:v>
                </c:pt>
                <c:pt idx="191">
                  <c:v>21471.097571999999</c:v>
                </c:pt>
                <c:pt idx="192">
                  <c:v>23678.755668000002</c:v>
                </c:pt>
                <c:pt idx="193">
                  <c:v>20786.784000000003</c:v>
                </c:pt>
                <c:pt idx="194">
                  <c:v>19661.171296</c:v>
                </c:pt>
                <c:pt idx="195">
                  <c:v>22076.301156000001</c:v>
                </c:pt>
                <c:pt idx="196">
                  <c:v>22369.696960000005</c:v>
                </c:pt>
                <c:pt idx="197">
                  <c:v>19823.255423999999</c:v>
                </c:pt>
                <c:pt idx="198">
                  <c:v>21921.5255</c:v>
                </c:pt>
                <c:pt idx="199">
                  <c:v>22053.88162</c:v>
                </c:pt>
                <c:pt idx="200">
                  <c:v>23578.904664000002</c:v>
                </c:pt>
                <c:pt idx="201">
                  <c:v>26283.234464000001</c:v>
                </c:pt>
                <c:pt idx="202">
                  <c:v>25848.289172000001</c:v>
                </c:pt>
                <c:pt idx="203">
                  <c:v>26071.117395000001</c:v>
                </c:pt>
                <c:pt idx="204">
                  <c:v>26185.63149</c:v>
                </c:pt>
                <c:pt idx="205">
                  <c:v>28214.614282000002</c:v>
                </c:pt>
                <c:pt idx="206">
                  <c:v>29869.773839999998</c:v>
                </c:pt>
                <c:pt idx="207">
                  <c:v>30204.834708000002</c:v>
                </c:pt>
                <c:pt idx="208">
                  <c:v>29481.294729999998</c:v>
                </c:pt>
                <c:pt idx="209">
                  <c:v>29138.596372999997</c:v>
                </c:pt>
                <c:pt idx="210">
                  <c:v>27540.187039999997</c:v>
                </c:pt>
                <c:pt idx="211">
                  <c:v>26855.583468000001</c:v>
                </c:pt>
                <c:pt idx="212">
                  <c:v>26388.824140999997</c:v>
                </c:pt>
                <c:pt idx="213">
                  <c:v>24777.469076000001</c:v>
                </c:pt>
                <c:pt idx="214">
                  <c:v>24918.450900000003</c:v>
                </c:pt>
                <c:pt idx="215">
                  <c:v>22998.768012</c:v>
                </c:pt>
                <c:pt idx="216">
                  <c:v>23140.114668000002</c:v>
                </c:pt>
                <c:pt idx="217">
                  <c:v>25002.688346999999</c:v>
                </c:pt>
                <c:pt idx="218">
                  <c:v>24847.589759999999</c:v>
                </c:pt>
                <c:pt idx="219">
                  <c:v>25861.682544000003</c:v>
                </c:pt>
                <c:pt idx="220">
                  <c:v>25814.703615999999</c:v>
                </c:pt>
                <c:pt idx="221">
                  <c:v>25010.000584999998</c:v>
                </c:pt>
                <c:pt idx="222">
                  <c:v>25861.233560999997</c:v>
                </c:pt>
                <c:pt idx="223">
                  <c:v>24599.086511999998</c:v>
                </c:pt>
                <c:pt idx="224">
                  <c:v>23799.269647999998</c:v>
                </c:pt>
                <c:pt idx="225">
                  <c:v>24697.982254999999</c:v>
                </c:pt>
                <c:pt idx="226">
                  <c:v>23997.002273999999</c:v>
                </c:pt>
                <c:pt idx="227">
                  <c:v>23260.349819999999</c:v>
                </c:pt>
                <c:pt idx="228">
                  <c:v>20213.307986</c:v>
                </c:pt>
                <c:pt idx="229">
                  <c:v>19158.039397</c:v>
                </c:pt>
                <c:pt idx="230">
                  <c:v>20613.386063999998</c:v>
                </c:pt>
                <c:pt idx="231">
                  <c:v>21305.081424</c:v>
                </c:pt>
                <c:pt idx="232">
                  <c:v>20060.300725000001</c:v>
                </c:pt>
                <c:pt idx="233">
                  <c:v>17986.014912000002</c:v>
                </c:pt>
                <c:pt idx="234">
                  <c:v>18817.942620000002</c:v>
                </c:pt>
                <c:pt idx="235">
                  <c:v>18902.034727999999</c:v>
                </c:pt>
                <c:pt idx="236">
                  <c:v>18431.443799999997</c:v>
                </c:pt>
                <c:pt idx="237">
                  <c:v>18801.592395</c:v>
                </c:pt>
                <c:pt idx="238">
                  <c:v>17920.838984999999</c:v>
                </c:pt>
                <c:pt idx="239">
                  <c:v>20221.313954000001</c:v>
                </c:pt>
                <c:pt idx="240">
                  <c:v>20068.693034999997</c:v>
                </c:pt>
                <c:pt idx="241">
                  <c:v>20000.793600000001</c:v>
                </c:pt>
                <c:pt idx="242">
                  <c:v>21822.931805999997</c:v>
                </c:pt>
                <c:pt idx="243">
                  <c:v>22453.679819999998</c:v>
                </c:pt>
                <c:pt idx="244">
                  <c:v>23304.481488000001</c:v>
                </c:pt>
                <c:pt idx="245">
                  <c:v>23513.365929000003</c:v>
                </c:pt>
                <c:pt idx="246">
                  <c:v>25440.50144</c:v>
                </c:pt>
                <c:pt idx="247">
                  <c:v>25804.659816000003</c:v>
                </c:pt>
                <c:pt idx="248">
                  <c:v>26808.893184</c:v>
                </c:pt>
                <c:pt idx="249">
                  <c:v>26540.972636000002</c:v>
                </c:pt>
                <c:pt idx="250">
                  <c:v>26622.738758</c:v>
                </c:pt>
                <c:pt idx="251">
                  <c:v>26215.266663999999</c:v>
                </c:pt>
                <c:pt idx="252">
                  <c:v>29195.768520000001</c:v>
                </c:pt>
                <c:pt idx="253">
                  <c:v>27565.458873000003</c:v>
                </c:pt>
                <c:pt idx="254">
                  <c:v>27612.777915000002</c:v>
                </c:pt>
                <c:pt idx="255">
                  <c:v>28959.885148999998</c:v>
                </c:pt>
                <c:pt idx="256">
                  <c:v>25465.706420000002</c:v>
                </c:pt>
                <c:pt idx="257">
                  <c:v>25265.971240999999</c:v>
                </c:pt>
                <c:pt idx="258">
                  <c:v>25972.363179</c:v>
                </c:pt>
                <c:pt idx="259">
                  <c:v>23510.558252999999</c:v>
                </c:pt>
                <c:pt idx="260">
                  <c:v>24042.141360000001</c:v>
                </c:pt>
                <c:pt idx="261">
                  <c:v>21545.79882</c:v>
                </c:pt>
                <c:pt idx="262">
                  <c:v>21712.319555000002</c:v>
                </c:pt>
                <c:pt idx="263">
                  <c:v>21015.830007</c:v>
                </c:pt>
                <c:pt idx="264">
                  <c:v>22579.904632000002</c:v>
                </c:pt>
                <c:pt idx="265">
                  <c:v>23489.80602</c:v>
                </c:pt>
                <c:pt idx="266">
                  <c:v>23876.652020999998</c:v>
                </c:pt>
                <c:pt idx="267">
                  <c:v>24539.911595000001</c:v>
                </c:pt>
                <c:pt idx="268">
                  <c:v>22113.016237</c:v>
                </c:pt>
                <c:pt idx="269">
                  <c:v>24139.709272</c:v>
                </c:pt>
                <c:pt idx="270">
                  <c:v>23696.355605999997</c:v>
                </c:pt>
                <c:pt idx="271">
                  <c:v>23431.734810000002</c:v>
                </c:pt>
                <c:pt idx="272">
                  <c:v>24092.971460000004</c:v>
                </c:pt>
                <c:pt idx="273">
                  <c:v>25303.553550000001</c:v>
                </c:pt>
                <c:pt idx="274">
                  <c:v>25620.151995</c:v>
                </c:pt>
                <c:pt idx="275">
                  <c:v>26350.640769999998</c:v>
                </c:pt>
                <c:pt idx="276">
                  <c:v>25776.837378999997</c:v>
                </c:pt>
                <c:pt idx="277">
                  <c:v>24237.591525</c:v>
                </c:pt>
                <c:pt idx="278">
                  <c:v>18805.481725999998</c:v>
                </c:pt>
                <c:pt idx="279">
                  <c:v>19379.931795</c:v>
                </c:pt>
                <c:pt idx="280">
                  <c:v>20195.652087999999</c:v>
                </c:pt>
                <c:pt idx="281">
                  <c:v>21760.646511999999</c:v>
                </c:pt>
                <c:pt idx="282">
                  <c:v>22478.838382000002</c:v>
                </c:pt>
                <c:pt idx="283">
                  <c:v>23434.772384</c:v>
                </c:pt>
                <c:pt idx="284">
                  <c:v>22282.093386</c:v>
                </c:pt>
                <c:pt idx="285">
                  <c:v>20898.340217000001</c:v>
                </c:pt>
                <c:pt idx="286">
                  <c:v>26314.336944000002</c:v>
                </c:pt>
                <c:pt idx="287">
                  <c:v>27153.040770000003</c:v>
                </c:pt>
                <c:pt idx="288">
                  <c:v>26180.422407999999</c:v>
                </c:pt>
                <c:pt idx="289">
                  <c:v>27587.375492000003</c:v>
                </c:pt>
                <c:pt idx="290">
                  <c:v>28907.831168000004</c:v>
                </c:pt>
                <c:pt idx="291">
                  <c:v>29012.846087999998</c:v>
                </c:pt>
                <c:pt idx="292">
                  <c:v>30770.997374999995</c:v>
                </c:pt>
                <c:pt idx="293">
                  <c:v>29758.468420000001</c:v>
                </c:pt>
                <c:pt idx="294">
                  <c:v>30105.904740000002</c:v>
                </c:pt>
                <c:pt idx="295">
                  <c:v>30709.168703000003</c:v>
                </c:pt>
                <c:pt idx="296">
                  <c:v>29744.420361</c:v>
                </c:pt>
                <c:pt idx="297">
                  <c:v>31071.297355999995</c:v>
                </c:pt>
                <c:pt idx="298">
                  <c:v>29263.135823999997</c:v>
                </c:pt>
                <c:pt idx="299">
                  <c:v>31087.876344000004</c:v>
                </c:pt>
                <c:pt idx="300">
                  <c:v>30120.222364999998</c:v>
                </c:pt>
                <c:pt idx="301">
                  <c:v>28514.086990999996</c:v>
                </c:pt>
                <c:pt idx="302">
                  <c:v>27686.02419</c:v>
                </c:pt>
                <c:pt idx="303">
                  <c:v>25564.201856</c:v>
                </c:pt>
                <c:pt idx="304">
                  <c:v>26301.302363999999</c:v>
                </c:pt>
                <c:pt idx="305">
                  <c:v>22320.224052000001</c:v>
                </c:pt>
                <c:pt idx="306">
                  <c:v>22893.919463999999</c:v>
                </c:pt>
                <c:pt idx="307">
                  <c:v>21682.208124000001</c:v>
                </c:pt>
                <c:pt idx="308">
                  <c:v>20233.808115</c:v>
                </c:pt>
                <c:pt idx="309">
                  <c:v>22387.080312999999</c:v>
                </c:pt>
                <c:pt idx="310">
                  <c:v>25607.006744999999</c:v>
                </c:pt>
                <c:pt idx="311">
                  <c:v>25371.188591999999</c:v>
                </c:pt>
                <c:pt idx="312">
                  <c:v>28892.637588000001</c:v>
                </c:pt>
                <c:pt idx="313">
                  <c:v>29061.124112000001</c:v>
                </c:pt>
                <c:pt idx="314">
                  <c:v>29388.810405000004</c:v>
                </c:pt>
                <c:pt idx="315">
                  <c:v>29839.338879999999</c:v>
                </c:pt>
                <c:pt idx="316">
                  <c:v>27843.661504</c:v>
                </c:pt>
                <c:pt idx="317">
                  <c:v>30799.83553</c:v>
                </c:pt>
                <c:pt idx="318">
                  <c:v>32588.429702999998</c:v>
                </c:pt>
                <c:pt idx="319">
                  <c:v>31256.250832000002</c:v>
                </c:pt>
                <c:pt idx="320">
                  <c:v>29853.125819999997</c:v>
                </c:pt>
                <c:pt idx="321">
                  <c:v>29339.844016000003</c:v>
                </c:pt>
                <c:pt idx="322">
                  <c:v>32372.111868</c:v>
                </c:pt>
                <c:pt idx="323">
                  <c:v>33496.047831999997</c:v>
                </c:pt>
                <c:pt idx="324">
                  <c:v>33252.969983999996</c:v>
                </c:pt>
                <c:pt idx="325">
                  <c:v>35197.189482000002</c:v>
                </c:pt>
                <c:pt idx="326">
                  <c:v>37215.202990999998</c:v>
                </c:pt>
                <c:pt idx="327">
                  <c:v>35990.812890000001</c:v>
                </c:pt>
                <c:pt idx="328">
                  <c:v>37393.221681000003</c:v>
                </c:pt>
                <c:pt idx="329">
                  <c:v>35517.933765000002</c:v>
                </c:pt>
                <c:pt idx="330">
                  <c:v>36549.378450000004</c:v>
                </c:pt>
                <c:pt idx="331">
                  <c:v>37971.488549000002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ED7-4740-830F-330B1C52AD97}"/>
            </c:ext>
          </c:extLst>
        </c:ser>
        <c:ser>
          <c:idx val="9"/>
          <c:order val="9"/>
          <c:tx>
            <c:strRef>
              <c:f>Stocks!$L$1355</c:f>
              <c:strCache>
                <c:ptCount val="1"/>
                <c:pt idx="0">
                  <c:v>Japan </c:v>
                </c:pt>
              </c:strCache>
            </c:strRef>
          </c:tx>
          <c:spPr>
            <a:ln w="1270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Stocks!$A$1356:$B$1687</c15:sqref>
                  </c15:fullRef>
                  <c15:levelRef>
                    <c15:sqref>Stocks!$A$1356:$A$1687</c15:sqref>
                  </c15:levelRef>
                </c:ext>
              </c:extLst>
              <c:f>Stocks!$A$1356:$A$1687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Stocks!$L$1356:$L$1687</c:f>
              <c:numCache>
                <c:formatCode>General</c:formatCode>
                <c:ptCount val="332"/>
                <c:pt idx="0">
                  <c:v>151.03823335530652</c:v>
                </c:pt>
                <c:pt idx="1">
                  <c:v>154.1023085866135</c:v>
                </c:pt>
                <c:pt idx="2">
                  <c:v>145.25576892044538</c:v>
                </c:pt>
                <c:pt idx="3">
                  <c:v>150.68848847273586</c:v>
                </c:pt>
                <c:pt idx="4">
                  <c:v>172.66626516389917</c:v>
                </c:pt>
                <c:pt idx="5">
                  <c:v>179.70521541950112</c:v>
                </c:pt>
                <c:pt idx="6">
                  <c:v>171.41050501644045</c:v>
                </c:pt>
                <c:pt idx="7">
                  <c:v>150.80244870946393</c:v>
                </c:pt>
                <c:pt idx="8">
                  <c:v>148.58376941606446</c:v>
                </c:pt>
                <c:pt idx="9">
                  <c:v>136.69130470891122</c:v>
                </c:pt>
                <c:pt idx="10">
                  <c:v>130.05708030338573</c:v>
                </c:pt>
                <c:pt idx="11">
                  <c:v>116.84661918983076</c:v>
                </c:pt>
                <c:pt idx="12">
                  <c:v>130.83641513887798</c:v>
                </c:pt>
                <c:pt idx="13">
                  <c:v>133.43903599175519</c:v>
                </c:pt>
                <c:pt idx="14">
                  <c:v>124.16046878521522</c:v>
                </c:pt>
                <c:pt idx="15">
                  <c:v>117.71852186347557</c:v>
                </c:pt>
                <c:pt idx="16">
                  <c:v>112.86934600979545</c:v>
                </c:pt>
                <c:pt idx="17">
                  <c:v>114.00165634451965</c:v>
                </c:pt>
                <c:pt idx="18">
                  <c:v>113.32574551996126</c:v>
                </c:pt>
                <c:pt idx="19">
                  <c:v>101.40806497987349</c:v>
                </c:pt>
                <c:pt idx="20">
                  <c:v>98.229703985932019</c:v>
                </c:pt>
                <c:pt idx="21">
                  <c:v>117.14750842041627</c:v>
                </c:pt>
                <c:pt idx="22">
                  <c:v>121.05490036600243</c:v>
                </c:pt>
                <c:pt idx="23">
                  <c:v>121.75362828744832</c:v>
                </c:pt>
                <c:pt idx="24">
                  <c:v>124.64967331499314</c:v>
                </c:pt>
                <c:pt idx="25">
                  <c:v>120.56339682806076</c:v>
                </c:pt>
                <c:pt idx="26">
                  <c:v>133.23733804475853</c:v>
                </c:pt>
                <c:pt idx="27">
                  <c:v>139.77345384551006</c:v>
                </c:pt>
                <c:pt idx="28">
                  <c:v>132.58434825543122</c:v>
                </c:pt>
                <c:pt idx="29">
                  <c:v>144.82600793126238</c:v>
                </c:pt>
                <c:pt idx="30">
                  <c:v>156.05329372706626</c:v>
                </c:pt>
                <c:pt idx="31">
                  <c:v>158.94767547857793</c:v>
                </c:pt>
                <c:pt idx="32">
                  <c:v>165.62050799623708</c:v>
                </c:pt>
                <c:pt idx="33">
                  <c:v>172.50341313335255</c:v>
                </c:pt>
                <c:pt idx="34">
                  <c:v>181.88993433303932</c:v>
                </c:pt>
                <c:pt idx="35">
                  <c:v>185.17691931540341</c:v>
                </c:pt>
                <c:pt idx="36">
                  <c:v>182.17135931381691</c:v>
                </c:pt>
                <c:pt idx="37">
                  <c:v>181.15374841168995</c:v>
                </c:pt>
                <c:pt idx="38">
                  <c:v>192.58825757575758</c:v>
                </c:pt>
                <c:pt idx="39">
                  <c:v>166.22306482937205</c:v>
                </c:pt>
                <c:pt idx="40">
                  <c:v>151.77446333983832</c:v>
                </c:pt>
                <c:pt idx="41">
                  <c:v>164.05399038914538</c:v>
                </c:pt>
                <c:pt idx="42">
                  <c:v>143.85337967620964</c:v>
                </c:pt>
                <c:pt idx="43">
                  <c:v>158.01012088838908</c:v>
                </c:pt>
                <c:pt idx="44">
                  <c:v>145.64613392526823</c:v>
                </c:pt>
                <c:pt idx="45">
                  <c:v>133.45204222120236</c:v>
                </c:pt>
                <c:pt idx="46">
                  <c:v>132.69779871365159</c:v>
                </c:pt>
                <c:pt idx="47">
                  <c:v>120.4516382699869</c:v>
                </c:pt>
                <c:pt idx="48">
                  <c:v>118.73702718929582</c:v>
                </c:pt>
                <c:pt idx="49">
                  <c:v>109.79665928072269</c:v>
                </c:pt>
                <c:pt idx="50">
                  <c:v>102.9108613046232</c:v>
                </c:pt>
                <c:pt idx="51">
                  <c:v>112.71897751172949</c:v>
                </c:pt>
                <c:pt idx="52">
                  <c:v>111.12904307021952</c:v>
                </c:pt>
                <c:pt idx="53">
                  <c:v>104.0604188397657</c:v>
                </c:pt>
                <c:pt idx="54">
                  <c:v>94.870980643097099</c:v>
                </c:pt>
                <c:pt idx="55">
                  <c:v>90.18865224345484</c:v>
                </c:pt>
                <c:pt idx="56">
                  <c:v>81.782797858099059</c:v>
                </c:pt>
                <c:pt idx="57">
                  <c:v>84.643912794970205</c:v>
                </c:pt>
                <c:pt idx="58">
                  <c:v>86.654029971648441</c:v>
                </c:pt>
                <c:pt idx="59">
                  <c:v>80.062424058323217</c:v>
                </c:pt>
                <c:pt idx="60">
                  <c:v>74.211698337292162</c:v>
                </c:pt>
                <c:pt idx="61">
                  <c:v>79.416666666666671</c:v>
                </c:pt>
                <c:pt idx="62">
                  <c:v>83.056652101853246</c:v>
                </c:pt>
                <c:pt idx="63">
                  <c:v>89.415233797557008</c:v>
                </c:pt>
                <c:pt idx="64">
                  <c:v>94.792103142626928</c:v>
                </c:pt>
                <c:pt idx="65">
                  <c:v>88.833653926570221</c:v>
                </c:pt>
                <c:pt idx="66">
                  <c:v>82.49490562886254</c:v>
                </c:pt>
                <c:pt idx="67">
                  <c:v>81.250950249176455</c:v>
                </c:pt>
                <c:pt idx="68">
                  <c:v>77.114480604865221</c:v>
                </c:pt>
                <c:pt idx="69">
                  <c:v>70.546048334421954</c:v>
                </c:pt>
                <c:pt idx="70">
                  <c:v>75.247489181023923</c:v>
                </c:pt>
                <c:pt idx="71">
                  <c:v>72.365668494306206</c:v>
                </c:pt>
                <c:pt idx="72">
                  <c:v>69.551663747810863</c:v>
                </c:pt>
                <c:pt idx="73">
                  <c:v>70.801219099221143</c:v>
                </c:pt>
                <c:pt idx="74">
                  <c:v>67.553889171326901</c:v>
                </c:pt>
                <c:pt idx="75">
                  <c:v>65.865601345668637</c:v>
                </c:pt>
                <c:pt idx="76">
                  <c:v>70.6043412671807</c:v>
                </c:pt>
                <c:pt idx="77">
                  <c:v>75.856940036746295</c:v>
                </c:pt>
                <c:pt idx="78">
                  <c:v>79.296932006633497</c:v>
                </c:pt>
                <c:pt idx="79">
                  <c:v>88.489605612113948</c:v>
                </c:pt>
                <c:pt idx="80">
                  <c:v>91.667115177610327</c:v>
                </c:pt>
                <c:pt idx="81">
                  <c:v>96.039927239654389</c:v>
                </c:pt>
                <c:pt idx="82">
                  <c:v>92.150077547669014</c:v>
                </c:pt>
                <c:pt idx="83">
                  <c:v>99.363797114937185</c:v>
                </c:pt>
                <c:pt idx="84">
                  <c:v>102.01125721313026</c:v>
                </c:pt>
                <c:pt idx="85">
                  <c:v>101.18134335196555</c:v>
                </c:pt>
                <c:pt idx="86">
                  <c:v>112.42097687362057</c:v>
                </c:pt>
                <c:pt idx="87">
                  <c:v>106.52830359568881</c:v>
                </c:pt>
                <c:pt idx="88">
                  <c:v>102.59651205259316</c:v>
                </c:pt>
                <c:pt idx="89">
                  <c:v>108.90687850123977</c:v>
                </c:pt>
                <c:pt idx="90">
                  <c:v>101.61295532029429</c:v>
                </c:pt>
                <c:pt idx="91">
                  <c:v>101.53738317757011</c:v>
                </c:pt>
                <c:pt idx="92">
                  <c:v>98.369262928292272</c:v>
                </c:pt>
                <c:pt idx="93">
                  <c:v>101.81888647320162</c:v>
                </c:pt>
                <c:pt idx="94">
                  <c:v>105.91050432416675</c:v>
                </c:pt>
                <c:pt idx="95">
                  <c:v>112.11827852054259</c:v>
                </c:pt>
                <c:pt idx="96">
                  <c:v>109.84460306742548</c:v>
                </c:pt>
                <c:pt idx="97">
                  <c:v>112.26429527634347</c:v>
                </c:pt>
                <c:pt idx="98">
                  <c:v>108.94360937354122</c:v>
                </c:pt>
                <c:pt idx="99">
                  <c:v>105.1772236552976</c:v>
                </c:pt>
                <c:pt idx="100">
                  <c:v>103.90297613563069</c:v>
                </c:pt>
                <c:pt idx="101">
                  <c:v>104.53939175164696</c:v>
                </c:pt>
                <c:pt idx="102">
                  <c:v>105.7272323411817</c:v>
                </c:pt>
                <c:pt idx="103">
                  <c:v>112.21840535165431</c:v>
                </c:pt>
                <c:pt idx="104">
                  <c:v>119.59735682819384</c:v>
                </c:pt>
                <c:pt idx="105">
                  <c:v>116.90437322794054</c:v>
                </c:pt>
                <c:pt idx="106">
                  <c:v>124.13112428011017</c:v>
                </c:pt>
                <c:pt idx="107">
                  <c:v>136.58384198033232</c:v>
                </c:pt>
                <c:pt idx="108">
                  <c:v>142.00272921108743</c:v>
                </c:pt>
                <c:pt idx="109">
                  <c:v>139.97952837522675</c:v>
                </c:pt>
                <c:pt idx="110">
                  <c:v>144.96651937457511</c:v>
                </c:pt>
                <c:pt idx="111">
                  <c:v>148.49565217391304</c:v>
                </c:pt>
                <c:pt idx="112">
                  <c:v>137.37747579714005</c:v>
                </c:pt>
                <c:pt idx="113">
                  <c:v>135.48741698706746</c:v>
                </c:pt>
                <c:pt idx="114">
                  <c:v>134.77033743133666</c:v>
                </c:pt>
                <c:pt idx="115">
                  <c:v>137.53203817314247</c:v>
                </c:pt>
                <c:pt idx="116">
                  <c:v>136.46623794212218</c:v>
                </c:pt>
                <c:pt idx="117">
                  <c:v>140.22565198802906</c:v>
                </c:pt>
                <c:pt idx="118">
                  <c:v>140.56253238901363</c:v>
                </c:pt>
                <c:pt idx="119">
                  <c:v>144.73054948748111</c:v>
                </c:pt>
                <c:pt idx="120">
                  <c:v>144.05751222341922</c:v>
                </c:pt>
                <c:pt idx="121">
                  <c:v>148.62068383284083</c:v>
                </c:pt>
                <c:pt idx="122">
                  <c:v>146.76670345530181</c:v>
                </c:pt>
                <c:pt idx="123">
                  <c:v>145.64668954549259</c:v>
                </c:pt>
                <c:pt idx="124">
                  <c:v>146.84753142199952</c:v>
                </c:pt>
                <c:pt idx="125">
                  <c:v>147.26280750182676</c:v>
                </c:pt>
                <c:pt idx="126">
                  <c:v>145.67088928299972</c:v>
                </c:pt>
                <c:pt idx="127">
                  <c:v>143.12075667271313</c:v>
                </c:pt>
                <c:pt idx="128">
                  <c:v>146.19134297160772</c:v>
                </c:pt>
                <c:pt idx="129">
                  <c:v>145.15332581736192</c:v>
                </c:pt>
                <c:pt idx="130">
                  <c:v>141.02590160985699</c:v>
                </c:pt>
                <c:pt idx="131">
                  <c:v>137.46210488505747</c:v>
                </c:pt>
                <c:pt idx="132">
                  <c:v>127.79682211357654</c:v>
                </c:pt>
                <c:pt idx="133">
                  <c:v>130.96197169538846</c:v>
                </c:pt>
                <c:pt idx="134">
                  <c:v>125.46869678453372</c:v>
                </c:pt>
                <c:pt idx="135">
                  <c:v>133.24985568597268</c:v>
                </c:pt>
                <c:pt idx="136">
                  <c:v>135.88457164518576</c:v>
                </c:pt>
                <c:pt idx="137">
                  <c:v>127.05098482706623</c:v>
                </c:pt>
                <c:pt idx="138">
                  <c:v>124.05462301771307</c:v>
                </c:pt>
                <c:pt idx="139">
                  <c:v>120.14401249885123</c:v>
                </c:pt>
                <c:pt idx="140">
                  <c:v>106.19503913986607</c:v>
                </c:pt>
                <c:pt idx="141">
                  <c:v>87.102467756677157</c:v>
                </c:pt>
                <c:pt idx="142">
                  <c:v>89.133717277486923</c:v>
                </c:pt>
                <c:pt idx="143">
                  <c:v>97.776845822756854</c:v>
                </c:pt>
                <c:pt idx="144">
                  <c:v>88.832648072008013</c:v>
                </c:pt>
                <c:pt idx="145">
                  <c:v>77.585033316248087</c:v>
                </c:pt>
                <c:pt idx="146">
                  <c:v>82.030447096904709</c:v>
                </c:pt>
                <c:pt idx="147">
                  <c:v>89.572443181818187</c:v>
                </c:pt>
                <c:pt idx="148">
                  <c:v>99.900335711288307</c:v>
                </c:pt>
                <c:pt idx="149">
                  <c:v>103.37838679539085</c:v>
                </c:pt>
                <c:pt idx="150">
                  <c:v>109.38772708069284</c:v>
                </c:pt>
                <c:pt idx="151">
                  <c:v>112.7865204772654</c:v>
                </c:pt>
                <c:pt idx="152">
                  <c:v>112.87991533920018</c:v>
                </c:pt>
                <c:pt idx="153">
                  <c:v>111.3733629300777</c:v>
                </c:pt>
                <c:pt idx="154">
                  <c:v>108.21618805002315</c:v>
                </c:pt>
                <c:pt idx="155">
                  <c:v>113.5002152389152</c:v>
                </c:pt>
                <c:pt idx="156">
                  <c:v>112.92259993356218</c:v>
                </c:pt>
                <c:pt idx="157">
                  <c:v>113.94205018566446</c:v>
                </c:pt>
                <c:pt idx="158">
                  <c:v>118.64705253022362</c:v>
                </c:pt>
                <c:pt idx="159">
                  <c:v>117.84503890013855</c:v>
                </c:pt>
                <c:pt idx="160">
                  <c:v>107.05424657534248</c:v>
                </c:pt>
                <c:pt idx="161">
                  <c:v>106.12645628322588</c:v>
                </c:pt>
                <c:pt idx="162">
                  <c:v>110.29605643575806</c:v>
                </c:pt>
                <c:pt idx="163">
                  <c:v>104.83616490436022</c:v>
                </c:pt>
                <c:pt idx="164">
                  <c:v>112.24811309452498</c:v>
                </c:pt>
                <c:pt idx="165">
                  <c:v>114.47257121532529</c:v>
                </c:pt>
                <c:pt idx="166">
                  <c:v>118.73628868443065</c:v>
                </c:pt>
                <c:pt idx="167">
                  <c:v>126.01847973389182</c:v>
                </c:pt>
                <c:pt idx="168">
                  <c:v>124.73099415204679</c:v>
                </c:pt>
                <c:pt idx="169">
                  <c:v>129.91061384201518</c:v>
                </c:pt>
                <c:pt idx="170">
                  <c:v>117.31930246542393</c:v>
                </c:pt>
                <c:pt idx="171">
                  <c:v>121.28727989163896</c:v>
                </c:pt>
                <c:pt idx="172">
                  <c:v>118.91229146221785</c:v>
                </c:pt>
                <c:pt idx="173">
                  <c:v>121.9087183308495</c:v>
                </c:pt>
                <c:pt idx="174">
                  <c:v>128.15104913332465</c:v>
                </c:pt>
                <c:pt idx="175">
                  <c:v>116.92388040214128</c:v>
                </c:pt>
                <c:pt idx="176">
                  <c:v>112.93211318795431</c:v>
                </c:pt>
                <c:pt idx="177">
                  <c:v>114.94104859335037</c:v>
                </c:pt>
                <c:pt idx="178">
                  <c:v>108.83367741935484</c:v>
                </c:pt>
                <c:pt idx="179">
                  <c:v>109.89537301793607</c:v>
                </c:pt>
                <c:pt idx="180">
                  <c:v>115.53366583541147</c:v>
                </c:pt>
                <c:pt idx="181">
                  <c:v>119.71484855946811</c:v>
                </c:pt>
                <c:pt idx="182">
                  <c:v>121.79683536659016</c:v>
                </c:pt>
                <c:pt idx="183">
                  <c:v>119.33930809726748</c:v>
                </c:pt>
                <c:pt idx="184">
                  <c:v>109.03292916400765</c:v>
                </c:pt>
                <c:pt idx="185">
                  <c:v>112.90936442271531</c:v>
                </c:pt>
                <c:pt idx="186">
                  <c:v>111.31814108308795</c:v>
                </c:pt>
                <c:pt idx="187">
                  <c:v>112.79711624346049</c:v>
                </c:pt>
                <c:pt idx="188">
                  <c:v>113.86598202824132</c:v>
                </c:pt>
                <c:pt idx="189">
                  <c:v>111.93944332998997</c:v>
                </c:pt>
                <c:pt idx="190">
                  <c:v>114.56652516676775</c:v>
                </c:pt>
                <c:pt idx="191">
                  <c:v>119.84297901775422</c:v>
                </c:pt>
                <c:pt idx="192">
                  <c:v>121.44199738334061</c:v>
                </c:pt>
                <c:pt idx="193">
                  <c:v>124.9255376634605</c:v>
                </c:pt>
                <c:pt idx="194">
                  <c:v>131.62660579679374</c:v>
                </c:pt>
                <c:pt idx="195">
                  <c:v>142.29401498819425</c:v>
                </c:pt>
                <c:pt idx="196">
                  <c:v>137.11467250647024</c:v>
                </c:pt>
                <c:pt idx="197">
                  <c:v>137.98748991121872</c:v>
                </c:pt>
                <c:pt idx="198">
                  <c:v>139.67218475372982</c:v>
                </c:pt>
                <c:pt idx="199">
                  <c:v>136.41222618441162</c:v>
                </c:pt>
                <c:pt idx="200">
                  <c:v>147.19275022910091</c:v>
                </c:pt>
                <c:pt idx="201">
                  <c:v>145.68317234367058</c:v>
                </c:pt>
                <c:pt idx="202">
                  <c:v>152.93301435406701</c:v>
                </c:pt>
                <c:pt idx="203">
                  <c:v>154.71329534662866</c:v>
                </c:pt>
                <c:pt idx="204">
                  <c:v>146.17788885621877</c:v>
                </c:pt>
                <c:pt idx="205">
                  <c:v>145.78654223968564</c:v>
                </c:pt>
                <c:pt idx="206">
                  <c:v>143.69444713635045</c:v>
                </c:pt>
                <c:pt idx="207">
                  <c:v>139.90717918622849</c:v>
                </c:pt>
                <c:pt idx="208">
                  <c:v>143.76478679504814</c:v>
                </c:pt>
                <c:pt idx="209">
                  <c:v>149.67522211253703</c:v>
                </c:pt>
                <c:pt idx="210">
                  <c:v>151.9677984239712</c:v>
                </c:pt>
                <c:pt idx="211">
                  <c:v>148.24209514656417</c:v>
                </c:pt>
                <c:pt idx="212">
                  <c:v>147.51477562933235</c:v>
                </c:pt>
                <c:pt idx="213">
                  <c:v>146.15992876224396</c:v>
                </c:pt>
                <c:pt idx="214">
                  <c:v>147.20386139448613</c:v>
                </c:pt>
                <c:pt idx="215">
                  <c:v>145.81191510695186</c:v>
                </c:pt>
                <c:pt idx="216">
                  <c:v>150.49719005449592</c:v>
                </c:pt>
                <c:pt idx="217">
                  <c:v>157.29177474688311</c:v>
                </c:pt>
                <c:pt idx="218">
                  <c:v>159.89835164835165</c:v>
                </c:pt>
                <c:pt idx="219">
                  <c:v>163.56636500754144</c:v>
                </c:pt>
                <c:pt idx="220">
                  <c:v>165.68487631939408</c:v>
                </c:pt>
                <c:pt idx="221">
                  <c:v>165.20311862192833</c:v>
                </c:pt>
                <c:pt idx="222">
                  <c:v>166.11717236927052</c:v>
                </c:pt>
                <c:pt idx="223">
                  <c:v>155.83633063850849</c:v>
                </c:pt>
                <c:pt idx="224">
                  <c:v>145.0947096128171</c:v>
                </c:pt>
                <c:pt idx="225">
                  <c:v>158.22154050244589</c:v>
                </c:pt>
                <c:pt idx="226">
                  <c:v>160.44418264543387</c:v>
                </c:pt>
                <c:pt idx="227">
                  <c:v>158.21870324189527</c:v>
                </c:pt>
                <c:pt idx="228">
                  <c:v>144.74345203668511</c:v>
                </c:pt>
                <c:pt idx="229">
                  <c:v>142.25776673175926</c:v>
                </c:pt>
                <c:pt idx="230">
                  <c:v>148.88654939587772</c:v>
                </c:pt>
                <c:pt idx="231">
                  <c:v>156.70944992947815</c:v>
                </c:pt>
                <c:pt idx="232">
                  <c:v>155.71900975786048</c:v>
                </c:pt>
                <c:pt idx="233">
                  <c:v>150.85636803874092</c:v>
                </c:pt>
                <c:pt idx="234">
                  <c:v>162.36423321901029</c:v>
                </c:pt>
                <c:pt idx="235">
                  <c:v>163.28949912976213</c:v>
                </c:pt>
                <c:pt idx="236">
                  <c:v>162.33928747656171</c:v>
                </c:pt>
                <c:pt idx="237">
                  <c:v>166.25341093407118</c:v>
                </c:pt>
                <c:pt idx="238">
                  <c:v>159.98322264942328</c:v>
                </c:pt>
                <c:pt idx="239">
                  <c:v>163.55240865919396</c:v>
                </c:pt>
                <c:pt idx="240">
                  <c:v>168.83614115978008</c:v>
                </c:pt>
                <c:pt idx="241">
                  <c:v>169.569756097561</c:v>
                </c:pt>
                <c:pt idx="242">
                  <c:v>169.77249057281378</c:v>
                </c:pt>
                <c:pt idx="243">
                  <c:v>172.12176096117639</c:v>
                </c:pt>
                <c:pt idx="244">
                  <c:v>177.43178329571106</c:v>
                </c:pt>
                <c:pt idx="245">
                  <c:v>178.31268357810413</c:v>
                </c:pt>
                <c:pt idx="246">
                  <c:v>180.72725623582767</c:v>
                </c:pt>
                <c:pt idx="247">
                  <c:v>178.66715169152423</c:v>
                </c:pt>
                <c:pt idx="248">
                  <c:v>180.99297590468566</c:v>
                </c:pt>
                <c:pt idx="249">
                  <c:v>193.7300651293786</c:v>
                </c:pt>
                <c:pt idx="250">
                  <c:v>201.96373977959476</c:v>
                </c:pt>
                <c:pt idx="251">
                  <c:v>202.04970267151859</c:v>
                </c:pt>
                <c:pt idx="252">
                  <c:v>211.58092882660071</c:v>
                </c:pt>
                <c:pt idx="253">
                  <c:v>206.88328489734698</c:v>
                </c:pt>
                <c:pt idx="254">
                  <c:v>201.90382081686425</c:v>
                </c:pt>
                <c:pt idx="255">
                  <c:v>205.50507637427972</c:v>
                </c:pt>
                <c:pt idx="256">
                  <c:v>204.04209171951109</c:v>
                </c:pt>
                <c:pt idx="257">
                  <c:v>201.55891921200069</c:v>
                </c:pt>
                <c:pt idx="258">
                  <c:v>201.62453066332918</c:v>
                </c:pt>
                <c:pt idx="259">
                  <c:v>205.95523329129887</c:v>
                </c:pt>
                <c:pt idx="260">
                  <c:v>212.17487684729065</c:v>
                </c:pt>
                <c:pt idx="261">
                  <c:v>194.10661471708136</c:v>
                </c:pt>
                <c:pt idx="262">
                  <c:v>196.99506433985547</c:v>
                </c:pt>
                <c:pt idx="263">
                  <c:v>182.68318729463309</c:v>
                </c:pt>
                <c:pt idx="264">
                  <c:v>190.8100486819142</c:v>
                </c:pt>
                <c:pt idx="265">
                  <c:v>192.01903564694263</c:v>
                </c:pt>
                <c:pt idx="266">
                  <c:v>191.31910862504512</c:v>
                </c:pt>
                <c:pt idx="267">
                  <c:v>199.7911318553092</c:v>
                </c:pt>
                <c:pt idx="268">
                  <c:v>190.2936449288749</c:v>
                </c:pt>
                <c:pt idx="269">
                  <c:v>197.2183908045977</c:v>
                </c:pt>
                <c:pt idx="270">
                  <c:v>197.9173257311017</c:v>
                </c:pt>
                <c:pt idx="271">
                  <c:v>194.79132561859063</c:v>
                </c:pt>
                <c:pt idx="272">
                  <c:v>201.33111234499353</c:v>
                </c:pt>
                <c:pt idx="273">
                  <c:v>212.24810220329573</c:v>
                </c:pt>
                <c:pt idx="274">
                  <c:v>212.71034608711531</c:v>
                </c:pt>
                <c:pt idx="275">
                  <c:v>217.812540281742</c:v>
                </c:pt>
                <c:pt idx="276">
                  <c:v>214.10942978409304</c:v>
                </c:pt>
                <c:pt idx="277">
                  <c:v>195.6413435736097</c:v>
                </c:pt>
                <c:pt idx="278">
                  <c:v>175.92309123035432</c:v>
                </c:pt>
                <c:pt idx="279">
                  <c:v>188.42670523467388</c:v>
                </c:pt>
                <c:pt idx="280">
                  <c:v>203.00538183167856</c:v>
                </c:pt>
                <c:pt idx="281">
                  <c:v>206.52464788732394</c:v>
                </c:pt>
                <c:pt idx="282">
                  <c:v>205.043445409898</c:v>
                </c:pt>
                <c:pt idx="283">
                  <c:v>218.52639531589381</c:v>
                </c:pt>
                <c:pt idx="284">
                  <c:v>219.86837363679464</c:v>
                </c:pt>
                <c:pt idx="285">
                  <c:v>219.58266437308868</c:v>
                </c:pt>
                <c:pt idx="286">
                  <c:v>253.51126882132922</c:v>
                </c:pt>
                <c:pt idx="287">
                  <c:v>265.82884540875631</c:v>
                </c:pt>
                <c:pt idx="288">
                  <c:v>264.26623996943061</c:v>
                </c:pt>
                <c:pt idx="289">
                  <c:v>271.77716269468942</c:v>
                </c:pt>
                <c:pt idx="290">
                  <c:v>263.58446251129175</c:v>
                </c:pt>
                <c:pt idx="291">
                  <c:v>263.68289557975658</c:v>
                </c:pt>
                <c:pt idx="292">
                  <c:v>263.46613109366444</c:v>
                </c:pt>
                <c:pt idx="293">
                  <c:v>259.14968496849684</c:v>
                </c:pt>
                <c:pt idx="294">
                  <c:v>248.7109389243391</c:v>
                </c:pt>
                <c:pt idx="295">
                  <c:v>255.31303399381932</c:v>
                </c:pt>
                <c:pt idx="296">
                  <c:v>264.69542554147569</c:v>
                </c:pt>
                <c:pt idx="297">
                  <c:v>253.44464912280699</c:v>
                </c:pt>
                <c:pt idx="298">
                  <c:v>245.92734022805621</c:v>
                </c:pt>
                <c:pt idx="299">
                  <c:v>250.18865137295793</c:v>
                </c:pt>
                <c:pt idx="300">
                  <c:v>234.5958297132928</c:v>
                </c:pt>
                <c:pt idx="301">
                  <c:v>230.68805983128968</c:v>
                </c:pt>
                <c:pt idx="302">
                  <c:v>228.68181818181819</c:v>
                </c:pt>
                <c:pt idx="303">
                  <c:v>206.79272895324655</c:v>
                </c:pt>
                <c:pt idx="304">
                  <c:v>211.99720236244949</c:v>
                </c:pt>
                <c:pt idx="305">
                  <c:v>194.45251602446035</c:v>
                </c:pt>
                <c:pt idx="306">
                  <c:v>208.73669194383962</c:v>
                </c:pt>
                <c:pt idx="307">
                  <c:v>202.1555123776626</c:v>
                </c:pt>
                <c:pt idx="308">
                  <c:v>179.18625215889463</c:v>
                </c:pt>
                <c:pt idx="309">
                  <c:v>185.5118014928384</c:v>
                </c:pt>
                <c:pt idx="310">
                  <c:v>202.62979062522641</c:v>
                </c:pt>
                <c:pt idx="311">
                  <c:v>199.02753413164515</c:v>
                </c:pt>
                <c:pt idx="312">
                  <c:v>210.06311015450842</c:v>
                </c:pt>
                <c:pt idx="313">
                  <c:v>201.50925110132161</c:v>
                </c:pt>
                <c:pt idx="314">
                  <c:v>211.17162436930491</c:v>
                </c:pt>
                <c:pt idx="315">
                  <c:v>211.74376284120925</c:v>
                </c:pt>
                <c:pt idx="316">
                  <c:v>221.67274293096025</c:v>
                </c:pt>
                <c:pt idx="317">
                  <c:v>229.96840354767187</c:v>
                </c:pt>
                <c:pt idx="318">
                  <c:v>233.14745572111329</c:v>
                </c:pt>
                <c:pt idx="319">
                  <c:v>224.14168899883185</c:v>
                </c:pt>
                <c:pt idx="320">
                  <c:v>213.30847003682624</c:v>
                </c:pt>
                <c:pt idx="321">
                  <c:v>203.46047339618912</c:v>
                </c:pt>
                <c:pt idx="322">
                  <c:v>225.97267022066268</c:v>
                </c:pt>
                <c:pt idx="323">
                  <c:v>237.23358854388204</c:v>
                </c:pt>
                <c:pt idx="324">
                  <c:v>247.05004084967322</c:v>
                </c:pt>
                <c:pt idx="325">
                  <c:v>261.14275236698228</c:v>
                </c:pt>
                <c:pt idx="326">
                  <c:v>266.79955059150092</c:v>
                </c:pt>
                <c:pt idx="327">
                  <c:v>243.38187579214195</c:v>
                </c:pt>
                <c:pt idx="328">
                  <c:v>244.66276778335771</c:v>
                </c:pt>
                <c:pt idx="329">
                  <c:v>246.07161506900408</c:v>
                </c:pt>
                <c:pt idx="330">
                  <c:v>260.71356180824108</c:v>
                </c:pt>
                <c:pt idx="331">
                  <c:v>264.42084017515049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ED7-4740-830F-330B1C52AD97}"/>
            </c:ext>
          </c:extLst>
        </c:ser>
        <c:ser>
          <c:idx val="10"/>
          <c:order val="10"/>
          <c:tx>
            <c:strRef>
              <c:f>Stocks!$M$1355</c:f>
              <c:strCache>
                <c:ptCount val="1"/>
                <c:pt idx="0">
                  <c:v>Sweden</c:v>
                </c:pt>
              </c:strCache>
            </c:strRef>
          </c:tx>
          <c:spPr>
            <a:ln w="1270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Stocks!$A$1356:$B$1687</c15:sqref>
                  </c15:fullRef>
                  <c15:levelRef>
                    <c15:sqref>Stocks!$A$1356:$A$1687</c15:sqref>
                  </c15:levelRef>
                </c:ext>
              </c:extLst>
              <c:f>Stocks!$A$1356:$A$1687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Stocks!$M$1356:$M$1687</c:f>
              <c:numCache>
                <c:formatCode>General</c:formatCode>
                <c:ptCount val="332"/>
                <c:pt idx="0">
                  <c:v>69.357420000000005</c:v>
                </c:pt>
                <c:pt idx="1">
                  <c:v>69.158255999999994</c:v>
                </c:pt>
                <c:pt idx="2">
                  <c:v>71.965435999999997</c:v>
                </c:pt>
                <c:pt idx="3">
                  <c:v>66.354824999999991</c:v>
                </c:pt>
                <c:pt idx="4">
                  <c:v>71.514944999999997</c:v>
                </c:pt>
                <c:pt idx="5">
                  <c:v>77.819204999999997</c:v>
                </c:pt>
                <c:pt idx="6">
                  <c:v>80.882499999999993</c:v>
                </c:pt>
                <c:pt idx="7">
                  <c:v>76.554004999999989</c:v>
                </c:pt>
                <c:pt idx="8">
                  <c:v>86.308092000000016</c:v>
                </c:pt>
                <c:pt idx="9">
                  <c:v>76.599049999999991</c:v>
                </c:pt>
                <c:pt idx="10">
                  <c:v>78.878450000000001</c:v>
                </c:pt>
                <c:pt idx="11">
                  <c:v>75.563460000000006</c:v>
                </c:pt>
                <c:pt idx="12">
                  <c:v>77.263648000000003</c:v>
                </c:pt>
                <c:pt idx="13">
                  <c:v>85.350414999999998</c:v>
                </c:pt>
                <c:pt idx="14">
                  <c:v>90.508703999999994</c:v>
                </c:pt>
                <c:pt idx="15">
                  <c:v>95.075580000000002</c:v>
                </c:pt>
                <c:pt idx="16">
                  <c:v>97.459607000000005</c:v>
                </c:pt>
                <c:pt idx="17">
                  <c:v>97.142651999999984</c:v>
                </c:pt>
                <c:pt idx="18">
                  <c:v>96.940619999999996</c:v>
                </c:pt>
                <c:pt idx="19">
                  <c:v>82.090943999999993</c:v>
                </c:pt>
                <c:pt idx="20">
                  <c:v>74.765964000000011</c:v>
                </c:pt>
                <c:pt idx="21">
                  <c:v>80.300411999999994</c:v>
                </c:pt>
                <c:pt idx="22">
                  <c:v>87.098355999999995</c:v>
                </c:pt>
                <c:pt idx="23">
                  <c:v>86.401392000000001</c:v>
                </c:pt>
                <c:pt idx="24">
                  <c:v>92.680070999999998</c:v>
                </c:pt>
                <c:pt idx="25">
                  <c:v>89.759425000000007</c:v>
                </c:pt>
                <c:pt idx="26">
                  <c:v>90.035843999999997</c:v>
                </c:pt>
                <c:pt idx="27">
                  <c:v>92.223965000000007</c:v>
                </c:pt>
                <c:pt idx="28">
                  <c:v>89.897574000000006</c:v>
                </c:pt>
                <c:pt idx="29">
                  <c:v>98.170175999999998</c:v>
                </c:pt>
                <c:pt idx="30">
                  <c:v>100.274286</c:v>
                </c:pt>
                <c:pt idx="31">
                  <c:v>101.518396</c:v>
                </c:pt>
                <c:pt idx="32">
                  <c:v>102.128118</c:v>
                </c:pt>
                <c:pt idx="33">
                  <c:v>112.60599999999999</c:v>
                </c:pt>
                <c:pt idx="34">
                  <c:v>121.138975</c:v>
                </c:pt>
                <c:pt idx="35">
                  <c:v>140.878975</c:v>
                </c:pt>
                <c:pt idx="36">
                  <c:v>137.51992099999998</c:v>
                </c:pt>
                <c:pt idx="37">
                  <c:v>163.657736</c:v>
                </c:pt>
                <c:pt idx="38">
                  <c:v>160.089462</c:v>
                </c:pt>
                <c:pt idx="39">
                  <c:v>160.25928099999999</c:v>
                </c:pt>
                <c:pt idx="40">
                  <c:v>154.10308500000002</c:v>
                </c:pt>
                <c:pt idx="41">
                  <c:v>149.52686999999997</c:v>
                </c:pt>
                <c:pt idx="42">
                  <c:v>144.025092</c:v>
                </c:pt>
                <c:pt idx="43">
                  <c:v>141.84190699999999</c:v>
                </c:pt>
                <c:pt idx="44">
                  <c:v>126.20241200000001</c:v>
                </c:pt>
                <c:pt idx="45">
                  <c:v>118.04893099999998</c:v>
                </c:pt>
                <c:pt idx="46">
                  <c:v>109.323914</c:v>
                </c:pt>
                <c:pt idx="47">
                  <c:v>112.053271</c:v>
                </c:pt>
                <c:pt idx="48">
                  <c:v>117.48844799999999</c:v>
                </c:pt>
                <c:pt idx="49">
                  <c:v>99.418734999999998</c:v>
                </c:pt>
                <c:pt idx="50">
                  <c:v>79.849919999999997</c:v>
                </c:pt>
                <c:pt idx="51">
                  <c:v>91.206224000000006</c:v>
                </c:pt>
                <c:pt idx="52">
                  <c:v>85.903235999999993</c:v>
                </c:pt>
                <c:pt idx="53">
                  <c:v>81.111106000000007</c:v>
                </c:pt>
                <c:pt idx="54">
                  <c:v>82.10727</c:v>
                </c:pt>
                <c:pt idx="55">
                  <c:v>76.427531999999999</c:v>
                </c:pt>
                <c:pt idx="56">
                  <c:v>65.891714000000007</c:v>
                </c:pt>
                <c:pt idx="57">
                  <c:v>69.592095999999998</c:v>
                </c:pt>
                <c:pt idx="58">
                  <c:v>78.328627999999995</c:v>
                </c:pt>
                <c:pt idx="59">
                  <c:v>80.924444000000008</c:v>
                </c:pt>
                <c:pt idx="60">
                  <c:v>73.275273999999996</c:v>
                </c:pt>
                <c:pt idx="61">
                  <c:v>75.072711999999996</c:v>
                </c:pt>
                <c:pt idx="62">
                  <c:v>77.065865000000002</c:v>
                </c:pt>
                <c:pt idx="63">
                  <c:v>69.648150000000001</c:v>
                </c:pt>
                <c:pt idx="64">
                  <c:v>67.704713999999996</c:v>
                </c:pt>
                <c:pt idx="65">
                  <c:v>66.321889999999996</c:v>
                </c:pt>
                <c:pt idx="66">
                  <c:v>57.163392000000002</c:v>
                </c:pt>
                <c:pt idx="67">
                  <c:v>56.053478000000005</c:v>
                </c:pt>
                <c:pt idx="68">
                  <c:v>48.174765000000001</c:v>
                </c:pt>
                <c:pt idx="69">
                  <c:v>55.836144000000004</c:v>
                </c:pt>
                <c:pt idx="70">
                  <c:v>63.506495999999999</c:v>
                </c:pt>
                <c:pt idx="71">
                  <c:v>56.767319999999998</c:v>
                </c:pt>
                <c:pt idx="72">
                  <c:v>55.711480000000002</c:v>
                </c:pt>
                <c:pt idx="73">
                  <c:v>55.315469</c:v>
                </c:pt>
                <c:pt idx="74">
                  <c:v>54.201152</c:v>
                </c:pt>
                <c:pt idx="75">
                  <c:v>64.039583999999991</c:v>
                </c:pt>
                <c:pt idx="76">
                  <c:v>66.416786000000002</c:v>
                </c:pt>
                <c:pt idx="77">
                  <c:v>66.698230000000009</c:v>
                </c:pt>
                <c:pt idx="78">
                  <c:v>69.491917000000001</c:v>
                </c:pt>
                <c:pt idx="79">
                  <c:v>70.078384999999997</c:v>
                </c:pt>
                <c:pt idx="80">
                  <c:v>73.145579999999995</c:v>
                </c:pt>
                <c:pt idx="81">
                  <c:v>78.801932000000008</c:v>
                </c:pt>
                <c:pt idx="82">
                  <c:v>81.423900000000003</c:v>
                </c:pt>
                <c:pt idx="83">
                  <c:v>88.380680999999996</c:v>
                </c:pt>
                <c:pt idx="84">
                  <c:v>91.314805000000007</c:v>
                </c:pt>
                <c:pt idx="85">
                  <c:v>94.393935999999982</c:v>
                </c:pt>
                <c:pt idx="86">
                  <c:v>91.531127999999995</c:v>
                </c:pt>
                <c:pt idx="87">
                  <c:v>89.675172000000003</c:v>
                </c:pt>
                <c:pt idx="88">
                  <c:v>90.241905000000003</c:v>
                </c:pt>
                <c:pt idx="89">
                  <c:v>92.781476999999995</c:v>
                </c:pt>
                <c:pt idx="90">
                  <c:v>89.033989999999989</c:v>
                </c:pt>
                <c:pt idx="91">
                  <c:v>91.314498999999998</c:v>
                </c:pt>
                <c:pt idx="92">
                  <c:v>96.900847999999996</c:v>
                </c:pt>
                <c:pt idx="93">
                  <c:v>99.270314999999997</c:v>
                </c:pt>
                <c:pt idx="94">
                  <c:v>110.608992</c:v>
                </c:pt>
                <c:pt idx="95">
                  <c:v>111.430376</c:v>
                </c:pt>
                <c:pt idx="96">
                  <c:v>106.10865</c:v>
                </c:pt>
                <c:pt idx="97">
                  <c:v>112.569614</c:v>
                </c:pt>
                <c:pt idx="98">
                  <c:v>109.01018499999999</c:v>
                </c:pt>
                <c:pt idx="99">
                  <c:v>105.010554</c:v>
                </c:pt>
                <c:pt idx="100">
                  <c:v>106.41797699999999</c:v>
                </c:pt>
                <c:pt idx="101">
                  <c:v>105.27872000000001</c:v>
                </c:pt>
                <c:pt idx="102">
                  <c:v>111.43536</c:v>
                </c:pt>
                <c:pt idx="103">
                  <c:v>112.390173</c:v>
                </c:pt>
                <c:pt idx="104">
                  <c:v>115.71103899999999</c:v>
                </c:pt>
                <c:pt idx="105">
                  <c:v>110.946591</c:v>
                </c:pt>
                <c:pt idx="106">
                  <c:v>112.80160799999999</c:v>
                </c:pt>
                <c:pt idx="107">
                  <c:v>120.86525900000001</c:v>
                </c:pt>
                <c:pt idx="108">
                  <c:v>126.59656799999999</c:v>
                </c:pt>
                <c:pt idx="109">
                  <c:v>125.76926400000001</c:v>
                </c:pt>
                <c:pt idx="110">
                  <c:v>136.096296</c:v>
                </c:pt>
                <c:pt idx="111">
                  <c:v>141.01432</c:v>
                </c:pt>
                <c:pt idx="112">
                  <c:v>131.02050999999997</c:v>
                </c:pt>
                <c:pt idx="113">
                  <c:v>132.76081200000002</c:v>
                </c:pt>
                <c:pt idx="114">
                  <c:v>131.151636</c:v>
                </c:pt>
                <c:pt idx="115">
                  <c:v>137.09466399999999</c:v>
                </c:pt>
                <c:pt idx="116">
                  <c:v>141.86991</c:v>
                </c:pt>
                <c:pt idx="117">
                  <c:v>150.35006000000001</c:v>
                </c:pt>
                <c:pt idx="118">
                  <c:v>155.831413</c:v>
                </c:pt>
                <c:pt idx="119">
                  <c:v>167.50142</c:v>
                </c:pt>
                <c:pt idx="120">
                  <c:v>170.662522</c:v>
                </c:pt>
                <c:pt idx="121">
                  <c:v>165.686904</c:v>
                </c:pt>
                <c:pt idx="122">
                  <c:v>174.02495300000001</c:v>
                </c:pt>
                <c:pt idx="123">
                  <c:v>190.053944</c:v>
                </c:pt>
                <c:pt idx="124">
                  <c:v>184.55587199999999</c:v>
                </c:pt>
                <c:pt idx="125">
                  <c:v>183.83698999999999</c:v>
                </c:pt>
                <c:pt idx="126">
                  <c:v>184.71469499999998</c:v>
                </c:pt>
                <c:pt idx="127">
                  <c:v>175.91979999999998</c:v>
                </c:pt>
                <c:pt idx="128">
                  <c:v>189.94946999999999</c:v>
                </c:pt>
                <c:pt idx="129">
                  <c:v>186.47232</c:v>
                </c:pt>
                <c:pt idx="130">
                  <c:v>173.20011500000001</c:v>
                </c:pt>
                <c:pt idx="131">
                  <c:v>167.19062399999999</c:v>
                </c:pt>
                <c:pt idx="132">
                  <c:v>149.09418399999998</c:v>
                </c:pt>
                <c:pt idx="133">
                  <c:v>156.57003800000001</c:v>
                </c:pt>
                <c:pt idx="134">
                  <c:v>160.05305300000001</c:v>
                </c:pt>
                <c:pt idx="135">
                  <c:v>164.77062599999999</c:v>
                </c:pt>
                <c:pt idx="136">
                  <c:v>167.31585000000001</c:v>
                </c:pt>
                <c:pt idx="137">
                  <c:v>142.627195</c:v>
                </c:pt>
                <c:pt idx="138">
                  <c:v>143.387832</c:v>
                </c:pt>
                <c:pt idx="139">
                  <c:v>134.89621400000001</c:v>
                </c:pt>
                <c:pt idx="140">
                  <c:v>111.354201</c:v>
                </c:pt>
                <c:pt idx="141">
                  <c:v>82.163825999999986</c:v>
                </c:pt>
                <c:pt idx="142">
                  <c:v>79.254890000000003</c:v>
                </c:pt>
                <c:pt idx="143">
                  <c:v>84.779520000000005</c:v>
                </c:pt>
                <c:pt idx="144">
                  <c:v>73.653434000000004</c:v>
                </c:pt>
                <c:pt idx="145">
                  <c:v>71.083290000000005</c:v>
                </c:pt>
                <c:pt idx="146">
                  <c:v>79.148448000000002</c:v>
                </c:pt>
                <c:pt idx="147">
                  <c:v>94.645970999999989</c:v>
                </c:pt>
                <c:pt idx="148">
                  <c:v>102.88625</c:v>
                </c:pt>
                <c:pt idx="149">
                  <c:v>103.13567999999999</c:v>
                </c:pt>
                <c:pt idx="150">
                  <c:v>122.69315499999999</c:v>
                </c:pt>
                <c:pt idx="151">
                  <c:v>127.039536</c:v>
                </c:pt>
                <c:pt idx="152">
                  <c:v>128.68505999999999</c:v>
                </c:pt>
                <c:pt idx="153">
                  <c:v>133.19846999999999</c:v>
                </c:pt>
                <c:pt idx="154">
                  <c:v>134.24964600000001</c:v>
                </c:pt>
                <c:pt idx="155">
                  <c:v>132.86011200000002</c:v>
                </c:pt>
                <c:pt idx="156">
                  <c:v>129.03696300000001</c:v>
                </c:pt>
                <c:pt idx="157">
                  <c:v>133.01355599999999</c:v>
                </c:pt>
                <c:pt idx="158">
                  <c:v>141.52168800000001</c:v>
                </c:pt>
                <c:pt idx="159">
                  <c:v>145.43544000000003</c:v>
                </c:pt>
                <c:pt idx="160">
                  <c:v>125.52064</c:v>
                </c:pt>
                <c:pt idx="161">
                  <c:v>129.26200499999999</c:v>
                </c:pt>
                <c:pt idx="162">
                  <c:v>145.04551000000001</c:v>
                </c:pt>
                <c:pt idx="163">
                  <c:v>136.98418000000001</c:v>
                </c:pt>
                <c:pt idx="164">
                  <c:v>161.198622</c:v>
                </c:pt>
                <c:pt idx="165">
                  <c:v>163.28906799999999</c:v>
                </c:pt>
                <c:pt idx="166">
                  <c:v>157.31180499999999</c:v>
                </c:pt>
                <c:pt idx="167">
                  <c:v>171.94881599999997</c:v>
                </c:pt>
                <c:pt idx="168">
                  <c:v>177.58965599999999</c:v>
                </c:pt>
                <c:pt idx="169">
                  <c:v>178.10254800000001</c:v>
                </c:pt>
                <c:pt idx="170">
                  <c:v>179.42294699999997</c:v>
                </c:pt>
                <c:pt idx="171">
                  <c:v>192.101168</c:v>
                </c:pt>
                <c:pt idx="172">
                  <c:v>186.40518399999996</c:v>
                </c:pt>
                <c:pt idx="173">
                  <c:v>176.09481700000001</c:v>
                </c:pt>
                <c:pt idx="174">
                  <c:v>169.809021</c:v>
                </c:pt>
                <c:pt idx="175">
                  <c:v>150.545151</c:v>
                </c:pt>
                <c:pt idx="176">
                  <c:v>132.42973499999999</c:v>
                </c:pt>
                <c:pt idx="177">
                  <c:v>152.23062800000002</c:v>
                </c:pt>
                <c:pt idx="178">
                  <c:v>144.65147200000001</c:v>
                </c:pt>
                <c:pt idx="179">
                  <c:v>143.04068000000001</c:v>
                </c:pt>
                <c:pt idx="180">
                  <c:v>152.13471200000001</c:v>
                </c:pt>
                <c:pt idx="181">
                  <c:v>166.36575999999999</c:v>
                </c:pt>
                <c:pt idx="182">
                  <c:v>162.13903200000001</c:v>
                </c:pt>
                <c:pt idx="183">
                  <c:v>157.459532</c:v>
                </c:pt>
                <c:pt idx="184">
                  <c:v>134.19725000000003</c:v>
                </c:pt>
                <c:pt idx="185">
                  <c:v>147.152264</c:v>
                </c:pt>
                <c:pt idx="186">
                  <c:v>156.91270400000002</c:v>
                </c:pt>
                <c:pt idx="187">
                  <c:v>157.32025100000001</c:v>
                </c:pt>
                <c:pt idx="188">
                  <c:v>163.22689</c:v>
                </c:pt>
                <c:pt idx="189">
                  <c:v>158.447766</c:v>
                </c:pt>
                <c:pt idx="190">
                  <c:v>163.09466999999998</c:v>
                </c:pt>
                <c:pt idx="191">
                  <c:v>169.79700099999999</c:v>
                </c:pt>
                <c:pt idx="192">
                  <c:v>183.79352400000002</c:v>
                </c:pt>
                <c:pt idx="193">
                  <c:v>185.42724000000001</c:v>
                </c:pt>
                <c:pt idx="194">
                  <c:v>183.90218900000002</c:v>
                </c:pt>
                <c:pt idx="195">
                  <c:v>184.88425800000002</c:v>
                </c:pt>
                <c:pt idx="196">
                  <c:v>183.43026999999998</c:v>
                </c:pt>
                <c:pt idx="197">
                  <c:v>171.61410000000001</c:v>
                </c:pt>
                <c:pt idx="198">
                  <c:v>189.30633800000001</c:v>
                </c:pt>
                <c:pt idx="199">
                  <c:v>183.36684999999997</c:v>
                </c:pt>
                <c:pt idx="200">
                  <c:v>195.86779999999999</c:v>
                </c:pt>
                <c:pt idx="201">
                  <c:v>197.91878399999999</c:v>
                </c:pt>
                <c:pt idx="202">
                  <c:v>199.03346200000001</c:v>
                </c:pt>
                <c:pt idx="203">
                  <c:v>207.00713500000001</c:v>
                </c:pt>
                <c:pt idx="204">
                  <c:v>199.05907000000002</c:v>
                </c:pt>
                <c:pt idx="205">
                  <c:v>213.58428000000001</c:v>
                </c:pt>
                <c:pt idx="206">
                  <c:v>210.75136800000001</c:v>
                </c:pt>
                <c:pt idx="207">
                  <c:v>209.84318200000001</c:v>
                </c:pt>
                <c:pt idx="208">
                  <c:v>209.61095999999998</c:v>
                </c:pt>
                <c:pt idx="209">
                  <c:v>205.970776</c:v>
                </c:pt>
                <c:pt idx="210">
                  <c:v>199.943163</c:v>
                </c:pt>
                <c:pt idx="211">
                  <c:v>198.61126999999999</c:v>
                </c:pt>
                <c:pt idx="212">
                  <c:v>194.45580000000001</c:v>
                </c:pt>
                <c:pt idx="213">
                  <c:v>191.01596799999996</c:v>
                </c:pt>
                <c:pt idx="214">
                  <c:v>195.81956</c:v>
                </c:pt>
                <c:pt idx="215">
                  <c:v>187.75531000000001</c:v>
                </c:pt>
                <c:pt idx="216">
                  <c:v>190.09329599999998</c:v>
                </c:pt>
                <c:pt idx="217">
                  <c:v>202.58539400000001</c:v>
                </c:pt>
                <c:pt idx="218">
                  <c:v>193.289907</c:v>
                </c:pt>
                <c:pt idx="219">
                  <c:v>195.3648</c:v>
                </c:pt>
                <c:pt idx="220">
                  <c:v>192.95732699999999</c:v>
                </c:pt>
                <c:pt idx="221">
                  <c:v>186.078362</c:v>
                </c:pt>
                <c:pt idx="222">
                  <c:v>187.25267600000001</c:v>
                </c:pt>
                <c:pt idx="223">
                  <c:v>177.12625999999997</c:v>
                </c:pt>
                <c:pt idx="224">
                  <c:v>169.318355</c:v>
                </c:pt>
                <c:pt idx="225">
                  <c:v>175.559833</c:v>
                </c:pt>
                <c:pt idx="226">
                  <c:v>176.03133</c:v>
                </c:pt>
                <c:pt idx="227">
                  <c:v>171.30348799999999</c:v>
                </c:pt>
                <c:pt idx="228">
                  <c:v>158.01128</c:v>
                </c:pt>
                <c:pt idx="229">
                  <c:v>160.17541799999998</c:v>
                </c:pt>
                <c:pt idx="230">
                  <c:v>168.25424000000001</c:v>
                </c:pt>
                <c:pt idx="231">
                  <c:v>169.40839500000001</c:v>
                </c:pt>
                <c:pt idx="232">
                  <c:v>164.33760000000001</c:v>
                </c:pt>
                <c:pt idx="233">
                  <c:v>156.44597399999998</c:v>
                </c:pt>
                <c:pt idx="234">
                  <c:v>162.10055400000002</c:v>
                </c:pt>
                <c:pt idx="235">
                  <c:v>165.63875200000001</c:v>
                </c:pt>
                <c:pt idx="236">
                  <c:v>167.79672799999997</c:v>
                </c:pt>
                <c:pt idx="237">
                  <c:v>160.11094499999999</c:v>
                </c:pt>
                <c:pt idx="238">
                  <c:v>160.555576</c:v>
                </c:pt>
                <c:pt idx="239">
                  <c:v>166.58856</c:v>
                </c:pt>
                <c:pt idx="240">
                  <c:v>175.80420000000001</c:v>
                </c:pt>
                <c:pt idx="241">
                  <c:v>173.66080200000002</c:v>
                </c:pt>
                <c:pt idx="242">
                  <c:v>177.02074500000001</c:v>
                </c:pt>
                <c:pt idx="243">
                  <c:v>183.68717100000001</c:v>
                </c:pt>
                <c:pt idx="244">
                  <c:v>188.66156099999998</c:v>
                </c:pt>
                <c:pt idx="245">
                  <c:v>190.060058</c:v>
                </c:pt>
                <c:pt idx="246">
                  <c:v>191.820741</c:v>
                </c:pt>
                <c:pt idx="247">
                  <c:v>194.749674</c:v>
                </c:pt>
                <c:pt idx="248">
                  <c:v>200.96051399999999</c:v>
                </c:pt>
                <c:pt idx="249">
                  <c:v>199.42545900000002</c:v>
                </c:pt>
                <c:pt idx="250">
                  <c:v>192.24713399999999</c:v>
                </c:pt>
                <c:pt idx="251">
                  <c:v>192.22898599999999</c:v>
                </c:pt>
                <c:pt idx="252">
                  <c:v>202.17073500000004</c:v>
                </c:pt>
                <c:pt idx="253">
                  <c:v>190.95683400000001</c:v>
                </c:pt>
                <c:pt idx="254">
                  <c:v>183.93493000000001</c:v>
                </c:pt>
                <c:pt idx="255">
                  <c:v>179.53215299999999</c:v>
                </c:pt>
                <c:pt idx="256">
                  <c:v>175.76319599999999</c:v>
                </c:pt>
                <c:pt idx="257">
                  <c:v>174.12689600000002</c:v>
                </c:pt>
                <c:pt idx="258">
                  <c:v>183.69371999999998</c:v>
                </c:pt>
                <c:pt idx="259">
                  <c:v>181.23688799999999</c:v>
                </c:pt>
                <c:pt idx="260">
                  <c:v>187.0155</c:v>
                </c:pt>
                <c:pt idx="261">
                  <c:v>167.81980200000001</c:v>
                </c:pt>
                <c:pt idx="262">
                  <c:v>166.30637400000001</c:v>
                </c:pt>
                <c:pt idx="263">
                  <c:v>159.04674600000001</c:v>
                </c:pt>
                <c:pt idx="264">
                  <c:v>167.45391000000001</c:v>
                </c:pt>
                <c:pt idx="265">
                  <c:v>170.32124400000001</c:v>
                </c:pt>
                <c:pt idx="266">
                  <c:v>167.14799200000002</c:v>
                </c:pt>
                <c:pt idx="267">
                  <c:v>176.49754200000001</c:v>
                </c:pt>
                <c:pt idx="268">
                  <c:v>159.05143800000002</c:v>
                </c:pt>
                <c:pt idx="269">
                  <c:v>174.73571100000001</c:v>
                </c:pt>
                <c:pt idx="270">
                  <c:v>165.73720799999998</c:v>
                </c:pt>
                <c:pt idx="271">
                  <c:v>160.536564</c:v>
                </c:pt>
                <c:pt idx="272">
                  <c:v>167.40327199999999</c:v>
                </c:pt>
                <c:pt idx="273">
                  <c:v>179.60924800000001</c:v>
                </c:pt>
                <c:pt idx="274">
                  <c:v>180.811125</c:v>
                </c:pt>
                <c:pt idx="275">
                  <c:v>189.23357999999999</c:v>
                </c:pt>
                <c:pt idx="276">
                  <c:v>185.28071400000002</c:v>
                </c:pt>
                <c:pt idx="277">
                  <c:v>173.89312799999999</c:v>
                </c:pt>
                <c:pt idx="278">
                  <c:v>149.13245799999999</c:v>
                </c:pt>
                <c:pt idx="279">
                  <c:v>161.73679999999999</c:v>
                </c:pt>
                <c:pt idx="280">
                  <c:v>172.59158399999998</c:v>
                </c:pt>
                <c:pt idx="281">
                  <c:v>178.58797400000003</c:v>
                </c:pt>
                <c:pt idx="282">
                  <c:v>194.12569499999998</c:v>
                </c:pt>
                <c:pt idx="283">
                  <c:v>204.18774799999997</c:v>
                </c:pt>
                <c:pt idx="284">
                  <c:v>204.16104000000001</c:v>
                </c:pt>
                <c:pt idx="285">
                  <c:v>192.71696399999999</c:v>
                </c:pt>
                <c:pt idx="286">
                  <c:v>223.58516399999999</c:v>
                </c:pt>
                <c:pt idx="287">
                  <c:v>227.40596200000002</c:v>
                </c:pt>
                <c:pt idx="288">
                  <c:v>233.07528399999998</c:v>
                </c:pt>
                <c:pt idx="289">
                  <c:v>238.17314999999999</c:v>
                </c:pt>
                <c:pt idx="290">
                  <c:v>251.08247000000003</c:v>
                </c:pt>
                <c:pt idx="291">
                  <c:v>261.830062</c:v>
                </c:pt>
                <c:pt idx="292">
                  <c:v>270.14533499999999</c:v>
                </c:pt>
                <c:pt idx="293">
                  <c:v>264.55989700000003</c:v>
                </c:pt>
                <c:pt idx="294">
                  <c:v>275.85519599999998</c:v>
                </c:pt>
                <c:pt idx="295">
                  <c:v>272.50987500000002</c:v>
                </c:pt>
                <c:pt idx="296">
                  <c:v>257.77243799999997</c:v>
                </c:pt>
                <c:pt idx="297">
                  <c:v>266.65494000000001</c:v>
                </c:pt>
                <c:pt idx="298">
                  <c:v>248.37592799999999</c:v>
                </c:pt>
                <c:pt idx="299">
                  <c:v>267.62213800000001</c:v>
                </c:pt>
                <c:pt idx="300">
                  <c:v>245.50515199999998</c:v>
                </c:pt>
                <c:pt idx="301">
                  <c:v>224.93097800000001</c:v>
                </c:pt>
                <c:pt idx="302">
                  <c:v>222.92608799999999</c:v>
                </c:pt>
                <c:pt idx="303">
                  <c:v>209.18423999999999</c:v>
                </c:pt>
                <c:pt idx="304">
                  <c:v>208.96207200000001</c:v>
                </c:pt>
                <c:pt idx="305">
                  <c:v>182.960836</c:v>
                </c:pt>
                <c:pt idx="306">
                  <c:v>199.79769899999999</c:v>
                </c:pt>
                <c:pt idx="307">
                  <c:v>179.92555100000001</c:v>
                </c:pt>
                <c:pt idx="308">
                  <c:v>164.973996</c:v>
                </c:pt>
                <c:pt idx="309">
                  <c:v>178.15196499999999</c:v>
                </c:pt>
                <c:pt idx="310">
                  <c:v>200.15038400000003</c:v>
                </c:pt>
                <c:pt idx="311">
                  <c:v>195.55338</c:v>
                </c:pt>
                <c:pt idx="312">
                  <c:v>209.96056999999999</c:v>
                </c:pt>
                <c:pt idx="313">
                  <c:v>212.65462500000001</c:v>
                </c:pt>
                <c:pt idx="314">
                  <c:v>214.14616199999998</c:v>
                </c:pt>
                <c:pt idx="315">
                  <c:v>220.92743399999998</c:v>
                </c:pt>
                <c:pt idx="316">
                  <c:v>205.83981600000001</c:v>
                </c:pt>
                <c:pt idx="317">
                  <c:v>213.43476000000001</c:v>
                </c:pt>
                <c:pt idx="318">
                  <c:v>213.61230800000001</c:v>
                </c:pt>
                <c:pt idx="319">
                  <c:v>199.46676199999999</c:v>
                </c:pt>
                <c:pt idx="320">
                  <c:v>197.22733499999998</c:v>
                </c:pt>
                <c:pt idx="321">
                  <c:v>185.57562599999997</c:v>
                </c:pt>
                <c:pt idx="322">
                  <c:v>212.53019200000003</c:v>
                </c:pt>
                <c:pt idx="323">
                  <c:v>237.92975100000001</c:v>
                </c:pt>
                <c:pt idx="324">
                  <c:v>226.70491999999999</c:v>
                </c:pt>
                <c:pt idx="325">
                  <c:v>236.20464000000001</c:v>
                </c:pt>
                <c:pt idx="326">
                  <c:v>236.465553</c:v>
                </c:pt>
                <c:pt idx="327">
                  <c:v>231.86548000000002</c:v>
                </c:pt>
                <c:pt idx="328">
                  <c:v>247.12908999999999</c:v>
                </c:pt>
                <c:pt idx="329">
                  <c:v>242.29913499999998</c:v>
                </c:pt>
                <c:pt idx="330">
                  <c:v>243.45048899999998</c:v>
                </c:pt>
                <c:pt idx="331">
                  <c:v>252.58690799999999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ED7-4740-830F-330B1C52AD97}"/>
            </c:ext>
          </c:extLst>
        </c:ser>
        <c:ser>
          <c:idx val="11"/>
          <c:order val="11"/>
          <c:tx>
            <c:strRef>
              <c:f>Stocks!$N$1355</c:f>
              <c:strCache>
                <c:ptCount val="1"/>
                <c:pt idx="0">
                  <c:v>Singapore</c:v>
                </c:pt>
              </c:strCache>
            </c:strRef>
          </c:tx>
          <c:spPr>
            <a:ln w="1270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Stocks!$A$1356:$B$1687</c15:sqref>
                  </c15:fullRef>
                  <c15:levelRef>
                    <c15:sqref>Stocks!$A$1356:$A$1687</c15:sqref>
                  </c15:levelRef>
                </c:ext>
              </c:extLst>
              <c:f>Stocks!$A$1356:$A$1687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Stocks!$N$1356:$N$1687</c:f>
              <c:numCache>
                <c:formatCode>General</c:formatCode>
                <c:ptCount val="332"/>
                <c:pt idx="0">
                  <c:v>1573.7149999999999</c:v>
                </c:pt>
                <c:pt idx="1">
                  <c:v>1540.7226899999998</c:v>
                </c:pt>
                <c:pt idx="2">
                  <c:v>1434.7233000000001</c:v>
                </c:pt>
                <c:pt idx="3">
                  <c:v>1384.57044</c:v>
                </c:pt>
                <c:pt idx="4">
                  <c:v>1443.7845</c:v>
                </c:pt>
                <c:pt idx="5">
                  <c:v>1389.6119999999999</c:v>
                </c:pt>
                <c:pt idx="6">
                  <c:v>1336.64445</c:v>
                </c:pt>
                <c:pt idx="7">
                  <c:v>1191.5154400000001</c:v>
                </c:pt>
                <c:pt idx="8">
                  <c:v>1278.3738000000001</c:v>
                </c:pt>
                <c:pt idx="9">
                  <c:v>1008.28377</c:v>
                </c:pt>
                <c:pt idx="10">
                  <c:v>1041.6943799999999</c:v>
                </c:pt>
                <c:pt idx="11">
                  <c:v>909.16014000000007</c:v>
                </c:pt>
                <c:pt idx="12">
                  <c:v>735.65561000000002</c:v>
                </c:pt>
                <c:pt idx="13">
                  <c:v>996.86333999999999</c:v>
                </c:pt>
                <c:pt idx="14">
                  <c:v>1009.4523200000001</c:v>
                </c:pt>
                <c:pt idx="15">
                  <c:v>943.08209999999997</c:v>
                </c:pt>
                <c:pt idx="16">
                  <c:v>748.69123800000011</c:v>
                </c:pt>
                <c:pt idx="17">
                  <c:v>632.52938000000006</c:v>
                </c:pt>
                <c:pt idx="18">
                  <c:v>615.74612000000002</c:v>
                </c:pt>
                <c:pt idx="19">
                  <c:v>486.19531099999995</c:v>
                </c:pt>
                <c:pt idx="20">
                  <c:v>556.83659</c:v>
                </c:pt>
                <c:pt idx="21">
                  <c:v>741.92545799999994</c:v>
                </c:pt>
                <c:pt idx="22">
                  <c:v>859.27922999999998</c:v>
                </c:pt>
                <c:pt idx="23">
                  <c:v>843.57656100000008</c:v>
                </c:pt>
                <c:pt idx="24">
                  <c:v>844.45918200000017</c:v>
                </c:pt>
                <c:pt idx="25">
                  <c:v>819.89613700000007</c:v>
                </c:pt>
                <c:pt idx="26">
                  <c:v>879.25332099999991</c:v>
                </c:pt>
                <c:pt idx="27">
                  <c:v>1111.909005</c:v>
                </c:pt>
                <c:pt idx="28">
                  <c:v>1102.5253259999999</c:v>
                </c:pt>
                <c:pt idx="29">
                  <c:v>1274.6075999999998</c:v>
                </c:pt>
                <c:pt idx="30">
                  <c:v>1275.2311110000001</c:v>
                </c:pt>
                <c:pt idx="31">
                  <c:v>1256.963829</c:v>
                </c:pt>
                <c:pt idx="32">
                  <c:v>1221.7790519999999</c:v>
                </c:pt>
                <c:pt idx="33">
                  <c:v>1267.859745</c:v>
                </c:pt>
                <c:pt idx="34">
                  <c:v>1352.546793</c:v>
                </c:pt>
                <c:pt idx="35">
                  <c:v>1517.0126680000001</c:v>
                </c:pt>
                <c:pt idx="36">
                  <c:v>1311.6406140000001</c:v>
                </c:pt>
                <c:pt idx="37">
                  <c:v>1254.9749999999999</c:v>
                </c:pt>
                <c:pt idx="38">
                  <c:v>1256.3852319999999</c:v>
                </c:pt>
                <c:pt idx="39">
                  <c:v>1274.8521909999999</c:v>
                </c:pt>
                <c:pt idx="40">
                  <c:v>1076.8434629999999</c:v>
                </c:pt>
                <c:pt idx="41">
                  <c:v>1208.60861</c:v>
                </c:pt>
                <c:pt idx="42">
                  <c:v>1199.0175600000002</c:v>
                </c:pt>
                <c:pt idx="43">
                  <c:v>1257.81852</c:v>
                </c:pt>
                <c:pt idx="44">
                  <c:v>1162.1018999999999</c:v>
                </c:pt>
                <c:pt idx="45">
                  <c:v>1160.612748</c:v>
                </c:pt>
                <c:pt idx="46">
                  <c:v>1147.36248</c:v>
                </c:pt>
                <c:pt idx="47">
                  <c:v>1140.1317200000001</c:v>
                </c:pt>
                <c:pt idx="48">
                  <c:v>1168.130664</c:v>
                </c:pt>
                <c:pt idx="49">
                  <c:v>1140.9947240000001</c:v>
                </c:pt>
                <c:pt idx="50">
                  <c:v>937.35080399999993</c:v>
                </c:pt>
                <c:pt idx="51">
                  <c:v>937.37358000000006</c:v>
                </c:pt>
                <c:pt idx="52">
                  <c:v>899.42833800000005</c:v>
                </c:pt>
                <c:pt idx="53">
                  <c:v>916.26924999999994</c:v>
                </c:pt>
                <c:pt idx="54">
                  <c:v>891.07041000000004</c:v>
                </c:pt>
                <c:pt idx="55">
                  <c:v>909.65500599999996</c:v>
                </c:pt>
                <c:pt idx="56">
                  <c:v>743.86223600000005</c:v>
                </c:pt>
                <c:pt idx="57">
                  <c:v>746.84402399999999</c:v>
                </c:pt>
                <c:pt idx="58">
                  <c:v>803.62464</c:v>
                </c:pt>
                <c:pt idx="59">
                  <c:v>885.04926</c:v>
                </c:pt>
                <c:pt idx="60">
                  <c:v>979.35801299999991</c:v>
                </c:pt>
                <c:pt idx="61">
                  <c:v>941.16512300000011</c:v>
                </c:pt>
                <c:pt idx="62">
                  <c:v>988.73490900000013</c:v>
                </c:pt>
                <c:pt idx="63">
                  <c:v>952.82891999999993</c:v>
                </c:pt>
                <c:pt idx="64">
                  <c:v>933.1331100000001</c:v>
                </c:pt>
                <c:pt idx="65">
                  <c:v>872.57676000000004</c:v>
                </c:pt>
                <c:pt idx="66">
                  <c:v>851.11763200000007</c:v>
                </c:pt>
                <c:pt idx="67">
                  <c:v>841.00651199999993</c:v>
                </c:pt>
                <c:pt idx="68">
                  <c:v>741.95220600000005</c:v>
                </c:pt>
                <c:pt idx="69">
                  <c:v>811.59075200000007</c:v>
                </c:pt>
                <c:pt idx="70">
                  <c:v>772.48506499999996</c:v>
                </c:pt>
                <c:pt idx="71">
                  <c:v>751.09302500000001</c:v>
                </c:pt>
                <c:pt idx="72">
                  <c:v>722.29247999999995</c:v>
                </c:pt>
                <c:pt idx="73">
                  <c:v>711.89608799999996</c:v>
                </c:pt>
                <c:pt idx="74">
                  <c:v>700.26322499999992</c:v>
                </c:pt>
                <c:pt idx="75">
                  <c:v>705.77723999999989</c:v>
                </c:pt>
                <c:pt idx="76">
                  <c:v>764.66848800000002</c:v>
                </c:pt>
                <c:pt idx="77">
                  <c:v>809.53631999999993</c:v>
                </c:pt>
                <c:pt idx="78">
                  <c:v>871.28928900000005</c:v>
                </c:pt>
                <c:pt idx="79">
                  <c:v>903.77466299999992</c:v>
                </c:pt>
                <c:pt idx="80">
                  <c:v>928.44594299999994</c:v>
                </c:pt>
                <c:pt idx="81">
                  <c:v>981.15485999999999</c:v>
                </c:pt>
                <c:pt idx="82">
                  <c:v>975.87899400000015</c:v>
                </c:pt>
                <c:pt idx="83">
                  <c:v>1019.0207820000001</c:v>
                </c:pt>
                <c:pt idx="84">
                  <c:v>1070.5368960000001</c:v>
                </c:pt>
                <c:pt idx="85">
                  <c:v>1088.8607400000001</c:v>
                </c:pt>
                <c:pt idx="86">
                  <c:v>1079.8945080000001</c:v>
                </c:pt>
                <c:pt idx="87">
                  <c:v>1053.5366240000001</c:v>
                </c:pt>
                <c:pt idx="88">
                  <c:v>1025.1871659999999</c:v>
                </c:pt>
                <c:pt idx="89">
                  <c:v>1039.8692610000001</c:v>
                </c:pt>
                <c:pt idx="90">
                  <c:v>1067.4897309999999</c:v>
                </c:pt>
                <c:pt idx="91">
                  <c:v>1080.095268</c:v>
                </c:pt>
                <c:pt idx="92">
                  <c:v>1133.3029280000001</c:v>
                </c:pt>
                <c:pt idx="93">
                  <c:v>1145.0454750000001</c:v>
                </c:pt>
                <c:pt idx="94">
                  <c:v>1186.7926900000002</c:v>
                </c:pt>
                <c:pt idx="95">
                  <c:v>1225.3387300000002</c:v>
                </c:pt>
                <c:pt idx="96">
                  <c:v>1232.2030119999999</c:v>
                </c:pt>
                <c:pt idx="97">
                  <c:v>1253.7144519999999</c:v>
                </c:pt>
                <c:pt idx="98">
                  <c:v>1245.6644490000001</c:v>
                </c:pt>
                <c:pt idx="99">
                  <c:v>1248.0114460000002</c:v>
                </c:pt>
                <c:pt idx="100">
                  <c:v>1249.0920000000001</c:v>
                </c:pt>
                <c:pt idx="101">
                  <c:v>1282.5094860000002</c:v>
                </c:pt>
                <c:pt idx="102">
                  <c:v>1376.0329589999997</c:v>
                </c:pt>
                <c:pt idx="103">
                  <c:v>1320.6047000000001</c:v>
                </c:pt>
                <c:pt idx="104">
                  <c:v>1316.02107</c:v>
                </c:pt>
                <c:pt idx="105">
                  <c:v>1265.4456480000001</c:v>
                </c:pt>
                <c:pt idx="106">
                  <c:v>1315.4000670000003</c:v>
                </c:pt>
                <c:pt idx="107">
                  <c:v>1371.4270009999998</c:v>
                </c:pt>
                <c:pt idx="108">
                  <c:v>1447.8557959999998</c:v>
                </c:pt>
                <c:pt idx="109">
                  <c:v>1490.0311800000002</c:v>
                </c:pt>
                <c:pt idx="110">
                  <c:v>1526.102187</c:v>
                </c:pt>
                <c:pt idx="111">
                  <c:v>1611.5765399999998</c:v>
                </c:pt>
                <c:pt idx="112">
                  <c:v>1480.2194550000002</c:v>
                </c:pt>
                <c:pt idx="113">
                  <c:v>1515.290166</c:v>
                </c:pt>
                <c:pt idx="114">
                  <c:v>1520.807096</c:v>
                </c:pt>
                <c:pt idx="115">
                  <c:v>1559.0606070000003</c:v>
                </c:pt>
                <c:pt idx="116">
                  <c:v>1589.0105920000001</c:v>
                </c:pt>
                <c:pt idx="117">
                  <c:v>1699.221335</c:v>
                </c:pt>
                <c:pt idx="118">
                  <c:v>1798.4418659999999</c:v>
                </c:pt>
                <c:pt idx="119">
                  <c:v>1903.5304860000001</c:v>
                </c:pt>
                <c:pt idx="120">
                  <c:v>1981.7872199999999</c:v>
                </c:pt>
                <c:pt idx="121">
                  <c:v>1984.2072380000002</c:v>
                </c:pt>
                <c:pt idx="122">
                  <c:v>2082.7367770000001</c:v>
                </c:pt>
                <c:pt idx="123">
                  <c:v>2161.6883459999999</c:v>
                </c:pt>
                <c:pt idx="124">
                  <c:v>2251.29846</c:v>
                </c:pt>
                <c:pt idx="125">
                  <c:v>2269.0609920000002</c:v>
                </c:pt>
                <c:pt idx="126">
                  <c:v>2295.7326899999998</c:v>
                </c:pt>
                <c:pt idx="127">
                  <c:v>2182.118708</c:v>
                </c:pt>
                <c:pt idx="128">
                  <c:v>2453.7254710000002</c:v>
                </c:pt>
                <c:pt idx="129">
                  <c:v>2598.745085</c:v>
                </c:pt>
                <c:pt idx="130">
                  <c:v>2414.9634799999999</c:v>
                </c:pt>
                <c:pt idx="131">
                  <c:v>2404.1075310000001</c:v>
                </c:pt>
                <c:pt idx="132">
                  <c:v>2104.5191500000001</c:v>
                </c:pt>
                <c:pt idx="133">
                  <c:v>2169.0567149999997</c:v>
                </c:pt>
                <c:pt idx="134">
                  <c:v>2184.5463040000004</c:v>
                </c:pt>
                <c:pt idx="135">
                  <c:v>2320.550788</c:v>
                </c:pt>
                <c:pt idx="136">
                  <c:v>2343.702342</c:v>
                </c:pt>
                <c:pt idx="137">
                  <c:v>2168.2104239999999</c:v>
                </c:pt>
                <c:pt idx="138">
                  <c:v>2142.4530449999997</c:v>
                </c:pt>
                <c:pt idx="139">
                  <c:v>1935.2266850000001</c:v>
                </c:pt>
                <c:pt idx="140">
                  <c:v>1644.1602699999999</c:v>
                </c:pt>
                <c:pt idx="141">
                  <c:v>1210.1878999999999</c:v>
                </c:pt>
                <c:pt idx="142">
                  <c:v>1144.8822560000001</c:v>
                </c:pt>
                <c:pt idx="143">
                  <c:v>1229.745036</c:v>
                </c:pt>
                <c:pt idx="144">
                  <c:v>1157.385669</c:v>
                </c:pt>
                <c:pt idx="145">
                  <c:v>1030.28602</c:v>
                </c:pt>
                <c:pt idx="146">
                  <c:v>1116.5534320000002</c:v>
                </c:pt>
                <c:pt idx="147">
                  <c:v>1296.7650840000001</c:v>
                </c:pt>
                <c:pt idx="148">
                  <c:v>1612.654992</c:v>
                </c:pt>
                <c:pt idx="149">
                  <c:v>1611.7331119999999</c:v>
                </c:pt>
                <c:pt idx="150">
                  <c:v>1848.6758399999999</c:v>
                </c:pt>
                <c:pt idx="151">
                  <c:v>1798.9540199999999</c:v>
                </c:pt>
                <c:pt idx="152">
                  <c:v>1896.722929</c:v>
                </c:pt>
                <c:pt idx="153">
                  <c:v>1893.1719329999999</c:v>
                </c:pt>
                <c:pt idx="154">
                  <c:v>1973.9567</c:v>
                </c:pt>
                <c:pt idx="155">
                  <c:v>2062.2361539999997</c:v>
                </c:pt>
                <c:pt idx="156">
                  <c:v>1951.3947799999999</c:v>
                </c:pt>
                <c:pt idx="157">
                  <c:v>1956.6867180000002</c:v>
                </c:pt>
                <c:pt idx="158">
                  <c:v>2063.956408</c:v>
                </c:pt>
                <c:pt idx="159">
                  <c:v>2170.2754560000003</c:v>
                </c:pt>
                <c:pt idx="160">
                  <c:v>1967.28322</c:v>
                </c:pt>
                <c:pt idx="161">
                  <c:v>2025.6883440000001</c:v>
                </c:pt>
                <c:pt idx="162">
                  <c:v>2195.6607300000001</c:v>
                </c:pt>
                <c:pt idx="163">
                  <c:v>2176.1634079999999</c:v>
                </c:pt>
                <c:pt idx="164">
                  <c:v>2355.1280889999998</c:v>
                </c:pt>
                <c:pt idx="165">
                  <c:v>2428.9309979999998</c:v>
                </c:pt>
                <c:pt idx="166">
                  <c:v>2381.7957799999999</c:v>
                </c:pt>
                <c:pt idx="167">
                  <c:v>2485.3601640000002</c:v>
                </c:pt>
                <c:pt idx="168">
                  <c:v>2485.2691519999998</c:v>
                </c:pt>
                <c:pt idx="169">
                  <c:v>2367.1640130000001</c:v>
                </c:pt>
                <c:pt idx="170">
                  <c:v>2462.3178799999996</c:v>
                </c:pt>
                <c:pt idx="171">
                  <c:v>2596.0377040000003</c:v>
                </c:pt>
                <c:pt idx="172">
                  <c:v>2560.807272</c:v>
                </c:pt>
                <c:pt idx="173">
                  <c:v>2540.9742920000003</c:v>
                </c:pt>
                <c:pt idx="174">
                  <c:v>2647.7236520000001</c:v>
                </c:pt>
                <c:pt idx="175">
                  <c:v>2395.3428520000002</c:v>
                </c:pt>
                <c:pt idx="176">
                  <c:v>2045.4273359999997</c:v>
                </c:pt>
                <c:pt idx="177">
                  <c:v>2275.4775359999999</c:v>
                </c:pt>
                <c:pt idx="178">
                  <c:v>2107.3783080000003</c:v>
                </c:pt>
                <c:pt idx="179">
                  <c:v>2040.0712149999999</c:v>
                </c:pt>
                <c:pt idx="180">
                  <c:v>2309.946543</c:v>
                </c:pt>
                <c:pt idx="181">
                  <c:v>2392.8527520000002</c:v>
                </c:pt>
                <c:pt idx="182">
                  <c:v>2392.412562</c:v>
                </c:pt>
                <c:pt idx="183">
                  <c:v>2406.6845600000001</c:v>
                </c:pt>
                <c:pt idx="184">
                  <c:v>2150.9365320000002</c:v>
                </c:pt>
                <c:pt idx="185">
                  <c:v>2274.839035</c:v>
                </c:pt>
                <c:pt idx="186">
                  <c:v>2438.2292000000002</c:v>
                </c:pt>
                <c:pt idx="187">
                  <c:v>2424.3010979999999</c:v>
                </c:pt>
                <c:pt idx="188">
                  <c:v>2492.034862</c:v>
                </c:pt>
                <c:pt idx="189">
                  <c:v>2489.6403780000001</c:v>
                </c:pt>
                <c:pt idx="190">
                  <c:v>2515.2100350000001</c:v>
                </c:pt>
                <c:pt idx="191">
                  <c:v>2592.8883959999998</c:v>
                </c:pt>
                <c:pt idx="192">
                  <c:v>2652.3892799999999</c:v>
                </c:pt>
                <c:pt idx="193">
                  <c:v>2640.1576299999997</c:v>
                </c:pt>
                <c:pt idx="194">
                  <c:v>2666.3286000000003</c:v>
                </c:pt>
                <c:pt idx="195">
                  <c:v>2733.9517059999998</c:v>
                </c:pt>
                <c:pt idx="196">
                  <c:v>2617.969122</c:v>
                </c:pt>
                <c:pt idx="197">
                  <c:v>2484.12194</c:v>
                </c:pt>
                <c:pt idx="198">
                  <c:v>2534.3701379999998</c:v>
                </c:pt>
                <c:pt idx="199">
                  <c:v>2374.68896</c:v>
                </c:pt>
                <c:pt idx="200">
                  <c:v>2521.3077330000001</c:v>
                </c:pt>
                <c:pt idx="201">
                  <c:v>2584.9104170000001</c:v>
                </c:pt>
                <c:pt idx="202">
                  <c:v>2529.962775</c:v>
                </c:pt>
                <c:pt idx="203">
                  <c:v>2507.020845</c:v>
                </c:pt>
                <c:pt idx="204">
                  <c:v>2370.3132599999999</c:v>
                </c:pt>
                <c:pt idx="205">
                  <c:v>2452.8500300000001</c:v>
                </c:pt>
                <c:pt idx="206">
                  <c:v>2534.9529000000002</c:v>
                </c:pt>
                <c:pt idx="207">
                  <c:v>2603.606225</c:v>
                </c:pt>
                <c:pt idx="208">
                  <c:v>2627.1220349999999</c:v>
                </c:pt>
                <c:pt idx="209">
                  <c:v>2610.3962059999999</c:v>
                </c:pt>
                <c:pt idx="210">
                  <c:v>2703.9716840000001</c:v>
                </c:pt>
                <c:pt idx="211">
                  <c:v>2663.0028360000001</c:v>
                </c:pt>
                <c:pt idx="212">
                  <c:v>2568.3088120000002</c:v>
                </c:pt>
                <c:pt idx="213">
                  <c:v>2544.7471</c:v>
                </c:pt>
                <c:pt idx="214">
                  <c:v>2568.4932999999996</c:v>
                </c:pt>
                <c:pt idx="215">
                  <c:v>2537.99613</c:v>
                </c:pt>
                <c:pt idx="216">
                  <c:v>2504.7403199999999</c:v>
                </c:pt>
                <c:pt idx="217">
                  <c:v>2497.0186680000002</c:v>
                </c:pt>
                <c:pt idx="218">
                  <c:v>2511.1467850000004</c:v>
                </c:pt>
                <c:pt idx="219">
                  <c:v>2633.6769279999999</c:v>
                </c:pt>
                <c:pt idx="220">
                  <c:v>2516.606409</c:v>
                </c:pt>
                <c:pt idx="221">
                  <c:v>2461.7905929999997</c:v>
                </c:pt>
                <c:pt idx="222">
                  <c:v>2333.0212500000002</c:v>
                </c:pt>
                <c:pt idx="223">
                  <c:v>2068.963808</c:v>
                </c:pt>
                <c:pt idx="224">
                  <c:v>1961.1584029999999</c:v>
                </c:pt>
                <c:pt idx="225">
                  <c:v>2139.6225599999998</c:v>
                </c:pt>
                <c:pt idx="226">
                  <c:v>2023.7190840000001</c:v>
                </c:pt>
                <c:pt idx="227">
                  <c:v>2032.9011960000003</c:v>
                </c:pt>
                <c:pt idx="228">
                  <c:v>1845.6352199999999</c:v>
                </c:pt>
                <c:pt idx="229">
                  <c:v>1895.0886570000002</c:v>
                </c:pt>
                <c:pt idx="230">
                  <c:v>2105.9591700000001</c:v>
                </c:pt>
                <c:pt idx="231">
                  <c:v>2110.7234720000001</c:v>
                </c:pt>
                <c:pt idx="232">
                  <c:v>2025.1931360000001</c:v>
                </c:pt>
                <c:pt idx="233">
                  <c:v>2108.2541529999999</c:v>
                </c:pt>
                <c:pt idx="234">
                  <c:v>2140.6164779999999</c:v>
                </c:pt>
                <c:pt idx="235">
                  <c:v>2069.1848240000004</c:v>
                </c:pt>
                <c:pt idx="236">
                  <c:v>2104.756245</c:v>
                </c:pt>
                <c:pt idx="237">
                  <c:v>2022.0469820000001</c:v>
                </c:pt>
                <c:pt idx="238">
                  <c:v>2025.7750410000001</c:v>
                </c:pt>
                <c:pt idx="239">
                  <c:v>1988.3005520000002</c:v>
                </c:pt>
                <c:pt idx="240">
                  <c:v>2160.4858800000002</c:v>
                </c:pt>
                <c:pt idx="241">
                  <c:v>2205.7153030000004</c:v>
                </c:pt>
                <c:pt idx="242">
                  <c:v>2271.4736940000003</c:v>
                </c:pt>
                <c:pt idx="243">
                  <c:v>2272.3448640000001</c:v>
                </c:pt>
                <c:pt idx="244">
                  <c:v>2320.7806960000003</c:v>
                </c:pt>
                <c:pt idx="245">
                  <c:v>2343.3924239999997</c:v>
                </c:pt>
                <c:pt idx="246">
                  <c:v>2456.8528080000001</c:v>
                </c:pt>
                <c:pt idx="247">
                  <c:v>2416.6515240000003</c:v>
                </c:pt>
                <c:pt idx="248">
                  <c:v>2371.4637149999999</c:v>
                </c:pt>
                <c:pt idx="249">
                  <c:v>2475.2250880000001</c:v>
                </c:pt>
                <c:pt idx="250">
                  <c:v>2545.2832019999996</c:v>
                </c:pt>
                <c:pt idx="251">
                  <c:v>2544.0229920000002</c:v>
                </c:pt>
                <c:pt idx="252">
                  <c:v>2692.546981</c:v>
                </c:pt>
                <c:pt idx="253">
                  <c:v>2654.6375240000002</c:v>
                </c:pt>
                <c:pt idx="254">
                  <c:v>2614.5127189999998</c:v>
                </c:pt>
                <c:pt idx="255">
                  <c:v>2725.2646129999998</c:v>
                </c:pt>
                <c:pt idx="256">
                  <c:v>2562.2217319999995</c:v>
                </c:pt>
                <c:pt idx="257">
                  <c:v>2397.9183199999998</c:v>
                </c:pt>
                <c:pt idx="258">
                  <c:v>2437.4338699999998</c:v>
                </c:pt>
                <c:pt idx="259">
                  <c:v>2341.3415279999999</c:v>
                </c:pt>
                <c:pt idx="260">
                  <c:v>2382.8577800000003</c:v>
                </c:pt>
                <c:pt idx="261">
                  <c:v>2178.3660800000002</c:v>
                </c:pt>
                <c:pt idx="262">
                  <c:v>2271.8024070000001</c:v>
                </c:pt>
                <c:pt idx="263">
                  <c:v>2251.2423360000003</c:v>
                </c:pt>
                <c:pt idx="264">
                  <c:v>2370.615327</c:v>
                </c:pt>
                <c:pt idx="265">
                  <c:v>2375.784255</c:v>
                </c:pt>
                <c:pt idx="266">
                  <c:v>2369.4990000000003</c:v>
                </c:pt>
                <c:pt idx="267">
                  <c:v>2498.8069799999998</c:v>
                </c:pt>
                <c:pt idx="268">
                  <c:v>2268.793952</c:v>
                </c:pt>
                <c:pt idx="269">
                  <c:v>2454.3376290000001</c:v>
                </c:pt>
                <c:pt idx="270">
                  <c:v>2401.2956250000002</c:v>
                </c:pt>
                <c:pt idx="271">
                  <c:v>2239.1796159999999</c:v>
                </c:pt>
                <c:pt idx="272">
                  <c:v>2257.3127650000001</c:v>
                </c:pt>
                <c:pt idx="273">
                  <c:v>2373.9618</c:v>
                </c:pt>
                <c:pt idx="274">
                  <c:v>2334.4361279999998</c:v>
                </c:pt>
                <c:pt idx="275">
                  <c:v>2395.2072559999997</c:v>
                </c:pt>
                <c:pt idx="276">
                  <c:v>2309.7918520000003</c:v>
                </c:pt>
                <c:pt idx="277">
                  <c:v>2160.148792</c:v>
                </c:pt>
                <c:pt idx="278">
                  <c:v>1744.8009360000001</c:v>
                </c:pt>
                <c:pt idx="279">
                  <c:v>1859.2669550000001</c:v>
                </c:pt>
                <c:pt idx="280">
                  <c:v>1778.1131500000001</c:v>
                </c:pt>
                <c:pt idx="281">
                  <c:v>1858.001434</c:v>
                </c:pt>
                <c:pt idx="282">
                  <c:v>1839.4321219999999</c:v>
                </c:pt>
                <c:pt idx="283">
                  <c:v>1861.3948500000001</c:v>
                </c:pt>
                <c:pt idx="284">
                  <c:v>1805.8125019999998</c:v>
                </c:pt>
                <c:pt idx="285">
                  <c:v>1773.766112</c:v>
                </c:pt>
                <c:pt idx="286">
                  <c:v>2090.9939399999998</c:v>
                </c:pt>
                <c:pt idx="287">
                  <c:v>2151.9110270000001</c:v>
                </c:pt>
                <c:pt idx="288">
                  <c:v>2183.5657959999999</c:v>
                </c:pt>
                <c:pt idx="289">
                  <c:v>2214.139232</c:v>
                </c:pt>
                <c:pt idx="290">
                  <c:v>2353.1137559999997</c:v>
                </c:pt>
                <c:pt idx="291">
                  <c:v>2418.5299049999999</c:v>
                </c:pt>
                <c:pt idx="292">
                  <c:v>2394.0942480000003</c:v>
                </c:pt>
                <c:pt idx="293">
                  <c:v>2326.5578719999999</c:v>
                </c:pt>
                <c:pt idx="294">
                  <c:v>2337.5184140000001</c:v>
                </c:pt>
                <c:pt idx="295">
                  <c:v>2271.12417</c:v>
                </c:pt>
                <c:pt idx="296">
                  <c:v>2273.35455</c:v>
                </c:pt>
                <c:pt idx="297">
                  <c:v>2370.163787</c:v>
                </c:pt>
                <c:pt idx="298">
                  <c:v>2228.6573119999998</c:v>
                </c:pt>
                <c:pt idx="299">
                  <c:v>2314.6468799999998</c:v>
                </c:pt>
                <c:pt idx="300">
                  <c:v>2404.3716410000002</c:v>
                </c:pt>
                <c:pt idx="301">
                  <c:v>2392.7731199999998</c:v>
                </c:pt>
                <c:pt idx="302">
                  <c:v>2514.8060559999999</c:v>
                </c:pt>
                <c:pt idx="303">
                  <c:v>2425.3602500000002</c:v>
                </c:pt>
                <c:pt idx="304">
                  <c:v>2358.7479530000001</c:v>
                </c:pt>
                <c:pt idx="305">
                  <c:v>2231.7298740000001</c:v>
                </c:pt>
                <c:pt idx="306">
                  <c:v>2325.8117519999996</c:v>
                </c:pt>
                <c:pt idx="307">
                  <c:v>2305.1048850000002</c:v>
                </c:pt>
                <c:pt idx="308">
                  <c:v>2180.21216</c:v>
                </c:pt>
                <c:pt idx="309">
                  <c:v>2184.0449709999998</c:v>
                </c:pt>
                <c:pt idx="310">
                  <c:v>2416.2068069999996</c:v>
                </c:pt>
                <c:pt idx="311">
                  <c:v>2425.8098519999999</c:v>
                </c:pt>
                <c:pt idx="312">
                  <c:v>2561.2748700000002</c:v>
                </c:pt>
                <c:pt idx="313">
                  <c:v>2419.2401450000002</c:v>
                </c:pt>
                <c:pt idx="314">
                  <c:v>2448.4115699999998</c:v>
                </c:pt>
                <c:pt idx="315">
                  <c:v>2449.6119900000003</c:v>
                </c:pt>
                <c:pt idx="316">
                  <c:v>2336.88024</c:v>
                </c:pt>
                <c:pt idx="317">
                  <c:v>2370.4498539999995</c:v>
                </c:pt>
                <c:pt idx="318">
                  <c:v>2537.2329599999998</c:v>
                </c:pt>
                <c:pt idx="319">
                  <c:v>2392.6420000000003</c:v>
                </c:pt>
                <c:pt idx="320">
                  <c:v>2355.1441199999999</c:v>
                </c:pt>
                <c:pt idx="321">
                  <c:v>2239.4501999999998</c:v>
                </c:pt>
                <c:pt idx="322">
                  <c:v>2297.3673239999998</c:v>
                </c:pt>
                <c:pt idx="323">
                  <c:v>2454.8285519999999</c:v>
                </c:pt>
                <c:pt idx="324">
                  <c:v>2352.1454600000002</c:v>
                </c:pt>
                <c:pt idx="325">
                  <c:v>2334.0803649999998</c:v>
                </c:pt>
                <c:pt idx="326">
                  <c:v>2388.6690090000002</c:v>
                </c:pt>
                <c:pt idx="327">
                  <c:v>2411.236887</c:v>
                </c:pt>
                <c:pt idx="328">
                  <c:v>2468.742941</c:v>
                </c:pt>
                <c:pt idx="329">
                  <c:v>2456.9401600000001</c:v>
                </c:pt>
                <c:pt idx="330">
                  <c:v>2586.0799019999999</c:v>
                </c:pt>
                <c:pt idx="331">
                  <c:v>2634.5300359999997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ED7-4740-830F-330B1C52AD97}"/>
            </c:ext>
          </c:extLst>
        </c:ser>
        <c:ser>
          <c:idx val="12"/>
          <c:order val="12"/>
          <c:tx>
            <c:strRef>
              <c:f>Stocks!$O$1355</c:f>
              <c:strCache>
                <c:ptCount val="1"/>
                <c:pt idx="0">
                  <c:v>US</c:v>
                </c:pt>
              </c:strCache>
            </c:strRef>
          </c:tx>
          <c:spPr>
            <a:ln w="1270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Stocks!$A$1356:$B$1687</c15:sqref>
                  </c15:fullRef>
                  <c15:levelRef>
                    <c15:sqref>Stocks!$A$1356:$A$1687</c15:sqref>
                  </c15:levelRef>
                </c:ext>
              </c:extLst>
              <c:f>Stocks!$A$1356:$A$1687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Stocks!$O$1356:$O$1687</c:f>
              <c:numCache>
                <c:formatCode>General</c:formatCode>
                <c:ptCount val="332"/>
                <c:pt idx="0">
                  <c:v>786.2</c:v>
                </c:pt>
                <c:pt idx="1">
                  <c:v>790.8</c:v>
                </c:pt>
                <c:pt idx="2">
                  <c:v>757.1</c:v>
                </c:pt>
                <c:pt idx="3">
                  <c:v>801.3</c:v>
                </c:pt>
                <c:pt idx="4">
                  <c:v>848.3</c:v>
                </c:pt>
                <c:pt idx="5">
                  <c:v>885.1</c:v>
                </c:pt>
                <c:pt idx="6">
                  <c:v>954.3</c:v>
                </c:pt>
                <c:pt idx="7">
                  <c:v>899.5</c:v>
                </c:pt>
                <c:pt idx="8">
                  <c:v>947.3</c:v>
                </c:pt>
                <c:pt idx="9">
                  <c:v>914.6</c:v>
                </c:pt>
                <c:pt idx="10">
                  <c:v>955.4</c:v>
                </c:pt>
                <c:pt idx="11">
                  <c:v>970.4</c:v>
                </c:pt>
                <c:pt idx="12">
                  <c:v>980.3</c:v>
                </c:pt>
                <c:pt idx="13">
                  <c:v>1049.3</c:v>
                </c:pt>
                <c:pt idx="14">
                  <c:v>1101.8</c:v>
                </c:pt>
                <c:pt idx="15">
                  <c:v>1111.8</c:v>
                </c:pt>
                <c:pt idx="16">
                  <c:v>1090.8</c:v>
                </c:pt>
                <c:pt idx="17">
                  <c:v>1133.8</c:v>
                </c:pt>
                <c:pt idx="18">
                  <c:v>1120.7</c:v>
                </c:pt>
                <c:pt idx="19">
                  <c:v>957.3</c:v>
                </c:pt>
                <c:pt idx="20">
                  <c:v>1017</c:v>
                </c:pt>
                <c:pt idx="21">
                  <c:v>1098.7</c:v>
                </c:pt>
                <c:pt idx="22">
                  <c:v>1163.5999999999999</c:v>
                </c:pt>
                <c:pt idx="23">
                  <c:v>1229.2</c:v>
                </c:pt>
                <c:pt idx="24">
                  <c:v>1279.5999999999999</c:v>
                </c:pt>
                <c:pt idx="25">
                  <c:v>1238.3</c:v>
                </c:pt>
                <c:pt idx="26">
                  <c:v>1286.4000000000001</c:v>
                </c:pt>
                <c:pt idx="27">
                  <c:v>1335.2</c:v>
                </c:pt>
                <c:pt idx="28">
                  <c:v>1301.8</c:v>
                </c:pt>
                <c:pt idx="29">
                  <c:v>1372.7</c:v>
                </c:pt>
                <c:pt idx="30">
                  <c:v>1328.7</c:v>
                </c:pt>
                <c:pt idx="31">
                  <c:v>1320.4</c:v>
                </c:pt>
                <c:pt idx="32">
                  <c:v>1282.7</c:v>
                </c:pt>
                <c:pt idx="33">
                  <c:v>1362.9</c:v>
                </c:pt>
                <c:pt idx="34">
                  <c:v>1388.9</c:v>
                </c:pt>
                <c:pt idx="35">
                  <c:v>1469.2</c:v>
                </c:pt>
                <c:pt idx="36">
                  <c:v>1394.5</c:v>
                </c:pt>
                <c:pt idx="37">
                  <c:v>1366.4</c:v>
                </c:pt>
                <c:pt idx="38">
                  <c:v>1498.6</c:v>
                </c:pt>
                <c:pt idx="39">
                  <c:v>1452.4</c:v>
                </c:pt>
                <c:pt idx="40">
                  <c:v>1420.6</c:v>
                </c:pt>
                <c:pt idx="41">
                  <c:v>1454.6</c:v>
                </c:pt>
                <c:pt idx="42">
                  <c:v>1430.8</c:v>
                </c:pt>
                <c:pt idx="43">
                  <c:v>1517.7</c:v>
                </c:pt>
                <c:pt idx="44">
                  <c:v>1436.5</c:v>
                </c:pt>
                <c:pt idx="45">
                  <c:v>1429.4</c:v>
                </c:pt>
                <c:pt idx="46">
                  <c:v>1315</c:v>
                </c:pt>
                <c:pt idx="47">
                  <c:v>1320.3</c:v>
                </c:pt>
                <c:pt idx="48">
                  <c:v>1366</c:v>
                </c:pt>
                <c:pt idx="49">
                  <c:v>1239.9000000000001</c:v>
                </c:pt>
                <c:pt idx="50">
                  <c:v>1160.3</c:v>
                </c:pt>
                <c:pt idx="51">
                  <c:v>1249.5</c:v>
                </c:pt>
                <c:pt idx="52">
                  <c:v>1255.8</c:v>
                </c:pt>
                <c:pt idx="53">
                  <c:v>1224.4000000000001</c:v>
                </c:pt>
                <c:pt idx="54">
                  <c:v>1211.2</c:v>
                </c:pt>
                <c:pt idx="55">
                  <c:v>1133.5999999999999</c:v>
                </c:pt>
                <c:pt idx="56">
                  <c:v>1040.9000000000001</c:v>
                </c:pt>
                <c:pt idx="57">
                  <c:v>1059.8</c:v>
                </c:pt>
                <c:pt idx="58">
                  <c:v>1139.5</c:v>
                </c:pt>
                <c:pt idx="59">
                  <c:v>1148.0999999999999</c:v>
                </c:pt>
                <c:pt idx="60">
                  <c:v>1130.2</c:v>
                </c:pt>
                <c:pt idx="61">
                  <c:v>1106.7</c:v>
                </c:pt>
                <c:pt idx="62">
                  <c:v>1147.4000000000001</c:v>
                </c:pt>
                <c:pt idx="63">
                  <c:v>1076.9000000000001</c:v>
                </c:pt>
                <c:pt idx="64">
                  <c:v>1067.0999999999999</c:v>
                </c:pt>
                <c:pt idx="65">
                  <c:v>989.8</c:v>
                </c:pt>
                <c:pt idx="66">
                  <c:v>911.6</c:v>
                </c:pt>
                <c:pt idx="67">
                  <c:v>916.1</c:v>
                </c:pt>
                <c:pt idx="68">
                  <c:v>815.3</c:v>
                </c:pt>
                <c:pt idx="69">
                  <c:v>885.8</c:v>
                </c:pt>
                <c:pt idx="70">
                  <c:v>936.3</c:v>
                </c:pt>
                <c:pt idx="71">
                  <c:v>879.8</c:v>
                </c:pt>
                <c:pt idx="72">
                  <c:v>855.7</c:v>
                </c:pt>
                <c:pt idx="73">
                  <c:v>841.1</c:v>
                </c:pt>
                <c:pt idx="74">
                  <c:v>848.2</c:v>
                </c:pt>
                <c:pt idx="75">
                  <c:v>916.9</c:v>
                </c:pt>
                <c:pt idx="76">
                  <c:v>963.6</c:v>
                </c:pt>
                <c:pt idx="77">
                  <c:v>974.5</c:v>
                </c:pt>
                <c:pt idx="78">
                  <c:v>990.3</c:v>
                </c:pt>
                <c:pt idx="79">
                  <c:v>1008</c:v>
                </c:pt>
                <c:pt idx="80">
                  <c:v>996</c:v>
                </c:pt>
                <c:pt idx="81">
                  <c:v>1050.7</c:v>
                </c:pt>
                <c:pt idx="82">
                  <c:v>1058.2</c:v>
                </c:pt>
                <c:pt idx="83">
                  <c:v>1111.9000000000001</c:v>
                </c:pt>
                <c:pt idx="84">
                  <c:v>1131.0999999999999</c:v>
                </c:pt>
                <c:pt idx="85">
                  <c:v>1144.9000000000001</c:v>
                </c:pt>
                <c:pt idx="86">
                  <c:v>1126.2</c:v>
                </c:pt>
                <c:pt idx="87">
                  <c:v>1107.3</c:v>
                </c:pt>
                <c:pt idx="88">
                  <c:v>1120.7</c:v>
                </c:pt>
                <c:pt idx="89">
                  <c:v>1140.8</c:v>
                </c:pt>
                <c:pt idx="90">
                  <c:v>1101.7</c:v>
                </c:pt>
                <c:pt idx="91">
                  <c:v>1104.2</c:v>
                </c:pt>
                <c:pt idx="92">
                  <c:v>1114.5999999999999</c:v>
                </c:pt>
                <c:pt idx="93">
                  <c:v>1130.2</c:v>
                </c:pt>
                <c:pt idx="94">
                  <c:v>1173.8</c:v>
                </c:pt>
                <c:pt idx="95">
                  <c:v>1211.9000000000001</c:v>
                </c:pt>
                <c:pt idx="96">
                  <c:v>1181.3</c:v>
                </c:pt>
                <c:pt idx="97">
                  <c:v>1203.5999999999999</c:v>
                </c:pt>
                <c:pt idx="98">
                  <c:v>1180.5999999999999</c:v>
                </c:pt>
                <c:pt idx="99">
                  <c:v>1156.8</c:v>
                </c:pt>
                <c:pt idx="100">
                  <c:v>1191.5</c:v>
                </c:pt>
                <c:pt idx="101">
                  <c:v>1191.3</c:v>
                </c:pt>
                <c:pt idx="102">
                  <c:v>1234.2</c:v>
                </c:pt>
                <c:pt idx="103">
                  <c:v>1220.3</c:v>
                </c:pt>
                <c:pt idx="104">
                  <c:v>1228.8</c:v>
                </c:pt>
                <c:pt idx="105">
                  <c:v>1207</c:v>
                </c:pt>
                <c:pt idx="106">
                  <c:v>1249.5</c:v>
                </c:pt>
                <c:pt idx="107">
                  <c:v>1248.3</c:v>
                </c:pt>
                <c:pt idx="108">
                  <c:v>1280.0999999999999</c:v>
                </c:pt>
                <c:pt idx="109">
                  <c:v>1280.7</c:v>
                </c:pt>
                <c:pt idx="110">
                  <c:v>1294.8</c:v>
                </c:pt>
                <c:pt idx="111">
                  <c:v>1310.5999999999999</c:v>
                </c:pt>
                <c:pt idx="112">
                  <c:v>1270.0999999999999</c:v>
                </c:pt>
                <c:pt idx="113">
                  <c:v>1270.2</c:v>
                </c:pt>
                <c:pt idx="114">
                  <c:v>1276.7</c:v>
                </c:pt>
                <c:pt idx="115">
                  <c:v>1303.8</c:v>
                </c:pt>
                <c:pt idx="116">
                  <c:v>1335.8</c:v>
                </c:pt>
                <c:pt idx="117">
                  <c:v>1377.9</c:v>
                </c:pt>
                <c:pt idx="118">
                  <c:v>1400.6</c:v>
                </c:pt>
                <c:pt idx="119">
                  <c:v>1418.3</c:v>
                </c:pt>
                <c:pt idx="120">
                  <c:v>1438.2</c:v>
                </c:pt>
                <c:pt idx="121">
                  <c:v>1406.8</c:v>
                </c:pt>
                <c:pt idx="122">
                  <c:v>1420.9</c:v>
                </c:pt>
                <c:pt idx="123">
                  <c:v>1482.4</c:v>
                </c:pt>
                <c:pt idx="124">
                  <c:v>1530.6</c:v>
                </c:pt>
                <c:pt idx="125">
                  <c:v>1503.3</c:v>
                </c:pt>
                <c:pt idx="126">
                  <c:v>1455.3</c:v>
                </c:pt>
                <c:pt idx="127">
                  <c:v>1474</c:v>
                </c:pt>
                <c:pt idx="128">
                  <c:v>1526.8</c:v>
                </c:pt>
                <c:pt idx="129">
                  <c:v>1549.4</c:v>
                </c:pt>
                <c:pt idx="130">
                  <c:v>1481.1</c:v>
                </c:pt>
                <c:pt idx="131">
                  <c:v>1468.4</c:v>
                </c:pt>
                <c:pt idx="132">
                  <c:v>1378.5</c:v>
                </c:pt>
                <c:pt idx="133">
                  <c:v>1330.6</c:v>
                </c:pt>
                <c:pt idx="134">
                  <c:v>1322.7</c:v>
                </c:pt>
                <c:pt idx="135">
                  <c:v>1385.6</c:v>
                </c:pt>
                <c:pt idx="136">
                  <c:v>1400.4</c:v>
                </c:pt>
                <c:pt idx="137">
                  <c:v>1280</c:v>
                </c:pt>
                <c:pt idx="138">
                  <c:v>1267.4000000000001</c:v>
                </c:pt>
                <c:pt idx="139">
                  <c:v>1282.8</c:v>
                </c:pt>
                <c:pt idx="140">
                  <c:v>1166.4000000000001</c:v>
                </c:pt>
                <c:pt idx="141">
                  <c:v>968.8</c:v>
                </c:pt>
                <c:pt idx="142">
                  <c:v>896.2</c:v>
                </c:pt>
                <c:pt idx="143">
                  <c:v>903.2</c:v>
                </c:pt>
                <c:pt idx="144">
                  <c:v>825.9</c:v>
                </c:pt>
                <c:pt idx="145">
                  <c:v>735.1</c:v>
                </c:pt>
                <c:pt idx="146">
                  <c:v>797.9</c:v>
                </c:pt>
                <c:pt idx="147">
                  <c:v>872.8</c:v>
                </c:pt>
                <c:pt idx="148">
                  <c:v>919.1</c:v>
                </c:pt>
                <c:pt idx="149">
                  <c:v>919.3</c:v>
                </c:pt>
                <c:pt idx="150">
                  <c:v>987.5</c:v>
                </c:pt>
                <c:pt idx="151">
                  <c:v>1020.6</c:v>
                </c:pt>
                <c:pt idx="152">
                  <c:v>1057.0999999999999</c:v>
                </c:pt>
                <c:pt idx="153">
                  <c:v>1036.2</c:v>
                </c:pt>
                <c:pt idx="154">
                  <c:v>1095.5999999999999</c:v>
                </c:pt>
                <c:pt idx="155">
                  <c:v>1115.0999999999999</c:v>
                </c:pt>
                <c:pt idx="156">
                  <c:v>1073.9000000000001</c:v>
                </c:pt>
                <c:pt idx="157">
                  <c:v>1104.5</c:v>
                </c:pt>
                <c:pt idx="158">
                  <c:v>1169.4000000000001</c:v>
                </c:pt>
                <c:pt idx="159">
                  <c:v>1186.7</c:v>
                </c:pt>
                <c:pt idx="160">
                  <c:v>1089.4000000000001</c:v>
                </c:pt>
                <c:pt idx="161">
                  <c:v>1030.7</c:v>
                </c:pt>
                <c:pt idx="162">
                  <c:v>1101.5999999999999</c:v>
                </c:pt>
                <c:pt idx="163">
                  <c:v>1049.3</c:v>
                </c:pt>
                <c:pt idx="164">
                  <c:v>1141.2</c:v>
                </c:pt>
                <c:pt idx="165">
                  <c:v>1183.3</c:v>
                </c:pt>
                <c:pt idx="166">
                  <c:v>1180.5</c:v>
                </c:pt>
                <c:pt idx="167">
                  <c:v>1257.5999999999999</c:v>
                </c:pt>
                <c:pt idx="168">
                  <c:v>1286.0999999999999</c:v>
                </c:pt>
                <c:pt idx="169">
                  <c:v>1327.2</c:v>
                </c:pt>
                <c:pt idx="170">
                  <c:v>1325.8</c:v>
                </c:pt>
                <c:pt idx="171">
                  <c:v>1363.6</c:v>
                </c:pt>
                <c:pt idx="172">
                  <c:v>1345.2</c:v>
                </c:pt>
                <c:pt idx="173">
                  <c:v>1320.6</c:v>
                </c:pt>
                <c:pt idx="174">
                  <c:v>1292.3</c:v>
                </c:pt>
                <c:pt idx="175">
                  <c:v>1218.9000000000001</c:v>
                </c:pt>
                <c:pt idx="176">
                  <c:v>1131.4000000000001</c:v>
                </c:pt>
                <c:pt idx="177">
                  <c:v>1253.3</c:v>
                </c:pt>
                <c:pt idx="178">
                  <c:v>1247</c:v>
                </c:pt>
                <c:pt idx="179">
                  <c:v>1257.5999999999999</c:v>
                </c:pt>
                <c:pt idx="180">
                  <c:v>1312.4</c:v>
                </c:pt>
                <c:pt idx="181">
                  <c:v>1365.7</c:v>
                </c:pt>
                <c:pt idx="182">
                  <c:v>1408.5</c:v>
                </c:pt>
                <c:pt idx="183">
                  <c:v>1397.9</c:v>
                </c:pt>
                <c:pt idx="184">
                  <c:v>1310.3</c:v>
                </c:pt>
                <c:pt idx="185">
                  <c:v>1362.2</c:v>
                </c:pt>
                <c:pt idx="186">
                  <c:v>1379.3</c:v>
                </c:pt>
                <c:pt idx="187">
                  <c:v>1406.6</c:v>
                </c:pt>
                <c:pt idx="188">
                  <c:v>1440.7</c:v>
                </c:pt>
                <c:pt idx="189">
                  <c:v>1412.2</c:v>
                </c:pt>
                <c:pt idx="190">
                  <c:v>1416.2</c:v>
                </c:pt>
                <c:pt idx="191">
                  <c:v>1426.2</c:v>
                </c:pt>
                <c:pt idx="192">
                  <c:v>1498.1</c:v>
                </c:pt>
                <c:pt idx="193">
                  <c:v>1514.7</c:v>
                </c:pt>
                <c:pt idx="194">
                  <c:v>1569.2</c:v>
                </c:pt>
                <c:pt idx="195">
                  <c:v>1597.6</c:v>
                </c:pt>
                <c:pt idx="196">
                  <c:v>1630.7</c:v>
                </c:pt>
                <c:pt idx="197">
                  <c:v>1606.3</c:v>
                </c:pt>
                <c:pt idx="198">
                  <c:v>1685.7</c:v>
                </c:pt>
                <c:pt idx="199">
                  <c:v>1633</c:v>
                </c:pt>
                <c:pt idx="200">
                  <c:v>1681.5</c:v>
                </c:pt>
                <c:pt idx="201">
                  <c:v>1756.5</c:v>
                </c:pt>
                <c:pt idx="202">
                  <c:v>1805.8</c:v>
                </c:pt>
                <c:pt idx="203">
                  <c:v>1848.4</c:v>
                </c:pt>
                <c:pt idx="204">
                  <c:v>1782.6</c:v>
                </c:pt>
                <c:pt idx="205">
                  <c:v>1859.45</c:v>
                </c:pt>
                <c:pt idx="206">
                  <c:v>1872.34</c:v>
                </c:pt>
                <c:pt idx="207">
                  <c:v>1883.95</c:v>
                </c:pt>
                <c:pt idx="208">
                  <c:v>1923.57</c:v>
                </c:pt>
                <c:pt idx="209">
                  <c:v>1960.23</c:v>
                </c:pt>
                <c:pt idx="210">
                  <c:v>1930.67</c:v>
                </c:pt>
                <c:pt idx="211">
                  <c:v>2003.37</c:v>
                </c:pt>
                <c:pt idx="212">
                  <c:v>1972.29</c:v>
                </c:pt>
                <c:pt idx="213">
                  <c:v>2018.05</c:v>
                </c:pt>
                <c:pt idx="214">
                  <c:v>2067.56</c:v>
                </c:pt>
                <c:pt idx="215">
                  <c:v>2058.9</c:v>
                </c:pt>
                <c:pt idx="216">
                  <c:v>1994.99</c:v>
                </c:pt>
                <c:pt idx="217">
                  <c:v>2104.5</c:v>
                </c:pt>
                <c:pt idx="218">
                  <c:v>2067.89</c:v>
                </c:pt>
                <c:pt idx="219">
                  <c:v>2085.5100000000002</c:v>
                </c:pt>
                <c:pt idx="220">
                  <c:v>2107.39</c:v>
                </c:pt>
                <c:pt idx="221">
                  <c:v>2063.11</c:v>
                </c:pt>
                <c:pt idx="222">
                  <c:v>2103.84</c:v>
                </c:pt>
                <c:pt idx="223">
                  <c:v>1972.18</c:v>
                </c:pt>
                <c:pt idx="224">
                  <c:v>1920.03</c:v>
                </c:pt>
                <c:pt idx="225">
                  <c:v>2079.36</c:v>
                </c:pt>
                <c:pt idx="226">
                  <c:v>2080.41</c:v>
                </c:pt>
                <c:pt idx="227">
                  <c:v>2043.94</c:v>
                </c:pt>
                <c:pt idx="228">
                  <c:v>1940.24</c:v>
                </c:pt>
                <c:pt idx="229">
                  <c:v>1932.23</c:v>
                </c:pt>
                <c:pt idx="230">
                  <c:v>2059.7399999999998</c:v>
                </c:pt>
                <c:pt idx="231">
                  <c:v>2065.3000000000002</c:v>
                </c:pt>
                <c:pt idx="232">
                  <c:v>2096.96</c:v>
                </c:pt>
                <c:pt idx="233">
                  <c:v>2098.86</c:v>
                </c:pt>
                <c:pt idx="234">
                  <c:v>2173.6</c:v>
                </c:pt>
                <c:pt idx="235">
                  <c:v>2170.9499999999998</c:v>
                </c:pt>
                <c:pt idx="236">
                  <c:v>2168.27</c:v>
                </c:pt>
                <c:pt idx="237">
                  <c:v>2126.15</c:v>
                </c:pt>
                <c:pt idx="238">
                  <c:v>2198.81</c:v>
                </c:pt>
                <c:pt idx="239">
                  <c:v>2238.83</c:v>
                </c:pt>
                <c:pt idx="240">
                  <c:v>2278.87</c:v>
                </c:pt>
                <c:pt idx="241">
                  <c:v>2363.64</c:v>
                </c:pt>
                <c:pt idx="242">
                  <c:v>2362.7199999999998</c:v>
                </c:pt>
                <c:pt idx="243">
                  <c:v>2384.1999999999998</c:v>
                </c:pt>
                <c:pt idx="244">
                  <c:v>2411.8000000000002</c:v>
                </c:pt>
                <c:pt idx="245">
                  <c:v>2423.41</c:v>
                </c:pt>
                <c:pt idx="246">
                  <c:v>2470.3000000000002</c:v>
                </c:pt>
                <c:pt idx="247">
                  <c:v>2471.65</c:v>
                </c:pt>
                <c:pt idx="248">
                  <c:v>2519.36</c:v>
                </c:pt>
                <c:pt idx="249">
                  <c:v>2575.2600000000002</c:v>
                </c:pt>
                <c:pt idx="250">
                  <c:v>2647.58</c:v>
                </c:pt>
                <c:pt idx="251">
                  <c:v>2673.61</c:v>
                </c:pt>
                <c:pt idx="252">
                  <c:v>2823.81</c:v>
                </c:pt>
                <c:pt idx="253">
                  <c:v>2713.83</c:v>
                </c:pt>
                <c:pt idx="254">
                  <c:v>2640.87</c:v>
                </c:pt>
                <c:pt idx="255">
                  <c:v>2648.05</c:v>
                </c:pt>
                <c:pt idx="256">
                  <c:v>2705.27</c:v>
                </c:pt>
                <c:pt idx="257">
                  <c:v>2718.37</c:v>
                </c:pt>
                <c:pt idx="258">
                  <c:v>2816.29</c:v>
                </c:pt>
                <c:pt idx="259">
                  <c:v>2901.52</c:v>
                </c:pt>
                <c:pt idx="260">
                  <c:v>2913.98</c:v>
                </c:pt>
                <c:pt idx="261">
                  <c:v>2711.74</c:v>
                </c:pt>
                <c:pt idx="262">
                  <c:v>2760.17</c:v>
                </c:pt>
                <c:pt idx="263">
                  <c:v>2506.85</c:v>
                </c:pt>
                <c:pt idx="264">
                  <c:v>2704.1</c:v>
                </c:pt>
                <c:pt idx="265">
                  <c:v>2784.49</c:v>
                </c:pt>
                <c:pt idx="266">
                  <c:v>2834.4</c:v>
                </c:pt>
                <c:pt idx="267">
                  <c:v>2945.83</c:v>
                </c:pt>
                <c:pt idx="268">
                  <c:v>2752.06</c:v>
                </c:pt>
                <c:pt idx="269">
                  <c:v>2941.76</c:v>
                </c:pt>
                <c:pt idx="270">
                  <c:v>2980.38</c:v>
                </c:pt>
                <c:pt idx="271">
                  <c:v>2926.46</c:v>
                </c:pt>
                <c:pt idx="272">
                  <c:v>2976.74</c:v>
                </c:pt>
                <c:pt idx="273">
                  <c:v>3037.56</c:v>
                </c:pt>
                <c:pt idx="274">
                  <c:v>3140.98</c:v>
                </c:pt>
                <c:pt idx="275">
                  <c:v>3230.78</c:v>
                </c:pt>
                <c:pt idx="276">
                  <c:v>3225.52</c:v>
                </c:pt>
                <c:pt idx="277">
                  <c:v>2954.22</c:v>
                </c:pt>
                <c:pt idx="278">
                  <c:v>2584.59</c:v>
                </c:pt>
                <c:pt idx="279">
                  <c:v>2912.43</c:v>
                </c:pt>
                <c:pt idx="280">
                  <c:v>3044.31</c:v>
                </c:pt>
                <c:pt idx="281">
                  <c:v>3100.29</c:v>
                </c:pt>
                <c:pt idx="282">
                  <c:v>3271.12</c:v>
                </c:pt>
                <c:pt idx="283">
                  <c:v>3500.31</c:v>
                </c:pt>
                <c:pt idx="284">
                  <c:v>3363</c:v>
                </c:pt>
                <c:pt idx="285">
                  <c:v>3269.96</c:v>
                </c:pt>
                <c:pt idx="286">
                  <c:v>3621.63</c:v>
                </c:pt>
                <c:pt idx="287">
                  <c:v>3756.07</c:v>
                </c:pt>
                <c:pt idx="288">
                  <c:v>3714.24</c:v>
                </c:pt>
                <c:pt idx="289">
                  <c:v>3811.15</c:v>
                </c:pt>
                <c:pt idx="290">
                  <c:v>3972.89</c:v>
                </c:pt>
                <c:pt idx="291">
                  <c:v>4181.17</c:v>
                </c:pt>
                <c:pt idx="292">
                  <c:v>4204.1099999999997</c:v>
                </c:pt>
                <c:pt idx="293">
                  <c:v>4297.5</c:v>
                </c:pt>
                <c:pt idx="294">
                  <c:v>4395.26</c:v>
                </c:pt>
                <c:pt idx="295">
                  <c:v>4522.68</c:v>
                </c:pt>
                <c:pt idx="296">
                  <c:v>4307.54</c:v>
                </c:pt>
                <c:pt idx="297">
                  <c:v>4605.38</c:v>
                </c:pt>
                <c:pt idx="298">
                  <c:v>4567</c:v>
                </c:pt>
                <c:pt idx="299">
                  <c:v>4766.18</c:v>
                </c:pt>
                <c:pt idx="300">
                  <c:v>4515.55</c:v>
                </c:pt>
                <c:pt idx="301">
                  <c:v>4373.9399999999996</c:v>
                </c:pt>
                <c:pt idx="302">
                  <c:v>4530.41</c:v>
                </c:pt>
                <c:pt idx="303">
                  <c:v>4131.93</c:v>
                </c:pt>
                <c:pt idx="304">
                  <c:v>4132.1499999999996</c:v>
                </c:pt>
                <c:pt idx="305">
                  <c:v>3785.38</c:v>
                </c:pt>
                <c:pt idx="306">
                  <c:v>4130.29</c:v>
                </c:pt>
                <c:pt idx="307">
                  <c:v>3955</c:v>
                </c:pt>
                <c:pt idx="308">
                  <c:v>3585.62</c:v>
                </c:pt>
                <c:pt idx="309">
                  <c:v>3871.98</c:v>
                </c:pt>
                <c:pt idx="310">
                  <c:v>4080.11</c:v>
                </c:pt>
                <c:pt idx="311">
                  <c:v>3839.5</c:v>
                </c:pt>
                <c:pt idx="312">
                  <c:v>4076.6</c:v>
                </c:pt>
                <c:pt idx="313">
                  <c:v>3970.15</c:v>
                </c:pt>
                <c:pt idx="314">
                  <c:v>4109.3100000000004</c:v>
                </c:pt>
                <c:pt idx="315">
                  <c:v>4169.4799999999996</c:v>
                </c:pt>
                <c:pt idx="316">
                  <c:v>4179.83</c:v>
                </c:pt>
                <c:pt idx="317">
                  <c:v>4450.38</c:v>
                </c:pt>
                <c:pt idx="318">
                  <c:v>4588.96</c:v>
                </c:pt>
                <c:pt idx="319">
                  <c:v>4507.66</c:v>
                </c:pt>
                <c:pt idx="320">
                  <c:v>4288.05</c:v>
                </c:pt>
                <c:pt idx="321">
                  <c:v>4193.8</c:v>
                </c:pt>
                <c:pt idx="322">
                  <c:v>4567.8</c:v>
                </c:pt>
                <c:pt idx="323">
                  <c:v>4769.83</c:v>
                </c:pt>
                <c:pt idx="324">
                  <c:v>4845.6499999999996</c:v>
                </c:pt>
                <c:pt idx="325">
                  <c:v>5096.2700000000004</c:v>
                </c:pt>
                <c:pt idx="326">
                  <c:v>5254.35</c:v>
                </c:pt>
                <c:pt idx="327">
                  <c:v>5035.6899999999996</c:v>
                </c:pt>
                <c:pt idx="328">
                  <c:v>5277.51</c:v>
                </c:pt>
                <c:pt idx="329">
                  <c:v>5460.48</c:v>
                </c:pt>
                <c:pt idx="330">
                  <c:v>5522.3</c:v>
                </c:pt>
                <c:pt idx="331">
                  <c:v>5648.4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D7-4740-830F-330B1C52AD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86122752"/>
        <c:axId val="1086116992"/>
      </c:lineChart>
      <c:catAx>
        <c:axId val="108612275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086116992"/>
        <c:crosses val="autoZero"/>
        <c:auto val="1"/>
        <c:lblAlgn val="ctr"/>
        <c:lblOffset val="100"/>
        <c:noMultiLvlLbl val="0"/>
      </c:catAx>
      <c:valAx>
        <c:axId val="1086116992"/>
        <c:scaling>
          <c:orientation val="minMax"/>
        </c:scaling>
        <c:delete val="0"/>
        <c:axPos val="l"/>
        <c:majorGridlines>
          <c:spPr>
            <a:ln w="12700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 baseline="0"/>
                  <a:t>Share Indexes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086122752"/>
        <c:crosses val="autoZero"/>
        <c:crossBetween val="between"/>
      </c:valAx>
      <c:spPr>
        <a:noFill/>
        <a:ln w="12700"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Share</a:t>
            </a:r>
            <a:r>
              <a:rPr lang="en-GB" baseline="0"/>
              <a:t> Indexes - Emerging Countries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Stocks!$C$1693</c:f>
              <c:strCache>
                <c:ptCount val="1"/>
                <c:pt idx="0">
                  <c:v>Brazil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Stocks!$A$1694:$B$2025</c15:sqref>
                  </c15:fullRef>
                  <c15:levelRef>
                    <c15:sqref>Stocks!$A$1694:$A$2025</c15:sqref>
                  </c15:levelRef>
                </c:ext>
              </c:extLst>
              <c:f>Stocks!$A$1694:$A$2025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Stocks!$C$1694:$C$2025</c:f>
              <c:numCache>
                <c:formatCode>General</c:formatCode>
                <c:ptCount val="332"/>
                <c:pt idx="0">
                  <c:v>7616.9295000000002</c:v>
                </c:pt>
                <c:pt idx="1">
                  <c:v>8400.7934999999998</c:v>
                </c:pt>
                <c:pt idx="2">
                  <c:v>8525.7788</c:v>
                </c:pt>
                <c:pt idx="3">
                  <c:v>9386.0745999999999</c:v>
                </c:pt>
                <c:pt idx="4">
                  <c:v>10599.6335</c:v>
                </c:pt>
                <c:pt idx="5">
                  <c:v>11674.415199999999</c:v>
                </c:pt>
                <c:pt idx="6">
                  <c:v>11886.004800000001</c:v>
                </c:pt>
                <c:pt idx="7">
                  <c:v>9717.844000000001</c:v>
                </c:pt>
                <c:pt idx="8">
                  <c:v>10763.5828</c:v>
                </c:pt>
                <c:pt idx="9">
                  <c:v>8149.4034000000001</c:v>
                </c:pt>
                <c:pt idx="10">
                  <c:v>8471.4714999999997</c:v>
                </c:pt>
                <c:pt idx="11">
                  <c:v>9136.5120000000006</c:v>
                </c:pt>
                <c:pt idx="12">
                  <c:v>8654.6880000000001</c:v>
                </c:pt>
                <c:pt idx="13">
                  <c:v>9355.3350000000009</c:v>
                </c:pt>
                <c:pt idx="14">
                  <c:v>10507.386499999999</c:v>
                </c:pt>
                <c:pt idx="15">
                  <c:v>10211.5365</c:v>
                </c:pt>
                <c:pt idx="16">
                  <c:v>8559.0123999999996</c:v>
                </c:pt>
                <c:pt idx="17">
                  <c:v>8367.5987999999998</c:v>
                </c:pt>
                <c:pt idx="18">
                  <c:v>9206.9493000000002</c:v>
                </c:pt>
                <c:pt idx="19">
                  <c:v>5499.9056</c:v>
                </c:pt>
                <c:pt idx="20">
                  <c:v>5567.1292000000003</c:v>
                </c:pt>
                <c:pt idx="21">
                  <c:v>5907.5001000000002</c:v>
                </c:pt>
                <c:pt idx="22">
                  <c:v>7183.5813000000007</c:v>
                </c:pt>
                <c:pt idx="23">
                  <c:v>5614.4384</c:v>
                </c:pt>
                <c:pt idx="24">
                  <c:v>3918.8116</c:v>
                </c:pt>
                <c:pt idx="25">
                  <c:v>4378.8653999999997</c:v>
                </c:pt>
                <c:pt idx="26">
                  <c:v>6227.2112000000006</c:v>
                </c:pt>
                <c:pt idx="27">
                  <c:v>6815.1404000000002</c:v>
                </c:pt>
                <c:pt idx="28">
                  <c:v>6447.7260000000006</c:v>
                </c:pt>
                <c:pt idx="29">
                  <c:v>6633.2035000000005</c:v>
                </c:pt>
                <c:pt idx="30">
                  <c:v>5791.1332000000002</c:v>
                </c:pt>
                <c:pt idx="31">
                  <c:v>5508.5909999999994</c:v>
                </c:pt>
                <c:pt idx="32">
                  <c:v>5734.0277999999998</c:v>
                </c:pt>
                <c:pt idx="33">
                  <c:v>6005.61</c:v>
                </c:pt>
                <c:pt idx="34">
                  <c:v>7165.08</c:v>
                </c:pt>
                <c:pt idx="35">
                  <c:v>9467.2587999999996</c:v>
                </c:pt>
                <c:pt idx="36">
                  <c:v>9185.4740000000002</c:v>
                </c:pt>
                <c:pt idx="37">
                  <c:v>9988.4959999999992</c:v>
                </c:pt>
                <c:pt idx="38">
                  <c:v>10244.717999999999</c:v>
                </c:pt>
                <c:pt idx="39">
                  <c:v>8608.0520000000015</c:v>
                </c:pt>
                <c:pt idx="40">
                  <c:v>8200.9231</c:v>
                </c:pt>
                <c:pt idx="41">
                  <c:v>9257.2752</c:v>
                </c:pt>
                <c:pt idx="42">
                  <c:v>9226.3184999999994</c:v>
                </c:pt>
                <c:pt idx="43">
                  <c:v>9513.0948000000008</c:v>
                </c:pt>
                <c:pt idx="44">
                  <c:v>8639.3472000000002</c:v>
                </c:pt>
                <c:pt idx="45">
                  <c:v>7824.5020999999997</c:v>
                </c:pt>
                <c:pt idx="46">
                  <c:v>6712.5923999999995</c:v>
                </c:pt>
                <c:pt idx="47">
                  <c:v>7824.8152000000009</c:v>
                </c:pt>
                <c:pt idx="48">
                  <c:v>8967.2801999999992</c:v>
                </c:pt>
                <c:pt idx="49">
                  <c:v>7765.9317000000001</c:v>
                </c:pt>
                <c:pt idx="50">
                  <c:v>6706.451</c:v>
                </c:pt>
                <c:pt idx="51">
                  <c:v>6777.2473999999993</c:v>
                </c:pt>
                <c:pt idx="52">
                  <c:v>6153</c:v>
                </c:pt>
                <c:pt idx="53">
                  <c:v>6301.5680000000002</c:v>
                </c:pt>
                <c:pt idx="54">
                  <c:v>5562.1175999999996</c:v>
                </c:pt>
                <c:pt idx="55">
                  <c:v>5007.99</c:v>
                </c:pt>
                <c:pt idx="56">
                  <c:v>3983.1819999999998</c:v>
                </c:pt>
                <c:pt idx="57">
                  <c:v>4215.2785000000003</c:v>
                </c:pt>
                <c:pt idx="58">
                  <c:v>5183.1455999999998</c:v>
                </c:pt>
                <c:pt idx="59">
                  <c:v>5875.2005999999992</c:v>
                </c:pt>
                <c:pt idx="60">
                  <c:v>5271.5824000000002</c:v>
                </c:pt>
                <c:pt idx="61">
                  <c:v>5933.1523999999999</c:v>
                </c:pt>
                <c:pt idx="62">
                  <c:v>5700.9754999999996</c:v>
                </c:pt>
                <c:pt idx="63">
                  <c:v>5541.4974999999995</c:v>
                </c:pt>
                <c:pt idx="64">
                  <c:v>5107.1031000000003</c:v>
                </c:pt>
                <c:pt idx="65">
                  <c:v>3953.2311</c:v>
                </c:pt>
                <c:pt idx="66">
                  <c:v>2821.5069999999996</c:v>
                </c:pt>
                <c:pt idx="67">
                  <c:v>3452.0150000000003</c:v>
                </c:pt>
                <c:pt idx="68">
                  <c:v>2293.7180000000003</c:v>
                </c:pt>
                <c:pt idx="69">
                  <c:v>2786.0320000000002</c:v>
                </c:pt>
                <c:pt idx="70">
                  <c:v>2876.3132999999998</c:v>
                </c:pt>
                <c:pt idx="71">
                  <c:v>3183.2099999999996</c:v>
                </c:pt>
                <c:pt idx="72">
                  <c:v>3122.5614</c:v>
                </c:pt>
                <c:pt idx="73">
                  <c:v>2879.7081000000003</c:v>
                </c:pt>
                <c:pt idx="74">
                  <c:v>3351.7602000000002</c:v>
                </c:pt>
                <c:pt idx="75">
                  <c:v>4313.3295000000007</c:v>
                </c:pt>
                <c:pt idx="76">
                  <c:v>4513.8185999999996</c:v>
                </c:pt>
                <c:pt idx="77">
                  <c:v>4572.9825000000001</c:v>
                </c:pt>
                <c:pt idx="78">
                  <c:v>4573.7640000000001</c:v>
                </c:pt>
                <c:pt idx="79">
                  <c:v>5093.9117999999999</c:v>
                </c:pt>
                <c:pt idx="80">
                  <c:v>5535.0027</c:v>
                </c:pt>
                <c:pt idx="81">
                  <c:v>6273.9197999999997</c:v>
                </c:pt>
                <c:pt idx="82">
                  <c:v>6850.4495999999999</c:v>
                </c:pt>
                <c:pt idx="83">
                  <c:v>7689.2088000000003</c:v>
                </c:pt>
                <c:pt idx="84">
                  <c:v>7446.8207999999995</c:v>
                </c:pt>
                <c:pt idx="85">
                  <c:v>7485.8955000000005</c:v>
                </c:pt>
                <c:pt idx="86">
                  <c:v>7645.6325999999999</c:v>
                </c:pt>
                <c:pt idx="87">
                  <c:v>6689.9084000000003</c:v>
                </c:pt>
                <c:pt idx="88">
                  <c:v>6129.3119999999999</c:v>
                </c:pt>
                <c:pt idx="89">
                  <c:v>6852.2759999999998</c:v>
                </c:pt>
                <c:pt idx="90">
                  <c:v>7353.3404</c:v>
                </c:pt>
                <c:pt idx="91">
                  <c:v>7789.5048000000006</c:v>
                </c:pt>
                <c:pt idx="92">
                  <c:v>8128.7764999999999</c:v>
                </c:pt>
                <c:pt idx="93">
                  <c:v>8061.2844000000005</c:v>
                </c:pt>
                <c:pt idx="94">
                  <c:v>9237.0527999999995</c:v>
                </c:pt>
                <c:pt idx="95">
                  <c:v>9862.7939999999999</c:v>
                </c:pt>
                <c:pt idx="96">
                  <c:v>9333.7382999999991</c:v>
                </c:pt>
                <c:pt idx="97">
                  <c:v>10867.281799999999</c:v>
                </c:pt>
                <c:pt idx="98">
                  <c:v>9928.5640999999996</c:v>
                </c:pt>
                <c:pt idx="99">
                  <c:v>9825.8019999999997</c:v>
                </c:pt>
                <c:pt idx="100">
                  <c:v>10460.904999999999</c:v>
                </c:pt>
                <c:pt idx="101">
                  <c:v>10721.828</c:v>
                </c:pt>
                <c:pt idx="102">
                  <c:v>10942.848400000001</c:v>
                </c:pt>
                <c:pt idx="103">
                  <c:v>11905.102499999999</c:v>
                </c:pt>
                <c:pt idx="104">
                  <c:v>14178.0576</c:v>
                </c:pt>
                <c:pt idx="105">
                  <c:v>13409.1554</c:v>
                </c:pt>
                <c:pt idx="106">
                  <c:v>14483.934599999999</c:v>
                </c:pt>
                <c:pt idx="107">
                  <c:v>14309.131200000002</c:v>
                </c:pt>
                <c:pt idx="108">
                  <c:v>17352.954300000001</c:v>
                </c:pt>
                <c:pt idx="109">
                  <c:v>18181.449000000001</c:v>
                </c:pt>
                <c:pt idx="110">
                  <c:v>17537.619200000001</c:v>
                </c:pt>
                <c:pt idx="111">
                  <c:v>19341.9496</c:v>
                </c:pt>
                <c:pt idx="112">
                  <c:v>15846.714</c:v>
                </c:pt>
                <c:pt idx="113">
                  <c:v>16912.5327</c:v>
                </c:pt>
                <c:pt idx="114">
                  <c:v>17025.758399999999</c:v>
                </c:pt>
                <c:pt idx="115">
                  <c:v>16905.851200000001</c:v>
                </c:pt>
                <c:pt idx="116">
                  <c:v>16762.895099999998</c:v>
                </c:pt>
                <c:pt idx="117">
                  <c:v>18324.042099999999</c:v>
                </c:pt>
                <c:pt idx="118">
                  <c:v>19368.390799999997</c:v>
                </c:pt>
                <c:pt idx="119">
                  <c:v>20818.279399999999</c:v>
                </c:pt>
                <c:pt idx="120">
                  <c:v>21017.453600000001</c:v>
                </c:pt>
                <c:pt idx="121">
                  <c:v>20699.467199999999</c:v>
                </c:pt>
                <c:pt idx="122">
                  <c:v>22247.488499999999</c:v>
                </c:pt>
                <c:pt idx="123">
                  <c:v>24056.9784</c:v>
                </c:pt>
                <c:pt idx="124">
                  <c:v>27215.947600000003</c:v>
                </c:pt>
                <c:pt idx="125">
                  <c:v>28196.8128</c:v>
                </c:pt>
                <c:pt idx="126">
                  <c:v>28786.8966</c:v>
                </c:pt>
                <c:pt idx="127">
                  <c:v>27761.059699999998</c:v>
                </c:pt>
                <c:pt idx="128">
                  <c:v>32989.703999999998</c:v>
                </c:pt>
                <c:pt idx="129">
                  <c:v>37610.104399999997</c:v>
                </c:pt>
                <c:pt idx="130">
                  <c:v>35037.636600000005</c:v>
                </c:pt>
                <c:pt idx="131">
                  <c:v>35891.154799999997</c:v>
                </c:pt>
                <c:pt idx="132">
                  <c:v>33820.065000000002</c:v>
                </c:pt>
                <c:pt idx="133">
                  <c:v>37534.696799999998</c:v>
                </c:pt>
                <c:pt idx="134">
                  <c:v>34709.082399999999</c:v>
                </c:pt>
                <c:pt idx="135">
                  <c:v>40829.388800000001</c:v>
                </c:pt>
                <c:pt idx="136">
                  <c:v>44629.561600000001</c:v>
                </c:pt>
                <c:pt idx="137">
                  <c:v>40532.2212</c:v>
                </c:pt>
                <c:pt idx="138">
                  <c:v>37970.140500000001</c:v>
                </c:pt>
                <c:pt idx="139">
                  <c:v>34159.68</c:v>
                </c:pt>
                <c:pt idx="140">
                  <c:v>25979.3004</c:v>
                </c:pt>
                <c:pt idx="141">
                  <c:v>17216.459699999999</c:v>
                </c:pt>
                <c:pt idx="142">
                  <c:v>15886.3236</c:v>
                </c:pt>
                <c:pt idx="143">
                  <c:v>16221.6</c:v>
                </c:pt>
                <c:pt idx="144">
                  <c:v>16938.731</c:v>
                </c:pt>
                <c:pt idx="145">
                  <c:v>15968.1306</c:v>
                </c:pt>
                <c:pt idx="146">
                  <c:v>17663.661599999999</c:v>
                </c:pt>
                <c:pt idx="147">
                  <c:v>21597.343000000001</c:v>
                </c:pt>
                <c:pt idx="148">
                  <c:v>26982.025600000001</c:v>
                </c:pt>
                <c:pt idx="149">
                  <c:v>26355.226500000001</c:v>
                </c:pt>
                <c:pt idx="150">
                  <c:v>29365.529200000001</c:v>
                </c:pt>
                <c:pt idx="151">
                  <c:v>30046.499100000001</c:v>
                </c:pt>
                <c:pt idx="152">
                  <c:v>34726.911</c:v>
                </c:pt>
                <c:pt idx="153">
                  <c:v>34902.736600000004</c:v>
                </c:pt>
                <c:pt idx="154">
                  <c:v>38188.2624</c:v>
                </c:pt>
                <c:pt idx="155">
                  <c:v>39348.935599999997</c:v>
                </c:pt>
                <c:pt idx="156">
                  <c:v>34695.760999999999</c:v>
                </c:pt>
                <c:pt idx="157">
                  <c:v>36802.760199999997</c:v>
                </c:pt>
                <c:pt idx="158">
                  <c:v>39450.5432</c:v>
                </c:pt>
                <c:pt idx="159">
                  <c:v>38870.268000000004</c:v>
                </c:pt>
                <c:pt idx="160">
                  <c:v>34638.021800000002</c:v>
                </c:pt>
                <c:pt idx="161">
                  <c:v>33782.918400000002</c:v>
                </c:pt>
                <c:pt idx="162">
                  <c:v>38490.301500000001</c:v>
                </c:pt>
                <c:pt idx="163">
                  <c:v>37113.106500000002</c:v>
                </c:pt>
                <c:pt idx="164">
                  <c:v>41130.332000000002</c:v>
                </c:pt>
                <c:pt idx="165">
                  <c:v>41534.522100000002</c:v>
                </c:pt>
                <c:pt idx="166">
                  <c:v>39465.244500000001</c:v>
                </c:pt>
                <c:pt idx="167">
                  <c:v>41756.262500000004</c:v>
                </c:pt>
                <c:pt idx="168">
                  <c:v>39911.712500000001</c:v>
                </c:pt>
                <c:pt idx="169">
                  <c:v>40490.4447</c:v>
                </c:pt>
                <c:pt idx="170">
                  <c:v>42016.396200000003</c:v>
                </c:pt>
                <c:pt idx="171">
                  <c:v>41895.255499999999</c:v>
                </c:pt>
                <c:pt idx="172">
                  <c:v>40885.074000000001</c:v>
                </c:pt>
                <c:pt idx="173">
                  <c:v>39932.319600000003</c:v>
                </c:pt>
                <c:pt idx="174">
                  <c:v>37964.364199999996</c:v>
                </c:pt>
                <c:pt idx="175">
                  <c:v>35541.004500000003</c:v>
                </c:pt>
                <c:pt idx="176">
                  <c:v>27841.600399999999</c:v>
                </c:pt>
                <c:pt idx="177">
                  <c:v>33964.383600000001</c:v>
                </c:pt>
                <c:pt idx="178">
                  <c:v>31446.187499999996</c:v>
                </c:pt>
                <c:pt idx="179">
                  <c:v>30454.196399999997</c:v>
                </c:pt>
                <c:pt idx="180">
                  <c:v>36077.183999999994</c:v>
                </c:pt>
                <c:pt idx="181">
                  <c:v>38302.583999999995</c:v>
                </c:pt>
                <c:pt idx="182">
                  <c:v>35306.870300000002</c:v>
                </c:pt>
                <c:pt idx="183">
                  <c:v>32368.951999999997</c:v>
                </c:pt>
                <c:pt idx="184">
                  <c:v>26934.406999999999</c:v>
                </c:pt>
                <c:pt idx="185">
                  <c:v>27047.047999999999</c:v>
                </c:pt>
                <c:pt idx="186">
                  <c:v>27268.751699999997</c:v>
                </c:pt>
                <c:pt idx="187">
                  <c:v>28102.5425</c:v>
                </c:pt>
                <c:pt idx="188">
                  <c:v>29209.2736</c:v>
                </c:pt>
                <c:pt idx="189">
                  <c:v>28094.576400000002</c:v>
                </c:pt>
                <c:pt idx="190">
                  <c:v>26892.552499999998</c:v>
                </c:pt>
                <c:pt idx="191">
                  <c:v>29738.480800000001</c:v>
                </c:pt>
                <c:pt idx="192">
                  <c:v>30011.974200000001</c:v>
                </c:pt>
                <c:pt idx="193">
                  <c:v>28987.635200000001</c:v>
                </c:pt>
                <c:pt idx="194">
                  <c:v>27826.617600000001</c:v>
                </c:pt>
                <c:pt idx="195">
                  <c:v>27921.454000000002</c:v>
                </c:pt>
                <c:pt idx="196">
                  <c:v>24971.250199999999</c:v>
                </c:pt>
                <c:pt idx="197">
                  <c:v>21255.990300000001</c:v>
                </c:pt>
                <c:pt idx="198">
                  <c:v>21174.725999999999</c:v>
                </c:pt>
                <c:pt idx="199">
                  <c:v>20955.027999999998</c:v>
                </c:pt>
                <c:pt idx="200">
                  <c:v>23609.6718</c:v>
                </c:pt>
                <c:pt idx="201">
                  <c:v>24209.0272</c:v>
                </c:pt>
                <c:pt idx="202">
                  <c:v>22467.5442</c:v>
                </c:pt>
                <c:pt idx="203">
                  <c:v>21802.913100000002</c:v>
                </c:pt>
                <c:pt idx="204">
                  <c:v>19741.601599999998</c:v>
                </c:pt>
                <c:pt idx="205">
                  <c:v>20137.394399999997</c:v>
                </c:pt>
                <c:pt idx="206">
                  <c:v>22182.6</c:v>
                </c:pt>
                <c:pt idx="207">
                  <c:v>23108.245200000001</c:v>
                </c:pt>
                <c:pt idx="208">
                  <c:v>22862.841799999998</c:v>
                </c:pt>
                <c:pt idx="209">
                  <c:v>24005.351999999999</c:v>
                </c:pt>
                <c:pt idx="210">
                  <c:v>24654.0864</c:v>
                </c:pt>
                <c:pt idx="211">
                  <c:v>27401.864799999999</c:v>
                </c:pt>
                <c:pt idx="212">
                  <c:v>22111.797600000002</c:v>
                </c:pt>
                <c:pt idx="213">
                  <c:v>22037.338599999999</c:v>
                </c:pt>
                <c:pt idx="214">
                  <c:v>21320.470399999998</c:v>
                </c:pt>
                <c:pt idx="215">
                  <c:v>18812.633399999999</c:v>
                </c:pt>
                <c:pt idx="216">
                  <c:v>17482.6116</c:v>
                </c:pt>
                <c:pt idx="217">
                  <c:v>18162.374299999999</c:v>
                </c:pt>
                <c:pt idx="218">
                  <c:v>15999.720000000001</c:v>
                </c:pt>
                <c:pt idx="219">
                  <c:v>18651.159299999999</c:v>
                </c:pt>
                <c:pt idx="220">
                  <c:v>16587.744000000002</c:v>
                </c:pt>
                <c:pt idx="221">
                  <c:v>17097.390100000001</c:v>
                </c:pt>
                <c:pt idx="222">
                  <c:v>14862.753000000001</c:v>
                </c:pt>
                <c:pt idx="223">
                  <c:v>12882.763799999999</c:v>
                </c:pt>
                <c:pt idx="224">
                  <c:v>11404.4329</c:v>
                </c:pt>
                <c:pt idx="225">
                  <c:v>11893.831699999999</c:v>
                </c:pt>
                <c:pt idx="226">
                  <c:v>11659.008000000002</c:v>
                </c:pt>
                <c:pt idx="227">
                  <c:v>10941.54</c:v>
                </c:pt>
                <c:pt idx="228">
                  <c:v>10101.5</c:v>
                </c:pt>
                <c:pt idx="229">
                  <c:v>10647.147199999999</c:v>
                </c:pt>
                <c:pt idx="230">
                  <c:v>13925.300999999999</c:v>
                </c:pt>
                <c:pt idx="231">
                  <c:v>15688.100999999999</c:v>
                </c:pt>
                <c:pt idx="232">
                  <c:v>13421.896799999999</c:v>
                </c:pt>
                <c:pt idx="233">
                  <c:v>16030.0497</c:v>
                </c:pt>
                <c:pt idx="234">
                  <c:v>17633.671599999998</c:v>
                </c:pt>
                <c:pt idx="235">
                  <c:v>17937.729800000001</c:v>
                </c:pt>
                <c:pt idx="236">
                  <c:v>17895.322199999999</c:v>
                </c:pt>
                <c:pt idx="237">
                  <c:v>20347.494999999999</c:v>
                </c:pt>
                <c:pt idx="238">
                  <c:v>18287.0324</c:v>
                </c:pt>
                <c:pt idx="239">
                  <c:v>18495.7117</c:v>
                </c:pt>
                <c:pt idx="240">
                  <c:v>20520.108300000004</c:v>
                </c:pt>
                <c:pt idx="241">
                  <c:v>21438.499199999998</c:v>
                </c:pt>
                <c:pt idx="242">
                  <c:v>20801.378400000001</c:v>
                </c:pt>
                <c:pt idx="243">
                  <c:v>20582.324099999998</c:v>
                </c:pt>
                <c:pt idx="244">
                  <c:v>19434.138900000002</c:v>
                </c:pt>
                <c:pt idx="245">
                  <c:v>19014.670000000002</c:v>
                </c:pt>
                <c:pt idx="246">
                  <c:v>21081.215999999997</c:v>
                </c:pt>
                <c:pt idx="247">
                  <c:v>22497.196</c:v>
                </c:pt>
                <c:pt idx="248">
                  <c:v>23491.762799999997</c:v>
                </c:pt>
                <c:pt idx="249">
                  <c:v>22701.094000000001</c:v>
                </c:pt>
                <c:pt idx="250">
                  <c:v>21994.337599999999</c:v>
                </c:pt>
                <c:pt idx="251">
                  <c:v>23065.763800000001</c:v>
                </c:pt>
                <c:pt idx="252">
                  <c:v>26654.190700000003</c:v>
                </c:pt>
                <c:pt idx="253">
                  <c:v>26289.031999999999</c:v>
                </c:pt>
                <c:pt idx="254">
                  <c:v>25823.215</c:v>
                </c:pt>
                <c:pt idx="255">
                  <c:v>24551.386500000001</c:v>
                </c:pt>
                <c:pt idx="256">
                  <c:v>20608.449000000001</c:v>
                </c:pt>
                <c:pt idx="257">
                  <c:v>18765.577700000002</c:v>
                </c:pt>
                <c:pt idx="258">
                  <c:v>21080.441999999999</c:v>
                </c:pt>
                <c:pt idx="259">
                  <c:v>18901.127</c:v>
                </c:pt>
                <c:pt idx="260">
                  <c:v>19589.539800000002</c:v>
                </c:pt>
                <c:pt idx="261">
                  <c:v>23490.828799999999</c:v>
                </c:pt>
                <c:pt idx="262">
                  <c:v>23145.734400000001</c:v>
                </c:pt>
                <c:pt idx="263">
                  <c:v>22639.691200000001</c:v>
                </c:pt>
                <c:pt idx="264">
                  <c:v>26724.913599999996</c:v>
                </c:pt>
                <c:pt idx="265">
                  <c:v>25482.6944</c:v>
                </c:pt>
                <c:pt idx="266">
                  <c:v>24302.200499999999</c:v>
                </c:pt>
                <c:pt idx="267">
                  <c:v>24570.014999999999</c:v>
                </c:pt>
                <c:pt idx="268">
                  <c:v>24732.947</c:v>
                </c:pt>
                <c:pt idx="269">
                  <c:v>26211.033199999998</c:v>
                </c:pt>
                <c:pt idx="270">
                  <c:v>26695.106400000001</c:v>
                </c:pt>
                <c:pt idx="271">
                  <c:v>24403.875499999998</c:v>
                </c:pt>
                <c:pt idx="272">
                  <c:v>25201.647000000001</c:v>
                </c:pt>
                <c:pt idx="273">
                  <c:v>26676.335999999999</c:v>
                </c:pt>
                <c:pt idx="274">
                  <c:v>25542.987999999998</c:v>
                </c:pt>
                <c:pt idx="275">
                  <c:v>28772.475999999999</c:v>
                </c:pt>
                <c:pt idx="276">
                  <c:v>26563.193500000001</c:v>
                </c:pt>
                <c:pt idx="277">
                  <c:v>23282.441999999999</c:v>
                </c:pt>
                <c:pt idx="278">
                  <c:v>14027.142</c:v>
                </c:pt>
                <c:pt idx="279">
                  <c:v>14668.1932</c:v>
                </c:pt>
                <c:pt idx="280">
                  <c:v>16370.581899999999</c:v>
                </c:pt>
                <c:pt idx="281">
                  <c:v>17385.742399999999</c:v>
                </c:pt>
                <c:pt idx="282">
                  <c:v>19697.356799999998</c:v>
                </c:pt>
                <c:pt idx="283">
                  <c:v>18085.157999999999</c:v>
                </c:pt>
                <c:pt idx="284">
                  <c:v>16858.2546</c:v>
                </c:pt>
                <c:pt idx="285">
                  <c:v>16347.647999999999</c:v>
                </c:pt>
                <c:pt idx="286">
                  <c:v>20417.4375</c:v>
                </c:pt>
                <c:pt idx="287">
                  <c:v>22910.772499999999</c:v>
                </c:pt>
                <c:pt idx="288">
                  <c:v>21057.444</c:v>
                </c:pt>
                <c:pt idx="289">
                  <c:v>19652.251</c:v>
                </c:pt>
                <c:pt idx="290">
                  <c:v>20702.535</c:v>
                </c:pt>
                <c:pt idx="291">
                  <c:v>21864.606599999999</c:v>
                </c:pt>
                <c:pt idx="292">
                  <c:v>24182.9856</c:v>
                </c:pt>
                <c:pt idx="293">
                  <c:v>25512.562399999999</c:v>
                </c:pt>
                <c:pt idx="294">
                  <c:v>23361.431799999998</c:v>
                </c:pt>
                <c:pt idx="295">
                  <c:v>23055.392100000001</c:v>
                </c:pt>
                <c:pt idx="296">
                  <c:v>20386.8423</c:v>
                </c:pt>
                <c:pt idx="297">
                  <c:v>18350.727300000002</c:v>
                </c:pt>
                <c:pt idx="298">
                  <c:v>18120.487000000001</c:v>
                </c:pt>
                <c:pt idx="299">
                  <c:v>18815.548999999999</c:v>
                </c:pt>
                <c:pt idx="300">
                  <c:v>21139.144</c:v>
                </c:pt>
                <c:pt idx="301">
                  <c:v>21926.919600000001</c:v>
                </c:pt>
                <c:pt idx="302">
                  <c:v>25307.789100000002</c:v>
                </c:pt>
                <c:pt idx="303">
                  <c:v>21693.863600000001</c:v>
                </c:pt>
                <c:pt idx="304">
                  <c:v>23517.331200000001</c:v>
                </c:pt>
                <c:pt idx="305">
                  <c:v>18742.688399999999</c:v>
                </c:pt>
                <c:pt idx="306">
                  <c:v>19941.7945</c:v>
                </c:pt>
                <c:pt idx="307">
                  <c:v>21126.986699999998</c:v>
                </c:pt>
                <c:pt idx="308">
                  <c:v>20312.830199999997</c:v>
                </c:pt>
                <c:pt idx="309">
                  <c:v>22395.141</c:v>
                </c:pt>
                <c:pt idx="310">
                  <c:v>21687.300800000001</c:v>
                </c:pt>
                <c:pt idx="311">
                  <c:v>20750.888499999997</c:v>
                </c:pt>
                <c:pt idx="312">
                  <c:v>22357.250100000001</c:v>
                </c:pt>
                <c:pt idx="313">
                  <c:v>20031.518799999998</c:v>
                </c:pt>
                <c:pt idx="314">
                  <c:v>20121.695</c:v>
                </c:pt>
                <c:pt idx="315">
                  <c:v>20928.1728</c:v>
                </c:pt>
                <c:pt idx="316">
                  <c:v>21417.8295</c:v>
                </c:pt>
                <c:pt idx="317">
                  <c:v>24668.374299999999</c:v>
                </c:pt>
                <c:pt idx="318">
                  <c:v>25803.138800000001</c:v>
                </c:pt>
                <c:pt idx="319">
                  <c:v>23345.161399999997</c:v>
                </c:pt>
                <c:pt idx="320">
                  <c:v>23149.809000000001</c:v>
                </c:pt>
                <c:pt idx="321">
                  <c:v>22459.084000000003</c:v>
                </c:pt>
                <c:pt idx="322">
                  <c:v>25873.659199999998</c:v>
                </c:pt>
                <c:pt idx="323">
                  <c:v>27655.5285</c:v>
                </c:pt>
                <c:pt idx="324">
                  <c:v>25793.128799999999</c:v>
                </c:pt>
                <c:pt idx="325">
                  <c:v>25945.921999999999</c:v>
                </c:pt>
                <c:pt idx="326">
                  <c:v>25544.3364</c:v>
                </c:pt>
                <c:pt idx="327">
                  <c:v>24240.37</c:v>
                </c:pt>
                <c:pt idx="328">
                  <c:v>23271.878799999999</c:v>
                </c:pt>
                <c:pt idx="329">
                  <c:v>22154.571599999999</c:v>
                </c:pt>
                <c:pt idx="330">
                  <c:v>22594.403999999999</c:v>
                </c:pt>
                <c:pt idx="331">
                  <c:v>24235.912799999998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0A2-4EBE-8A08-6A4B5B939AE5}"/>
            </c:ext>
          </c:extLst>
        </c:ser>
        <c:ser>
          <c:idx val="1"/>
          <c:order val="1"/>
          <c:tx>
            <c:strRef>
              <c:f>Stocks!$D$1693</c:f>
              <c:strCache>
                <c:ptCount val="1"/>
                <c:pt idx="0">
                  <c:v>Chile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Stocks!$A$1694:$B$2025</c15:sqref>
                  </c15:fullRef>
                  <c15:levelRef>
                    <c15:sqref>Stocks!$A$1694:$A$2025</c15:sqref>
                  </c15:levelRef>
                </c:ext>
              </c:extLst>
              <c:f>Stocks!$A$1694:$A$2025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Stocks!$D$1694:$D$2025</c:f>
              <c:numCache>
                <c:formatCode>General</c:formatCode>
                <c:ptCount val="332"/>
                <c:pt idx="0">
                  <c:v>2.3692728787337858</c:v>
                </c:pt>
                <c:pt idx="1">
                  <c:v>2.5278954374924365</c:v>
                </c:pt>
                <c:pt idx="2">
                  <c:v>2.4618068086130163</c:v>
                </c:pt>
                <c:pt idx="3">
                  <c:v>2.555452048250328</c:v>
                </c:pt>
                <c:pt idx="4">
                  <c:v>2.7925897631779981</c:v>
                </c:pt>
                <c:pt idx="5">
                  <c:v>2.8464624624624619</c:v>
                </c:pt>
                <c:pt idx="6">
                  <c:v>2.8975884823035387</c:v>
                </c:pt>
                <c:pt idx="7">
                  <c:v>2.7604962061905334</c:v>
                </c:pt>
                <c:pt idx="8">
                  <c:v>2.7800844900422454</c:v>
                </c:pt>
                <c:pt idx="9">
                  <c:v>2.523995734091717</c:v>
                </c:pt>
                <c:pt idx="10">
                  <c:v>2.3739816933638447</c:v>
                </c:pt>
                <c:pt idx="11">
                  <c:v>2.3186316989737743</c:v>
                </c:pt>
                <c:pt idx="12">
                  <c:v>1.993912087912088</c:v>
                </c:pt>
                <c:pt idx="13">
                  <c:v>2.2281010123484259</c:v>
                </c:pt>
                <c:pt idx="14">
                  <c:v>2.343433675157129</c:v>
                </c:pt>
                <c:pt idx="15">
                  <c:v>2.1979463398476318</c:v>
                </c:pt>
                <c:pt idx="16">
                  <c:v>1.9986167526622021</c:v>
                </c:pt>
                <c:pt idx="17">
                  <c:v>1.8296918172157279</c:v>
                </c:pt>
                <c:pt idx="18">
                  <c:v>1.9342333654773385</c:v>
                </c:pt>
                <c:pt idx="19">
                  <c:v>1.3369232393622639</c:v>
                </c:pt>
                <c:pt idx="20">
                  <c:v>1.4330084609617648</c:v>
                </c:pt>
                <c:pt idx="21">
                  <c:v>1.5843493298746214</c:v>
                </c:pt>
                <c:pt idx="22">
                  <c:v>1.7715995298643017</c:v>
                </c:pt>
                <c:pt idx="23">
                  <c:v>1.6623560486001059</c:v>
                </c:pt>
                <c:pt idx="24">
                  <c:v>1.657192516102648</c:v>
                </c:pt>
                <c:pt idx="25">
                  <c:v>1.7124103585657371</c:v>
                </c:pt>
                <c:pt idx="26">
                  <c:v>1.9199381761978362</c:v>
                </c:pt>
                <c:pt idx="27">
                  <c:v>1.9408569953536399</c:v>
                </c:pt>
                <c:pt idx="28">
                  <c:v>1.8291594498217014</c:v>
                </c:pt>
                <c:pt idx="29">
                  <c:v>1.939334939759036</c:v>
                </c:pt>
                <c:pt idx="30">
                  <c:v>1.9776109215017064</c:v>
                </c:pt>
                <c:pt idx="31">
                  <c:v>1.951030279578214</c:v>
                </c:pt>
                <c:pt idx="32">
                  <c:v>1.8570134892934629</c:v>
                </c:pt>
                <c:pt idx="33">
                  <c:v>1.8041647639053795</c:v>
                </c:pt>
                <c:pt idx="34">
                  <c:v>1.9412563044475011</c:v>
                </c:pt>
                <c:pt idx="35">
                  <c:v>2.1242284096271824</c:v>
                </c:pt>
                <c:pt idx="36">
                  <c:v>2.2230331113041797</c:v>
                </c:pt>
                <c:pt idx="37">
                  <c:v>2.2013532338308459</c:v>
                </c:pt>
                <c:pt idx="38">
                  <c:v>2.242583209140586</c:v>
                </c:pt>
                <c:pt idx="39">
                  <c:v>2.0863852498786994</c:v>
                </c:pt>
                <c:pt idx="40">
                  <c:v>2.1443776824034333</c:v>
                </c:pt>
                <c:pt idx="41">
                  <c:v>2.054025011579435</c:v>
                </c:pt>
                <c:pt idx="42">
                  <c:v>1.9346413464134642</c:v>
                </c:pt>
                <c:pt idx="43">
                  <c:v>1.9985588470776623</c:v>
                </c:pt>
                <c:pt idx="44">
                  <c:v>1.9685853658536585</c:v>
                </c:pt>
                <c:pt idx="45">
                  <c:v>1.8597703164723416</c:v>
                </c:pt>
                <c:pt idx="46">
                  <c:v>1.8792527890685811</c:v>
                </c:pt>
                <c:pt idx="47">
                  <c:v>1.8901437908496732</c:v>
                </c:pt>
                <c:pt idx="48">
                  <c:v>2.0280929901131204</c:v>
                </c:pt>
                <c:pt idx="49">
                  <c:v>1.9095468635714534</c:v>
                </c:pt>
                <c:pt idx="50">
                  <c:v>1.7843506002854508</c:v>
                </c:pt>
                <c:pt idx="51">
                  <c:v>1.8400765582092036</c:v>
                </c:pt>
                <c:pt idx="52">
                  <c:v>1.9766920369915706</c:v>
                </c:pt>
                <c:pt idx="53">
                  <c:v>1.8508428967154729</c:v>
                </c:pt>
                <c:pt idx="54">
                  <c:v>1.7922566206639314</c:v>
                </c:pt>
                <c:pt idx="55">
                  <c:v>1.8648364046634074</c:v>
                </c:pt>
                <c:pt idx="56">
                  <c:v>1.5443699055038593</c:v>
                </c:pt>
                <c:pt idx="57">
                  <c:v>1.5720311076858404</c:v>
                </c:pt>
                <c:pt idx="58">
                  <c:v>1.7374480798659189</c:v>
                </c:pt>
                <c:pt idx="59">
                  <c:v>1.7895333887922562</c:v>
                </c:pt>
                <c:pt idx="60">
                  <c:v>1.6991085242761363</c:v>
                </c:pt>
                <c:pt idx="61">
                  <c:v>1.702685412482333</c:v>
                </c:pt>
                <c:pt idx="62">
                  <c:v>1.7726102521136418</c:v>
                </c:pt>
                <c:pt idx="63">
                  <c:v>1.7590476926644505</c:v>
                </c:pt>
                <c:pt idx="64">
                  <c:v>1.6775837083365115</c:v>
                </c:pt>
                <c:pt idx="65">
                  <c:v>1.50397143481746</c:v>
                </c:pt>
                <c:pt idx="66">
                  <c:v>1.4700791855203621</c:v>
                </c:pt>
                <c:pt idx="67">
                  <c:v>1.4414663376806485</c:v>
                </c:pt>
                <c:pt idx="68">
                  <c:v>1.2378645311978647</c:v>
                </c:pt>
                <c:pt idx="69">
                  <c:v>1.3190092879256965</c:v>
                </c:pt>
                <c:pt idx="70">
                  <c:v>1.3646323268206038</c:v>
                </c:pt>
                <c:pt idx="71">
                  <c:v>1.3884068031933356</c:v>
                </c:pt>
                <c:pt idx="72">
                  <c:v>1.3627881672900375</c:v>
                </c:pt>
                <c:pt idx="73">
                  <c:v>1.3547887605953415</c:v>
                </c:pt>
                <c:pt idx="74">
                  <c:v>1.3757736877982276</c:v>
                </c:pt>
                <c:pt idx="75">
                  <c:v>1.6574724101103597</c:v>
                </c:pt>
                <c:pt idx="76">
                  <c:v>1.7302832244008715</c:v>
                </c:pt>
                <c:pt idx="77">
                  <c:v>1.7563389345727562</c:v>
                </c:pt>
                <c:pt idx="78">
                  <c:v>1.8670151889791593</c:v>
                </c:pt>
                <c:pt idx="79">
                  <c:v>1.9643169594836858</c:v>
                </c:pt>
                <c:pt idx="80">
                  <c:v>2.1639664170637625</c:v>
                </c:pt>
                <c:pt idx="81">
                  <c:v>2.4197286512370315</c:v>
                </c:pt>
                <c:pt idx="82">
                  <c:v>2.346295551443971</c:v>
                </c:pt>
                <c:pt idx="83">
                  <c:v>2.5033719989209602</c:v>
                </c:pt>
                <c:pt idx="84">
                  <c:v>2.4122249807379506</c:v>
                </c:pt>
                <c:pt idx="85">
                  <c:v>2.6164985163204748</c:v>
                </c:pt>
                <c:pt idx="86">
                  <c:v>2.3877250409165307</c:v>
                </c:pt>
                <c:pt idx="87">
                  <c:v>2.2960133530204785</c:v>
                </c:pt>
                <c:pt idx="88">
                  <c:v>2.2307572209211552</c:v>
                </c:pt>
                <c:pt idx="89">
                  <c:v>2.3389007176090217</c:v>
                </c:pt>
                <c:pt idx="90">
                  <c:v>2.3647997263341209</c:v>
                </c:pt>
                <c:pt idx="91">
                  <c:v>2.6050459081836328</c:v>
                </c:pt>
                <c:pt idx="92">
                  <c:v>2.7961015561015561</c:v>
                </c:pt>
                <c:pt idx="93">
                  <c:v>2.8915780866721179</c:v>
                </c:pt>
                <c:pt idx="94">
                  <c:v>3.0406215504797487</c:v>
                </c:pt>
                <c:pt idx="95">
                  <c:v>3.2325326135852452</c:v>
                </c:pt>
                <c:pt idx="96">
                  <c:v>3.1044253859348201</c:v>
                </c:pt>
                <c:pt idx="97">
                  <c:v>3.2974336668116573</c:v>
                </c:pt>
                <c:pt idx="98">
                  <c:v>3.3475938566552901</c:v>
                </c:pt>
                <c:pt idx="99">
                  <c:v>3.3603145712421441</c:v>
                </c:pt>
                <c:pt idx="100">
                  <c:v>3.3769811320754717</c:v>
                </c:pt>
                <c:pt idx="101">
                  <c:v>3.5594704508090338</c:v>
                </c:pt>
                <c:pt idx="102">
                  <c:v>3.8702135231316723</c:v>
                </c:pt>
                <c:pt idx="103">
                  <c:v>3.8438507600184249</c:v>
                </c:pt>
                <c:pt idx="104">
                  <c:v>4.0638414346389808</c:v>
                </c:pt>
                <c:pt idx="105">
                  <c:v>3.8099999999999996</c:v>
                </c:pt>
                <c:pt idx="106">
                  <c:v>3.9237735849056601</c:v>
                </c:pt>
                <c:pt idx="107">
                  <c:v>3.8196966750923589</c:v>
                </c:pt>
                <c:pt idx="108">
                  <c:v>4.0238185686065941</c:v>
                </c:pt>
                <c:pt idx="109">
                  <c:v>4.1891541807636541</c:v>
                </c:pt>
                <c:pt idx="110">
                  <c:v>4.1387518968133525</c:v>
                </c:pt>
                <c:pt idx="111">
                  <c:v>4.2769499757163665</c:v>
                </c:pt>
                <c:pt idx="112">
                  <c:v>4.0445048762190545</c:v>
                </c:pt>
                <c:pt idx="113">
                  <c:v>3.9425498377375985</c:v>
                </c:pt>
                <c:pt idx="114">
                  <c:v>3.9418955154877482</c:v>
                </c:pt>
                <c:pt idx="115">
                  <c:v>4.0783179297597041</c:v>
                </c:pt>
                <c:pt idx="116">
                  <c:v>4.2617828443281622</c:v>
                </c:pt>
                <c:pt idx="117">
                  <c:v>4.5273609129814556</c:v>
                </c:pt>
                <c:pt idx="118">
                  <c:v>4.8649054452152436</c:v>
                </c:pt>
                <c:pt idx="119">
                  <c:v>5.059115243730627</c:v>
                </c:pt>
                <c:pt idx="120">
                  <c:v>5.3140979755152982</c:v>
                </c:pt>
                <c:pt idx="121">
                  <c:v>5.2129785853341986</c:v>
                </c:pt>
                <c:pt idx="122">
                  <c:v>5.4275919577503942</c:v>
                </c:pt>
                <c:pt idx="123">
                  <c:v>6.0150699267434113</c:v>
                </c:pt>
                <c:pt idx="124">
                  <c:v>6.2395928462709289</c:v>
                </c:pt>
                <c:pt idx="125">
                  <c:v>6.5779167851388491</c:v>
                </c:pt>
                <c:pt idx="126">
                  <c:v>6.4048125778928195</c:v>
                </c:pt>
                <c:pt idx="127">
                  <c:v>6.3200763723150359</c:v>
                </c:pt>
                <c:pt idx="128">
                  <c:v>6.3583701906141146</c:v>
                </c:pt>
                <c:pt idx="129">
                  <c:v>7.0039167935058337</c:v>
                </c:pt>
                <c:pt idx="130">
                  <c:v>6.3335705109200511</c:v>
                </c:pt>
                <c:pt idx="131">
                  <c:v>6.128788030926799</c:v>
                </c:pt>
                <c:pt idx="132">
                  <c:v>6.0048239474534295</c:v>
                </c:pt>
                <c:pt idx="133">
                  <c:v>6.2395688991531957</c:v>
                </c:pt>
                <c:pt idx="134">
                  <c:v>6.639562551477991</c:v>
                </c:pt>
                <c:pt idx="135">
                  <c:v>6.4684842583576767</c:v>
                </c:pt>
                <c:pt idx="136">
                  <c:v>6.3458216255593713</c:v>
                </c:pt>
                <c:pt idx="137">
                  <c:v>5.717907176212714</c:v>
                </c:pt>
                <c:pt idx="138">
                  <c:v>5.9787803668815069</c:v>
                </c:pt>
                <c:pt idx="139">
                  <c:v>5.6464358849341787</c:v>
                </c:pt>
                <c:pt idx="140">
                  <c:v>4.984719833438942</c:v>
                </c:pt>
                <c:pt idx="141">
                  <c:v>3.7144199925400976</c:v>
                </c:pt>
                <c:pt idx="142">
                  <c:v>3.6400574843052724</c:v>
                </c:pt>
                <c:pt idx="143">
                  <c:v>3.7247962382445139</c:v>
                </c:pt>
                <c:pt idx="144">
                  <c:v>4.1320259319286867</c:v>
                </c:pt>
                <c:pt idx="145">
                  <c:v>4.1364443699731908</c:v>
                </c:pt>
                <c:pt idx="146">
                  <c:v>4.2531354550913614</c:v>
                </c:pt>
                <c:pt idx="147">
                  <c:v>4.5909411259131936</c:v>
                </c:pt>
                <c:pt idx="148">
                  <c:v>5.5182344042004088</c:v>
                </c:pt>
                <c:pt idx="149">
                  <c:v>5.7955930614158468</c:v>
                </c:pt>
                <c:pt idx="150">
                  <c:v>5.9628500138619351</c:v>
                </c:pt>
                <c:pt idx="151">
                  <c:v>5.7339593679458236</c:v>
                </c:pt>
                <c:pt idx="152">
                  <c:v>6.1352614824920417</c:v>
                </c:pt>
                <c:pt idx="153">
                  <c:v>6.2424898766362169</c:v>
                </c:pt>
                <c:pt idx="154">
                  <c:v>6.5426992262084216</c:v>
                </c:pt>
                <c:pt idx="155">
                  <c:v>7.0576805596610512</c:v>
                </c:pt>
                <c:pt idx="156">
                  <c:v>7.2676206830757488</c:v>
                </c:pt>
                <c:pt idx="157">
                  <c:v>7.2938351595998094</c:v>
                </c:pt>
                <c:pt idx="158">
                  <c:v>7.171262505955216</c:v>
                </c:pt>
                <c:pt idx="159">
                  <c:v>7.4485981308411207</c:v>
                </c:pt>
                <c:pt idx="160">
                  <c:v>7.3302404526166907</c:v>
                </c:pt>
                <c:pt idx="161">
                  <c:v>7.444904312791869</c:v>
                </c:pt>
                <c:pt idx="162">
                  <c:v>8.3724700239808154</c:v>
                </c:pt>
                <c:pt idx="163">
                  <c:v>8.9951495875161509</c:v>
                </c:pt>
                <c:pt idx="164">
                  <c:v>9.9180558428128247</c:v>
                </c:pt>
                <c:pt idx="165">
                  <c:v>10.046073619631903</c:v>
                </c:pt>
                <c:pt idx="166">
                  <c:v>10.178562628336756</c:v>
                </c:pt>
                <c:pt idx="167">
                  <c:v>10.534537680384819</c:v>
                </c:pt>
                <c:pt idx="168">
                  <c:v>9.6750931677018635</c:v>
                </c:pt>
                <c:pt idx="169">
                  <c:v>9.3619167983149012</c:v>
                </c:pt>
                <c:pt idx="170">
                  <c:v>9.684753926701573</c:v>
                </c:pt>
                <c:pt idx="171">
                  <c:v>10.476862915489898</c:v>
                </c:pt>
                <c:pt idx="172">
                  <c:v>10.432257370346459</c:v>
                </c:pt>
                <c:pt idx="173">
                  <c:v>10.264968425559243</c:v>
                </c:pt>
                <c:pt idx="174">
                  <c:v>9.6785042641591943</c:v>
                </c:pt>
                <c:pt idx="175">
                  <c:v>9.3001951854261531</c:v>
                </c:pt>
                <c:pt idx="176">
                  <c:v>7.4672683629380696</c:v>
                </c:pt>
                <c:pt idx="177">
                  <c:v>8.8356304236855543</c:v>
                </c:pt>
                <c:pt idx="178">
                  <c:v>8.0731205742555048</c:v>
                </c:pt>
                <c:pt idx="179">
                  <c:v>8.0453153586904183</c:v>
                </c:pt>
                <c:pt idx="180">
                  <c:v>8.6706349206349227</c:v>
                </c:pt>
                <c:pt idx="181">
                  <c:v>9.4570475396163474</c:v>
                </c:pt>
                <c:pt idx="182">
                  <c:v>9.5703339479614815</c:v>
                </c:pt>
                <c:pt idx="183">
                  <c:v>9.4630004127115157</c:v>
                </c:pt>
                <c:pt idx="184">
                  <c:v>8.3644745762711867</c:v>
                </c:pt>
                <c:pt idx="185">
                  <c:v>8.7949230461722969</c:v>
                </c:pt>
                <c:pt idx="186">
                  <c:v>8.7654157163591115</c:v>
                </c:pt>
                <c:pt idx="187">
                  <c:v>8.6609145096077711</c:v>
                </c:pt>
                <c:pt idx="188">
                  <c:v>8.9202319451765959</c:v>
                </c:pt>
                <c:pt idx="189">
                  <c:v>8.8752860411899324</c:v>
                </c:pt>
                <c:pt idx="190">
                  <c:v>8.6160041623309063</c:v>
                </c:pt>
                <c:pt idx="191">
                  <c:v>8.9938108978379958</c:v>
                </c:pt>
                <c:pt idx="192">
                  <c:v>9.6684719124986724</c:v>
                </c:pt>
                <c:pt idx="193">
                  <c:v>9.6424325753569544</c:v>
                </c:pt>
                <c:pt idx="194">
                  <c:v>9.4020789138735683</c:v>
                </c:pt>
                <c:pt idx="195">
                  <c:v>9.1166949872557357</c:v>
                </c:pt>
                <c:pt idx="196">
                  <c:v>8.3875525315189119</c:v>
                </c:pt>
                <c:pt idx="197">
                  <c:v>7.9433668440764826</c:v>
                </c:pt>
                <c:pt idx="198">
                  <c:v>7.2688218111002927</c:v>
                </c:pt>
                <c:pt idx="199">
                  <c:v>7.1137620074495187</c:v>
                </c:pt>
                <c:pt idx="200">
                  <c:v>7.5724300453492273</c:v>
                </c:pt>
                <c:pt idx="201">
                  <c:v>7.6392463145562823</c:v>
                </c:pt>
                <c:pt idx="202">
                  <c:v>7.1119995495241852</c:v>
                </c:pt>
                <c:pt idx="203">
                  <c:v>7.0420521606700941</c:v>
                </c:pt>
                <c:pt idx="204">
                  <c:v>6.194121778594198</c:v>
                </c:pt>
                <c:pt idx="205">
                  <c:v>6.6569050389331421</c:v>
                </c:pt>
                <c:pt idx="206">
                  <c:v>6.8818357593666777</c:v>
                </c:pt>
                <c:pt idx="207">
                  <c:v>6.9326004078375734</c:v>
                </c:pt>
                <c:pt idx="208">
                  <c:v>7.1071402563355672</c:v>
                </c:pt>
                <c:pt idx="209">
                  <c:v>7.0174361759913095</c:v>
                </c:pt>
                <c:pt idx="210">
                  <c:v>6.7754816601979089</c:v>
                </c:pt>
                <c:pt idx="211">
                  <c:v>6.8171630334663806</c:v>
                </c:pt>
                <c:pt idx="212">
                  <c:v>6.5967882234861159</c:v>
                </c:pt>
                <c:pt idx="213">
                  <c:v>6.6994363452906986</c:v>
                </c:pt>
                <c:pt idx="214">
                  <c:v>6.566075599565746</c:v>
                </c:pt>
                <c:pt idx="215">
                  <c:v>6.3505277044854882</c:v>
                </c:pt>
                <c:pt idx="216">
                  <c:v>6.0628130777617999</c:v>
                </c:pt>
                <c:pt idx="217">
                  <c:v>6.4569103846216178</c:v>
                </c:pt>
                <c:pt idx="218">
                  <c:v>6.2771153846153842</c:v>
                </c:pt>
                <c:pt idx="219">
                  <c:v>6.6177577741407525</c:v>
                </c:pt>
                <c:pt idx="220">
                  <c:v>6.5505505181347141</c:v>
                </c:pt>
                <c:pt idx="221">
                  <c:v>6.0995116759531713</c:v>
                </c:pt>
                <c:pt idx="222">
                  <c:v>5.7423590504451036</c:v>
                </c:pt>
                <c:pt idx="223">
                  <c:v>5.544869110703611</c:v>
                </c:pt>
                <c:pt idx="224">
                  <c:v>5.2932777937374311</c:v>
                </c:pt>
                <c:pt idx="225">
                  <c:v>5.5381799768518514</c:v>
                </c:pt>
                <c:pt idx="226">
                  <c:v>5.1449040775824457</c:v>
                </c:pt>
                <c:pt idx="227">
                  <c:v>5.1991382355018718</c:v>
                </c:pt>
                <c:pt idx="228">
                  <c:v>5.199102132435466</c:v>
                </c:pt>
                <c:pt idx="229">
                  <c:v>5.3380836086769143</c:v>
                </c:pt>
                <c:pt idx="230">
                  <c:v>5.8777280191073293</c:v>
                </c:pt>
                <c:pt idx="231">
                  <c:v>6.0582349379352101</c:v>
                </c:pt>
                <c:pt idx="232">
                  <c:v>5.6854219948849103</c:v>
                </c:pt>
                <c:pt idx="233">
                  <c:v>6.0406802721088431</c:v>
                </c:pt>
                <c:pt idx="234">
                  <c:v>6.2877496793109771</c:v>
                </c:pt>
                <c:pt idx="235">
                  <c:v>6.0569630490082194</c:v>
                </c:pt>
                <c:pt idx="236">
                  <c:v>6.1063797429853253</c:v>
                </c:pt>
                <c:pt idx="237">
                  <c:v>6.5753832004904966</c:v>
                </c:pt>
                <c:pt idx="238">
                  <c:v>6.2284267716768564</c:v>
                </c:pt>
                <c:pt idx="239">
                  <c:v>6.2026774641784588</c:v>
                </c:pt>
                <c:pt idx="240">
                  <c:v>6.4822103882071467</c:v>
                </c:pt>
                <c:pt idx="241">
                  <c:v>6.7056507428712058</c:v>
                </c:pt>
                <c:pt idx="242">
                  <c:v>7.2562916217897175</c:v>
                </c:pt>
                <c:pt idx="243">
                  <c:v>7.1952493135062952</c:v>
                </c:pt>
                <c:pt idx="244">
                  <c:v>7.2166901984097498</c:v>
                </c:pt>
                <c:pt idx="245">
                  <c:v>7.1448309076953178</c:v>
                </c:pt>
                <c:pt idx="246">
                  <c:v>7.8025265752580495</c:v>
                </c:pt>
                <c:pt idx="247">
                  <c:v>8.2489995197694874</c:v>
                </c:pt>
                <c:pt idx="248">
                  <c:v>8.3532916340891319</c:v>
                </c:pt>
                <c:pt idx="249">
                  <c:v>8.7869801084990957</c:v>
                </c:pt>
                <c:pt idx="250">
                  <c:v>7.7332302936630599</c:v>
                </c:pt>
                <c:pt idx="251">
                  <c:v>9.0532823558122519</c:v>
                </c:pt>
                <c:pt idx="252">
                  <c:v>9.7241218965374081</c:v>
                </c:pt>
                <c:pt idx="253">
                  <c:v>9.4206375895349215</c:v>
                </c:pt>
                <c:pt idx="254">
                  <c:v>9.184985084521049</c:v>
                </c:pt>
                <c:pt idx="255">
                  <c:v>9.3135783945986503</c:v>
                </c:pt>
                <c:pt idx="256">
                  <c:v>8.653516077348943</c:v>
                </c:pt>
                <c:pt idx="257">
                  <c:v>8.1094827981826807</c:v>
                </c:pt>
                <c:pt idx="258">
                  <c:v>8.5296961325966851</c:v>
                </c:pt>
                <c:pt idx="259">
                  <c:v>7.7386829160854571</c:v>
                </c:pt>
                <c:pt idx="260">
                  <c:v>8.0359092913960666</c:v>
                </c:pt>
                <c:pt idx="261">
                  <c:v>7.3373918293419198</c:v>
                </c:pt>
                <c:pt idx="262">
                  <c:v>7.6141025068144241</c:v>
                </c:pt>
                <c:pt idx="263">
                  <c:v>7.3687378220394031</c:v>
                </c:pt>
                <c:pt idx="264">
                  <c:v>8.2476770265940402</c:v>
                </c:pt>
                <c:pt idx="265">
                  <c:v>8.0664225781845929</c:v>
                </c:pt>
                <c:pt idx="266">
                  <c:v>7.7338578045731934</c:v>
                </c:pt>
                <c:pt idx="267">
                  <c:v>7.6580447042844062</c:v>
                </c:pt>
                <c:pt idx="268">
                  <c:v>7.0153215121359906</c:v>
                </c:pt>
                <c:pt idx="269">
                  <c:v>7.4883113047330729</c:v>
                </c:pt>
                <c:pt idx="270">
                  <c:v>7.0690361103212966</c:v>
                </c:pt>
                <c:pt idx="271">
                  <c:v>6.6653301886792464</c:v>
                </c:pt>
                <c:pt idx="272">
                  <c:v>6.9463682548400385</c:v>
                </c:pt>
                <c:pt idx="273">
                  <c:v>6.405792600594113</c:v>
                </c:pt>
                <c:pt idx="274">
                  <c:v>5.6514593086960856</c:v>
                </c:pt>
                <c:pt idx="275">
                  <c:v>6.2140385894876919</c:v>
                </c:pt>
                <c:pt idx="276">
                  <c:v>5.7198653872618319</c:v>
                </c:pt>
                <c:pt idx="277">
                  <c:v>5.0447620562646076</c:v>
                </c:pt>
                <c:pt idx="278">
                  <c:v>4.0826124111773172</c:v>
                </c:pt>
                <c:pt idx="279">
                  <c:v>4.7726901847852172</c:v>
                </c:pt>
                <c:pt idx="280">
                  <c:v>4.568637274549098</c:v>
                </c:pt>
                <c:pt idx="281">
                  <c:v>4.8110584518167459</c:v>
                </c:pt>
                <c:pt idx="282">
                  <c:v>5.3105773171344346</c:v>
                </c:pt>
                <c:pt idx="283">
                  <c:v>4.8532613596835912</c:v>
                </c:pt>
                <c:pt idx="284">
                  <c:v>4.6348611695146351</c:v>
                </c:pt>
                <c:pt idx="285">
                  <c:v>4.5791604682750151</c:v>
                </c:pt>
                <c:pt idx="286">
                  <c:v>5.3015249112659388</c:v>
                </c:pt>
                <c:pt idx="287">
                  <c:v>5.885480803099683</c:v>
                </c:pt>
                <c:pt idx="288">
                  <c:v>5.8381546168611047</c:v>
                </c:pt>
                <c:pt idx="289">
                  <c:v>6.3210874763306659</c:v>
                </c:pt>
                <c:pt idx="290">
                  <c:v>6.8010136073312975</c:v>
                </c:pt>
                <c:pt idx="291">
                  <c:v>6.2971138955370973</c:v>
                </c:pt>
                <c:pt idx="292">
                  <c:v>6.0302451448583261</c:v>
                </c:pt>
                <c:pt idx="293">
                  <c:v>5.9195435287686209</c:v>
                </c:pt>
                <c:pt idx="294">
                  <c:v>5.6229039936524723</c:v>
                </c:pt>
                <c:pt idx="295">
                  <c:v>5.8133517984028575</c:v>
                </c:pt>
                <c:pt idx="296">
                  <c:v>5.3823917683491054</c:v>
                </c:pt>
                <c:pt idx="297">
                  <c:v>5.0322183964584353</c:v>
                </c:pt>
                <c:pt idx="298">
                  <c:v>5.3619329865731222</c:v>
                </c:pt>
                <c:pt idx="299">
                  <c:v>5.0524262718834443</c:v>
                </c:pt>
                <c:pt idx="300">
                  <c:v>5.6862732841605199</c:v>
                </c:pt>
                <c:pt idx="301">
                  <c:v>5.6822932330827065</c:v>
                </c:pt>
                <c:pt idx="302">
                  <c:v>6.282091413447346</c:v>
                </c:pt>
                <c:pt idx="303">
                  <c:v>5.6142187444926162</c:v>
                </c:pt>
                <c:pt idx="304">
                  <c:v>6.498190385970025</c:v>
                </c:pt>
                <c:pt idx="305">
                  <c:v>5.4025864891411119</c:v>
                </c:pt>
                <c:pt idx="306">
                  <c:v>5.8466370205669813</c:v>
                </c:pt>
                <c:pt idx="307">
                  <c:v>6.069447852760737</c:v>
                </c:pt>
                <c:pt idx="308">
                  <c:v>5.2907420626299615</c:v>
                </c:pt>
                <c:pt idx="309">
                  <c:v>5.5074598377604591</c:v>
                </c:pt>
                <c:pt idx="310">
                  <c:v>5.9431962648365859</c:v>
                </c:pt>
                <c:pt idx="311">
                  <c:v>6.2071597074781799</c:v>
                </c:pt>
                <c:pt idx="312">
                  <c:v>6.690790466133655</c:v>
                </c:pt>
                <c:pt idx="313">
                  <c:v>6.5197529819812186</c:v>
                </c:pt>
                <c:pt idx="314">
                  <c:v>6.7023563768188898</c:v>
                </c:pt>
                <c:pt idx="315">
                  <c:v>6.7149660201398875</c:v>
                </c:pt>
                <c:pt idx="316">
                  <c:v>6.7691946059631327</c:v>
                </c:pt>
                <c:pt idx="317">
                  <c:v>7.2251008202964053</c:v>
                </c:pt>
                <c:pt idx="318">
                  <c:v>7.6264535750491973</c:v>
                </c:pt>
                <c:pt idx="319">
                  <c:v>7.0548015966189244</c:v>
                </c:pt>
                <c:pt idx="320">
                  <c:v>6.5491860334568308</c:v>
                </c:pt>
                <c:pt idx="321">
                  <c:v>6.0449387960427039</c:v>
                </c:pt>
                <c:pt idx="322">
                  <c:v>6.6883269153399629</c:v>
                </c:pt>
                <c:pt idx="323">
                  <c:v>7.0382815871357511</c:v>
                </c:pt>
                <c:pt idx="324">
                  <c:v>6.4447147470398276</c:v>
                </c:pt>
                <c:pt idx="325">
                  <c:v>6.681182539518117</c:v>
                </c:pt>
                <c:pt idx="326">
                  <c:v>6.7901978610171918</c:v>
                </c:pt>
                <c:pt idx="327">
                  <c:v>6.7900191858525201</c:v>
                </c:pt>
                <c:pt idx="328">
                  <c:v>7.1933615019384076</c:v>
                </c:pt>
                <c:pt idx="329">
                  <c:v>6.8200116965282573</c:v>
                </c:pt>
                <c:pt idx="330">
                  <c:v>6.8334854111405834</c:v>
                </c:pt>
                <c:pt idx="331">
                  <c:v>7.0773141097976486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0A2-4EBE-8A08-6A4B5B939AE5}"/>
            </c:ext>
          </c:extLst>
        </c:ser>
        <c:ser>
          <c:idx val="2"/>
          <c:order val="2"/>
          <c:tx>
            <c:strRef>
              <c:f>Stocks!$E$1693</c:f>
              <c:strCache>
                <c:ptCount val="1"/>
                <c:pt idx="0">
                  <c:v>China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Stocks!$A$1694:$B$2025</c15:sqref>
                  </c15:fullRef>
                  <c15:levelRef>
                    <c15:sqref>Stocks!$A$1694:$A$2025</c15:sqref>
                  </c15:levelRef>
                </c:ext>
              </c:extLst>
              <c:f>Stocks!$A$1694:$A$2025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Stocks!$E$1694:$E$2025</c:f>
              <c:numCache>
                <c:formatCode>General</c:formatCode>
                <c:ptCount val="332"/>
                <c:pt idx="0">
                  <c:v>116.32623531965177</c:v>
                </c:pt>
                <c:pt idx="1">
                  <c:v>125.403235528124</c:v>
                </c:pt>
                <c:pt idx="2">
                  <c:v>148.83008860225419</c:v>
                </c:pt>
                <c:pt idx="3">
                  <c:v>168.03303393815179</c:v>
                </c:pt>
                <c:pt idx="4">
                  <c:v>154.98848301395304</c:v>
                </c:pt>
                <c:pt idx="5">
                  <c:v>150.80391281797679</c:v>
                </c:pt>
                <c:pt idx="6">
                  <c:v>143.51229750431227</c:v>
                </c:pt>
                <c:pt idx="7">
                  <c:v>147.32155783987261</c:v>
                </c:pt>
                <c:pt idx="8">
                  <c:v>132.45543096476723</c:v>
                </c:pt>
                <c:pt idx="9">
                  <c:v>142.50066397855952</c:v>
                </c:pt>
                <c:pt idx="10">
                  <c:v>137.64312285617663</c:v>
                </c:pt>
                <c:pt idx="11">
                  <c:v>144.22194308903809</c:v>
                </c:pt>
                <c:pt idx="12">
                  <c:v>147.72120553240325</c:v>
                </c:pt>
                <c:pt idx="13">
                  <c:v>145.73554457717813</c:v>
                </c:pt>
                <c:pt idx="14">
                  <c:v>150.13588105274602</c:v>
                </c:pt>
                <c:pt idx="15">
                  <c:v>162.29357687336159</c:v>
                </c:pt>
                <c:pt idx="16">
                  <c:v>170.45040039616876</c:v>
                </c:pt>
                <c:pt idx="17">
                  <c:v>161.74499076053482</c:v>
                </c:pt>
                <c:pt idx="18">
                  <c:v>159.05023007524247</c:v>
                </c:pt>
                <c:pt idx="19">
                  <c:v>138.91545893719808</c:v>
                </c:pt>
                <c:pt idx="20">
                  <c:v>150.14496255134091</c:v>
                </c:pt>
                <c:pt idx="21">
                  <c:v>147.05839715866537</c:v>
                </c:pt>
                <c:pt idx="22">
                  <c:v>150.68734749100045</c:v>
                </c:pt>
                <c:pt idx="23">
                  <c:v>138.50873908369471</c:v>
                </c:pt>
                <c:pt idx="24">
                  <c:v>137.07386020440217</c:v>
                </c:pt>
                <c:pt idx="25">
                  <c:v>131.66928372991907</c:v>
                </c:pt>
                <c:pt idx="26">
                  <c:v>139.86111111111111</c:v>
                </c:pt>
                <c:pt idx="27">
                  <c:v>135.39437130088174</c:v>
                </c:pt>
                <c:pt idx="28">
                  <c:v>154.53831658291458</c:v>
                </c:pt>
                <c:pt idx="29">
                  <c:v>204.06947950765215</c:v>
                </c:pt>
                <c:pt idx="30">
                  <c:v>193.47379611955446</c:v>
                </c:pt>
                <c:pt idx="31">
                  <c:v>196.58330312915308</c:v>
                </c:pt>
                <c:pt idx="32">
                  <c:v>189.74848389668756</c:v>
                </c:pt>
                <c:pt idx="33">
                  <c:v>181.7584382323806</c:v>
                </c:pt>
                <c:pt idx="34">
                  <c:v>173.32858229958086</c:v>
                </c:pt>
                <c:pt idx="35">
                  <c:v>165.0558608611631</c:v>
                </c:pt>
                <c:pt idx="36">
                  <c:v>185.43798398105756</c:v>
                </c:pt>
                <c:pt idx="37">
                  <c:v>207.1098978088082</c:v>
                </c:pt>
                <c:pt idx="38">
                  <c:v>217.45201541304792</c:v>
                </c:pt>
                <c:pt idx="39">
                  <c:v>221.78045628570396</c:v>
                </c:pt>
                <c:pt idx="40">
                  <c:v>228.88502289393884</c:v>
                </c:pt>
                <c:pt idx="41">
                  <c:v>232.91416008310983</c:v>
                </c:pt>
                <c:pt idx="42">
                  <c:v>244.41250362353853</c:v>
                </c:pt>
                <c:pt idx="43">
                  <c:v>244.14756118184232</c:v>
                </c:pt>
                <c:pt idx="44">
                  <c:v>230.70122466726249</c:v>
                </c:pt>
                <c:pt idx="45">
                  <c:v>236.94231350045303</c:v>
                </c:pt>
                <c:pt idx="46">
                  <c:v>250.14315570750333</c:v>
                </c:pt>
                <c:pt idx="47">
                  <c:v>250.49894894532099</c:v>
                </c:pt>
                <c:pt idx="48">
                  <c:v>249.52706538940095</c:v>
                </c:pt>
                <c:pt idx="49">
                  <c:v>236.66453257311284</c:v>
                </c:pt>
                <c:pt idx="50">
                  <c:v>255.23756599055298</c:v>
                </c:pt>
                <c:pt idx="51">
                  <c:v>256.02000628216587</c:v>
                </c:pt>
                <c:pt idx="52">
                  <c:v>267.51963271716812</c:v>
                </c:pt>
                <c:pt idx="53">
                  <c:v>267.98482486981527</c:v>
                </c:pt>
                <c:pt idx="54">
                  <c:v>232.00676573637793</c:v>
                </c:pt>
                <c:pt idx="55">
                  <c:v>221.59745798547769</c:v>
                </c:pt>
                <c:pt idx="56">
                  <c:v>213.23095882466654</c:v>
                </c:pt>
                <c:pt idx="57">
                  <c:v>204.08491204330178</c:v>
                </c:pt>
                <c:pt idx="58">
                  <c:v>211.18131735369448</c:v>
                </c:pt>
                <c:pt idx="59">
                  <c:v>198.87030906410845</c:v>
                </c:pt>
                <c:pt idx="60">
                  <c:v>180.22835739745059</c:v>
                </c:pt>
                <c:pt idx="61">
                  <c:v>184.2203830121428</c:v>
                </c:pt>
                <c:pt idx="62">
                  <c:v>193.76857467320659</c:v>
                </c:pt>
                <c:pt idx="63">
                  <c:v>201.4847836855013</c:v>
                </c:pt>
                <c:pt idx="64">
                  <c:v>183.13659155440101</c:v>
                </c:pt>
                <c:pt idx="65">
                  <c:v>209.34385231542447</c:v>
                </c:pt>
                <c:pt idx="66">
                  <c:v>199.54692087426147</c:v>
                </c:pt>
                <c:pt idx="67">
                  <c:v>201.36042915136284</c:v>
                </c:pt>
                <c:pt idx="68">
                  <c:v>191.07921665277323</c:v>
                </c:pt>
                <c:pt idx="69">
                  <c:v>182.13120695904314</c:v>
                </c:pt>
                <c:pt idx="70">
                  <c:v>173.26664492044509</c:v>
                </c:pt>
                <c:pt idx="71">
                  <c:v>163.99710092408048</c:v>
                </c:pt>
                <c:pt idx="72">
                  <c:v>181.17269037495169</c:v>
                </c:pt>
                <c:pt idx="73">
                  <c:v>182.6553911205074</c:v>
                </c:pt>
                <c:pt idx="74">
                  <c:v>182.49450310483968</c:v>
                </c:pt>
                <c:pt idx="75">
                  <c:v>183.8109505629923</c:v>
                </c:pt>
                <c:pt idx="76">
                  <c:v>190.43856469735411</c:v>
                </c:pt>
                <c:pt idx="77">
                  <c:v>179.52521896707944</c:v>
                </c:pt>
                <c:pt idx="78">
                  <c:v>178.40626283615629</c:v>
                </c:pt>
                <c:pt idx="79">
                  <c:v>171.79480983907601</c:v>
                </c:pt>
                <c:pt idx="80">
                  <c:v>165.17578832910476</c:v>
                </c:pt>
                <c:pt idx="81">
                  <c:v>162.9011212062633</c:v>
                </c:pt>
                <c:pt idx="82">
                  <c:v>168.80753896339255</c:v>
                </c:pt>
                <c:pt idx="83">
                  <c:v>180.87401983882467</c:v>
                </c:pt>
                <c:pt idx="84">
                  <c:v>192.19142663831434</c:v>
                </c:pt>
                <c:pt idx="85">
                  <c:v>202.37890997837354</c:v>
                </c:pt>
                <c:pt idx="86">
                  <c:v>210.41427553128509</c:v>
                </c:pt>
                <c:pt idx="87">
                  <c:v>192.77162291140615</c:v>
                </c:pt>
                <c:pt idx="88">
                  <c:v>187.98448675816744</c:v>
                </c:pt>
                <c:pt idx="89">
                  <c:v>169.05009303337121</c:v>
                </c:pt>
                <c:pt idx="90">
                  <c:v>167.47816211383491</c:v>
                </c:pt>
                <c:pt idx="91">
                  <c:v>162.15112485803348</c:v>
                </c:pt>
                <c:pt idx="92">
                  <c:v>168.75286953579973</c:v>
                </c:pt>
                <c:pt idx="93">
                  <c:v>159.55295112668398</c:v>
                </c:pt>
                <c:pt idx="94">
                  <c:v>161.99722104754423</c:v>
                </c:pt>
                <c:pt idx="95">
                  <c:v>153.02362109587384</c:v>
                </c:pt>
                <c:pt idx="96">
                  <c:v>144.00048329607924</c:v>
                </c:pt>
                <c:pt idx="97">
                  <c:v>157.79616987857185</c:v>
                </c:pt>
                <c:pt idx="98">
                  <c:v>142.72216516643508</c:v>
                </c:pt>
                <c:pt idx="99">
                  <c:v>140.05316256871865</c:v>
                </c:pt>
                <c:pt idx="100">
                  <c:v>128.16287077871081</c:v>
                </c:pt>
                <c:pt idx="101">
                  <c:v>130.60351597897662</c:v>
                </c:pt>
                <c:pt idx="102">
                  <c:v>133.61503158310302</c:v>
                </c:pt>
                <c:pt idx="103">
                  <c:v>143.55910022469689</c:v>
                </c:pt>
                <c:pt idx="104">
                  <c:v>142.80541756259112</c:v>
                </c:pt>
                <c:pt idx="105">
                  <c:v>135.19645684877275</c:v>
                </c:pt>
                <c:pt idx="106">
                  <c:v>136.08071304778412</c:v>
                </c:pt>
                <c:pt idx="107">
                  <c:v>143.87004039552923</c:v>
                </c:pt>
                <c:pt idx="108">
                  <c:v>156.0430155540671</c:v>
                </c:pt>
                <c:pt idx="109">
                  <c:v>161.56285756927517</c:v>
                </c:pt>
                <c:pt idx="110">
                  <c:v>161.93327096975366</c:v>
                </c:pt>
                <c:pt idx="111">
                  <c:v>179.71524476222564</c:v>
                </c:pt>
                <c:pt idx="112">
                  <c:v>204.54885343968098</c:v>
                </c:pt>
                <c:pt idx="113">
                  <c:v>209.22239599624649</c:v>
                </c:pt>
                <c:pt idx="114">
                  <c:v>202.35006273525724</c:v>
                </c:pt>
                <c:pt idx="115">
                  <c:v>208.505449471395</c:v>
                </c:pt>
                <c:pt idx="116">
                  <c:v>221.62052786665484</c:v>
                </c:pt>
                <c:pt idx="117">
                  <c:v>233.27706561746416</c:v>
                </c:pt>
                <c:pt idx="118">
                  <c:v>267.99560849195103</c:v>
                </c:pt>
                <c:pt idx="119">
                  <c:v>342.6794748639129</c:v>
                </c:pt>
                <c:pt idx="120">
                  <c:v>358.38092298194169</c:v>
                </c:pt>
                <c:pt idx="121">
                  <c:v>372.32747479968987</c:v>
                </c:pt>
                <c:pt idx="122">
                  <c:v>411.85647022300412</c:v>
                </c:pt>
                <c:pt idx="123">
                  <c:v>498.51015508403094</c:v>
                </c:pt>
                <c:pt idx="124">
                  <c:v>537.38476626348483</c:v>
                </c:pt>
                <c:pt idx="125">
                  <c:v>501.83227162277529</c:v>
                </c:pt>
                <c:pt idx="126">
                  <c:v>590.42984483327837</c:v>
                </c:pt>
                <c:pt idx="127">
                  <c:v>691.69251159708415</c:v>
                </c:pt>
                <c:pt idx="128">
                  <c:v>739.71489475086594</c:v>
                </c:pt>
                <c:pt idx="129">
                  <c:v>796.99792545004368</c:v>
                </c:pt>
                <c:pt idx="130">
                  <c:v>658.52662881859953</c:v>
                </c:pt>
                <c:pt idx="131">
                  <c:v>720.35705973357437</c:v>
                </c:pt>
                <c:pt idx="132">
                  <c:v>610.31299601793319</c:v>
                </c:pt>
                <c:pt idx="133">
                  <c:v>611.44560525316717</c:v>
                </c:pt>
                <c:pt idx="134">
                  <c:v>495.22417431977635</c:v>
                </c:pt>
                <c:pt idx="135">
                  <c:v>528.45531945338769</c:v>
                </c:pt>
                <c:pt idx="136">
                  <c:v>494.54087144400432</c:v>
                </c:pt>
                <c:pt idx="137">
                  <c:v>399.17425303454718</c:v>
                </c:pt>
                <c:pt idx="138">
                  <c:v>406.31193734904485</c:v>
                </c:pt>
                <c:pt idx="139">
                  <c:v>350.0474542613926</c:v>
                </c:pt>
                <c:pt idx="140">
                  <c:v>335.09809937035249</c:v>
                </c:pt>
                <c:pt idx="141">
                  <c:v>252.76555303750274</c:v>
                </c:pt>
                <c:pt idx="142">
                  <c:v>274.12648881466185</c:v>
                </c:pt>
                <c:pt idx="143">
                  <c:v>266.8635497581709</c:v>
                </c:pt>
                <c:pt idx="144">
                  <c:v>291.24506217995611</c:v>
                </c:pt>
                <c:pt idx="145">
                  <c:v>304.52804257558921</c:v>
                </c:pt>
                <c:pt idx="146">
                  <c:v>347.29563614013523</c:v>
                </c:pt>
                <c:pt idx="147">
                  <c:v>363.35997653442843</c:v>
                </c:pt>
                <c:pt idx="148">
                  <c:v>385.59084984549594</c:v>
                </c:pt>
                <c:pt idx="149">
                  <c:v>433.25671619939976</c:v>
                </c:pt>
                <c:pt idx="150">
                  <c:v>499.41599215468165</c:v>
                </c:pt>
                <c:pt idx="151">
                  <c:v>390.56863434059494</c:v>
                </c:pt>
                <c:pt idx="152">
                  <c:v>407.15300666520176</c:v>
                </c:pt>
                <c:pt idx="153">
                  <c:v>438.79165140973998</c:v>
                </c:pt>
                <c:pt idx="154">
                  <c:v>468.00439399487368</c:v>
                </c:pt>
                <c:pt idx="155">
                  <c:v>480.02636590010258</c:v>
                </c:pt>
                <c:pt idx="156">
                  <c:v>437.86931110753051</c:v>
                </c:pt>
                <c:pt idx="157">
                  <c:v>447.09863611725581</c:v>
                </c:pt>
                <c:pt idx="158">
                  <c:v>455.48718850261508</c:v>
                </c:pt>
                <c:pt idx="159">
                  <c:v>420.58987282423965</c:v>
                </c:pt>
                <c:pt idx="160">
                  <c:v>379.64644541433552</c:v>
                </c:pt>
                <c:pt idx="161">
                  <c:v>353.65321379595088</c:v>
                </c:pt>
                <c:pt idx="162">
                  <c:v>389.35636256273989</c:v>
                </c:pt>
                <c:pt idx="163">
                  <c:v>387.63128901946385</c:v>
                </c:pt>
                <c:pt idx="164">
                  <c:v>396.85879522393412</c:v>
                </c:pt>
                <c:pt idx="165">
                  <c:v>446.5543346275503</c:v>
                </c:pt>
                <c:pt idx="166">
                  <c:v>423.00584970751459</c:v>
                </c:pt>
                <c:pt idx="167">
                  <c:v>426.07349861924558</c:v>
                </c:pt>
                <c:pt idx="168">
                  <c:v>422.51173353520056</c:v>
                </c:pt>
                <c:pt idx="169">
                  <c:v>442.06129405319865</c:v>
                </c:pt>
                <c:pt idx="170">
                  <c:v>447.1352655529426</c:v>
                </c:pt>
                <c:pt idx="171">
                  <c:v>448.545678631952</c:v>
                </c:pt>
                <c:pt idx="172">
                  <c:v>423.40767034493399</c:v>
                </c:pt>
                <c:pt idx="173">
                  <c:v>427.28875962996193</c:v>
                </c:pt>
                <c:pt idx="174">
                  <c:v>419.71881311169801</c:v>
                </c:pt>
                <c:pt idx="175">
                  <c:v>402.46747139050012</c:v>
                </c:pt>
                <c:pt idx="176">
                  <c:v>369.65623139356336</c:v>
                </c:pt>
                <c:pt idx="177">
                  <c:v>388.38274169184291</c:v>
                </c:pt>
                <c:pt idx="178">
                  <c:v>365.80704834765157</c:v>
                </c:pt>
                <c:pt idx="179">
                  <c:v>349.45264462415992</c:v>
                </c:pt>
                <c:pt idx="180">
                  <c:v>363.38722459977805</c:v>
                </c:pt>
                <c:pt idx="181">
                  <c:v>385.85433283548889</c:v>
                </c:pt>
                <c:pt idx="182">
                  <c:v>359.28707526198792</c:v>
                </c:pt>
                <c:pt idx="183">
                  <c:v>379.77147022932218</c:v>
                </c:pt>
                <c:pt idx="184">
                  <c:v>372.47676171335257</c:v>
                </c:pt>
                <c:pt idx="185">
                  <c:v>350.25733037442751</c:v>
                </c:pt>
                <c:pt idx="186">
                  <c:v>330.65545425966678</c:v>
                </c:pt>
                <c:pt idx="187">
                  <c:v>322.52028038119244</c:v>
                </c:pt>
                <c:pt idx="188">
                  <c:v>331.95480945182595</c:v>
                </c:pt>
                <c:pt idx="189">
                  <c:v>331.70012184954788</c:v>
                </c:pt>
                <c:pt idx="190">
                  <c:v>318.00472160213269</c:v>
                </c:pt>
                <c:pt idx="191">
                  <c:v>364.20878609376763</c:v>
                </c:pt>
                <c:pt idx="192">
                  <c:v>383.58204155142477</c:v>
                </c:pt>
                <c:pt idx="193">
                  <c:v>380.24046421165997</c:v>
                </c:pt>
                <c:pt idx="194">
                  <c:v>360.12945609119885</c:v>
                </c:pt>
                <c:pt idx="195">
                  <c:v>353.28726458708451</c:v>
                </c:pt>
                <c:pt idx="196">
                  <c:v>375.02485940174427</c:v>
                </c:pt>
                <c:pt idx="197">
                  <c:v>322.48346205233486</c:v>
                </c:pt>
                <c:pt idx="198">
                  <c:v>325.33777168592127</c:v>
                </c:pt>
                <c:pt idx="199">
                  <c:v>342.91177095419414</c:v>
                </c:pt>
                <c:pt idx="200">
                  <c:v>355.33660130718954</c:v>
                </c:pt>
                <c:pt idx="201">
                  <c:v>351.41197512429653</c:v>
                </c:pt>
                <c:pt idx="202">
                  <c:v>364.48245297265356</c:v>
                </c:pt>
                <c:pt idx="203">
                  <c:v>349.53499512694719</c:v>
                </c:pt>
                <c:pt idx="204">
                  <c:v>335.49174917491746</c:v>
                </c:pt>
                <c:pt idx="205">
                  <c:v>334.64067178752771</c:v>
                </c:pt>
                <c:pt idx="206">
                  <c:v>327.08802522360207</c:v>
                </c:pt>
                <c:pt idx="207">
                  <c:v>323.74622549567829</c:v>
                </c:pt>
                <c:pt idx="208">
                  <c:v>326.42506122841002</c:v>
                </c:pt>
                <c:pt idx="209">
                  <c:v>330.18408665935908</c:v>
                </c:pt>
                <c:pt idx="210">
                  <c:v>356.60300954047005</c:v>
                </c:pt>
                <c:pt idx="211">
                  <c:v>360.93114113625262</c:v>
                </c:pt>
                <c:pt idx="212">
                  <c:v>385.12056044314107</c:v>
                </c:pt>
                <c:pt idx="213">
                  <c:v>395.94594594594594</c:v>
                </c:pt>
                <c:pt idx="214">
                  <c:v>436.73672044148526</c:v>
                </c:pt>
                <c:pt idx="215">
                  <c:v>521.33578312864643</c:v>
                </c:pt>
                <c:pt idx="216">
                  <c:v>513.69869589567168</c:v>
                </c:pt>
                <c:pt idx="217">
                  <c:v>528.00063800941064</c:v>
                </c:pt>
                <c:pt idx="218">
                  <c:v>604.5975157283433</c:v>
                </c:pt>
                <c:pt idx="219">
                  <c:v>716.18884839885186</c:v>
                </c:pt>
                <c:pt idx="220">
                  <c:v>744.06905453372053</c:v>
                </c:pt>
                <c:pt idx="221">
                  <c:v>689.8741935483871</c:v>
                </c:pt>
                <c:pt idx="222">
                  <c:v>590.00112726862812</c:v>
                </c:pt>
                <c:pt idx="223">
                  <c:v>502.82151819322451</c:v>
                </c:pt>
                <c:pt idx="224">
                  <c:v>480.3291585373529</c:v>
                </c:pt>
                <c:pt idx="225">
                  <c:v>535.38461538461536</c:v>
                </c:pt>
                <c:pt idx="226">
                  <c:v>538.50361826167148</c:v>
                </c:pt>
                <c:pt idx="227">
                  <c:v>545.15179987985402</c:v>
                </c:pt>
                <c:pt idx="228">
                  <c:v>416.35235430100988</c:v>
                </c:pt>
                <c:pt idx="229">
                  <c:v>410.22205265165962</c:v>
                </c:pt>
                <c:pt idx="230">
                  <c:v>465.86848635235731</c:v>
                </c:pt>
                <c:pt idx="231">
                  <c:v>453.87871111248427</c:v>
                </c:pt>
                <c:pt idx="232">
                  <c:v>443.26879236450958</c:v>
                </c:pt>
                <c:pt idx="233">
                  <c:v>440.81463759611188</c:v>
                </c:pt>
                <c:pt idx="234">
                  <c:v>448.89183528950895</c:v>
                </c:pt>
                <c:pt idx="235">
                  <c:v>462.06571223193959</c:v>
                </c:pt>
                <c:pt idx="236">
                  <c:v>450.58109020019492</c:v>
                </c:pt>
                <c:pt idx="237">
                  <c:v>457.73824462980724</c:v>
                </c:pt>
                <c:pt idx="238">
                  <c:v>472.13417202957714</c:v>
                </c:pt>
                <c:pt idx="239">
                  <c:v>447.01713956502954</c:v>
                </c:pt>
                <c:pt idx="240">
                  <c:v>459.39535830618894</c:v>
                </c:pt>
                <c:pt idx="241">
                  <c:v>472.10806087526396</c:v>
                </c:pt>
                <c:pt idx="242">
                  <c:v>468.17032775453282</c:v>
                </c:pt>
                <c:pt idx="243">
                  <c:v>457.86066763425248</c:v>
                </c:pt>
                <c:pt idx="244">
                  <c:v>457.74912625921462</c:v>
                </c:pt>
                <c:pt idx="245">
                  <c:v>470.90850087767177</c:v>
                </c:pt>
                <c:pt idx="246">
                  <c:v>486.76829268292681</c:v>
                </c:pt>
                <c:pt idx="247">
                  <c:v>510.07922535211264</c:v>
                </c:pt>
                <c:pt idx="248">
                  <c:v>503.35021718545687</c:v>
                </c:pt>
                <c:pt idx="249">
                  <c:v>511.5999276323725</c:v>
                </c:pt>
                <c:pt idx="250">
                  <c:v>501.92010894235131</c:v>
                </c:pt>
                <c:pt idx="251">
                  <c:v>508.30272197716056</c:v>
                </c:pt>
                <c:pt idx="252">
                  <c:v>553.91066342037846</c:v>
                </c:pt>
                <c:pt idx="253">
                  <c:v>515.07743362831854</c:v>
                </c:pt>
                <c:pt idx="254">
                  <c:v>505.19720689985019</c:v>
                </c:pt>
                <c:pt idx="255">
                  <c:v>486.73193841294915</c:v>
                </c:pt>
                <c:pt idx="256">
                  <c:v>482.94277333998997</c:v>
                </c:pt>
                <c:pt idx="257">
                  <c:v>430.31237248945916</c:v>
                </c:pt>
                <c:pt idx="258">
                  <c:v>422.76374966930246</c:v>
                </c:pt>
                <c:pt idx="259">
                  <c:v>399.01171303074671</c:v>
                </c:pt>
                <c:pt idx="260">
                  <c:v>410.79644729178796</c:v>
                </c:pt>
                <c:pt idx="261">
                  <c:v>373.22798514418457</c:v>
                </c:pt>
                <c:pt idx="262">
                  <c:v>372.09091693263179</c:v>
                </c:pt>
                <c:pt idx="263">
                  <c:v>362.72271107555815</c:v>
                </c:pt>
                <c:pt idx="264">
                  <c:v>385.99868574330179</c:v>
                </c:pt>
                <c:pt idx="265">
                  <c:v>439.52504782400763</c:v>
                </c:pt>
                <c:pt idx="266">
                  <c:v>460.53760877339374</c:v>
                </c:pt>
                <c:pt idx="267">
                  <c:v>457.08643295172766</c:v>
                </c:pt>
                <c:pt idx="268">
                  <c:v>419.93712605212448</c:v>
                </c:pt>
                <c:pt idx="269">
                  <c:v>433.92279679533868</c:v>
                </c:pt>
                <c:pt idx="270">
                  <c:v>426.03257158630316</c:v>
                </c:pt>
                <c:pt idx="271">
                  <c:v>403.42730945026068</c:v>
                </c:pt>
                <c:pt idx="272">
                  <c:v>406.45102620423347</c:v>
                </c:pt>
                <c:pt idx="273">
                  <c:v>416.18380482814479</c:v>
                </c:pt>
                <c:pt idx="274">
                  <c:v>408.48552085111226</c:v>
                </c:pt>
                <c:pt idx="275">
                  <c:v>438.12232468614434</c:v>
                </c:pt>
                <c:pt idx="276">
                  <c:v>429.11740960728912</c:v>
                </c:pt>
                <c:pt idx="277">
                  <c:v>412.02471890824825</c:v>
                </c:pt>
                <c:pt idx="278">
                  <c:v>388.41656310021472</c:v>
                </c:pt>
                <c:pt idx="279">
                  <c:v>405.11048158640227</c:v>
                </c:pt>
                <c:pt idx="280">
                  <c:v>399.77995178561417</c:v>
                </c:pt>
                <c:pt idx="281">
                  <c:v>422.45261921274999</c:v>
                </c:pt>
                <c:pt idx="282">
                  <c:v>474.59423032805688</c:v>
                </c:pt>
                <c:pt idx="283">
                  <c:v>495.90793585886604</c:v>
                </c:pt>
                <c:pt idx="284">
                  <c:v>473.96753858842942</c:v>
                </c:pt>
                <c:pt idx="285">
                  <c:v>481.85567626533577</c:v>
                </c:pt>
                <c:pt idx="286">
                  <c:v>515.77858880778592</c:v>
                </c:pt>
                <c:pt idx="287">
                  <c:v>532.27126436781612</c:v>
                </c:pt>
                <c:pt idx="288">
                  <c:v>542.11206225680939</c:v>
                </c:pt>
                <c:pt idx="289">
                  <c:v>542.11030434110921</c:v>
                </c:pt>
                <c:pt idx="290">
                  <c:v>525.33807503281537</c:v>
                </c:pt>
                <c:pt idx="291">
                  <c:v>532.4980689015913</c:v>
                </c:pt>
                <c:pt idx="292">
                  <c:v>567.68622032407984</c:v>
                </c:pt>
                <c:pt idx="293">
                  <c:v>556.20605272124646</c:v>
                </c:pt>
                <c:pt idx="294">
                  <c:v>525.83386215542737</c:v>
                </c:pt>
                <c:pt idx="295">
                  <c:v>548.56355643613392</c:v>
                </c:pt>
                <c:pt idx="296">
                  <c:v>553.61664494507545</c:v>
                </c:pt>
                <c:pt idx="297">
                  <c:v>553.8391881342701</c:v>
                </c:pt>
                <c:pt idx="298">
                  <c:v>560.00785669390325</c:v>
                </c:pt>
                <c:pt idx="299">
                  <c:v>573.00420333433044</c:v>
                </c:pt>
                <c:pt idx="300">
                  <c:v>528.48675418599169</c:v>
                </c:pt>
                <c:pt idx="301">
                  <c:v>548.84122756958971</c:v>
                </c:pt>
                <c:pt idx="302">
                  <c:v>513.02194248576336</c:v>
                </c:pt>
                <c:pt idx="303">
                  <c:v>461.11682808716705</c:v>
                </c:pt>
                <c:pt idx="304">
                  <c:v>477.61822678558042</c:v>
                </c:pt>
                <c:pt idx="305">
                  <c:v>507.40060614204026</c:v>
                </c:pt>
                <c:pt idx="306">
                  <c:v>482.44034819747009</c:v>
                </c:pt>
                <c:pt idx="307">
                  <c:v>464.81927710843365</c:v>
                </c:pt>
                <c:pt idx="308">
                  <c:v>425.1620158852885</c:v>
                </c:pt>
                <c:pt idx="309">
                  <c:v>396.285694720263</c:v>
                </c:pt>
                <c:pt idx="310">
                  <c:v>444.60841716164168</c:v>
                </c:pt>
                <c:pt idx="311">
                  <c:v>447.90059734384977</c:v>
                </c:pt>
                <c:pt idx="312">
                  <c:v>482.03583061889253</c:v>
                </c:pt>
                <c:pt idx="313">
                  <c:v>473.07753335737465</c:v>
                </c:pt>
                <c:pt idx="314">
                  <c:v>476.56532121847511</c:v>
                </c:pt>
                <c:pt idx="315">
                  <c:v>480.86673419186809</c:v>
                </c:pt>
                <c:pt idx="316">
                  <c:v>450.65462880929277</c:v>
                </c:pt>
                <c:pt idx="317">
                  <c:v>441.58426764855955</c:v>
                </c:pt>
                <c:pt idx="318">
                  <c:v>460.76218743874773</c:v>
                </c:pt>
                <c:pt idx="319">
                  <c:v>429.84210961395382</c:v>
                </c:pt>
                <c:pt idx="320">
                  <c:v>426.03478975482807</c:v>
                </c:pt>
                <c:pt idx="321">
                  <c:v>412.63703217693211</c:v>
                </c:pt>
                <c:pt idx="322">
                  <c:v>424.56137892376677</c:v>
                </c:pt>
                <c:pt idx="323">
                  <c:v>419.13409788948684</c:v>
                </c:pt>
                <c:pt idx="324">
                  <c:v>389.06561745706193</c:v>
                </c:pt>
                <c:pt idx="325">
                  <c:v>419.49024027157509</c:v>
                </c:pt>
                <c:pt idx="326">
                  <c:v>421.19718017256906</c:v>
                </c:pt>
                <c:pt idx="327">
                  <c:v>428.83661827875312</c:v>
                </c:pt>
                <c:pt idx="328">
                  <c:v>426.26665746047087</c:v>
                </c:pt>
                <c:pt idx="329">
                  <c:v>408.32782915015412</c:v>
                </c:pt>
                <c:pt idx="330">
                  <c:v>407.06855235272121</c:v>
                </c:pt>
                <c:pt idx="331">
                  <c:v>400.87588152327226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0A2-4EBE-8A08-6A4B5B939AE5}"/>
            </c:ext>
          </c:extLst>
        </c:ser>
        <c:ser>
          <c:idx val="3"/>
          <c:order val="3"/>
          <c:tx>
            <c:strRef>
              <c:f>Stocks!$F$1693</c:f>
              <c:strCache>
                <c:ptCount val="1"/>
                <c:pt idx="0">
                  <c:v>India 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Stocks!$A$1694:$B$2025</c15:sqref>
                  </c15:fullRef>
                  <c15:levelRef>
                    <c15:sqref>Stocks!$A$1694:$A$2025</c15:sqref>
                  </c15:levelRef>
                </c:ext>
              </c:extLst>
              <c:f>Stocks!$A$1694:$A$2025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Stocks!$F$1694:$F$2025</c:f>
              <c:numCache>
                <c:formatCode>General</c:formatCode>
                <c:ptCount val="332"/>
                <c:pt idx="0">
                  <c:v>27.131101813110181</c:v>
                </c:pt>
                <c:pt idx="1">
                  <c:v>27.848577802565533</c:v>
                </c:pt>
                <c:pt idx="2">
                  <c:v>26.990940766550523</c:v>
                </c:pt>
                <c:pt idx="3">
                  <c:v>30.197147651006713</c:v>
                </c:pt>
                <c:pt idx="4">
                  <c:v>29.379368185630415</c:v>
                </c:pt>
                <c:pt idx="5">
                  <c:v>33.30726256983241</c:v>
                </c:pt>
                <c:pt idx="6">
                  <c:v>34.2156862745098</c:v>
                </c:pt>
                <c:pt idx="7">
                  <c:v>30.352973492652108</c:v>
                </c:pt>
                <c:pt idx="8">
                  <c:v>31.065653075328267</c:v>
                </c:pt>
                <c:pt idx="9">
                  <c:v>29.855570839064647</c:v>
                </c:pt>
                <c:pt idx="10">
                  <c:v>26.390463917525775</c:v>
                </c:pt>
                <c:pt idx="11">
                  <c:v>27.535714285714285</c:v>
                </c:pt>
                <c:pt idx="12">
                  <c:v>24.927554980595087</c:v>
                </c:pt>
                <c:pt idx="13">
                  <c:v>26.956797966963151</c:v>
                </c:pt>
                <c:pt idx="14">
                  <c:v>28.272370586001774</c:v>
                </c:pt>
                <c:pt idx="15">
                  <c:v>29.191741155734604</c:v>
                </c:pt>
                <c:pt idx="16">
                  <c:v>25.525810324129655</c:v>
                </c:pt>
                <c:pt idx="17">
                  <c:v>22.20872641509434</c:v>
                </c:pt>
                <c:pt idx="18">
                  <c:v>21.88954171562867</c:v>
                </c:pt>
                <c:pt idx="19">
                  <c:v>20.05408583186361</c:v>
                </c:pt>
                <c:pt idx="20">
                  <c:v>21.328069761960876</c:v>
                </c:pt>
                <c:pt idx="21">
                  <c:v>19.458407079646015</c:v>
                </c:pt>
                <c:pt idx="22">
                  <c:v>19.214050751879697</c:v>
                </c:pt>
                <c:pt idx="23">
                  <c:v>20.820579232399339</c:v>
                </c:pt>
                <c:pt idx="24">
                  <c:v>22.739468110143562</c:v>
                </c:pt>
                <c:pt idx="25">
                  <c:v>22.992033739456421</c:v>
                </c:pt>
                <c:pt idx="26">
                  <c:v>25.422709586133706</c:v>
                </c:pt>
                <c:pt idx="27">
                  <c:v>22.84980144825975</c:v>
                </c:pt>
                <c:pt idx="28">
                  <c:v>26.424737456242706</c:v>
                </c:pt>
                <c:pt idx="29">
                  <c:v>27.378976486860303</c:v>
                </c:pt>
                <c:pt idx="30">
                  <c:v>30.222606689734722</c:v>
                </c:pt>
                <c:pt idx="31">
                  <c:v>32.463501551902525</c:v>
                </c:pt>
                <c:pt idx="32">
                  <c:v>32.388264955305978</c:v>
                </c:pt>
                <c:pt idx="33">
                  <c:v>30.526255181943803</c:v>
                </c:pt>
                <c:pt idx="34">
                  <c:v>31.704872710517222</c:v>
                </c:pt>
                <c:pt idx="35">
                  <c:v>34.033333333333331</c:v>
                </c:pt>
                <c:pt idx="36">
                  <c:v>35.442979942693412</c:v>
                </c:pt>
                <c:pt idx="37">
                  <c:v>37.941945246939063</c:v>
                </c:pt>
                <c:pt idx="38">
                  <c:v>35.056192660550458</c:v>
                </c:pt>
                <c:pt idx="39">
                  <c:v>32.223367697594504</c:v>
                </c:pt>
                <c:pt idx="40">
                  <c:v>30.969153112731348</c:v>
                </c:pt>
                <c:pt idx="41">
                  <c:v>32.955207166853306</c:v>
                </c:pt>
                <c:pt idx="42">
                  <c:v>29.586015538290791</c:v>
                </c:pt>
                <c:pt idx="43">
                  <c:v>30.435541971400497</c:v>
                </c:pt>
                <c:pt idx="44">
                  <c:v>27.656589821661594</c:v>
                </c:pt>
                <c:pt idx="45">
                  <c:v>25.034688867541895</c:v>
                </c:pt>
                <c:pt idx="46">
                  <c:v>27.05675272029017</c:v>
                </c:pt>
                <c:pt idx="47">
                  <c:v>27.068337617823477</c:v>
                </c:pt>
                <c:pt idx="48">
                  <c:v>29.568872601853851</c:v>
                </c:pt>
                <c:pt idx="49">
                  <c:v>29.037387193811778</c:v>
                </c:pt>
                <c:pt idx="50">
                  <c:v>24.581460072789554</c:v>
                </c:pt>
                <c:pt idx="51">
                  <c:v>24.023270708795902</c:v>
                </c:pt>
                <c:pt idx="52">
                  <c:v>24.848936170212767</c:v>
                </c:pt>
                <c:pt idx="53">
                  <c:v>23.552295918367349</c:v>
                </c:pt>
                <c:pt idx="54">
                  <c:v>22.76363250583492</c:v>
                </c:pt>
                <c:pt idx="55">
                  <c:v>22.363115449915114</c:v>
                </c:pt>
                <c:pt idx="56">
                  <c:v>19.098223615464995</c:v>
                </c:pt>
                <c:pt idx="57">
                  <c:v>20.252135861637843</c:v>
                </c:pt>
                <c:pt idx="58">
                  <c:v>22.264761109952016</c:v>
                </c:pt>
                <c:pt idx="59">
                  <c:v>21.962878473662382</c:v>
                </c:pt>
                <c:pt idx="60">
                  <c:v>22.168625025767888</c:v>
                </c:pt>
                <c:pt idx="61">
                  <c:v>23.44590433175939</c:v>
                </c:pt>
                <c:pt idx="62">
                  <c:v>23.156006560065599</c:v>
                </c:pt>
                <c:pt idx="63">
                  <c:v>22.164316370324954</c:v>
                </c:pt>
                <c:pt idx="64">
                  <c:v>20.991634360334626</c:v>
                </c:pt>
                <c:pt idx="65">
                  <c:v>21.64961113385182</c:v>
                </c:pt>
                <c:pt idx="66">
                  <c:v>19.714226973684212</c:v>
                </c:pt>
                <c:pt idx="67">
                  <c:v>20.850010315659173</c:v>
                </c:pt>
                <c:pt idx="68">
                  <c:v>19.920372285418821</c:v>
                </c:pt>
                <c:pt idx="69">
                  <c:v>19.681423251965246</c:v>
                </c:pt>
                <c:pt idx="70">
                  <c:v>21.737735458497205</c:v>
                </c:pt>
                <c:pt idx="71">
                  <c:v>22.805005213764336</c:v>
                </c:pt>
                <c:pt idx="72">
                  <c:v>21.79602510460251</c:v>
                </c:pt>
                <c:pt idx="73">
                  <c:v>22.33564377231674</c:v>
                </c:pt>
                <c:pt idx="74">
                  <c:v>20.602358887952825</c:v>
                </c:pt>
                <c:pt idx="75">
                  <c:v>19.739010989010989</c:v>
                </c:pt>
                <c:pt idx="76">
                  <c:v>21.412165036154825</c:v>
                </c:pt>
                <c:pt idx="77">
                  <c:v>24.43762120232709</c:v>
                </c:pt>
                <c:pt idx="78">
                  <c:v>25.687208924509907</c:v>
                </c:pt>
                <c:pt idx="79">
                  <c:v>29.580244221543829</c:v>
                </c:pt>
                <c:pt idx="80">
                  <c:v>31.042716319824752</c:v>
                </c:pt>
                <c:pt idx="81">
                  <c:v>34.331421006178289</c:v>
                </c:pt>
                <c:pt idx="82">
                  <c:v>35.290583351540306</c:v>
                </c:pt>
                <c:pt idx="83">
                  <c:v>41.2</c:v>
                </c:pt>
                <c:pt idx="84">
                  <c:v>39.976805831676607</c:v>
                </c:pt>
                <c:pt idx="85">
                  <c:v>39.825240570733328</c:v>
                </c:pt>
                <c:pt idx="86">
                  <c:v>40.874279123414077</c:v>
                </c:pt>
                <c:pt idx="87">
                  <c:v>40.389026309871824</c:v>
                </c:pt>
                <c:pt idx="88">
                  <c:v>32.620932277924361</c:v>
                </c:pt>
                <c:pt idx="89">
                  <c:v>32.748232735182157</c:v>
                </c:pt>
                <c:pt idx="90">
                  <c:v>35.197843665768197</c:v>
                </c:pt>
                <c:pt idx="91">
                  <c:v>35.231566447155352</c:v>
                </c:pt>
                <c:pt idx="92">
                  <c:v>38.007621121393576</c:v>
                </c:pt>
                <c:pt idx="93">
                  <c:v>39.415462666813717</c:v>
                </c:pt>
                <c:pt idx="94">
                  <c:v>44.017977528089887</c:v>
                </c:pt>
                <c:pt idx="95">
                  <c:v>48.104046242774565</c:v>
                </c:pt>
                <c:pt idx="96">
                  <c:v>47.144002749455829</c:v>
                </c:pt>
                <c:pt idx="97">
                  <c:v>48.200985447461903</c:v>
                </c:pt>
                <c:pt idx="98">
                  <c:v>46.609044075558103</c:v>
                </c:pt>
                <c:pt idx="99">
                  <c:v>43.806124798526362</c:v>
                </c:pt>
                <c:pt idx="100">
                  <c:v>47.770022883295198</c:v>
                </c:pt>
                <c:pt idx="101">
                  <c:v>51.065884787857883</c:v>
                </c:pt>
                <c:pt idx="102">
                  <c:v>53.229742173112342</c:v>
                </c:pt>
                <c:pt idx="103">
                  <c:v>54.178121095081224</c:v>
                </c:pt>
                <c:pt idx="104">
                  <c:v>59.183255602320564</c:v>
                </c:pt>
                <c:pt idx="105">
                  <c:v>52.605946305746613</c:v>
                </c:pt>
                <c:pt idx="106">
                  <c:v>57.795816081935065</c:v>
                </c:pt>
                <c:pt idx="107">
                  <c:v>63.041449049894446</c:v>
                </c:pt>
                <c:pt idx="108">
                  <c:v>68.323278315310191</c:v>
                </c:pt>
                <c:pt idx="109">
                  <c:v>69.44551101072841</c:v>
                </c:pt>
                <c:pt idx="110">
                  <c:v>76.461797752808991</c:v>
                </c:pt>
                <c:pt idx="111">
                  <c:v>79.233853006681514</c:v>
                </c:pt>
                <c:pt idx="112">
                  <c:v>66.322211424252245</c:v>
                </c:pt>
                <c:pt idx="113">
                  <c:v>68.182214472537055</c:v>
                </c:pt>
                <c:pt idx="114">
                  <c:v>67.595698924731181</c:v>
                </c:pt>
                <c:pt idx="115">
                  <c:v>73.448795180722897</c:v>
                </c:pt>
                <c:pt idx="116">
                  <c:v>78.161620561969073</c:v>
                </c:pt>
                <c:pt idx="117">
                  <c:v>83.350400712377549</c:v>
                </c:pt>
                <c:pt idx="118">
                  <c:v>88.665919282511211</c:v>
                </c:pt>
                <c:pt idx="119">
                  <c:v>89.91046129434433</c:v>
                </c:pt>
                <c:pt idx="120">
                  <c:v>92.620235934664251</c:v>
                </c:pt>
                <c:pt idx="121">
                  <c:v>84.946699931957355</c:v>
                </c:pt>
                <c:pt idx="122">
                  <c:v>88.625927643784792</c:v>
                </c:pt>
                <c:pt idx="123">
                  <c:v>99.595565842368131</c:v>
                </c:pt>
                <c:pt idx="124">
                  <c:v>106.39752321981425</c:v>
                </c:pt>
                <c:pt idx="125">
                  <c:v>106.55891425046269</c:v>
                </c:pt>
                <c:pt idx="126">
                  <c:v>112.68599154018415</c:v>
                </c:pt>
                <c:pt idx="127">
                  <c:v>109.84251968503936</c:v>
                </c:pt>
                <c:pt idx="128">
                  <c:v>126.60993444276352</c:v>
                </c:pt>
                <c:pt idx="129">
                  <c:v>150.54598800867456</c:v>
                </c:pt>
                <c:pt idx="130">
                  <c:v>145.81857287449392</c:v>
                </c:pt>
                <c:pt idx="131">
                  <c:v>155.78226113437381</c:v>
                </c:pt>
                <c:pt idx="132">
                  <c:v>130.79047861507127</c:v>
                </c:pt>
                <c:pt idx="133">
                  <c:v>130.84919839679358</c:v>
                </c:pt>
                <c:pt idx="134">
                  <c:v>118.27379465400949</c:v>
                </c:pt>
                <c:pt idx="135">
                  <c:v>127.67918932278792</c:v>
                </c:pt>
                <c:pt idx="136">
                  <c:v>115.51470588235296</c:v>
                </c:pt>
                <c:pt idx="137">
                  <c:v>94.119496855345915</c:v>
                </c:pt>
                <c:pt idx="138">
                  <c:v>101.99256173057459</c:v>
                </c:pt>
                <c:pt idx="139">
                  <c:v>99.38454524732164</c:v>
                </c:pt>
                <c:pt idx="140">
                  <c:v>83.759478799530058</c:v>
                </c:pt>
                <c:pt idx="141">
                  <c:v>58.501773948302073</c:v>
                </c:pt>
                <c:pt idx="142">
                  <c:v>55.574382249117498</c:v>
                </c:pt>
                <c:pt idx="143">
                  <c:v>60.862813656931301</c:v>
                </c:pt>
                <c:pt idx="144">
                  <c:v>58.849539406345954</c:v>
                </c:pt>
                <c:pt idx="145">
                  <c:v>54.183903538868741</c:v>
                </c:pt>
                <c:pt idx="146">
                  <c:v>59.737986948783856</c:v>
                </c:pt>
                <c:pt idx="147">
                  <c:v>69.86324786324785</c:v>
                </c:pt>
                <c:pt idx="148">
                  <c:v>94.417444821731749</c:v>
                </c:pt>
                <c:pt idx="149">
                  <c:v>89.865968586387453</c:v>
                </c:pt>
                <c:pt idx="150">
                  <c:v>96.946157867224258</c:v>
                </c:pt>
                <c:pt idx="151">
                  <c:v>95.750667488190601</c:v>
                </c:pt>
                <c:pt idx="152">
                  <c:v>106.50361370063895</c:v>
                </c:pt>
                <c:pt idx="153">
                  <c:v>100.40916355887053</c:v>
                </c:pt>
                <c:pt idx="154">
                  <c:v>108.14870527559903</c:v>
                </c:pt>
                <c:pt idx="155">
                  <c:v>112.06744236156003</c:v>
                </c:pt>
                <c:pt idx="156">
                  <c:v>105.84390243902439</c:v>
                </c:pt>
                <c:pt idx="157">
                  <c:v>106.76282398872139</c:v>
                </c:pt>
                <c:pt idx="158">
                  <c:v>117.10206358059119</c:v>
                </c:pt>
                <c:pt idx="159">
                  <c:v>119.20948616600792</c:v>
                </c:pt>
                <c:pt idx="160">
                  <c:v>109.70128329558933</c:v>
                </c:pt>
                <c:pt idx="161">
                  <c:v>114.38260307891053</c:v>
                </c:pt>
                <c:pt idx="162">
                  <c:v>115.66857019717703</c:v>
                </c:pt>
                <c:pt idx="163">
                  <c:v>114.78593434611707</c:v>
                </c:pt>
                <c:pt idx="164">
                  <c:v>135.29167601525688</c:v>
                </c:pt>
                <c:pt idx="165">
                  <c:v>135.76311336717427</c:v>
                </c:pt>
                <c:pt idx="166">
                  <c:v>128.00655021834064</c:v>
                </c:pt>
                <c:pt idx="167">
                  <c:v>137.19723570326303</c:v>
                </c:pt>
                <c:pt idx="168">
                  <c:v>120.15057283142387</c:v>
                </c:pt>
                <c:pt idx="169">
                  <c:v>117.82282116425493</c:v>
                </c:pt>
                <c:pt idx="170">
                  <c:v>130.99247782642868</c:v>
                </c:pt>
                <c:pt idx="171">
                  <c:v>129.91752344367868</c:v>
                </c:pt>
                <c:pt idx="172">
                  <c:v>123.39436307146026</c:v>
                </c:pt>
                <c:pt idx="173">
                  <c:v>126.34004474272929</c:v>
                </c:pt>
                <c:pt idx="174">
                  <c:v>123.99909522732413</c:v>
                </c:pt>
                <c:pt idx="175">
                  <c:v>109.19213973799128</c:v>
                </c:pt>
                <c:pt idx="176">
                  <c:v>100.84149326805385</c:v>
                </c:pt>
                <c:pt idx="177">
                  <c:v>109.38700071875962</c:v>
                </c:pt>
                <c:pt idx="178">
                  <c:v>92.692307692307693</c:v>
                </c:pt>
                <c:pt idx="179">
                  <c:v>87.226256719796282</c:v>
                </c:pt>
                <c:pt idx="180">
                  <c:v>105.00353428254064</c:v>
                </c:pt>
                <c:pt idx="181">
                  <c:v>109.6558745672979</c:v>
                </c:pt>
                <c:pt idx="182">
                  <c:v>104.08943488943488</c:v>
                </c:pt>
                <c:pt idx="183">
                  <c:v>99.651571252254811</c:v>
                </c:pt>
                <c:pt idx="184">
                  <c:v>87.870271234832273</c:v>
                </c:pt>
                <c:pt idx="185">
                  <c:v>95.098180508016569</c:v>
                </c:pt>
                <c:pt idx="186">
                  <c:v>94.114470842332608</c:v>
                </c:pt>
                <c:pt idx="187">
                  <c:v>94.705087798289071</c:v>
                </c:pt>
                <c:pt idx="188">
                  <c:v>107.90464478289661</c:v>
                </c:pt>
                <c:pt idx="189">
                  <c:v>104.44568348666481</c:v>
                </c:pt>
                <c:pt idx="190">
                  <c:v>108.35437206302404</c:v>
                </c:pt>
                <c:pt idx="191">
                  <c:v>107.37521592872082</c:v>
                </c:pt>
                <c:pt idx="192">
                  <c:v>113.27545753167527</c:v>
                </c:pt>
                <c:pt idx="193">
                  <c:v>104.70939856538533</c:v>
                </c:pt>
                <c:pt idx="194">
                  <c:v>104.67992999907895</c:v>
                </c:pt>
                <c:pt idx="195">
                  <c:v>110.46288534972524</c:v>
                </c:pt>
                <c:pt idx="196">
                  <c:v>105.79621774478615</c:v>
                </c:pt>
                <c:pt idx="197">
                  <c:v>98.133808140023163</c:v>
                </c:pt>
                <c:pt idx="198">
                  <c:v>94.355435050529948</c:v>
                </c:pt>
                <c:pt idx="199">
                  <c:v>83.278289323491364</c:v>
                </c:pt>
                <c:pt idx="200">
                  <c:v>91.632848697875048</c:v>
                </c:pt>
                <c:pt idx="201">
                  <c:v>102.2191029469038</c:v>
                </c:pt>
                <c:pt idx="202">
                  <c:v>98.977547717110852</c:v>
                </c:pt>
                <c:pt idx="203">
                  <c:v>102.00647249190939</c:v>
                </c:pt>
                <c:pt idx="204">
                  <c:v>97.152201659221433</c:v>
                </c:pt>
                <c:pt idx="205">
                  <c:v>101.58520796245347</c:v>
                </c:pt>
                <c:pt idx="206">
                  <c:v>111.72735605366219</c:v>
                </c:pt>
                <c:pt idx="207">
                  <c:v>110.97779250911501</c:v>
                </c:pt>
                <c:pt idx="208">
                  <c:v>122.16880702940183</c:v>
                </c:pt>
                <c:pt idx="209">
                  <c:v>126.76076276126238</c:v>
                </c:pt>
                <c:pt idx="210">
                  <c:v>127.51940545004129</c:v>
                </c:pt>
                <c:pt idx="211">
                  <c:v>131.46599454590529</c:v>
                </c:pt>
                <c:pt idx="212">
                  <c:v>128.62010496568431</c:v>
                </c:pt>
                <c:pt idx="213">
                  <c:v>135.56279524352502</c:v>
                </c:pt>
                <c:pt idx="214">
                  <c:v>138.08585899188037</c:v>
                </c:pt>
                <c:pt idx="215">
                  <c:v>131.40885292717755</c:v>
                </c:pt>
                <c:pt idx="216">
                  <c:v>142.05611998064828</c:v>
                </c:pt>
                <c:pt idx="217">
                  <c:v>144.39569173871433</c:v>
                </c:pt>
                <c:pt idx="218">
                  <c:v>136.33371333151362</c:v>
                </c:pt>
                <c:pt idx="219">
                  <c:v>128.80195214105794</c:v>
                </c:pt>
                <c:pt idx="220">
                  <c:v>132.32783644265922</c:v>
                </c:pt>
                <c:pt idx="221">
                  <c:v>131.59260307576187</c:v>
                </c:pt>
                <c:pt idx="222">
                  <c:v>133.37162774703802</c:v>
                </c:pt>
                <c:pt idx="223">
                  <c:v>120.04608294930877</c:v>
                </c:pt>
                <c:pt idx="224">
                  <c:v>121.34428381699664</c:v>
                </c:pt>
                <c:pt idx="225">
                  <c:v>123.30576490911594</c:v>
                </c:pt>
                <c:pt idx="226">
                  <c:v>119.41326069945224</c:v>
                </c:pt>
                <c:pt idx="227">
                  <c:v>120.03912504909515</c:v>
                </c:pt>
                <c:pt idx="228">
                  <c:v>111.44501090351861</c:v>
                </c:pt>
                <c:pt idx="229">
                  <c:v>102.45241795947096</c:v>
                </c:pt>
                <c:pt idx="230">
                  <c:v>116.80603773584905</c:v>
                </c:pt>
                <c:pt idx="231">
                  <c:v>118.19317925167506</c:v>
                </c:pt>
                <c:pt idx="232">
                  <c:v>121.43186654563313</c:v>
                </c:pt>
                <c:pt idx="233">
                  <c:v>122.79421569644259</c:v>
                </c:pt>
                <c:pt idx="234">
                  <c:v>129.64880684376408</c:v>
                </c:pt>
                <c:pt idx="235">
                  <c:v>131.20977256096654</c:v>
                </c:pt>
                <c:pt idx="236">
                  <c:v>129.40146665464488</c:v>
                </c:pt>
                <c:pt idx="237">
                  <c:v>129.36932883389576</c:v>
                </c:pt>
                <c:pt idx="238">
                  <c:v>119.91164635213157</c:v>
                </c:pt>
                <c:pt idx="239">
                  <c:v>120.47685628081538</c:v>
                </c:pt>
                <c:pt idx="240">
                  <c:v>126.85286709142096</c:v>
                </c:pt>
                <c:pt idx="241">
                  <c:v>133.12743628185908</c:v>
                </c:pt>
                <c:pt idx="242">
                  <c:v>141.46106399383191</c:v>
                </c:pt>
                <c:pt idx="243">
                  <c:v>144.76505367978839</c:v>
                </c:pt>
                <c:pt idx="244">
                  <c:v>149.15510425548408</c:v>
                </c:pt>
                <c:pt idx="245">
                  <c:v>147.34813897701773</c:v>
                </c:pt>
                <c:pt idx="246">
                  <c:v>157.03755649057192</c:v>
                </c:pt>
                <c:pt idx="247">
                  <c:v>155.13686844986705</c:v>
                </c:pt>
                <c:pt idx="248">
                  <c:v>149.89051374320496</c:v>
                </c:pt>
                <c:pt idx="249">
                  <c:v>159.64318813716403</c:v>
                </c:pt>
                <c:pt idx="250">
                  <c:v>158.60034119106697</c:v>
                </c:pt>
                <c:pt idx="251">
                  <c:v>164.98041673194425</c:v>
                </c:pt>
                <c:pt idx="252">
                  <c:v>173.55524079320116</c:v>
                </c:pt>
                <c:pt idx="253">
                  <c:v>160.93328220858896</c:v>
                </c:pt>
                <c:pt idx="254">
                  <c:v>155.3325142067271</c:v>
                </c:pt>
                <c:pt idx="255">
                  <c:v>161.61550037622274</c:v>
                </c:pt>
                <c:pt idx="256">
                  <c:v>159.24280628893501</c:v>
                </c:pt>
                <c:pt idx="257">
                  <c:v>156.52739225712196</c:v>
                </c:pt>
                <c:pt idx="258">
                  <c:v>165.90942293644994</c:v>
                </c:pt>
                <c:pt idx="259">
                  <c:v>164.51408450704227</c:v>
                </c:pt>
                <c:pt idx="260">
                  <c:v>150.76482758620691</c:v>
                </c:pt>
                <c:pt idx="261">
                  <c:v>140.45436105476674</c:v>
                </c:pt>
                <c:pt idx="262">
                  <c:v>156.18538196438828</c:v>
                </c:pt>
                <c:pt idx="263">
                  <c:v>156.16086831512362</c:v>
                </c:pt>
                <c:pt idx="264">
                  <c:v>152.65609584214235</c:v>
                </c:pt>
                <c:pt idx="265">
                  <c:v>152.37187632359172</c:v>
                </c:pt>
                <c:pt idx="266">
                  <c:v>168.02399537438563</c:v>
                </c:pt>
                <c:pt idx="267">
                  <c:v>168.70799586420816</c:v>
                </c:pt>
                <c:pt idx="268">
                  <c:v>171.37846773034354</c:v>
                </c:pt>
                <c:pt idx="269">
                  <c:v>171.00159559036845</c:v>
                </c:pt>
                <c:pt idx="270">
                  <c:v>161.45803078710426</c:v>
                </c:pt>
                <c:pt idx="271">
                  <c:v>154.27705700410073</c:v>
                </c:pt>
                <c:pt idx="272">
                  <c:v>162.43558890147227</c:v>
                </c:pt>
                <c:pt idx="273">
                  <c:v>167.33987996280538</c:v>
                </c:pt>
                <c:pt idx="274">
                  <c:v>168.03793939731833</c:v>
                </c:pt>
                <c:pt idx="275">
                  <c:v>170.54590049053962</c:v>
                </c:pt>
                <c:pt idx="276">
                  <c:v>167.20855465473861</c:v>
                </c:pt>
                <c:pt idx="277">
                  <c:v>154.43447210963134</c:v>
                </c:pt>
                <c:pt idx="278">
                  <c:v>114.12992977845035</c:v>
                </c:pt>
                <c:pt idx="279">
                  <c:v>131.33050068596242</c:v>
                </c:pt>
                <c:pt idx="280">
                  <c:v>126.74030956475723</c:v>
                </c:pt>
                <c:pt idx="281">
                  <c:v>136.37940164151442</c:v>
                </c:pt>
                <c:pt idx="282">
                  <c:v>147.81154893480701</c:v>
                </c:pt>
                <c:pt idx="283">
                  <c:v>155.45226199251917</c:v>
                </c:pt>
                <c:pt idx="284">
                  <c:v>152.90307232191407</c:v>
                </c:pt>
                <c:pt idx="285">
                  <c:v>156.16063524425249</c:v>
                </c:pt>
                <c:pt idx="286">
                  <c:v>175.27976753615354</c:v>
                </c:pt>
                <c:pt idx="287">
                  <c:v>191.43641491867024</c:v>
                </c:pt>
                <c:pt idx="288">
                  <c:v>187.09057727403712</c:v>
                </c:pt>
                <c:pt idx="289">
                  <c:v>196.55235389610388</c:v>
                </c:pt>
                <c:pt idx="290">
                  <c:v>200.86549899503672</c:v>
                </c:pt>
                <c:pt idx="291">
                  <c:v>197.58406482106687</c:v>
                </c:pt>
                <c:pt idx="292">
                  <c:v>214.90256650715065</c:v>
                </c:pt>
                <c:pt idx="293">
                  <c:v>211.42415277030662</c:v>
                </c:pt>
                <c:pt idx="294">
                  <c:v>212.04850881795065</c:v>
                </c:pt>
                <c:pt idx="295">
                  <c:v>234.85818470944659</c:v>
                </c:pt>
                <c:pt idx="296">
                  <c:v>237.55663124966293</c:v>
                </c:pt>
                <c:pt idx="297">
                  <c:v>235.88934125342055</c:v>
                </c:pt>
                <c:pt idx="298">
                  <c:v>226.17126115328273</c:v>
                </c:pt>
                <c:pt idx="299">
                  <c:v>233.04349577665272</c:v>
                </c:pt>
                <c:pt idx="300">
                  <c:v>232.65909914261562</c:v>
                </c:pt>
                <c:pt idx="301">
                  <c:v>222.45638668485824</c:v>
                </c:pt>
                <c:pt idx="302">
                  <c:v>230.09907642850555</c:v>
                </c:pt>
                <c:pt idx="303">
                  <c:v>223.5043125980136</c:v>
                </c:pt>
                <c:pt idx="304">
                  <c:v>213.80383916255204</c:v>
                </c:pt>
                <c:pt idx="305">
                  <c:v>199.87650411652942</c:v>
                </c:pt>
                <c:pt idx="306">
                  <c:v>216.27319249773117</c:v>
                </c:pt>
                <c:pt idx="307">
                  <c:v>223.41271338893711</c:v>
                </c:pt>
                <c:pt idx="308">
                  <c:v>209.72346612030572</c:v>
                </c:pt>
                <c:pt idx="309">
                  <c:v>217.61749426120576</c:v>
                </c:pt>
                <c:pt idx="310">
                  <c:v>230.56269128184957</c:v>
                </c:pt>
                <c:pt idx="311">
                  <c:v>218.88245463447657</c:v>
                </c:pt>
                <c:pt idx="312">
                  <c:v>216.07983948910555</c:v>
                </c:pt>
                <c:pt idx="313">
                  <c:v>209.38952081316555</c:v>
                </c:pt>
                <c:pt idx="314">
                  <c:v>211.29199123661149</c:v>
                </c:pt>
                <c:pt idx="315">
                  <c:v>221.05971610376898</c:v>
                </c:pt>
                <c:pt idx="316">
                  <c:v>224.17029511369134</c:v>
                </c:pt>
                <c:pt idx="317">
                  <c:v>233.75339562193179</c:v>
                </c:pt>
                <c:pt idx="318">
                  <c:v>240.19698443579767</c:v>
                </c:pt>
                <c:pt idx="319">
                  <c:v>232.80936373969189</c:v>
                </c:pt>
                <c:pt idx="320">
                  <c:v>236.52053474647718</c:v>
                </c:pt>
                <c:pt idx="321">
                  <c:v>229.16786778130103</c:v>
                </c:pt>
                <c:pt idx="322">
                  <c:v>241.52920570557964</c:v>
                </c:pt>
                <c:pt idx="323">
                  <c:v>261.22610890732062</c:v>
                </c:pt>
                <c:pt idx="324">
                  <c:v>261.45616463084423</c:v>
                </c:pt>
                <c:pt idx="325">
                  <c:v>265.17249698431846</c:v>
                </c:pt>
                <c:pt idx="326">
                  <c:v>267.86922615476908</c:v>
                </c:pt>
                <c:pt idx="327">
                  <c:v>270.87896944278009</c:v>
                </c:pt>
                <c:pt idx="328">
                  <c:v>270.07455887993859</c:v>
                </c:pt>
                <c:pt idx="329">
                  <c:v>288.05230640033585</c:v>
                </c:pt>
                <c:pt idx="330">
                  <c:v>298.10571213515095</c:v>
                </c:pt>
                <c:pt idx="331">
                  <c:v>300.90381198802868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0A2-4EBE-8A08-6A4B5B939AE5}"/>
            </c:ext>
          </c:extLst>
        </c:ser>
        <c:ser>
          <c:idx val="4"/>
          <c:order val="4"/>
          <c:tx>
            <c:strRef>
              <c:f>Stocks!$G$1693</c:f>
              <c:strCache>
                <c:ptCount val="1"/>
                <c:pt idx="0">
                  <c:v>Mexico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Stocks!$A$1694:$B$2025</c15:sqref>
                  </c15:fullRef>
                  <c15:levelRef>
                    <c15:sqref>Stocks!$A$1694:$A$2025</c15:sqref>
                  </c15:levelRef>
                </c:ext>
              </c:extLst>
              <c:f>Stocks!$A$1694:$A$2025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Stocks!$G$1694:$G$2025</c:f>
              <c:numCache>
                <c:formatCode>General</c:formatCode>
                <c:ptCount val="332"/>
                <c:pt idx="0">
                  <c:v>466.47304300000008</c:v>
                </c:pt>
                <c:pt idx="1">
                  <c:v>484.73167600000005</c:v>
                </c:pt>
                <c:pt idx="2">
                  <c:v>473.36987399999998</c:v>
                </c:pt>
                <c:pt idx="3">
                  <c:v>472.58153800000002</c:v>
                </c:pt>
                <c:pt idx="4">
                  <c:v>501.26070299999998</c:v>
                </c:pt>
                <c:pt idx="5">
                  <c:v>561.70422000000008</c:v>
                </c:pt>
                <c:pt idx="6">
                  <c:v>647.66867400000001</c:v>
                </c:pt>
                <c:pt idx="7">
                  <c:v>594.06679799999995</c:v>
                </c:pt>
                <c:pt idx="8">
                  <c:v>684.87705000000005</c:v>
                </c:pt>
                <c:pt idx="9">
                  <c:v>552.62817600000005</c:v>
                </c:pt>
                <c:pt idx="10">
                  <c:v>604.90771199999995</c:v>
                </c:pt>
                <c:pt idx="11">
                  <c:v>647.91646500000002</c:v>
                </c:pt>
                <c:pt idx="12">
                  <c:v>540.55528800000002</c:v>
                </c:pt>
                <c:pt idx="13">
                  <c:v>561.69443000000001</c:v>
                </c:pt>
                <c:pt idx="14">
                  <c:v>588.40260599999999</c:v>
                </c:pt>
                <c:pt idx="15">
                  <c:v>600.60683399999994</c:v>
                </c:pt>
                <c:pt idx="16">
                  <c:v>512.79713200000003</c:v>
                </c:pt>
                <c:pt idx="17">
                  <c:v>477.51213000000001</c:v>
                </c:pt>
                <c:pt idx="18">
                  <c:v>475.43552</c:v>
                </c:pt>
                <c:pt idx="19">
                  <c:v>295.90187700000001</c:v>
                </c:pt>
                <c:pt idx="20">
                  <c:v>347.34932400000002</c:v>
                </c:pt>
                <c:pt idx="21">
                  <c:v>405.85605599999997</c:v>
                </c:pt>
                <c:pt idx="22">
                  <c:v>376.98800000000006</c:v>
                </c:pt>
                <c:pt idx="23">
                  <c:v>399.92565999999999</c:v>
                </c:pt>
                <c:pt idx="24">
                  <c:v>389.06451899999996</c:v>
                </c:pt>
                <c:pt idx="25">
                  <c:v>430.34080000000006</c:v>
                </c:pt>
                <c:pt idx="26">
                  <c:v>517.68885</c:v>
                </c:pt>
                <c:pt idx="27">
                  <c:v>582.05337499999996</c:v>
                </c:pt>
                <c:pt idx="28">
                  <c:v>563.65018499999996</c:v>
                </c:pt>
                <c:pt idx="29">
                  <c:v>622.00871700000005</c:v>
                </c:pt>
                <c:pt idx="30">
                  <c:v>559.17520500000012</c:v>
                </c:pt>
                <c:pt idx="31">
                  <c:v>544.29508999999996</c:v>
                </c:pt>
                <c:pt idx="32">
                  <c:v>538.88408200000003</c:v>
                </c:pt>
                <c:pt idx="33">
                  <c:v>567.92855399999996</c:v>
                </c:pt>
                <c:pt idx="34">
                  <c:v>649.85217299999999</c:v>
                </c:pt>
                <c:pt idx="35">
                  <c:v>750.06337600000006</c:v>
                </c:pt>
                <c:pt idx="36">
                  <c:v>686.88538100000005</c:v>
                </c:pt>
                <c:pt idx="37">
                  <c:v>786.22428500000001</c:v>
                </c:pt>
                <c:pt idx="38">
                  <c:v>807.11099999999999</c:v>
                </c:pt>
                <c:pt idx="39">
                  <c:v>707.23242000000005</c:v>
                </c:pt>
                <c:pt idx="40">
                  <c:v>625.91970000000003</c:v>
                </c:pt>
                <c:pt idx="41">
                  <c:v>708.72965999999997</c:v>
                </c:pt>
                <c:pt idx="42">
                  <c:v>697.67189099999996</c:v>
                </c:pt>
                <c:pt idx="43">
                  <c:v>724.46593399999995</c:v>
                </c:pt>
                <c:pt idx="44">
                  <c:v>670.82990400000006</c:v>
                </c:pt>
                <c:pt idx="45">
                  <c:v>668.19808</c:v>
                </c:pt>
                <c:pt idx="46">
                  <c:v>599.74404300000003</c:v>
                </c:pt>
                <c:pt idx="47">
                  <c:v>586.13210299999992</c:v>
                </c:pt>
                <c:pt idx="48">
                  <c:v>672.42811500000005</c:v>
                </c:pt>
                <c:pt idx="49">
                  <c:v>623.11593000000005</c:v>
                </c:pt>
                <c:pt idx="50">
                  <c:v>605.43797300000006</c:v>
                </c:pt>
                <c:pt idx="51">
                  <c:v>647.22172499999999</c:v>
                </c:pt>
                <c:pt idx="52">
                  <c:v>718.89751000000001</c:v>
                </c:pt>
                <c:pt idx="53">
                  <c:v>738.61163599999998</c:v>
                </c:pt>
                <c:pt idx="54">
                  <c:v>706.35703999999998</c:v>
                </c:pt>
                <c:pt idx="55">
                  <c:v>685.34202000000005</c:v>
                </c:pt>
                <c:pt idx="56">
                  <c:v>568.99170900000001</c:v>
                </c:pt>
                <c:pt idx="57">
                  <c:v>596.89291200000002</c:v>
                </c:pt>
                <c:pt idx="58">
                  <c:v>632.86205499999994</c:v>
                </c:pt>
                <c:pt idx="59">
                  <c:v>696.49020399999995</c:v>
                </c:pt>
                <c:pt idx="60">
                  <c:v>757.21619099999998</c:v>
                </c:pt>
                <c:pt idx="61">
                  <c:v>738.09462399999995</c:v>
                </c:pt>
                <c:pt idx="62">
                  <c:v>817.16646000000003</c:v>
                </c:pt>
                <c:pt idx="63">
                  <c:v>794.45458799999994</c:v>
                </c:pt>
                <c:pt idx="64">
                  <c:v>729.18106799999998</c:v>
                </c:pt>
                <c:pt idx="65">
                  <c:v>649.97156999999993</c:v>
                </c:pt>
                <c:pt idx="66">
                  <c:v>610.01239199999998</c:v>
                </c:pt>
                <c:pt idx="67">
                  <c:v>625.37285799999995</c:v>
                </c:pt>
                <c:pt idx="68">
                  <c:v>561.96192600000006</c:v>
                </c:pt>
                <c:pt idx="69">
                  <c:v>584.83753999999999</c:v>
                </c:pt>
                <c:pt idx="70">
                  <c:v>607.06343799999991</c:v>
                </c:pt>
                <c:pt idx="71">
                  <c:v>590.651476</c:v>
                </c:pt>
                <c:pt idx="72">
                  <c:v>546.01389500000005</c:v>
                </c:pt>
                <c:pt idx="73">
                  <c:v>538.17704800000001</c:v>
                </c:pt>
                <c:pt idx="74">
                  <c:v>548.82198399999993</c:v>
                </c:pt>
                <c:pt idx="75">
                  <c:v>634.06231200000002</c:v>
                </c:pt>
                <c:pt idx="76">
                  <c:v>649.15054199999997</c:v>
                </c:pt>
                <c:pt idx="77">
                  <c:v>674.457044</c:v>
                </c:pt>
                <c:pt idx="78">
                  <c:v>693.58310099999994</c:v>
                </c:pt>
                <c:pt idx="79">
                  <c:v>687.02350999999999</c:v>
                </c:pt>
                <c:pt idx="80">
                  <c:v>711.8456799999999</c:v>
                </c:pt>
                <c:pt idx="81">
                  <c:v>732.286564</c:v>
                </c:pt>
                <c:pt idx="82">
                  <c:v>751.93879200000003</c:v>
                </c:pt>
                <c:pt idx="83">
                  <c:v>782.77992000000006</c:v>
                </c:pt>
                <c:pt idx="84">
                  <c:v>852.36080800000002</c:v>
                </c:pt>
                <c:pt idx="85">
                  <c:v>903.25871999999993</c:v>
                </c:pt>
                <c:pt idx="86">
                  <c:v>945.52324999999996</c:v>
                </c:pt>
                <c:pt idx="87">
                  <c:v>871.45618799999988</c:v>
                </c:pt>
                <c:pt idx="88">
                  <c:v>876.16811700000005</c:v>
                </c:pt>
                <c:pt idx="89">
                  <c:v>894.51833999999997</c:v>
                </c:pt>
                <c:pt idx="90">
                  <c:v>888.21904199999994</c:v>
                </c:pt>
                <c:pt idx="91">
                  <c:v>901.20729600000004</c:v>
                </c:pt>
                <c:pt idx="92">
                  <c:v>963.15282300000013</c:v>
                </c:pt>
                <c:pt idx="93">
                  <c:v>1002.629145</c:v>
                </c:pt>
                <c:pt idx="94">
                  <c:v>1078.3372049999998</c:v>
                </c:pt>
                <c:pt idx="95">
                  <c:v>1160.0256239999999</c:v>
                </c:pt>
                <c:pt idx="96">
                  <c:v>1169.5728160000001</c:v>
                </c:pt>
                <c:pt idx="97">
                  <c:v>1242.4303459999999</c:v>
                </c:pt>
                <c:pt idx="98">
                  <c:v>1134.5825499999999</c:v>
                </c:pt>
                <c:pt idx="99">
                  <c:v>1115.230595</c:v>
                </c:pt>
                <c:pt idx="100">
                  <c:v>1191.4274409999998</c:v>
                </c:pt>
                <c:pt idx="101">
                  <c:v>1255.5587029999999</c:v>
                </c:pt>
                <c:pt idx="102">
                  <c:v>1358.8309379999998</c:v>
                </c:pt>
                <c:pt idx="103">
                  <c:v>1324.6166700000001</c:v>
                </c:pt>
                <c:pt idx="104">
                  <c:v>1497.5554319999999</c:v>
                </c:pt>
                <c:pt idx="105">
                  <c:v>1460.9269710000001</c:v>
                </c:pt>
                <c:pt idx="106">
                  <c:v>1593.891912</c:v>
                </c:pt>
                <c:pt idx="107">
                  <c:v>1675.235011</c:v>
                </c:pt>
                <c:pt idx="108">
                  <c:v>1809.4094699999998</c:v>
                </c:pt>
                <c:pt idx="109">
                  <c:v>1784.582928</c:v>
                </c:pt>
                <c:pt idx="110">
                  <c:v>1771.1546969999999</c:v>
                </c:pt>
                <c:pt idx="111">
                  <c:v>1866.4155759999999</c:v>
                </c:pt>
                <c:pt idx="112">
                  <c:v>1649.2603359999998</c:v>
                </c:pt>
                <c:pt idx="113">
                  <c:v>1688.7803939999999</c:v>
                </c:pt>
                <c:pt idx="114">
                  <c:v>1832.748816</c:v>
                </c:pt>
                <c:pt idx="115">
                  <c:v>1928.1204599999999</c:v>
                </c:pt>
                <c:pt idx="116">
                  <c:v>1998.4707210000001</c:v>
                </c:pt>
                <c:pt idx="117">
                  <c:v>2141.061655</c:v>
                </c:pt>
                <c:pt idx="118">
                  <c:v>2274.039111</c:v>
                </c:pt>
                <c:pt idx="119">
                  <c:v>2449.1144319999999</c:v>
                </c:pt>
                <c:pt idx="120">
                  <c:v>2505.3394410000001</c:v>
                </c:pt>
                <c:pt idx="121">
                  <c:v>2386.8499200000001</c:v>
                </c:pt>
                <c:pt idx="122">
                  <c:v>2604.5407139999998</c:v>
                </c:pt>
                <c:pt idx="123">
                  <c:v>2644.4999520000001</c:v>
                </c:pt>
                <c:pt idx="124">
                  <c:v>2923.2431759999999</c:v>
                </c:pt>
                <c:pt idx="125">
                  <c:v>2881.4721249999998</c:v>
                </c:pt>
                <c:pt idx="126">
                  <c:v>2790.0290599999998</c:v>
                </c:pt>
                <c:pt idx="127">
                  <c:v>2752.550902</c:v>
                </c:pt>
                <c:pt idx="128">
                  <c:v>2772.1013849999999</c:v>
                </c:pt>
                <c:pt idx="129">
                  <c:v>2953.9691129999997</c:v>
                </c:pt>
                <c:pt idx="130">
                  <c:v>2729.9566840000002</c:v>
                </c:pt>
                <c:pt idx="131">
                  <c:v>2705.5736280000001</c:v>
                </c:pt>
                <c:pt idx="132">
                  <c:v>2660.5323359999998</c:v>
                </c:pt>
                <c:pt idx="133">
                  <c:v>2700.9897679999999</c:v>
                </c:pt>
                <c:pt idx="134">
                  <c:v>2905.8210600000002</c:v>
                </c:pt>
                <c:pt idx="135">
                  <c:v>2888.8465139999998</c:v>
                </c:pt>
                <c:pt idx="136">
                  <c:v>3098.4230430000002</c:v>
                </c:pt>
                <c:pt idx="137">
                  <c:v>2851.3625300000003</c:v>
                </c:pt>
                <c:pt idx="138">
                  <c:v>2741.851694</c:v>
                </c:pt>
                <c:pt idx="139">
                  <c:v>2555.4842279999998</c:v>
                </c:pt>
                <c:pt idx="140">
                  <c:v>2279.8232400000002</c:v>
                </c:pt>
                <c:pt idx="141">
                  <c:v>1594.73496</c:v>
                </c:pt>
                <c:pt idx="142">
                  <c:v>1525.7296960000001</c:v>
                </c:pt>
                <c:pt idx="143">
                  <c:v>1627.049264</c:v>
                </c:pt>
                <c:pt idx="144">
                  <c:v>1363.6902579999999</c:v>
                </c:pt>
                <c:pt idx="145">
                  <c:v>1164.5430080000001</c:v>
                </c:pt>
                <c:pt idx="146">
                  <c:v>1383.6858749999999</c:v>
                </c:pt>
                <c:pt idx="147">
                  <c:v>1585.4767400000001</c:v>
                </c:pt>
                <c:pt idx="148">
                  <c:v>1851.643131</c:v>
                </c:pt>
                <c:pt idx="149">
                  <c:v>1847.1232040000002</c:v>
                </c:pt>
                <c:pt idx="150">
                  <c:v>2049.8973000000001</c:v>
                </c:pt>
                <c:pt idx="151">
                  <c:v>2104.1202600000001</c:v>
                </c:pt>
                <c:pt idx="152">
                  <c:v>2166.108984</c:v>
                </c:pt>
                <c:pt idx="153">
                  <c:v>2165.6398679999998</c:v>
                </c:pt>
                <c:pt idx="154">
                  <c:v>2392.9846029999999</c:v>
                </c:pt>
                <c:pt idx="155">
                  <c:v>2457.2159550000001</c:v>
                </c:pt>
                <c:pt idx="156">
                  <c:v>2321.9190039999999</c:v>
                </c:pt>
                <c:pt idx="157">
                  <c:v>2476.9844819999998</c:v>
                </c:pt>
                <c:pt idx="158">
                  <c:v>2684.6009009999998</c:v>
                </c:pt>
                <c:pt idx="159">
                  <c:v>2656.4984964</c:v>
                </c:pt>
                <c:pt idx="160">
                  <c:v>2477.8599102000003</c:v>
                </c:pt>
                <c:pt idx="161">
                  <c:v>2406.8759325000001</c:v>
                </c:pt>
                <c:pt idx="162">
                  <c:v>2554.3289844000001</c:v>
                </c:pt>
                <c:pt idx="163">
                  <c:v>2397.8478464999998</c:v>
                </c:pt>
                <c:pt idx="164">
                  <c:v>2638.7630177999999</c:v>
                </c:pt>
                <c:pt idx="165">
                  <c:v>2880.3144555999997</c:v>
                </c:pt>
                <c:pt idx="166">
                  <c:v>2946.8582928000001</c:v>
                </c:pt>
                <c:pt idx="167">
                  <c:v>3117.9878951999999</c:v>
                </c:pt>
                <c:pt idx="168">
                  <c:v>3051.7744447999999</c:v>
                </c:pt>
                <c:pt idx="169">
                  <c:v>3057.8272200000001</c:v>
                </c:pt>
                <c:pt idx="170">
                  <c:v>3144.6284348999998</c:v>
                </c:pt>
                <c:pt idx="171">
                  <c:v>3214.2694351999999</c:v>
                </c:pt>
                <c:pt idx="172">
                  <c:v>3096.6697118000002</c:v>
                </c:pt>
                <c:pt idx="173">
                  <c:v>3120.5968552000004</c:v>
                </c:pt>
                <c:pt idx="174">
                  <c:v>3068.2237481999996</c:v>
                </c:pt>
                <c:pt idx="175">
                  <c:v>2894.8379439999999</c:v>
                </c:pt>
                <c:pt idx="176">
                  <c:v>2409.5558975999998</c:v>
                </c:pt>
                <c:pt idx="177">
                  <c:v>2705.4904517999998</c:v>
                </c:pt>
                <c:pt idx="178">
                  <c:v>2698.1035290000004</c:v>
                </c:pt>
                <c:pt idx="179">
                  <c:v>2655.4919823999999</c:v>
                </c:pt>
                <c:pt idx="180">
                  <c:v>2868.0741951999998</c:v>
                </c:pt>
                <c:pt idx="181">
                  <c:v>2942.5166489000003</c:v>
                </c:pt>
                <c:pt idx="182">
                  <c:v>3084.6327819999997</c:v>
                </c:pt>
                <c:pt idx="183">
                  <c:v>3030.9994100000004</c:v>
                </c:pt>
                <c:pt idx="184">
                  <c:v>2634.8211314999999</c:v>
                </c:pt>
                <c:pt idx="185">
                  <c:v>3008.5343220000004</c:v>
                </c:pt>
                <c:pt idx="186">
                  <c:v>3052.0069143999999</c:v>
                </c:pt>
                <c:pt idx="187">
                  <c:v>2984.6131215</c:v>
                </c:pt>
                <c:pt idx="188">
                  <c:v>3175.7714615999998</c:v>
                </c:pt>
                <c:pt idx="189">
                  <c:v>3177.2677464000003</c:v>
                </c:pt>
                <c:pt idx="190">
                  <c:v>3232.8944256</c:v>
                </c:pt>
                <c:pt idx="191">
                  <c:v>3401.1876906000002</c:v>
                </c:pt>
                <c:pt idx="192">
                  <c:v>3564.2888831999999</c:v>
                </c:pt>
                <c:pt idx="193">
                  <c:v>3452.9086773999998</c:v>
                </c:pt>
                <c:pt idx="194">
                  <c:v>3577.2966243999995</c:v>
                </c:pt>
                <c:pt idx="195">
                  <c:v>3482.5107520000001</c:v>
                </c:pt>
                <c:pt idx="196">
                  <c:v>3243.8889599999998</c:v>
                </c:pt>
                <c:pt idx="197">
                  <c:v>3135.306294</c:v>
                </c:pt>
                <c:pt idx="198">
                  <c:v>3206.1819587999998</c:v>
                </c:pt>
                <c:pt idx="199">
                  <c:v>2948.6994728</c:v>
                </c:pt>
                <c:pt idx="200">
                  <c:v>3068.9460150999998</c:v>
                </c:pt>
                <c:pt idx="201">
                  <c:v>3150.5371605000005</c:v>
                </c:pt>
                <c:pt idx="202">
                  <c:v>3241.4086450999998</c:v>
                </c:pt>
                <c:pt idx="203">
                  <c:v>3276.3132611999995</c:v>
                </c:pt>
                <c:pt idx="204">
                  <c:v>3059.8492875000002</c:v>
                </c:pt>
                <c:pt idx="205">
                  <c:v>2926.5568794000001</c:v>
                </c:pt>
                <c:pt idx="206">
                  <c:v>3098.5493279999996</c:v>
                </c:pt>
                <c:pt idx="207">
                  <c:v>3111.9916463999994</c:v>
                </c:pt>
                <c:pt idx="208">
                  <c:v>3215.9351525000002</c:v>
                </c:pt>
                <c:pt idx="209">
                  <c:v>3295.0358069999997</c:v>
                </c:pt>
                <c:pt idx="210">
                  <c:v>3314.8082485</c:v>
                </c:pt>
                <c:pt idx="211">
                  <c:v>3485.5297950999998</c:v>
                </c:pt>
                <c:pt idx="212">
                  <c:v>3349.6322436</c:v>
                </c:pt>
                <c:pt idx="213">
                  <c:v>3340.5917088000001</c:v>
                </c:pt>
                <c:pt idx="214">
                  <c:v>3170.6662225</c:v>
                </c:pt>
                <c:pt idx="215">
                  <c:v>2924.4128348000004</c:v>
                </c:pt>
                <c:pt idx="216">
                  <c:v>2730.9941802000003</c:v>
                </c:pt>
                <c:pt idx="217">
                  <c:v>2954.5547661999999</c:v>
                </c:pt>
                <c:pt idx="218">
                  <c:v>2864.4103378</c:v>
                </c:pt>
                <c:pt idx="219">
                  <c:v>2903.6510606999996</c:v>
                </c:pt>
                <c:pt idx="220">
                  <c:v>2906.6293723999997</c:v>
                </c:pt>
                <c:pt idx="221">
                  <c:v>2862.2615609999998</c:v>
                </c:pt>
                <c:pt idx="222">
                  <c:v>2777.3668358</c:v>
                </c:pt>
                <c:pt idx="223">
                  <c:v>2609.7637924000001</c:v>
                </c:pt>
                <c:pt idx="224">
                  <c:v>2519.583114</c:v>
                </c:pt>
                <c:pt idx="225">
                  <c:v>2698.4004008000002</c:v>
                </c:pt>
                <c:pt idx="226">
                  <c:v>2619.0069360000002</c:v>
                </c:pt>
                <c:pt idx="227">
                  <c:v>2500.0011749999999</c:v>
                </c:pt>
                <c:pt idx="228">
                  <c:v>2407.9821962999999</c:v>
                </c:pt>
                <c:pt idx="229">
                  <c:v>2409.1297923000002</c:v>
                </c:pt>
                <c:pt idx="230">
                  <c:v>2654.6792888</c:v>
                </c:pt>
                <c:pt idx="231">
                  <c:v>2665.1314616999998</c:v>
                </c:pt>
                <c:pt idx="232">
                  <c:v>2461.1746229999999</c:v>
                </c:pt>
                <c:pt idx="233">
                  <c:v>2512.9880082999998</c:v>
                </c:pt>
                <c:pt idx="234">
                  <c:v>2487.4803176999999</c:v>
                </c:pt>
                <c:pt idx="235">
                  <c:v>2530.6244636000001</c:v>
                </c:pt>
                <c:pt idx="236">
                  <c:v>2435.9934480000002</c:v>
                </c:pt>
                <c:pt idx="237">
                  <c:v>2544.0117472000002</c:v>
                </c:pt>
                <c:pt idx="238">
                  <c:v>2202.3556559999997</c:v>
                </c:pt>
                <c:pt idx="239">
                  <c:v>2200.9006380000001</c:v>
                </c:pt>
                <c:pt idx="240">
                  <c:v>2255.5808693999998</c:v>
                </c:pt>
                <c:pt idx="241">
                  <c:v>2329.2510308999999</c:v>
                </c:pt>
                <c:pt idx="242">
                  <c:v>2591.1484727999996</c:v>
                </c:pt>
                <c:pt idx="243">
                  <c:v>2616.2692363000001</c:v>
                </c:pt>
                <c:pt idx="244">
                  <c:v>2619.9392280000002</c:v>
                </c:pt>
                <c:pt idx="245">
                  <c:v>2749.6405734999998</c:v>
                </c:pt>
                <c:pt idx="246">
                  <c:v>2864.3165005000001</c:v>
                </c:pt>
                <c:pt idx="247">
                  <c:v>2862.1537272000005</c:v>
                </c:pt>
                <c:pt idx="248">
                  <c:v>2757.4537061999999</c:v>
                </c:pt>
                <c:pt idx="249">
                  <c:v>2539.2251765999999</c:v>
                </c:pt>
                <c:pt idx="250">
                  <c:v>2527.4512548000002</c:v>
                </c:pt>
                <c:pt idx="251">
                  <c:v>2510.6593453999999</c:v>
                </c:pt>
                <c:pt idx="252">
                  <c:v>2711.5145757999999</c:v>
                </c:pt>
                <c:pt idx="253">
                  <c:v>2516.5821864999998</c:v>
                </c:pt>
                <c:pt idx="254">
                  <c:v>2538.7117439999997</c:v>
                </c:pt>
                <c:pt idx="255">
                  <c:v>2584.2600704000001</c:v>
                </c:pt>
                <c:pt idx="256">
                  <c:v>2242.0600100000001</c:v>
                </c:pt>
                <c:pt idx="257">
                  <c:v>2392.2160079999999</c:v>
                </c:pt>
                <c:pt idx="258">
                  <c:v>2664.8072962000001</c:v>
                </c:pt>
                <c:pt idx="259">
                  <c:v>2594.3165248</c:v>
                </c:pt>
                <c:pt idx="260">
                  <c:v>2643.0271024000003</c:v>
                </c:pt>
                <c:pt idx="261">
                  <c:v>2159.3369070000003</c:v>
                </c:pt>
                <c:pt idx="262">
                  <c:v>2044.4888921999998</c:v>
                </c:pt>
                <c:pt idx="263">
                  <c:v>2118.6569375999998</c:v>
                </c:pt>
                <c:pt idx="264">
                  <c:v>2302.3287796</c:v>
                </c:pt>
                <c:pt idx="265">
                  <c:v>2220.4145484999999</c:v>
                </c:pt>
                <c:pt idx="266">
                  <c:v>2226.821856</c:v>
                </c:pt>
                <c:pt idx="267">
                  <c:v>2352.9546031999998</c:v>
                </c:pt>
                <c:pt idx="268">
                  <c:v>2178.9246852000001</c:v>
                </c:pt>
                <c:pt idx="269">
                  <c:v>2244.3808399999998</c:v>
                </c:pt>
                <c:pt idx="270">
                  <c:v>2134.6878216</c:v>
                </c:pt>
                <c:pt idx="271">
                  <c:v>2123.0267250000002</c:v>
                </c:pt>
                <c:pt idx="272">
                  <c:v>2178.9509381999997</c:v>
                </c:pt>
                <c:pt idx="273">
                  <c:v>2252.2384416</c:v>
                </c:pt>
                <c:pt idx="274">
                  <c:v>2187.6829962000002</c:v>
                </c:pt>
                <c:pt idx="275">
                  <c:v>2298.9658559999998</c:v>
                </c:pt>
                <c:pt idx="276">
                  <c:v>2339.9458454999999</c:v>
                </c:pt>
                <c:pt idx="277">
                  <c:v>2105.8868376</c:v>
                </c:pt>
                <c:pt idx="278">
                  <c:v>1456.4734395</c:v>
                </c:pt>
                <c:pt idx="279">
                  <c:v>1506.9449452000001</c:v>
                </c:pt>
                <c:pt idx="280">
                  <c:v>1628.4126684000003</c:v>
                </c:pt>
                <c:pt idx="281">
                  <c:v>1639.1560477999999</c:v>
                </c:pt>
                <c:pt idx="282">
                  <c:v>1661.0730416000001</c:v>
                </c:pt>
                <c:pt idx="283">
                  <c:v>1682.5161391000001</c:v>
                </c:pt>
                <c:pt idx="284">
                  <c:v>1693.8819618000002</c:v>
                </c:pt>
                <c:pt idx="285">
                  <c:v>1745.826992</c:v>
                </c:pt>
                <c:pt idx="286">
                  <c:v>2068.0540650000003</c:v>
                </c:pt>
                <c:pt idx="287">
                  <c:v>2213.9200511999998</c:v>
                </c:pt>
                <c:pt idx="288">
                  <c:v>2086.5273342</c:v>
                </c:pt>
                <c:pt idx="289">
                  <c:v>2137.3381763000002</c:v>
                </c:pt>
                <c:pt idx="290">
                  <c:v>2309.3971888000001</c:v>
                </c:pt>
                <c:pt idx="291">
                  <c:v>2370.2398764</c:v>
                </c:pt>
                <c:pt idx="292">
                  <c:v>2549.3860949999998</c:v>
                </c:pt>
                <c:pt idx="293">
                  <c:v>2519.5164749999999</c:v>
                </c:pt>
                <c:pt idx="294">
                  <c:v>2557.1504464</c:v>
                </c:pt>
                <c:pt idx="295">
                  <c:v>2654.5760519999999</c:v>
                </c:pt>
                <c:pt idx="296">
                  <c:v>2488.0883309999999</c:v>
                </c:pt>
                <c:pt idx="297">
                  <c:v>2495.7106175999998</c:v>
                </c:pt>
                <c:pt idx="298">
                  <c:v>2315.9603520000001</c:v>
                </c:pt>
                <c:pt idx="299">
                  <c:v>2598.0968988</c:v>
                </c:pt>
                <c:pt idx="300">
                  <c:v>2486.4663739999996</c:v>
                </c:pt>
                <c:pt idx="301">
                  <c:v>2607.5517863</c:v>
                </c:pt>
                <c:pt idx="302">
                  <c:v>2842.6642704000001</c:v>
                </c:pt>
                <c:pt idx="303">
                  <c:v>2515.3670923999998</c:v>
                </c:pt>
                <c:pt idx="304">
                  <c:v>2632.1336758000002</c:v>
                </c:pt>
                <c:pt idx="305">
                  <c:v>2362.9156539999999</c:v>
                </c:pt>
                <c:pt idx="306">
                  <c:v>2361.9608298000003</c:v>
                </c:pt>
                <c:pt idx="307">
                  <c:v>2229.7900807999999</c:v>
                </c:pt>
                <c:pt idx="308">
                  <c:v>2213.9355480000004</c:v>
                </c:pt>
                <c:pt idx="309">
                  <c:v>2517.5815890000003</c:v>
                </c:pt>
                <c:pt idx="310">
                  <c:v>2679.8599910000003</c:v>
                </c:pt>
                <c:pt idx="311">
                  <c:v>2484.2574635999999</c:v>
                </c:pt>
                <c:pt idx="312">
                  <c:v>2894.6345234999999</c:v>
                </c:pt>
                <c:pt idx="313">
                  <c:v>2881.1176565999999</c:v>
                </c:pt>
                <c:pt idx="314">
                  <c:v>2990.5939200000003</c:v>
                </c:pt>
                <c:pt idx="315">
                  <c:v>3061.4325588000002</c:v>
                </c:pt>
                <c:pt idx="316">
                  <c:v>2980.1260526000001</c:v>
                </c:pt>
                <c:pt idx="317">
                  <c:v>3122.7126739999999</c:v>
                </c:pt>
                <c:pt idx="318">
                  <c:v>3270.5045230000001</c:v>
                </c:pt>
                <c:pt idx="319">
                  <c:v>3108.6200574000004</c:v>
                </c:pt>
                <c:pt idx="320">
                  <c:v>2917.1713532000003</c:v>
                </c:pt>
                <c:pt idx="321">
                  <c:v>2717.0469143999999</c:v>
                </c:pt>
                <c:pt idx="322">
                  <c:v>3108.9911751</c:v>
                </c:pt>
                <c:pt idx="323">
                  <c:v>3377.7546750000001</c:v>
                </c:pt>
                <c:pt idx="324">
                  <c:v>3330.4887180000001</c:v>
                </c:pt>
                <c:pt idx="325">
                  <c:v>3248.36868</c:v>
                </c:pt>
                <c:pt idx="326">
                  <c:v>3460.4986832</c:v>
                </c:pt>
                <c:pt idx="327">
                  <c:v>3307.8085138000001</c:v>
                </c:pt>
                <c:pt idx="328">
                  <c:v>3233.5034639999999</c:v>
                </c:pt>
                <c:pt idx="329">
                  <c:v>2858.5054902000002</c:v>
                </c:pt>
                <c:pt idx="330">
                  <c:v>2848.4914905000001</c:v>
                </c:pt>
                <c:pt idx="331">
                  <c:v>2635.6836090000002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0A2-4EBE-8A08-6A4B5B939AE5}"/>
            </c:ext>
          </c:extLst>
        </c:ser>
        <c:ser>
          <c:idx val="5"/>
          <c:order val="5"/>
          <c:tx>
            <c:strRef>
              <c:f>Stocks!$H$1693</c:f>
              <c:strCache>
                <c:ptCount val="1"/>
                <c:pt idx="0">
                  <c:v>Pakistan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Stocks!$A$1694:$B$2025</c15:sqref>
                  </c15:fullRef>
                  <c15:levelRef>
                    <c15:sqref>Stocks!$A$1694:$A$2025</c15:sqref>
                  </c15:levelRef>
                </c:ext>
              </c:extLst>
              <c:f>Stocks!$A$1694:$A$2025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Stocks!$H$1694:$H$2025</c:f>
              <c:numCache>
                <c:formatCode>General</c:formatCode>
                <c:ptCount val="332"/>
                <c:pt idx="0">
                  <c:v>38.278692614770463</c:v>
                </c:pt>
                <c:pt idx="1">
                  <c:v>41.593063872255485</c:v>
                </c:pt>
                <c:pt idx="2">
                  <c:v>39.288922155688624</c:v>
                </c:pt>
                <c:pt idx="3">
                  <c:v>38.279104477611938</c:v>
                </c:pt>
                <c:pt idx="4">
                  <c:v>37.371995043370504</c:v>
                </c:pt>
                <c:pt idx="5">
                  <c:v>38.737474949899806</c:v>
                </c:pt>
                <c:pt idx="6">
                  <c:v>49.147974308300398</c:v>
                </c:pt>
                <c:pt idx="7">
                  <c:v>43.098814229249022</c:v>
                </c:pt>
                <c:pt idx="8">
                  <c:v>45.694169960474312</c:v>
                </c:pt>
                <c:pt idx="9">
                  <c:v>42.608053447257191</c:v>
                </c:pt>
                <c:pt idx="10">
                  <c:v>40.272690087715311</c:v>
                </c:pt>
                <c:pt idx="11">
                  <c:v>39.854110803072309</c:v>
                </c:pt>
                <c:pt idx="12">
                  <c:v>36.566831795664228</c:v>
                </c:pt>
                <c:pt idx="13">
                  <c:v>37.501022587828935</c:v>
                </c:pt>
                <c:pt idx="14">
                  <c:v>35.168931159420296</c:v>
                </c:pt>
                <c:pt idx="15">
                  <c:v>35.464699205448362</c:v>
                </c:pt>
                <c:pt idx="16">
                  <c:v>23.427702702702707</c:v>
                </c:pt>
                <c:pt idx="17">
                  <c:v>19.088758680555554</c:v>
                </c:pt>
                <c:pt idx="18">
                  <c:v>17.56641221374046</c:v>
                </c:pt>
                <c:pt idx="19">
                  <c:v>18.027483751160631</c:v>
                </c:pt>
                <c:pt idx="20">
                  <c:v>20.537139689578716</c:v>
                </c:pt>
                <c:pt idx="21">
                  <c:v>15.124887690925428</c:v>
                </c:pt>
                <c:pt idx="22">
                  <c:v>19.516620241411328</c:v>
                </c:pt>
                <c:pt idx="23">
                  <c:v>19.018913480885313</c:v>
                </c:pt>
                <c:pt idx="24">
                  <c:v>17.651509212073698</c:v>
                </c:pt>
                <c:pt idx="25">
                  <c:v>18.081210346510495</c:v>
                </c:pt>
                <c:pt idx="26">
                  <c:v>21.156156156156158</c:v>
                </c:pt>
                <c:pt idx="27">
                  <c:v>21.828255940057183</c:v>
                </c:pt>
                <c:pt idx="28">
                  <c:v>23.522617901828681</c:v>
                </c:pt>
                <c:pt idx="29">
                  <c:v>20.43934108527132</c:v>
                </c:pt>
                <c:pt idx="30">
                  <c:v>24.441862735526698</c:v>
                </c:pt>
                <c:pt idx="31">
                  <c:v>23.258024096385544</c:v>
                </c:pt>
                <c:pt idx="32">
                  <c:v>23.156787024522107</c:v>
                </c:pt>
                <c:pt idx="33">
                  <c:v>22.920023125843127</c:v>
                </c:pt>
                <c:pt idx="34">
                  <c:v>24.01154956689124</c:v>
                </c:pt>
                <c:pt idx="35">
                  <c:v>27.191160860754611</c:v>
                </c:pt>
                <c:pt idx="36">
                  <c:v>34.168642189457451</c:v>
                </c:pt>
                <c:pt idx="37">
                  <c:v>37.144973544973546</c:v>
                </c:pt>
                <c:pt idx="38">
                  <c:v>38.529672447013489</c:v>
                </c:pt>
                <c:pt idx="39">
                  <c:v>36.594225216554378</c:v>
                </c:pt>
                <c:pt idx="40">
                  <c:v>29.622168674698798</c:v>
                </c:pt>
                <c:pt idx="41">
                  <c:v>29.063354037267079</c:v>
                </c:pt>
                <c:pt idx="42">
                  <c:v>29.131615925058551</c:v>
                </c:pt>
                <c:pt idx="43">
                  <c:v>27.819880897847</c:v>
                </c:pt>
                <c:pt idx="44">
                  <c:v>26.863175965665235</c:v>
                </c:pt>
                <c:pt idx="45">
                  <c:v>26.076390713972842</c:v>
                </c:pt>
                <c:pt idx="46">
                  <c:v>22.172893136403129</c:v>
                </c:pt>
                <c:pt idx="47">
                  <c:v>25.925881341358554</c:v>
                </c:pt>
                <c:pt idx="48">
                  <c:v>24.751905165114309</c:v>
                </c:pt>
                <c:pt idx="49">
                  <c:v>23.739449541284404</c:v>
                </c:pt>
                <c:pt idx="50">
                  <c:v>21.800987654320991</c:v>
                </c:pt>
                <c:pt idx="51">
                  <c:v>22.319183673469389</c:v>
                </c:pt>
                <c:pt idx="52">
                  <c:v>21.780395256916993</c:v>
                </c:pt>
                <c:pt idx="53">
                  <c:v>21.400626468285044</c:v>
                </c:pt>
                <c:pt idx="54">
                  <c:v>19.231455399061034</c:v>
                </c:pt>
                <c:pt idx="55">
                  <c:v>19.678342455043001</c:v>
                </c:pt>
                <c:pt idx="56">
                  <c:v>17.682215288611545</c:v>
                </c:pt>
                <c:pt idx="57">
                  <c:v>22.918500407497959</c:v>
                </c:pt>
                <c:pt idx="58">
                  <c:v>22.338157894736842</c:v>
                </c:pt>
                <c:pt idx="59">
                  <c:v>21.253088480801335</c:v>
                </c:pt>
                <c:pt idx="60">
                  <c:v>26.958069883527454</c:v>
                </c:pt>
                <c:pt idx="61">
                  <c:v>29.383527454242927</c:v>
                </c:pt>
                <c:pt idx="62">
                  <c:v>31.122199083715117</c:v>
                </c:pt>
                <c:pt idx="63">
                  <c:v>31.662359316381828</c:v>
                </c:pt>
                <c:pt idx="64">
                  <c:v>27.687723678734908</c:v>
                </c:pt>
                <c:pt idx="65">
                  <c:v>29.499375052078992</c:v>
                </c:pt>
                <c:pt idx="66">
                  <c:v>30.030911381772366</c:v>
                </c:pt>
                <c:pt idx="67">
                  <c:v>33.284112937210281</c:v>
                </c:pt>
                <c:pt idx="68">
                  <c:v>34.23060618906316</c:v>
                </c:pt>
                <c:pt idx="69">
                  <c:v>38.800170285227757</c:v>
                </c:pt>
                <c:pt idx="70">
                  <c:v>39.239035275941973</c:v>
                </c:pt>
                <c:pt idx="71">
                  <c:v>46.396049806784021</c:v>
                </c:pt>
                <c:pt idx="72">
                  <c:v>43.842721791559008</c:v>
                </c:pt>
                <c:pt idx="73">
                  <c:v>41.286181380141109</c:v>
                </c:pt>
                <c:pt idx="74">
                  <c:v>46.762117950925528</c:v>
                </c:pt>
                <c:pt idx="75">
                  <c:v>50.201677765285822</c:v>
                </c:pt>
                <c:pt idx="76">
                  <c:v>53.821465786731501</c:v>
                </c:pt>
                <c:pt idx="77">
                  <c:v>58.91722943722943</c:v>
                </c:pt>
                <c:pt idx="78">
                  <c:v>68.228447528187331</c:v>
                </c:pt>
                <c:pt idx="79">
                  <c:v>77.328538001559934</c:v>
                </c:pt>
                <c:pt idx="80">
                  <c:v>69.695249632257514</c:v>
                </c:pt>
                <c:pt idx="81">
                  <c:v>65.900305010893263</c:v>
                </c:pt>
                <c:pt idx="82">
                  <c:v>70.691398783666386</c:v>
                </c:pt>
                <c:pt idx="83">
                  <c:v>78.133845885025352</c:v>
                </c:pt>
                <c:pt idx="84">
                  <c:v>84.014403470715834</c:v>
                </c:pt>
                <c:pt idx="85">
                  <c:v>84.327003484320556</c:v>
                </c:pt>
                <c:pt idx="86">
                  <c:v>89.121465968586378</c:v>
                </c:pt>
                <c:pt idx="87">
                  <c:v>94.780172789946775</c:v>
                </c:pt>
                <c:pt idx="88">
                  <c:v>95.323623753792802</c:v>
                </c:pt>
                <c:pt idx="89">
                  <c:v>91.036040696671847</c:v>
                </c:pt>
                <c:pt idx="90">
                  <c:v>90.642906100068529</c:v>
                </c:pt>
                <c:pt idx="91">
                  <c:v>91.176771552826821</c:v>
                </c:pt>
                <c:pt idx="92">
                  <c:v>88.247780126849889</c:v>
                </c:pt>
                <c:pt idx="93">
                  <c:v>87.342178542178544</c:v>
                </c:pt>
                <c:pt idx="94">
                  <c:v>93.301885211562634</c:v>
                </c:pt>
                <c:pt idx="95">
                  <c:v>104.64282709297433</c:v>
                </c:pt>
                <c:pt idx="96">
                  <c:v>113.74561699258261</c:v>
                </c:pt>
                <c:pt idx="97">
                  <c:v>139.18712612688518</c:v>
                </c:pt>
                <c:pt idx="98">
                  <c:v>130.83566256945613</c:v>
                </c:pt>
                <c:pt idx="99">
                  <c:v>119.44603227975789</c:v>
                </c:pt>
                <c:pt idx="100">
                  <c:v>115.14851817647552</c:v>
                </c:pt>
                <c:pt idx="101">
                  <c:v>124.79262981574539</c:v>
                </c:pt>
                <c:pt idx="102">
                  <c:v>120.33070734160242</c:v>
                </c:pt>
                <c:pt idx="103">
                  <c:v>130.73205902079141</c:v>
                </c:pt>
                <c:pt idx="104">
                  <c:v>137.78324958123952</c:v>
                </c:pt>
                <c:pt idx="105">
                  <c:v>138.11219961483715</c:v>
                </c:pt>
                <c:pt idx="106">
                  <c:v>151.17384022776753</c:v>
                </c:pt>
                <c:pt idx="107">
                  <c:v>159.8897440187385</c:v>
                </c:pt>
                <c:pt idx="108">
                  <c:v>175.79969929836287</c:v>
                </c:pt>
                <c:pt idx="109">
                  <c:v>191.31796927187708</c:v>
                </c:pt>
                <c:pt idx="110">
                  <c:v>191.04956753160349</c:v>
                </c:pt>
                <c:pt idx="111">
                  <c:v>189.03616666666667</c:v>
                </c:pt>
                <c:pt idx="112">
                  <c:v>162.93748960931006</c:v>
                </c:pt>
                <c:pt idx="113">
                  <c:v>165.52460646230324</c:v>
                </c:pt>
                <c:pt idx="114">
                  <c:v>174.14830789648306</c:v>
                </c:pt>
                <c:pt idx="115">
                  <c:v>166.68389233954454</c:v>
                </c:pt>
                <c:pt idx="116">
                  <c:v>173.54552208006604</c:v>
                </c:pt>
                <c:pt idx="117">
                  <c:v>187.08026424442608</c:v>
                </c:pt>
                <c:pt idx="118">
                  <c:v>174.0040963460593</c:v>
                </c:pt>
                <c:pt idx="119">
                  <c:v>165.1669682513571</c:v>
                </c:pt>
                <c:pt idx="120">
                  <c:v>185.82805802835477</c:v>
                </c:pt>
                <c:pt idx="121">
                  <c:v>183.57996715927752</c:v>
                </c:pt>
                <c:pt idx="122">
                  <c:v>184.90141076115486</c:v>
                </c:pt>
                <c:pt idx="123">
                  <c:v>203.71706192358369</c:v>
                </c:pt>
                <c:pt idx="124">
                  <c:v>213.35209876543212</c:v>
                </c:pt>
                <c:pt idx="125">
                  <c:v>227.60634605850271</c:v>
                </c:pt>
                <c:pt idx="126">
                  <c:v>227.09966942148762</c:v>
                </c:pt>
                <c:pt idx="127">
                  <c:v>201.19024872343931</c:v>
                </c:pt>
                <c:pt idx="128">
                  <c:v>220.067237969677</c:v>
                </c:pt>
                <c:pt idx="129">
                  <c:v>235.74304526748972</c:v>
                </c:pt>
                <c:pt idx="130">
                  <c:v>228.54726530612248</c:v>
                </c:pt>
                <c:pt idx="131">
                  <c:v>228.33998377939983</c:v>
                </c:pt>
                <c:pt idx="132">
                  <c:v>223.55566188197767</c:v>
                </c:pt>
                <c:pt idx="133">
                  <c:v>238.18660287081337</c:v>
                </c:pt>
                <c:pt idx="134">
                  <c:v>241.24226475279104</c:v>
                </c:pt>
                <c:pt idx="135">
                  <c:v>234.09396284829722</c:v>
                </c:pt>
                <c:pt idx="136">
                  <c:v>182.55094055680962</c:v>
                </c:pt>
                <c:pt idx="137">
                  <c:v>180.19105571847507</c:v>
                </c:pt>
                <c:pt idx="138">
                  <c:v>148.0220979020979</c:v>
                </c:pt>
                <c:pt idx="139">
                  <c:v>121.48100263852244</c:v>
                </c:pt>
                <c:pt idx="140">
                  <c:v>117.68820512820513</c:v>
                </c:pt>
                <c:pt idx="141">
                  <c:v>112.6388224471021</c:v>
                </c:pt>
                <c:pt idx="142">
                  <c:v>117.18239795918366</c:v>
                </c:pt>
                <c:pt idx="143">
                  <c:v>74.123349131121643</c:v>
                </c:pt>
                <c:pt idx="144">
                  <c:v>68.025553447185331</c:v>
                </c:pt>
                <c:pt idx="145">
                  <c:v>71.817680250783695</c:v>
                </c:pt>
                <c:pt idx="146">
                  <c:v>85.299595896798266</c:v>
                </c:pt>
                <c:pt idx="147">
                  <c:v>89.801745635910223</c:v>
                </c:pt>
                <c:pt idx="148">
                  <c:v>89.72392108508015</c:v>
                </c:pt>
                <c:pt idx="149">
                  <c:v>87.987469287469281</c:v>
                </c:pt>
                <c:pt idx="150">
                  <c:v>93.135464414957781</c:v>
                </c:pt>
                <c:pt idx="151">
                  <c:v>104.62068133855894</c:v>
                </c:pt>
                <c:pt idx="152">
                  <c:v>112.40961827472198</c:v>
                </c:pt>
                <c:pt idx="153">
                  <c:v>109.82230215827339</c:v>
                </c:pt>
                <c:pt idx="154">
                  <c:v>110.5851051051051</c:v>
                </c:pt>
                <c:pt idx="155">
                  <c:v>111.21943127962085</c:v>
                </c:pt>
                <c:pt idx="156">
                  <c:v>113.57578263437685</c:v>
                </c:pt>
                <c:pt idx="157">
                  <c:v>113.42090428655314</c:v>
                </c:pt>
                <c:pt idx="158">
                  <c:v>121.1717857142857</c:v>
                </c:pt>
                <c:pt idx="159">
                  <c:v>124.14428571428572</c:v>
                </c:pt>
                <c:pt idx="160">
                  <c:v>109.46502347417839</c:v>
                </c:pt>
                <c:pt idx="161">
                  <c:v>113.70654970760233</c:v>
                </c:pt>
                <c:pt idx="162">
                  <c:v>123.46267605633803</c:v>
                </c:pt>
                <c:pt idx="163">
                  <c:v>114.90690866510536</c:v>
                </c:pt>
                <c:pt idx="164">
                  <c:v>116.09634782608696</c:v>
                </c:pt>
                <c:pt idx="165">
                  <c:v>123.49568865066419</c:v>
                </c:pt>
                <c:pt idx="166">
                  <c:v>131.09404900816804</c:v>
                </c:pt>
                <c:pt idx="167">
                  <c:v>140.44929906542058</c:v>
                </c:pt>
                <c:pt idx="168">
                  <c:v>144.38504672897199</c:v>
                </c:pt>
                <c:pt idx="169">
                  <c:v>131.80642148277875</c:v>
                </c:pt>
                <c:pt idx="170">
                  <c:v>138.44712778429076</c:v>
                </c:pt>
                <c:pt idx="171">
                  <c:v>142.35584415584415</c:v>
                </c:pt>
                <c:pt idx="172">
                  <c:v>141.04886561954623</c:v>
                </c:pt>
                <c:pt idx="173">
                  <c:v>145.47182770663562</c:v>
                </c:pt>
                <c:pt idx="174">
                  <c:v>140.86399352900392</c:v>
                </c:pt>
                <c:pt idx="175">
                  <c:v>126.92708094473745</c:v>
                </c:pt>
                <c:pt idx="176">
                  <c:v>134.57631578947368</c:v>
                </c:pt>
                <c:pt idx="177">
                  <c:v>137.29184499710814</c:v>
                </c:pt>
                <c:pt idx="178">
                  <c:v>130.09396503102087</c:v>
                </c:pt>
                <c:pt idx="179">
                  <c:v>126.39407440409892</c:v>
                </c:pt>
                <c:pt idx="180">
                  <c:v>131.50487264673311</c:v>
                </c:pt>
                <c:pt idx="181">
                  <c:v>141.63968323801143</c:v>
                </c:pt>
                <c:pt idx="182">
                  <c:v>152.03004860804242</c:v>
                </c:pt>
                <c:pt idx="183">
                  <c:v>153.74043956043957</c:v>
                </c:pt>
                <c:pt idx="184">
                  <c:v>147.37167290219136</c:v>
                </c:pt>
                <c:pt idx="185">
                  <c:v>146.07758255715495</c:v>
                </c:pt>
                <c:pt idx="186">
                  <c:v>154.33562731604025</c:v>
                </c:pt>
                <c:pt idx="187">
                  <c:v>162.96008470089996</c:v>
                </c:pt>
                <c:pt idx="188">
                  <c:v>162.92004219409282</c:v>
                </c:pt>
                <c:pt idx="189">
                  <c:v>166.04164057608017</c:v>
                </c:pt>
                <c:pt idx="190">
                  <c:v>171.78544776119404</c:v>
                </c:pt>
                <c:pt idx="191">
                  <c:v>173.97684470515594</c:v>
                </c:pt>
                <c:pt idx="192">
                  <c:v>176.66741803278691</c:v>
                </c:pt>
                <c:pt idx="193">
                  <c:v>185.21881369751324</c:v>
                </c:pt>
                <c:pt idx="194">
                  <c:v>183.46019318759537</c:v>
                </c:pt>
                <c:pt idx="195">
                  <c:v>192.91077235772354</c:v>
                </c:pt>
                <c:pt idx="196">
                  <c:v>221.73389554968503</c:v>
                </c:pt>
                <c:pt idx="197">
                  <c:v>211.21860231271992</c:v>
                </c:pt>
                <c:pt idx="198">
                  <c:v>229.45639763779528</c:v>
                </c:pt>
                <c:pt idx="199">
                  <c:v>212.16706558161798</c:v>
                </c:pt>
                <c:pt idx="200">
                  <c:v>206.45560283687942</c:v>
                </c:pt>
                <c:pt idx="201">
                  <c:v>213.45688847235238</c:v>
                </c:pt>
                <c:pt idx="202">
                  <c:v>224.29340101522845</c:v>
                </c:pt>
                <c:pt idx="203">
                  <c:v>240.01083135391926</c:v>
                </c:pt>
                <c:pt idx="204">
                  <c:v>253.95221389968711</c:v>
                </c:pt>
                <c:pt idx="205">
                  <c:v>246.0236641221374</c:v>
                </c:pt>
                <c:pt idx="206">
                  <c:v>276.57749490835033</c:v>
                </c:pt>
                <c:pt idx="207">
                  <c:v>293.38386605783865</c:v>
                </c:pt>
                <c:pt idx="208">
                  <c:v>301.66047879894501</c:v>
                </c:pt>
                <c:pt idx="209">
                  <c:v>300.79661188882125</c:v>
                </c:pt>
                <c:pt idx="210">
                  <c:v>307.1956830158087</c:v>
                </c:pt>
                <c:pt idx="211">
                  <c:v>280.76402948402949</c:v>
                </c:pt>
                <c:pt idx="212">
                  <c:v>290.01356097560978</c:v>
                </c:pt>
                <c:pt idx="213">
                  <c:v>296.06754385964916</c:v>
                </c:pt>
                <c:pt idx="214">
                  <c:v>306.7647984267453</c:v>
                </c:pt>
                <c:pt idx="215">
                  <c:v>319.23775459513161</c:v>
                </c:pt>
                <c:pt idx="216">
                  <c:v>341.02841584158421</c:v>
                </c:pt>
                <c:pt idx="217">
                  <c:v>330.53749385749387</c:v>
                </c:pt>
                <c:pt idx="218">
                  <c:v>297.13877149877146</c:v>
                </c:pt>
                <c:pt idx="219">
                  <c:v>331.49837837837833</c:v>
                </c:pt>
                <c:pt idx="220">
                  <c:v>324.37238740064765</c:v>
                </c:pt>
                <c:pt idx="221">
                  <c:v>338.17204089657884</c:v>
                </c:pt>
                <c:pt idx="222">
                  <c:v>351.26800982800978</c:v>
                </c:pt>
                <c:pt idx="223">
                  <c:v>333.58799231508169</c:v>
                </c:pt>
                <c:pt idx="224">
                  <c:v>309.41456636320078</c:v>
                </c:pt>
                <c:pt idx="225">
                  <c:v>325.37132003798666</c:v>
                </c:pt>
                <c:pt idx="226">
                  <c:v>306.02656546489561</c:v>
                </c:pt>
                <c:pt idx="227">
                  <c:v>313.43180515759315</c:v>
                </c:pt>
                <c:pt idx="228">
                  <c:v>298.9360076408787</c:v>
                </c:pt>
                <c:pt idx="229">
                  <c:v>299.75642618251311</c:v>
                </c:pt>
                <c:pt idx="230">
                  <c:v>316.81644359464627</c:v>
                </c:pt>
                <c:pt idx="231">
                  <c:v>331.6073543457498</c:v>
                </c:pt>
                <c:pt idx="232">
                  <c:v>344.3617265087853</c:v>
                </c:pt>
                <c:pt idx="233">
                  <c:v>361.21931166347991</c:v>
                </c:pt>
                <c:pt idx="234">
                  <c:v>377.28278101422984</c:v>
                </c:pt>
                <c:pt idx="235">
                  <c:v>380.26153405291814</c:v>
                </c:pt>
                <c:pt idx="236">
                  <c:v>388.51758505031142</c:v>
                </c:pt>
                <c:pt idx="237">
                  <c:v>381.02999044890163</c:v>
                </c:pt>
                <c:pt idx="238">
                  <c:v>406.89613365155134</c:v>
                </c:pt>
                <c:pt idx="239">
                  <c:v>458.14058457115476</c:v>
                </c:pt>
                <c:pt idx="240">
                  <c:v>465.95632645259934</c:v>
                </c:pt>
                <c:pt idx="241">
                  <c:v>463.73237148862989</c:v>
                </c:pt>
                <c:pt idx="242">
                  <c:v>459.89809951294058</c:v>
                </c:pt>
                <c:pt idx="243">
                  <c:v>471.10272336359287</c:v>
                </c:pt>
                <c:pt idx="244">
                  <c:v>483.25121788136403</c:v>
                </c:pt>
                <c:pt idx="245">
                  <c:v>444.74966571155687</c:v>
                </c:pt>
                <c:pt idx="246">
                  <c:v>436.94634377967708</c:v>
                </c:pt>
                <c:pt idx="247">
                  <c:v>392.074119885823</c:v>
                </c:pt>
                <c:pt idx="248">
                  <c:v>402.93843230403797</c:v>
                </c:pt>
                <c:pt idx="249">
                  <c:v>376.48189679749117</c:v>
                </c:pt>
                <c:pt idx="250">
                  <c:v>380.21818872944976</c:v>
                </c:pt>
                <c:pt idx="251">
                  <c:v>366.58949275362323</c:v>
                </c:pt>
                <c:pt idx="252">
                  <c:v>398.56179876945356</c:v>
                </c:pt>
                <c:pt idx="253">
                  <c:v>391.20094092101692</c:v>
                </c:pt>
                <c:pt idx="254">
                  <c:v>394.73488130306708</c:v>
                </c:pt>
                <c:pt idx="255">
                  <c:v>393.7065951185736</c:v>
                </c:pt>
                <c:pt idx="256">
                  <c:v>370.80605798355691</c:v>
                </c:pt>
                <c:pt idx="257">
                  <c:v>345.03087182020249</c:v>
                </c:pt>
                <c:pt idx="258">
                  <c:v>346.74809222276338</c:v>
                </c:pt>
                <c:pt idx="259">
                  <c:v>339.40919624344434</c:v>
                </c:pt>
                <c:pt idx="260">
                  <c:v>334.10960801890633</c:v>
                </c:pt>
                <c:pt idx="261">
                  <c:v>311.33888992711638</c:v>
                </c:pt>
                <c:pt idx="262">
                  <c:v>291.54809215262776</c:v>
                </c:pt>
                <c:pt idx="263">
                  <c:v>265.14070100143056</c:v>
                </c:pt>
                <c:pt idx="264">
                  <c:v>292.88959081119879</c:v>
                </c:pt>
                <c:pt idx="265">
                  <c:v>279.28060640732264</c:v>
                </c:pt>
                <c:pt idx="266">
                  <c:v>274.88862019914649</c:v>
                </c:pt>
                <c:pt idx="267">
                  <c:v>260.32866242038216</c:v>
                </c:pt>
                <c:pt idx="268">
                  <c:v>245.39420190995909</c:v>
                </c:pt>
                <c:pt idx="269">
                  <c:v>208.62510769230769</c:v>
                </c:pt>
                <c:pt idx="270">
                  <c:v>198.93167237620676</c:v>
                </c:pt>
                <c:pt idx="271">
                  <c:v>189.59821086261979</c:v>
                </c:pt>
                <c:pt idx="272">
                  <c:v>205.63365384615383</c:v>
                </c:pt>
                <c:pt idx="273">
                  <c:v>220.74010971281061</c:v>
                </c:pt>
                <c:pt idx="274">
                  <c:v>253.22365452787625</c:v>
                </c:pt>
                <c:pt idx="275">
                  <c:v>263.65747572815536</c:v>
                </c:pt>
                <c:pt idx="276">
                  <c:v>270.78795368804475</c:v>
                </c:pt>
                <c:pt idx="277">
                  <c:v>247.20872111942728</c:v>
                </c:pt>
                <c:pt idx="278">
                  <c:v>176.35975867269985</c:v>
                </c:pt>
                <c:pt idx="279">
                  <c:v>213.19775000000001</c:v>
                </c:pt>
                <c:pt idx="280">
                  <c:v>209.45203703703706</c:v>
                </c:pt>
                <c:pt idx="281">
                  <c:v>205.87272727272727</c:v>
                </c:pt>
                <c:pt idx="282">
                  <c:v>234.6869918699187</c:v>
                </c:pt>
                <c:pt idx="283">
                  <c:v>249.77781153168479</c:v>
                </c:pt>
                <c:pt idx="284">
                  <c:v>245.29310761789603</c:v>
                </c:pt>
                <c:pt idx="285">
                  <c:v>249.3</c:v>
                </c:pt>
                <c:pt idx="286">
                  <c:v>258.61977329974809</c:v>
                </c:pt>
                <c:pt idx="287">
                  <c:v>273.89909233176837</c:v>
                </c:pt>
                <c:pt idx="288">
                  <c:v>290.63621553884713</c:v>
                </c:pt>
                <c:pt idx="289">
                  <c:v>289.64332175560463</c:v>
                </c:pt>
                <c:pt idx="290">
                  <c:v>292.72485556722688</c:v>
                </c:pt>
                <c:pt idx="291">
                  <c:v>289.33422669630022</c:v>
                </c:pt>
                <c:pt idx="292">
                  <c:v>314.03317597692097</c:v>
                </c:pt>
                <c:pt idx="293">
                  <c:v>300.61588268901164</c:v>
                </c:pt>
                <c:pt idx="294">
                  <c:v>290.91369397217926</c:v>
                </c:pt>
                <c:pt idx="295">
                  <c:v>285.23151879699248</c:v>
                </c:pt>
                <c:pt idx="296">
                  <c:v>263.34076246334308</c:v>
                </c:pt>
                <c:pt idx="297">
                  <c:v>269.4195861264937</c:v>
                </c:pt>
                <c:pt idx="298">
                  <c:v>256.50113817436829</c:v>
                </c:pt>
                <c:pt idx="299">
                  <c:v>253.67502844141069</c:v>
                </c:pt>
                <c:pt idx="300">
                  <c:v>257.34278584392013</c:v>
                </c:pt>
                <c:pt idx="301">
                  <c:v>250.83785613540198</c:v>
                </c:pt>
                <c:pt idx="302">
                  <c:v>244.97726281352237</c:v>
                </c:pt>
                <c:pt idx="303">
                  <c:v>244.06370010787487</c:v>
                </c:pt>
                <c:pt idx="304">
                  <c:v>216.79989934574735</c:v>
                </c:pt>
                <c:pt idx="305">
                  <c:v>203.13364303178486</c:v>
                </c:pt>
                <c:pt idx="306">
                  <c:v>167.5305015438538</c:v>
                </c:pt>
                <c:pt idx="307">
                  <c:v>194.04879725085911</c:v>
                </c:pt>
                <c:pt idx="308">
                  <c:v>180.66624203821655</c:v>
                </c:pt>
                <c:pt idx="309">
                  <c:v>187.56663636363638</c:v>
                </c:pt>
                <c:pt idx="310">
                  <c:v>188.63532293986634</c:v>
                </c:pt>
                <c:pt idx="311">
                  <c:v>178.73292062790185</c:v>
                </c:pt>
                <c:pt idx="312">
                  <c:v>152.04882242990655</c:v>
                </c:pt>
                <c:pt idx="313">
                  <c:v>155.21214559386974</c:v>
                </c:pt>
                <c:pt idx="314">
                  <c:v>141.14120884937017</c:v>
                </c:pt>
                <c:pt idx="315">
                  <c:v>146.79911738746691</c:v>
                </c:pt>
                <c:pt idx="316">
                  <c:v>145.27436302934458</c:v>
                </c:pt>
                <c:pt idx="317">
                  <c:v>144.93944055944056</c:v>
                </c:pt>
                <c:pt idx="318">
                  <c:v>167.80642794759825</c:v>
                </c:pt>
                <c:pt idx="319">
                  <c:v>147.06669934640524</c:v>
                </c:pt>
                <c:pt idx="320">
                  <c:v>160.36278182448837</c:v>
                </c:pt>
                <c:pt idx="321">
                  <c:v>184.58151923008631</c:v>
                </c:pt>
                <c:pt idx="322">
                  <c:v>212.18850131463628</c:v>
                </c:pt>
                <c:pt idx="323">
                  <c:v>222.26942378189841</c:v>
                </c:pt>
                <c:pt idx="324">
                  <c:v>222.05209229005447</c:v>
                </c:pt>
                <c:pt idx="325">
                  <c:v>231.63027259684361</c:v>
                </c:pt>
                <c:pt idx="326">
                  <c:v>241.45985585585586</c:v>
                </c:pt>
                <c:pt idx="327">
                  <c:v>255.64502211196202</c:v>
                </c:pt>
                <c:pt idx="328">
                  <c:v>272.63035354987062</c:v>
                </c:pt>
                <c:pt idx="329">
                  <c:v>281.97325664989216</c:v>
                </c:pt>
                <c:pt idx="330">
                  <c:v>279.91730458221025</c:v>
                </c:pt>
                <c:pt idx="331">
                  <c:v>281.50139875188296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0A2-4EBE-8A08-6A4B5B939AE5}"/>
            </c:ext>
          </c:extLst>
        </c:ser>
        <c:ser>
          <c:idx val="6"/>
          <c:order val="6"/>
          <c:tx>
            <c:strRef>
              <c:f>Stocks!$I$1693</c:f>
              <c:strCache>
                <c:ptCount val="1"/>
                <c:pt idx="0">
                  <c:v>Russia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Stocks!$A$1694:$B$2025</c15:sqref>
                  </c15:fullRef>
                  <c15:levelRef>
                    <c15:sqref>Stocks!$A$1694:$A$2025</c15:sqref>
                  </c15:levelRef>
                </c:ext>
              </c:extLst>
              <c:f>Stocks!$A$1694:$A$2025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Stocks!$I$1694:$I$2025</c:f>
              <c:numCache>
                <c:formatCode>General</c:formatCode>
                <c:ptCount val="332"/>
                <c:pt idx="0">
                  <c:v>264.31610835340001</c:v>
                </c:pt>
                <c:pt idx="1">
                  <c:v>262.08119199189997</c:v>
                </c:pt>
                <c:pt idx="2">
                  <c:v>259.9952700545</c:v>
                </c:pt>
                <c:pt idx="3">
                  <c:v>258.65432023760002</c:v>
                </c:pt>
                <c:pt idx="4">
                  <c:v>258.3563313894</c:v>
                </c:pt>
                <c:pt idx="5">
                  <c:v>258.20733696529999</c:v>
                </c:pt>
                <c:pt idx="6">
                  <c:v>256.41940387609998</c:v>
                </c:pt>
                <c:pt idx="7">
                  <c:v>255.22744848330001</c:v>
                </c:pt>
                <c:pt idx="8">
                  <c:v>254.33348193869998</c:v>
                </c:pt>
                <c:pt idx="9">
                  <c:v>14.663615999999999</c:v>
                </c:pt>
                <c:pt idx="10">
                  <c:v>11.454684</c:v>
                </c:pt>
                <c:pt idx="11">
                  <c:v>14.18634</c:v>
                </c:pt>
                <c:pt idx="12">
                  <c:v>10.289534</c:v>
                </c:pt>
                <c:pt idx="13">
                  <c:v>12.129714</c:v>
                </c:pt>
                <c:pt idx="14">
                  <c:v>12.5214</c:v>
                </c:pt>
                <c:pt idx="15">
                  <c:v>12.347712</c:v>
                </c:pt>
                <c:pt idx="16">
                  <c:v>7.4582209999999991</c:v>
                </c:pt>
                <c:pt idx="17">
                  <c:v>5.760345</c:v>
                </c:pt>
                <c:pt idx="18">
                  <c:v>5.9636320000000005</c:v>
                </c:pt>
                <c:pt idx="19">
                  <c:v>2.104552</c:v>
                </c:pt>
                <c:pt idx="20">
                  <c:v>1.686048</c:v>
                </c:pt>
                <c:pt idx="21">
                  <c:v>1.973106</c:v>
                </c:pt>
                <c:pt idx="22">
                  <c:v>2.7322219999999997</c:v>
                </c:pt>
                <c:pt idx="23">
                  <c:v>2.1037759999999999</c:v>
                </c:pt>
                <c:pt idx="24">
                  <c:v>1.9272829999999999</c:v>
                </c:pt>
                <c:pt idx="25">
                  <c:v>2.7036519999999999</c:v>
                </c:pt>
                <c:pt idx="26">
                  <c:v>3.4624000000000001</c:v>
                </c:pt>
                <c:pt idx="27">
                  <c:v>3.9026399999999994</c:v>
                </c:pt>
                <c:pt idx="28">
                  <c:v>4.3579480000000004</c:v>
                </c:pt>
                <c:pt idx="29">
                  <c:v>5.4367320000000001</c:v>
                </c:pt>
                <c:pt idx="30">
                  <c:v>4.7445440000000003</c:v>
                </c:pt>
                <c:pt idx="31">
                  <c:v>4.0187279999999994</c:v>
                </c:pt>
                <c:pt idx="32">
                  <c:v>3.4590609999999997</c:v>
                </c:pt>
                <c:pt idx="33">
                  <c:v>4.0927379999999998</c:v>
                </c:pt>
                <c:pt idx="34">
                  <c:v>4.5164240000000007</c:v>
                </c:pt>
                <c:pt idx="35">
                  <c:v>5.5128810000000001</c:v>
                </c:pt>
                <c:pt idx="36">
                  <c:v>6.6083500000000006</c:v>
                </c:pt>
                <c:pt idx="37">
                  <c:v>6.6638519999999994</c:v>
                </c:pt>
                <c:pt idx="38">
                  <c:v>8.8883320000000001</c:v>
                </c:pt>
                <c:pt idx="39">
                  <c:v>8.5483200000000004</c:v>
                </c:pt>
                <c:pt idx="40">
                  <c:v>7.6835700000000005</c:v>
                </c:pt>
                <c:pt idx="41">
                  <c:v>6.9590010000000007</c:v>
                </c:pt>
                <c:pt idx="42">
                  <c:v>7.1878980000000006</c:v>
                </c:pt>
                <c:pt idx="43">
                  <c:v>8.6050799999999992</c:v>
                </c:pt>
                <c:pt idx="44">
                  <c:v>7.3659600000000003</c:v>
                </c:pt>
                <c:pt idx="45">
                  <c:v>6.9006980000000002</c:v>
                </c:pt>
                <c:pt idx="46">
                  <c:v>5.3642719999999997</c:v>
                </c:pt>
                <c:pt idx="47">
                  <c:v>5.0536500000000002</c:v>
                </c:pt>
                <c:pt idx="48">
                  <c:v>5.8876740000000005</c:v>
                </c:pt>
                <c:pt idx="49">
                  <c:v>5.51769</c:v>
                </c:pt>
                <c:pt idx="50">
                  <c:v>5.8001159999999992</c:v>
                </c:pt>
                <c:pt idx="51">
                  <c:v>6.1171950000000006</c:v>
                </c:pt>
                <c:pt idx="52">
                  <c:v>7.1244529999999999</c:v>
                </c:pt>
                <c:pt idx="53">
                  <c:v>7.5254199999999996</c:v>
                </c:pt>
                <c:pt idx="54">
                  <c:v>6.841823999999999</c:v>
                </c:pt>
                <c:pt idx="55">
                  <c:v>6.5864800000000008</c:v>
                </c:pt>
                <c:pt idx="56">
                  <c:v>5.6892200000000006</c:v>
                </c:pt>
                <c:pt idx="57">
                  <c:v>6.2969759999999999</c:v>
                </c:pt>
                <c:pt idx="58">
                  <c:v>7.1248879999999994</c:v>
                </c:pt>
                <c:pt idx="59">
                  <c:v>7.7486720000000009</c:v>
                </c:pt>
                <c:pt idx="60">
                  <c:v>8.5011019999999995</c:v>
                </c:pt>
                <c:pt idx="61">
                  <c:v>8.4835949999999993</c:v>
                </c:pt>
                <c:pt idx="62">
                  <c:v>9.6947200000000002</c:v>
                </c:pt>
                <c:pt idx="63">
                  <c:v>10.986559999999999</c:v>
                </c:pt>
                <c:pt idx="64">
                  <c:v>10.642158999999999</c:v>
                </c:pt>
                <c:pt idx="65">
                  <c:v>9.6425059999999991</c:v>
                </c:pt>
                <c:pt idx="66">
                  <c:v>8.9333770000000001</c:v>
                </c:pt>
                <c:pt idx="67">
                  <c:v>9.2344680000000015</c:v>
                </c:pt>
                <c:pt idx="68">
                  <c:v>9.1337399999999995</c:v>
                </c:pt>
                <c:pt idx="69">
                  <c:v>9.8094150000000013</c:v>
                </c:pt>
                <c:pt idx="70">
                  <c:v>10.092274</c:v>
                </c:pt>
                <c:pt idx="71">
                  <c:v>9.9818830000000016</c:v>
                </c:pt>
                <c:pt idx="72">
                  <c:v>9.6642919999999979</c:v>
                </c:pt>
                <c:pt idx="73">
                  <c:v>10.826184</c:v>
                </c:pt>
                <c:pt idx="74">
                  <c:v>10.385363999999999</c:v>
                </c:pt>
                <c:pt idx="75">
                  <c:v>11.869616999999998</c:v>
                </c:pt>
                <c:pt idx="76">
                  <c:v>13.727207999999997</c:v>
                </c:pt>
                <c:pt idx="77">
                  <c:v>15.02952</c:v>
                </c:pt>
                <c:pt idx="78">
                  <c:v>14.199900000000001</c:v>
                </c:pt>
                <c:pt idx="79">
                  <c:v>15.875200000000001</c:v>
                </c:pt>
                <c:pt idx="80">
                  <c:v>16.846059</c:v>
                </c:pt>
                <c:pt idx="81">
                  <c:v>15.65959</c:v>
                </c:pt>
                <c:pt idx="82">
                  <c:v>16.286928</c:v>
                </c:pt>
                <c:pt idx="83">
                  <c:v>17.603082000000001</c:v>
                </c:pt>
                <c:pt idx="84">
                  <c:v>19.310200000000002</c:v>
                </c:pt>
                <c:pt idx="85">
                  <c:v>20.747259</c:v>
                </c:pt>
                <c:pt idx="86">
                  <c:v>22.626863999999998</c:v>
                </c:pt>
                <c:pt idx="87">
                  <c:v>19.381409999999999</c:v>
                </c:pt>
                <c:pt idx="88">
                  <c:v>18.471299999999999</c:v>
                </c:pt>
                <c:pt idx="89">
                  <c:v>18.398496000000002</c:v>
                </c:pt>
                <c:pt idx="90">
                  <c:v>17.296664</c:v>
                </c:pt>
                <c:pt idx="91">
                  <c:v>18.785375999999999</c:v>
                </c:pt>
                <c:pt idx="92">
                  <c:v>20.897226</c:v>
                </c:pt>
                <c:pt idx="93">
                  <c:v>22.027356000000001</c:v>
                </c:pt>
                <c:pt idx="94">
                  <c:v>20.261979999999998</c:v>
                </c:pt>
                <c:pt idx="95">
                  <c:v>19.935142000000003</c:v>
                </c:pt>
                <c:pt idx="96">
                  <c:v>20.553918000000003</c:v>
                </c:pt>
                <c:pt idx="97">
                  <c:v>22.937218000000001</c:v>
                </c:pt>
                <c:pt idx="98">
                  <c:v>21.469636000000001</c:v>
                </c:pt>
                <c:pt idx="99">
                  <c:v>21.379679999999997</c:v>
                </c:pt>
                <c:pt idx="100">
                  <c:v>21.377706</c:v>
                </c:pt>
                <c:pt idx="101">
                  <c:v>22.335302000000002</c:v>
                </c:pt>
                <c:pt idx="102">
                  <c:v>24.522750000000002</c:v>
                </c:pt>
                <c:pt idx="103">
                  <c:v>27.528227999999999</c:v>
                </c:pt>
                <c:pt idx="104">
                  <c:v>31.326750000000001</c:v>
                </c:pt>
                <c:pt idx="105">
                  <c:v>29.488200000000003</c:v>
                </c:pt>
                <c:pt idx="106">
                  <c:v>32.775885000000002</c:v>
                </c:pt>
                <c:pt idx="107">
                  <c:v>35.1828</c:v>
                </c:pt>
                <c:pt idx="108">
                  <c:v>41.703264000000004</c:v>
                </c:pt>
                <c:pt idx="109">
                  <c:v>47.153631000000004</c:v>
                </c:pt>
                <c:pt idx="110">
                  <c:v>46.900759000000001</c:v>
                </c:pt>
                <c:pt idx="111">
                  <c:v>54.567395000000005</c:v>
                </c:pt>
                <c:pt idx="112">
                  <c:v>47.415499999999994</c:v>
                </c:pt>
                <c:pt idx="113">
                  <c:v>49.527707999999997</c:v>
                </c:pt>
                <c:pt idx="114">
                  <c:v>51.482951999999997</c:v>
                </c:pt>
                <c:pt idx="115">
                  <c:v>54.182128000000006</c:v>
                </c:pt>
                <c:pt idx="116">
                  <c:v>50.998052000000001</c:v>
                </c:pt>
                <c:pt idx="117">
                  <c:v>53.364564000000001</c:v>
                </c:pt>
                <c:pt idx="118">
                  <c:v>58.766981999999999</c:v>
                </c:pt>
                <c:pt idx="119">
                  <c:v>64.182513</c:v>
                </c:pt>
                <c:pt idx="120">
                  <c:v>62.466637999999996</c:v>
                </c:pt>
                <c:pt idx="121">
                  <c:v>63.396075000000003</c:v>
                </c:pt>
                <c:pt idx="122">
                  <c:v>65.376080000000002</c:v>
                </c:pt>
                <c:pt idx="123">
                  <c:v>65.284702999999993</c:v>
                </c:pt>
                <c:pt idx="124">
                  <c:v>60.615124000000002</c:v>
                </c:pt>
                <c:pt idx="125">
                  <c:v>64.805843999999993</c:v>
                </c:pt>
                <c:pt idx="126">
                  <c:v>67.815822000000011</c:v>
                </c:pt>
                <c:pt idx="127">
                  <c:v>65.403779999999998</c:v>
                </c:pt>
                <c:pt idx="128">
                  <c:v>70.729488000000003</c:v>
                </c:pt>
                <c:pt idx="129">
                  <c:v>76.114037999999994</c:v>
                </c:pt>
                <c:pt idx="130">
                  <c:v>75.506112000000016</c:v>
                </c:pt>
                <c:pt idx="131">
                  <c:v>76.876601999999991</c:v>
                </c:pt>
                <c:pt idx="132">
                  <c:v>64.390096999999997</c:v>
                </c:pt>
                <c:pt idx="133">
                  <c:v>69.073471999999995</c:v>
                </c:pt>
                <c:pt idx="134">
                  <c:v>69.371117999999996</c:v>
                </c:pt>
                <c:pt idx="135">
                  <c:v>70.528904999999995</c:v>
                </c:pt>
                <c:pt idx="136">
                  <c:v>81.245128000000008</c:v>
                </c:pt>
                <c:pt idx="137">
                  <c:v>74.881709000000001</c:v>
                </c:pt>
                <c:pt idx="138">
                  <c:v>63.850591000000001</c:v>
                </c:pt>
                <c:pt idx="139">
                  <c:v>54.766151999999998</c:v>
                </c:pt>
                <c:pt idx="140">
                  <c:v>39.975974000000001</c:v>
                </c:pt>
                <c:pt idx="141">
                  <c:v>27.009324000000003</c:v>
                </c:pt>
                <c:pt idx="142">
                  <c:v>21.885256000000002</c:v>
                </c:pt>
                <c:pt idx="143">
                  <c:v>20.320584</c:v>
                </c:pt>
                <c:pt idx="144">
                  <c:v>17.497199999999999</c:v>
                </c:pt>
                <c:pt idx="145">
                  <c:v>18.516189999999998</c:v>
                </c:pt>
                <c:pt idx="146">
                  <c:v>22.724141999999997</c:v>
                </c:pt>
                <c:pt idx="147">
                  <c:v>27.79457</c:v>
                </c:pt>
                <c:pt idx="148">
                  <c:v>36.397511999999999</c:v>
                </c:pt>
                <c:pt idx="149">
                  <c:v>31.089600000000001</c:v>
                </c:pt>
                <c:pt idx="150">
                  <c:v>33.600269999999995</c:v>
                </c:pt>
                <c:pt idx="151">
                  <c:v>34.288171999999996</c:v>
                </c:pt>
                <c:pt idx="152">
                  <c:v>39.866760000000006</c:v>
                </c:pt>
                <c:pt idx="153">
                  <c:v>42.435274</c:v>
                </c:pt>
                <c:pt idx="154">
                  <c:v>44.073785000000001</c:v>
                </c:pt>
                <c:pt idx="155">
                  <c:v>45.210329999999999</c:v>
                </c:pt>
                <c:pt idx="156">
                  <c:v>46.840860000000006</c:v>
                </c:pt>
                <c:pt idx="157">
                  <c:v>44.344620000000006</c:v>
                </c:pt>
                <c:pt idx="158">
                  <c:v>49.30510000000001</c:v>
                </c:pt>
                <c:pt idx="159">
                  <c:v>49.112568000000003</c:v>
                </c:pt>
                <c:pt idx="160">
                  <c:v>43.176887999999991</c:v>
                </c:pt>
                <c:pt idx="161">
                  <c:v>41.897919999999999</c:v>
                </c:pt>
                <c:pt idx="162">
                  <c:v>46.104959999999998</c:v>
                </c:pt>
                <c:pt idx="163">
                  <c:v>44.352359999999997</c:v>
                </c:pt>
                <c:pt idx="164">
                  <c:v>46.953779999999995</c:v>
                </c:pt>
                <c:pt idx="165">
                  <c:v>49.357835999999999</c:v>
                </c:pt>
                <c:pt idx="166">
                  <c:v>49.626984</c:v>
                </c:pt>
                <c:pt idx="167">
                  <c:v>55.197273000000003</c:v>
                </c:pt>
                <c:pt idx="168">
                  <c:v>57.734570000000005</c:v>
                </c:pt>
                <c:pt idx="169">
                  <c:v>61.513263999999992</c:v>
                </c:pt>
                <c:pt idx="170">
                  <c:v>63.657008999999995</c:v>
                </c:pt>
                <c:pt idx="171">
                  <c:v>63.577159999999992</c:v>
                </c:pt>
                <c:pt idx="172">
                  <c:v>59.486910000000002</c:v>
                </c:pt>
                <c:pt idx="173">
                  <c:v>59.663921999999992</c:v>
                </c:pt>
                <c:pt idx="174">
                  <c:v>61.556998</c:v>
                </c:pt>
                <c:pt idx="175">
                  <c:v>53.493329999999993</c:v>
                </c:pt>
                <c:pt idx="176">
                  <c:v>42.362739999999995</c:v>
                </c:pt>
                <c:pt idx="177">
                  <c:v>49.453800000000001</c:v>
                </c:pt>
                <c:pt idx="178">
                  <c:v>48.737649999999995</c:v>
                </c:pt>
                <c:pt idx="179">
                  <c:v>43.46913</c:v>
                </c:pt>
                <c:pt idx="180">
                  <c:v>49.811586999999996</c:v>
                </c:pt>
                <c:pt idx="181">
                  <c:v>54.800080999999999</c:v>
                </c:pt>
                <c:pt idx="182">
                  <c:v>51.589559999999999</c:v>
                </c:pt>
                <c:pt idx="183">
                  <c:v>49.968100000000007</c:v>
                </c:pt>
                <c:pt idx="184">
                  <c:v>39.061958000000004</c:v>
                </c:pt>
                <c:pt idx="185">
                  <c:v>42.735616</c:v>
                </c:pt>
                <c:pt idx="186">
                  <c:v>43.617620000000002</c:v>
                </c:pt>
                <c:pt idx="187">
                  <c:v>43.967919000000002</c:v>
                </c:pt>
                <c:pt idx="188">
                  <c:v>46.664320000000004</c:v>
                </c:pt>
                <c:pt idx="189">
                  <c:v>45.47983</c:v>
                </c:pt>
                <c:pt idx="190">
                  <c:v>45.412831000000004</c:v>
                </c:pt>
                <c:pt idx="191">
                  <c:v>48.223343999999997</c:v>
                </c:pt>
                <c:pt idx="192">
                  <c:v>51.352432</c:v>
                </c:pt>
                <c:pt idx="193">
                  <c:v>48.444903999999994</c:v>
                </c:pt>
                <c:pt idx="194">
                  <c:v>46.178096999999994</c:v>
                </c:pt>
                <c:pt idx="195">
                  <c:v>44.486747999999999</c:v>
                </c:pt>
                <c:pt idx="196">
                  <c:v>42.260321000000005</c:v>
                </c:pt>
                <c:pt idx="197">
                  <c:v>40.579030000000003</c:v>
                </c:pt>
                <c:pt idx="198">
                  <c:v>41.686436999999998</c:v>
                </c:pt>
                <c:pt idx="199">
                  <c:v>40.939500000000002</c:v>
                </c:pt>
                <c:pt idx="200">
                  <c:v>45.201138</c:v>
                </c:pt>
                <c:pt idx="201">
                  <c:v>47.118552000000001</c:v>
                </c:pt>
                <c:pt idx="202">
                  <c:v>44.676369999999999</c:v>
                </c:pt>
                <c:pt idx="203">
                  <c:v>45.724032000000001</c:v>
                </c:pt>
                <c:pt idx="204">
                  <c:v>41.306380000000004</c:v>
                </c:pt>
                <c:pt idx="205">
                  <c:v>40.018467000000001</c:v>
                </c:pt>
                <c:pt idx="206">
                  <c:v>38.583015000000003</c:v>
                </c:pt>
                <c:pt idx="207">
                  <c:v>36.698881</c:v>
                </c:pt>
                <c:pt idx="208">
                  <c:v>40.956057999999999</c:v>
                </c:pt>
                <c:pt idx="209">
                  <c:v>43.405571999999999</c:v>
                </c:pt>
                <c:pt idx="210">
                  <c:v>38.629079999999995</c:v>
                </c:pt>
                <c:pt idx="211">
                  <c:v>37.81917</c:v>
                </c:pt>
                <c:pt idx="212">
                  <c:v>35.558963999999996</c:v>
                </c:pt>
                <c:pt idx="213">
                  <c:v>34.532503999999996</c:v>
                </c:pt>
                <c:pt idx="214">
                  <c:v>30.366864000000003</c:v>
                </c:pt>
                <c:pt idx="215">
                  <c:v>24.021691999999998</c:v>
                </c:pt>
                <c:pt idx="216">
                  <c:v>23.726735999999999</c:v>
                </c:pt>
                <c:pt idx="217">
                  <c:v>28.495314</c:v>
                </c:pt>
                <c:pt idx="218">
                  <c:v>27.970296000000001</c:v>
                </c:pt>
                <c:pt idx="219">
                  <c:v>32.584961999999997</c:v>
                </c:pt>
                <c:pt idx="220">
                  <c:v>30.735529</c:v>
                </c:pt>
                <c:pt idx="221">
                  <c:v>29.947355000000002</c:v>
                </c:pt>
                <c:pt idx="222">
                  <c:v>27.037799999999997</c:v>
                </c:pt>
                <c:pt idx="223">
                  <c:v>27.210768999999999</c:v>
                </c:pt>
                <c:pt idx="224">
                  <c:v>25.137440999999999</c:v>
                </c:pt>
                <c:pt idx="225">
                  <c:v>26.699867999999999</c:v>
                </c:pt>
                <c:pt idx="226">
                  <c:v>26.742854999999999</c:v>
                </c:pt>
                <c:pt idx="227">
                  <c:v>24.130631999999999</c:v>
                </c:pt>
                <c:pt idx="228">
                  <c:v>23.560943999999999</c:v>
                </c:pt>
                <c:pt idx="229">
                  <c:v>24.474260999999998</c:v>
                </c:pt>
                <c:pt idx="230">
                  <c:v>27.880135000000003</c:v>
                </c:pt>
                <c:pt idx="231">
                  <c:v>30.272275</c:v>
                </c:pt>
                <c:pt idx="232">
                  <c:v>28.485149999999997</c:v>
                </c:pt>
                <c:pt idx="233">
                  <c:v>29.501003999999998</c:v>
                </c:pt>
                <c:pt idx="234">
                  <c:v>29.558223999999999</c:v>
                </c:pt>
                <c:pt idx="235">
                  <c:v>30.165326999999998</c:v>
                </c:pt>
                <c:pt idx="236">
                  <c:v>31.450200000000002</c:v>
                </c:pt>
                <c:pt idx="237">
                  <c:v>31.436312000000004</c:v>
                </c:pt>
                <c:pt idx="238">
                  <c:v>32.836595999999993</c:v>
                </c:pt>
                <c:pt idx="239">
                  <c:v>36.393335999999991</c:v>
                </c:pt>
                <c:pt idx="240">
                  <c:v>36.808673999999996</c:v>
                </c:pt>
                <c:pt idx="241">
                  <c:v>34.811667</c:v>
                </c:pt>
                <c:pt idx="242">
                  <c:v>35.467143000000007</c:v>
                </c:pt>
                <c:pt idx="243">
                  <c:v>35.373093400000002</c:v>
                </c:pt>
                <c:pt idx="244">
                  <c:v>33.560710800000003</c:v>
                </c:pt>
                <c:pt idx="245">
                  <c:v>31.895114999999997</c:v>
                </c:pt>
                <c:pt idx="246">
                  <c:v>32.113736899999999</c:v>
                </c:pt>
                <c:pt idx="247">
                  <c:v>34.822628399999999</c:v>
                </c:pt>
                <c:pt idx="248">
                  <c:v>36.060018400000004</c:v>
                </c:pt>
                <c:pt idx="249">
                  <c:v>35.361630299999995</c:v>
                </c:pt>
                <c:pt idx="250">
                  <c:v>35.8995958</c:v>
                </c:pt>
                <c:pt idx="251">
                  <c:v>36.582891599999996</c:v>
                </c:pt>
                <c:pt idx="252">
                  <c:v>40.738922099999996</c:v>
                </c:pt>
                <c:pt idx="253">
                  <c:v>40.745232000000001</c:v>
                </c:pt>
                <c:pt idx="254">
                  <c:v>39.742150000000002</c:v>
                </c:pt>
                <c:pt idx="255">
                  <c:v>36.612407399999995</c:v>
                </c:pt>
                <c:pt idx="256">
                  <c:v>36.915166399999997</c:v>
                </c:pt>
                <c:pt idx="257">
                  <c:v>36.528564500000002</c:v>
                </c:pt>
                <c:pt idx="258">
                  <c:v>37.091337800000005</c:v>
                </c:pt>
                <c:pt idx="259">
                  <c:v>34.718580000000003</c:v>
                </c:pt>
                <c:pt idx="260">
                  <c:v>37.6997328</c:v>
                </c:pt>
                <c:pt idx="261">
                  <c:v>35.714137800000003</c:v>
                </c:pt>
                <c:pt idx="262">
                  <c:v>35.648249999999997</c:v>
                </c:pt>
                <c:pt idx="263">
                  <c:v>33.820889999999999</c:v>
                </c:pt>
                <c:pt idx="264">
                  <c:v>38.547618999999997</c:v>
                </c:pt>
                <c:pt idx="265">
                  <c:v>37.651840499999999</c:v>
                </c:pt>
                <c:pt idx="266">
                  <c:v>38.005861999999993</c:v>
                </c:pt>
                <c:pt idx="267">
                  <c:v>39.567087200000003</c:v>
                </c:pt>
                <c:pt idx="268">
                  <c:v>40.646282499999998</c:v>
                </c:pt>
                <c:pt idx="269">
                  <c:v>43.700430000000004</c:v>
                </c:pt>
                <c:pt idx="270">
                  <c:v>43.010149999999996</c:v>
                </c:pt>
                <c:pt idx="271">
                  <c:v>41.045799199999998</c:v>
                </c:pt>
                <c:pt idx="272">
                  <c:v>42.361515599999997</c:v>
                </c:pt>
                <c:pt idx="273">
                  <c:v>45.088208399999999</c:v>
                </c:pt>
                <c:pt idx="274">
                  <c:v>45.586296099999998</c:v>
                </c:pt>
                <c:pt idx="275">
                  <c:v>49.160341800000005</c:v>
                </c:pt>
                <c:pt idx="276">
                  <c:v>48.088039500000008</c:v>
                </c:pt>
                <c:pt idx="277">
                  <c:v>41.720498399999997</c:v>
                </c:pt>
                <c:pt idx="278">
                  <c:v>31.861886999999999</c:v>
                </c:pt>
                <c:pt idx="279">
                  <c:v>35.570515199999996</c:v>
                </c:pt>
                <c:pt idx="280">
                  <c:v>38.943979199999994</c:v>
                </c:pt>
                <c:pt idx="281">
                  <c:v>38.514527999999999</c:v>
                </c:pt>
                <c:pt idx="282">
                  <c:v>39.073269400000001</c:v>
                </c:pt>
                <c:pt idx="283">
                  <c:v>40.043699999999994</c:v>
                </c:pt>
                <c:pt idx="284">
                  <c:v>37.368716599999999</c:v>
                </c:pt>
                <c:pt idx="285">
                  <c:v>33.901434000000002</c:v>
                </c:pt>
                <c:pt idx="286">
                  <c:v>40.553919</c:v>
                </c:pt>
                <c:pt idx="287">
                  <c:v>44.303099400000001</c:v>
                </c:pt>
                <c:pt idx="288">
                  <c:v>43.191914400000002</c:v>
                </c:pt>
                <c:pt idx="289">
                  <c:v>44.878442399999997</c:v>
                </c:pt>
                <c:pt idx="290">
                  <c:v>46.786121199999997</c:v>
                </c:pt>
                <c:pt idx="291">
                  <c:v>47.099759999999996</c:v>
                </c:pt>
                <c:pt idx="292">
                  <c:v>50.576951700000002</c:v>
                </c:pt>
                <c:pt idx="293">
                  <c:v>52.402833999999999</c:v>
                </c:pt>
                <c:pt idx="294">
                  <c:v>51.519782800000002</c:v>
                </c:pt>
                <c:pt idx="295">
                  <c:v>53.180287200000002</c:v>
                </c:pt>
                <c:pt idx="296">
                  <c:v>56.300294400000006</c:v>
                </c:pt>
                <c:pt idx="297">
                  <c:v>58.432000000000002</c:v>
                </c:pt>
                <c:pt idx="298">
                  <c:v>52.484059100000003</c:v>
                </c:pt>
                <c:pt idx="299">
                  <c:v>50.484175800000003</c:v>
                </c:pt>
                <c:pt idx="300">
                  <c:v>45.612509599999996</c:v>
                </c:pt>
                <c:pt idx="301">
                  <c:v>23.346036000000002</c:v>
                </c:pt>
                <c:pt idx="302">
                  <c:v>33.090962400000002</c:v>
                </c:pt>
                <c:pt idx="303">
                  <c:v>33.4010222</c:v>
                </c:pt>
                <c:pt idx="304">
                  <c:v>37.597769999999997</c:v>
                </c:pt>
                <c:pt idx="305">
                  <c:v>40.172367000000001</c:v>
                </c:pt>
                <c:pt idx="306">
                  <c:v>35.620202900000002</c:v>
                </c:pt>
                <c:pt idx="307">
                  <c:v>39.6973232</c:v>
                </c:pt>
                <c:pt idx="308">
                  <c:v>32.530492199999998</c:v>
                </c:pt>
                <c:pt idx="309">
                  <c:v>34.925753200000003</c:v>
                </c:pt>
                <c:pt idx="310">
                  <c:v>35.357857800000005</c:v>
                </c:pt>
                <c:pt idx="311">
                  <c:v>29.209867199999998</c:v>
                </c:pt>
                <c:pt idx="312">
                  <c:v>31.514496000000001</c:v>
                </c:pt>
                <c:pt idx="313">
                  <c:v>30.012091199999997</c:v>
                </c:pt>
                <c:pt idx="314">
                  <c:v>31.417589400000001</c:v>
                </c:pt>
                <c:pt idx="315">
                  <c:v>32.752304199999998</c:v>
                </c:pt>
                <c:pt idx="316">
                  <c:v>33.318266399999999</c:v>
                </c:pt>
                <c:pt idx="317">
                  <c:v>31.8060969</c:v>
                </c:pt>
                <c:pt idx="318">
                  <c:v>33.501150000000003</c:v>
                </c:pt>
                <c:pt idx="319">
                  <c:v>33.667935700000001</c:v>
                </c:pt>
                <c:pt idx="320">
                  <c:v>31.959252000000003</c:v>
                </c:pt>
                <c:pt idx="321">
                  <c:v>34.186359599999996</c:v>
                </c:pt>
                <c:pt idx="322">
                  <c:v>35.171926900000003</c:v>
                </c:pt>
                <c:pt idx="323">
                  <c:v>34.710031999999998</c:v>
                </c:pt>
                <c:pt idx="324">
                  <c:v>35.741792799999999</c:v>
                </c:pt>
                <c:pt idx="325">
                  <c:v>35.596824000000005</c:v>
                </c:pt>
                <c:pt idx="326">
                  <c:v>35.991324000000006</c:v>
                </c:pt>
                <c:pt idx="327">
                  <c:v>37.127181</c:v>
                </c:pt>
                <c:pt idx="328">
                  <c:v>35.582121399999998</c:v>
                </c:pt>
                <c:pt idx="329">
                  <c:v>36.419193800000002</c:v>
                </c:pt>
                <c:pt idx="330">
                  <c:v>34.195745700000003</c:v>
                </c:pt>
                <c:pt idx="331">
                  <c:v>29.229058800000001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0A2-4EBE-8A08-6A4B5B939AE5}"/>
            </c:ext>
          </c:extLst>
        </c:ser>
        <c:ser>
          <c:idx val="7"/>
          <c:order val="7"/>
          <c:tx>
            <c:strRef>
              <c:f>Stocks!$J$1693</c:f>
              <c:strCache>
                <c:ptCount val="1"/>
                <c:pt idx="0">
                  <c:v>Korea</c:v>
                </c:pt>
              </c:strCache>
            </c:strRef>
          </c:tx>
          <c:spPr>
            <a:ln w="1270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Stocks!$A$1694:$B$2025</c15:sqref>
                  </c15:fullRef>
                  <c15:levelRef>
                    <c15:sqref>Stocks!$A$1694:$A$2025</c15:sqref>
                  </c15:levelRef>
                </c:ext>
              </c:extLst>
              <c:f>Stocks!$A$1694:$A$2025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Stocks!$J$1694:$J$2025</c:f>
              <c:numCache>
                <c:formatCode>General</c:formatCode>
                <c:ptCount val="332"/>
                <c:pt idx="0">
                  <c:v>0.79287861271676308</c:v>
                </c:pt>
                <c:pt idx="1">
                  <c:v>0.78302083333333328</c:v>
                </c:pt>
                <c:pt idx="2">
                  <c:v>0.75638190954773876</c:v>
                </c:pt>
                <c:pt idx="3">
                  <c:v>0.78837443946188346</c:v>
                </c:pt>
                <c:pt idx="4">
                  <c:v>0.84815914822079019</c:v>
                </c:pt>
                <c:pt idx="5">
                  <c:v>0.83941441441441433</c:v>
                </c:pt>
                <c:pt idx="6">
                  <c:v>0.81586516853932589</c:v>
                </c:pt>
                <c:pt idx="7">
                  <c:v>0.77049307479224383</c:v>
                </c:pt>
                <c:pt idx="8">
                  <c:v>0.70722404371584702</c:v>
                </c:pt>
                <c:pt idx="9">
                  <c:v>0.48786528497409326</c:v>
                </c:pt>
                <c:pt idx="10">
                  <c:v>0.34874732791791363</c:v>
                </c:pt>
                <c:pt idx="11">
                  <c:v>0.22201179941002949</c:v>
                </c:pt>
                <c:pt idx="12">
                  <c:v>0.37229658792650916</c:v>
                </c:pt>
                <c:pt idx="13">
                  <c:v>0.34230251071647277</c:v>
                </c:pt>
                <c:pt idx="14">
                  <c:v>0.34732129963898917</c:v>
                </c:pt>
                <c:pt idx="15">
                  <c:v>0.31516647961092403</c:v>
                </c:pt>
                <c:pt idx="16">
                  <c:v>0.23590053285968024</c:v>
                </c:pt>
                <c:pt idx="17">
                  <c:v>0.21695557174071378</c:v>
                </c:pt>
                <c:pt idx="18">
                  <c:v>0.27901665989435187</c:v>
                </c:pt>
                <c:pt idx="19">
                  <c:v>0.22974814814814815</c:v>
                </c:pt>
                <c:pt idx="20">
                  <c:v>0.22313140391874886</c:v>
                </c:pt>
                <c:pt idx="21">
                  <c:v>0.30575217885562711</c:v>
                </c:pt>
                <c:pt idx="22">
                  <c:v>0.36266452648475117</c:v>
                </c:pt>
                <c:pt idx="23">
                  <c:v>0.46754779717373235</c:v>
                </c:pt>
                <c:pt idx="24">
                  <c:v>0.48632340425531911</c:v>
                </c:pt>
                <c:pt idx="25">
                  <c:v>0.42505925623212093</c:v>
                </c:pt>
                <c:pt idx="26">
                  <c:v>0.50446617766911162</c:v>
                </c:pt>
                <c:pt idx="27">
                  <c:v>0.63322675641565007</c:v>
                </c:pt>
                <c:pt idx="28">
                  <c:v>0.62040713111644963</c:v>
                </c:pt>
                <c:pt idx="29">
                  <c:v>0.76285097192224616</c:v>
                </c:pt>
                <c:pt idx="30">
                  <c:v>0.80574989613626924</c:v>
                </c:pt>
                <c:pt idx="31">
                  <c:v>0.79447691656077934</c:v>
                </c:pt>
                <c:pt idx="32">
                  <c:v>0.68736539251952311</c:v>
                </c:pt>
                <c:pt idx="33">
                  <c:v>0.69488120050020841</c:v>
                </c:pt>
                <c:pt idx="34">
                  <c:v>0.8597455251240026</c:v>
                </c:pt>
                <c:pt idx="35">
                  <c:v>0.90538969616908838</c:v>
                </c:pt>
                <c:pt idx="36">
                  <c:v>0.84012461059190024</c:v>
                </c:pt>
                <c:pt idx="37">
                  <c:v>0.73236024789808252</c:v>
                </c:pt>
                <c:pt idx="38">
                  <c:v>0.77895498755937576</c:v>
                </c:pt>
                <c:pt idx="39">
                  <c:v>0.65365172336111732</c:v>
                </c:pt>
                <c:pt idx="40">
                  <c:v>0.64796812749003985</c:v>
                </c:pt>
                <c:pt idx="41">
                  <c:v>0.73650036321892687</c:v>
                </c:pt>
                <c:pt idx="42">
                  <c:v>0.63216476382359532</c:v>
                </c:pt>
                <c:pt idx="43">
                  <c:v>0.6210777903043968</c:v>
                </c:pt>
                <c:pt idx="44">
                  <c:v>0.54989911671075642</c:v>
                </c:pt>
                <c:pt idx="45">
                  <c:v>0.45229010989010993</c:v>
                </c:pt>
                <c:pt idx="46">
                  <c:v>0.4189469354175237</c:v>
                </c:pt>
                <c:pt idx="47">
                  <c:v>0.39890909090909088</c:v>
                </c:pt>
                <c:pt idx="48">
                  <c:v>0.49157517899761338</c:v>
                </c:pt>
                <c:pt idx="49">
                  <c:v>0.46102316679293431</c:v>
                </c:pt>
                <c:pt idx="50">
                  <c:v>0.39310293012772357</c:v>
                </c:pt>
                <c:pt idx="51">
                  <c:v>0.43839028094153382</c:v>
                </c:pt>
                <c:pt idx="52">
                  <c:v>0.47787665886026537</c:v>
                </c:pt>
                <c:pt idx="53">
                  <c:v>0.45761630142252979</c:v>
                </c:pt>
                <c:pt idx="54">
                  <c:v>0.41721879815100155</c:v>
                </c:pt>
                <c:pt idx="55">
                  <c:v>0.42586718750000002</c:v>
                </c:pt>
                <c:pt idx="56">
                  <c:v>0.36785276073619633</c:v>
                </c:pt>
                <c:pt idx="57">
                  <c:v>0.41658404337722693</c:v>
                </c:pt>
                <c:pt idx="58">
                  <c:v>0.50779968454258673</c:v>
                </c:pt>
                <c:pt idx="59">
                  <c:v>0.52813094784925774</c:v>
                </c:pt>
                <c:pt idx="60">
                  <c:v>0.57130746906980301</c:v>
                </c:pt>
                <c:pt idx="61">
                  <c:v>0.62176979071883542</c:v>
                </c:pt>
                <c:pt idx="62">
                  <c:v>0.67800741918388974</c:v>
                </c:pt>
                <c:pt idx="63">
                  <c:v>0.6534833204034135</c:v>
                </c:pt>
                <c:pt idx="64">
                  <c:v>0.65585110763402787</c:v>
                </c:pt>
                <c:pt idx="65">
                  <c:v>0.61738985868661678</c:v>
                </c:pt>
                <c:pt idx="66">
                  <c:v>0.60949915110356534</c:v>
                </c:pt>
                <c:pt idx="67">
                  <c:v>0.61525607820202188</c:v>
                </c:pt>
                <c:pt idx="68">
                  <c:v>0.52868242414328936</c:v>
                </c:pt>
                <c:pt idx="69">
                  <c:v>0.53833333333333333</c:v>
                </c:pt>
                <c:pt idx="70">
                  <c:v>0.60256889886519516</c:v>
                </c:pt>
                <c:pt idx="71">
                  <c:v>0.52910922811011341</c:v>
                </c:pt>
                <c:pt idx="72">
                  <c:v>0.50847079037800691</c:v>
                </c:pt>
                <c:pt idx="73">
                  <c:v>0.48207598542286256</c:v>
                </c:pt>
                <c:pt idx="74">
                  <c:v>0.42821742605915269</c:v>
                </c:pt>
                <c:pt idx="75">
                  <c:v>0.49349526554137507</c:v>
                </c:pt>
                <c:pt idx="76">
                  <c:v>0.52392059553349868</c:v>
                </c:pt>
                <c:pt idx="77">
                  <c:v>0.56061087866108783</c:v>
                </c:pt>
                <c:pt idx="78">
                  <c:v>0.60442185514612445</c:v>
                </c:pt>
                <c:pt idx="79">
                  <c:v>0.64663260962111535</c:v>
                </c:pt>
                <c:pt idx="80">
                  <c:v>0.60706701479547431</c:v>
                </c:pt>
                <c:pt idx="81">
                  <c:v>0.66105618926911702</c:v>
                </c:pt>
                <c:pt idx="82">
                  <c:v>0.66235181564826751</c:v>
                </c:pt>
                <c:pt idx="83">
                  <c:v>0.67984067085953881</c:v>
                </c:pt>
                <c:pt idx="84">
                  <c:v>0.72428510456679474</c:v>
                </c:pt>
                <c:pt idx="85">
                  <c:v>0.74961391599490879</c:v>
                </c:pt>
                <c:pt idx="86">
                  <c:v>0.7703412073490814</c:v>
                </c:pt>
                <c:pt idx="87">
                  <c:v>0.73536455448076021</c:v>
                </c:pt>
                <c:pt idx="88">
                  <c:v>0.69293564932546015</c:v>
                </c:pt>
                <c:pt idx="89">
                  <c:v>0.68063230835859678</c:v>
                </c:pt>
                <c:pt idx="90">
                  <c:v>0.63038148306900987</c:v>
                </c:pt>
                <c:pt idx="91">
                  <c:v>0.69763424056951873</c:v>
                </c:pt>
                <c:pt idx="92">
                  <c:v>0.72521927920104212</c:v>
                </c:pt>
                <c:pt idx="93">
                  <c:v>0.74572577043322907</c:v>
                </c:pt>
                <c:pt idx="94">
                  <c:v>0.83744396757272288</c:v>
                </c:pt>
                <c:pt idx="95">
                  <c:v>0.86545595054095825</c:v>
                </c:pt>
                <c:pt idx="96">
                  <c:v>0.90862152946906971</c:v>
                </c:pt>
                <c:pt idx="97">
                  <c:v>1.0068292682926829</c:v>
                </c:pt>
                <c:pt idx="98">
                  <c:v>0.94907125307125295</c:v>
                </c:pt>
                <c:pt idx="99">
                  <c:v>0.9139504563233376</c:v>
                </c:pt>
                <c:pt idx="100">
                  <c:v>0.96298759305210924</c:v>
                </c:pt>
                <c:pt idx="101">
                  <c:v>0.97359729599227418</c:v>
                </c:pt>
                <c:pt idx="102">
                  <c:v>1.0859865142187042</c:v>
                </c:pt>
                <c:pt idx="103">
                  <c:v>1.0431680308136735</c:v>
                </c:pt>
                <c:pt idx="104">
                  <c:v>1.1701102060373743</c:v>
                </c:pt>
                <c:pt idx="105">
                  <c:v>1.1099386620663214</c:v>
                </c:pt>
                <c:pt idx="106">
                  <c:v>1.2505445783132529</c:v>
                </c:pt>
                <c:pt idx="107">
                  <c:v>1.3691017369727045</c:v>
                </c:pt>
                <c:pt idx="108">
                  <c:v>1.4583537354016689</c:v>
                </c:pt>
                <c:pt idx="109">
                  <c:v>1.4125540679711637</c:v>
                </c:pt>
                <c:pt idx="110">
                  <c:v>1.3993412927130504</c:v>
                </c:pt>
                <c:pt idx="111">
                  <c:v>1.5052268871925361</c:v>
                </c:pt>
                <c:pt idx="112">
                  <c:v>1.3933594163053822</c:v>
                </c:pt>
                <c:pt idx="113">
                  <c:v>1.3651119894598156</c:v>
                </c:pt>
                <c:pt idx="114">
                  <c:v>1.3587604041250065</c:v>
                </c:pt>
                <c:pt idx="115">
                  <c:v>1.407198585249142</c:v>
                </c:pt>
                <c:pt idx="116">
                  <c:v>1.4493104359313078</c:v>
                </c:pt>
                <c:pt idx="117">
                  <c:v>1.4481825417882725</c:v>
                </c:pt>
                <c:pt idx="118">
                  <c:v>1.5410878571044277</c:v>
                </c:pt>
                <c:pt idx="119">
                  <c:v>1.5424301075268818</c:v>
                </c:pt>
                <c:pt idx="120">
                  <c:v>1.4447477429633562</c:v>
                </c:pt>
                <c:pt idx="121">
                  <c:v>1.5050865456090048</c:v>
                </c:pt>
                <c:pt idx="122">
                  <c:v>1.5438699048732529</c:v>
                </c:pt>
                <c:pt idx="123">
                  <c:v>1.6568082934951924</c:v>
                </c:pt>
                <c:pt idx="124">
                  <c:v>1.8333710590137429</c:v>
                </c:pt>
                <c:pt idx="125">
                  <c:v>1.8872172313020892</c:v>
                </c:pt>
                <c:pt idx="126">
                  <c:v>2.1028661554359056</c:v>
                </c:pt>
                <c:pt idx="127">
                  <c:v>1.9963126765066339</c:v>
                </c:pt>
                <c:pt idx="128">
                  <c:v>2.1269518658143474</c:v>
                </c:pt>
                <c:pt idx="129">
                  <c:v>2.2922402309058616</c:v>
                </c:pt>
                <c:pt idx="130">
                  <c:v>2.0691526895728165</c:v>
                </c:pt>
                <c:pt idx="131">
                  <c:v>2.026848290598291</c:v>
                </c:pt>
                <c:pt idx="132">
                  <c:v>1.7213328389044869</c:v>
                </c:pt>
                <c:pt idx="133">
                  <c:v>1.8227144454501889</c:v>
                </c:pt>
                <c:pt idx="134">
                  <c:v>1.7205937294895743</c:v>
                </c:pt>
                <c:pt idx="135">
                  <c:v>1.8200099700897308</c:v>
                </c:pt>
                <c:pt idx="136">
                  <c:v>1.8011378555798687</c:v>
                </c:pt>
                <c:pt idx="137">
                  <c:v>1.5936441484300667</c:v>
                </c:pt>
                <c:pt idx="138">
                  <c:v>1.5753716967152385</c:v>
                </c:pt>
                <c:pt idx="139">
                  <c:v>1.3534450309846224</c:v>
                </c:pt>
                <c:pt idx="140">
                  <c:v>1.1997680102738306</c:v>
                </c:pt>
                <c:pt idx="141">
                  <c:v>0.86788304093567248</c:v>
                </c:pt>
                <c:pt idx="142">
                  <c:v>0.73251872021783515</c:v>
                </c:pt>
                <c:pt idx="143">
                  <c:v>0.89031670625494852</c:v>
                </c:pt>
                <c:pt idx="144">
                  <c:v>0.84119435396308351</c:v>
                </c:pt>
                <c:pt idx="145">
                  <c:v>0.69322768919756095</c:v>
                </c:pt>
                <c:pt idx="146">
                  <c:v>0.87788653979112841</c:v>
                </c:pt>
                <c:pt idx="147">
                  <c:v>1.0714866979655711</c:v>
                </c:pt>
                <c:pt idx="148">
                  <c:v>1.1093900258295253</c:v>
                </c:pt>
                <c:pt idx="149">
                  <c:v>1.0904220269846252</c:v>
                </c:pt>
                <c:pt idx="150">
                  <c:v>1.2736484828657886</c:v>
                </c:pt>
                <c:pt idx="151">
                  <c:v>1.2739895958383354</c:v>
                </c:pt>
                <c:pt idx="152">
                  <c:v>1.4221334466638336</c:v>
                </c:pt>
                <c:pt idx="153">
                  <c:v>1.3321169728636442</c:v>
                </c:pt>
                <c:pt idx="154">
                  <c:v>1.3371153515557845</c:v>
                </c:pt>
                <c:pt idx="155">
                  <c:v>1.4430999588364435</c:v>
                </c:pt>
                <c:pt idx="156">
                  <c:v>1.3827163689705755</c:v>
                </c:pt>
                <c:pt idx="157">
                  <c:v>1.3746379310344827</c:v>
                </c:pt>
                <c:pt idx="158">
                  <c:v>1.4943944209039548</c:v>
                </c:pt>
                <c:pt idx="159">
                  <c:v>1.5710960757780785</c:v>
                </c:pt>
                <c:pt idx="160">
                  <c:v>1.3652963098525939</c:v>
                </c:pt>
                <c:pt idx="161">
                  <c:v>1.3883425301451053</c:v>
                </c:pt>
                <c:pt idx="162">
                  <c:v>1.4874910166983724</c:v>
                </c:pt>
                <c:pt idx="163">
                  <c:v>1.4535029190992492</c:v>
                </c:pt>
                <c:pt idx="164">
                  <c:v>1.6424556018417014</c:v>
                </c:pt>
                <c:pt idx="165">
                  <c:v>1.6744775455758114</c:v>
                </c:pt>
                <c:pt idx="166">
                  <c:v>1.6461797752808991</c:v>
                </c:pt>
                <c:pt idx="167">
                  <c:v>1.8304328424810352</c:v>
                </c:pt>
                <c:pt idx="168">
                  <c:v>1.849211525575162</c:v>
                </c:pt>
                <c:pt idx="169">
                  <c:v>1.724358689370026</c:v>
                </c:pt>
                <c:pt idx="170">
                  <c:v>1.9230488361478775</c:v>
                </c:pt>
                <c:pt idx="171">
                  <c:v>2.0527715355805243</c:v>
                </c:pt>
                <c:pt idx="172">
                  <c:v>1.9874489795918366</c:v>
                </c:pt>
                <c:pt idx="173">
                  <c:v>1.970074087967739</c:v>
                </c:pt>
                <c:pt idx="174">
                  <c:v>2.0239184060721063</c:v>
                </c:pt>
                <c:pt idx="175">
                  <c:v>1.7655272795567656</c:v>
                </c:pt>
                <c:pt idx="176">
                  <c:v>1.4985604200186298</c:v>
                </c:pt>
                <c:pt idx="177">
                  <c:v>1.7169852048387824</c:v>
                </c:pt>
                <c:pt idx="178">
                  <c:v>1.6205517301872725</c:v>
                </c:pt>
                <c:pt idx="179">
                  <c:v>1.57595166163142</c:v>
                </c:pt>
                <c:pt idx="180">
                  <c:v>1.7377848860455818</c:v>
                </c:pt>
                <c:pt idx="181">
                  <c:v>1.8146675008938149</c:v>
                </c:pt>
                <c:pt idx="182">
                  <c:v>1.7801308113841257</c:v>
                </c:pt>
                <c:pt idx="183">
                  <c:v>1.7546722145987341</c:v>
                </c:pt>
                <c:pt idx="184">
                  <c:v>1.5624348445167688</c:v>
                </c:pt>
                <c:pt idx="185">
                  <c:v>1.6252980573672768</c:v>
                </c:pt>
                <c:pt idx="186">
                  <c:v>1.6650800251267397</c:v>
                </c:pt>
                <c:pt idx="187">
                  <c:v>1.6812008577555395</c:v>
                </c:pt>
                <c:pt idx="188">
                  <c:v>1.7934271878677892</c:v>
                </c:pt>
                <c:pt idx="189">
                  <c:v>1.7543122431004108</c:v>
                </c:pt>
                <c:pt idx="190">
                  <c:v>1.7872399445214979</c:v>
                </c:pt>
                <c:pt idx="191">
                  <c:v>1.8782683119521462</c:v>
                </c:pt>
                <c:pt idx="192">
                  <c:v>1.8043980097672239</c:v>
                </c:pt>
                <c:pt idx="193">
                  <c:v>1.8696281944828859</c:v>
                </c:pt>
                <c:pt idx="194">
                  <c:v>1.8045002475136134</c:v>
                </c:pt>
                <c:pt idx="195">
                  <c:v>1.7835282792691343</c:v>
                </c:pt>
                <c:pt idx="196">
                  <c:v>1.7700418395237547</c:v>
                </c:pt>
                <c:pt idx="197">
                  <c:v>1.6324149108589949</c:v>
                </c:pt>
                <c:pt idx="198">
                  <c:v>1.7040106832851101</c:v>
                </c:pt>
                <c:pt idx="199">
                  <c:v>1.7363667501937947</c:v>
                </c:pt>
                <c:pt idx="200">
                  <c:v>1.8600942640511189</c:v>
                </c:pt>
                <c:pt idx="201">
                  <c:v>1.9136807971116956</c:v>
                </c:pt>
                <c:pt idx="202">
                  <c:v>1.9332079110573286</c:v>
                </c:pt>
                <c:pt idx="203">
                  <c:v>1.9164745116722246</c:v>
                </c:pt>
                <c:pt idx="204">
                  <c:v>1.7967621903809843</c:v>
                </c:pt>
                <c:pt idx="205">
                  <c:v>1.8573840770724477</c:v>
                </c:pt>
                <c:pt idx="206">
                  <c:v>1.8650354576621422</c:v>
                </c:pt>
                <c:pt idx="207">
                  <c:v>1.8995787944807552</c:v>
                </c:pt>
                <c:pt idx="208">
                  <c:v>1.9552680584141922</c:v>
                </c:pt>
                <c:pt idx="209">
                  <c:v>1.9794463667820068</c:v>
                </c:pt>
                <c:pt idx="210">
                  <c:v>2.0200632449525662</c:v>
                </c:pt>
                <c:pt idx="211">
                  <c:v>2.0402820930117866</c:v>
                </c:pt>
                <c:pt idx="212">
                  <c:v>1.9155943293347875</c:v>
                </c:pt>
                <c:pt idx="213">
                  <c:v>1.8314655976132763</c:v>
                </c:pt>
                <c:pt idx="214">
                  <c:v>1.7805564295024494</c:v>
                </c:pt>
                <c:pt idx="215">
                  <c:v>1.7527587153444961</c:v>
                </c:pt>
                <c:pt idx="216">
                  <c:v>1.7698020700926094</c:v>
                </c:pt>
                <c:pt idx="217">
                  <c:v>1.8044033329395837</c:v>
                </c:pt>
                <c:pt idx="218">
                  <c:v>1.842101463009594</c:v>
                </c:pt>
                <c:pt idx="219">
                  <c:v>1.9762993106267537</c:v>
                </c:pt>
                <c:pt idx="220">
                  <c:v>1.901781458799831</c:v>
                </c:pt>
                <c:pt idx="221">
                  <c:v>1.8535696093938501</c:v>
                </c:pt>
                <c:pt idx="222">
                  <c:v>1.7416249882042087</c:v>
                </c:pt>
                <c:pt idx="223">
                  <c:v>1.6427967033896871</c:v>
                </c:pt>
                <c:pt idx="224">
                  <c:v>1.6571628786599573</c:v>
                </c:pt>
                <c:pt idx="225">
                  <c:v>1.779987019365703</c:v>
                </c:pt>
                <c:pt idx="226">
                  <c:v>1.7177930511120119</c:v>
                </c:pt>
                <c:pt idx="227">
                  <c:v>1.6692710328099067</c:v>
                </c:pt>
                <c:pt idx="228">
                  <c:v>1.5839981443281888</c:v>
                </c:pt>
                <c:pt idx="229">
                  <c:v>1.5491416378390612</c:v>
                </c:pt>
                <c:pt idx="230">
                  <c:v>1.744669877706583</c:v>
                </c:pt>
                <c:pt idx="231">
                  <c:v>1.7433971831478456</c:v>
                </c:pt>
                <c:pt idx="232">
                  <c:v>1.6689807218169119</c:v>
                </c:pt>
                <c:pt idx="233">
                  <c:v>1.7118741257526129</c:v>
                </c:pt>
                <c:pt idx="234">
                  <c:v>1.8149321715021289</c:v>
                </c:pt>
                <c:pt idx="235">
                  <c:v>1.8243237184947414</c:v>
                </c:pt>
                <c:pt idx="236">
                  <c:v>1.8563097800910158</c:v>
                </c:pt>
                <c:pt idx="237">
                  <c:v>1.7589009660777941</c:v>
                </c:pt>
                <c:pt idx="238">
                  <c:v>1.6860734960344783</c:v>
                </c:pt>
                <c:pt idx="239">
                  <c:v>1.6799668393782383</c:v>
                </c:pt>
                <c:pt idx="240">
                  <c:v>1.7968713335940556</c:v>
                </c:pt>
                <c:pt idx="241">
                  <c:v>1.8406004980684445</c:v>
                </c:pt>
                <c:pt idx="242">
                  <c:v>1.934563202435857</c:v>
                </c:pt>
                <c:pt idx="243">
                  <c:v>1.9399227704135038</c:v>
                </c:pt>
                <c:pt idx="244">
                  <c:v>2.0984043266437222</c:v>
                </c:pt>
                <c:pt idx="245">
                  <c:v>2.0899399701161276</c:v>
                </c:pt>
                <c:pt idx="246">
                  <c:v>2.1483458512160225</c:v>
                </c:pt>
                <c:pt idx="247">
                  <c:v>2.102762824220314</c:v>
                </c:pt>
                <c:pt idx="248">
                  <c:v>2.0925377308199842</c:v>
                </c:pt>
                <c:pt idx="249">
                  <c:v>2.258264573750246</c:v>
                </c:pt>
                <c:pt idx="250">
                  <c:v>2.2778968476631127</c:v>
                </c:pt>
                <c:pt idx="251">
                  <c:v>2.3139154327297278</c:v>
                </c:pt>
                <c:pt idx="252">
                  <c:v>2.4006248363078537</c:v>
                </c:pt>
                <c:pt idx="253">
                  <c:v>2.2388282712758598</c:v>
                </c:pt>
                <c:pt idx="254">
                  <c:v>2.306861589247819</c:v>
                </c:pt>
                <c:pt idx="255">
                  <c:v>2.3522953625167164</c:v>
                </c:pt>
                <c:pt idx="256">
                  <c:v>2.2443798108541211</c:v>
                </c:pt>
                <c:pt idx="257">
                  <c:v>2.0882566814195043</c:v>
                </c:pt>
                <c:pt idx="258">
                  <c:v>2.0636187907394921</c:v>
                </c:pt>
                <c:pt idx="259">
                  <c:v>2.0824413246552993</c:v>
                </c:pt>
                <c:pt idx="260">
                  <c:v>2.1109119083226728</c:v>
                </c:pt>
                <c:pt idx="261">
                  <c:v>1.7788382324586773</c:v>
                </c:pt>
                <c:pt idx="262">
                  <c:v>1.873132995068963</c:v>
                </c:pt>
                <c:pt idx="263">
                  <c:v>1.833324351028474</c:v>
                </c:pt>
                <c:pt idx="264">
                  <c:v>1.9838491992082057</c:v>
                </c:pt>
                <c:pt idx="265">
                  <c:v>1.9521963364751915</c:v>
                </c:pt>
                <c:pt idx="266">
                  <c:v>1.8842267406038202</c:v>
                </c:pt>
                <c:pt idx="267">
                  <c:v>1.8943391360412638</c:v>
                </c:pt>
                <c:pt idx="268">
                  <c:v>1.7189257450749287</c:v>
                </c:pt>
                <c:pt idx="269">
                  <c:v>1.844085928439128</c:v>
                </c:pt>
                <c:pt idx="270">
                  <c:v>1.7051426742579927</c:v>
                </c:pt>
                <c:pt idx="271">
                  <c:v>1.6269450186027283</c:v>
                </c:pt>
                <c:pt idx="272">
                  <c:v>1.721949102321195</c:v>
                </c:pt>
                <c:pt idx="273">
                  <c:v>1.7819096165030277</c:v>
                </c:pt>
                <c:pt idx="274">
                  <c:v>1.7684085711865842</c:v>
                </c:pt>
                <c:pt idx="275">
                  <c:v>1.9042779034200699</c:v>
                </c:pt>
                <c:pt idx="276">
                  <c:v>1.7732746428780641</c:v>
                </c:pt>
                <c:pt idx="277">
                  <c:v>1.6555657390434928</c:v>
                </c:pt>
                <c:pt idx="278">
                  <c:v>1.4402363949766068</c:v>
                </c:pt>
                <c:pt idx="279">
                  <c:v>1.6056523818160831</c:v>
                </c:pt>
                <c:pt idx="280">
                  <c:v>1.6480848403153903</c:v>
                </c:pt>
                <c:pt idx="281">
                  <c:v>1.7579964645453938</c:v>
                </c:pt>
                <c:pt idx="282">
                  <c:v>1.884541593009325</c:v>
                </c:pt>
                <c:pt idx="283">
                  <c:v>1.9581544522450629</c:v>
                </c:pt>
                <c:pt idx="284">
                  <c:v>1.9987893358519724</c:v>
                </c:pt>
                <c:pt idx="285">
                  <c:v>1.9948701704370475</c:v>
                </c:pt>
                <c:pt idx="286">
                  <c:v>2.3359715861969499</c:v>
                </c:pt>
                <c:pt idx="287">
                  <c:v>2.6496537479137272</c:v>
                </c:pt>
                <c:pt idx="288">
                  <c:v>2.6629415554203497</c:v>
                </c:pt>
                <c:pt idx="289">
                  <c:v>2.6808228563293555</c:v>
                </c:pt>
                <c:pt idx="290">
                  <c:v>2.7160233150279014</c:v>
                </c:pt>
                <c:pt idx="291">
                  <c:v>2.817734254717319</c:v>
                </c:pt>
                <c:pt idx="292">
                  <c:v>2.8953351768511997</c:v>
                </c:pt>
                <c:pt idx="293">
                  <c:v>2.9161771990658831</c:v>
                </c:pt>
                <c:pt idx="294">
                  <c:v>2.781216074204671</c:v>
                </c:pt>
                <c:pt idx="295">
                  <c:v>2.7610142138375635</c:v>
                </c:pt>
                <c:pt idx="296">
                  <c:v>2.5914053857781005</c:v>
                </c:pt>
                <c:pt idx="297">
                  <c:v>2.5293792093454917</c:v>
                </c:pt>
                <c:pt idx="298">
                  <c:v>2.4004278309983005</c:v>
                </c:pt>
                <c:pt idx="299">
                  <c:v>2.5065237886797536</c:v>
                </c:pt>
                <c:pt idx="300">
                  <c:v>2.2109195354590208</c:v>
                </c:pt>
                <c:pt idx="301">
                  <c:v>2.2490917574909175</c:v>
                </c:pt>
                <c:pt idx="302">
                  <c:v>2.2712223164795704</c:v>
                </c:pt>
                <c:pt idx="303">
                  <c:v>2.133797296976319</c:v>
                </c:pt>
                <c:pt idx="304">
                  <c:v>2.1621077713200139</c:v>
                </c:pt>
                <c:pt idx="305">
                  <c:v>1.8117451514939689</c:v>
                </c:pt>
                <c:pt idx="306">
                  <c:v>1.881470793648357</c:v>
                </c:pt>
                <c:pt idx="307">
                  <c:v>1.8431765819906205</c:v>
                </c:pt>
                <c:pt idx="308">
                  <c:v>1.4969096363787882</c:v>
                </c:pt>
                <c:pt idx="309">
                  <c:v>1.6086139301319233</c:v>
                </c:pt>
                <c:pt idx="310">
                  <c:v>1.8995352053163292</c:v>
                </c:pt>
                <c:pt idx="311">
                  <c:v>1.7736256066998699</c:v>
                </c:pt>
                <c:pt idx="312">
                  <c:v>1.966334225249331</c:v>
                </c:pt>
                <c:pt idx="313">
                  <c:v>1.8237441610860003</c:v>
                </c:pt>
                <c:pt idx="314">
                  <c:v>1.8963640122194918</c:v>
                </c:pt>
                <c:pt idx="315">
                  <c:v>1.8699113456622167</c:v>
                </c:pt>
                <c:pt idx="316">
                  <c:v>1.95153571212213</c:v>
                </c:pt>
                <c:pt idx="317">
                  <c:v>1.9498597075529807</c:v>
                </c:pt>
                <c:pt idx="318">
                  <c:v>2.0601474339912045</c:v>
                </c:pt>
                <c:pt idx="319">
                  <c:v>1.9290565525152057</c:v>
                </c:pt>
                <c:pt idx="320">
                  <c:v>1.8228586640637134</c:v>
                </c:pt>
                <c:pt idx="321">
                  <c:v>1.6847169322930147</c:v>
                </c:pt>
                <c:pt idx="322">
                  <c:v>1.9511986762612075</c:v>
                </c:pt>
                <c:pt idx="323">
                  <c:v>2.0513597033374538</c:v>
                </c:pt>
                <c:pt idx="324">
                  <c:v>1.8724570520174868</c:v>
                </c:pt>
                <c:pt idx="325">
                  <c:v>1.9796221100106386</c:v>
                </c:pt>
                <c:pt idx="326">
                  <c:v>2.0419674519920603</c:v>
                </c:pt>
                <c:pt idx="327">
                  <c:v>1.9431924814852242</c:v>
                </c:pt>
                <c:pt idx="328">
                  <c:v>1.9081987146083028</c:v>
                </c:pt>
                <c:pt idx="329">
                  <c:v>2.0263338958377091</c:v>
                </c:pt>
                <c:pt idx="330">
                  <c:v>2.0237604814912205</c:v>
                </c:pt>
                <c:pt idx="331">
                  <c:v>2.0008903453642186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0A2-4EBE-8A08-6A4B5B939A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0852800"/>
        <c:axId val="340849440"/>
      </c:lineChart>
      <c:catAx>
        <c:axId val="3408528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340849440"/>
        <c:crosses val="autoZero"/>
        <c:auto val="1"/>
        <c:lblAlgn val="ctr"/>
        <c:lblOffset val="100"/>
        <c:noMultiLvlLbl val="0"/>
      </c:catAx>
      <c:valAx>
        <c:axId val="340849440"/>
        <c:scaling>
          <c:orientation val="minMax"/>
          <c:max val="1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Share</a:t>
                </a:r>
                <a:r>
                  <a:rPr lang="en-GB" baseline="0"/>
                  <a:t> Indexes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3408528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Share</a:t>
            </a:r>
            <a:r>
              <a:rPr lang="en-GB" baseline="0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Excess Returns - Developed Countries</a:t>
            </a:r>
            <a:endParaRPr lang="en-GB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Stocks!$C$2707</c:f>
              <c:strCache>
                <c:ptCount val="1"/>
                <c:pt idx="0">
                  <c:v>Australia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Stocks!$A$2708:$B$3039</c15:sqref>
                  </c15:fullRef>
                  <c15:levelRef>
                    <c15:sqref>Stocks!$A$2708:$A$3039</c15:sqref>
                  </c15:levelRef>
                </c:ext>
              </c:extLst>
              <c:f>Stocks!$A$2708:$A$3039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Stocks!$C$2708:$C$3039</c:f>
              <c:numCache>
                <c:formatCode>0.00%</c:formatCode>
                <c:ptCount val="332"/>
                <c:pt idx="1">
                  <c:v>1.2830879228921767E-2</c:v>
                </c:pt>
                <c:pt idx="2">
                  <c:v>-1.5774313222394774E-2</c:v>
                </c:pt>
                <c:pt idx="3">
                  <c:v>5.4010698104120861E-3</c:v>
                </c:pt>
                <c:pt idx="4">
                  <c:v>7.5184224677226977E-3</c:v>
                </c:pt>
                <c:pt idx="5">
                  <c:v>2.3787382623600785E-2</c:v>
                </c:pt>
                <c:pt idx="6">
                  <c:v>-1.8955205564211396E-2</c:v>
                </c:pt>
                <c:pt idx="7">
                  <c:v>-8.9897098296749661E-2</c:v>
                </c:pt>
                <c:pt idx="8">
                  <c:v>4.5383027490222473E-2</c:v>
                </c:pt>
                <c:pt idx="9">
                  <c:v>-0.15173730440689318</c:v>
                </c:pt>
                <c:pt idx="10">
                  <c:v>-3.9617543412964661E-2</c:v>
                </c:pt>
                <c:pt idx="11">
                  <c:v>-2.2897952750893444E-3</c:v>
                </c:pt>
                <c:pt idx="12">
                  <c:v>5.0701745674902134E-2</c:v>
                </c:pt>
                <c:pt idx="13">
                  <c:v>-1.3563009757425103E-2</c:v>
                </c:pt>
                <c:pt idx="14">
                  <c:v>-1.6956961370446909E-2</c:v>
                </c:pt>
                <c:pt idx="15">
                  <c:v>-2.6133489997463032E-2</c:v>
                </c:pt>
                <c:pt idx="16">
                  <c:v>-7.4127661312373277E-2</c:v>
                </c:pt>
                <c:pt idx="17">
                  <c:v>-3.1488475325467967E-2</c:v>
                </c:pt>
                <c:pt idx="18">
                  <c:v>-2.3237975014713273E-2</c:v>
                </c:pt>
                <c:pt idx="19">
                  <c:v>-0.15857962985109456</c:v>
                </c:pt>
                <c:pt idx="20">
                  <c:v>6.4499303519964774E-2</c:v>
                </c:pt>
                <c:pt idx="21">
                  <c:v>5.7952347520884274E-2</c:v>
                </c:pt>
                <c:pt idx="22">
                  <c:v>4.1151229760736575E-2</c:v>
                </c:pt>
                <c:pt idx="23">
                  <c:v>-2.8592855277461936E-2</c:v>
                </c:pt>
                <c:pt idx="24">
                  <c:v>3.8920430253521744E-2</c:v>
                </c:pt>
                <c:pt idx="25">
                  <c:v>-3.7996707711556631E-2</c:v>
                </c:pt>
                <c:pt idx="26">
                  <c:v>4.747880725866669E-2</c:v>
                </c:pt>
                <c:pt idx="27">
                  <c:v>8.5931926826112032E-2</c:v>
                </c:pt>
                <c:pt idx="28">
                  <c:v>-9.7404544952607225E-2</c:v>
                </c:pt>
                <c:pt idx="29">
                  <c:v>4.1424034553387369E-2</c:v>
                </c:pt>
                <c:pt idx="30">
                  <c:v>-2.5070321026513985E-2</c:v>
                </c:pt>
                <c:pt idx="31">
                  <c:v>-5.7184447217381494E-2</c:v>
                </c:pt>
                <c:pt idx="32">
                  <c:v>-1.5093293043179877E-2</c:v>
                </c:pt>
                <c:pt idx="33">
                  <c:v>-3.4671695480793872E-2</c:v>
                </c:pt>
                <c:pt idx="34">
                  <c:v>3.2752319904369755E-2</c:v>
                </c:pt>
                <c:pt idx="35">
                  <c:v>6.9897660498356301E-2</c:v>
                </c:pt>
                <c:pt idx="36">
                  <c:v>-5.6417746073993212E-2</c:v>
                </c:pt>
                <c:pt idx="37">
                  <c:v>-2.9002112415993951E-2</c:v>
                </c:pt>
                <c:pt idx="38">
                  <c:v>-3.0272162980765425E-2</c:v>
                </c:pt>
                <c:pt idx="39">
                  <c:v>-5.92843809465168E-2</c:v>
                </c:pt>
                <c:pt idx="40">
                  <c:v>-4.5056122775855599E-2</c:v>
                </c:pt>
                <c:pt idx="41">
                  <c:v>0.10539756248726381</c:v>
                </c:pt>
                <c:pt idx="42">
                  <c:v>-5.9390001856107009E-2</c:v>
                </c:pt>
                <c:pt idx="43">
                  <c:v>-6.6726613019756562E-3</c:v>
                </c:pt>
                <c:pt idx="44">
                  <c:v>-7.373431982940451E-2</c:v>
                </c:pt>
                <c:pt idx="45">
                  <c:v>-6.9042621512281271E-2</c:v>
                </c:pt>
                <c:pt idx="46">
                  <c:v>7.4480310537316866E-3</c:v>
                </c:pt>
                <c:pt idx="47">
                  <c:v>2.0303140607512461E-2</c:v>
                </c:pt>
                <c:pt idx="48">
                  <c:v>1.3339027364486646E-2</c:v>
                </c:pt>
                <c:pt idx="49">
                  <c:v>-6.4445349216721987E-2</c:v>
                </c:pt>
                <c:pt idx="50">
                  <c:v>-0.14200575028550647</c:v>
                </c:pt>
                <c:pt idx="51">
                  <c:v>0.10177177139428559</c:v>
                </c:pt>
                <c:pt idx="52">
                  <c:v>-1.2499033408285974E-2</c:v>
                </c:pt>
                <c:pt idx="53">
                  <c:v>2.9390170796176542E-2</c:v>
                </c:pt>
                <c:pt idx="54">
                  <c:v>-8.6769377899671069E-2</c:v>
                </c:pt>
                <c:pt idx="55">
                  <c:v>-1.1427297181557272E-2</c:v>
                </c:pt>
                <c:pt idx="56">
                  <c:v>-0.16250199551740474</c:v>
                </c:pt>
                <c:pt idx="57">
                  <c:v>6.9250310591846692E-2</c:v>
                </c:pt>
                <c:pt idx="58">
                  <c:v>4.5380848321603669E-2</c:v>
                </c:pt>
                <c:pt idx="59">
                  <c:v>-1.2881665495730305E-2</c:v>
                </c:pt>
                <c:pt idx="60">
                  <c:v>-1.0200654487684077E-2</c:v>
                </c:pt>
                <c:pt idx="61">
                  <c:v>-1.3745651146502044E-2</c:v>
                </c:pt>
                <c:pt idx="62">
                  <c:v>1.4566010228569251E-2</c:v>
                </c:pt>
                <c:pt idx="63">
                  <c:v>-2.6681996423529059E-2</c:v>
                </c:pt>
                <c:pt idx="64">
                  <c:v>4.3990447484028361E-2</c:v>
                </c:pt>
                <c:pt idx="65">
                  <c:v>-7.006803430631299E-2</c:v>
                </c:pt>
                <c:pt idx="66">
                  <c:v>-9.166125362539565E-2</c:v>
                </c:pt>
                <c:pt idx="67">
                  <c:v>8.5266263432390334E-3</c:v>
                </c:pt>
                <c:pt idx="68">
                  <c:v>-7.8837623411297894E-2</c:v>
                </c:pt>
                <c:pt idx="69">
                  <c:v>3.1834966921070032E-2</c:v>
                </c:pt>
                <c:pt idx="70">
                  <c:v>3.8311616555921305E-3</c:v>
                </c:pt>
                <c:pt idx="71">
                  <c:v>-2.8485684809654153E-2</c:v>
                </c:pt>
                <c:pt idx="72">
                  <c:v>1.7887701423096768E-2</c:v>
                </c:pt>
                <c:pt idx="73">
                  <c:v>-3.0215393349705653E-2</c:v>
                </c:pt>
                <c:pt idx="74">
                  <c:v>1.1221813093773181E-2</c:v>
                </c:pt>
                <c:pt idx="75">
                  <c:v>6.9097578297250134E-2</c:v>
                </c:pt>
                <c:pt idx="76">
                  <c:v>3.4662256636311006E-2</c:v>
                </c:pt>
                <c:pt idx="77">
                  <c:v>2.5645438081360938E-2</c:v>
                </c:pt>
                <c:pt idx="78">
                  <c:v>-1.602001144230189E-2</c:v>
                </c:pt>
                <c:pt idx="79">
                  <c:v>1.4225026424804808E-2</c:v>
                </c:pt>
                <c:pt idx="80">
                  <c:v>3.1832123145501122E-2</c:v>
                </c:pt>
                <c:pt idx="81">
                  <c:v>6.5770866751636695E-2</c:v>
                </c:pt>
                <c:pt idx="82">
                  <c:v>-1.3363037846394824E-2</c:v>
                </c:pt>
                <c:pt idx="83">
                  <c:v>6.6350645832944297E-2</c:v>
                </c:pt>
                <c:pt idx="84">
                  <c:v>-1.0315152987263859E-3</c:v>
                </c:pt>
                <c:pt idx="85">
                  <c:v>3.1794131261079779E-2</c:v>
                </c:pt>
                <c:pt idx="86">
                  <c:v>-2.6768828656011292E-3</c:v>
                </c:pt>
                <c:pt idx="87">
                  <c:v>-7.2880475964575794E-2</c:v>
                </c:pt>
                <c:pt idx="88">
                  <c:v>5.2047552433300524E-4</c:v>
                </c:pt>
                <c:pt idx="89">
                  <c:v>-1.2890914785905219E-2</c:v>
                </c:pt>
                <c:pt idx="90">
                  <c:v>-4.8191910814902594E-3</c:v>
                </c:pt>
                <c:pt idx="91">
                  <c:v>-5.9456296981514212E-3</c:v>
                </c:pt>
                <c:pt idx="92">
                  <c:v>4.9791400199267304E-2</c:v>
                </c:pt>
                <c:pt idx="93">
                  <c:v>4.51859166119324E-2</c:v>
                </c:pt>
                <c:pt idx="94">
                  <c:v>5.4129003826466945E-2</c:v>
                </c:pt>
                <c:pt idx="95">
                  <c:v>2.462436788574773E-2</c:v>
                </c:pt>
                <c:pt idx="96">
                  <c:v>-1.4976460731349589E-2</c:v>
                </c:pt>
                <c:pt idx="97">
                  <c:v>1.5157816284062542E-2</c:v>
                </c:pt>
                <c:pt idx="98">
                  <c:v>-6.5835317732252679E-2</c:v>
                </c:pt>
                <c:pt idx="99">
                  <c:v>-4.5913271633585682E-2</c:v>
                </c:pt>
                <c:pt idx="100">
                  <c:v>-2.8102412745567205E-2</c:v>
                </c:pt>
                <c:pt idx="101">
                  <c:v>2.2961785068571765E-2</c:v>
                </c:pt>
                <c:pt idx="102">
                  <c:v>-1.2050047618591204E-2</c:v>
                </c:pt>
                <c:pt idx="103">
                  <c:v>-2.1994410103288127E-2</c:v>
                </c:pt>
                <c:pt idx="104">
                  <c:v>2.0687749744291065E-2</c:v>
                </c:pt>
                <c:pt idx="105">
                  <c:v>-8.9537992403164193E-2</c:v>
                </c:pt>
                <c:pt idx="106">
                  <c:v>-1.3021874943315088E-2</c:v>
                </c:pt>
                <c:pt idx="107">
                  <c:v>-1.5311726026161467E-2</c:v>
                </c:pt>
                <c:pt idx="108">
                  <c:v>3.0145583154374433E-2</c:v>
                </c:pt>
                <c:pt idx="109">
                  <c:v>-6.6100068725664402E-2</c:v>
                </c:pt>
                <c:pt idx="110">
                  <c:v>-3.9133908918293193E-2</c:v>
                </c:pt>
                <c:pt idx="111">
                  <c:v>3.9218763073939698E-2</c:v>
                </c:pt>
                <c:pt idx="112">
                  <c:v>-0.10164235861232671</c:v>
                </c:pt>
                <c:pt idx="113">
                  <c:v>-4.5382391224623155E-2</c:v>
                </c:pt>
                <c:pt idx="114">
                  <c:v>-3.3684510325241404E-2</c:v>
                </c:pt>
                <c:pt idx="115">
                  <c:v>-2.7793163734991563E-2</c:v>
                </c:pt>
                <c:pt idx="116">
                  <c:v>-6.2313659400717029E-2</c:v>
                </c:pt>
                <c:pt idx="117">
                  <c:v>3.4647395737580529E-2</c:v>
                </c:pt>
                <c:pt idx="118">
                  <c:v>-1.4349158383650681E-2</c:v>
                </c:pt>
                <c:pt idx="119">
                  <c:v>-1.2493713443384617E-2</c:v>
                </c:pt>
                <c:pt idx="120">
                  <c:v>-4.6271617095302586E-2</c:v>
                </c:pt>
                <c:pt idx="121">
                  <c:v>-2.5967628332888071E-2</c:v>
                </c:pt>
                <c:pt idx="122">
                  <c:v>3.3673492700271659E-3</c:v>
                </c:pt>
                <c:pt idx="123">
                  <c:v>7.8652388121828731E-3</c:v>
                </c:pt>
                <c:pt idx="124">
                  <c:v>-2.6976297446346421E-2</c:v>
                </c:pt>
                <c:pt idx="125">
                  <c:v>-2.4977411921361922E-2</c:v>
                </c:pt>
                <c:pt idx="126">
                  <c:v>-6.5391109370128125E-2</c:v>
                </c:pt>
                <c:pt idx="127">
                  <c:v>-6.4122631453063489E-2</c:v>
                </c:pt>
                <c:pt idx="128">
                  <c:v>0.10380388973046775</c:v>
                </c:pt>
                <c:pt idx="129">
                  <c:v>4.3319900156512672E-2</c:v>
                </c:pt>
                <c:pt idx="130">
                  <c:v>-0.11892553853873511</c:v>
                </c:pt>
                <c:pt idx="131">
                  <c:v>-6.6597066826379642E-2</c:v>
                </c:pt>
                <c:pt idx="132">
                  <c:v>-0.11500354251158292</c:v>
                </c:pt>
                <c:pt idx="133">
                  <c:v>2.8178049977596181E-3</c:v>
                </c:pt>
                <c:pt idx="134">
                  <c:v>-7.1635032113014946E-2</c:v>
                </c:pt>
                <c:pt idx="135">
                  <c:v>6.8467734387199081E-2</c:v>
                </c:pt>
                <c:pt idx="136">
                  <c:v>7.6661748486276209E-3</c:v>
                </c:pt>
                <c:pt idx="137">
                  <c:v>-9.2675582991338684E-2</c:v>
                </c:pt>
                <c:pt idx="138">
                  <c:v>-7.7456692430378865E-2</c:v>
                </c:pt>
                <c:pt idx="139">
                  <c:v>-7.6303844914370519E-2</c:v>
                </c:pt>
                <c:pt idx="140">
                  <c:v>-0.17938992507625734</c:v>
                </c:pt>
                <c:pt idx="141">
                  <c:v>-0.26829395178268306</c:v>
                </c:pt>
                <c:pt idx="142">
                  <c:v>-8.7316951685673314E-2</c:v>
                </c:pt>
                <c:pt idx="143">
                  <c:v>7.4010420056517673E-2</c:v>
                </c:pt>
                <c:pt idx="144">
                  <c:v>-0.14674738450534947</c:v>
                </c:pt>
                <c:pt idx="145">
                  <c:v>-5.0473708823499573E-2</c:v>
                </c:pt>
                <c:pt idx="146">
                  <c:v>0.15757990125951948</c:v>
                </c:pt>
                <c:pt idx="147">
                  <c:v>0.10480108857985705</c:v>
                </c:pt>
                <c:pt idx="148">
                  <c:v>0.11435753097093822</c:v>
                </c:pt>
                <c:pt idx="149">
                  <c:v>4.2225892565028844E-2</c:v>
                </c:pt>
                <c:pt idx="150">
                  <c:v>0.10950144524857969</c:v>
                </c:pt>
                <c:pt idx="151">
                  <c:v>6.5692264582515841E-2</c:v>
                </c:pt>
                <c:pt idx="152">
                  <c:v>0.10761111812260264</c:v>
                </c:pt>
                <c:pt idx="153">
                  <c:v>-4.2859431101839761E-3</c:v>
                </c:pt>
                <c:pt idx="154">
                  <c:v>2.9823900172605222E-2</c:v>
                </c:pt>
                <c:pt idx="155">
                  <c:v>1.5537810900086291E-2</c:v>
                </c:pt>
                <c:pt idx="156">
                  <c:v>-7.517369948304245E-2</c:v>
                </c:pt>
                <c:pt idx="157">
                  <c:v>2.6233422204079804E-2</c:v>
                </c:pt>
                <c:pt idx="158">
                  <c:v>7.55441453279425E-2</c:v>
                </c:pt>
                <c:pt idx="159">
                  <c:v>-6.9703023804795188E-3</c:v>
                </c:pt>
                <c:pt idx="160">
                  <c:v>-0.15779925873795514</c:v>
                </c:pt>
                <c:pt idx="161">
                  <c:v>-3.7311280318452301E-2</c:v>
                </c:pt>
                <c:pt idx="162">
                  <c:v>0.12287559821324794</c:v>
                </c:pt>
                <c:pt idx="163">
                  <c:v>-3.5789968402096306E-2</c:v>
                </c:pt>
                <c:pt idx="164">
                  <c:v>0.12802642148405061</c:v>
                </c:pt>
                <c:pt idx="165">
                  <c:v>3.3553062053372898E-2</c:v>
                </c:pt>
                <c:pt idx="166">
                  <c:v>-4.3853943331564595E-2</c:v>
                </c:pt>
                <c:pt idx="167">
                  <c:v>0.10344622649677185</c:v>
                </c:pt>
                <c:pt idx="168">
                  <c:v>-2.4472674971990058E-2</c:v>
                </c:pt>
                <c:pt idx="169">
                  <c:v>3.7708591050649935E-2</c:v>
                </c:pt>
                <c:pt idx="170">
                  <c:v>1.4842553901392264E-2</c:v>
                </c:pt>
                <c:pt idx="171">
                  <c:v>5.825357363361313E-2</c:v>
                </c:pt>
                <c:pt idx="172">
                  <c:v>-5.0463285138701373E-2</c:v>
                </c:pt>
                <c:pt idx="173">
                  <c:v>-1.7007477363228961E-2</c:v>
                </c:pt>
                <c:pt idx="174">
                  <c:v>-1.5919848397665182E-2</c:v>
                </c:pt>
                <c:pt idx="175">
                  <c:v>-5.4514969697910164E-2</c:v>
                </c:pt>
                <c:pt idx="176">
                  <c:v>-0.15794444927839935</c:v>
                </c:pt>
                <c:pt idx="177">
                  <c:v>0.16948322945902428</c:v>
                </c:pt>
                <c:pt idx="178">
                  <c:v>-6.5239288983078306E-2</c:v>
                </c:pt>
                <c:pt idx="179">
                  <c:v>-2.0132080679984954E-2</c:v>
                </c:pt>
                <c:pt idx="180">
                  <c:v>9.0582971081446945E-2</c:v>
                </c:pt>
                <c:pt idx="181">
                  <c:v>1.8724174371427638E-2</c:v>
                </c:pt>
                <c:pt idx="182">
                  <c:v>-2.8534566930160831E-2</c:v>
                </c:pt>
                <c:pt idx="183">
                  <c:v>2.1505038309890402E-2</c:v>
                </c:pt>
                <c:pt idx="184">
                  <c:v>-0.13546244490931733</c:v>
                </c:pt>
                <c:pt idx="185">
                  <c:v>5.6243052913157621E-2</c:v>
                </c:pt>
                <c:pt idx="186">
                  <c:v>6.9146188077072429E-2</c:v>
                </c:pt>
                <c:pt idx="187">
                  <c:v>-7.2455180629357064E-3</c:v>
                </c:pt>
                <c:pt idx="188">
                  <c:v>2.1340852449158655E-2</c:v>
                </c:pt>
                <c:pt idx="189">
                  <c:v>2.813611617713151E-2</c:v>
                </c:pt>
                <c:pt idx="190">
                  <c:v>1.3617313673094057E-3</c:v>
                </c:pt>
                <c:pt idx="191">
                  <c:v>2.8069851864926009E-2</c:v>
                </c:pt>
                <c:pt idx="192">
                  <c:v>5.1858251041656034E-2</c:v>
                </c:pt>
                <c:pt idx="193">
                  <c:v>2.4299204958475731E-2</c:v>
                </c:pt>
                <c:pt idx="194">
                  <c:v>-8.2254779302214139E-3</c:v>
                </c:pt>
                <c:pt idx="195">
                  <c:v>3.9926802748231516E-2</c:v>
                </c:pt>
                <c:pt idx="196">
                  <c:v>-0.12429984204223379</c:v>
                </c:pt>
                <c:pt idx="197">
                  <c:v>-6.9678102732014052E-2</c:v>
                </c:pt>
                <c:pt idx="198">
                  <c:v>3.3768173835786432E-2</c:v>
                </c:pt>
                <c:pt idx="199">
                  <c:v>6.5213365850389062E-3</c:v>
                </c:pt>
                <c:pt idx="200">
                  <c:v>6.3665487940708781E-2</c:v>
                </c:pt>
                <c:pt idx="201">
                  <c:v>5.4786250963735454E-2</c:v>
                </c:pt>
                <c:pt idx="202">
                  <c:v>-5.6006235396515225E-2</c:v>
                </c:pt>
                <c:pt idx="203">
                  <c:v>-1.5921343930401143E-2</c:v>
                </c:pt>
                <c:pt idx="204">
                  <c:v>-4.7912582441397532E-2</c:v>
                </c:pt>
                <c:pt idx="205">
                  <c:v>6.1469940611608764E-2</c:v>
                </c:pt>
                <c:pt idx="206">
                  <c:v>3.5222986858462757E-2</c:v>
                </c:pt>
                <c:pt idx="207">
                  <c:v>1.958675667381702E-2</c:v>
                </c:pt>
                <c:pt idx="208">
                  <c:v>3.1219629291547538E-3</c:v>
                </c:pt>
                <c:pt idx="209">
                  <c:v>-5.0549392028789381E-3</c:v>
                </c:pt>
                <c:pt idx="210">
                  <c:v>2.8815573867970047E-2</c:v>
                </c:pt>
                <c:pt idx="211">
                  <c:v>2.5404399034640538E-3</c:v>
                </c:pt>
                <c:pt idx="212">
                  <c:v>-0.11858029812569172</c:v>
                </c:pt>
                <c:pt idx="213">
                  <c:v>4.9823929721803474E-2</c:v>
                </c:pt>
                <c:pt idx="214">
                  <c:v>-7.0205332328644718E-2</c:v>
                </c:pt>
                <c:pt idx="215">
                  <c:v>-2.2669091952704203E-2</c:v>
                </c:pt>
                <c:pt idx="216">
                  <c:v>-1.8262523089777292E-2</c:v>
                </c:pt>
                <c:pt idx="217">
                  <c:v>6.6605200956789207E-2</c:v>
                </c:pt>
                <c:pt idx="218">
                  <c:v>-3.2450674452471871E-2</c:v>
                </c:pt>
                <c:pt idx="219">
                  <c:v>2.030609133172654E-2</c:v>
                </c:pt>
                <c:pt idx="220">
                  <c:v>-3.5288168568418557E-2</c:v>
                </c:pt>
                <c:pt idx="221">
                  <c:v>-4.6663883860280309E-2</c:v>
                </c:pt>
                <c:pt idx="222">
                  <c:v>-1.0775941013696532E-2</c:v>
                </c:pt>
                <c:pt idx="223">
                  <c:v>-0.11068632128507019</c:v>
                </c:pt>
                <c:pt idx="224">
                  <c:v>-4.822035251150858E-2</c:v>
                </c:pt>
                <c:pt idx="225">
                  <c:v>6.1115685051181576E-2</c:v>
                </c:pt>
                <c:pt idx="226">
                  <c:v>-2.3170896505711686E-3</c:v>
                </c:pt>
                <c:pt idx="227">
                  <c:v>3.0296876018616005E-2</c:v>
                </c:pt>
                <c:pt idx="228">
                  <c:v>-8.2109356060893549E-2</c:v>
                </c:pt>
                <c:pt idx="229">
                  <c:v>-1.9682082482497306E-2</c:v>
                </c:pt>
                <c:pt idx="230">
                  <c:v>0.11414474283456028</c:v>
                </c:pt>
                <c:pt idx="231">
                  <c:v>2.440782812532484E-2</c:v>
                </c:pt>
                <c:pt idx="232">
                  <c:v>-2.838075800931452E-2</c:v>
                </c:pt>
                <c:pt idx="233">
                  <c:v>5.5013828156756E-4</c:v>
                </c:pt>
                <c:pt idx="234">
                  <c:v>8.0952084019961498E-2</c:v>
                </c:pt>
                <c:pt idx="235">
                  <c:v>-3.6280149242440114E-2</c:v>
                </c:pt>
                <c:pt idx="236">
                  <c:v>1.7375607459241296E-2</c:v>
                </c:pt>
                <c:pt idx="237">
                  <c:v>-2.9895767199503417E-2</c:v>
                </c:pt>
                <c:pt idx="238">
                  <c:v>-1.0329328309420446E-2</c:v>
                </c:pt>
                <c:pt idx="239">
                  <c:v>1.3752200790647422E-2</c:v>
                </c:pt>
                <c:pt idx="240">
                  <c:v>3.7775909317866133E-2</c:v>
                </c:pt>
                <c:pt idx="241">
                  <c:v>2.1460130732486798E-2</c:v>
                </c:pt>
                <c:pt idx="242">
                  <c:v>1.6343627854949312E-2</c:v>
                </c:pt>
                <c:pt idx="243">
                  <c:v>-1.6274421550270729E-2</c:v>
                </c:pt>
                <c:pt idx="244">
                  <c:v>-4.7877527329483367E-2</c:v>
                </c:pt>
                <c:pt idx="245">
                  <c:v>2.5833901960817127E-2</c:v>
                </c:pt>
                <c:pt idx="246">
                  <c:v>3.1449944592947983E-2</c:v>
                </c:pt>
                <c:pt idx="247">
                  <c:v>-1.7657109765491341E-2</c:v>
                </c:pt>
                <c:pt idx="248">
                  <c:v>-2.9696401506388161E-2</c:v>
                </c:pt>
                <c:pt idx="249">
                  <c:v>6.5900468679056835E-3</c:v>
                </c:pt>
                <c:pt idx="250">
                  <c:v>-1.2139900763584134E-2</c:v>
                </c:pt>
                <c:pt idx="251">
                  <c:v>3.5701974583331166E-2</c:v>
                </c:pt>
                <c:pt idx="252">
                  <c:v>1.5067574104857307E-2</c:v>
                </c:pt>
                <c:pt idx="253">
                  <c:v>-5.3442771875000294E-2</c:v>
                </c:pt>
                <c:pt idx="254">
                  <c:v>-6.8991272031187045E-2</c:v>
                </c:pt>
                <c:pt idx="255">
                  <c:v>2.5834868303180429E-3</c:v>
                </c:pt>
                <c:pt idx="256">
                  <c:v>-7.0156877526055886E-3</c:v>
                </c:pt>
                <c:pt idx="257">
                  <c:v>-9.7781340610276282E-3</c:v>
                </c:pt>
                <c:pt idx="258">
                  <c:v>-1.494341397292813E-3</c:v>
                </c:pt>
                <c:pt idx="259">
                  <c:v>-4.4821342268395729E-2</c:v>
                </c:pt>
                <c:pt idx="260">
                  <c:v>-3.2515562962114206E-2</c:v>
                </c:pt>
                <c:pt idx="261">
                  <c:v>-0.10232131998575181</c:v>
                </c:pt>
                <c:pt idx="262">
                  <c:v>-1.6617066249255266E-2</c:v>
                </c:pt>
                <c:pt idx="263">
                  <c:v>-6.3100415789744013E-2</c:v>
                </c:pt>
                <c:pt idx="264">
                  <c:v>4.792058812214435E-2</c:v>
                </c:pt>
                <c:pt idx="265">
                  <c:v>2.2392099958201996E-3</c:v>
                </c:pt>
                <c:pt idx="266">
                  <c:v>-2.2203420327443702E-2</c:v>
                </c:pt>
                <c:pt idx="267">
                  <c:v>-7.0084998041026331E-3</c:v>
                </c:pt>
                <c:pt idx="268">
                  <c:v>-2.8095788491369223E-2</c:v>
                </c:pt>
                <c:pt idx="269">
                  <c:v>2.5117629697770025E-2</c:v>
                </c:pt>
                <c:pt idx="270">
                  <c:v>-1.7625084293259811E-2</c:v>
                </c:pt>
                <c:pt idx="271">
                  <c:v>-6.6187898472856013E-2</c:v>
                </c:pt>
                <c:pt idx="272">
                  <c:v>-4.8111743437432679E-3</c:v>
                </c:pt>
                <c:pt idx="273">
                  <c:v>5.3414112529472091E-4</c:v>
                </c:pt>
                <c:pt idx="274">
                  <c:v>-7.3240555890664999E-3</c:v>
                </c:pt>
                <c:pt idx="275">
                  <c:v>-1.7521212385066629E-3</c:v>
                </c:pt>
                <c:pt idx="276">
                  <c:v>-1.4509491623997936E-2</c:v>
                </c:pt>
                <c:pt idx="277">
                  <c:v>-0.12255199521149278</c:v>
                </c:pt>
                <c:pt idx="278">
                  <c:v>-0.26071161880415555</c:v>
                </c:pt>
                <c:pt idx="279">
                  <c:v>0.15316154511206637</c:v>
                </c:pt>
                <c:pt idx="280">
                  <c:v>6.6221608049929492E-2</c:v>
                </c:pt>
                <c:pt idx="281">
                  <c:v>5.9684161901083353E-2</c:v>
                </c:pt>
                <c:pt idx="282">
                  <c:v>3.8918413598868155E-2</c:v>
                </c:pt>
                <c:pt idx="283">
                  <c:v>5.4940280722752054E-2</c:v>
                </c:pt>
                <c:pt idx="284">
                  <c:v>-6.910553990203315E-2</c:v>
                </c:pt>
                <c:pt idx="285">
                  <c:v>-9.082189491754647E-4</c:v>
                </c:pt>
                <c:pt idx="286">
                  <c:v>0.14859158214213541</c:v>
                </c:pt>
                <c:pt idx="287">
                  <c:v>5.7852941420865854E-2</c:v>
                </c:pt>
                <c:pt idx="288">
                  <c:v>-4.4975603279257866E-3</c:v>
                </c:pt>
                <c:pt idx="289">
                  <c:v>1.7899803151086146E-2</c:v>
                </c:pt>
                <c:pt idx="290">
                  <c:v>2.9969624357444103E-3</c:v>
                </c:pt>
                <c:pt idx="291">
                  <c:v>5.0765600174627924E-2</c:v>
                </c:pt>
                <c:pt idx="292">
                  <c:v>2.1606665063451647E-2</c:v>
                </c:pt>
                <c:pt idx="293">
                  <c:v>-1.0319178514471205E-2</c:v>
                </c:pt>
                <c:pt idx="294">
                  <c:v>-1.0377643838256512E-2</c:v>
                </c:pt>
                <c:pt idx="295">
                  <c:v>1.4824166564845377E-2</c:v>
                </c:pt>
                <c:pt idx="296">
                  <c:v>-3.924096121064774E-2</c:v>
                </c:pt>
                <c:pt idx="297">
                  <c:v>3.9118202298778104E-2</c:v>
                </c:pt>
                <c:pt idx="298">
                  <c:v>-6.2373279743372222E-2</c:v>
                </c:pt>
                <c:pt idx="299">
                  <c:v>4.5325673049135998E-2</c:v>
                </c:pt>
                <c:pt idx="300">
                  <c:v>-8.9317934407537936E-2</c:v>
                </c:pt>
                <c:pt idx="301">
                  <c:v>3.9057565159848776E-2</c:v>
                </c:pt>
                <c:pt idx="302">
                  <c:v>9.4146644331378579E-2</c:v>
                </c:pt>
                <c:pt idx="303">
                  <c:v>-6.6882248407972189E-2</c:v>
                </c:pt>
                <c:pt idx="304">
                  <c:v>-2.0595550183805385E-2</c:v>
                </c:pt>
                <c:pt idx="305">
                  <c:v>-0.13401896570512808</c:v>
                </c:pt>
                <c:pt idx="306">
                  <c:v>5.2284863047792132E-2</c:v>
                </c:pt>
                <c:pt idx="307">
                  <c:v>-3.6937381713828848E-2</c:v>
                </c:pt>
                <c:pt idx="308">
                  <c:v>-0.15777713480100963</c:v>
                </c:pt>
                <c:pt idx="309">
                  <c:v>2.750301284493855E-2</c:v>
                </c:pt>
                <c:pt idx="310">
                  <c:v>8.8632361660476625E-2</c:v>
                </c:pt>
                <c:pt idx="311">
                  <c:v>-6.7058400693860362E-2</c:v>
                </c:pt>
                <c:pt idx="312">
                  <c:v>5.6502154589633709E-2</c:v>
                </c:pt>
                <c:pt idx="313">
                  <c:v>-0.11916293262058872</c:v>
                </c:pt>
                <c:pt idx="314">
                  <c:v>-6.0724606275194375E-2</c:v>
                </c:pt>
                <c:pt idx="315">
                  <c:v>-3.3775066377376137E-2</c:v>
                </c:pt>
                <c:pt idx="316">
                  <c:v>-9.86238893100638E-2</c:v>
                </c:pt>
                <c:pt idx="317">
                  <c:v>-8.6641828719697944E-3</c:v>
                </c:pt>
                <c:pt idx="318">
                  <c:v>-1.4915574386142168E-2</c:v>
                </c:pt>
                <c:pt idx="319">
                  <c:v>-0.10175043139178923</c:v>
                </c:pt>
                <c:pt idx="320">
                  <c:v>-9.5331513345643659E-2</c:v>
                </c:pt>
                <c:pt idx="321">
                  <c:v>-0.10566021473136317</c:v>
                </c:pt>
                <c:pt idx="322">
                  <c:v>3.6692084683161263E-2</c:v>
                </c:pt>
                <c:pt idx="323">
                  <c:v>5.1584617045856679E-2</c:v>
                </c:pt>
                <c:pt idx="324">
                  <c:v>-7.7359301130969713E-2</c:v>
                </c:pt>
                <c:pt idx="325">
                  <c:v>-6.1144056527835208E-2</c:v>
                </c:pt>
                <c:pt idx="326">
                  <c:v>-2.2949256775933111E-2</c:v>
                </c:pt>
                <c:pt idx="327">
                  <c:v>-8.9572589852475001E-2</c:v>
                </c:pt>
                <c:pt idx="328">
                  <c:v>-1.9845450053851882E-2</c:v>
                </c:pt>
                <c:pt idx="329">
                  <c:v>-4.1682205370297661E-2</c:v>
                </c:pt>
                <c:pt idx="330">
                  <c:v>-3.0830332471145902E-2</c:v>
                </c:pt>
                <c:pt idx="331">
                  <c:v>1.4346746082315232E-2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BA-4B30-9C50-AC0D98A4A727}"/>
            </c:ext>
          </c:extLst>
        </c:ser>
        <c:ser>
          <c:idx val="1"/>
          <c:order val="1"/>
          <c:tx>
            <c:strRef>
              <c:f>Stocks!$D$2707</c:f>
              <c:strCache>
                <c:ptCount val="1"/>
                <c:pt idx="0">
                  <c:v>Canada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Stocks!$A$2708:$B$3039</c15:sqref>
                  </c15:fullRef>
                  <c15:levelRef>
                    <c15:sqref>Stocks!$A$2708:$A$3039</c15:sqref>
                  </c15:levelRef>
                </c:ext>
              </c:extLst>
              <c:f>Stocks!$A$2708:$A$3039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Stocks!$D$2708:$D$3039</c:f>
              <c:numCache>
                <c:formatCode>0.00%</c:formatCode>
                <c:ptCount val="332"/>
                <c:pt idx="1">
                  <c:v>-2.2061982892529829E-2</c:v>
                </c:pt>
                <c:pt idx="2">
                  <c:v>-7.5363357481969234E-2</c:v>
                </c:pt>
                <c:pt idx="3">
                  <c:v>-3.177686866979744E-3</c:v>
                </c:pt>
                <c:pt idx="4">
                  <c:v>6.951536304799763E-2</c:v>
                </c:pt>
                <c:pt idx="5">
                  <c:v>-9.642501198350549E-3</c:v>
                </c:pt>
                <c:pt idx="6">
                  <c:v>5.5951457751084212E-2</c:v>
                </c:pt>
                <c:pt idx="7">
                  <c:v>-6.0297698240576868E-2</c:v>
                </c:pt>
                <c:pt idx="8">
                  <c:v>5.5078039372340661E-2</c:v>
                </c:pt>
                <c:pt idx="9">
                  <c:v>-6.1251540689067484E-2</c:v>
                </c:pt>
                <c:pt idx="10">
                  <c:v>-7.2835580103821213E-2</c:v>
                </c:pt>
                <c:pt idx="11">
                  <c:v>9.3744509563655556E-3</c:v>
                </c:pt>
                <c:pt idx="12">
                  <c:v>-3.1648121127142458E-2</c:v>
                </c:pt>
                <c:pt idx="13">
                  <c:v>6.6431927054552115E-2</c:v>
                </c:pt>
                <c:pt idx="14">
                  <c:v>5.3840382034188151E-2</c:v>
                </c:pt>
                <c:pt idx="15">
                  <c:v>-8.291014660194683E-3</c:v>
                </c:pt>
                <c:pt idx="16">
                  <c:v>-4.2127705421438864E-2</c:v>
                </c:pt>
                <c:pt idx="17">
                  <c:v>-5.0759869788016297E-2</c:v>
                </c:pt>
                <c:pt idx="18">
                  <c:v>-0.10256207724340585</c:v>
                </c:pt>
                <c:pt idx="19">
                  <c:v>-0.2441111783102288</c:v>
                </c:pt>
                <c:pt idx="20">
                  <c:v>2.4025353579609755E-2</c:v>
                </c:pt>
                <c:pt idx="21">
                  <c:v>8.3299301908254159E-2</c:v>
                </c:pt>
                <c:pt idx="22">
                  <c:v>1.2763469716205324E-2</c:v>
                </c:pt>
                <c:pt idx="23">
                  <c:v>9.3714712812640114E-3</c:v>
                </c:pt>
                <c:pt idx="24">
                  <c:v>3.6470066335461994E-2</c:v>
                </c:pt>
                <c:pt idx="25">
                  <c:v>-7.5134882664970509E-2</c:v>
                </c:pt>
                <c:pt idx="26">
                  <c:v>3.0415515064147615E-2</c:v>
                </c:pt>
                <c:pt idx="27">
                  <c:v>8.5960529409284642E-2</c:v>
                </c:pt>
                <c:pt idx="28">
                  <c:v>-5.090387696006584E-2</c:v>
                </c:pt>
                <c:pt idx="29">
                  <c:v>1.8002597774945596E-2</c:v>
                </c:pt>
                <c:pt idx="30">
                  <c:v>-3.4612453694887878E-2</c:v>
                </c:pt>
                <c:pt idx="31">
                  <c:v>-2.0372229011599761E-2</c:v>
                </c:pt>
                <c:pt idx="32">
                  <c:v>2.0366462958907455E-4</c:v>
                </c:pt>
                <c:pt idx="33">
                  <c:v>2.601207791515734E-2</c:v>
                </c:pt>
                <c:pt idx="34">
                  <c:v>1.945830150906256E-2</c:v>
                </c:pt>
                <c:pt idx="35">
                  <c:v>0.12521775939894272</c:v>
                </c:pt>
                <c:pt idx="36">
                  <c:v>-6.5957684321433993E-3</c:v>
                </c:pt>
                <c:pt idx="37">
                  <c:v>5.946453306325037E-2</c:v>
                </c:pt>
                <c:pt idx="38">
                  <c:v>2.1623358193697963E-2</c:v>
                </c:pt>
                <c:pt idx="39">
                  <c:v>-4.8206781084087623E-2</c:v>
                </c:pt>
                <c:pt idx="40">
                  <c:v>-3.5384671832315771E-2</c:v>
                </c:pt>
                <c:pt idx="41">
                  <c:v>9.926698039948742E-2</c:v>
                </c:pt>
                <c:pt idx="42">
                  <c:v>1.8539835653474737E-3</c:v>
                </c:pt>
                <c:pt idx="43">
                  <c:v>7.6570529513270563E-2</c:v>
                </c:pt>
                <c:pt idx="44">
                  <c:v>-0.11111247099051016</c:v>
                </c:pt>
                <c:pt idx="45">
                  <c:v>-9.7762720478588833E-2</c:v>
                </c:pt>
                <c:pt idx="46">
                  <c:v>-0.10799759006611778</c:v>
                </c:pt>
                <c:pt idx="47">
                  <c:v>2.3675376660318583E-2</c:v>
                </c:pt>
                <c:pt idx="48">
                  <c:v>2.8861329002906701E-2</c:v>
                </c:pt>
                <c:pt idx="49">
                  <c:v>-0.1694050658963954</c:v>
                </c:pt>
                <c:pt idx="50">
                  <c:v>-9.7031304358636522E-2</c:v>
                </c:pt>
                <c:pt idx="51">
                  <c:v>5.7756356768036345E-2</c:v>
                </c:pt>
                <c:pt idx="52">
                  <c:v>1.0288142187347728E-2</c:v>
                </c:pt>
                <c:pt idx="53">
                  <c:v>-5.2008405718000271E-2</c:v>
                </c:pt>
                <c:pt idx="54">
                  <c:v>-5.4326279682873492E-2</c:v>
                </c:pt>
                <c:pt idx="55">
                  <c:v>-8.3640808243653109E-2</c:v>
                </c:pt>
                <c:pt idx="56">
                  <c:v>-0.11856154581473045</c:v>
                </c:pt>
                <c:pt idx="57">
                  <c:v>-2.1391280348579202E-2</c:v>
                </c:pt>
                <c:pt idx="58">
                  <c:v>6.9439239245495055E-2</c:v>
                </c:pt>
                <c:pt idx="59">
                  <c:v>6.2680364283550782E-3</c:v>
                </c:pt>
                <c:pt idx="60">
                  <c:v>-1.8366174041270319E-2</c:v>
                </c:pt>
                <c:pt idx="61">
                  <c:v>-2.7785539924323852E-2</c:v>
                </c:pt>
                <c:pt idx="62">
                  <c:v>1.4467718528876919E-2</c:v>
                </c:pt>
                <c:pt idx="63">
                  <c:v>-2.3567208345601304E-2</c:v>
                </c:pt>
                <c:pt idx="64">
                  <c:v>4.6655003896093374E-3</c:v>
                </c:pt>
                <c:pt idx="65">
                  <c:v>-7.489633525052404E-2</c:v>
                </c:pt>
                <c:pt idx="66">
                  <c:v>-0.13055201236829914</c:v>
                </c:pt>
                <c:pt idx="67">
                  <c:v>7.2283811720480831E-4</c:v>
                </c:pt>
                <c:pt idx="68">
                  <c:v>-9.8376195994761037E-2</c:v>
                </c:pt>
                <c:pt idx="69">
                  <c:v>1.3675786691396588E-2</c:v>
                </c:pt>
                <c:pt idx="70">
                  <c:v>3.4646624074948305E-2</c:v>
                </c:pt>
                <c:pt idx="71">
                  <c:v>-1.0126508345586116E-2</c:v>
                </c:pt>
                <c:pt idx="72">
                  <c:v>1.5274601870281023E-2</c:v>
                </c:pt>
                <c:pt idx="73">
                  <c:v>1.1212203935624198E-2</c:v>
                </c:pt>
                <c:pt idx="74">
                  <c:v>-3.4007162374640798E-2</c:v>
                </c:pt>
                <c:pt idx="75">
                  <c:v>5.2494834779741671E-2</c:v>
                </c:pt>
                <c:pt idx="76">
                  <c:v>8.2024777499878521E-2</c:v>
                </c:pt>
                <c:pt idx="77">
                  <c:v>2.3264493247456441E-2</c:v>
                </c:pt>
                <c:pt idx="78">
                  <c:v>-1.256467807806713E-2</c:v>
                </c:pt>
                <c:pt idx="79">
                  <c:v>3.9288323043645684E-2</c:v>
                </c:pt>
                <c:pt idx="80">
                  <c:v>3.4753126679386761E-3</c:v>
                </c:pt>
                <c:pt idx="81">
                  <c:v>6.5406261049369432E-2</c:v>
                </c:pt>
                <c:pt idx="82">
                  <c:v>1.7696121838216214E-2</c:v>
                </c:pt>
                <c:pt idx="83">
                  <c:v>3.9062591543496936E-2</c:v>
                </c:pt>
                <c:pt idx="84">
                  <c:v>6.7423878465235638E-3</c:v>
                </c:pt>
                <c:pt idx="85">
                  <c:v>1.4011933141616759E-2</c:v>
                </c:pt>
                <c:pt idx="86">
                  <c:v>-1.3502401409303635E-2</c:v>
                </c:pt>
                <c:pt idx="87">
                  <c:v>-9.110882605998448E-2</c:v>
                </c:pt>
                <c:pt idx="88">
                  <c:v>1.7863599892617453E-2</c:v>
                </c:pt>
                <c:pt idx="89">
                  <c:v>2.7447834272005464E-2</c:v>
                </c:pt>
                <c:pt idx="90">
                  <c:v>-2.0916729087180952E-2</c:v>
                </c:pt>
                <c:pt idx="91">
                  <c:v>-8.4388052438479234E-3</c:v>
                </c:pt>
                <c:pt idx="92">
                  <c:v>6.0856422463370634E-2</c:v>
                </c:pt>
                <c:pt idx="93">
                  <c:v>4.4452400186090438E-2</c:v>
                </c:pt>
                <c:pt idx="94">
                  <c:v>2.6905721064299708E-2</c:v>
                </c:pt>
                <c:pt idx="95">
                  <c:v>-1.002565359719532E-2</c:v>
                </c:pt>
                <c:pt idx="96">
                  <c:v>-5.456525779773222E-2</c:v>
                </c:pt>
                <c:pt idx="97">
                  <c:v>3.3236259292204973E-2</c:v>
                </c:pt>
                <c:pt idx="98">
                  <c:v>-1.20414307096097E-2</c:v>
                </c:pt>
                <c:pt idx="99">
                  <c:v>-8.9266584941405908E-2</c:v>
                </c:pt>
                <c:pt idx="100">
                  <c:v>3.1158630838153192E-3</c:v>
                </c:pt>
                <c:pt idx="101">
                  <c:v>2.7000942193465653E-2</c:v>
                </c:pt>
                <c:pt idx="102">
                  <c:v>2.4835757725855317E-2</c:v>
                </c:pt>
                <c:pt idx="103">
                  <c:v>2.0209449119020499E-2</c:v>
                </c:pt>
                <c:pt idx="104">
                  <c:v>2.2739583983115333E-2</c:v>
                </c:pt>
                <c:pt idx="105">
                  <c:v>-0.1061748002427816</c:v>
                </c:pt>
                <c:pt idx="106">
                  <c:v>1.8344954962596909E-2</c:v>
                </c:pt>
                <c:pt idx="107">
                  <c:v>8.0923385341713713E-3</c:v>
                </c:pt>
                <c:pt idx="108">
                  <c:v>4.0753301563543065E-2</c:v>
                </c:pt>
                <c:pt idx="109">
                  <c:v>-6.2074320627842544E-2</c:v>
                </c:pt>
                <c:pt idx="110">
                  <c:v>-3.6604637499967153E-2</c:v>
                </c:pt>
                <c:pt idx="111">
                  <c:v>8.796762873034901E-3</c:v>
                </c:pt>
                <c:pt idx="112">
                  <c:v>-7.0003404036023426E-2</c:v>
                </c:pt>
                <c:pt idx="113">
                  <c:v>-7.1457278018019793E-2</c:v>
                </c:pt>
                <c:pt idx="114">
                  <c:v>-4.2422798647831342E-2</c:v>
                </c:pt>
                <c:pt idx="115">
                  <c:v>-4.1733964439701204E-3</c:v>
                </c:pt>
                <c:pt idx="116">
                  <c:v>-8.547424853547253E-2</c:v>
                </c:pt>
                <c:pt idx="117">
                  <c:v>-3.0767989155491768E-3</c:v>
                </c:pt>
                <c:pt idx="118">
                  <c:v>-3.5543237361654087E-2</c:v>
                </c:pt>
                <c:pt idx="119">
                  <c:v>-5.6481081563852502E-2</c:v>
                </c:pt>
                <c:pt idx="120">
                  <c:v>-4.7722650352665763E-2</c:v>
                </c:pt>
                <c:pt idx="121">
                  <c:v>-4.3942410608014015E-2</c:v>
                </c:pt>
                <c:pt idx="122">
                  <c:v>-2.8060155832377053E-2</c:v>
                </c:pt>
                <c:pt idx="123">
                  <c:v>1.0490494058936262E-2</c:v>
                </c:pt>
                <c:pt idx="124">
                  <c:v>3.8633147807345301E-2</c:v>
                </c:pt>
                <c:pt idx="125">
                  <c:v>-5.0120464615185698E-2</c:v>
                </c:pt>
                <c:pt idx="126">
                  <c:v>-5.1634281293115952E-2</c:v>
                </c:pt>
                <c:pt idx="127">
                  <c:v>-4.5701633638095956E-2</c:v>
                </c:pt>
                <c:pt idx="128">
                  <c:v>6.2344504207897979E-2</c:v>
                </c:pt>
                <c:pt idx="129">
                  <c:v>5.2362022971563019E-2</c:v>
                </c:pt>
                <c:pt idx="130">
                  <c:v>-0.1527732819254245</c:v>
                </c:pt>
                <c:pt idx="131">
                  <c:v>-1.3848277902451099E-2</c:v>
                </c:pt>
                <c:pt idx="132">
                  <c:v>-8.2254301551344125E-2</c:v>
                </c:pt>
                <c:pt idx="133">
                  <c:v>2.9989859483441336E-2</c:v>
                </c:pt>
                <c:pt idx="134">
                  <c:v>-7.0386512095759329E-2</c:v>
                </c:pt>
                <c:pt idx="135">
                  <c:v>5.3165289776419843E-2</c:v>
                </c:pt>
                <c:pt idx="136">
                  <c:v>5.3068122477775023E-2</c:v>
                </c:pt>
                <c:pt idx="137">
                  <c:v>-6.0397933074615801E-2</c:v>
                </c:pt>
                <c:pt idx="138">
                  <c:v>-7.8428233354551596E-2</c:v>
                </c:pt>
                <c:pt idx="139">
                  <c:v>-4.1644132446668022E-2</c:v>
                </c:pt>
                <c:pt idx="140">
                  <c:v>-0.155071803539022</c:v>
                </c:pt>
                <c:pt idx="141">
                  <c:v>-0.27397625574717971</c:v>
                </c:pt>
                <c:pt idx="142">
                  <c:v>-6.9042054508085635E-2</c:v>
                </c:pt>
                <c:pt idx="143">
                  <c:v>-1.5843831896176365E-2</c:v>
                </c:pt>
                <c:pt idx="144">
                  <c:v>-4.0965089747746541E-2</c:v>
                </c:pt>
                <c:pt idx="145">
                  <c:v>-0.10212720481228256</c:v>
                </c:pt>
                <c:pt idx="146">
                  <c:v>8.2519810745934952E-2</c:v>
                </c:pt>
                <c:pt idx="147">
                  <c:v>0.12925877704486</c:v>
                </c:pt>
                <c:pt idx="148">
                  <c:v>0.21570165837457617</c:v>
                </c:pt>
                <c:pt idx="149">
                  <c:v>-6.2516812923679499E-2</c:v>
                </c:pt>
                <c:pt idx="150">
                  <c:v>0.12008317349819314</c:v>
                </c:pt>
                <c:pt idx="151">
                  <c:v>-8.7813874918971843E-3</c:v>
                </c:pt>
                <c:pt idx="152">
                  <c:v>7.2420768759980866E-2</c:v>
                </c:pt>
                <c:pt idx="153">
                  <c:v>-5.6408198029566467E-2</c:v>
                </c:pt>
                <c:pt idx="154">
                  <c:v>7.7342822828467772E-2</c:v>
                </c:pt>
                <c:pt idx="155">
                  <c:v>2.9603650406572833E-2</c:v>
                </c:pt>
                <c:pt idx="156">
                  <c:v>-7.1487174724037345E-2</c:v>
                </c:pt>
                <c:pt idx="157">
                  <c:v>6.4360096154977439E-2</c:v>
                </c:pt>
                <c:pt idx="158">
                  <c:v>7.2356375712292795E-2</c:v>
                </c:pt>
                <c:pt idx="159">
                  <c:v>1.0706154509537548E-2</c:v>
                </c:pt>
                <c:pt idx="160">
                  <c:v>-6.3552407004580147E-2</c:v>
                </c:pt>
                <c:pt idx="161">
                  <c:v>-5.8193984409334189E-2</c:v>
                </c:pt>
                <c:pt idx="162">
                  <c:v>7.0495692783701977E-2</c:v>
                </c:pt>
                <c:pt idx="163">
                  <c:v>-1.7486093345621734E-2</c:v>
                </c:pt>
                <c:pt idx="164">
                  <c:v>7.2334061424160628E-2</c:v>
                </c:pt>
                <c:pt idx="165">
                  <c:v>3.3912366391330842E-2</c:v>
                </c:pt>
                <c:pt idx="166">
                  <c:v>1.2610464811537572E-2</c:v>
                </c:pt>
                <c:pt idx="167">
                  <c:v>6.7856689377025298E-2</c:v>
                </c:pt>
                <c:pt idx="168">
                  <c:v>2.367948299111312E-3</c:v>
                </c:pt>
                <c:pt idx="169">
                  <c:v>7.4210855685476904E-2</c:v>
                </c:pt>
                <c:pt idx="170">
                  <c:v>-4.9071078664215614E-4</c:v>
                </c:pt>
                <c:pt idx="171">
                  <c:v>1.3918757599628429E-2</c:v>
                </c:pt>
                <c:pt idx="172">
                  <c:v>-3.4974837478022124E-2</c:v>
                </c:pt>
                <c:pt idx="173">
                  <c:v>-3.1060820673465404E-2</c:v>
                </c:pt>
                <c:pt idx="174">
                  <c:v>-1.8855816791406178E-2</c:v>
                </c:pt>
                <c:pt idx="175">
                  <c:v>-3.6859919693835529E-2</c:v>
                </c:pt>
                <c:pt idx="176">
                  <c:v>-0.15208414458647457</c:v>
                </c:pt>
                <c:pt idx="177">
                  <c:v>0.1071905238542281</c:v>
                </c:pt>
                <c:pt idx="178">
                  <c:v>-2.3232328963070713E-2</c:v>
                </c:pt>
                <c:pt idx="179">
                  <c:v>-2.0704171858963005E-2</c:v>
                </c:pt>
                <c:pt idx="180">
                  <c:v>5.8582889836222597E-2</c:v>
                </c:pt>
                <c:pt idx="181">
                  <c:v>2.8558412988126603E-2</c:v>
                </c:pt>
                <c:pt idx="182">
                  <c:v>-2.8664899830770762E-2</c:v>
                </c:pt>
                <c:pt idx="183">
                  <c:v>2.0624578766207718E-3</c:v>
                </c:pt>
                <c:pt idx="184">
                  <c:v>-0.10608968949113426</c:v>
                </c:pt>
                <c:pt idx="185">
                  <c:v>2.3396700957778849E-2</c:v>
                </c:pt>
                <c:pt idx="186">
                  <c:v>1.8677071181591488E-2</c:v>
                </c:pt>
                <c:pt idx="187">
                  <c:v>4.0760892414262298E-2</c:v>
                </c:pt>
                <c:pt idx="188">
                  <c:v>3.3673414115866697E-2</c:v>
                </c:pt>
                <c:pt idx="189">
                  <c:v>-9.5962575631958306E-3</c:v>
                </c:pt>
                <c:pt idx="190">
                  <c:v>-9.6698783657878408E-3</c:v>
                </c:pt>
                <c:pt idx="191">
                  <c:v>1.5868193407442898E-2</c:v>
                </c:pt>
                <c:pt idx="192">
                  <c:v>1.5487943803668525E-2</c:v>
                </c:pt>
                <c:pt idx="193">
                  <c:v>-2.2699570975063119E-2</c:v>
                </c:pt>
                <c:pt idx="194">
                  <c:v>6.8130355111980737E-3</c:v>
                </c:pt>
                <c:pt idx="195">
                  <c:v>-1.4070046391443658E-2</c:v>
                </c:pt>
                <c:pt idx="196">
                  <c:v>-1.4510893213167586E-2</c:v>
                </c:pt>
                <c:pt idx="197">
                  <c:v>-5.4248995649559907E-2</c:v>
                </c:pt>
                <c:pt idx="198">
                  <c:v>5.3538233887424604E-2</c:v>
                </c:pt>
                <c:pt idx="199">
                  <c:v>-1.2212162386697244E-2</c:v>
                </c:pt>
                <c:pt idx="200">
                  <c:v>3.2808748142766332E-2</c:v>
                </c:pt>
                <c:pt idx="201">
                  <c:v>3.1619159445974813E-2</c:v>
                </c:pt>
                <c:pt idx="202">
                  <c:v>-1.5307830851177429E-2</c:v>
                </c:pt>
                <c:pt idx="203">
                  <c:v>1.6034896484669471E-2</c:v>
                </c:pt>
                <c:pt idx="204">
                  <c:v>-4.0739840218866695E-2</c:v>
                </c:pt>
                <c:pt idx="205">
                  <c:v>4.3201327318657057E-2</c:v>
                </c:pt>
                <c:pt idx="206">
                  <c:v>9.7989644766904305E-3</c:v>
                </c:pt>
                <c:pt idx="207">
                  <c:v>2.9901970257841338E-2</c:v>
                </c:pt>
                <c:pt idx="208">
                  <c:v>7.4822603303652205E-3</c:v>
                </c:pt>
                <c:pt idx="209">
                  <c:v>5.3548268030517022E-2</c:v>
                </c:pt>
                <c:pt idx="210">
                  <c:v>-9.8268184678441898E-3</c:v>
                </c:pt>
                <c:pt idx="211">
                  <c:v>2.1387823832999385E-2</c:v>
                </c:pt>
                <c:pt idx="212">
                  <c:v>-6.9970612323629791E-2</c:v>
                </c:pt>
                <c:pt idx="213">
                  <c:v>-2.9096939831629441E-2</c:v>
                </c:pt>
                <c:pt idx="214">
                  <c:v>-4.48381425350568E-3</c:v>
                </c:pt>
                <c:pt idx="215">
                  <c:v>-2.558621800580111E-2</c:v>
                </c:pt>
                <c:pt idx="216">
                  <c:v>-8.4808516259551131E-2</c:v>
                </c:pt>
                <c:pt idx="217">
                  <c:v>5.6529341829279579E-2</c:v>
                </c:pt>
                <c:pt idx="218">
                  <c:v>-3.5813945613473418E-2</c:v>
                </c:pt>
                <c:pt idx="219">
                  <c:v>7.3134864132181815E-2</c:v>
                </c:pt>
                <c:pt idx="220">
                  <c:v>-4.3459487303541447E-2</c:v>
                </c:pt>
                <c:pt idx="221">
                  <c:v>-3.4188261739154235E-2</c:v>
                </c:pt>
                <c:pt idx="222">
                  <c:v>-5.1350669831798403E-2</c:v>
                </c:pt>
                <c:pt idx="223">
                  <c:v>-4.6175557580748351E-2</c:v>
                </c:pt>
                <c:pt idx="224">
                  <c:v>-5.2459642380364602E-2</c:v>
                </c:pt>
                <c:pt idx="225">
                  <c:v>3.5012821218700627E-2</c:v>
                </c:pt>
                <c:pt idx="226">
                  <c:v>-2.6183456441783957E-2</c:v>
                </c:pt>
                <c:pt idx="227">
                  <c:v>-6.9271573998563943E-2</c:v>
                </c:pt>
                <c:pt idx="228">
                  <c:v>-2.5913817182867692E-2</c:v>
                </c:pt>
                <c:pt idx="229">
                  <c:v>3.2437130950927873E-2</c:v>
                </c:pt>
                <c:pt idx="230">
                  <c:v>8.9999357872044994E-2</c:v>
                </c:pt>
                <c:pt idx="231">
                  <c:v>6.9223284950041167E-2</c:v>
                </c:pt>
                <c:pt idx="232">
                  <c:v>-3.5522781225828214E-2</c:v>
                </c:pt>
                <c:pt idx="233">
                  <c:v>1.06739054314706E-2</c:v>
                </c:pt>
                <c:pt idx="234">
                  <c:v>2.5264523752180183E-2</c:v>
                </c:pt>
                <c:pt idx="235">
                  <c:v>-6.5171679751279774E-3</c:v>
                </c:pt>
                <c:pt idx="236">
                  <c:v>4.9792993100217474E-3</c:v>
                </c:pt>
                <c:pt idx="237">
                  <c:v>-1.9325798070408726E-2</c:v>
                </c:pt>
                <c:pt idx="238">
                  <c:v>1.5173599654389927E-2</c:v>
                </c:pt>
                <c:pt idx="239">
                  <c:v>9.6105541319717533E-3</c:v>
                </c:pt>
                <c:pt idx="240">
                  <c:v>3.2634989036321907E-2</c:v>
                </c:pt>
                <c:pt idx="241">
                  <c:v>-2.4055014927149416E-2</c:v>
                </c:pt>
                <c:pt idx="242">
                  <c:v>1.9353104641043955E-3</c:v>
                </c:pt>
                <c:pt idx="243">
                  <c:v>-2.9529395046944101E-2</c:v>
                </c:pt>
                <c:pt idx="244">
                  <c:v>-1.1229400184963217E-2</c:v>
                </c:pt>
                <c:pt idx="245">
                  <c:v>2.1739944601398817E-2</c:v>
                </c:pt>
                <c:pt idx="246">
                  <c:v>2.690756062548922E-2</c:v>
                </c:pt>
                <c:pt idx="247">
                  <c:v>-5.4858070331821902E-3</c:v>
                </c:pt>
                <c:pt idx="248">
                  <c:v>1.9038362458007527E-2</c:v>
                </c:pt>
                <c:pt idx="249">
                  <c:v>-1.7923710922528726E-2</c:v>
                </c:pt>
                <c:pt idx="250">
                  <c:v>-8.8613725564304479E-3</c:v>
                </c:pt>
                <c:pt idx="251">
                  <c:v>2.2389232681833827E-2</c:v>
                </c:pt>
                <c:pt idx="252">
                  <c:v>-7.4105284796420305E-3</c:v>
                </c:pt>
                <c:pt idx="253">
                  <c:v>-8.4499020250321466E-2</c:v>
                </c:pt>
                <c:pt idx="254">
                  <c:v>-2.5834913200557415E-2</c:v>
                </c:pt>
                <c:pt idx="255">
                  <c:v>3.4165091504423199E-3</c:v>
                </c:pt>
                <c:pt idx="256">
                  <c:v>3.2427300797809797E-3</c:v>
                </c:pt>
                <c:pt idx="257">
                  <c:v>-1.7634622891240022E-2</c:v>
                </c:pt>
                <c:pt idx="258">
                  <c:v>6.80498179424123E-4</c:v>
                </c:pt>
                <c:pt idx="259">
                  <c:v>-3.18303935787193E-2</c:v>
                </c:pt>
                <c:pt idx="260">
                  <c:v>-2.1614906164606356E-2</c:v>
                </c:pt>
                <c:pt idx="261">
                  <c:v>-0.10408852213013012</c:v>
                </c:pt>
                <c:pt idx="262">
                  <c:v>-2.1461790685568718E-2</c:v>
                </c:pt>
                <c:pt idx="263">
                  <c:v>-0.10420992334925006</c:v>
                </c:pt>
                <c:pt idx="264">
                  <c:v>0.10404020127434206</c:v>
                </c:pt>
                <c:pt idx="265">
                  <c:v>1.9497480462909202E-3</c:v>
                </c:pt>
                <c:pt idx="266">
                  <c:v>-3.1044528286787599E-2</c:v>
                </c:pt>
                <c:pt idx="267">
                  <c:v>2.9015808097683643E-3</c:v>
                </c:pt>
                <c:pt idx="268">
                  <c:v>-6.5556614527150156E-2</c:v>
                </c:pt>
                <c:pt idx="269">
                  <c:v>3.2551908156345941E-2</c:v>
                </c:pt>
                <c:pt idx="270">
                  <c:v>-2.7087782288580768E-2</c:v>
                </c:pt>
                <c:pt idx="271">
                  <c:v>-2.7258226346503781E-2</c:v>
                </c:pt>
                <c:pt idx="272">
                  <c:v>-9.3324350287586275E-4</c:v>
                </c:pt>
                <c:pt idx="273">
                  <c:v>-2.1505538561954127E-2</c:v>
                </c:pt>
                <c:pt idx="274">
                  <c:v>9.3132566385608212E-3</c:v>
                </c:pt>
                <c:pt idx="275">
                  <c:v>8.634417900531868E-3</c:v>
                </c:pt>
                <c:pt idx="276">
                  <c:v>-1.9164895867413975E-2</c:v>
                </c:pt>
                <c:pt idx="277">
                  <c:v>-8.8002494884219115E-2</c:v>
                </c:pt>
                <c:pt idx="278">
                  <c:v>-0.21975914246335398</c:v>
                </c:pt>
                <c:pt idx="279">
                  <c:v>0.11286005731006186</c:v>
                </c:pt>
                <c:pt idx="280">
                  <c:v>4.0071019446960787E-2</c:v>
                </c:pt>
                <c:pt idx="281">
                  <c:v>3.4406263881073672E-2</c:v>
                </c:pt>
                <c:pt idx="282">
                  <c:v>5.3646119487551817E-2</c:v>
                </c:pt>
                <c:pt idx="283">
                  <c:v>4.946693580806296E-2</c:v>
                </c:pt>
                <c:pt idx="284">
                  <c:v>-4.4571427875564881E-2</c:v>
                </c:pt>
                <c:pt idx="285">
                  <c:v>-3.457051735735682E-2</c:v>
                </c:pt>
                <c:pt idx="286">
                  <c:v>0.12930395733080535</c:v>
                </c:pt>
                <c:pt idx="287">
                  <c:v>3.457468749532535E-2</c:v>
                </c:pt>
                <c:pt idx="288">
                  <c:v>-9.74623408071249E-3</c:v>
                </c:pt>
                <c:pt idx="289">
                  <c:v>4.4378817531067941E-2</c:v>
                </c:pt>
                <c:pt idx="290">
                  <c:v>5.030261933301914E-2</c:v>
                </c:pt>
                <c:pt idx="291">
                  <c:v>4.393222537710282E-2</c:v>
                </c:pt>
                <c:pt idx="292">
                  <c:v>5.1906271063526729E-2</c:v>
                </c:pt>
                <c:pt idx="293">
                  <c:v>-5.6499324811230319E-3</c:v>
                </c:pt>
                <c:pt idx="294">
                  <c:v>-5.5087855329843905E-4</c:v>
                </c:pt>
                <c:pt idx="295">
                  <c:v>2.5051015387144828E-3</c:v>
                </c:pt>
                <c:pt idx="296">
                  <c:v>-3.033008969429235E-2</c:v>
                </c:pt>
                <c:pt idx="297">
                  <c:v>7.2264286401528766E-2</c:v>
                </c:pt>
                <c:pt idx="298">
                  <c:v>-4.8439727247708585E-2</c:v>
                </c:pt>
                <c:pt idx="299">
                  <c:v>3.8395865547330835E-2</c:v>
                </c:pt>
                <c:pt idx="300">
                  <c:v>-1.2022147508852277E-2</c:v>
                </c:pt>
                <c:pt idx="301">
                  <c:v>3.3484973227237537E-3</c:v>
                </c:pt>
                <c:pt idx="302">
                  <c:v>4.9036500069785029E-2</c:v>
                </c:pt>
                <c:pt idx="303">
                  <c:v>-8.0863732946360289E-2</c:v>
                </c:pt>
                <c:pt idx="304">
                  <c:v>9.5187421286038673E-3</c:v>
                </c:pt>
                <c:pt idx="305">
                  <c:v>-0.11629502327573063</c:v>
                </c:pt>
                <c:pt idx="306">
                  <c:v>3.2539644350384492E-2</c:v>
                </c:pt>
                <c:pt idx="307">
                  <c:v>-6.5657025642960359E-2</c:v>
                </c:pt>
                <c:pt idx="308">
                  <c:v>-0.11905910575179146</c:v>
                </c:pt>
                <c:pt idx="309">
                  <c:v>3.7168103489227104E-2</c:v>
                </c:pt>
                <c:pt idx="310">
                  <c:v>3.2601691440893435E-2</c:v>
                </c:pt>
                <c:pt idx="311">
                  <c:v>-9.9473948086593475E-2</c:v>
                </c:pt>
                <c:pt idx="312">
                  <c:v>4.790922959016098E-2</c:v>
                </c:pt>
                <c:pt idx="313">
                  <c:v>-9.5759067110972013E-2</c:v>
                </c:pt>
                <c:pt idx="314">
                  <c:v>-3.9666598980045868E-2</c:v>
                </c:pt>
                <c:pt idx="315">
                  <c:v>-1.6276461646236071E-2</c:v>
                </c:pt>
                <c:pt idx="316">
                  <c:v>-0.10621614289156442</c:v>
                </c:pt>
                <c:pt idx="317">
                  <c:v>5.5328206966183124E-3</c:v>
                </c:pt>
                <c:pt idx="318">
                  <c:v>-2.4684754981891995E-2</c:v>
                </c:pt>
                <c:pt idx="319">
                  <c:v>-9.2479371191114643E-2</c:v>
                </c:pt>
                <c:pt idx="320">
                  <c:v>-9.4609882354561747E-2</c:v>
                </c:pt>
                <c:pt idx="321">
                  <c:v>-0.10789352049418627</c:v>
                </c:pt>
                <c:pt idx="322">
                  <c:v>4.415335669216941E-2</c:v>
                </c:pt>
                <c:pt idx="323">
                  <c:v>7.2839171092244637E-3</c:v>
                </c:pt>
                <c:pt idx="324">
                  <c:v>-6.3595079422922127E-2</c:v>
                </c:pt>
                <c:pt idx="325">
                  <c:v>-4.7467158521461925E-2</c:v>
                </c:pt>
                <c:pt idx="326">
                  <c:v>-1.2233702954105127E-2</c:v>
                </c:pt>
                <c:pt idx="327">
                  <c:v>-9.006101206939747E-2</c:v>
                </c:pt>
                <c:pt idx="328">
                  <c:v>-1.5855047506944359E-2</c:v>
                </c:pt>
                <c:pt idx="329">
                  <c:v>-7.3911443363525064E-2</c:v>
                </c:pt>
                <c:pt idx="330">
                  <c:v>-6.0282823449298445E-3</c:v>
                </c:pt>
                <c:pt idx="331">
                  <c:v>1.3765785499543437E-2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BA-4B30-9C50-AC0D98A4A727}"/>
            </c:ext>
          </c:extLst>
        </c:ser>
        <c:ser>
          <c:idx val="2"/>
          <c:order val="2"/>
          <c:tx>
            <c:strRef>
              <c:f>Stocks!$E$2707</c:f>
              <c:strCache>
                <c:ptCount val="1"/>
                <c:pt idx="0">
                  <c:v>Germany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Stocks!$A$2708:$B$3039</c15:sqref>
                  </c15:fullRef>
                  <c15:levelRef>
                    <c15:sqref>Stocks!$A$2708:$A$3039</c15:sqref>
                  </c15:levelRef>
                </c:ext>
              </c:extLst>
              <c:f>Stocks!$A$2708:$A$3039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Stocks!$E$2708:$E$3039</c:f>
              <c:numCache>
                <c:formatCode>0.00%</c:formatCode>
                <c:ptCount val="332"/>
                <c:pt idx="1">
                  <c:v>2.892483735791427E-2</c:v>
                </c:pt>
                <c:pt idx="2">
                  <c:v>4.7852751409428664E-2</c:v>
                </c:pt>
                <c:pt idx="3">
                  <c:v>-4.0994000699139187E-2</c:v>
                </c:pt>
                <c:pt idx="4">
                  <c:v>3.5776121412482965E-2</c:v>
                </c:pt>
                <c:pt idx="5">
                  <c:v>2.9305834616072592E-2</c:v>
                </c:pt>
                <c:pt idx="6">
                  <c:v>9.9359956861100301E-2</c:v>
                </c:pt>
                <c:pt idx="7">
                  <c:v>-0.11298212188042281</c:v>
                </c:pt>
                <c:pt idx="8">
                  <c:v>6.9006150230377122E-2</c:v>
                </c:pt>
                <c:pt idx="9">
                  <c:v>-8.6297009288198973E-2</c:v>
                </c:pt>
                <c:pt idx="10">
                  <c:v>2.4925074332082332E-2</c:v>
                </c:pt>
                <c:pt idx="11">
                  <c:v>2.6117069119663251E-2</c:v>
                </c:pt>
                <c:pt idx="12">
                  <c:v>1.7680704639531288E-2</c:v>
                </c:pt>
                <c:pt idx="13">
                  <c:v>5.103076360043677E-2</c:v>
                </c:pt>
                <c:pt idx="14">
                  <c:v>5.961866707401773E-2</c:v>
                </c:pt>
                <c:pt idx="15">
                  <c:v>3.7562842213569404E-2</c:v>
                </c:pt>
                <c:pt idx="16">
                  <c:v>4.6363817549077015E-2</c:v>
                </c:pt>
                <c:pt idx="17">
                  <c:v>2.9171026902682341E-2</c:v>
                </c:pt>
                <c:pt idx="18">
                  <c:v>1.6667951163324771E-3</c:v>
                </c:pt>
                <c:pt idx="19">
                  <c:v>-0.17856160428862758</c:v>
                </c:pt>
                <c:pt idx="20">
                  <c:v>-5.3633403337668771E-2</c:v>
                </c:pt>
                <c:pt idx="21">
                  <c:v>5.2207009119351146E-2</c:v>
                </c:pt>
                <c:pt idx="22">
                  <c:v>3.0919123002688821E-2</c:v>
                </c:pt>
                <c:pt idx="23">
                  <c:v>-8.1657381044884167E-3</c:v>
                </c:pt>
                <c:pt idx="24">
                  <c:v>-1.1558700474635607E-2</c:v>
                </c:pt>
                <c:pt idx="25">
                  <c:v>-9.649144406130053E-2</c:v>
                </c:pt>
                <c:pt idx="26">
                  <c:v>-4.5583796829404742E-2</c:v>
                </c:pt>
                <c:pt idx="27">
                  <c:v>6.6568885161492702E-2</c:v>
                </c:pt>
                <c:pt idx="28">
                  <c:v>-8.2342739955860972E-2</c:v>
                </c:pt>
                <c:pt idx="29">
                  <c:v>3.9680357743893536E-2</c:v>
                </c:pt>
                <c:pt idx="30">
                  <c:v>-3.4128204074039846E-2</c:v>
                </c:pt>
                <c:pt idx="31">
                  <c:v>4.5601289404295434E-3</c:v>
                </c:pt>
                <c:pt idx="32">
                  <c:v>-2.6594207084330822E-2</c:v>
                </c:pt>
                <c:pt idx="33">
                  <c:v>4.482476430114344E-2</c:v>
                </c:pt>
                <c:pt idx="34">
                  <c:v>5.8095534979869315E-3</c:v>
                </c:pt>
                <c:pt idx="35">
                  <c:v>0.16351918051375322</c:v>
                </c:pt>
                <c:pt idx="36">
                  <c:v>-6.9411394539432153E-2</c:v>
                </c:pt>
                <c:pt idx="37">
                  <c:v>9.8059263496211385E-2</c:v>
                </c:pt>
                <c:pt idx="38">
                  <c:v>-2.9413936964476715E-2</c:v>
                </c:pt>
                <c:pt idx="39">
                  <c:v>-8.3848371950621142E-2</c:v>
                </c:pt>
                <c:pt idx="40">
                  <c:v>-2.8976813838791159E-2</c:v>
                </c:pt>
                <c:pt idx="41">
                  <c:v>-2.9282924226363936E-2</c:v>
                </c:pt>
                <c:pt idx="42">
                  <c:v>-1.1724254048779623E-3</c:v>
                </c:pt>
                <c:pt idx="43">
                  <c:v>-5.1750890336464427E-2</c:v>
                </c:pt>
                <c:pt idx="44">
                  <c:v>-7.7909893491882959E-2</c:v>
                </c:pt>
                <c:pt idx="45">
                  <c:v>-1.4412722241956798E-2</c:v>
                </c:pt>
                <c:pt idx="46">
                  <c:v>-8.9886208289033737E-2</c:v>
                </c:pt>
                <c:pt idx="47">
                  <c:v>7.5879136344082027E-2</c:v>
                </c:pt>
                <c:pt idx="48">
                  <c:v>3.4834054696998941E-2</c:v>
                </c:pt>
                <c:pt idx="49">
                  <c:v>-0.11389811597311575</c:v>
                </c:pt>
                <c:pt idx="50">
                  <c:v>-0.12205466817421065</c:v>
                </c:pt>
                <c:pt idx="51">
                  <c:v>7.2400265323918606E-2</c:v>
                </c:pt>
                <c:pt idx="52">
                  <c:v>-8.374090615586352E-2</c:v>
                </c:pt>
                <c:pt idx="53">
                  <c:v>-2.0547592697222082E-2</c:v>
                </c:pt>
                <c:pt idx="54">
                  <c:v>-3.8828029216895966E-2</c:v>
                </c:pt>
                <c:pt idx="55">
                  <c:v>-0.11305577373485126</c:v>
                </c:pt>
                <c:pt idx="56">
                  <c:v>-0.19655757529347484</c:v>
                </c:pt>
                <c:pt idx="57">
                  <c:v>2.2044083168017956E-2</c:v>
                </c:pt>
                <c:pt idx="58">
                  <c:v>7.0873313236739677E-2</c:v>
                </c:pt>
                <c:pt idx="59">
                  <c:v>1.0747264572545406E-2</c:v>
                </c:pt>
                <c:pt idx="60">
                  <c:v>-6.2670058783310265E-2</c:v>
                </c:pt>
                <c:pt idx="61">
                  <c:v>-1.8810378216495102E-2</c:v>
                </c:pt>
                <c:pt idx="62">
                  <c:v>5.7532366731504483E-2</c:v>
                </c:pt>
                <c:pt idx="63">
                  <c:v>-5.2448666551435513E-2</c:v>
                </c:pt>
                <c:pt idx="64">
                  <c:v>-2.5534800730097725E-2</c:v>
                </c:pt>
                <c:pt idx="65">
                  <c:v>-5.0843070574994001E-2</c:v>
                </c:pt>
                <c:pt idx="66">
                  <c:v>-0.18478577170297825</c:v>
                </c:pt>
                <c:pt idx="67">
                  <c:v>-8.5211655736479562E-3</c:v>
                </c:pt>
                <c:pt idx="68">
                  <c:v>-0.26707636979767463</c:v>
                </c:pt>
                <c:pt idx="69">
                  <c:v>0.12711170151715456</c:v>
                </c:pt>
                <c:pt idx="70">
                  <c:v>4.4862732607150423E-2</c:v>
                </c:pt>
                <c:pt idx="71">
                  <c:v>-9.1996308487672235E-2</c:v>
                </c:pt>
                <c:pt idx="72">
                  <c:v>-3.7314428175204292E-2</c:v>
                </c:pt>
                <c:pt idx="73">
                  <c:v>-8.2372419413120207E-2</c:v>
                </c:pt>
                <c:pt idx="74">
                  <c:v>-4.8857328651006171E-2</c:v>
                </c:pt>
                <c:pt idx="75">
                  <c:v>0.23115574889569021</c:v>
                </c:pt>
                <c:pt idx="76">
                  <c:v>5.7970173225022792E-2</c:v>
                </c:pt>
                <c:pt idx="77">
                  <c:v>4.4877214703844592E-2</c:v>
                </c:pt>
                <c:pt idx="78">
                  <c:v>4.7847977456515395E-2</c:v>
                </c:pt>
                <c:pt idx="79">
                  <c:v>-3.2568243594026353E-2</c:v>
                </c:pt>
                <c:pt idx="80">
                  <c:v>-1.6391595472704724E-2</c:v>
                </c:pt>
                <c:pt idx="81">
                  <c:v>0.10636115351790133</c:v>
                </c:pt>
                <c:pt idx="82">
                  <c:v>5.1670743564723551E-2</c:v>
                </c:pt>
                <c:pt idx="83">
                  <c:v>0.10224211262921339</c:v>
                </c:pt>
                <c:pt idx="84">
                  <c:v>5.5890327379372901E-3</c:v>
                </c:pt>
                <c:pt idx="85">
                  <c:v>-1.7296631428725277E-2</c:v>
                </c:pt>
                <c:pt idx="86">
                  <c:v>-6.3130773693356998E-2</c:v>
                </c:pt>
                <c:pt idx="87">
                  <c:v>-3.5199743445978125E-3</c:v>
                </c:pt>
                <c:pt idx="88">
                  <c:v>-8.1562208329647255E-3</c:v>
                </c:pt>
                <c:pt idx="89">
                  <c:v>2.3372764037507862E-2</c:v>
                </c:pt>
                <c:pt idx="90">
                  <c:v>-6.3540799356440358E-2</c:v>
                </c:pt>
                <c:pt idx="91">
                  <c:v>-2.825898116315155E-2</c:v>
                </c:pt>
                <c:pt idx="92">
                  <c:v>3.3839460700915251E-2</c:v>
                </c:pt>
                <c:pt idx="93">
                  <c:v>3.0186437760681764E-2</c:v>
                </c:pt>
                <c:pt idx="94">
                  <c:v>6.4450488076452636E-2</c:v>
                </c:pt>
                <c:pt idx="95">
                  <c:v>3.2890705260776865E-2</c:v>
                </c:pt>
                <c:pt idx="96">
                  <c:v>-5.8826597152633692E-2</c:v>
                </c:pt>
                <c:pt idx="97">
                  <c:v>1.5202614205079734E-2</c:v>
                </c:pt>
                <c:pt idx="98">
                  <c:v>-4.7086728314466447E-2</c:v>
                </c:pt>
                <c:pt idx="99">
                  <c:v>-7.0276838341046005E-2</c:v>
                </c:pt>
                <c:pt idx="100">
                  <c:v>-6.6150156482937747E-3</c:v>
                </c:pt>
                <c:pt idx="101">
                  <c:v>-1.7004126311672203E-2</c:v>
                </c:pt>
                <c:pt idx="102">
                  <c:v>3.7525581209460576E-2</c:v>
                </c:pt>
                <c:pt idx="103">
                  <c:v>-2.6988805421400759E-2</c:v>
                </c:pt>
                <c:pt idx="104">
                  <c:v>-1.3768544603349905E-2</c:v>
                </c:pt>
                <c:pt idx="105">
                  <c:v>-6.062037604022498E-2</c:v>
                </c:pt>
                <c:pt idx="106">
                  <c:v>-2.2633846601409838E-3</c:v>
                </c:pt>
                <c:pt idx="107">
                  <c:v>1.0041787202110596E-2</c:v>
                </c:pt>
                <c:pt idx="108">
                  <c:v>3.6503564241895159E-2</c:v>
                </c:pt>
                <c:pt idx="109">
                  <c:v>-4.1283255415626691E-2</c:v>
                </c:pt>
                <c:pt idx="110">
                  <c:v>2.4354782789106286E-3</c:v>
                </c:pt>
                <c:pt idx="111">
                  <c:v>4.4960726931907655E-3</c:v>
                </c:pt>
                <c:pt idx="112">
                  <c:v>-8.5733670921139565E-2</c:v>
                </c:pt>
                <c:pt idx="113">
                  <c:v>-4.9669720437197508E-2</c:v>
                </c:pt>
                <c:pt idx="114">
                  <c:v>-5.0268295864809256E-2</c:v>
                </c:pt>
                <c:pt idx="115">
                  <c:v>-1.5988013238262419E-2</c:v>
                </c:pt>
                <c:pt idx="116">
                  <c:v>-3.2896642755263099E-2</c:v>
                </c:pt>
                <c:pt idx="117">
                  <c:v>2.7641688556172064E-3</c:v>
                </c:pt>
                <c:pt idx="118">
                  <c:v>-7.1836537748980328E-3</c:v>
                </c:pt>
                <c:pt idx="119">
                  <c:v>-5.511719736596303E-3</c:v>
                </c:pt>
                <c:pt idx="120">
                  <c:v>-3.2131848282005882E-2</c:v>
                </c:pt>
                <c:pt idx="121">
                  <c:v>-4.6497333946010022E-2</c:v>
                </c:pt>
                <c:pt idx="122">
                  <c:v>-1.1508596608233855E-2</c:v>
                </c:pt>
                <c:pt idx="123">
                  <c:v>4.5379006946489164E-2</c:v>
                </c:pt>
                <c:pt idx="124">
                  <c:v>1.6749331463185232E-3</c:v>
                </c:pt>
                <c:pt idx="125">
                  <c:v>-2.1714585170825126E-2</c:v>
                </c:pt>
                <c:pt idx="126">
                  <c:v>-9.0786776894518834E-2</c:v>
                </c:pt>
                <c:pt idx="127">
                  <c:v>-3.7143211124649328E-2</c:v>
                </c:pt>
                <c:pt idx="128">
                  <c:v>4.0719230399065255E-2</c:v>
                </c:pt>
                <c:pt idx="129">
                  <c:v>-2.2011352566922854E-3</c:v>
                </c:pt>
                <c:pt idx="130">
                  <c:v>-4.460884970738177E-2</c:v>
                </c:pt>
                <c:pt idx="131">
                  <c:v>-5.8374939269607226E-3</c:v>
                </c:pt>
                <c:pt idx="132">
                  <c:v>-0.16141161695817025</c:v>
                </c:pt>
                <c:pt idx="133">
                  <c:v>-1.6554301415973041E-2</c:v>
                </c:pt>
                <c:pt idx="134">
                  <c:v>-7.159915328307653E-3</c:v>
                </c:pt>
                <c:pt idx="135">
                  <c:v>4.2345121630002334E-2</c:v>
                </c:pt>
                <c:pt idx="136">
                  <c:v>-1.2570498079180273E-4</c:v>
                </c:pt>
                <c:pt idx="137">
                  <c:v>-0.10075695431387929</c:v>
                </c:pt>
                <c:pt idx="138">
                  <c:v>-1.6189948683672371E-2</c:v>
                </c:pt>
                <c:pt idx="139">
                  <c:v>-8.4231198545643246E-2</c:v>
                </c:pt>
                <c:pt idx="140">
                  <c:v>-0.13593466051320907</c:v>
                </c:pt>
                <c:pt idx="141">
                  <c:v>-0.23033253006584603</c:v>
                </c:pt>
                <c:pt idx="142">
                  <c:v>-6.7332874329060863E-2</c:v>
                </c:pt>
                <c:pt idx="143">
                  <c:v>0.13384918059775261</c:v>
                </c:pt>
                <c:pt idx="144">
                  <c:v>-0.17588146168766655</c:v>
                </c:pt>
                <c:pt idx="145">
                  <c:v>-0.12404143803318891</c:v>
                </c:pt>
                <c:pt idx="146">
                  <c:v>0.11052403795152743</c:v>
                </c:pt>
                <c:pt idx="147">
                  <c:v>0.16451772756577088</c:v>
                </c:pt>
                <c:pt idx="148">
                  <c:v>0.10721667064915492</c:v>
                </c:pt>
                <c:pt idx="149">
                  <c:v>-3.5866476993462237E-2</c:v>
                </c:pt>
                <c:pt idx="150">
                  <c:v>0.12427288388737284</c:v>
                </c:pt>
                <c:pt idx="151">
                  <c:v>2.946911102938219E-2</c:v>
                </c:pt>
                <c:pt idx="152">
                  <c:v>6.0032284414237733E-2</c:v>
                </c:pt>
                <c:pt idx="153">
                  <c:v>-4.0903178226608647E-2</c:v>
                </c:pt>
                <c:pt idx="154">
                  <c:v>5.9006375163547842E-2</c:v>
                </c:pt>
                <c:pt idx="155">
                  <c:v>9.8681711757879435E-3</c:v>
                </c:pt>
                <c:pt idx="156">
                  <c:v>-8.8640341817034202E-2</c:v>
                </c:pt>
                <c:pt idx="157">
                  <c:v>-1.9506132313779578E-2</c:v>
                </c:pt>
                <c:pt idx="158">
                  <c:v>8.8854593775476207E-2</c:v>
                </c:pt>
                <c:pt idx="159">
                  <c:v>-2.0192596776305638E-2</c:v>
                </c:pt>
                <c:pt idx="160">
                  <c:v>-0.10194415531887885</c:v>
                </c:pt>
                <c:pt idx="161">
                  <c:v>-6.2898975852472058E-3</c:v>
                </c:pt>
                <c:pt idx="162">
                  <c:v>9.7375253764171485E-2</c:v>
                </c:pt>
                <c:pt idx="163">
                  <c:v>-6.4396128085155213E-2</c:v>
                </c:pt>
                <c:pt idx="164">
                  <c:v>0.12845997116378602</c:v>
                </c:pt>
                <c:pt idx="165">
                  <c:v>8.3019011449950789E-2</c:v>
                </c:pt>
                <c:pt idx="166">
                  <c:v>-5.8554448589179943E-2</c:v>
                </c:pt>
                <c:pt idx="167">
                  <c:v>6.4721430197631907E-2</c:v>
                </c:pt>
                <c:pt idx="168">
                  <c:v>4.5704975071484036E-2</c:v>
                </c:pt>
                <c:pt idx="169">
                  <c:v>3.5138722930690196E-2</c:v>
                </c:pt>
                <c:pt idx="170">
                  <c:v>-6.9005714506796371E-3</c:v>
                </c:pt>
                <c:pt idx="171">
                  <c:v>0.11466209583586037</c:v>
                </c:pt>
                <c:pt idx="172">
                  <c:v>-5.6142054119009764E-2</c:v>
                </c:pt>
                <c:pt idx="173">
                  <c:v>1.8846568359765149E-2</c:v>
                </c:pt>
                <c:pt idx="174">
                  <c:v>-3.7176102847245526E-2</c:v>
                </c:pt>
                <c:pt idx="175">
                  <c:v>-0.19313168716940113</c:v>
                </c:pt>
                <c:pt idx="176">
                  <c:v>-0.11458328235392257</c:v>
                </c:pt>
                <c:pt idx="177">
                  <c:v>0.15546112670703027</c:v>
                </c:pt>
                <c:pt idx="178">
                  <c:v>-3.834350757236317E-2</c:v>
                </c:pt>
                <c:pt idx="179">
                  <c:v>-6.703263796807335E-2</c:v>
                </c:pt>
                <c:pt idx="180">
                  <c:v>0.10608741480533254</c:v>
                </c:pt>
                <c:pt idx="181">
                  <c:v>8.0858689341040277E-2</c:v>
                </c:pt>
                <c:pt idx="182">
                  <c:v>1.4081299965424444E-2</c:v>
                </c:pt>
                <c:pt idx="183">
                  <c:v>-3.4936098089900468E-2</c:v>
                </c:pt>
                <c:pt idx="184">
                  <c:v>-0.13604099578789794</c:v>
                </c:pt>
                <c:pt idx="185">
                  <c:v>4.878244080803612E-2</c:v>
                </c:pt>
                <c:pt idx="186">
                  <c:v>2.5179255508470812E-2</c:v>
                </c:pt>
                <c:pt idx="187">
                  <c:v>5.1171718254037782E-2</c:v>
                </c:pt>
                <c:pt idx="188">
                  <c:v>5.7795413081825599E-2</c:v>
                </c:pt>
                <c:pt idx="189">
                  <c:v>1.2889149636097542E-2</c:v>
                </c:pt>
                <c:pt idx="190">
                  <c:v>2.0699331465650585E-2</c:v>
                </c:pt>
                <c:pt idx="191">
                  <c:v>4.4162947856485293E-2</c:v>
                </c:pt>
                <c:pt idx="192">
                  <c:v>5.0729014041235476E-2</c:v>
                </c:pt>
                <c:pt idx="193">
                  <c:v>-4.3492127207967891E-2</c:v>
                </c:pt>
                <c:pt idx="194">
                  <c:v>-1.2230565019095562E-2</c:v>
                </c:pt>
                <c:pt idx="195">
                  <c:v>4.2250301810142055E-2</c:v>
                </c:pt>
                <c:pt idx="196">
                  <c:v>4.1082188904189E-2</c:v>
                </c:pt>
                <c:pt idx="197">
                  <c:v>-4.6013861756086717E-2</c:v>
                </c:pt>
                <c:pt idx="198">
                  <c:v>6.2937681122263694E-2</c:v>
                </c:pt>
                <c:pt idx="199">
                  <c:v>-2.7171575039505892E-2</c:v>
                </c:pt>
                <c:pt idx="200">
                  <c:v>8.4814123352769027E-2</c:v>
                </c:pt>
                <c:pt idx="201">
                  <c:v>5.4548273255694217E-2</c:v>
                </c:pt>
                <c:pt idx="202">
                  <c:v>4.1146082640073744E-2</c:v>
                </c:pt>
                <c:pt idx="203">
                  <c:v>2.7073727340414667E-2</c:v>
                </c:pt>
                <c:pt idx="204">
                  <c:v>-4.4349290977740118E-2</c:v>
                </c:pt>
                <c:pt idx="205">
                  <c:v>6.5415098927868287E-2</c:v>
                </c:pt>
                <c:pt idx="206">
                  <c:v>-1.6835546235017318E-2</c:v>
                </c:pt>
                <c:pt idx="207">
                  <c:v>1.1758110017118439E-2</c:v>
                </c:pt>
                <c:pt idx="208">
                  <c:v>1.7486209116505079E-2</c:v>
                </c:pt>
                <c:pt idx="209">
                  <c:v>-6.8570518085417026E-3</c:v>
                </c:pt>
                <c:pt idx="210">
                  <c:v>-6.4654948203334645E-2</c:v>
                </c:pt>
                <c:pt idx="211">
                  <c:v>-1.2885178629490712E-2</c:v>
                </c:pt>
                <c:pt idx="212">
                  <c:v>-3.7831613036131265E-2</c:v>
                </c:pt>
                <c:pt idx="213">
                  <c:v>-2.4100444632588446E-2</c:v>
                </c:pt>
                <c:pt idx="214">
                  <c:v>6.3394884772049756E-2</c:v>
                </c:pt>
                <c:pt idx="215">
                  <c:v>-4.571905902413579E-2</c:v>
                </c:pt>
                <c:pt idx="216">
                  <c:v>1.7321470219466596E-2</c:v>
                </c:pt>
                <c:pt idx="217">
                  <c:v>5.7156328141143999E-2</c:v>
                </c:pt>
                <c:pt idx="218">
                  <c:v>5.8980344560788161E-3</c:v>
                </c:pt>
                <c:pt idx="219">
                  <c:v>9.218973605320315E-4</c:v>
                </c:pt>
                <c:pt idx="220">
                  <c:v>-2.4507860075807974E-2</c:v>
                </c:pt>
                <c:pt idx="221">
                  <c:v>-2.816026217760137E-2</c:v>
                </c:pt>
                <c:pt idx="222">
                  <c:v>1.9225629146150745E-2</c:v>
                </c:pt>
                <c:pt idx="223">
                  <c:v>-7.4609278704714593E-2</c:v>
                </c:pt>
                <c:pt idx="224">
                  <c:v>-6.1326741787950612E-2</c:v>
                </c:pt>
                <c:pt idx="225">
                  <c:v>0.10586679529413566</c:v>
                </c:pt>
                <c:pt idx="226">
                  <c:v>6.2067403277953686E-3</c:v>
                </c:pt>
                <c:pt idx="227">
                  <c:v>-3.1321493910388153E-2</c:v>
                </c:pt>
                <c:pt idx="228">
                  <c:v>-9.2338399006915775E-2</c:v>
                </c:pt>
                <c:pt idx="229">
                  <c:v>-3.0085070234958152E-2</c:v>
                </c:pt>
                <c:pt idx="230">
                  <c:v>9.5956083873597275E-2</c:v>
                </c:pt>
                <c:pt idx="231">
                  <c:v>1.2200218928771335E-2</c:v>
                </c:pt>
                <c:pt idx="232">
                  <c:v>-8.9167001722139302E-3</c:v>
                </c:pt>
                <c:pt idx="233">
                  <c:v>-6.1092185979542267E-2</c:v>
                </c:pt>
                <c:pt idx="234">
                  <c:v>7.1661094081510709E-2</c:v>
                </c:pt>
                <c:pt idx="235">
                  <c:v>2.0801555080924787E-2</c:v>
                </c:pt>
                <c:pt idx="236">
                  <c:v>-2.2164003260492821E-3</c:v>
                </c:pt>
                <c:pt idx="237">
                  <c:v>-1.1134110574160291E-2</c:v>
                </c:pt>
                <c:pt idx="238">
                  <c:v>-4.1020468443666899E-2</c:v>
                </c:pt>
                <c:pt idx="239">
                  <c:v>6.7577013770042424E-2</c:v>
                </c:pt>
                <c:pt idx="240">
                  <c:v>2.6775853466785141E-2</c:v>
                </c:pt>
                <c:pt idx="241">
                  <c:v>3.2084698210225592E-4</c:v>
                </c:pt>
                <c:pt idx="242">
                  <c:v>4.1210108198066649E-2</c:v>
                </c:pt>
                <c:pt idx="243">
                  <c:v>2.619889114262261E-2</c:v>
                </c:pt>
                <c:pt idx="244">
                  <c:v>3.9344336925483663E-2</c:v>
                </c:pt>
                <c:pt idx="245">
                  <c:v>-1.5365031747758067E-2</c:v>
                </c:pt>
                <c:pt idx="246">
                  <c:v>9.6081553181464694E-3</c:v>
                </c:pt>
                <c:pt idx="247">
                  <c:v>-9.0364184909849671E-3</c:v>
                </c:pt>
                <c:pt idx="248">
                  <c:v>4.5741231820632083E-2</c:v>
                </c:pt>
                <c:pt idx="249">
                  <c:v>6.767968707495995E-3</c:v>
                </c:pt>
                <c:pt idx="250">
                  <c:v>-4.427182507255779E-3</c:v>
                </c:pt>
                <c:pt idx="251">
                  <c:v>-1.2131591848711343E-2</c:v>
                </c:pt>
                <c:pt idx="252">
                  <c:v>4.4433012523647106E-2</c:v>
                </c:pt>
                <c:pt idx="253">
                  <c:v>-8.7971369456271209E-2</c:v>
                </c:pt>
                <c:pt idx="254">
                  <c:v>-3.3157991674785836E-2</c:v>
                </c:pt>
                <c:pt idx="255">
                  <c:v>5.6575850399558196E-3</c:v>
                </c:pt>
                <c:pt idx="256">
                  <c:v>-4.9298503244276599E-2</c:v>
                </c:pt>
                <c:pt idx="257">
                  <c:v>-4.1996829426948663E-2</c:v>
                </c:pt>
                <c:pt idx="258">
                  <c:v>2.2702505947687919E-2</c:v>
                </c:pt>
                <c:pt idx="259">
                  <c:v>-6.1170712728649483E-2</c:v>
                </c:pt>
                <c:pt idx="260">
                  <c:v>-2.8721035609268402E-2</c:v>
                </c:pt>
                <c:pt idx="261">
                  <c:v>-0.11065647162007045</c:v>
                </c:pt>
                <c:pt idx="262">
                  <c:v>-3.808634309920686E-2</c:v>
                </c:pt>
                <c:pt idx="263">
                  <c:v>-7.2463398029168014E-2</c:v>
                </c:pt>
                <c:pt idx="264">
                  <c:v>3.2256353235928861E-2</c:v>
                </c:pt>
                <c:pt idx="265">
                  <c:v>9.3050843444273529E-5</c:v>
                </c:pt>
                <c:pt idx="266">
                  <c:v>-3.6665497592999405E-2</c:v>
                </c:pt>
                <c:pt idx="267">
                  <c:v>4.6982249648771776E-2</c:v>
                </c:pt>
                <c:pt idx="268">
                  <c:v>-7.7668886954088398E-2</c:v>
                </c:pt>
                <c:pt idx="269">
                  <c:v>5.4531879530808777E-2</c:v>
                </c:pt>
                <c:pt idx="270">
                  <c:v>-6.3442306763835887E-2</c:v>
                </c:pt>
                <c:pt idx="271">
                  <c:v>-4.8308897736001458E-2</c:v>
                </c:pt>
                <c:pt idx="272">
                  <c:v>1.2820455387842895E-2</c:v>
                </c:pt>
                <c:pt idx="273">
                  <c:v>4.2239668000901301E-2</c:v>
                </c:pt>
                <c:pt idx="274">
                  <c:v>7.6892930256751424E-4</c:v>
                </c:pt>
                <c:pt idx="275">
                  <c:v>3.4742125963588191E-3</c:v>
                </c:pt>
                <c:pt idx="276">
                  <c:v>-4.5382213110012101E-2</c:v>
                </c:pt>
                <c:pt idx="277">
                  <c:v>-0.1052019288313653</c:v>
                </c:pt>
                <c:pt idx="278">
                  <c:v>-0.16767466223371924</c:v>
                </c:pt>
                <c:pt idx="279">
                  <c:v>8.474306067215874E-2</c:v>
                </c:pt>
                <c:pt idx="280">
                  <c:v>7.9692951613479335E-2</c:v>
                </c:pt>
                <c:pt idx="281">
                  <c:v>7.3924579975653465E-2</c:v>
                </c:pt>
                <c:pt idx="282">
                  <c:v>4.7455250446360668E-2</c:v>
                </c:pt>
                <c:pt idx="283">
                  <c:v>6.4993347228999326E-2</c:v>
                </c:pt>
                <c:pt idx="284">
                  <c:v>-3.3167336349340534E-2</c:v>
                </c:pt>
                <c:pt idx="285">
                  <c:v>-0.10075881227217075</c:v>
                </c:pt>
                <c:pt idx="286">
                  <c:v>0.1769523941806842</c:v>
                </c:pt>
                <c:pt idx="287">
                  <c:v>5.6035351580227342E-2</c:v>
                </c:pt>
                <c:pt idx="288">
                  <c:v>-2.7814135673665284E-2</c:v>
                </c:pt>
                <c:pt idx="289">
                  <c:v>2.0666909186649329E-2</c:v>
                </c:pt>
                <c:pt idx="290">
                  <c:v>5.7245602909188988E-2</c:v>
                </c:pt>
                <c:pt idx="291">
                  <c:v>3.3237268701248747E-2</c:v>
                </c:pt>
                <c:pt idx="292">
                  <c:v>3.6292662773325088E-2</c:v>
                </c:pt>
                <c:pt idx="293">
                  <c:v>-2.3654326585630527E-2</c:v>
                </c:pt>
                <c:pt idx="294">
                  <c:v>1.6259454771178632E-3</c:v>
                </c:pt>
                <c:pt idx="295">
                  <c:v>1.2894525753411613E-2</c:v>
                </c:pt>
                <c:pt idx="296">
                  <c:v>-5.5220732728340105E-2</c:v>
                </c:pt>
                <c:pt idx="297">
                  <c:v>2.5775746278742406E-2</c:v>
                </c:pt>
                <c:pt idx="298">
                  <c:v>-5.695160495978676E-2</c:v>
                </c:pt>
                <c:pt idx="299">
                  <c:v>5.4537991833905688E-2</c:v>
                </c:pt>
                <c:pt idx="300">
                  <c:v>-3.8107338353311981E-2</c:v>
                </c:pt>
                <c:pt idx="301">
                  <c:v>-6.6859173885282216E-2</c:v>
                </c:pt>
                <c:pt idx="302">
                  <c:v>-1.8582429110936625E-2</c:v>
                </c:pt>
                <c:pt idx="303">
                  <c:v>-7.1297866524682729E-2</c:v>
                </c:pt>
                <c:pt idx="304">
                  <c:v>3.3593687655312503E-2</c:v>
                </c:pt>
                <c:pt idx="305">
                  <c:v>-0.14259723609194289</c:v>
                </c:pt>
                <c:pt idx="306">
                  <c:v>1.0213138145682272E-2</c:v>
                </c:pt>
                <c:pt idx="307">
                  <c:v>-8.5035641850731619E-2</c:v>
                </c:pt>
                <c:pt idx="308">
                  <c:v>-0.105557012988716</c:v>
                </c:pt>
                <c:pt idx="309">
                  <c:v>7.1630563322346463E-2</c:v>
                </c:pt>
                <c:pt idx="310">
                  <c:v>0.10643662109231856</c:v>
                </c:pt>
                <c:pt idx="311">
                  <c:v>-4.2479937768616569E-2</c:v>
                </c:pt>
                <c:pt idx="312">
                  <c:v>5.9464793118959476E-2</c:v>
                </c:pt>
                <c:pt idx="313">
                  <c:v>-5.6185150106660559E-2</c:v>
                </c:pt>
                <c:pt idx="314">
                  <c:v>-8.4336573897336037E-4</c:v>
                </c:pt>
                <c:pt idx="315">
                  <c:v>-4.4054594956681598E-3</c:v>
                </c:pt>
                <c:pt idx="316">
                  <c:v>-9.8964411249575529E-2</c:v>
                </c:pt>
                <c:pt idx="317">
                  <c:v>1.9037734912183968E-3</c:v>
                </c:pt>
                <c:pt idx="318">
                  <c:v>-2.5739462218709659E-2</c:v>
                </c:pt>
                <c:pt idx="319">
                  <c:v>-9.6592631715122376E-2</c:v>
                </c:pt>
                <c:pt idx="320">
                  <c:v>-0.11216658784042627</c:v>
                </c:pt>
                <c:pt idx="321">
                  <c:v>-8.9904431996559786E-2</c:v>
                </c:pt>
                <c:pt idx="322">
                  <c:v>7.4064741715174243E-2</c:v>
                </c:pt>
                <c:pt idx="323">
                  <c:v>-5.3972996290283792E-3</c:v>
                </c:pt>
                <c:pt idx="324">
                  <c:v>-6.3834882632242171E-2</c:v>
                </c:pt>
                <c:pt idx="325">
                  <c:v>-8.2429206590264731E-3</c:v>
                </c:pt>
                <c:pt idx="326">
                  <c:v>-7.7058993566583717E-3</c:v>
                </c:pt>
                <c:pt idx="327">
                  <c:v>-9.4600063815869981E-2</c:v>
                </c:pt>
                <c:pt idx="328">
                  <c:v>-4.1261961907404221E-3</c:v>
                </c:pt>
                <c:pt idx="329">
                  <c:v>-7.8329713181123806E-2</c:v>
                </c:pt>
                <c:pt idx="330">
                  <c:v>-2.7206976080274045E-2</c:v>
                </c:pt>
                <c:pt idx="331">
                  <c:v>2.2614528270620937E-2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BA-4B30-9C50-AC0D98A4A727}"/>
            </c:ext>
          </c:extLst>
        </c:ser>
        <c:ser>
          <c:idx val="3"/>
          <c:order val="3"/>
          <c:tx>
            <c:strRef>
              <c:f>Stocks!$F$2707</c:f>
              <c:strCache>
                <c:ptCount val="1"/>
                <c:pt idx="0">
                  <c:v>Spain 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Stocks!$A$2708:$B$3039</c15:sqref>
                  </c15:fullRef>
                  <c15:levelRef>
                    <c15:sqref>Stocks!$A$2708:$A$3039</c15:sqref>
                  </c15:levelRef>
                </c:ext>
              </c:extLst>
              <c:f>Stocks!$A$2708:$A$3039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Stocks!$F$2708:$F$3039</c:f>
              <c:numCache>
                <c:formatCode>0.00%</c:formatCode>
                <c:ptCount val="332"/>
                <c:pt idx="1">
                  <c:v>-4.6566444524769567E-2</c:v>
                </c:pt>
                <c:pt idx="2">
                  <c:v>2.4860539644638836E-2</c:v>
                </c:pt>
                <c:pt idx="3">
                  <c:v>3.6744215118515756E-2</c:v>
                </c:pt>
                <c:pt idx="4">
                  <c:v>6.6186013347182299E-2</c:v>
                </c:pt>
                <c:pt idx="5">
                  <c:v>6.4203627955150971E-2</c:v>
                </c:pt>
                <c:pt idx="6">
                  <c:v>-7.2336123107899414E-2</c:v>
                </c:pt>
                <c:pt idx="7">
                  <c:v>-4.268949019066972E-2</c:v>
                </c:pt>
                <c:pt idx="8">
                  <c:v>0.12309829993761309</c:v>
                </c:pt>
                <c:pt idx="9">
                  <c:v>-0.11277584439923985</c:v>
                </c:pt>
                <c:pt idx="10">
                  <c:v>5.2711311586236299E-2</c:v>
                </c:pt>
                <c:pt idx="11">
                  <c:v>9.6157771078315482E-3</c:v>
                </c:pt>
                <c:pt idx="12">
                  <c:v>6.2166052562727871E-2</c:v>
                </c:pt>
                <c:pt idx="13">
                  <c:v>0.11323804611122365</c:v>
                </c:pt>
                <c:pt idx="14">
                  <c:v>0.12010542178331748</c:v>
                </c:pt>
                <c:pt idx="15">
                  <c:v>-9.7396111513190706E-3</c:v>
                </c:pt>
                <c:pt idx="16">
                  <c:v>-1.5917324780565421E-2</c:v>
                </c:pt>
                <c:pt idx="17">
                  <c:v>-7.7652663882730386E-3</c:v>
                </c:pt>
                <c:pt idx="18">
                  <c:v>3.2985308728331587E-2</c:v>
                </c:pt>
                <c:pt idx="19">
                  <c:v>-0.21246659503321211</c:v>
                </c:pt>
                <c:pt idx="20">
                  <c:v>-4.5401526137358726E-2</c:v>
                </c:pt>
                <c:pt idx="21">
                  <c:v>0.14054975682555712</c:v>
                </c:pt>
                <c:pt idx="22">
                  <c:v>5.4960502074981911E-2</c:v>
                </c:pt>
                <c:pt idx="23">
                  <c:v>1.5789553797488566E-2</c:v>
                </c:pt>
                <c:pt idx="24">
                  <c:v>-4.1040983732782109E-2</c:v>
                </c:pt>
                <c:pt idx="25">
                  <c:v>-3.3113740218380559E-2</c:v>
                </c:pt>
                <c:pt idx="26">
                  <c:v>-6.2950006895800686E-2</c:v>
                </c:pt>
                <c:pt idx="27">
                  <c:v>-9.6702490434868102E-3</c:v>
                </c:pt>
                <c:pt idx="28">
                  <c:v>-1.9075964514045939E-2</c:v>
                </c:pt>
                <c:pt idx="29">
                  <c:v>-6.6466220802135142E-3</c:v>
                </c:pt>
                <c:pt idx="30">
                  <c:v>-6.4589356042510176E-2</c:v>
                </c:pt>
                <c:pt idx="31">
                  <c:v>1.5409588858710889E-2</c:v>
                </c:pt>
                <c:pt idx="32">
                  <c:v>-3.2338349313226898E-2</c:v>
                </c:pt>
                <c:pt idx="33">
                  <c:v>-4.791707849668668E-3</c:v>
                </c:pt>
                <c:pt idx="34">
                  <c:v>6.1098265624644134E-2</c:v>
                </c:pt>
                <c:pt idx="35">
                  <c:v>4.5923777629415664E-2</c:v>
                </c:pt>
                <c:pt idx="36">
                  <c:v>-0.11911369089545257</c:v>
                </c:pt>
                <c:pt idx="37">
                  <c:v>0.14107827251007007</c:v>
                </c:pt>
                <c:pt idx="38">
                  <c:v>-7.4811970172828285E-2</c:v>
                </c:pt>
                <c:pt idx="39">
                  <c:v>-9.799855692977702E-2</c:v>
                </c:pt>
                <c:pt idx="40">
                  <c:v>-5.655728073639512E-2</c:v>
                </c:pt>
                <c:pt idx="41">
                  <c:v>-9.2608352510399547E-3</c:v>
                </c:pt>
                <c:pt idx="42">
                  <c:v>-4.6923420547850279E-2</c:v>
                </c:pt>
                <c:pt idx="43">
                  <c:v>-2.306077974824574E-2</c:v>
                </c:pt>
                <c:pt idx="44">
                  <c:v>-1.4294360820732675E-2</c:v>
                </c:pt>
                <c:pt idx="45">
                  <c:v>-0.10539227074981586</c:v>
                </c:pt>
                <c:pt idx="46">
                  <c:v>-0.10139877511169851</c:v>
                </c:pt>
                <c:pt idx="47">
                  <c:v>5.3216703078047246E-2</c:v>
                </c:pt>
                <c:pt idx="48">
                  <c:v>8.875288649928012E-2</c:v>
                </c:pt>
                <c:pt idx="49">
                  <c:v>-8.3767589816571425E-2</c:v>
                </c:pt>
                <c:pt idx="50">
                  <c:v>-8.8325086947754677E-2</c:v>
                </c:pt>
                <c:pt idx="51">
                  <c:v>4.6191078650088292E-2</c:v>
                </c:pt>
                <c:pt idx="52">
                  <c:v>-8.766484612967676E-2</c:v>
                </c:pt>
                <c:pt idx="53">
                  <c:v>-7.5718484833538741E-2</c:v>
                </c:pt>
                <c:pt idx="54">
                  <c:v>-5.1532563365948338E-2</c:v>
                </c:pt>
                <c:pt idx="55">
                  <c:v>-1.2997603932934976E-2</c:v>
                </c:pt>
                <c:pt idx="56">
                  <c:v>-0.14800402406761193</c:v>
                </c:pt>
                <c:pt idx="57">
                  <c:v>2.6660109980936684E-2</c:v>
                </c:pt>
                <c:pt idx="58">
                  <c:v>5.2396529094184636E-2</c:v>
                </c:pt>
                <c:pt idx="59">
                  <c:v>-1.9237887530987513E-2</c:v>
                </c:pt>
                <c:pt idx="60">
                  <c:v>-9.2709235649783991E-2</c:v>
                </c:pt>
                <c:pt idx="61">
                  <c:v>5.4599727598482334E-3</c:v>
                </c:pt>
                <c:pt idx="62">
                  <c:v>2.7304797754552912E-4</c:v>
                </c:pt>
                <c:pt idx="63">
                  <c:v>3.7480246768263614E-3</c:v>
                </c:pt>
                <c:pt idx="64">
                  <c:v>-5.6812012452055437E-3</c:v>
                </c:pt>
                <c:pt idx="65">
                  <c:v>-9.3317607029602637E-2</c:v>
                </c:pt>
                <c:pt idx="66">
                  <c:v>-0.12594149305660371</c:v>
                </c:pt>
                <c:pt idx="67">
                  <c:v>1.7968233790521985E-2</c:v>
                </c:pt>
                <c:pt idx="68">
                  <c:v>-0.16837935094864648</c:v>
                </c:pt>
                <c:pt idx="69">
                  <c:v>0.11875780033168494</c:v>
                </c:pt>
                <c:pt idx="70">
                  <c:v>8.0853184840208286E-2</c:v>
                </c:pt>
                <c:pt idx="71">
                  <c:v>-5.8442480559313746E-2</c:v>
                </c:pt>
                <c:pt idx="72">
                  <c:v>-1.1315152842618532E-3</c:v>
                </c:pt>
                <c:pt idx="73">
                  <c:v>-3.912414311173177E-4</c:v>
                </c:pt>
                <c:pt idx="74">
                  <c:v>-2.1667364703995162E-2</c:v>
                </c:pt>
                <c:pt idx="75">
                  <c:v>0.12025169385333787</c:v>
                </c:pt>
                <c:pt idx="76">
                  <c:v>4.6496490628968379E-2</c:v>
                </c:pt>
                <c:pt idx="77">
                  <c:v>2.0026175751180653E-2</c:v>
                </c:pt>
                <c:pt idx="78">
                  <c:v>-4.7301572601433344E-3</c:v>
                </c:pt>
                <c:pt idx="79">
                  <c:v>-2.4782025372585805E-2</c:v>
                </c:pt>
                <c:pt idx="80">
                  <c:v>-7.8510780669070832E-3</c:v>
                </c:pt>
                <c:pt idx="81">
                  <c:v>4.7700907814617909E-2</c:v>
                </c:pt>
                <c:pt idx="82">
                  <c:v>4.4056528589677998E-2</c:v>
                </c:pt>
                <c:pt idx="83">
                  <c:v>0.11096673443581488</c:v>
                </c:pt>
                <c:pt idx="84">
                  <c:v>6.9167586286735545E-3</c:v>
                </c:pt>
                <c:pt idx="85">
                  <c:v>3.304257906788511E-2</c:v>
                </c:pt>
                <c:pt idx="86">
                  <c:v>-5.1156759839466596E-2</c:v>
                </c:pt>
                <c:pt idx="87">
                  <c:v>-2.4849222436004827E-2</c:v>
                </c:pt>
                <c:pt idx="88">
                  <c:v>-1.0711287126138872E-2</c:v>
                </c:pt>
                <c:pt idx="89">
                  <c:v>4.8343518225866106E-3</c:v>
                </c:pt>
                <c:pt idx="90">
                  <c:v>-4.4715775344548458E-2</c:v>
                </c:pt>
                <c:pt idx="91">
                  <c:v>-5.8996206911931404E-3</c:v>
                </c:pt>
                <c:pt idx="92">
                  <c:v>2.5519500221167994E-2</c:v>
                </c:pt>
                <c:pt idx="93">
                  <c:v>6.2231098022141898E-2</c:v>
                </c:pt>
                <c:pt idx="94">
                  <c:v>5.4861928506861821E-2</c:v>
                </c:pt>
                <c:pt idx="95">
                  <c:v>4.6235236540494662E-2</c:v>
                </c:pt>
                <c:pt idx="96">
                  <c:v>-4.3399292298741926E-2</c:v>
                </c:pt>
                <c:pt idx="97">
                  <c:v>1.0772782307261974E-2</c:v>
                </c:pt>
                <c:pt idx="98">
                  <c:v>-6.0485468338261711E-2</c:v>
                </c:pt>
                <c:pt idx="99">
                  <c:v>-6.0428950219823273E-2</c:v>
                </c:pt>
                <c:pt idx="100">
                  <c:v>-2.4432898466185647E-2</c:v>
                </c:pt>
                <c:pt idx="101">
                  <c:v>-7.5610172053450289E-3</c:v>
                </c:pt>
                <c:pt idx="102">
                  <c:v>5.9688907053423272E-3</c:v>
                </c:pt>
                <c:pt idx="103">
                  <c:v>-2.5891946138093154E-2</c:v>
                </c:pt>
                <c:pt idx="104">
                  <c:v>2.1345064569785091E-2</c:v>
                </c:pt>
                <c:pt idx="105">
                  <c:v>-6.7388718984771959E-2</c:v>
                </c:pt>
                <c:pt idx="106">
                  <c:v>-4.9002334277583832E-2</c:v>
                </c:pt>
                <c:pt idx="107">
                  <c:v>-1.4763445888500849E-2</c:v>
                </c:pt>
                <c:pt idx="108">
                  <c:v>2.1461259906075059E-2</c:v>
                </c:pt>
                <c:pt idx="109">
                  <c:v>-6.1435210794912043E-3</c:v>
                </c:pt>
                <c:pt idx="110">
                  <c:v>-1.8254204033979073E-2</c:v>
                </c:pt>
                <c:pt idx="111">
                  <c:v>9.029968596131685E-4</c:v>
                </c:pt>
                <c:pt idx="112">
                  <c:v>-7.9310361297443149E-2</c:v>
                </c:pt>
                <c:pt idx="113">
                  <c:v>-2.972198375924593E-2</c:v>
                </c:pt>
                <c:pt idx="114">
                  <c:v>-2.6708701847854635E-2</c:v>
                </c:pt>
                <c:pt idx="115">
                  <c:v>-1.9612960552818401E-2</c:v>
                </c:pt>
                <c:pt idx="116">
                  <c:v>7.0221528906290812E-3</c:v>
                </c:pt>
                <c:pt idx="117">
                  <c:v>2.2099430447173059E-2</c:v>
                </c:pt>
                <c:pt idx="118">
                  <c:v>-6.5836386130998376E-3</c:v>
                </c:pt>
                <c:pt idx="119">
                  <c:v>-2.9580466528235698E-2</c:v>
                </c:pt>
                <c:pt idx="120">
                  <c:v>-3.2511178205458791E-2</c:v>
                </c:pt>
                <c:pt idx="121">
                  <c:v>-5.6745620711651179E-2</c:v>
                </c:pt>
                <c:pt idx="122">
                  <c:v>-1.3946830344736393E-2</c:v>
                </c:pt>
                <c:pt idx="123">
                  <c:v>-4.5902116155527584E-2</c:v>
                </c:pt>
                <c:pt idx="124">
                  <c:v>4.0629019733172886E-3</c:v>
                </c:pt>
                <c:pt idx="125">
                  <c:v>-6.6306547937901236E-2</c:v>
                </c:pt>
                <c:pt idx="126">
                  <c:v>-4.3501247947462879E-2</c:v>
                </c:pt>
                <c:pt idx="127">
                  <c:v>-6.597010839284298E-2</c:v>
                </c:pt>
                <c:pt idx="128">
                  <c:v>1.7094809662079248E-2</c:v>
                </c:pt>
                <c:pt idx="129">
                  <c:v>6.8909244904607939E-2</c:v>
                </c:pt>
                <c:pt idx="130">
                  <c:v>-3.4176991011492186E-2</c:v>
                </c:pt>
                <c:pt idx="131">
                  <c:v>-6.7315198870144671E-2</c:v>
                </c:pt>
                <c:pt idx="132">
                  <c:v>-0.1389731310463222</c:v>
                </c:pt>
                <c:pt idx="133">
                  <c:v>-5.6342325057765624E-3</c:v>
                </c:pt>
                <c:pt idx="134">
                  <c:v>3.3440907182789768E-2</c:v>
                </c:pt>
                <c:pt idx="135">
                  <c:v>1.9139853394759952E-2</c:v>
                </c:pt>
                <c:pt idx="136">
                  <c:v>-3.5582463829847324E-2</c:v>
                </c:pt>
                <c:pt idx="137">
                  <c:v>-0.11970612637074338</c:v>
                </c:pt>
                <c:pt idx="138">
                  <c:v>-3.9191820879476001E-2</c:v>
                </c:pt>
                <c:pt idx="139">
                  <c:v>-8.9693943104321147E-2</c:v>
                </c:pt>
                <c:pt idx="140">
                  <c:v>-0.10653896151489956</c:v>
                </c:pt>
                <c:pt idx="141">
                  <c:v>-0.25357921695940494</c:v>
                </c:pt>
                <c:pt idx="142">
                  <c:v>-2.6118640641987535E-2</c:v>
                </c:pt>
                <c:pt idx="143">
                  <c:v>0.13589903844774051</c:v>
                </c:pt>
                <c:pt idx="144">
                  <c:v>-0.16030635683000266</c:v>
                </c:pt>
                <c:pt idx="145">
                  <c:v>-0.10833379261281019</c:v>
                </c:pt>
                <c:pt idx="146">
                  <c:v>7.1578376611644123E-2</c:v>
                </c:pt>
                <c:pt idx="147">
                  <c:v>0.1534120226129555</c:v>
                </c:pt>
                <c:pt idx="148">
                  <c:v>0.11450555186333407</c:v>
                </c:pt>
                <c:pt idx="149">
                  <c:v>2.8912080887539271E-2</c:v>
                </c:pt>
                <c:pt idx="150">
                  <c:v>0.12445295976576226</c:v>
                </c:pt>
                <c:pt idx="151">
                  <c:v>5.1733793429137621E-2</c:v>
                </c:pt>
                <c:pt idx="152">
                  <c:v>5.5818298322129298E-2</c:v>
                </c:pt>
                <c:pt idx="153">
                  <c:v>-2.3991766942973936E-2</c:v>
                </c:pt>
                <c:pt idx="154">
                  <c:v>3.9810439907647044E-2</c:v>
                </c:pt>
                <c:pt idx="155">
                  <c:v>-2.2147379176296868E-2</c:v>
                </c:pt>
                <c:pt idx="156">
                  <c:v>-0.11244438823535177</c:v>
                </c:pt>
                <c:pt idx="157">
                  <c:v>-7.2830865669029257E-2</c:v>
                </c:pt>
                <c:pt idx="158">
                  <c:v>4.2132446347231782E-2</c:v>
                </c:pt>
                <c:pt idx="159">
                  <c:v>-5.1657119257691619E-2</c:v>
                </c:pt>
                <c:pt idx="160">
                  <c:v>-0.17600959401652699</c:v>
                </c:pt>
                <c:pt idx="161">
                  <c:v>-1.6687004804208014E-2</c:v>
                </c:pt>
                <c:pt idx="162">
                  <c:v>0.20709044480013344</c:v>
                </c:pt>
                <c:pt idx="163">
                  <c:v>-5.8133888001767164E-2</c:v>
                </c:pt>
                <c:pt idx="164">
                  <c:v>0.10791049292937913</c:v>
                </c:pt>
                <c:pt idx="165">
                  <c:v>5.0892158484831709E-2</c:v>
                </c:pt>
                <c:pt idx="166">
                  <c:v>-0.20384380876737843</c:v>
                </c:pt>
                <c:pt idx="167">
                  <c:v>9.5773375375896835E-2</c:v>
                </c:pt>
                <c:pt idx="168">
                  <c:v>0.11979350557343101</c:v>
                </c:pt>
                <c:pt idx="169">
                  <c:v>1.1556799015295927E-2</c:v>
                </c:pt>
                <c:pt idx="170">
                  <c:v>-2.4356354972072611E-4</c:v>
                </c:pt>
                <c:pt idx="171">
                  <c:v>7.4329608705832023E-2</c:v>
                </c:pt>
                <c:pt idx="172">
                  <c:v>-6.3588182216949202E-2</c:v>
                </c:pt>
                <c:pt idx="173">
                  <c:v>-3.7250942188110868E-3</c:v>
                </c:pt>
                <c:pt idx="174">
                  <c:v>-7.7772979533335326E-2</c:v>
                </c:pt>
                <c:pt idx="175">
                  <c:v>-9.6039558435936062E-2</c:v>
                </c:pt>
                <c:pt idx="176">
                  <c:v>-8.7434007220778653E-2</c:v>
                </c:pt>
                <c:pt idx="177">
                  <c:v>8.4624148439519584E-2</c:v>
                </c:pt>
                <c:pt idx="178">
                  <c:v>-8.479891685476372E-2</c:v>
                </c:pt>
                <c:pt idx="179">
                  <c:v>-2.3588820822189382E-2</c:v>
                </c:pt>
                <c:pt idx="180">
                  <c:v>3.3400976872252964E-3</c:v>
                </c:pt>
                <c:pt idx="181">
                  <c:v>1.3025887803330406E-2</c:v>
                </c:pt>
                <c:pt idx="182">
                  <c:v>-5.3338705444725035E-2</c:v>
                </c:pt>
                <c:pt idx="183">
                  <c:v>-0.13195883334981737</c:v>
                </c:pt>
                <c:pt idx="184">
                  <c:v>-0.19008809578905136</c:v>
                </c:pt>
                <c:pt idx="185">
                  <c:v>0.19425005682992474</c:v>
                </c:pt>
                <c:pt idx="186">
                  <c:v>-7.8573534400817907E-2</c:v>
                </c:pt>
                <c:pt idx="187">
                  <c:v>0.1247222965221725</c:v>
                </c:pt>
                <c:pt idx="188">
                  <c:v>6.1489820446634681E-2</c:v>
                </c:pt>
                <c:pt idx="189">
                  <c:v>2.4248156828895352E-2</c:v>
                </c:pt>
                <c:pt idx="190">
                  <c:v>1.2422046169223346E-2</c:v>
                </c:pt>
                <c:pt idx="191">
                  <c:v>4.560094799943322E-2</c:v>
                </c:pt>
                <c:pt idx="192">
                  <c:v>5.3148917691250908E-2</c:v>
                </c:pt>
                <c:pt idx="193">
                  <c:v>-5.4422821390125643E-2</c:v>
                </c:pt>
                <c:pt idx="194">
                  <c:v>-5.6044037276891535E-2</c:v>
                </c:pt>
                <c:pt idx="195">
                  <c:v>9.1364916129622109E-2</c:v>
                </c:pt>
                <c:pt idx="196">
                  <c:v>-2.4724046530964404E-2</c:v>
                </c:pt>
                <c:pt idx="197">
                  <c:v>-6.6417144580605353E-2</c:v>
                </c:pt>
                <c:pt idx="198">
                  <c:v>0.11058756613116524</c:v>
                </c:pt>
                <c:pt idx="199">
                  <c:v>-2.3257645691290785E-2</c:v>
                </c:pt>
                <c:pt idx="200">
                  <c:v>0.13330685823164343</c:v>
                </c:pt>
                <c:pt idx="201">
                  <c:v>8.2100894091619345E-2</c:v>
                </c:pt>
                <c:pt idx="202">
                  <c:v>-7.083617000366027E-3</c:v>
                </c:pt>
                <c:pt idx="203">
                  <c:v>1.9412757259280135E-2</c:v>
                </c:pt>
                <c:pt idx="204">
                  <c:v>-1.8769705655384626E-2</c:v>
                </c:pt>
                <c:pt idx="205">
                  <c:v>4.3023374369515588E-2</c:v>
                </c:pt>
                <c:pt idx="206">
                  <c:v>1.950410349312931E-2</c:v>
                </c:pt>
                <c:pt idx="207">
                  <c:v>1.8311365562509542E-2</c:v>
                </c:pt>
                <c:pt idx="208">
                  <c:v>1.4606357818424754E-2</c:v>
                </c:pt>
                <c:pt idx="209">
                  <c:v>1.5884090744843184E-2</c:v>
                </c:pt>
                <c:pt idx="210">
                  <c:v>-4.1694442811566777E-2</c:v>
                </c:pt>
                <c:pt idx="211">
                  <c:v>-1.7442841963014523E-2</c:v>
                </c:pt>
                <c:pt idx="212">
                  <c:v>-2.9581818182540808E-2</c:v>
                </c:pt>
                <c:pt idx="213">
                  <c:v>-4.0517746585000756E-2</c:v>
                </c:pt>
                <c:pt idx="214">
                  <c:v>2.1480513607883233E-2</c:v>
                </c:pt>
                <c:pt idx="215">
                  <c:v>-7.2965557081958649E-2</c:v>
                </c:pt>
                <c:pt idx="216">
                  <c:v>-5.6005433632975631E-2</c:v>
                </c:pt>
                <c:pt idx="217">
                  <c:v>6.5441429168032722E-2</c:v>
                </c:pt>
                <c:pt idx="218">
                  <c:v>-1.2167106096781866E-2</c:v>
                </c:pt>
                <c:pt idx="219">
                  <c:v>3.329797769242291E-2</c:v>
                </c:pt>
                <c:pt idx="220">
                  <c:v>-3.543665872301939E-2</c:v>
                </c:pt>
                <c:pt idx="221">
                  <c:v>-2.7013784246023076E-2</c:v>
                </c:pt>
                <c:pt idx="222">
                  <c:v>2.4082987320563652E-2</c:v>
                </c:pt>
                <c:pt idx="223">
                  <c:v>-6.4029665238765771E-2</c:v>
                </c:pt>
                <c:pt idx="224">
                  <c:v>-7.1054232876308521E-2</c:v>
                </c:pt>
                <c:pt idx="225">
                  <c:v>6.7084239923739672E-2</c:v>
                </c:pt>
                <c:pt idx="226">
                  <c:v>-3.8436340432319215E-2</c:v>
                </c:pt>
                <c:pt idx="227">
                  <c:v>-5.6995190291812846E-2</c:v>
                </c:pt>
                <c:pt idx="228">
                  <c:v>-8.0729993802606051E-2</c:v>
                </c:pt>
                <c:pt idx="229">
                  <c:v>-3.9422666451368549E-2</c:v>
                </c:pt>
                <c:pt idx="230">
                  <c:v>7.6508979045082526E-2</c:v>
                </c:pt>
                <c:pt idx="231">
                  <c:v>3.9700770136194677E-2</c:v>
                </c:pt>
                <c:pt idx="232">
                  <c:v>-2.9680863731266459E-2</c:v>
                </c:pt>
                <c:pt idx="233">
                  <c:v>-0.10061021706657315</c:v>
                </c:pt>
                <c:pt idx="234">
                  <c:v>5.5579980400789201E-2</c:v>
                </c:pt>
                <c:pt idx="235">
                  <c:v>1.1219957133842209E-2</c:v>
                </c:pt>
                <c:pt idx="236">
                  <c:v>1.2784625744152203E-2</c:v>
                </c:pt>
                <c:pt idx="237">
                  <c:v>1.5047222297867216E-2</c:v>
                </c:pt>
                <c:pt idx="238">
                  <c:v>-8.6774614656215263E-2</c:v>
                </c:pt>
                <c:pt idx="239">
                  <c:v>6.4992134443866187E-2</c:v>
                </c:pt>
                <c:pt idx="240">
                  <c:v>1.7872456872981682E-2</c:v>
                </c:pt>
                <c:pt idx="241">
                  <c:v>1.9101349133447253E-4</c:v>
                </c:pt>
                <c:pt idx="242">
                  <c:v>9.6123155775398261E-2</c:v>
                </c:pt>
                <c:pt idx="243">
                  <c:v>4.0530250772769033E-2</c:v>
                </c:pt>
                <c:pt idx="244">
                  <c:v>4.0467483033914113E-2</c:v>
                </c:pt>
                <c:pt idx="245">
                  <c:v>-3.2684918817406886E-2</c:v>
                </c:pt>
                <c:pt idx="246">
                  <c:v>3.2731406303559814E-2</c:v>
                </c:pt>
                <c:pt idx="247">
                  <c:v>-2.326832341949453E-2</c:v>
                </c:pt>
                <c:pt idx="248">
                  <c:v>-9.9644401501859069E-3</c:v>
                </c:pt>
                <c:pt idx="249">
                  <c:v>-1.0539189034180687E-2</c:v>
                </c:pt>
                <c:pt idx="250">
                  <c:v>-1.8896081149749569E-2</c:v>
                </c:pt>
                <c:pt idx="251">
                  <c:v>-2.0396118126650507E-2</c:v>
                </c:pt>
                <c:pt idx="252">
                  <c:v>6.4661330740377318E-2</c:v>
                </c:pt>
                <c:pt idx="253">
                  <c:v>-8.9287785841248357E-2</c:v>
                </c:pt>
                <c:pt idx="254">
                  <c:v>-3.0237441470256306E-2</c:v>
                </c:pt>
                <c:pt idx="255">
                  <c:v>2.7146572938056938E-3</c:v>
                </c:pt>
                <c:pt idx="256">
                  <c:v>-9.8700691011838926E-2</c:v>
                </c:pt>
                <c:pt idx="257">
                  <c:v>-1.7010665900780222E-3</c:v>
                </c:pt>
                <c:pt idx="258">
                  <c:v>7.8747957824389439E-3</c:v>
                </c:pt>
                <c:pt idx="259">
                  <c:v>-7.4371090058887201E-2</c:v>
                </c:pt>
                <c:pt idx="260">
                  <c:v>-2.0278180657133587E-2</c:v>
                </c:pt>
                <c:pt idx="261">
                  <c:v>-9.8511307746780657E-2</c:v>
                </c:pt>
                <c:pt idx="262">
                  <c:v>-7.9324687354251008E-4</c:v>
                </c:pt>
                <c:pt idx="263">
                  <c:v>-6.9587631647065606E-2</c:v>
                </c:pt>
                <c:pt idx="264">
                  <c:v>3.4604230142750783E-2</c:v>
                </c:pt>
                <c:pt idx="265">
                  <c:v>-6.1222352667648881E-3</c:v>
                </c:pt>
                <c:pt idx="266">
                  <c:v>-4.1533390582798355E-2</c:v>
                </c:pt>
                <c:pt idx="267">
                  <c:v>1.1760918414588192E-2</c:v>
                </c:pt>
                <c:pt idx="268">
                  <c:v>-8.6807930059324231E-2</c:v>
                </c:pt>
                <c:pt idx="269">
                  <c:v>1.820060610700884E-2</c:v>
                </c:pt>
                <c:pt idx="270">
                  <c:v>-7.1085717777281343E-2</c:v>
                </c:pt>
                <c:pt idx="271">
                  <c:v>-4.5463818752000909E-2</c:v>
                </c:pt>
                <c:pt idx="272">
                  <c:v>2.0798357049937117E-2</c:v>
                </c:pt>
                <c:pt idx="273">
                  <c:v>7.5511848699104794E-3</c:v>
                </c:pt>
                <c:pt idx="274">
                  <c:v>-1.7523277696304948E-2</c:v>
                </c:pt>
                <c:pt idx="275">
                  <c:v>2.3962826024237154E-2</c:v>
                </c:pt>
                <c:pt idx="276">
                  <c:v>-4.4224835607005172E-2</c:v>
                </c:pt>
                <c:pt idx="277">
                  <c:v>-9.0028244881640226E-2</c:v>
                </c:pt>
                <c:pt idx="278">
                  <c:v>-0.22546103458257855</c:v>
                </c:pt>
                <c:pt idx="279">
                  <c:v>1.223071711202316E-2</c:v>
                </c:pt>
                <c:pt idx="280">
                  <c:v>3.7546935995746877E-2</c:v>
                </c:pt>
                <c:pt idx="281">
                  <c:v>2.9921323088955756E-2</c:v>
                </c:pt>
                <c:pt idx="282">
                  <c:v>-4.0716587328256774E-3</c:v>
                </c:pt>
                <c:pt idx="283">
                  <c:v>2.6535076996504172E-2</c:v>
                </c:pt>
                <c:pt idx="284">
                  <c:v>-5.4788010129159112E-2</c:v>
                </c:pt>
                <c:pt idx="285">
                  <c:v>-4.6085693817922255E-2</c:v>
                </c:pt>
                <c:pt idx="286">
                  <c:v>0.28110712854216724</c:v>
                </c:pt>
                <c:pt idx="287">
                  <c:v>2.2687702204012752E-2</c:v>
                </c:pt>
                <c:pt idx="288">
                  <c:v>-4.6022036263419809E-2</c:v>
                </c:pt>
                <c:pt idx="289">
                  <c:v>5.44476170061889E-2</c:v>
                </c:pt>
                <c:pt idx="290">
                  <c:v>1.3067625730487786E-2</c:v>
                </c:pt>
                <c:pt idx="291">
                  <c:v>5.2593684828132294E-2</c:v>
                </c:pt>
                <c:pt idx="292">
                  <c:v>5.5655207234525092E-2</c:v>
                </c:pt>
                <c:pt idx="293">
                  <c:v>-6.5300284656568147E-2</c:v>
                </c:pt>
                <c:pt idx="294">
                  <c:v>-1.574993572575617E-2</c:v>
                </c:pt>
                <c:pt idx="295">
                  <c:v>1.3886649968563437E-2</c:v>
                </c:pt>
                <c:pt idx="296">
                  <c:v>-2.5218154658392333E-2</c:v>
                </c:pt>
                <c:pt idx="297">
                  <c:v>2.7438753200707378E-2</c:v>
                </c:pt>
                <c:pt idx="298">
                  <c:v>-0.10163442324831648</c:v>
                </c:pt>
                <c:pt idx="299">
                  <c:v>5.1772506393793452E-2</c:v>
                </c:pt>
                <c:pt idx="300">
                  <c:v>-2.3828603844171459E-2</c:v>
                </c:pt>
                <c:pt idx="301">
                  <c:v>-1.7138791397437503E-2</c:v>
                </c:pt>
                <c:pt idx="302">
                  <c:v>-1.9393115991472497E-2</c:v>
                </c:pt>
                <c:pt idx="303">
                  <c:v>-3.4665453502468857E-2</c:v>
                </c:pt>
                <c:pt idx="304">
                  <c:v>4.4320371042554867E-2</c:v>
                </c:pt>
                <c:pt idx="305">
                  <c:v>-0.11674464055373249</c:v>
                </c:pt>
                <c:pt idx="306">
                  <c:v>-3.6264946717864718E-2</c:v>
                </c:pt>
                <c:pt idx="307">
                  <c:v>-7.0250628810985732E-2</c:v>
                </c:pt>
                <c:pt idx="308">
                  <c:v>-0.11501451142570362</c:v>
                </c:pt>
                <c:pt idx="309">
                  <c:v>5.7506826732998166E-2</c:v>
                </c:pt>
                <c:pt idx="310">
                  <c:v>6.9433224258290807E-2</c:v>
                </c:pt>
                <c:pt idx="311">
                  <c:v>-2.5148252185933959E-2</c:v>
                </c:pt>
                <c:pt idx="312">
                  <c:v>7.0924229274226591E-2</c:v>
                </c:pt>
                <c:pt idx="313">
                  <c:v>-3.256545049416823E-2</c:v>
                </c:pt>
                <c:pt idx="314">
                  <c:v>-3.611604899979081E-2</c:v>
                </c:pt>
                <c:pt idx="315">
                  <c:v>-2.2565007748118746E-2</c:v>
                </c:pt>
                <c:pt idx="316">
                  <c:v>-0.10325212132626813</c:v>
                </c:pt>
                <c:pt idx="317">
                  <c:v>3.1593304114627685E-2</c:v>
                </c:pt>
                <c:pt idx="318">
                  <c:v>-3.9298068032535612E-2</c:v>
                </c:pt>
                <c:pt idx="319">
                  <c:v>-8.0496716988377834E-2</c:v>
                </c:pt>
                <c:pt idx="320">
                  <c:v>-8.588775060365067E-2</c:v>
                </c:pt>
                <c:pt idx="321">
                  <c:v>-9.6018814305020961E-2</c:v>
                </c:pt>
                <c:pt idx="322">
                  <c:v>9.5228866527583944E-2</c:v>
                </c:pt>
                <c:pt idx="323">
                  <c:v>-3.4496095538955079E-2</c:v>
                </c:pt>
                <c:pt idx="324">
                  <c:v>-7.5101949147051969E-2</c:v>
                </c:pt>
                <c:pt idx="325">
                  <c:v>-6.1573906076707138E-2</c:v>
                </c:pt>
                <c:pt idx="326">
                  <c:v>5.3491041000178499E-2</c:v>
                </c:pt>
                <c:pt idx="327">
                  <c:v>-8.4307068035812935E-2</c:v>
                </c:pt>
                <c:pt idx="328">
                  <c:v>7.5928023744129269E-3</c:v>
                </c:pt>
                <c:pt idx="329">
                  <c:v>-9.7325347276553842E-2</c:v>
                </c:pt>
                <c:pt idx="330">
                  <c:v>-3.1145530767918747E-2</c:v>
                </c:pt>
                <c:pt idx="331">
                  <c:v>3.1726960855885666E-2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BA-4B30-9C50-AC0D98A4A727}"/>
            </c:ext>
          </c:extLst>
        </c:ser>
        <c:ser>
          <c:idx val="4"/>
          <c:order val="4"/>
          <c:tx>
            <c:strRef>
              <c:f>Stocks!$G$2707</c:f>
              <c:strCache>
                <c:ptCount val="1"/>
                <c:pt idx="0">
                  <c:v>France 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Stocks!$A$2708:$B$3039</c15:sqref>
                  </c15:fullRef>
                  <c15:levelRef>
                    <c15:sqref>Stocks!$A$2708:$A$3039</c15:sqref>
                  </c15:levelRef>
                </c:ext>
              </c:extLst>
              <c:f>Stocks!$A$2708:$A$3039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Stocks!$G$2708:$G$3039</c:f>
              <c:numCache>
                <c:formatCode>0.00%</c:formatCode>
                <c:ptCount val="332"/>
                <c:pt idx="1">
                  <c:v>-7.4023875265736491E-3</c:v>
                </c:pt>
                <c:pt idx="2">
                  <c:v>2.1240488501724532E-2</c:v>
                </c:pt>
                <c:pt idx="3">
                  <c:v>-5.5820491968182083E-2</c:v>
                </c:pt>
                <c:pt idx="4">
                  <c:v>-2.2300111905760665E-2</c:v>
                </c:pt>
                <c:pt idx="5">
                  <c:v>7.7552575534825169E-2</c:v>
                </c:pt>
                <c:pt idx="6">
                  <c:v>1.0316184103472216E-2</c:v>
                </c:pt>
                <c:pt idx="7">
                  <c:v>-0.10180214346679264</c:v>
                </c:pt>
                <c:pt idx="8">
                  <c:v>9.5430521983074418E-2</c:v>
                </c:pt>
                <c:pt idx="9">
                  <c:v>-7.8937726826952131E-2</c:v>
                </c:pt>
                <c:pt idx="10">
                  <c:v>1.0755540184141911E-2</c:v>
                </c:pt>
                <c:pt idx="11">
                  <c:v>1.1797224308990974E-2</c:v>
                </c:pt>
                <c:pt idx="12">
                  <c:v>2.3672773106493607E-2</c:v>
                </c:pt>
                <c:pt idx="13">
                  <c:v>7.3392064333331425E-2</c:v>
                </c:pt>
                <c:pt idx="14">
                  <c:v>0.1058229031602855</c:v>
                </c:pt>
                <c:pt idx="15">
                  <c:v>1.0004481547343215E-2</c:v>
                </c:pt>
                <c:pt idx="16">
                  <c:v>2.7392114504179534E-2</c:v>
                </c:pt>
                <c:pt idx="17">
                  <c:v>1.8149809556489573E-2</c:v>
                </c:pt>
                <c:pt idx="18">
                  <c:v>-7.9904048531014502E-3</c:v>
                </c:pt>
                <c:pt idx="19">
                  <c:v>-0.12422636722582095</c:v>
                </c:pt>
                <c:pt idx="20">
                  <c:v>-0.1008417926275316</c:v>
                </c:pt>
                <c:pt idx="21">
                  <c:v>9.5466422309970794E-2</c:v>
                </c:pt>
                <c:pt idx="22">
                  <c:v>4.9965320020728156E-2</c:v>
                </c:pt>
                <c:pt idx="23">
                  <c:v>2.1871934378058878E-2</c:v>
                </c:pt>
                <c:pt idx="24">
                  <c:v>3.0820769585484499E-2</c:v>
                </c:pt>
                <c:pt idx="25">
                  <c:v>-8.0991285123121065E-2</c:v>
                </c:pt>
                <c:pt idx="26">
                  <c:v>-1.28304793491383E-2</c:v>
                </c:pt>
                <c:pt idx="27">
                  <c:v>1.5187199438041234E-2</c:v>
                </c:pt>
                <c:pt idx="28">
                  <c:v>-4.0755547008030323E-2</c:v>
                </c:pt>
                <c:pt idx="29">
                  <c:v>2.1240352574482403E-2</c:v>
                </c:pt>
                <c:pt idx="30">
                  <c:v>-1.6172455844101895E-2</c:v>
                </c:pt>
                <c:pt idx="31">
                  <c:v>1.8539951644818788E-2</c:v>
                </c:pt>
                <c:pt idx="32">
                  <c:v>-2.9033186418581311E-3</c:v>
                </c:pt>
                <c:pt idx="33">
                  <c:v>3.672764126785364E-2</c:v>
                </c:pt>
                <c:pt idx="34">
                  <c:v>3.0278990878919367E-2</c:v>
                </c:pt>
                <c:pt idx="35">
                  <c:v>9.8935756184569373E-2</c:v>
                </c:pt>
                <c:pt idx="36">
                  <c:v>-0.10067467993416049</c:v>
                </c:pt>
                <c:pt idx="37">
                  <c:v>7.3682787189587068E-2</c:v>
                </c:pt>
                <c:pt idx="38">
                  <c:v>-8.3343523749677337E-3</c:v>
                </c:pt>
                <c:pt idx="39">
                  <c:v>-4.0370107605793536E-2</c:v>
                </c:pt>
                <c:pt idx="40">
                  <c:v>1.4360785569545988E-2</c:v>
                </c:pt>
                <c:pt idx="41">
                  <c:v>4.1310939239622493E-3</c:v>
                </c:pt>
                <c:pt idx="42">
                  <c:v>-2.7883104624174336E-2</c:v>
                </c:pt>
                <c:pt idx="43">
                  <c:v>-4.3068679085722449E-2</c:v>
                </c:pt>
                <c:pt idx="44">
                  <c:v>-7.4115530028128679E-2</c:v>
                </c:pt>
                <c:pt idx="45">
                  <c:v>-3.3801499721826354E-2</c:v>
                </c:pt>
                <c:pt idx="46">
                  <c:v>-6.294368574098444E-2</c:v>
                </c:pt>
                <c:pt idx="47">
                  <c:v>6.5188448899472257E-2</c:v>
                </c:pt>
                <c:pt idx="48">
                  <c:v>-8.9234286539568095E-3</c:v>
                </c:pt>
                <c:pt idx="49">
                  <c:v>-0.13245905180827824</c:v>
                </c:pt>
                <c:pt idx="50">
                  <c:v>-9.7254485549468056E-2</c:v>
                </c:pt>
                <c:pt idx="51">
                  <c:v>8.6741662000699077E-2</c:v>
                </c:pt>
                <c:pt idx="52">
                  <c:v>-9.3649133520256528E-2</c:v>
                </c:pt>
                <c:pt idx="53">
                  <c:v>-5.2064352707738147E-2</c:v>
                </c:pt>
                <c:pt idx="54">
                  <c:v>-3.2859368870707929E-2</c:v>
                </c:pt>
                <c:pt idx="55">
                  <c:v>-7.4605448094076932E-2</c:v>
                </c:pt>
                <c:pt idx="56">
                  <c:v>-0.15711786651997084</c:v>
                </c:pt>
                <c:pt idx="57">
                  <c:v>2.8005524376526456E-2</c:v>
                </c:pt>
                <c:pt idx="58">
                  <c:v>7.662433983755941E-3</c:v>
                </c:pt>
                <c:pt idx="59">
                  <c:v>9.8271875844699041E-3</c:v>
                </c:pt>
                <c:pt idx="60">
                  <c:v>-8.6771901466066101E-2</c:v>
                </c:pt>
                <c:pt idx="61">
                  <c:v>-4.9813251605531489E-3</c:v>
                </c:pt>
                <c:pt idx="62">
                  <c:v>3.6791200406857197E-2</c:v>
                </c:pt>
                <c:pt idx="63">
                  <c:v>-3.3943557156405596E-2</c:v>
                </c:pt>
                <c:pt idx="64">
                  <c:v>-2.3390763370519038E-2</c:v>
                </c:pt>
                <c:pt idx="65">
                  <c:v>-4.8377427102793316E-2</c:v>
                </c:pt>
                <c:pt idx="66">
                  <c:v>-0.15334307261110988</c:v>
                </c:pt>
                <c:pt idx="67">
                  <c:v>-2.6459336610909764E-2</c:v>
                </c:pt>
                <c:pt idx="68">
                  <c:v>-0.18736987135495636</c:v>
                </c:pt>
                <c:pt idx="69">
                  <c:v>0.12263057454075078</c:v>
                </c:pt>
                <c:pt idx="70">
                  <c:v>4.7823275020246268E-2</c:v>
                </c:pt>
                <c:pt idx="71">
                  <c:v>-3.9386237109607612E-2</c:v>
                </c:pt>
                <c:pt idx="72">
                  <c:v>-2.8162124967573799E-2</c:v>
                </c:pt>
                <c:pt idx="73">
                  <c:v>-7.1841092217546393E-2</c:v>
                </c:pt>
                <c:pt idx="74">
                  <c:v>-4.9745596076176735E-2</c:v>
                </c:pt>
                <c:pt idx="75">
                  <c:v>0.14336247176439007</c:v>
                </c:pt>
                <c:pt idx="76">
                  <c:v>5.699931479790904E-2</c:v>
                </c:pt>
                <c:pt idx="77">
                  <c:v>-2.870205204807021E-3</c:v>
                </c:pt>
                <c:pt idx="78">
                  <c:v>6.7901551837791525E-3</c:v>
                </c:pt>
                <c:pt idx="79">
                  <c:v>-8.4477605424662303E-4</c:v>
                </c:pt>
                <c:pt idx="80">
                  <c:v>-3.5481007674508045E-3</c:v>
                </c:pt>
                <c:pt idx="81">
                  <c:v>6.0071016712777946E-2</c:v>
                </c:pt>
                <c:pt idx="82">
                  <c:v>4.2029042536621083E-2</c:v>
                </c:pt>
                <c:pt idx="83">
                  <c:v>8.1616238974079477E-2</c:v>
                </c:pt>
                <c:pt idx="84">
                  <c:v>4.6695038220731806E-3</c:v>
                </c:pt>
                <c:pt idx="85">
                  <c:v>1.6635794313680681E-2</c:v>
                </c:pt>
                <c:pt idx="86">
                  <c:v>-5.0033159864087899E-2</c:v>
                </c:pt>
                <c:pt idx="87">
                  <c:v>-2.2775877464171958E-2</c:v>
                </c:pt>
                <c:pt idx="88">
                  <c:v>6.8384375004649969E-3</c:v>
                </c:pt>
                <c:pt idx="89">
                  <c:v>7.1495241531351755E-3</c:v>
                </c:pt>
                <c:pt idx="90">
                  <c:v>-4.7996205685914173E-2</c:v>
                </c:pt>
                <c:pt idx="91">
                  <c:v>-1.4208455207795833E-2</c:v>
                </c:pt>
                <c:pt idx="92">
                  <c:v>1.79676689270779E-2</c:v>
                </c:pt>
                <c:pt idx="93">
                  <c:v>3.109737490885435E-2</c:v>
                </c:pt>
                <c:pt idx="94">
                  <c:v>3.409756187802164E-2</c:v>
                </c:pt>
                <c:pt idx="95">
                  <c:v>1.9051345284520346E-2</c:v>
                </c:pt>
                <c:pt idx="96">
                  <c:v>-3.5269494559646425E-2</c:v>
                </c:pt>
                <c:pt idx="97">
                  <c:v>2.1819306887051471E-2</c:v>
                </c:pt>
                <c:pt idx="98">
                  <c:v>-3.6821828014719532E-2</c:v>
                </c:pt>
                <c:pt idx="99">
                  <c:v>-7.0943823933190625E-2</c:v>
                </c:pt>
                <c:pt idx="100">
                  <c:v>-1.8537469771606939E-2</c:v>
                </c:pt>
                <c:pt idx="101">
                  <c:v>-1.8782815122452896E-2</c:v>
                </c:pt>
                <c:pt idx="102">
                  <c:v>2.4617873823111296E-2</c:v>
                </c:pt>
                <c:pt idx="103">
                  <c:v>-2.7131557921620537E-2</c:v>
                </c:pt>
                <c:pt idx="104">
                  <c:v>-1.258651222538025E-2</c:v>
                </c:pt>
                <c:pt idx="105">
                  <c:v>-7.3325668337926989E-2</c:v>
                </c:pt>
                <c:pt idx="106">
                  <c:v>-2.5970850838215494E-2</c:v>
                </c:pt>
                <c:pt idx="107">
                  <c:v>9.9286120575150377E-4</c:v>
                </c:pt>
                <c:pt idx="108">
                  <c:v>3.6708585857315068E-2</c:v>
                </c:pt>
                <c:pt idx="109">
                  <c:v>-5.1953160089972389E-2</c:v>
                </c:pt>
                <c:pt idx="110">
                  <c:v>1.6717452045120061E-2</c:v>
                </c:pt>
                <c:pt idx="111">
                  <c:v>-8.9383287335925501E-3</c:v>
                </c:pt>
                <c:pt idx="112">
                  <c:v>-8.2709699639373663E-2</c:v>
                </c:pt>
                <c:pt idx="113">
                  <c:v>-4.0750878812037407E-2</c:v>
                </c:pt>
                <c:pt idx="114">
                  <c:v>-4.1299208283431546E-2</c:v>
                </c:pt>
                <c:pt idx="115">
                  <c:v>-1.6179964881100781E-2</c:v>
                </c:pt>
                <c:pt idx="116">
                  <c:v>-4.106353612849372E-2</c:v>
                </c:pt>
                <c:pt idx="117">
                  <c:v>-2.2680006011388358E-2</c:v>
                </c:pt>
                <c:pt idx="118">
                  <c:v>-1.7938655336662154E-2</c:v>
                </c:pt>
                <c:pt idx="119">
                  <c:v>-1.0909045195301274E-2</c:v>
                </c:pt>
                <c:pt idx="120">
                  <c:v>-4.9042248365499974E-2</c:v>
                </c:pt>
                <c:pt idx="121">
                  <c:v>-5.2134185074745931E-2</c:v>
                </c:pt>
                <c:pt idx="122">
                  <c:v>-2.0245863452887335E-2</c:v>
                </c:pt>
                <c:pt idx="123">
                  <c:v>3.1826375921415406E-2</c:v>
                </c:pt>
                <c:pt idx="124">
                  <c:v>-3.7604744138991154E-2</c:v>
                </c:pt>
                <c:pt idx="125">
                  <c:v>-4.5676549004792108E-2</c:v>
                </c:pt>
                <c:pt idx="126">
                  <c:v>-8.8094083549488861E-2</c:v>
                </c:pt>
                <c:pt idx="127">
                  <c:v>-5.9564103276100261E-2</c:v>
                </c:pt>
                <c:pt idx="128">
                  <c:v>1.9900475276804976E-2</c:v>
                </c:pt>
                <c:pt idx="129">
                  <c:v>9.227324630768502E-4</c:v>
                </c:pt>
                <c:pt idx="130">
                  <c:v>-5.6520825596283131E-2</c:v>
                </c:pt>
                <c:pt idx="131">
                  <c:v>-4.0703787467583484E-2</c:v>
                </c:pt>
                <c:pt idx="132">
                  <c:v>-0.14296647051830452</c:v>
                </c:pt>
                <c:pt idx="133">
                  <c:v>-1.7704177835157889E-2</c:v>
                </c:pt>
                <c:pt idx="134">
                  <c:v>7.5318756718199768E-3</c:v>
                </c:pt>
                <c:pt idx="135">
                  <c:v>4.0531683804901429E-2</c:v>
                </c:pt>
                <c:pt idx="136">
                  <c:v>-1.7797931300867393E-2</c:v>
                </c:pt>
                <c:pt idx="137">
                  <c:v>-0.12096968606750022</c:v>
                </c:pt>
                <c:pt idx="138">
                  <c:v>-3.5124202412895676E-2</c:v>
                </c:pt>
                <c:pt idx="139">
                  <c:v>-5.6595258748659269E-2</c:v>
                </c:pt>
                <c:pt idx="140">
                  <c:v>-0.144040091978688</c:v>
                </c:pt>
                <c:pt idx="141">
                  <c:v>-0.2218395407526747</c:v>
                </c:pt>
                <c:pt idx="142">
                  <c:v>-6.7821035209957956E-2</c:v>
                </c:pt>
                <c:pt idx="143">
                  <c:v>8.5573810842579395E-2</c:v>
                </c:pt>
                <c:pt idx="144">
                  <c:v>-0.15553458686665328</c:v>
                </c:pt>
                <c:pt idx="145">
                  <c:v>-0.1015071194152596</c:v>
                </c:pt>
                <c:pt idx="146">
                  <c:v>8.5522796966038261E-2</c:v>
                </c:pt>
                <c:pt idx="147">
                  <c:v>0.12254371141180188</c:v>
                </c:pt>
                <c:pt idx="148">
                  <c:v>0.10866083983264992</c:v>
                </c:pt>
                <c:pt idx="149">
                  <c:v>-5.0850175326346836E-2</c:v>
                </c:pt>
                <c:pt idx="150">
                  <c:v>0.10615009244320556</c:v>
                </c:pt>
                <c:pt idx="151">
                  <c:v>7.1192861778644229E-2</c:v>
                </c:pt>
                <c:pt idx="152">
                  <c:v>6.0339785456922909E-2</c:v>
                </c:pt>
                <c:pt idx="153">
                  <c:v>-4.4534222816609612E-2</c:v>
                </c:pt>
                <c:pt idx="154">
                  <c:v>3.9753694638473058E-2</c:v>
                </c:pt>
                <c:pt idx="155">
                  <c:v>2.006741244792961E-2</c:v>
                </c:pt>
                <c:pt idx="156">
                  <c:v>-8.0402431676812075E-2</c:v>
                </c:pt>
                <c:pt idx="157">
                  <c:v>-2.5754741700765926E-2</c:v>
                </c:pt>
                <c:pt idx="158">
                  <c:v>6.1443682033548101E-2</c:v>
                </c:pt>
                <c:pt idx="159">
                  <c:v>-5.6223723476771681E-2</c:v>
                </c:pt>
                <c:pt idx="160">
                  <c:v>-0.15111680591456128</c:v>
                </c:pt>
                <c:pt idx="161">
                  <c:v>-2.482072372043018E-2</c:v>
                </c:pt>
                <c:pt idx="162">
                  <c:v>0.12678471149507159</c:v>
                </c:pt>
                <c:pt idx="163">
                  <c:v>-6.9828406315413594E-2</c:v>
                </c:pt>
                <c:pt idx="164">
                  <c:v>0.14243814331688096</c:v>
                </c:pt>
                <c:pt idx="165">
                  <c:v>5.4440654843301253E-2</c:v>
                </c:pt>
                <c:pt idx="166">
                  <c:v>-0.12497510528995229</c:v>
                </c:pt>
                <c:pt idx="167">
                  <c:v>8.5421461357338441E-2</c:v>
                </c:pt>
                <c:pt idx="168">
                  <c:v>7.5511632065424175E-2</c:v>
                </c:pt>
                <c:pt idx="169">
                  <c:v>3.377418922903274E-2</c:v>
                </c:pt>
                <c:pt idx="170">
                  <c:v>-4.554025127900662E-3</c:v>
                </c:pt>
                <c:pt idx="171">
                  <c:v>7.5294075691653778E-2</c:v>
                </c:pt>
                <c:pt idx="172">
                  <c:v>-5.1244768552484964E-2</c:v>
                </c:pt>
                <c:pt idx="173">
                  <c:v>1.2231158599409265E-3</c:v>
                </c:pt>
                <c:pt idx="174">
                  <c:v>-8.5408145431162416E-2</c:v>
                </c:pt>
                <c:pt idx="175">
                  <c:v>-0.11421809832409482</c:v>
                </c:pt>
                <c:pt idx="176">
                  <c:v>-0.14761909243679439</c:v>
                </c:pt>
                <c:pt idx="177">
                  <c:v>0.1257373554809289</c:v>
                </c:pt>
                <c:pt idx="178">
                  <c:v>-5.6440671509730547E-2</c:v>
                </c:pt>
                <c:pt idx="179">
                  <c:v>-3.5317521561727627E-2</c:v>
                </c:pt>
                <c:pt idx="180">
                  <c:v>5.443305862532697E-2</c:v>
                </c:pt>
                <c:pt idx="181">
                  <c:v>6.5744705688675451E-2</c:v>
                </c:pt>
                <c:pt idx="182">
                  <c:v>-7.4813894791163175E-3</c:v>
                </c:pt>
                <c:pt idx="183">
                  <c:v>-6.9573827504438718E-2</c:v>
                </c:pt>
                <c:pt idx="184">
                  <c:v>-0.12433913962729146</c:v>
                </c:pt>
                <c:pt idx="185">
                  <c:v>8.4939270891185081E-2</c:v>
                </c:pt>
                <c:pt idx="186">
                  <c:v>1.4267392651837803E-4</c:v>
                </c:pt>
                <c:pt idx="187">
                  <c:v>5.8908004233669944E-2</c:v>
                </c:pt>
                <c:pt idx="188">
                  <c:v>4.3541372007213424E-3</c:v>
                </c:pt>
                <c:pt idx="189">
                  <c:v>2.9041802534423334E-2</c:v>
                </c:pt>
                <c:pt idx="190">
                  <c:v>3.8110026041427846E-2</c:v>
                </c:pt>
                <c:pt idx="191">
                  <c:v>3.97092307395885E-2</c:v>
                </c:pt>
                <c:pt idx="192">
                  <c:v>5.4473979190733768E-2</c:v>
                </c:pt>
                <c:pt idx="193">
                  <c:v>-4.1717599597616541E-2</c:v>
                </c:pt>
                <c:pt idx="194">
                  <c:v>-1.6808777083892921E-2</c:v>
                </c:pt>
                <c:pt idx="195">
                  <c:v>6.1148955302908703E-2</c:v>
                </c:pt>
                <c:pt idx="196">
                  <c:v>1.0315515778638739E-2</c:v>
                </c:pt>
                <c:pt idx="197">
                  <c:v>-5.2455238048110066E-2</c:v>
                </c:pt>
                <c:pt idx="198">
                  <c:v>9.1646769524554389E-2</c:v>
                </c:pt>
                <c:pt idx="199">
                  <c:v>-2.1080752722216368E-2</c:v>
                </c:pt>
                <c:pt idx="200">
                  <c:v>7.7318395709657012E-2</c:v>
                </c:pt>
                <c:pt idx="201">
                  <c:v>4.1109086605666804E-2</c:v>
                </c:pt>
                <c:pt idx="202">
                  <c:v>-1.0735728705460463E-3</c:v>
                </c:pt>
                <c:pt idx="203">
                  <c:v>1.1454136177015272E-2</c:v>
                </c:pt>
                <c:pt idx="204">
                  <c:v>-4.8857138055587578E-2</c:v>
                </c:pt>
                <c:pt idx="205">
                  <c:v>8.2554882705613231E-2</c:v>
                </c:pt>
                <c:pt idx="206">
                  <c:v>-6.571058781883965E-3</c:v>
                </c:pt>
                <c:pt idx="207">
                  <c:v>2.8759270446448305E-2</c:v>
                </c:pt>
                <c:pt idx="208">
                  <c:v>-1.0270896900741044E-2</c:v>
                </c:pt>
                <c:pt idx="209">
                  <c:v>-1.7222841811295429E-2</c:v>
                </c:pt>
                <c:pt idx="210">
                  <c:v>-6.1398848129572435E-2</c:v>
                </c:pt>
                <c:pt idx="211">
                  <c:v>1.1740935827142274E-2</c:v>
                </c:pt>
                <c:pt idx="212">
                  <c:v>-3.0522988925963623E-2</c:v>
                </c:pt>
                <c:pt idx="213">
                  <c:v>-4.9791834554467916E-2</c:v>
                </c:pt>
                <c:pt idx="214">
                  <c:v>3.0582081485749989E-2</c:v>
                </c:pt>
                <c:pt idx="215">
                  <c:v>-5.4643340863648228E-2</c:v>
                </c:pt>
                <c:pt idx="216">
                  <c:v>5.1418908060320906E-3</c:v>
                </c:pt>
                <c:pt idx="217">
                  <c:v>6.6353364972617096E-2</c:v>
                </c:pt>
                <c:pt idx="218">
                  <c:v>-2.5658492794890984E-2</c:v>
                </c:pt>
                <c:pt idx="219">
                  <c:v>4.832262792335771E-2</c:v>
                </c:pt>
                <c:pt idx="220">
                  <c:v>-2.8529714162345187E-2</c:v>
                </c:pt>
                <c:pt idx="221">
                  <c:v>-3.0584493289867232E-2</c:v>
                </c:pt>
                <c:pt idx="222">
                  <c:v>4.6640603380157596E-2</c:v>
                </c:pt>
                <c:pt idx="223">
                  <c:v>-6.6171059800777116E-2</c:v>
                </c:pt>
                <c:pt idx="224">
                  <c:v>-4.5469889104040484E-2</c:v>
                </c:pt>
                <c:pt idx="225">
                  <c:v>8.2371095426565052E-2</c:v>
                </c:pt>
                <c:pt idx="226">
                  <c:v>-2.911660610511798E-2</c:v>
                </c:pt>
                <c:pt idx="227">
                  <c:v>-4.0057214650270977E-2</c:v>
                </c:pt>
                <c:pt idx="228">
                  <c:v>-5.1932981173320701E-2</c:v>
                </c:pt>
                <c:pt idx="229">
                  <c:v>-1.3503316097664695E-2</c:v>
                </c:pt>
                <c:pt idx="230">
                  <c:v>5.1713169333963582E-2</c:v>
                </c:pt>
                <c:pt idx="231">
                  <c:v>1.4857693383315785E-2</c:v>
                </c:pt>
                <c:pt idx="232">
                  <c:v>-1.3756689514650498E-2</c:v>
                </c:pt>
                <c:pt idx="233">
                  <c:v>-6.3825038152998129E-2</c:v>
                </c:pt>
                <c:pt idx="234">
                  <c:v>5.1375325096703443E-2</c:v>
                </c:pt>
                <c:pt idx="235">
                  <c:v>-4.2110317834281406E-3</c:v>
                </c:pt>
                <c:pt idx="236">
                  <c:v>7.8291005607136442E-3</c:v>
                </c:pt>
                <c:pt idx="237">
                  <c:v>-1.2049624366621534E-2</c:v>
                </c:pt>
                <c:pt idx="238">
                  <c:v>-2.4016875276475544E-2</c:v>
                </c:pt>
                <c:pt idx="239">
                  <c:v>5.0700688920531027E-2</c:v>
                </c:pt>
                <c:pt idx="240">
                  <c:v>-2.0260219982784888E-3</c:v>
                </c:pt>
                <c:pt idx="241">
                  <c:v>-2.4546200674967116E-3</c:v>
                </c:pt>
                <c:pt idx="242">
                  <c:v>5.5200221061973039E-2</c:v>
                </c:pt>
                <c:pt idx="243">
                  <c:v>4.4725145780976167E-2</c:v>
                </c:pt>
                <c:pt idx="244">
                  <c:v>2.7850509618588697E-2</c:v>
                </c:pt>
                <c:pt idx="245">
                  <c:v>-2.3349140051360143E-2</c:v>
                </c:pt>
                <c:pt idx="246">
                  <c:v>2.1558293683037473E-2</c:v>
                </c:pt>
                <c:pt idx="247">
                  <c:v>-5.4718630002127972E-3</c:v>
                </c:pt>
                <c:pt idx="248">
                  <c:v>2.9773009115747571E-2</c:v>
                </c:pt>
                <c:pt idx="249">
                  <c:v>8.0632396937825625E-3</c:v>
                </c:pt>
                <c:pt idx="250">
                  <c:v>-1.2781172556447796E-2</c:v>
                </c:pt>
                <c:pt idx="251">
                  <c:v>-1.520089451695591E-2</c:v>
                </c:pt>
                <c:pt idx="252">
                  <c:v>5.5653006174454608E-2</c:v>
                </c:pt>
                <c:pt idx="253">
                  <c:v>-6.0788207452578791E-2</c:v>
                </c:pt>
                <c:pt idx="254">
                  <c:v>-3.469689248490393E-2</c:v>
                </c:pt>
                <c:pt idx="255">
                  <c:v>3.0895691350906623E-2</c:v>
                </c:pt>
                <c:pt idx="256">
                  <c:v>-7.015320010085041E-2</c:v>
                </c:pt>
                <c:pt idx="257">
                  <c:v>-3.2159421775891102E-2</c:v>
                </c:pt>
                <c:pt idx="258">
                  <c:v>1.7380616938702249E-2</c:v>
                </c:pt>
                <c:pt idx="259">
                  <c:v>-4.5772133805267672E-2</c:v>
                </c:pt>
                <c:pt idx="260">
                  <c:v>-3.1875199091639765E-3</c:v>
                </c:pt>
                <c:pt idx="261">
                  <c:v>-0.11802501232161403</c:v>
                </c:pt>
                <c:pt idx="262">
                  <c:v>-3.9041231422264649E-2</c:v>
                </c:pt>
                <c:pt idx="263">
                  <c:v>-6.4936102404331897E-2</c:v>
                </c:pt>
                <c:pt idx="264">
                  <c:v>2.9488856780251659E-2</c:v>
                </c:pt>
                <c:pt idx="265">
                  <c:v>1.8947048357284033E-2</c:v>
                </c:pt>
                <c:pt idx="266">
                  <c:v>-1.6848675488708265E-2</c:v>
                </c:pt>
                <c:pt idx="267">
                  <c:v>2.0099191045471795E-2</c:v>
                </c:pt>
                <c:pt idx="268">
                  <c:v>-9.5393614061800844E-2</c:v>
                </c:pt>
                <c:pt idx="269">
                  <c:v>6.0970566251030298E-2</c:v>
                </c:pt>
                <c:pt idx="270">
                  <c:v>-5.0491777246274065E-2</c:v>
                </c:pt>
                <c:pt idx="271">
                  <c:v>-3.4883734624269205E-2</c:v>
                </c:pt>
                <c:pt idx="272">
                  <c:v>7.9231771655355505E-3</c:v>
                </c:pt>
                <c:pt idx="273">
                  <c:v>1.5506392224765922E-2</c:v>
                </c:pt>
                <c:pt idx="274">
                  <c:v>2.6177945026524957E-3</c:v>
                </c:pt>
                <c:pt idx="275">
                  <c:v>1.5065070410757877E-2</c:v>
                </c:pt>
                <c:pt idx="276">
                  <c:v>-5.3862341239753739E-2</c:v>
                </c:pt>
                <c:pt idx="277">
                  <c:v>-0.10660552325898735</c:v>
                </c:pt>
                <c:pt idx="278">
                  <c:v>-0.17538949430830414</c:v>
                </c:pt>
                <c:pt idx="279">
                  <c:v>3.1970656631181142E-2</c:v>
                </c:pt>
                <c:pt idx="280">
                  <c:v>3.9363996557841952E-2</c:v>
                </c:pt>
                <c:pt idx="281">
                  <c:v>6.2528651106143446E-2</c:v>
                </c:pt>
                <c:pt idx="282">
                  <c:v>1.4901528082862259E-2</c:v>
                </c:pt>
                <c:pt idx="283">
                  <c:v>4.7614392349590993E-2</c:v>
                </c:pt>
                <c:pt idx="284">
                  <c:v>-4.7696056924888527E-2</c:v>
                </c:pt>
                <c:pt idx="285">
                  <c:v>-5.0247290753852467E-2</c:v>
                </c:pt>
                <c:pt idx="286">
                  <c:v>0.2292692247365905</c:v>
                </c:pt>
                <c:pt idx="287">
                  <c:v>2.9190094958129766E-2</c:v>
                </c:pt>
                <c:pt idx="288">
                  <c:v>-3.4348361274286844E-2</c:v>
                </c:pt>
                <c:pt idx="289">
                  <c:v>5.0509962038356185E-2</c:v>
                </c:pt>
                <c:pt idx="290">
                  <c:v>3.313971168080674E-2</c:v>
                </c:pt>
                <c:pt idx="291">
                  <c:v>5.8686240385889411E-2</c:v>
                </c:pt>
                <c:pt idx="292">
                  <c:v>4.5954395553100533E-2</c:v>
                </c:pt>
                <c:pt idx="293">
                  <c:v>-2.1441834007015527E-2</c:v>
                </c:pt>
                <c:pt idx="294">
                  <c:v>1.6909344109610369E-2</c:v>
                </c:pt>
                <c:pt idx="295">
                  <c:v>4.43383015858152E-3</c:v>
                </c:pt>
                <c:pt idx="296">
                  <c:v>-4.3159139942816116E-2</c:v>
                </c:pt>
                <c:pt idx="297">
                  <c:v>4.528738852672437E-2</c:v>
                </c:pt>
                <c:pt idx="298">
                  <c:v>-3.5835455938003379E-2</c:v>
                </c:pt>
                <c:pt idx="299">
                  <c:v>6.685952655793255E-2</c:v>
                </c:pt>
                <c:pt idx="300">
                  <c:v>-3.3625623472272548E-2</c:v>
                </c:pt>
                <c:pt idx="301">
                  <c:v>-5.0215562469898375E-2</c:v>
                </c:pt>
                <c:pt idx="302">
                  <c:v>-1.5272673904487132E-2</c:v>
                </c:pt>
                <c:pt idx="303">
                  <c:v>-6.8394170215097305E-2</c:v>
                </c:pt>
                <c:pt idx="304">
                  <c:v>2.4897466502738436E-3</c:v>
                </c:pt>
                <c:pt idx="305">
                  <c:v>-0.11610802227632203</c:v>
                </c:pt>
                <c:pt idx="306">
                  <c:v>4.3326430965999099E-2</c:v>
                </c:pt>
                <c:pt idx="307">
                  <c:v>-8.7017498318011727E-2</c:v>
                </c:pt>
                <c:pt idx="308">
                  <c:v>-0.10855958027439716</c:v>
                </c:pt>
                <c:pt idx="309">
                  <c:v>6.5061804948661373E-2</c:v>
                </c:pt>
                <c:pt idx="310">
                  <c:v>9.4877056193423917E-2</c:v>
                </c:pt>
                <c:pt idx="311">
                  <c:v>-4.9072464203262486E-2</c:v>
                </c:pt>
                <c:pt idx="312">
                  <c:v>6.7075663308809319E-2</c:v>
                </c:pt>
                <c:pt idx="313">
                  <c:v>-4.5926972358040857E-2</c:v>
                </c:pt>
                <c:pt idx="314">
                  <c:v>-1.0752844587243897E-2</c:v>
                </c:pt>
                <c:pt idx="315">
                  <c:v>-2.0463008044466213E-5</c:v>
                </c:pt>
                <c:pt idx="316">
                  <c:v>-0.13408015500446788</c:v>
                </c:pt>
                <c:pt idx="317">
                  <c:v>1.3705587794644813E-2</c:v>
                </c:pt>
                <c:pt idx="318">
                  <c:v>-3.1086540366520761E-2</c:v>
                </c:pt>
                <c:pt idx="319">
                  <c:v>-9.0444192075923954E-2</c:v>
                </c:pt>
                <c:pt idx="320">
                  <c:v>-0.10210251563152878</c:v>
                </c:pt>
                <c:pt idx="321">
                  <c:v>-8.7407755532429243E-2</c:v>
                </c:pt>
                <c:pt idx="322">
                  <c:v>3.9961345592847752E-2</c:v>
                </c:pt>
                <c:pt idx="323">
                  <c:v>-6.6927082041574881E-3</c:v>
                </c:pt>
                <c:pt idx="324">
                  <c:v>-5.7978912043522721E-2</c:v>
                </c:pt>
                <c:pt idx="325">
                  <c:v>-1.869259947858963E-2</c:v>
                </c:pt>
                <c:pt idx="326">
                  <c:v>-1.864212818788484E-2</c:v>
                </c:pt>
                <c:pt idx="327">
                  <c:v>-9.1257822624709203E-2</c:v>
                </c:pt>
                <c:pt idx="328">
                  <c:v>-3.518663860068208E-2</c:v>
                </c:pt>
                <c:pt idx="329">
                  <c:v>-0.1277895382690204</c:v>
                </c:pt>
                <c:pt idx="330">
                  <c:v>-3.530813914196855E-2</c:v>
                </c:pt>
                <c:pt idx="331">
                  <c:v>1.413190103874995E-2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6BA-4B30-9C50-AC0D98A4A727}"/>
            </c:ext>
          </c:extLst>
        </c:ser>
        <c:ser>
          <c:idx val="5"/>
          <c:order val="5"/>
          <c:tx>
            <c:strRef>
              <c:f>Stocks!$H$2707</c:f>
              <c:strCache>
                <c:ptCount val="1"/>
                <c:pt idx="0">
                  <c:v>UK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Stocks!$A$2708:$B$3039</c15:sqref>
                  </c15:fullRef>
                  <c15:levelRef>
                    <c15:sqref>Stocks!$A$2708:$A$3039</c15:sqref>
                  </c15:levelRef>
                </c:ext>
              </c:extLst>
              <c:f>Stocks!$A$2708:$A$3039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Stocks!$H$2708:$H$3039</c:f>
              <c:numCache>
                <c:formatCode>0.00%</c:formatCode>
                <c:ptCount val="332"/>
                <c:pt idx="1">
                  <c:v>9.8301740931101347E-3</c:v>
                </c:pt>
                <c:pt idx="2">
                  <c:v>-8.0278436704604092E-3</c:v>
                </c:pt>
                <c:pt idx="3">
                  <c:v>4.5054677144124936E-3</c:v>
                </c:pt>
                <c:pt idx="4">
                  <c:v>3.7994455918878269E-2</c:v>
                </c:pt>
                <c:pt idx="5">
                  <c:v>-3.4852152833984226E-3</c:v>
                </c:pt>
                <c:pt idx="6">
                  <c:v>3.5036632821822102E-2</c:v>
                </c:pt>
                <c:pt idx="7">
                  <c:v>-4.5054582137115572E-2</c:v>
                </c:pt>
                <c:pt idx="8">
                  <c:v>7.2481926737900632E-2</c:v>
                </c:pt>
                <c:pt idx="9">
                  <c:v>-6.0006732893777802E-2</c:v>
                </c:pt>
                <c:pt idx="10">
                  <c:v>-7.6739310628428856E-3</c:v>
                </c:pt>
                <c:pt idx="11">
                  <c:v>2.1991808418658311E-2</c:v>
                </c:pt>
                <c:pt idx="12">
                  <c:v>3.9115856419914975E-2</c:v>
                </c:pt>
                <c:pt idx="13">
                  <c:v>4.8745756996658486E-2</c:v>
                </c:pt>
                <c:pt idx="14">
                  <c:v>3.1736578081628754E-2</c:v>
                </c:pt>
                <c:pt idx="15">
                  <c:v>-1.6480243709311247E-2</c:v>
                </c:pt>
                <c:pt idx="16">
                  <c:v>-4.8465084196342233E-2</c:v>
                </c:pt>
                <c:pt idx="17">
                  <c:v>1.5950553900760736E-3</c:v>
                </c:pt>
                <c:pt idx="18">
                  <c:v>-3.4315364780508693E-2</c:v>
                </c:pt>
                <c:pt idx="19">
                  <c:v>-8.8778547924381362E-2</c:v>
                </c:pt>
                <c:pt idx="20">
                  <c:v>-4.0815087217382161E-2</c:v>
                </c:pt>
                <c:pt idx="21">
                  <c:v>4.4180631337828104E-2</c:v>
                </c:pt>
                <c:pt idx="22">
                  <c:v>2.4588574964749622E-2</c:v>
                </c:pt>
                <c:pt idx="23">
                  <c:v>1.3126408565836668E-2</c:v>
                </c:pt>
                <c:pt idx="24">
                  <c:v>-1.7555737847813523E-2</c:v>
                </c:pt>
                <c:pt idx="25">
                  <c:v>5.3530745153637996E-3</c:v>
                </c:pt>
                <c:pt idx="26">
                  <c:v>9.619666120267191E-3</c:v>
                </c:pt>
                <c:pt idx="27">
                  <c:v>2.5277188652953676E-2</c:v>
                </c:pt>
                <c:pt idx="28">
                  <c:v>-6.8333421645868114E-2</c:v>
                </c:pt>
                <c:pt idx="29">
                  <c:v>-1.6064992440748792E-2</c:v>
                </c:pt>
                <c:pt idx="30">
                  <c:v>-9.4325013188713974E-4</c:v>
                </c:pt>
                <c:pt idx="31">
                  <c:v>-2.3422199553485255E-2</c:v>
                </c:pt>
                <c:pt idx="32">
                  <c:v>-2.2998257002186849E-2</c:v>
                </c:pt>
                <c:pt idx="33">
                  <c:v>2.0131194786609165E-2</c:v>
                </c:pt>
                <c:pt idx="34">
                  <c:v>1.1151986174873431E-2</c:v>
                </c:pt>
                <c:pt idx="35">
                  <c:v>4.841418901119663E-2</c:v>
                </c:pt>
                <c:pt idx="36">
                  <c:v>-0.11150807034529434</c:v>
                </c:pt>
                <c:pt idx="37">
                  <c:v>-4.3254694819936067E-2</c:v>
                </c:pt>
                <c:pt idx="38">
                  <c:v>4.3455823756635571E-2</c:v>
                </c:pt>
                <c:pt idx="39">
                  <c:v>-7.1650475233593053E-2</c:v>
                </c:pt>
                <c:pt idx="40">
                  <c:v>-4.2470345493718219E-2</c:v>
                </c:pt>
                <c:pt idx="41">
                  <c:v>-1.1635233811239341E-2</c:v>
                </c:pt>
                <c:pt idx="42">
                  <c:v>-1.8186348952045427E-2</c:v>
                </c:pt>
                <c:pt idx="43">
                  <c:v>-2.5973161113048912E-3</c:v>
                </c:pt>
                <c:pt idx="44">
                  <c:v>-5.2890836803331974E-2</c:v>
                </c:pt>
                <c:pt idx="45">
                  <c:v>-1.124161458494035E-2</c:v>
                </c:pt>
                <c:pt idx="46">
                  <c:v>-7.5248542197403651E-2</c:v>
                </c:pt>
                <c:pt idx="47">
                  <c:v>4.7756452328456357E-2</c:v>
                </c:pt>
                <c:pt idx="48">
                  <c:v>-2.4468316080426232E-2</c:v>
                </c:pt>
                <c:pt idx="49">
                  <c:v>-8.7292336834628698E-2</c:v>
                </c:pt>
                <c:pt idx="50">
                  <c:v>-8.1552474511612877E-2</c:v>
                </c:pt>
                <c:pt idx="51">
                  <c:v>5.6587861047074008E-2</c:v>
                </c:pt>
                <c:pt idx="52">
                  <c:v>-5.2933910586011511E-2</c:v>
                </c:pt>
                <c:pt idx="53">
                  <c:v>-4.2895383268255281E-2</c:v>
                </c:pt>
                <c:pt idx="54">
                  <c:v>-4.9968840630571033E-2</c:v>
                </c:pt>
                <c:pt idx="55">
                  <c:v>-4.8421914507548347E-2</c:v>
                </c:pt>
                <c:pt idx="56">
                  <c:v>-9.5921097823337811E-2</c:v>
                </c:pt>
                <c:pt idx="57">
                  <c:v>-8.6136227769955352E-3</c:v>
                </c:pt>
                <c:pt idx="58">
                  <c:v>-8.5181002946614279E-3</c:v>
                </c:pt>
                <c:pt idx="59">
                  <c:v>7.0835337442435586E-3</c:v>
                </c:pt>
                <c:pt idx="60">
                  <c:v>-5.6391497740135674E-2</c:v>
                </c:pt>
                <c:pt idx="61">
                  <c:v>-2.5712270789484779E-2</c:v>
                </c:pt>
                <c:pt idx="62">
                  <c:v>2.3209768059864036E-2</c:v>
                </c:pt>
                <c:pt idx="63">
                  <c:v>-1.5259674477770074E-2</c:v>
                </c:pt>
                <c:pt idx="64">
                  <c:v>-3.498027061725939E-2</c:v>
                </c:pt>
                <c:pt idx="65">
                  <c:v>-5.1104320101877779E-2</c:v>
                </c:pt>
                <c:pt idx="66">
                  <c:v>-8.7035171194691591E-2</c:v>
                </c:pt>
                <c:pt idx="67">
                  <c:v>-2.9836979400413906E-2</c:v>
                </c:pt>
                <c:pt idx="68">
                  <c:v>-0.12540054057619604</c:v>
                </c:pt>
                <c:pt idx="69">
                  <c:v>6.6717169212432662E-2</c:v>
                </c:pt>
                <c:pt idx="70">
                  <c:v>1.4627600376083206E-2</c:v>
                </c:pt>
                <c:pt idx="71">
                  <c:v>-3.3827482281686715E-2</c:v>
                </c:pt>
                <c:pt idx="72">
                  <c:v>-8.5652221164298534E-2</c:v>
                </c:pt>
                <c:pt idx="73">
                  <c:v>-3.3156970867046241E-2</c:v>
                </c:pt>
                <c:pt idx="74">
                  <c:v>-1.7204411884616355E-2</c:v>
                </c:pt>
                <c:pt idx="75">
                  <c:v>8.5778952885126575E-2</c:v>
                </c:pt>
                <c:pt idx="76">
                  <c:v>4.4815414734099723E-2</c:v>
                </c:pt>
                <c:pt idx="77">
                  <c:v>-2.7601096182860458E-3</c:v>
                </c:pt>
                <c:pt idx="78">
                  <c:v>-5.1421156622347402E-3</c:v>
                </c:pt>
                <c:pt idx="79">
                  <c:v>-2.8712103085305831E-2</c:v>
                </c:pt>
                <c:pt idx="80">
                  <c:v>2.6569011869407876E-2</c:v>
                </c:pt>
                <c:pt idx="81">
                  <c:v>6.0774929249069708E-2</c:v>
                </c:pt>
                <c:pt idx="82">
                  <c:v>1.9577779382183511E-2</c:v>
                </c:pt>
                <c:pt idx="83">
                  <c:v>6.0106625309325354E-2</c:v>
                </c:pt>
                <c:pt idx="84">
                  <c:v>-6.73673418520007E-3</c:v>
                </c:pt>
                <c:pt idx="85">
                  <c:v>3.8978330625279896E-2</c:v>
                </c:pt>
                <c:pt idx="86">
                  <c:v>-4.4767477796054771E-2</c:v>
                </c:pt>
                <c:pt idx="87">
                  <c:v>-2.2175019384434981E-2</c:v>
                </c:pt>
                <c:pt idx="88">
                  <c:v>7.2467037957336857E-3</c:v>
                </c:pt>
                <c:pt idx="89">
                  <c:v>-9.5411084060208623E-3</c:v>
                </c:pt>
                <c:pt idx="90">
                  <c:v>-2.2641964349080224E-2</c:v>
                </c:pt>
                <c:pt idx="91">
                  <c:v>-1.2848692830297702E-2</c:v>
                </c:pt>
                <c:pt idx="92">
                  <c:v>1.5195079627541399E-2</c:v>
                </c:pt>
                <c:pt idx="93">
                  <c:v>1.0209032858394376E-2</c:v>
                </c:pt>
                <c:pt idx="94">
                  <c:v>3.8619723162336347E-2</c:v>
                </c:pt>
                <c:pt idx="95">
                  <c:v>8.6050724899234786E-3</c:v>
                </c:pt>
                <c:pt idx="96">
                  <c:v>-3.0496333828162053E-2</c:v>
                </c:pt>
                <c:pt idx="97">
                  <c:v>2.1948368553663999E-2</c:v>
                </c:pt>
                <c:pt idx="98">
                  <c:v>-5.7573710150058605E-2</c:v>
                </c:pt>
                <c:pt idx="99">
                  <c:v>-3.5234590894665262E-2</c:v>
                </c:pt>
                <c:pt idx="100">
                  <c:v>-4.1234472918234642E-2</c:v>
                </c:pt>
                <c:pt idx="101">
                  <c:v>-1.2649115624810477E-2</c:v>
                </c:pt>
                <c:pt idx="102">
                  <c:v>-1.7101059111488199E-2</c:v>
                </c:pt>
                <c:pt idx="103">
                  <c:v>-3.6090996249647581E-3</c:v>
                </c:pt>
                <c:pt idx="104">
                  <c:v>-2.0119493665949603E-2</c:v>
                </c:pt>
                <c:pt idx="105">
                  <c:v>-6.0110696127888233E-2</c:v>
                </c:pt>
                <c:pt idx="106">
                  <c:v>-4.1759823444754936E-2</c:v>
                </c:pt>
                <c:pt idx="107">
                  <c:v>-5.1847618814246724E-3</c:v>
                </c:pt>
                <c:pt idx="108">
                  <c:v>1.9187297000350823E-2</c:v>
                </c:pt>
                <c:pt idx="109">
                  <c:v>-5.1798839512558897E-2</c:v>
                </c:pt>
                <c:pt idx="110">
                  <c:v>-2.4100770389620586E-2</c:v>
                </c:pt>
                <c:pt idx="111">
                  <c:v>1.5395303280291282E-2</c:v>
                </c:pt>
                <c:pt idx="112">
                  <c:v>-7.2788668532542927E-2</c:v>
                </c:pt>
                <c:pt idx="113">
                  <c:v>-3.9041448496144528E-2</c:v>
                </c:pt>
                <c:pt idx="114">
                  <c:v>-2.0840169849640058E-2</c:v>
                </c:pt>
                <c:pt idx="115">
                  <c:v>-3.491408511118492E-2</c:v>
                </c:pt>
                <c:pt idx="116">
                  <c:v>-5.4553578149600317E-2</c:v>
                </c:pt>
                <c:pt idx="117">
                  <c:v>-1.1606377160007716E-3</c:v>
                </c:pt>
                <c:pt idx="118">
                  <c:v>-3.4613523935086751E-2</c:v>
                </c:pt>
                <c:pt idx="119">
                  <c:v>-2.2616039984494067E-2</c:v>
                </c:pt>
                <c:pt idx="120">
                  <c:v>-4.8754352384425825E-2</c:v>
                </c:pt>
                <c:pt idx="121">
                  <c:v>-5.594679996039259E-2</c:v>
                </c:pt>
                <c:pt idx="122">
                  <c:v>-2.689064443172192E-2</c:v>
                </c:pt>
                <c:pt idx="123">
                  <c:v>-1.0414424368557607E-2</c:v>
                </c:pt>
                <c:pt idx="124">
                  <c:v>-2.9891922853790699E-2</c:v>
                </c:pt>
                <c:pt idx="125">
                  <c:v>-3.1836588311634703E-2</c:v>
                </c:pt>
                <c:pt idx="126">
                  <c:v>-7.5258105352492083E-2</c:v>
                </c:pt>
                <c:pt idx="127">
                  <c:v>-5.5991929222183073E-2</c:v>
                </c:pt>
                <c:pt idx="128">
                  <c:v>4.4539608558783819E-3</c:v>
                </c:pt>
                <c:pt idx="129">
                  <c:v>1.9664535228001059E-2</c:v>
                </c:pt>
                <c:pt idx="130">
                  <c:v>-9.0485879144026948E-2</c:v>
                </c:pt>
                <c:pt idx="131">
                  <c:v>-5.9375904076297191E-2</c:v>
                </c:pt>
                <c:pt idx="132">
                  <c:v>-0.11503483096967367</c:v>
                </c:pt>
                <c:pt idx="133">
                  <c:v>-2.1685731761862184E-2</c:v>
                </c:pt>
                <c:pt idx="134">
                  <c:v>-4.6358188786337497E-2</c:v>
                </c:pt>
                <c:pt idx="135">
                  <c:v>5.8982583914958218E-2</c:v>
                </c:pt>
                <c:pt idx="136">
                  <c:v>-2.4855055814658761E-2</c:v>
                </c:pt>
                <c:pt idx="137">
                  <c:v>-8.2614347211936584E-2</c:v>
                </c:pt>
                <c:pt idx="138">
                  <c:v>-5.8327416096138306E-2</c:v>
                </c:pt>
                <c:pt idx="139">
                  <c:v>-6.0144287749430522E-2</c:v>
                </c:pt>
                <c:pt idx="140">
                  <c:v>-0.15713744433620708</c:v>
                </c:pt>
                <c:pt idx="141">
                  <c:v>-0.19784384152457873</c:v>
                </c:pt>
                <c:pt idx="142">
                  <c:v>-6.2512312346194907E-2</c:v>
                </c:pt>
                <c:pt idx="143">
                  <c:v>-1.7733827524174552E-2</c:v>
                </c:pt>
                <c:pt idx="144">
                  <c:v>-7.2472590388085678E-2</c:v>
                </c:pt>
                <c:pt idx="145">
                  <c:v>-9.1677843112915283E-2</c:v>
                </c:pt>
                <c:pt idx="146">
                  <c:v>2.5295511984901986E-2</c:v>
                </c:pt>
                <c:pt idx="147">
                  <c:v>0.11469029704474466</c:v>
                </c:pt>
                <c:pt idx="148">
                  <c:v>0.13800969958863668</c:v>
                </c:pt>
                <c:pt idx="149">
                  <c:v>-2.2492301802873982E-2</c:v>
                </c:pt>
                <c:pt idx="150">
                  <c:v>9.988387875308119E-2</c:v>
                </c:pt>
                <c:pt idx="151">
                  <c:v>3.5667402300528873E-2</c:v>
                </c:pt>
                <c:pt idx="152">
                  <c:v>2.7885921826973071E-2</c:v>
                </c:pt>
                <c:pt idx="153">
                  <c:v>9.3301184196014752E-3</c:v>
                </c:pt>
                <c:pt idx="154">
                  <c:v>2.8843249121147829E-2</c:v>
                </c:pt>
                <c:pt idx="155">
                  <c:v>2.3684482275259731E-2</c:v>
                </c:pt>
                <c:pt idx="156">
                  <c:v>-5.078568365010163E-2</c:v>
                </c:pt>
                <c:pt idx="157">
                  <c:v>-1.7165389918865358E-2</c:v>
                </c:pt>
                <c:pt idx="158">
                  <c:v>5.5097698086972506E-2</c:v>
                </c:pt>
                <c:pt idx="159">
                  <c:v>-1.8208635159615516E-2</c:v>
                </c:pt>
                <c:pt idx="160">
                  <c:v>-0.11198624597089207</c:v>
                </c:pt>
                <c:pt idx="161">
                  <c:v>-2.6415494159702211E-2</c:v>
                </c:pt>
                <c:pt idx="162">
                  <c:v>0.1203621333583758</c:v>
                </c:pt>
                <c:pt idx="163">
                  <c:v>-2.8837472188475932E-2</c:v>
                </c:pt>
                <c:pt idx="164">
                  <c:v>8.5733167361489476E-2</c:v>
                </c:pt>
                <c:pt idx="165">
                  <c:v>4.2691068313548255E-2</c:v>
                </c:pt>
                <c:pt idx="166">
                  <c:v>-5.6758718410417498E-2</c:v>
                </c:pt>
                <c:pt idx="167">
                  <c:v>6.9724507765116434E-2</c:v>
                </c:pt>
                <c:pt idx="168">
                  <c:v>1.8699091583173802E-2</c:v>
                </c:pt>
                <c:pt idx="169">
                  <c:v>3.6768162118364082E-2</c:v>
                </c:pt>
                <c:pt idx="170">
                  <c:v>-2.8586309083367411E-2</c:v>
                </c:pt>
                <c:pt idx="171">
                  <c:v>6.9905177863572837E-2</c:v>
                </c:pt>
                <c:pt idx="172">
                  <c:v>-2.8255233353182495E-2</c:v>
                </c:pt>
                <c:pt idx="173">
                  <c:v>-3.185084598764034E-2</c:v>
                </c:pt>
                <c:pt idx="174">
                  <c:v>2.6010393451199077E-4</c:v>
                </c:pt>
                <c:pt idx="175">
                  <c:v>-8.1917588747615483E-2</c:v>
                </c:pt>
                <c:pt idx="176">
                  <c:v>-8.8510983130545395E-2</c:v>
                </c:pt>
                <c:pt idx="177">
                  <c:v>0.11607077363159311</c:v>
                </c:pt>
                <c:pt idx="178">
                  <c:v>-3.1417192638148364E-2</c:v>
                </c:pt>
                <c:pt idx="179">
                  <c:v>1.8900974953914851E-3</c:v>
                </c:pt>
                <c:pt idx="180">
                  <c:v>3.3925394101879981E-2</c:v>
                </c:pt>
                <c:pt idx="181">
                  <c:v>4.3317898565360322E-2</c:v>
                </c:pt>
                <c:pt idx="182">
                  <c:v>-1.2350213591935843E-2</c:v>
                </c:pt>
                <c:pt idx="183">
                  <c:v>7.7136265391905328E-3</c:v>
                </c:pt>
                <c:pt idx="184">
                  <c:v>-0.12066898674456503</c:v>
                </c:pt>
                <c:pt idx="185">
                  <c:v>6.7068239586039746E-2</c:v>
                </c:pt>
                <c:pt idx="186">
                  <c:v>8.9432869382634408E-3</c:v>
                </c:pt>
                <c:pt idx="187">
                  <c:v>2.4776976708240538E-2</c:v>
                </c:pt>
                <c:pt idx="188">
                  <c:v>2.3667904694154952E-2</c:v>
                </c:pt>
                <c:pt idx="189">
                  <c:v>3.7329148568420074E-3</c:v>
                </c:pt>
                <c:pt idx="190">
                  <c:v>5.8239382499963533E-3</c:v>
                </c:pt>
                <c:pt idx="191">
                  <c:v>2.0014854291224581E-2</c:v>
                </c:pt>
                <c:pt idx="192">
                  <c:v>3.7773601474450469E-2</c:v>
                </c:pt>
                <c:pt idx="193">
                  <c:v>-3.1788469912857532E-2</c:v>
                </c:pt>
                <c:pt idx="194">
                  <c:v>9.9329817717618511E-3</c:v>
                </c:pt>
                <c:pt idx="195">
                  <c:v>2.4137946295781532E-2</c:v>
                </c:pt>
                <c:pt idx="196">
                  <c:v>1.6385410834302895E-3</c:v>
                </c:pt>
                <c:pt idx="197">
                  <c:v>-5.5397591596608876E-2</c:v>
                </c:pt>
                <c:pt idx="198">
                  <c:v>6.4774774448468547E-2</c:v>
                </c:pt>
                <c:pt idx="199">
                  <c:v>-1.259827067668322E-2</c:v>
                </c:pt>
                <c:pt idx="200">
                  <c:v>5.1411476609091379E-2</c:v>
                </c:pt>
                <c:pt idx="201">
                  <c:v>3.1290712790939305E-2</c:v>
                </c:pt>
                <c:pt idx="202">
                  <c:v>7.5061474415271667E-3</c:v>
                </c:pt>
                <c:pt idx="203">
                  <c:v>2.6457912642816585E-2</c:v>
                </c:pt>
                <c:pt idx="204">
                  <c:v>-4.2785215136487163E-2</c:v>
                </c:pt>
                <c:pt idx="205">
                  <c:v>6.5262634211295578E-2</c:v>
                </c:pt>
                <c:pt idx="206">
                  <c:v>-3.6221379210227223E-2</c:v>
                </c:pt>
                <c:pt idx="207">
                  <c:v>4.015822076853668E-2</c:v>
                </c:pt>
                <c:pt idx="208">
                  <c:v>2.0294149524744069E-3</c:v>
                </c:pt>
                <c:pt idx="209">
                  <c:v>5.8714381459705539E-3</c:v>
                </c:pt>
                <c:pt idx="210">
                  <c:v>-1.5029241953413286E-2</c:v>
                </c:pt>
                <c:pt idx="211">
                  <c:v>-4.2054993601154163E-3</c:v>
                </c:pt>
                <c:pt idx="212">
                  <c:v>-5.1517866172517982E-2</c:v>
                </c:pt>
                <c:pt idx="213">
                  <c:v>-2.4944434613490184E-2</c:v>
                </c:pt>
                <c:pt idx="214">
                  <c:v>4.1012064236915615E-3</c:v>
                </c:pt>
                <c:pt idx="215">
                  <c:v>-2.8141168805610163E-2</c:v>
                </c:pt>
                <c:pt idx="216">
                  <c:v>-5.7475651388081634E-3</c:v>
                </c:pt>
                <c:pt idx="217">
                  <c:v>5.4029409680583097E-2</c:v>
                </c:pt>
                <c:pt idx="218">
                  <c:v>-6.411270241739267E-2</c:v>
                </c:pt>
                <c:pt idx="219">
                  <c:v>6.4467569266139363E-2</c:v>
                </c:pt>
                <c:pt idx="220">
                  <c:v>-6.6855825078683258E-4</c:v>
                </c:pt>
                <c:pt idx="221">
                  <c:v>-4.088835094069998E-2</c:v>
                </c:pt>
                <c:pt idx="222">
                  <c:v>2.1155449119679225E-2</c:v>
                </c:pt>
                <c:pt idx="223">
                  <c:v>-8.397699466576683E-2</c:v>
                </c:pt>
                <c:pt idx="224">
                  <c:v>-4.3418518904435821E-2</c:v>
                </c:pt>
                <c:pt idx="225">
                  <c:v>7.0187301725683535E-2</c:v>
                </c:pt>
                <c:pt idx="226">
                  <c:v>-2.5708612762421167E-2</c:v>
                </c:pt>
                <c:pt idx="227">
                  <c:v>-4.0214740242438395E-2</c:v>
                </c:pt>
                <c:pt idx="228">
                  <c:v>-6.0197429379911037E-2</c:v>
                </c:pt>
                <c:pt idx="229">
                  <c:v>-2.3530530012595471E-2</c:v>
                </c:pt>
                <c:pt idx="230">
                  <c:v>4.2504261138113175E-2</c:v>
                </c:pt>
                <c:pt idx="231">
                  <c:v>2.676076146657326E-2</c:v>
                </c:pt>
                <c:pt idx="232">
                  <c:v>-1.3133170771243784E-2</c:v>
                </c:pt>
                <c:pt idx="233">
                  <c:v>-4.273663290584797E-2</c:v>
                </c:pt>
                <c:pt idx="234">
                  <c:v>2.5023220163520703E-2</c:v>
                </c:pt>
                <c:pt idx="235">
                  <c:v>-8.9783824143714087E-4</c:v>
                </c:pt>
                <c:pt idx="236">
                  <c:v>3.0278838406137226E-3</c:v>
                </c:pt>
                <c:pt idx="237">
                  <c:v>-5.1386862863875324E-2</c:v>
                </c:pt>
                <c:pt idx="238">
                  <c:v>-6.5301909082454562E-3</c:v>
                </c:pt>
                <c:pt idx="239">
                  <c:v>3.4679365937926525E-2</c:v>
                </c:pt>
                <c:pt idx="240">
                  <c:v>8.4016242977936906E-3</c:v>
                </c:pt>
                <c:pt idx="241">
                  <c:v>2.416206146990933E-3</c:v>
                </c:pt>
                <c:pt idx="242">
                  <c:v>1.5126047601721156E-2</c:v>
                </c:pt>
                <c:pt idx="243">
                  <c:v>7.8979553130014979E-3</c:v>
                </c:pt>
                <c:pt idx="244">
                  <c:v>3.2089597460357104E-2</c:v>
                </c:pt>
                <c:pt idx="245">
                  <c:v>-2.5420256604499994E-2</c:v>
                </c:pt>
                <c:pt idx="246">
                  <c:v>1.3079812497830476E-2</c:v>
                </c:pt>
                <c:pt idx="247">
                  <c:v>-2.3238537098338286E-2</c:v>
                </c:pt>
                <c:pt idx="248">
                  <c:v>1.8252392496078938E-2</c:v>
                </c:pt>
                <c:pt idx="249">
                  <c:v>-2.1293492768083809E-3</c:v>
                </c:pt>
                <c:pt idx="250">
                  <c:v>-1.501936765849894E-2</c:v>
                </c:pt>
                <c:pt idx="251">
                  <c:v>3.647713629939945E-2</c:v>
                </c:pt>
                <c:pt idx="252">
                  <c:v>1.641060142904054E-2</c:v>
                </c:pt>
                <c:pt idx="253">
                  <c:v>-8.272926679703313E-2</c:v>
                </c:pt>
                <c:pt idx="254">
                  <c:v>-2.2257027339556253E-2</c:v>
                </c:pt>
                <c:pt idx="255">
                  <c:v>2.9172556111901154E-2</c:v>
                </c:pt>
                <c:pt idx="256">
                  <c:v>-2.9184561267638971E-2</c:v>
                </c:pt>
                <c:pt idx="257">
                  <c:v>-2.9881310421041203E-2</c:v>
                </c:pt>
                <c:pt idx="258">
                  <c:v>-1.0333253969431237E-2</c:v>
                </c:pt>
                <c:pt idx="259">
                  <c:v>-7.183754911678486E-2</c:v>
                </c:pt>
                <c:pt idx="260">
                  <c:v>-4.3115857235296144E-3</c:v>
                </c:pt>
                <c:pt idx="261">
                  <c:v>-9.1437683966262645E-2</c:v>
                </c:pt>
                <c:pt idx="262">
                  <c:v>-4.3717254345637196E-2</c:v>
                </c:pt>
                <c:pt idx="263">
                  <c:v>-5.8864113194495582E-2</c:v>
                </c:pt>
                <c:pt idx="264">
                  <c:v>4.0027316659863102E-2</c:v>
                </c:pt>
                <c:pt idx="265">
                  <c:v>3.7701280348585754E-3</c:v>
                </c:pt>
                <c:pt idx="266">
                  <c:v>-1.3045293861847041E-2</c:v>
                </c:pt>
                <c:pt idx="267">
                  <c:v>-4.7003474287658636E-3</c:v>
                </c:pt>
                <c:pt idx="268">
                  <c:v>-8.7812989529327631E-2</c:v>
                </c:pt>
                <c:pt idx="269">
                  <c:v>2.0140980273633688E-2</c:v>
                </c:pt>
                <c:pt idx="270">
                  <c:v>-4.2542563587082298E-2</c:v>
                </c:pt>
                <c:pt idx="271">
                  <c:v>-7.0412543395754437E-2</c:v>
                </c:pt>
                <c:pt idx="272">
                  <c:v>1.9470180130075693E-2</c:v>
                </c:pt>
                <c:pt idx="273">
                  <c:v>1.3424287605104404E-2</c:v>
                </c:pt>
                <c:pt idx="274">
                  <c:v>-2.5073266235310782E-3</c:v>
                </c:pt>
                <c:pt idx="275">
                  <c:v>3.7346037693292693E-2</c:v>
                </c:pt>
                <c:pt idx="276">
                  <c:v>-5.3369659888674356E-2</c:v>
                </c:pt>
                <c:pt idx="277">
                  <c:v>-0.13824998070801514</c:v>
                </c:pt>
                <c:pt idx="278">
                  <c:v>-0.16870735206062687</c:v>
                </c:pt>
                <c:pt idx="279">
                  <c:v>5.3896380740056198E-2</c:v>
                </c:pt>
                <c:pt idx="280">
                  <c:v>8.4406219669025395E-3</c:v>
                </c:pt>
                <c:pt idx="281">
                  <c:v>1.8551550263391583E-2</c:v>
                </c:pt>
                <c:pt idx="282">
                  <c:v>7.9364603199504231E-3</c:v>
                </c:pt>
                <c:pt idx="283">
                  <c:v>3.2068095601908951E-2</c:v>
                </c:pt>
                <c:pt idx="284">
                  <c:v>-5.057478210487186E-2</c:v>
                </c:pt>
                <c:pt idx="285">
                  <c:v>-4.8296861065370775E-2</c:v>
                </c:pt>
                <c:pt idx="286">
                  <c:v>0.15561396357805923</c:v>
                </c:pt>
                <c:pt idx="287">
                  <c:v>5.7456395029032013E-2</c:v>
                </c:pt>
                <c:pt idx="288">
                  <c:v>-6.9094122846231395E-3</c:v>
                </c:pt>
                <c:pt idx="289">
                  <c:v>2.8441384498021315E-2</c:v>
                </c:pt>
                <c:pt idx="290">
                  <c:v>2.3934062551451897E-2</c:v>
                </c:pt>
                <c:pt idx="291">
                  <c:v>4.0595217372733063E-2</c:v>
                </c:pt>
                <c:pt idx="292">
                  <c:v>3.6286325183715093E-2</c:v>
                </c:pt>
                <c:pt idx="293">
                  <c:v>-2.5125234598216729E-2</c:v>
                </c:pt>
                <c:pt idx="294">
                  <c:v>4.1132771468543328E-3</c:v>
                </c:pt>
                <c:pt idx="295">
                  <c:v>1.3221602360879551E-3</c:v>
                </c:pt>
                <c:pt idx="296">
                  <c:v>-2.5581641743751715E-2</c:v>
                </c:pt>
                <c:pt idx="297">
                  <c:v>3.7432198619920809E-2</c:v>
                </c:pt>
                <c:pt idx="298">
                  <c:v>-5.3522744856438563E-2</c:v>
                </c:pt>
                <c:pt idx="299">
                  <c:v>6.4061444942461646E-2</c:v>
                </c:pt>
                <c:pt idx="300">
                  <c:v>4.0344175699828511E-3</c:v>
                </c:pt>
                <c:pt idx="301">
                  <c:v>-3.1521139196814428E-3</c:v>
                </c:pt>
                <c:pt idx="302">
                  <c:v>-1.5476980603507627E-2</c:v>
                </c:pt>
                <c:pt idx="303">
                  <c:v>-4.2116042556668454E-2</c:v>
                </c:pt>
                <c:pt idx="304">
                  <c:v>5.0911726620542158E-3</c:v>
                </c:pt>
                <c:pt idx="305">
                  <c:v>-9.9710009435352159E-2</c:v>
                </c:pt>
                <c:pt idx="306">
                  <c:v>1.6684438912895744E-2</c:v>
                </c:pt>
                <c:pt idx="307">
                  <c:v>-8.453804692253028E-2</c:v>
                </c:pt>
                <c:pt idx="308">
                  <c:v>-0.11640955407415277</c:v>
                </c:pt>
                <c:pt idx="309">
                  <c:v>2.5810315225441242E-2</c:v>
                </c:pt>
                <c:pt idx="310">
                  <c:v>8.4882737950813372E-2</c:v>
                </c:pt>
                <c:pt idx="311">
                  <c:v>-4.9872324928345577E-2</c:v>
                </c:pt>
                <c:pt idx="312">
                  <c:v>1.886347116703025E-2</c:v>
                </c:pt>
                <c:pt idx="313">
                  <c:v>-5.6321808930804379E-2</c:v>
                </c:pt>
                <c:pt idx="314">
                  <c:v>-4.9116197282994649E-2</c:v>
                </c:pt>
                <c:pt idx="315">
                  <c:v>1.1079656507809746E-2</c:v>
                </c:pt>
                <c:pt idx="316">
                  <c:v>-0.1171852892902677</c:v>
                </c:pt>
                <c:pt idx="317">
                  <c:v>-1.7217923073290953E-2</c:v>
                </c:pt>
                <c:pt idx="318">
                  <c:v>-1.9007204545842434E-2</c:v>
                </c:pt>
                <c:pt idx="319">
                  <c:v>-9.8948877724137116E-2</c:v>
                </c:pt>
                <c:pt idx="320">
                  <c:v>-6.8602206779015795E-2</c:v>
                </c:pt>
                <c:pt idx="321">
                  <c:v>-9.41894967981452E-2</c:v>
                </c:pt>
                <c:pt idx="322">
                  <c:v>4.5068535132370413E-3</c:v>
                </c:pt>
                <c:pt idx="323">
                  <c:v>-6.4083077647821007E-3</c:v>
                </c:pt>
                <c:pt idx="324">
                  <c:v>-6.9487234706070808E-2</c:v>
                </c:pt>
                <c:pt idx="325">
                  <c:v>-5.7759388793042918E-2</c:v>
                </c:pt>
                <c:pt idx="326">
                  <c:v>-1.0519639004878331E-2</c:v>
                </c:pt>
                <c:pt idx="327">
                  <c:v>-3.9508679763440566E-2</c:v>
                </c:pt>
                <c:pt idx="328">
                  <c:v>-1.6326863564148503E-2</c:v>
                </c:pt>
                <c:pt idx="329">
                  <c:v>-7.3456738765200646E-2</c:v>
                </c:pt>
                <c:pt idx="330">
                  <c:v>-1.0479374380354886E-2</c:v>
                </c:pt>
                <c:pt idx="331">
                  <c:v>2.204383055908421E-3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BA-4B30-9C50-AC0D98A4A727}"/>
            </c:ext>
          </c:extLst>
        </c:ser>
        <c:ser>
          <c:idx val="6"/>
          <c:order val="6"/>
          <c:tx>
            <c:strRef>
              <c:f>Stocks!$I$2707</c:f>
              <c:strCache>
                <c:ptCount val="1"/>
                <c:pt idx="0">
                  <c:v>Greece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Stocks!$A$2708:$B$3039</c15:sqref>
                  </c15:fullRef>
                  <c15:levelRef>
                    <c15:sqref>Stocks!$A$2708:$A$3039</c15:sqref>
                  </c15:levelRef>
                </c:ext>
              </c:extLst>
              <c:f>Stocks!$A$2708:$A$3039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Stocks!$I$2708:$I$3039</c:f>
              <c:numCache>
                <c:formatCode>0.00%</c:formatCode>
                <c:ptCount val="332"/>
                <c:pt idx="1">
                  <c:v>-4.2553517954387908E-2</c:v>
                </c:pt>
                <c:pt idx="2">
                  <c:v>2.08195642739082E-3</c:v>
                </c:pt>
                <c:pt idx="3">
                  <c:v>-4.9564393081091639E-2</c:v>
                </c:pt>
                <c:pt idx="4">
                  <c:v>-9.7582496868488938E-4</c:v>
                </c:pt>
                <c:pt idx="5">
                  <c:v>-2.7280347917099011E-2</c:v>
                </c:pt>
                <c:pt idx="6">
                  <c:v>-6.2142529493802411E-2</c:v>
                </c:pt>
                <c:pt idx="7">
                  <c:v>-0.21940930259204963</c:v>
                </c:pt>
                <c:pt idx="8">
                  <c:v>0.17863615885155257</c:v>
                </c:pt>
                <c:pt idx="9">
                  <c:v>-0.15405028714177496</c:v>
                </c:pt>
                <c:pt idx="10">
                  <c:v>-3.8543513087397806E-2</c:v>
                </c:pt>
                <c:pt idx="11">
                  <c:v>-3.2304841731489196E-2</c:v>
                </c:pt>
                <c:pt idx="12">
                  <c:v>-8.8920513460905265E-2</c:v>
                </c:pt>
                <c:pt idx="13">
                  <c:v>1.1183375409379949E-2</c:v>
                </c:pt>
                <c:pt idx="14">
                  <c:v>0.38351514011627619</c:v>
                </c:pt>
                <c:pt idx="15">
                  <c:v>0.32275474016389016</c:v>
                </c:pt>
                <c:pt idx="16">
                  <c:v>-2.5540753568038109E-2</c:v>
                </c:pt>
                <c:pt idx="17">
                  <c:v>-0.10818314716201641</c:v>
                </c:pt>
                <c:pt idx="18">
                  <c:v>0.18330604477683174</c:v>
                </c:pt>
                <c:pt idx="19">
                  <c:v>-0.22254362990466628</c:v>
                </c:pt>
                <c:pt idx="20">
                  <c:v>2.6666315906722429E-3</c:v>
                </c:pt>
                <c:pt idx="21">
                  <c:v>1.3024063382590635E-2</c:v>
                </c:pt>
                <c:pt idx="22">
                  <c:v>0.11861599651031504</c:v>
                </c:pt>
                <c:pt idx="23">
                  <c:v>8.6581033699026672E-2</c:v>
                </c:pt>
                <c:pt idx="24">
                  <c:v>0.10069823256488927</c:v>
                </c:pt>
                <c:pt idx="25">
                  <c:v>2.5495939706274819E-2</c:v>
                </c:pt>
                <c:pt idx="26">
                  <c:v>-3.822669244013812E-2</c:v>
                </c:pt>
                <c:pt idx="27">
                  <c:v>3.6749877915830599E-2</c:v>
                </c:pt>
                <c:pt idx="28">
                  <c:v>5.7826182049207843E-2</c:v>
                </c:pt>
                <c:pt idx="29">
                  <c:v>3.4093267087131687E-3</c:v>
                </c:pt>
                <c:pt idx="30">
                  <c:v>9.9431227629348945E-2</c:v>
                </c:pt>
                <c:pt idx="31">
                  <c:v>0.16722377954235298</c:v>
                </c:pt>
                <c:pt idx="32">
                  <c:v>8.6425574703042879E-2</c:v>
                </c:pt>
                <c:pt idx="33">
                  <c:v>-6.648130142355671E-2</c:v>
                </c:pt>
                <c:pt idx="34">
                  <c:v>-1.0874328999414005E-2</c:v>
                </c:pt>
                <c:pt idx="35">
                  <c:v>-4.7299620717505396E-2</c:v>
                </c:pt>
                <c:pt idx="36">
                  <c:v>-0.14722575988208467</c:v>
                </c:pt>
                <c:pt idx="37">
                  <c:v>-1.7263718239070934E-2</c:v>
                </c:pt>
                <c:pt idx="38">
                  <c:v>-6.4924184158652226E-2</c:v>
                </c:pt>
                <c:pt idx="39">
                  <c:v>-0.1689397607849206</c:v>
                </c:pt>
                <c:pt idx="40">
                  <c:v>0.10011481041913137</c:v>
                </c:pt>
                <c:pt idx="41">
                  <c:v>-0.12114037043926687</c:v>
                </c:pt>
                <c:pt idx="42">
                  <c:v>-5.8216452011521057E-2</c:v>
                </c:pt>
                <c:pt idx="43">
                  <c:v>-0.15895410652378741</c:v>
                </c:pt>
                <c:pt idx="44">
                  <c:v>0.15358142712172393</c:v>
                </c:pt>
                <c:pt idx="45">
                  <c:v>-0.14152192015491974</c:v>
                </c:pt>
                <c:pt idx="46">
                  <c:v>-0.13686656149523771</c:v>
                </c:pt>
                <c:pt idx="47">
                  <c:v>0.11311332799594173</c:v>
                </c:pt>
                <c:pt idx="48">
                  <c:v>-5.7398814032877742E-2</c:v>
                </c:pt>
                <c:pt idx="49">
                  <c:v>-6.9719390049873958E-2</c:v>
                </c:pt>
                <c:pt idx="50">
                  <c:v>-8.9804575241880485E-2</c:v>
                </c:pt>
                <c:pt idx="51">
                  <c:v>7.7445253168864719E-2</c:v>
                </c:pt>
                <c:pt idx="52">
                  <c:v>-0.11964830469477453</c:v>
                </c:pt>
                <c:pt idx="53">
                  <c:v>-0.12294772128347189</c:v>
                </c:pt>
                <c:pt idx="54">
                  <c:v>-1.0529903309137258E-2</c:v>
                </c:pt>
                <c:pt idx="55">
                  <c:v>1.9844251035228078E-2</c:v>
                </c:pt>
                <c:pt idx="56">
                  <c:v>-0.22099749393773005</c:v>
                </c:pt>
                <c:pt idx="57">
                  <c:v>7.1934331916827049E-2</c:v>
                </c:pt>
                <c:pt idx="58">
                  <c:v>6.786231395855552E-2</c:v>
                </c:pt>
                <c:pt idx="59">
                  <c:v>-6.0941327234801362E-2</c:v>
                </c:pt>
                <c:pt idx="60">
                  <c:v>-5.0937895250358342E-2</c:v>
                </c:pt>
                <c:pt idx="61">
                  <c:v>-0.10804235497992397</c:v>
                </c:pt>
                <c:pt idx="62">
                  <c:v>-3.6261117653372518E-2</c:v>
                </c:pt>
                <c:pt idx="63">
                  <c:v>-1.2561199780018878E-2</c:v>
                </c:pt>
                <c:pt idx="64">
                  <c:v>5.7379565468422933E-2</c:v>
                </c:pt>
                <c:pt idx="65">
                  <c:v>1.7603021790901712E-2</c:v>
                </c:pt>
                <c:pt idx="66">
                  <c:v>-8.5255562217207509E-2</c:v>
                </c:pt>
                <c:pt idx="67">
                  <c:v>-5.5045049694209501E-3</c:v>
                </c:pt>
                <c:pt idx="68">
                  <c:v>-0.14921501610063875</c:v>
                </c:pt>
                <c:pt idx="69">
                  <c:v>-4.0589812571086167E-2</c:v>
                </c:pt>
                <c:pt idx="70">
                  <c:v>4.0769588076080075E-2</c:v>
                </c:pt>
                <c:pt idx="71">
                  <c:v>-2.6134372876981692E-2</c:v>
                </c:pt>
                <c:pt idx="72">
                  <c:v>-2.4004124678462514E-2</c:v>
                </c:pt>
                <c:pt idx="73">
                  <c:v>-5.0516952381609546E-2</c:v>
                </c:pt>
                <c:pt idx="74">
                  <c:v>-9.1918159994203774E-2</c:v>
                </c:pt>
                <c:pt idx="75">
                  <c:v>0.16874359316512652</c:v>
                </c:pt>
                <c:pt idx="76">
                  <c:v>5.339284519341464E-2</c:v>
                </c:pt>
                <c:pt idx="77">
                  <c:v>7.2504487368024784E-2</c:v>
                </c:pt>
                <c:pt idx="78">
                  <c:v>0.10435407375472452</c:v>
                </c:pt>
                <c:pt idx="79">
                  <c:v>-8.1296845542687922E-3</c:v>
                </c:pt>
                <c:pt idx="80">
                  <c:v>-3.8632006332582104E-2</c:v>
                </c:pt>
                <c:pt idx="81">
                  <c:v>3.4409556130881612E-2</c:v>
                </c:pt>
                <c:pt idx="82">
                  <c:v>5.0108073505465409E-2</c:v>
                </c:pt>
                <c:pt idx="83">
                  <c:v>8.6059688316313096E-2</c:v>
                </c:pt>
                <c:pt idx="84">
                  <c:v>5.6201246753299489E-2</c:v>
                </c:pt>
                <c:pt idx="85">
                  <c:v>4.7502623680285329E-4</c:v>
                </c:pt>
                <c:pt idx="86">
                  <c:v>-5.6028930262300873E-2</c:v>
                </c:pt>
                <c:pt idx="87">
                  <c:v>2.437908571717453E-2</c:v>
                </c:pt>
                <c:pt idx="88">
                  <c:v>-2.9806595234165713E-2</c:v>
                </c:pt>
                <c:pt idx="89">
                  <c:v>-4.088309238858602E-2</c:v>
                </c:pt>
                <c:pt idx="90">
                  <c:v>-3.7839873310495264E-2</c:v>
                </c:pt>
                <c:pt idx="91">
                  <c:v>-1.7267363216266086E-3</c:v>
                </c:pt>
                <c:pt idx="92">
                  <c:v>1.0981434470447407E-2</c:v>
                </c:pt>
                <c:pt idx="93">
                  <c:v>8.3486831494968619E-2</c:v>
                </c:pt>
                <c:pt idx="94">
                  <c:v>9.0113497457727496E-2</c:v>
                </c:pt>
                <c:pt idx="95">
                  <c:v>5.120554545222411E-2</c:v>
                </c:pt>
                <c:pt idx="96">
                  <c:v>-1.239929935989223E-2</c:v>
                </c:pt>
                <c:pt idx="97">
                  <c:v>7.071141878932774E-2</c:v>
                </c:pt>
                <c:pt idx="98">
                  <c:v>-0.13707395633563144</c:v>
                </c:pt>
                <c:pt idx="99">
                  <c:v>-2.8133058720208069E-2</c:v>
                </c:pt>
                <c:pt idx="100">
                  <c:v>-3.9271295983583664E-2</c:v>
                </c:pt>
                <c:pt idx="101">
                  <c:v>-1.1079993826714492E-2</c:v>
                </c:pt>
                <c:pt idx="102">
                  <c:v>4.1027342479986503E-2</c:v>
                </c:pt>
                <c:pt idx="103">
                  <c:v>-2.7692551813981954E-2</c:v>
                </c:pt>
                <c:pt idx="104">
                  <c:v>-1.1655104940147806E-2</c:v>
                </c:pt>
                <c:pt idx="105">
                  <c:v>-5.9884261527991769E-2</c:v>
                </c:pt>
                <c:pt idx="106">
                  <c:v>-1.5061162006597913E-2</c:v>
                </c:pt>
                <c:pt idx="107">
                  <c:v>3.3356028183775276E-2</c:v>
                </c:pt>
                <c:pt idx="108">
                  <c:v>7.3986663581412815E-2</c:v>
                </c:pt>
                <c:pt idx="109">
                  <c:v>-6.8744306667492816E-3</c:v>
                </c:pt>
                <c:pt idx="110">
                  <c:v>-4.7564873439720524E-2</c:v>
                </c:pt>
                <c:pt idx="111">
                  <c:v>1.9997663004366548E-3</c:v>
                </c:pt>
                <c:pt idx="112">
                  <c:v>-0.12696423762241846</c:v>
                </c:pt>
                <c:pt idx="113">
                  <c:v>-6.3809190660175513E-2</c:v>
                </c:pt>
                <c:pt idx="114">
                  <c:v>-3.5381287985563906E-2</c:v>
                </c:pt>
                <c:pt idx="115">
                  <c:v>-1.5053562366158332E-2</c:v>
                </c:pt>
                <c:pt idx="116">
                  <c:v>-4.1373680476210643E-2</c:v>
                </c:pt>
                <c:pt idx="117">
                  <c:v>8.9958174294552731E-3</c:v>
                </c:pt>
                <c:pt idx="118">
                  <c:v>9.2450290666624829E-3</c:v>
                </c:pt>
                <c:pt idx="119">
                  <c:v>-9.9627841156841243E-3</c:v>
                </c:pt>
                <c:pt idx="120">
                  <c:v>1.0138900580436649E-2</c:v>
                </c:pt>
                <c:pt idx="121">
                  <c:v>-7.9948096207426211E-2</c:v>
                </c:pt>
                <c:pt idx="122">
                  <c:v>-1.0617578608815924E-2</c:v>
                </c:pt>
                <c:pt idx="123">
                  <c:v>-6.6503155127899949E-3</c:v>
                </c:pt>
                <c:pt idx="124">
                  <c:v>-1.24346732600936E-2</c:v>
                </c:pt>
                <c:pt idx="125">
                  <c:v>-6.3580870212655224E-2</c:v>
                </c:pt>
                <c:pt idx="126">
                  <c:v>-2.2059645667538236E-2</c:v>
                </c:pt>
                <c:pt idx="127">
                  <c:v>-4.5252381775340828E-2</c:v>
                </c:pt>
                <c:pt idx="128">
                  <c:v>5.5040232830943538E-2</c:v>
                </c:pt>
                <c:pt idx="129">
                  <c:v>1.9258794420033212E-2</c:v>
                </c:pt>
                <c:pt idx="130">
                  <c:v>-7.9027713857445447E-2</c:v>
                </c:pt>
                <c:pt idx="131">
                  <c:v>-6.1157875770343137E-3</c:v>
                </c:pt>
                <c:pt idx="132">
                  <c:v>-0.16843600881178505</c:v>
                </c:pt>
                <c:pt idx="133">
                  <c:v>-5.4890160108540212E-2</c:v>
                </c:pt>
                <c:pt idx="134">
                  <c:v>-1.1309547752859894E-2</c:v>
                </c:pt>
                <c:pt idx="135">
                  <c:v>3.6325413732523924E-2</c:v>
                </c:pt>
                <c:pt idx="136">
                  <c:v>-3.0232189251738113E-2</c:v>
                </c:pt>
                <c:pt idx="137">
                  <c:v>-0.182619330627352</c:v>
                </c:pt>
                <c:pt idx="138">
                  <c:v>-3.8611471434428411E-2</c:v>
                </c:pt>
                <c:pt idx="139">
                  <c:v>-0.10416739022004333</c:v>
                </c:pt>
                <c:pt idx="140">
                  <c:v>-0.17477942554485476</c:v>
                </c:pt>
                <c:pt idx="141">
                  <c:v>-0.35143455960713693</c:v>
                </c:pt>
                <c:pt idx="142">
                  <c:v>-7.4699483128321517E-2</c:v>
                </c:pt>
                <c:pt idx="143">
                  <c:v>2.7584446082074408E-2</c:v>
                </c:pt>
                <c:pt idx="144">
                  <c:v>-8.9796803450247931E-2</c:v>
                </c:pt>
                <c:pt idx="145">
                  <c:v>-0.14675287490259817</c:v>
                </c:pt>
                <c:pt idx="146">
                  <c:v>0.14610585555863553</c:v>
                </c:pt>
                <c:pt idx="147">
                  <c:v>0.21609229462485124</c:v>
                </c:pt>
                <c:pt idx="148">
                  <c:v>0.21140032017829996</c:v>
                </c:pt>
                <c:pt idx="149">
                  <c:v>-5.9391468108446754E-2</c:v>
                </c:pt>
                <c:pt idx="150">
                  <c:v>8.3739114422064775E-2</c:v>
                </c:pt>
                <c:pt idx="151">
                  <c:v>4.878395397981259E-2</c:v>
                </c:pt>
                <c:pt idx="152">
                  <c:v>0.10143160164470559</c:v>
                </c:pt>
                <c:pt idx="153">
                  <c:v>1.4569386163149246E-2</c:v>
                </c:pt>
                <c:pt idx="154">
                  <c:v>-0.14128991820452891</c:v>
                </c:pt>
                <c:pt idx="155">
                  <c:v>-7.4625690352253443E-2</c:v>
                </c:pt>
                <c:pt idx="156">
                  <c:v>-9.7156453237190493E-2</c:v>
                </c:pt>
                <c:pt idx="157">
                  <c:v>-8.2553566008827642E-2</c:v>
                </c:pt>
                <c:pt idx="158">
                  <c:v>7.0526334234762941E-2</c:v>
                </c:pt>
                <c:pt idx="159">
                  <c:v>-0.11135130698848</c:v>
                </c:pt>
                <c:pt idx="160">
                  <c:v>-0.2340651988405697</c:v>
                </c:pt>
                <c:pt idx="161">
                  <c:v>-8.1222914926102313E-2</c:v>
                </c:pt>
                <c:pt idx="162">
                  <c:v>0.24897439588671882</c:v>
                </c:pt>
                <c:pt idx="163">
                  <c:v>-0.1023357089676849</c:v>
                </c:pt>
                <c:pt idx="164">
                  <c:v>1.507698416257628E-2</c:v>
                </c:pt>
                <c:pt idx="165">
                  <c:v>7.4989129342499863E-2</c:v>
                </c:pt>
                <c:pt idx="166">
                  <c:v>-0.14765583193935819</c:v>
                </c:pt>
                <c:pt idx="167">
                  <c:v>2.577938052684239E-2</c:v>
                </c:pt>
                <c:pt idx="168">
                  <c:v>0.15130839833645854</c:v>
                </c:pt>
                <c:pt idx="169">
                  <c:v>-3.0298480074924077E-3</c:v>
                </c:pt>
                <c:pt idx="170">
                  <c:v>-1.4204151931454627E-3</c:v>
                </c:pt>
                <c:pt idx="171">
                  <c:v>-2.3963285030329441E-2</c:v>
                </c:pt>
                <c:pt idx="172">
                  <c:v>-0.11244034940329509</c:v>
                </c:pt>
                <c:pt idx="173">
                  <c:v>-1.5951019503162155E-2</c:v>
                </c:pt>
                <c:pt idx="174">
                  <c:v>-6.6041478760571579E-2</c:v>
                </c:pt>
                <c:pt idx="175">
                  <c:v>-0.24046522667346573</c:v>
                </c:pt>
                <c:pt idx="176">
                  <c:v>-0.18854755844601356</c:v>
                </c:pt>
                <c:pt idx="177">
                  <c:v>4.833988574984914E-2</c:v>
                </c:pt>
                <c:pt idx="178">
                  <c:v>-0.18165633297520345</c:v>
                </c:pt>
                <c:pt idx="179">
                  <c:v>-3.9429017275843692E-2</c:v>
                </c:pt>
                <c:pt idx="180">
                  <c:v>0.18171484415783953</c:v>
                </c:pt>
                <c:pt idx="181">
                  <c:v>-4.8893901862023539E-2</c:v>
                </c:pt>
                <c:pt idx="182">
                  <c:v>-1.8917281207376634E-2</c:v>
                </c:pt>
                <c:pt idx="183">
                  <c:v>-4.7923859158559866E-2</c:v>
                </c:pt>
                <c:pt idx="184">
                  <c:v>-0.30008551443450576</c:v>
                </c:pt>
                <c:pt idx="185">
                  <c:v>0.19104573793151619</c:v>
                </c:pt>
                <c:pt idx="186">
                  <c:v>-4.8592995001457716E-2</c:v>
                </c:pt>
                <c:pt idx="187">
                  <c:v>0.10339640866792811</c:v>
                </c:pt>
                <c:pt idx="188">
                  <c:v>0.16771451030989773</c:v>
                </c:pt>
                <c:pt idx="189">
                  <c:v>9.1485877012295366E-2</c:v>
                </c:pt>
                <c:pt idx="190">
                  <c:v>1.0484961357979019E-2</c:v>
                </c:pt>
                <c:pt idx="191">
                  <c:v>0.13980336372288543</c:v>
                </c:pt>
                <c:pt idx="192">
                  <c:v>0.1179919037936969</c:v>
                </c:pt>
                <c:pt idx="193">
                  <c:v>-1.855681476572155E-2</c:v>
                </c:pt>
                <c:pt idx="194">
                  <c:v>-0.15421879321719464</c:v>
                </c:pt>
                <c:pt idx="195">
                  <c:v>0.15061296995241674</c:v>
                </c:pt>
                <c:pt idx="196">
                  <c:v>2.7788466133986202E-2</c:v>
                </c:pt>
                <c:pt idx="197">
                  <c:v>-0.16403306248815711</c:v>
                </c:pt>
                <c:pt idx="198">
                  <c:v>6.6918063490414487E-2</c:v>
                </c:pt>
                <c:pt idx="199">
                  <c:v>1.0799352666087626E-2</c:v>
                </c:pt>
                <c:pt idx="200">
                  <c:v>0.15254555250431398</c:v>
                </c:pt>
                <c:pt idx="201">
                  <c:v>0.17562097449755909</c:v>
                </c:pt>
                <c:pt idx="202">
                  <c:v>6.3392899501235056E-3</c:v>
                </c:pt>
                <c:pt idx="203">
                  <c:v>-1.6636321393561103E-2</c:v>
                </c:pt>
                <c:pt idx="204">
                  <c:v>-7.1000780587663565E-3</c:v>
                </c:pt>
                <c:pt idx="205">
                  <c:v>0.13909708007040028</c:v>
                </c:pt>
                <c:pt idx="206">
                  <c:v>1.6466507209911441E-2</c:v>
                </c:pt>
                <c:pt idx="207">
                  <c:v>-7.1344127333822588E-2</c:v>
                </c:pt>
                <c:pt idx="208">
                  <c:v>-2.4213003279276037E-2</c:v>
                </c:pt>
                <c:pt idx="209">
                  <c:v>-3.2531357087073553E-3</c:v>
                </c:pt>
                <c:pt idx="210">
                  <c:v>-5.8810851224738302E-2</c:v>
                </c:pt>
                <c:pt idx="211">
                  <c:v>-2.5462888052433387E-2</c:v>
                </c:pt>
                <c:pt idx="212">
                  <c:v>-0.12123032674553959</c:v>
                </c:pt>
                <c:pt idx="213">
                  <c:v>-0.14480351445560538</c:v>
                </c:pt>
                <c:pt idx="214">
                  <c:v>4.5098446461605504E-2</c:v>
                </c:pt>
                <c:pt idx="215">
                  <c:v>-0.1668663298966693</c:v>
                </c:pt>
                <c:pt idx="216">
                  <c:v>-0.18496507406953369</c:v>
                </c:pt>
                <c:pt idx="217">
                  <c:v>0.20936960185723438</c:v>
                </c:pt>
                <c:pt idx="218">
                  <c:v>-0.15590712637611839</c:v>
                </c:pt>
                <c:pt idx="219">
                  <c:v>0.10960748245535254</c:v>
                </c:pt>
                <c:pt idx="220">
                  <c:v>-1.8066519769488486E-2</c:v>
                </c:pt>
                <c:pt idx="221">
                  <c:v>-2.0738368602759905E-2</c:v>
                </c:pt>
                <c:pt idx="222">
                  <c:v>-1.0003</c:v>
                </c:pt>
                <c:pt idx="223">
                  <c:v>0</c:v>
                </c:pt>
                <c:pt idx="224">
                  <c:v>4.478954004842195E-2</c:v>
                </c:pt>
                <c:pt idx="225">
                  <c:v>5.5373681210140177E-2</c:v>
                </c:pt>
                <c:pt idx="226">
                  <c:v>-0.13175249770371653</c:v>
                </c:pt>
                <c:pt idx="227">
                  <c:v>2.079720497199803E-2</c:v>
                </c:pt>
                <c:pt idx="228">
                  <c:v>-0.12866477242414134</c:v>
                </c:pt>
                <c:pt idx="229">
                  <c:v>-6.4644502305456431E-2</c:v>
                </c:pt>
                <c:pt idx="230">
                  <c:v>0.16650317860409308</c:v>
                </c:pt>
                <c:pt idx="231">
                  <c:v>1.616993946898139E-2</c:v>
                </c:pt>
                <c:pt idx="232">
                  <c:v>7.4836984083668442E-2</c:v>
                </c:pt>
                <c:pt idx="233">
                  <c:v>-0.16614548329440862</c:v>
                </c:pt>
                <c:pt idx="234">
                  <c:v>5.754512203769984E-2</c:v>
                </c:pt>
                <c:pt idx="235">
                  <c:v>6.7401783248969751E-3</c:v>
                </c:pt>
                <c:pt idx="236">
                  <c:v>-1.5141384755776286E-2</c:v>
                </c:pt>
                <c:pt idx="237">
                  <c:v>1.8777199928878566E-2</c:v>
                </c:pt>
                <c:pt idx="238">
                  <c:v>2.2570272049102238E-2</c:v>
                </c:pt>
                <c:pt idx="239">
                  <c:v>1.2618743936944947E-2</c:v>
                </c:pt>
                <c:pt idx="240">
                  <c:v>-2.8951425379374215E-2</c:v>
                </c:pt>
                <c:pt idx="241">
                  <c:v>2.9573953814380587E-2</c:v>
                </c:pt>
                <c:pt idx="242">
                  <c:v>3.1960465396158218E-2</c:v>
                </c:pt>
                <c:pt idx="243">
                  <c:v>8.6627977511465198E-2</c:v>
                </c:pt>
                <c:pt idx="244">
                  <c:v>0.11603047345365047</c:v>
                </c:pt>
                <c:pt idx="245">
                  <c:v>7.1564914385802356E-2</c:v>
                </c:pt>
                <c:pt idx="246">
                  <c:v>1.249719175198811E-2</c:v>
                </c:pt>
                <c:pt idx="247">
                  <c:v>1.2575216301735468E-2</c:v>
                </c:pt>
                <c:pt idx="248">
                  <c:v>-0.1018211054533856</c:v>
                </c:pt>
                <c:pt idx="249">
                  <c:v>-1.9208809373075422E-2</c:v>
                </c:pt>
                <c:pt idx="250">
                  <c:v>-1.4254775699453394E-2</c:v>
                </c:pt>
                <c:pt idx="251">
                  <c:v>8.0751990948687374E-2</c:v>
                </c:pt>
                <c:pt idx="252">
                  <c:v>0.12130594170912372</c:v>
                </c:pt>
                <c:pt idx="253">
                  <c:v>-8.0101297115072578E-2</c:v>
                </c:pt>
                <c:pt idx="254">
                  <c:v>-7.2302817320034518E-2</c:v>
                </c:pt>
                <c:pt idx="255">
                  <c:v>6.1501621071527776E-2</c:v>
                </c:pt>
                <c:pt idx="256">
                  <c:v>-0.16420384056093246</c:v>
                </c:pt>
                <c:pt idx="257">
                  <c:v>-1.602458124037693E-2</c:v>
                </c:pt>
                <c:pt idx="258">
                  <c:v>-1.3080699438233805E-2</c:v>
                </c:pt>
                <c:pt idx="259">
                  <c:v>-6.816742971375167E-2</c:v>
                </c:pt>
                <c:pt idx="260">
                  <c:v>-7.1250373753566673E-2</c:v>
                </c:pt>
                <c:pt idx="261">
                  <c:v>-0.11967220147052618</c:v>
                </c:pt>
                <c:pt idx="262">
                  <c:v>-3.6961132127175417E-2</c:v>
                </c:pt>
                <c:pt idx="263">
                  <c:v>-3.6818571828061586E-2</c:v>
                </c:pt>
                <c:pt idx="264">
                  <c:v>8.9397337539683479E-3</c:v>
                </c:pt>
                <c:pt idx="265">
                  <c:v>8.3712266692832299E-2</c:v>
                </c:pt>
                <c:pt idx="266">
                  <c:v>-1.8230245098673537E-2</c:v>
                </c:pt>
                <c:pt idx="267">
                  <c:v>4.7913726235470785E-2</c:v>
                </c:pt>
                <c:pt idx="268">
                  <c:v>4.5520308837987036E-2</c:v>
                </c:pt>
                <c:pt idx="269">
                  <c:v>4.3087470331421282E-2</c:v>
                </c:pt>
                <c:pt idx="270">
                  <c:v>-1.1685910699311568E-2</c:v>
                </c:pt>
                <c:pt idx="271">
                  <c:v>-6.3073571450355762E-2</c:v>
                </c:pt>
                <c:pt idx="272">
                  <c:v>-2.7415439709011873E-2</c:v>
                </c:pt>
                <c:pt idx="273">
                  <c:v>2.2794241554207187E-2</c:v>
                </c:pt>
                <c:pt idx="274">
                  <c:v>-6.3290458902864194E-3</c:v>
                </c:pt>
                <c:pt idx="275">
                  <c:v>1.9536717867881463E-2</c:v>
                </c:pt>
                <c:pt idx="276">
                  <c:v>-3.1665935666162146E-2</c:v>
                </c:pt>
                <c:pt idx="277">
                  <c:v>-0.22953638122256964</c:v>
                </c:pt>
                <c:pt idx="278">
                  <c:v>-0.22827889522714068</c:v>
                </c:pt>
                <c:pt idx="279">
                  <c:v>0.11664082744453018</c:v>
                </c:pt>
                <c:pt idx="280">
                  <c:v>5.1285535934273763E-2</c:v>
                </c:pt>
                <c:pt idx="281">
                  <c:v>-1.0530028704397485E-2</c:v>
                </c:pt>
                <c:pt idx="282">
                  <c:v>1.2314316652758051E-2</c:v>
                </c:pt>
                <c:pt idx="283">
                  <c:v>3.9829221384690382E-2</c:v>
                </c:pt>
                <c:pt idx="284">
                  <c:v>-3.3456990596112388E-2</c:v>
                </c:pt>
                <c:pt idx="285">
                  <c:v>-9.4858593848872505E-2</c:v>
                </c:pt>
                <c:pt idx="286">
                  <c:v>0.32429616373759773</c:v>
                </c:pt>
                <c:pt idx="287">
                  <c:v>0.12322905259270969</c:v>
                </c:pt>
                <c:pt idx="288">
                  <c:v>-8.0226400017958305E-2</c:v>
                </c:pt>
                <c:pt idx="289">
                  <c:v>5.1466563877650764E-2</c:v>
                </c:pt>
                <c:pt idx="290">
                  <c:v>6.0226301786735027E-2</c:v>
                </c:pt>
                <c:pt idx="291">
                  <c:v>7.8212640154466023E-2</c:v>
                </c:pt>
                <c:pt idx="292">
                  <c:v>-2.1748746597917136E-4</c:v>
                </c:pt>
                <c:pt idx="293">
                  <c:v>-4.1359336011919247E-2</c:v>
                </c:pt>
                <c:pt idx="294">
                  <c:v>4.5784905752070393E-3</c:v>
                </c:pt>
                <c:pt idx="295">
                  <c:v>3.3363068605242144E-2</c:v>
                </c:pt>
                <c:pt idx="296">
                  <c:v>-8.1065059992094068E-2</c:v>
                </c:pt>
                <c:pt idx="297">
                  <c:v>3.5519461009885622E-2</c:v>
                </c:pt>
                <c:pt idx="298">
                  <c:v>-5.3299334521082563E-2</c:v>
                </c:pt>
                <c:pt idx="299">
                  <c:v>3.2043763936201411E-2</c:v>
                </c:pt>
                <c:pt idx="300">
                  <c:v>3.5662540834862255E-2</c:v>
                </c:pt>
                <c:pt idx="301">
                  <c:v>-4.9826434371130032E-2</c:v>
                </c:pt>
                <c:pt idx="302">
                  <c:v>-2.8845021518037771E-2</c:v>
                </c:pt>
                <c:pt idx="303">
                  <c:v>-3.7994582943059437E-3</c:v>
                </c:pt>
                <c:pt idx="304">
                  <c:v>-2.2410233959828281E-2</c:v>
                </c:pt>
                <c:pt idx="305">
                  <c:v>-0.12170938114609378</c:v>
                </c:pt>
                <c:pt idx="306">
                  <c:v>5.6857758265280896E-3</c:v>
                </c:pt>
                <c:pt idx="307">
                  <c:v>-3.1515467124310054E-2</c:v>
                </c:pt>
                <c:pt idx="308">
                  <c:v>-0.12305706595484822</c:v>
                </c:pt>
                <c:pt idx="309">
                  <c:v>8.0275302816012861E-2</c:v>
                </c:pt>
                <c:pt idx="310">
                  <c:v>6.145078156628915E-2</c:v>
                </c:pt>
                <c:pt idx="311">
                  <c:v>1.1028050337952858E-2</c:v>
                </c:pt>
                <c:pt idx="312">
                  <c:v>7.3201195346508041E-2</c:v>
                </c:pt>
                <c:pt idx="313">
                  <c:v>2.9885314590749973E-2</c:v>
                </c:pt>
                <c:pt idx="314">
                  <c:v>-8.6191168076759639E-2</c:v>
                </c:pt>
                <c:pt idx="315">
                  <c:v>5.9223847547738157E-3</c:v>
                </c:pt>
                <c:pt idx="316">
                  <c:v>3.6131212117446333E-2</c:v>
                </c:pt>
                <c:pt idx="317">
                  <c:v>2.0594916272570929E-2</c:v>
                </c:pt>
                <c:pt idx="318">
                  <c:v>4.2406233264129928E-4</c:v>
                </c:pt>
                <c:pt idx="319">
                  <c:v>-8.3603736512732493E-2</c:v>
                </c:pt>
                <c:pt idx="320">
                  <c:v>-0.15452417328056206</c:v>
                </c:pt>
                <c:pt idx="321">
                  <c:v>-6.5868790922322729E-2</c:v>
                </c:pt>
                <c:pt idx="322">
                  <c:v>4.7180599288064673E-2</c:v>
                </c:pt>
                <c:pt idx="323">
                  <c:v>-2.4602166372508921E-2</c:v>
                </c:pt>
                <c:pt idx="324">
                  <c:v>-1.6445845588292804E-2</c:v>
                </c:pt>
                <c:pt idx="325">
                  <c:v>-1.2104425111932479E-2</c:v>
                </c:pt>
                <c:pt idx="326">
                  <c:v>-5.5422616290047674E-2</c:v>
                </c:pt>
                <c:pt idx="327">
                  <c:v>-4.650640451126091E-2</c:v>
                </c:pt>
                <c:pt idx="328">
                  <c:v>-4.7874906081284446E-2</c:v>
                </c:pt>
                <c:pt idx="329">
                  <c:v>-8.3341531430620619E-2</c:v>
                </c:pt>
                <c:pt idx="330">
                  <c:v>1.083754445210601E-2</c:v>
                </c:pt>
                <c:pt idx="331">
                  <c:v>-3.1779153531947046E-2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6BA-4B30-9C50-AC0D98A4A727}"/>
            </c:ext>
          </c:extLst>
        </c:ser>
        <c:ser>
          <c:idx val="7"/>
          <c:order val="7"/>
          <c:tx>
            <c:strRef>
              <c:f>Stocks!$J$2707</c:f>
              <c:strCache>
                <c:ptCount val="1"/>
                <c:pt idx="0">
                  <c:v>Ireland</c:v>
                </c:pt>
              </c:strCache>
            </c:strRef>
          </c:tx>
          <c:spPr>
            <a:ln w="1270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Stocks!$A$2708:$B$3039</c15:sqref>
                  </c15:fullRef>
                  <c15:levelRef>
                    <c15:sqref>Stocks!$A$2708:$A$3039</c15:sqref>
                  </c15:levelRef>
                </c:ext>
              </c:extLst>
              <c:f>Stocks!$A$2708:$A$3039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Stocks!$J$2708:$J$3039</c:f>
              <c:numCache>
                <c:formatCode>0.00%</c:formatCode>
                <c:ptCount val="332"/>
                <c:pt idx="1">
                  <c:v>-4.2553517954387797E-2</c:v>
                </c:pt>
                <c:pt idx="2">
                  <c:v>2.08195642739082E-3</c:v>
                </c:pt>
                <c:pt idx="3">
                  <c:v>-4.9564393081091639E-2</c:v>
                </c:pt>
                <c:pt idx="4">
                  <c:v>-9.7582496868488938E-4</c:v>
                </c:pt>
                <c:pt idx="5">
                  <c:v>-2.7280347917099011E-2</c:v>
                </c:pt>
                <c:pt idx="6">
                  <c:v>-6.21425294938023E-2</c:v>
                </c:pt>
                <c:pt idx="7">
                  <c:v>-0.37881713477358103</c:v>
                </c:pt>
                <c:pt idx="8">
                  <c:v>7.4588457668818248E-2</c:v>
                </c:pt>
                <c:pt idx="9">
                  <c:v>-2.2638233478493829E-2</c:v>
                </c:pt>
                <c:pt idx="10">
                  <c:v>-8.7338803221268732E-3</c:v>
                </c:pt>
                <c:pt idx="11">
                  <c:v>4.0019180117094801E-2</c:v>
                </c:pt>
                <c:pt idx="12">
                  <c:v>4.4839717683913906E-2</c:v>
                </c:pt>
                <c:pt idx="13">
                  <c:v>0.13746589860211331</c:v>
                </c:pt>
                <c:pt idx="14">
                  <c:v>2.7955351052190582E-2</c:v>
                </c:pt>
                <c:pt idx="15">
                  <c:v>2.0718698929011993E-2</c:v>
                </c:pt>
                <c:pt idx="16">
                  <c:v>-6.1101544307379595E-2</c:v>
                </c:pt>
                <c:pt idx="17">
                  <c:v>-3.7352761750031535E-3</c:v>
                </c:pt>
                <c:pt idx="18">
                  <c:v>-1.2208444816235418E-2</c:v>
                </c:pt>
                <c:pt idx="19">
                  <c:v>-0.16346162309051318</c:v>
                </c:pt>
                <c:pt idx="20">
                  <c:v>2.9412507900773634E-2</c:v>
                </c:pt>
                <c:pt idx="21">
                  <c:v>1.9862614350350395E-2</c:v>
                </c:pt>
                <c:pt idx="22">
                  <c:v>3.5604456406494768E-2</c:v>
                </c:pt>
                <c:pt idx="23">
                  <c:v>5.3276626315293264E-2</c:v>
                </c:pt>
                <c:pt idx="24">
                  <c:v>-1.2130628108417495E-2</c:v>
                </c:pt>
                <c:pt idx="25">
                  <c:v>-1.2899881470932482E-2</c:v>
                </c:pt>
                <c:pt idx="26">
                  <c:v>-4.3676609139360466E-2</c:v>
                </c:pt>
                <c:pt idx="27">
                  <c:v>-4.7755465082704028E-2</c:v>
                </c:pt>
                <c:pt idx="28">
                  <c:v>-8.9139537717127154E-2</c:v>
                </c:pt>
                <c:pt idx="29">
                  <c:v>-3.8848080196805322E-2</c:v>
                </c:pt>
                <c:pt idx="30">
                  <c:v>3.3579270020628528E-2</c:v>
                </c:pt>
                <c:pt idx="31">
                  <c:v>-1.7383731637648635E-2</c:v>
                </c:pt>
                <c:pt idx="32">
                  <c:v>-4.7836460086038611E-2</c:v>
                </c:pt>
                <c:pt idx="33">
                  <c:v>-6.8983124947347957E-2</c:v>
                </c:pt>
                <c:pt idx="34">
                  <c:v>1.5610566021148943E-2</c:v>
                </c:pt>
                <c:pt idx="35">
                  <c:v>1.3599970735172363E-2</c:v>
                </c:pt>
                <c:pt idx="36">
                  <c:v>-7.4421930644685746E-2</c:v>
                </c:pt>
                <c:pt idx="37">
                  <c:v>2.3603865733630804E-2</c:v>
                </c:pt>
                <c:pt idx="38">
                  <c:v>7.9345424890641086E-2</c:v>
                </c:pt>
                <c:pt idx="39">
                  <c:v>-0.10516992346843804</c:v>
                </c:pt>
                <c:pt idx="40">
                  <c:v>-7.6143412673606609E-2</c:v>
                </c:pt>
                <c:pt idx="41">
                  <c:v>1.1324523187205907E-3</c:v>
                </c:pt>
                <c:pt idx="42">
                  <c:v>-2.8664072605742462E-2</c:v>
                </c:pt>
                <c:pt idx="43">
                  <c:v>2.5133191371996079E-2</c:v>
                </c:pt>
                <c:pt idx="44">
                  <c:v>4.1159633193325697E-2</c:v>
                </c:pt>
                <c:pt idx="45">
                  <c:v>-3.2873534745709442E-2</c:v>
                </c:pt>
                <c:pt idx="46">
                  <c:v>-1.1937896850850359E-2</c:v>
                </c:pt>
                <c:pt idx="47">
                  <c:v>6.5315413737150302E-2</c:v>
                </c:pt>
                <c:pt idx="48">
                  <c:v>8.2925215600786265E-3</c:v>
                </c:pt>
                <c:pt idx="49">
                  <c:v>-3.0315695423171939E-2</c:v>
                </c:pt>
                <c:pt idx="50">
                  <c:v>-0.11915520060856435</c:v>
                </c:pt>
                <c:pt idx="51">
                  <c:v>5.0355955529417719E-2</c:v>
                </c:pt>
                <c:pt idx="52">
                  <c:v>8.5518954668663896E-3</c:v>
                </c:pt>
                <c:pt idx="53">
                  <c:v>1.6994641357485719E-2</c:v>
                </c:pt>
                <c:pt idx="54">
                  <c:v>-6.5267880267885187E-2</c:v>
                </c:pt>
                <c:pt idx="55">
                  <c:v>-4.5524854070011445E-2</c:v>
                </c:pt>
                <c:pt idx="56">
                  <c:v>-0.15809225288833773</c:v>
                </c:pt>
                <c:pt idx="57">
                  <c:v>7.631483431273154E-3</c:v>
                </c:pt>
                <c:pt idx="58">
                  <c:v>2.3028788184307931E-2</c:v>
                </c:pt>
                <c:pt idx="59">
                  <c:v>1.4950185516679509E-2</c:v>
                </c:pt>
                <c:pt idx="60">
                  <c:v>-0.11755908272931785</c:v>
                </c:pt>
                <c:pt idx="61">
                  <c:v>-6.8850427513349119E-2</c:v>
                </c:pt>
                <c:pt idx="62">
                  <c:v>3.21143421042865E-2</c:v>
                </c:pt>
                <c:pt idx="63">
                  <c:v>7.7426803195147775E-3</c:v>
                </c:pt>
                <c:pt idx="64">
                  <c:v>3.8723549402847834E-2</c:v>
                </c:pt>
                <c:pt idx="65">
                  <c:v>-5.5060316561724568E-2</c:v>
                </c:pt>
                <c:pt idx="66">
                  <c:v>-0.13521940271333407</c:v>
                </c:pt>
                <c:pt idx="67">
                  <c:v>2.5312307373268565E-2</c:v>
                </c:pt>
                <c:pt idx="68">
                  <c:v>-0.14004006988945122</c:v>
                </c:pt>
                <c:pt idx="69">
                  <c:v>8.7536067681824883E-2</c:v>
                </c:pt>
                <c:pt idx="70">
                  <c:v>3.9193779540459737E-2</c:v>
                </c:pt>
                <c:pt idx="71">
                  <c:v>-5.7415858576242283E-2</c:v>
                </c:pt>
                <c:pt idx="72">
                  <c:v>7.7399472018678354E-3</c:v>
                </c:pt>
                <c:pt idx="73">
                  <c:v>-5.470928901306412E-2</c:v>
                </c:pt>
                <c:pt idx="74">
                  <c:v>3.7103042288907429E-2</c:v>
                </c:pt>
                <c:pt idx="75">
                  <c:v>8.4205927581908119E-2</c:v>
                </c:pt>
                <c:pt idx="76">
                  <c:v>4.5980000756912609E-2</c:v>
                </c:pt>
                <c:pt idx="77">
                  <c:v>-1.7969116289124287E-2</c:v>
                </c:pt>
                <c:pt idx="78">
                  <c:v>-2.7953496265625526E-3</c:v>
                </c:pt>
                <c:pt idx="79">
                  <c:v>9.7501047615337594E-2</c:v>
                </c:pt>
                <c:pt idx="80">
                  <c:v>-5.5045185754161154E-2</c:v>
                </c:pt>
                <c:pt idx="81">
                  <c:v>4.6043362527945407E-2</c:v>
                </c:pt>
                <c:pt idx="82">
                  <c:v>1.5550690012057319E-2</c:v>
                </c:pt>
                <c:pt idx="83">
                  <c:v>8.6384188539039439E-2</c:v>
                </c:pt>
                <c:pt idx="84">
                  <c:v>1.9034261093197918E-2</c:v>
                </c:pt>
                <c:pt idx="85">
                  <c:v>-9.5651316871800864E-3</c:v>
                </c:pt>
                <c:pt idx="86">
                  <c:v>-7.0213276539907079E-3</c:v>
                </c:pt>
                <c:pt idx="87">
                  <c:v>-8.7520161835102726E-3</c:v>
                </c:pt>
                <c:pt idx="88">
                  <c:v>-1.0277753656612968E-2</c:v>
                </c:pt>
                <c:pt idx="89">
                  <c:v>3.5936495317278036E-2</c:v>
                </c:pt>
                <c:pt idx="90">
                  <c:v>-4.4710810928465572E-2</c:v>
                </c:pt>
                <c:pt idx="91">
                  <c:v>1.7864418295717568E-2</c:v>
                </c:pt>
                <c:pt idx="92">
                  <c:v>3.4726809884611513E-2</c:v>
                </c:pt>
                <c:pt idx="93">
                  <c:v>2.5511681455655313E-2</c:v>
                </c:pt>
                <c:pt idx="94">
                  <c:v>7.4361911215608797E-2</c:v>
                </c:pt>
                <c:pt idx="95">
                  <c:v>3.8974384237618787E-2</c:v>
                </c:pt>
                <c:pt idx="96">
                  <c:v>-2.4973454375120746E-2</c:v>
                </c:pt>
                <c:pt idx="97">
                  <c:v>-3.0214292749630833E-2</c:v>
                </c:pt>
                <c:pt idx="98">
                  <c:v>-9.1473410126461124E-2</c:v>
                </c:pt>
                <c:pt idx="99">
                  <c:v>-5.8302778197849424E-2</c:v>
                </c:pt>
                <c:pt idx="100">
                  <c:v>-6.6255923983946294E-3</c:v>
                </c:pt>
                <c:pt idx="101">
                  <c:v>6.7257803288734361E-3</c:v>
                </c:pt>
                <c:pt idx="102">
                  <c:v>7.0547156815472349E-3</c:v>
                </c:pt>
                <c:pt idx="103">
                  <c:v>-2.9112920307125929E-2</c:v>
                </c:pt>
                <c:pt idx="104">
                  <c:v>-3.3420962256214978E-2</c:v>
                </c:pt>
                <c:pt idx="105">
                  <c:v>-7.6192022986068544E-2</c:v>
                </c:pt>
                <c:pt idx="106">
                  <c:v>-1.246368544948951E-2</c:v>
                </c:pt>
                <c:pt idx="107">
                  <c:v>4.2173716606221733E-2</c:v>
                </c:pt>
                <c:pt idx="108">
                  <c:v>1.3697874622284001E-2</c:v>
                </c:pt>
                <c:pt idx="109">
                  <c:v>-1.4894605967646773E-2</c:v>
                </c:pt>
                <c:pt idx="110">
                  <c:v>-1.0421196659588662E-2</c:v>
                </c:pt>
                <c:pt idx="111">
                  <c:v>-1.9923506549373783E-2</c:v>
                </c:pt>
                <c:pt idx="112">
                  <c:v>-7.3814364919471881E-2</c:v>
                </c:pt>
                <c:pt idx="113">
                  <c:v>-5.975180949716128E-2</c:v>
                </c:pt>
                <c:pt idx="114">
                  <c:v>-5.1241241042229893E-2</c:v>
                </c:pt>
                <c:pt idx="115">
                  <c:v>2.4541876836420021E-2</c:v>
                </c:pt>
                <c:pt idx="116">
                  <c:v>-3.5351768451238379E-2</c:v>
                </c:pt>
                <c:pt idx="117">
                  <c:v>7.0621497726872165E-3</c:v>
                </c:pt>
                <c:pt idx="118">
                  <c:v>-5.063499178143846E-3</c:v>
                </c:pt>
                <c:pt idx="119">
                  <c:v>3.0865954078036779E-2</c:v>
                </c:pt>
                <c:pt idx="120">
                  <c:v>-8.2204120022704608E-2</c:v>
                </c:pt>
                <c:pt idx="121">
                  <c:v>-1.3028502580395174E-2</c:v>
                </c:pt>
                <c:pt idx="122">
                  <c:v>-4.5387219438210856E-2</c:v>
                </c:pt>
                <c:pt idx="123">
                  <c:v>-1.6893173462347921E-2</c:v>
                </c:pt>
                <c:pt idx="124">
                  <c:v>-2.1405376716757553E-2</c:v>
                </c:pt>
                <c:pt idx="125">
                  <c:v>-9.362163988179438E-2</c:v>
                </c:pt>
                <c:pt idx="126">
                  <c:v>-0.11802235021576543</c:v>
                </c:pt>
                <c:pt idx="127">
                  <c:v>-6.3156679772650465E-2</c:v>
                </c:pt>
                <c:pt idx="128">
                  <c:v>-5.4369925239882676E-2</c:v>
                </c:pt>
                <c:pt idx="129">
                  <c:v>-1.9023071936500865E-2</c:v>
                </c:pt>
                <c:pt idx="130">
                  <c:v>-0.11579807339864934</c:v>
                </c:pt>
                <c:pt idx="131">
                  <c:v>-6.8499760488303502E-2</c:v>
                </c:pt>
                <c:pt idx="132">
                  <c:v>-4.7536996078857377E-2</c:v>
                </c:pt>
                <c:pt idx="133">
                  <c:v>-3.9319805824710855E-2</c:v>
                </c:pt>
                <c:pt idx="134">
                  <c:v>-1.2898398039374792E-2</c:v>
                </c:pt>
                <c:pt idx="135">
                  <c:v>5.5270455498303769E-3</c:v>
                </c:pt>
                <c:pt idx="136">
                  <c:v>-5.7890150249163677E-2</c:v>
                </c:pt>
                <c:pt idx="137">
                  <c:v>-0.15261255967671225</c:v>
                </c:pt>
                <c:pt idx="138">
                  <c:v>-0.18490338259397918</c:v>
                </c:pt>
                <c:pt idx="139">
                  <c:v>-4.9390520241687927E-2</c:v>
                </c:pt>
                <c:pt idx="140">
                  <c:v>-0.24936322436563613</c:v>
                </c:pt>
                <c:pt idx="141">
                  <c:v>-0.23232066964112646</c:v>
                </c:pt>
                <c:pt idx="142">
                  <c:v>-0.16526847079400653</c:v>
                </c:pt>
                <c:pt idx="143">
                  <c:v>1.5992508468427778E-2</c:v>
                </c:pt>
                <c:pt idx="144">
                  <c:v>-9.8632910056794143E-2</c:v>
                </c:pt>
                <c:pt idx="145">
                  <c:v>-0.11269980499412603</c:v>
                </c:pt>
                <c:pt idx="146">
                  <c:v>0.10526020228265531</c:v>
                </c:pt>
                <c:pt idx="147">
                  <c:v>0.1919727223497828</c:v>
                </c:pt>
                <c:pt idx="148">
                  <c:v>0.1097707039959271</c:v>
                </c:pt>
                <c:pt idx="149">
                  <c:v>-1.5325046678995702E-2</c:v>
                </c:pt>
                <c:pt idx="150">
                  <c:v>4.5643665821214319E-2</c:v>
                </c:pt>
                <c:pt idx="151">
                  <c:v>0.11440288963604237</c:v>
                </c:pt>
                <c:pt idx="152">
                  <c:v>0.1035321074361603</c:v>
                </c:pt>
                <c:pt idx="153">
                  <c:v>-0.1391909213486961</c:v>
                </c:pt>
                <c:pt idx="154">
                  <c:v>-1.7520188860263293E-3</c:v>
                </c:pt>
                <c:pt idx="155">
                  <c:v>1.0519624336843248E-2</c:v>
                </c:pt>
                <c:pt idx="156">
                  <c:v>-3.1548573621765351E-2</c:v>
                </c:pt>
                <c:pt idx="157">
                  <c:v>-5.1595945413270908E-2</c:v>
                </c:pt>
                <c:pt idx="158">
                  <c:v>9.5497869280430345E-2</c:v>
                </c:pt>
                <c:pt idx="159">
                  <c:v>5.0558230236051716E-2</c:v>
                </c:pt>
                <c:pt idx="160">
                  <c:v>-0.1984948756905241</c:v>
                </c:pt>
                <c:pt idx="161">
                  <c:v>-2.97733307814507E-2</c:v>
                </c:pt>
                <c:pt idx="162">
                  <c:v>7.8352834498902887E-2</c:v>
                </c:pt>
                <c:pt idx="163">
                  <c:v>-9.9706704670610213E-2</c:v>
                </c:pt>
                <c:pt idx="164">
                  <c:v>6.2363965357657404E-2</c:v>
                </c:pt>
                <c:pt idx="165">
                  <c:v>2.4938011929063711E-2</c:v>
                </c:pt>
                <c:pt idx="166">
                  <c:v>-8.409299497967529E-2</c:v>
                </c:pt>
                <c:pt idx="167">
                  <c:v>0.12308012780869917</c:v>
                </c:pt>
                <c:pt idx="168">
                  <c:v>1.0097606245038927E-2</c:v>
                </c:pt>
                <c:pt idx="169">
                  <c:v>5.1114694105311657E-2</c:v>
                </c:pt>
                <c:pt idx="170">
                  <c:v>-9.4100901423181497E-3</c:v>
                </c:pt>
                <c:pt idx="171">
                  <c:v>9.1871391365736715E-2</c:v>
                </c:pt>
                <c:pt idx="172">
                  <c:v>-3.9088772613682286E-2</c:v>
                </c:pt>
                <c:pt idx="173">
                  <c:v>1.9179019266011067E-3</c:v>
                </c:pt>
                <c:pt idx="174">
                  <c:v>-5.2278546916284349E-2</c:v>
                </c:pt>
                <c:pt idx="175">
                  <c:v>-8.7994239244452516E-2</c:v>
                </c:pt>
                <c:pt idx="176">
                  <c:v>-9.5665554423065013E-2</c:v>
                </c:pt>
                <c:pt idx="177">
                  <c:v>0.12676125713392428</c:v>
                </c:pt>
                <c:pt idx="178">
                  <c:v>-2.1367456136951245E-2</c:v>
                </c:pt>
                <c:pt idx="179">
                  <c:v>1.6619192555715756E-2</c:v>
                </c:pt>
                <c:pt idx="180">
                  <c:v>4.6967897312398789E-2</c:v>
                </c:pt>
                <c:pt idx="181">
                  <c:v>8.6134509725678862E-2</c:v>
                </c:pt>
                <c:pt idx="182">
                  <c:v>1.5337111384536795E-2</c:v>
                </c:pt>
                <c:pt idx="183">
                  <c:v>-1.7675132311244367E-2</c:v>
                </c:pt>
                <c:pt idx="184">
                  <c:v>-0.11013423077984349</c:v>
                </c:pt>
                <c:pt idx="185">
                  <c:v>4.7776164423357359E-2</c:v>
                </c:pt>
                <c:pt idx="186">
                  <c:v>-2.2377184337230537E-2</c:v>
                </c:pt>
                <c:pt idx="187">
                  <c:v>1.8480011292395859E-2</c:v>
                </c:pt>
                <c:pt idx="188">
                  <c:v>5.9812591357910984E-2</c:v>
                </c:pt>
                <c:pt idx="189">
                  <c:v>-2.4804955515095421E-3</c:v>
                </c:pt>
                <c:pt idx="190">
                  <c:v>1.3593648777002167E-2</c:v>
                </c:pt>
                <c:pt idx="191">
                  <c:v>4.8634547092071004E-2</c:v>
                </c:pt>
                <c:pt idx="192">
                  <c:v>7.3947290605555771E-2</c:v>
                </c:pt>
                <c:pt idx="193">
                  <c:v>1.7814369090552253E-2</c:v>
                </c:pt>
                <c:pt idx="194">
                  <c:v>3.362958617597913E-2</c:v>
                </c:pt>
                <c:pt idx="195">
                  <c:v>6.8689586578035743E-4</c:v>
                </c:pt>
                <c:pt idx="196">
                  <c:v>2.638232481256695E-2</c:v>
                </c:pt>
                <c:pt idx="197">
                  <c:v>-1.1664635315056715E-2</c:v>
                </c:pt>
                <c:pt idx="198">
                  <c:v>5.8761779810136285E-2</c:v>
                </c:pt>
                <c:pt idx="199">
                  <c:v>1.4240163982004851E-2</c:v>
                </c:pt>
                <c:pt idx="200">
                  <c:v>3.4541121299614487E-2</c:v>
                </c:pt>
                <c:pt idx="201">
                  <c:v>4.2907347301995073E-2</c:v>
                </c:pt>
                <c:pt idx="202">
                  <c:v>2.3636807169944152E-2</c:v>
                </c:pt>
                <c:pt idx="203">
                  <c:v>1.7898343613832003E-2</c:v>
                </c:pt>
                <c:pt idx="204">
                  <c:v>5.2780523894655268E-3</c:v>
                </c:pt>
                <c:pt idx="205">
                  <c:v>0.14261518813627844</c:v>
                </c:pt>
                <c:pt idx="206">
                  <c:v>-4.1331997589812375E-2</c:v>
                </c:pt>
                <c:pt idx="207">
                  <c:v>-1.3055750169412317E-2</c:v>
                </c:pt>
                <c:pt idx="208">
                  <c:v>-1.6970779153832639E-2</c:v>
                </c:pt>
                <c:pt idx="209">
                  <c:v>-3.6493964763949303E-2</c:v>
                </c:pt>
                <c:pt idx="210">
                  <c:v>-3.3181646789295825E-2</c:v>
                </c:pt>
                <c:pt idx="211">
                  <c:v>9.1408083266277477E-3</c:v>
                </c:pt>
                <c:pt idx="212">
                  <c:v>-1.9841113690875278E-2</c:v>
                </c:pt>
                <c:pt idx="213">
                  <c:v>-3.1360923327981814E-2</c:v>
                </c:pt>
                <c:pt idx="214">
                  <c:v>5.8066550679793452E-2</c:v>
                </c:pt>
                <c:pt idx="215">
                  <c:v>6.5549890894486297E-4</c:v>
                </c:pt>
                <c:pt idx="216">
                  <c:v>-2.3141347068915706E-2</c:v>
                </c:pt>
                <c:pt idx="217">
                  <c:v>8.3187704578361749E-2</c:v>
                </c:pt>
                <c:pt idx="218">
                  <c:v>-3.4755128569600079E-2</c:v>
                </c:pt>
                <c:pt idx="219">
                  <c:v>5.0458519731022979E-2</c:v>
                </c:pt>
                <c:pt idx="220">
                  <c:v>1.5784101866975975E-2</c:v>
                </c:pt>
                <c:pt idx="221">
                  <c:v>-4.2256149985702152E-3</c:v>
                </c:pt>
                <c:pt idx="222">
                  <c:v>4.2062420384173481E-2</c:v>
                </c:pt>
                <c:pt idx="223">
                  <c:v>3.3548492982699799E-3</c:v>
                </c:pt>
                <c:pt idx="224">
                  <c:v>-4.0245934000625816E-2</c:v>
                </c:pt>
                <c:pt idx="225">
                  <c:v>2.6293420169251281E-2</c:v>
                </c:pt>
                <c:pt idx="226">
                  <c:v>2.0342425495045426E-2</c:v>
                </c:pt>
                <c:pt idx="227">
                  <c:v>1.938096382573077E-2</c:v>
                </c:pt>
                <c:pt idx="228">
                  <c:v>-7.0463874933273565E-2</c:v>
                </c:pt>
                <c:pt idx="229">
                  <c:v>1.052796738746311E-3</c:v>
                </c:pt>
                <c:pt idx="230">
                  <c:v>3.8332272065873585E-2</c:v>
                </c:pt>
                <c:pt idx="231">
                  <c:v>-1.8757799822914131E-2</c:v>
                </c:pt>
                <c:pt idx="232">
                  <c:v>2.1788369974343282E-2</c:v>
                </c:pt>
                <c:pt idx="233">
                  <c:v>-0.1352023123936005</c:v>
                </c:pt>
                <c:pt idx="234">
                  <c:v>4.3483573441065397E-2</c:v>
                </c:pt>
                <c:pt idx="235">
                  <c:v>4.7683633560339826E-2</c:v>
                </c:pt>
                <c:pt idx="236">
                  <c:v>-1.6585405251587335E-2</c:v>
                </c:pt>
                <c:pt idx="237">
                  <c:v>-4.5206584451636542E-2</c:v>
                </c:pt>
                <c:pt idx="238">
                  <c:v>1.0624201860714458E-2</c:v>
                </c:pt>
                <c:pt idx="239">
                  <c:v>3.7263818411893405E-2</c:v>
                </c:pt>
                <c:pt idx="240">
                  <c:v>2.2531869980370201E-3</c:v>
                </c:pt>
                <c:pt idx="241">
                  <c:v>-1.4520478359790383E-3</c:v>
                </c:pt>
                <c:pt idx="242">
                  <c:v>1.7727086653945796E-2</c:v>
                </c:pt>
                <c:pt idx="243">
                  <c:v>4.6869092591518363E-2</c:v>
                </c:pt>
                <c:pt idx="244">
                  <c:v>3.7562214941071807E-2</c:v>
                </c:pt>
                <c:pt idx="245">
                  <c:v>-9.4129470093010804E-3</c:v>
                </c:pt>
                <c:pt idx="246">
                  <c:v>-5.1912324238337013E-5</c:v>
                </c:pt>
                <c:pt idx="247">
                  <c:v>-8.1221043238958752E-3</c:v>
                </c:pt>
                <c:pt idx="248">
                  <c:v>2.1173383694006707E-2</c:v>
                </c:pt>
                <c:pt idx="249">
                  <c:v>-1.0990382287717395E-2</c:v>
                </c:pt>
                <c:pt idx="250">
                  <c:v>-3.9437854750482126E-3</c:v>
                </c:pt>
                <c:pt idx="251">
                  <c:v>2.1136520697701479E-2</c:v>
                </c:pt>
                <c:pt idx="252">
                  <c:v>1.1371217208686547E-2</c:v>
                </c:pt>
                <c:pt idx="253">
                  <c:v>-7.1115490038389517E-2</c:v>
                </c:pt>
                <c:pt idx="254">
                  <c:v>-1.9170448603920583E-2</c:v>
                </c:pt>
                <c:pt idx="255">
                  <c:v>-4.656551339896859E-3</c:v>
                </c:pt>
                <c:pt idx="256">
                  <c:v>-9.9940160560591657E-4</c:v>
                </c:pt>
                <c:pt idx="257">
                  <c:v>-4.041593832246277E-2</c:v>
                </c:pt>
                <c:pt idx="258">
                  <c:v>-3.9533026186480517E-2</c:v>
                </c:pt>
                <c:pt idx="259">
                  <c:v>-3.5402146361808599E-2</c:v>
                </c:pt>
                <c:pt idx="260">
                  <c:v>-5.6388011058961948E-2</c:v>
                </c:pt>
                <c:pt idx="261">
                  <c:v>-0.1030531345816155</c:v>
                </c:pt>
                <c:pt idx="262">
                  <c:v>-7.4991795432679392E-2</c:v>
                </c:pt>
                <c:pt idx="263">
                  <c:v>-6.86157589228098E-2</c:v>
                </c:pt>
                <c:pt idx="264">
                  <c:v>2.6638543781827794E-2</c:v>
                </c:pt>
                <c:pt idx="265">
                  <c:v>2.9566016824357697E-2</c:v>
                </c:pt>
                <c:pt idx="266">
                  <c:v>-3.383651965965849E-2</c:v>
                </c:pt>
                <c:pt idx="267">
                  <c:v>2.7584019572050519E-2</c:v>
                </c:pt>
                <c:pt idx="268">
                  <c:v>-8.5817780900537086E-2</c:v>
                </c:pt>
                <c:pt idx="269">
                  <c:v>8.422897480263411E-3</c:v>
                </c:pt>
                <c:pt idx="270">
                  <c:v>-5.3532710160897327E-2</c:v>
                </c:pt>
                <c:pt idx="271">
                  <c:v>-6.5600671315057771E-2</c:v>
                </c:pt>
                <c:pt idx="272">
                  <c:v>3.3777418575356169E-2</c:v>
                </c:pt>
                <c:pt idx="273">
                  <c:v>5.4610856701853186E-2</c:v>
                </c:pt>
                <c:pt idx="274">
                  <c:v>4.1535629185287817E-2</c:v>
                </c:pt>
                <c:pt idx="275">
                  <c:v>2.945792749780806E-2</c:v>
                </c:pt>
                <c:pt idx="276">
                  <c:v>-5.0951029005267143E-2</c:v>
                </c:pt>
                <c:pt idx="277">
                  <c:v>-0.10695863596306192</c:v>
                </c:pt>
                <c:pt idx="278">
                  <c:v>-0.19771886369106967</c:v>
                </c:pt>
                <c:pt idx="279">
                  <c:v>7.8796035204473522E-2</c:v>
                </c:pt>
                <c:pt idx="280">
                  <c:v>6.3682420164655418E-2</c:v>
                </c:pt>
                <c:pt idx="281">
                  <c:v>2.5352072519164572E-2</c:v>
                </c:pt>
                <c:pt idx="282">
                  <c:v>6.9305420078692767E-2</c:v>
                </c:pt>
                <c:pt idx="283">
                  <c:v>6.8611599514779714E-2</c:v>
                </c:pt>
                <c:pt idx="284">
                  <c:v>-2.7332950900960096E-2</c:v>
                </c:pt>
                <c:pt idx="285">
                  <c:v>3.386830672401761E-4</c:v>
                </c:pt>
                <c:pt idx="286">
                  <c:v>0.14383836737099187</c:v>
                </c:pt>
                <c:pt idx="287">
                  <c:v>5.0395282975209364E-2</c:v>
                </c:pt>
                <c:pt idx="288">
                  <c:v>-5.142971906058056E-2</c:v>
                </c:pt>
                <c:pt idx="289">
                  <c:v>3.6021620622627329E-2</c:v>
                </c:pt>
                <c:pt idx="290">
                  <c:v>6.9382764927254675E-2</c:v>
                </c:pt>
                <c:pt idx="291">
                  <c:v>2.5666723154517547E-2</c:v>
                </c:pt>
                <c:pt idx="292">
                  <c:v>3.457025757766273E-2</c:v>
                </c:pt>
                <c:pt idx="293">
                  <c:v>-3.7318365025585866E-2</c:v>
                </c:pt>
                <c:pt idx="294">
                  <c:v>1.9162862615213772E-2</c:v>
                </c:pt>
                <c:pt idx="295">
                  <c:v>4.9529232764331702E-2</c:v>
                </c:pt>
                <c:pt idx="296">
                  <c:v>-6.259526480251737E-2</c:v>
                </c:pt>
                <c:pt idx="297">
                  <c:v>1.5485511541014352E-2</c:v>
                </c:pt>
                <c:pt idx="298">
                  <c:v>-0.1008562974386544</c:v>
                </c:pt>
                <c:pt idx="299">
                  <c:v>7.8718104373357536E-2</c:v>
                </c:pt>
                <c:pt idx="300">
                  <c:v>-3.8551405322308885E-2</c:v>
                </c:pt>
                <c:pt idx="301">
                  <c:v>-4.5449821415913624E-2</c:v>
                </c:pt>
                <c:pt idx="302">
                  <c:v>-0.10016801724236586</c:v>
                </c:pt>
                <c:pt idx="303">
                  <c:v>-3.1481091429996888E-2</c:v>
                </c:pt>
                <c:pt idx="304">
                  <c:v>1.022304876141527E-2</c:v>
                </c:pt>
                <c:pt idx="305">
                  <c:v>-0.17156898282054592</c:v>
                </c:pt>
                <c:pt idx="306">
                  <c:v>3.9227647137230162E-2</c:v>
                </c:pt>
                <c:pt idx="307">
                  <c:v>-1.3223706948392668E-2</c:v>
                </c:pt>
                <c:pt idx="308">
                  <c:v>-0.14389308128182476</c:v>
                </c:pt>
                <c:pt idx="309">
                  <c:v>8.3440337553453425E-2</c:v>
                </c:pt>
                <c:pt idx="310">
                  <c:v>5.9295181954380896E-2</c:v>
                </c:pt>
                <c:pt idx="311">
                  <c:v>-3.1253259959443155E-2</c:v>
                </c:pt>
                <c:pt idx="312">
                  <c:v>8.5682171836639509E-2</c:v>
                </c:pt>
                <c:pt idx="313">
                  <c:v>-3.3580696741708577E-2</c:v>
                </c:pt>
                <c:pt idx="314">
                  <c:v>-2.6767929741847649E-3</c:v>
                </c:pt>
                <c:pt idx="315">
                  <c:v>-1.2417679581875549E-2</c:v>
                </c:pt>
                <c:pt idx="316">
                  <c:v>-7.9772953691300968E-2</c:v>
                </c:pt>
                <c:pt idx="317">
                  <c:v>1.8500017336797736E-3</c:v>
                </c:pt>
                <c:pt idx="318">
                  <c:v>-4.773476070682299E-3</c:v>
                </c:pt>
                <c:pt idx="319">
                  <c:v>-7.9697490726038087E-2</c:v>
                </c:pt>
                <c:pt idx="320">
                  <c:v>-0.13559171164335765</c:v>
                </c:pt>
                <c:pt idx="321">
                  <c:v>-0.12159586985460241</c:v>
                </c:pt>
                <c:pt idx="322">
                  <c:v>4.4824937453080194E-2</c:v>
                </c:pt>
                <c:pt idx="323">
                  <c:v>1.0197321150646727E-2</c:v>
                </c:pt>
                <c:pt idx="324">
                  <c:v>-2.5997860590617747E-2</c:v>
                </c:pt>
                <c:pt idx="325">
                  <c:v>-2.0097862020259469E-2</c:v>
                </c:pt>
                <c:pt idx="326">
                  <c:v>-4.4966484745423835E-3</c:v>
                </c:pt>
                <c:pt idx="327">
                  <c:v>-6.8622115543560833E-2</c:v>
                </c:pt>
                <c:pt idx="328">
                  <c:v>-3.3842028871410551E-2</c:v>
                </c:pt>
                <c:pt idx="329">
                  <c:v>-0.12613867838140425</c:v>
                </c:pt>
                <c:pt idx="330">
                  <c:v>-3.7721769401446864E-3</c:v>
                </c:pt>
                <c:pt idx="331">
                  <c:v>1.1732588522783027E-2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6BA-4B30-9C50-AC0D98A4A727}"/>
            </c:ext>
          </c:extLst>
        </c:ser>
        <c:ser>
          <c:idx val="8"/>
          <c:order val="8"/>
          <c:tx>
            <c:strRef>
              <c:f>Stocks!$K$2707</c:f>
              <c:strCache>
                <c:ptCount val="1"/>
                <c:pt idx="0">
                  <c:v>Italy</c:v>
                </c:pt>
              </c:strCache>
            </c:strRef>
          </c:tx>
          <c:spPr>
            <a:ln w="1270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Stocks!$A$2708:$B$3039</c15:sqref>
                  </c15:fullRef>
                  <c15:levelRef>
                    <c15:sqref>Stocks!$A$2708:$A$3039</c15:sqref>
                  </c15:levelRef>
                </c:ext>
              </c:extLst>
              <c:f>Stocks!$A$2708:$A$3039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Stocks!$K$2708:$K$3039</c:f>
              <c:numCache>
                <c:formatCode>0.00%</c:formatCode>
                <c:ptCount val="332"/>
                <c:pt idx="1">
                  <c:v>-4.2553517954387908E-2</c:v>
                </c:pt>
                <c:pt idx="2">
                  <c:v>2.08195642739082E-3</c:v>
                </c:pt>
                <c:pt idx="3">
                  <c:v>-4.9564393081091639E-2</c:v>
                </c:pt>
                <c:pt idx="4">
                  <c:v>-9.7582496868488938E-4</c:v>
                </c:pt>
                <c:pt idx="5">
                  <c:v>-2.7280347917099122E-2</c:v>
                </c:pt>
                <c:pt idx="6">
                  <c:v>-6.21425294938023E-2</c:v>
                </c:pt>
                <c:pt idx="7">
                  <c:v>-1.2377456827845842E-3</c:v>
                </c:pt>
                <c:pt idx="8">
                  <c:v>7.6831118491651265E-3</c:v>
                </c:pt>
                <c:pt idx="9">
                  <c:v>1.29453789862237E-2</c:v>
                </c:pt>
                <c:pt idx="10">
                  <c:v>-3.2245294783403343E-2</c:v>
                </c:pt>
                <c:pt idx="11">
                  <c:v>-3.60297616181924E-2</c:v>
                </c:pt>
                <c:pt idx="12">
                  <c:v>5.4091601381769175E-3</c:v>
                </c:pt>
                <c:pt idx="13">
                  <c:v>3.0327845583567138E-2</c:v>
                </c:pt>
                <c:pt idx="14">
                  <c:v>0.18266360230231579</c:v>
                </c:pt>
                <c:pt idx="15">
                  <c:v>-4.4116082501693875E-2</c:v>
                </c:pt>
                <c:pt idx="16">
                  <c:v>3.5934790485342628E-2</c:v>
                </c:pt>
                <c:pt idx="17">
                  <c:v>-5.1809703530842043E-2</c:v>
                </c:pt>
                <c:pt idx="18">
                  <c:v>9.7991875133467382E-2</c:v>
                </c:pt>
                <c:pt idx="19">
                  <c:v>-0.13795876429369761</c:v>
                </c:pt>
                <c:pt idx="20">
                  <c:v>-9.210060260982858E-2</c:v>
                </c:pt>
                <c:pt idx="21">
                  <c:v>5.7798504918463035E-2</c:v>
                </c:pt>
                <c:pt idx="22">
                  <c:v>7.9182053873946251E-2</c:v>
                </c:pt>
                <c:pt idx="23">
                  <c:v>6.1683466648206876E-2</c:v>
                </c:pt>
                <c:pt idx="24">
                  <c:v>-3.8054897894365246E-2</c:v>
                </c:pt>
                <c:pt idx="25">
                  <c:v>-2.7040585091214563E-2</c:v>
                </c:pt>
                <c:pt idx="26">
                  <c:v>2.2931899569299065E-2</c:v>
                </c:pt>
                <c:pt idx="27">
                  <c:v>-3.1332390926114194E-2</c:v>
                </c:pt>
                <c:pt idx="28">
                  <c:v>-6.9215759963109386E-2</c:v>
                </c:pt>
                <c:pt idx="29">
                  <c:v>-3.1016873199241755E-2</c:v>
                </c:pt>
                <c:pt idx="30">
                  <c:v>-5.6322551403515185E-2</c:v>
                </c:pt>
                <c:pt idx="31">
                  <c:v>5.4920900136048237E-3</c:v>
                </c:pt>
                <c:pt idx="32">
                  <c:v>-1.3547539331697708E-3</c:v>
                </c:pt>
                <c:pt idx="33">
                  <c:v>-5.6370359702056304E-2</c:v>
                </c:pt>
                <c:pt idx="34">
                  <c:v>4.9655960042314234E-4</c:v>
                </c:pt>
                <c:pt idx="35">
                  <c:v>0.15599246881862536</c:v>
                </c:pt>
                <c:pt idx="36">
                  <c:v>-7.825770541568014E-2</c:v>
                </c:pt>
                <c:pt idx="37">
                  <c:v>0.14866100586090011</c:v>
                </c:pt>
                <c:pt idx="38">
                  <c:v>-8.6670812226663202E-2</c:v>
                </c:pt>
                <c:pt idx="39">
                  <c:v>-7.3070518013793745E-2</c:v>
                </c:pt>
                <c:pt idx="40">
                  <c:v>2.2776412252295521E-2</c:v>
                </c:pt>
                <c:pt idx="41">
                  <c:v>2.8662438175700779E-2</c:v>
                </c:pt>
                <c:pt idx="42">
                  <c:v>-4.5267967879182656E-2</c:v>
                </c:pt>
                <c:pt idx="43">
                  <c:v>-1.7412591212625415E-2</c:v>
                </c:pt>
                <c:pt idx="44">
                  <c:v>-7.6372433954566415E-2</c:v>
                </c:pt>
                <c:pt idx="45">
                  <c:v>-1.0735492115852251E-2</c:v>
                </c:pt>
                <c:pt idx="46">
                  <c:v>-1.2847128085314873E-2</c:v>
                </c:pt>
                <c:pt idx="47">
                  <c:v>4.1617777016569116E-3</c:v>
                </c:pt>
                <c:pt idx="48">
                  <c:v>1.0981755162651187E-2</c:v>
                </c:pt>
                <c:pt idx="49">
                  <c:v>-0.1388205783308</c:v>
                </c:pt>
                <c:pt idx="50">
                  <c:v>-8.8812628846362457E-2</c:v>
                </c:pt>
                <c:pt idx="51">
                  <c:v>5.2128295775816437E-2</c:v>
                </c:pt>
                <c:pt idx="52">
                  <c:v>-0.11149410618620639</c:v>
                </c:pt>
                <c:pt idx="53">
                  <c:v>-5.3223082914275487E-2</c:v>
                </c:pt>
                <c:pt idx="54">
                  <c:v>-2.7588930094174048E-2</c:v>
                </c:pt>
                <c:pt idx="55">
                  <c:v>-4.6661179305658218E-2</c:v>
                </c:pt>
                <c:pt idx="56">
                  <c:v>-0.18979367004684056</c:v>
                </c:pt>
                <c:pt idx="57">
                  <c:v>1.877349957858707E-2</c:v>
                </c:pt>
                <c:pt idx="58">
                  <c:v>1.8769471463875149E-2</c:v>
                </c:pt>
                <c:pt idx="59">
                  <c:v>-9.6854675815623847E-3</c:v>
                </c:pt>
                <c:pt idx="60">
                  <c:v>-5.7233335395835014E-2</c:v>
                </c:pt>
                <c:pt idx="61">
                  <c:v>-1.628605389696812E-2</c:v>
                </c:pt>
                <c:pt idx="62">
                  <c:v>4.4835034329291881E-2</c:v>
                </c:pt>
                <c:pt idx="63">
                  <c:v>-2.1281718012298695E-2</c:v>
                </c:pt>
                <c:pt idx="64">
                  <c:v>-5.4111780317628089E-2</c:v>
                </c:pt>
                <c:pt idx="65">
                  <c:v>-2.7103446105759838E-2</c:v>
                </c:pt>
                <c:pt idx="66">
                  <c:v>-0.12943099916800047</c:v>
                </c:pt>
                <c:pt idx="67">
                  <c:v>-1.7238590801842944E-3</c:v>
                </c:pt>
                <c:pt idx="68">
                  <c:v>-0.17973310220995692</c:v>
                </c:pt>
                <c:pt idx="69">
                  <c:v>9.5485882899613031E-2</c:v>
                </c:pt>
                <c:pt idx="70">
                  <c:v>9.2200675659515702E-2</c:v>
                </c:pt>
                <c:pt idx="71">
                  <c:v>-5.4203807213355236E-2</c:v>
                </c:pt>
                <c:pt idx="72">
                  <c:v>-2.8557813795134047E-2</c:v>
                </c:pt>
                <c:pt idx="73">
                  <c:v>2.4120686285901173E-2</c:v>
                </c:pt>
                <c:pt idx="74">
                  <c:v>-7.2678195146655356E-2</c:v>
                </c:pt>
                <c:pt idx="75">
                  <c:v>0.12041529957948968</c:v>
                </c:pt>
                <c:pt idx="76">
                  <c:v>9.0140748722977004E-2</c:v>
                </c:pt>
                <c:pt idx="77">
                  <c:v>-4.352384232082257E-2</c:v>
                </c:pt>
                <c:pt idx="78">
                  <c:v>-1.5146113499447359E-2</c:v>
                </c:pt>
                <c:pt idx="79">
                  <c:v>-2.7175281057198488E-2</c:v>
                </c:pt>
                <c:pt idx="80">
                  <c:v>2.6447812789962909E-2</c:v>
                </c:pt>
                <c:pt idx="81">
                  <c:v>3.9392005634629433E-2</c:v>
                </c:pt>
                <c:pt idx="82">
                  <c:v>7.3353030527026117E-2</c:v>
                </c:pt>
                <c:pt idx="83">
                  <c:v>3.042845360668249E-2</c:v>
                </c:pt>
                <c:pt idx="84">
                  <c:v>1.4924604559923589E-2</c:v>
                </c:pt>
                <c:pt idx="85">
                  <c:v>-7.1583028611287534E-4</c:v>
                </c:pt>
                <c:pt idx="86">
                  <c:v>-5.2043059020668685E-2</c:v>
                </c:pt>
                <c:pt idx="87">
                  <c:v>-4.6885023080057518E-3</c:v>
                </c:pt>
                <c:pt idx="88">
                  <c:v>-1.6011577430385372E-2</c:v>
                </c:pt>
                <c:pt idx="89">
                  <c:v>1.6826330409092302E-2</c:v>
                </c:pt>
                <c:pt idx="90">
                  <c:v>-4.4753805053274143E-2</c:v>
                </c:pt>
                <c:pt idx="91">
                  <c:v>-2.2536419679162908E-2</c:v>
                </c:pt>
                <c:pt idx="92">
                  <c:v>3.8210147718442326E-2</c:v>
                </c:pt>
                <c:pt idx="93">
                  <c:v>4.5213991376526388E-2</c:v>
                </c:pt>
                <c:pt idx="94">
                  <c:v>5.4793120402809523E-2</c:v>
                </c:pt>
                <c:pt idx="95">
                  <c:v>4.5093793977499241E-2</c:v>
                </c:pt>
                <c:pt idx="96">
                  <c:v>-4.5140931446758653E-2</c:v>
                </c:pt>
                <c:pt idx="97">
                  <c:v>9.0988648617779111E-3</c:v>
                </c:pt>
                <c:pt idx="98">
                  <c:v>-3.2801789712462143E-2</c:v>
                </c:pt>
                <c:pt idx="99">
                  <c:v>-7.5606211503043225E-2</c:v>
                </c:pt>
                <c:pt idx="100">
                  <c:v>-4.4019878039080883E-2</c:v>
                </c:pt>
                <c:pt idx="101">
                  <c:v>-2.5988166997430402E-2</c:v>
                </c:pt>
                <c:pt idx="102">
                  <c:v>1.3750338178416293E-2</c:v>
                </c:pt>
                <c:pt idx="103">
                  <c:v>-2.0382973940367428E-2</c:v>
                </c:pt>
                <c:pt idx="104">
                  <c:v>-2.0549512348476393E-2</c:v>
                </c:pt>
                <c:pt idx="105">
                  <c:v>-9.5002469383693958E-2</c:v>
                </c:pt>
                <c:pt idx="106">
                  <c:v>-1.5762324600646423E-2</c:v>
                </c:pt>
                <c:pt idx="107">
                  <c:v>1.6042670647652878E-2</c:v>
                </c:pt>
                <c:pt idx="108">
                  <c:v>1.3353309452793116E-2</c:v>
                </c:pt>
                <c:pt idx="109">
                  <c:v>-3.5701430518486482E-2</c:v>
                </c:pt>
                <c:pt idx="110">
                  <c:v>-2.0584216955960279E-2</c:v>
                </c:pt>
                <c:pt idx="111">
                  <c:v>-6.7185666105641154E-3</c:v>
                </c:pt>
                <c:pt idx="112">
                  <c:v>-6.7761828673676611E-2</c:v>
                </c:pt>
                <c:pt idx="113">
                  <c:v>-4.8159505556133665E-2</c:v>
                </c:pt>
                <c:pt idx="114">
                  <c:v>-4.5596857976478014E-2</c:v>
                </c:pt>
                <c:pt idx="115">
                  <c:v>-1.0839612640841698E-2</c:v>
                </c:pt>
                <c:pt idx="116">
                  <c:v>-4.3335642889921248E-2</c:v>
                </c:pt>
                <c:pt idx="117">
                  <c:v>-1.3268527871305884E-2</c:v>
                </c:pt>
                <c:pt idx="118">
                  <c:v>4.8249919421249482E-3</c:v>
                </c:pt>
                <c:pt idx="119">
                  <c:v>-2.2158759215113726E-2</c:v>
                </c:pt>
                <c:pt idx="120">
                  <c:v>-4.2716321434275173E-2</c:v>
                </c:pt>
                <c:pt idx="121">
                  <c:v>-6.0553299142714401E-2</c:v>
                </c:pt>
                <c:pt idx="122">
                  <c:v>-2.6699551613572702E-2</c:v>
                </c:pt>
                <c:pt idx="123">
                  <c:v>2.1259640517667211E-2</c:v>
                </c:pt>
                <c:pt idx="124">
                  <c:v>-7.6645615515163551E-2</c:v>
                </c:pt>
                <c:pt idx="125">
                  <c:v>-6.38719533530374E-2</c:v>
                </c:pt>
                <c:pt idx="126">
                  <c:v>-7.9133127026121047E-2</c:v>
                </c:pt>
                <c:pt idx="127">
                  <c:v>-4.5087555168867172E-2</c:v>
                </c:pt>
                <c:pt idx="128">
                  <c:v>2.3373707192536966E-3</c:v>
                </c:pt>
                <c:pt idx="129">
                  <c:v>-6.708884913482524E-3</c:v>
                </c:pt>
                <c:pt idx="130">
                  <c:v>-6.4207530519099332E-2</c:v>
                </c:pt>
                <c:pt idx="131">
                  <c:v>-4.1541211316081759E-2</c:v>
                </c:pt>
                <c:pt idx="132">
                  <c:v>-0.12215894626384656</c:v>
                </c:pt>
                <c:pt idx="133">
                  <c:v>-2.0293435091923953E-2</c:v>
                </c:pt>
                <c:pt idx="134">
                  <c:v>-3.5313724665433845E-2</c:v>
                </c:pt>
                <c:pt idx="135">
                  <c:v>5.2860781623683649E-2</c:v>
                </c:pt>
                <c:pt idx="136">
                  <c:v>-4.2717677572422855E-2</c:v>
                </c:pt>
                <c:pt idx="137">
                  <c:v>-0.12217864911612084</c:v>
                </c:pt>
                <c:pt idx="138">
                  <c:v>-5.9884605801064104E-2</c:v>
                </c:pt>
                <c:pt idx="139">
                  <c:v>-6.0713804889573939E-2</c:v>
                </c:pt>
                <c:pt idx="140">
                  <c:v>-0.15624989370831405</c:v>
                </c:pt>
                <c:pt idx="141">
                  <c:v>-0.24701874517739514</c:v>
                </c:pt>
                <c:pt idx="142">
                  <c:v>-6.8150153493080054E-2</c:v>
                </c:pt>
                <c:pt idx="143">
                  <c:v>7.1738869284267287E-2</c:v>
                </c:pt>
                <c:pt idx="144">
                  <c:v>-0.15789123722481241</c:v>
                </c:pt>
                <c:pt idx="145">
                  <c:v>-0.15760879851585377</c:v>
                </c:pt>
                <c:pt idx="146">
                  <c:v>8.5525332587825686E-2</c:v>
                </c:pt>
                <c:pt idx="147">
                  <c:v>0.20482092672251151</c:v>
                </c:pt>
                <c:pt idx="148">
                  <c:v>0.10821867952278937</c:v>
                </c:pt>
                <c:pt idx="149">
                  <c:v>-5.0276135342226858E-2</c:v>
                </c:pt>
                <c:pt idx="150">
                  <c:v>9.4292548669091369E-2</c:v>
                </c:pt>
                <c:pt idx="151">
                  <c:v>9.4659178490289569E-2</c:v>
                </c:pt>
                <c:pt idx="152">
                  <c:v>6.8616298835046427E-2</c:v>
                </c:pt>
                <c:pt idx="153">
                  <c:v>-5.5306449868652449E-2</c:v>
                </c:pt>
                <c:pt idx="154">
                  <c:v>1.3161952426121004E-2</c:v>
                </c:pt>
                <c:pt idx="155">
                  <c:v>1.1096139371147696E-2</c:v>
                </c:pt>
                <c:pt idx="156">
                  <c:v>-8.8288864374761605E-2</c:v>
                </c:pt>
                <c:pt idx="157">
                  <c:v>-5.4862671448842229E-2</c:v>
                </c:pt>
                <c:pt idx="158">
                  <c:v>7.4297359330363397E-2</c:v>
                </c:pt>
                <c:pt idx="159">
                  <c:v>-7.2709463311984524E-2</c:v>
                </c:pt>
                <c:pt idx="160">
                  <c:v>-0.16272657947847385</c:v>
                </c:pt>
                <c:pt idx="161">
                  <c:v>-1.8302620122414102E-2</c:v>
                </c:pt>
                <c:pt idx="162">
                  <c:v>0.1591743178372898</c:v>
                </c:pt>
                <c:pt idx="163">
                  <c:v>-8.8695614238431142E-2</c:v>
                </c:pt>
                <c:pt idx="164">
                  <c:v>0.11532598916828171</c:v>
                </c:pt>
                <c:pt idx="165">
                  <c:v>6.903034022714867E-2</c:v>
                </c:pt>
                <c:pt idx="166">
                  <c:v>-0.17254908792101778</c:v>
                </c:pt>
                <c:pt idx="167">
                  <c:v>8.7534788544918835E-2</c:v>
                </c:pt>
                <c:pt idx="168">
                  <c:v>0.11673336517876305</c:v>
                </c:pt>
                <c:pt idx="169">
                  <c:v>2.6407034291387011E-2</c:v>
                </c:pt>
                <c:pt idx="170">
                  <c:v>-8.0638308714775057E-3</c:v>
                </c:pt>
                <c:pt idx="171">
                  <c:v>7.7661678448411403E-2</c:v>
                </c:pt>
                <c:pt idx="172">
                  <c:v>-8.4325160816071359E-2</c:v>
                </c:pt>
                <c:pt idx="173">
                  <c:v>-3.6606870244183097E-2</c:v>
                </c:pt>
                <c:pt idx="174">
                  <c:v>-9.411366865349173E-2</c:v>
                </c:pt>
                <c:pt idx="175">
                  <c:v>-0.1569750312041526</c:v>
                </c:pt>
                <c:pt idx="176">
                  <c:v>-0.11254724629959978</c:v>
                </c:pt>
                <c:pt idx="177">
                  <c:v>0.1176030366568681</c:v>
                </c:pt>
                <c:pt idx="178">
                  <c:v>-7.5415320710093617E-2</c:v>
                </c:pt>
                <c:pt idx="179">
                  <c:v>-4.8187714587983987E-2</c:v>
                </c:pt>
                <c:pt idx="180">
                  <c:v>5.9504881557672841E-2</c:v>
                </c:pt>
                <c:pt idx="181">
                  <c:v>5.1897531151538542E-2</c:v>
                </c:pt>
                <c:pt idx="182">
                  <c:v>-2.1916354306098128E-2</c:v>
                </c:pt>
                <c:pt idx="183">
                  <c:v>-9.4590337118947126E-2</c:v>
                </c:pt>
                <c:pt idx="184">
                  <c:v>-0.17737162766317813</c:v>
                </c:pt>
                <c:pt idx="185">
                  <c:v>0.13538936701079501</c:v>
                </c:pt>
                <c:pt idx="186">
                  <c:v>-5.4850188553812816E-2</c:v>
                </c:pt>
                <c:pt idx="187">
                  <c:v>0.1102035201599826</c:v>
                </c:pt>
                <c:pt idx="188">
                  <c:v>2.1490779963672914E-2</c:v>
                </c:pt>
                <c:pt idx="189">
                  <c:v>3.6309402459276378E-2</c:v>
                </c:pt>
                <c:pt idx="190">
                  <c:v>1.8021400246794075E-2</c:v>
                </c:pt>
                <c:pt idx="191">
                  <c:v>4.5673542492727218E-2</c:v>
                </c:pt>
                <c:pt idx="192">
                  <c:v>0.10231999271797648</c:v>
                </c:pt>
                <c:pt idx="193">
                  <c:v>-0.12293359977814519</c:v>
                </c:pt>
                <c:pt idx="194">
                  <c:v>-5.4950401716783205E-2</c:v>
                </c:pt>
                <c:pt idx="195">
                  <c:v>0.12233753717619827</c:v>
                </c:pt>
                <c:pt idx="196">
                  <c:v>1.3090079797641407E-2</c:v>
                </c:pt>
                <c:pt idx="197">
                  <c:v>-0.11413442254731401</c:v>
                </c:pt>
                <c:pt idx="198">
                  <c:v>0.10564891487901759</c:v>
                </c:pt>
                <c:pt idx="199">
                  <c:v>5.6377239713540474E-3</c:v>
                </c:pt>
                <c:pt idx="200">
                  <c:v>6.8949869863135643E-2</c:v>
                </c:pt>
                <c:pt idx="201">
                  <c:v>0.11359276620507895</c:v>
                </c:pt>
                <c:pt idx="202">
                  <c:v>-1.7048392953528724E-2</c:v>
                </c:pt>
                <c:pt idx="203">
                  <c:v>8.42061784891277E-3</c:v>
                </c:pt>
                <c:pt idx="204">
                  <c:v>4.192373877383671E-3</c:v>
                </c:pt>
                <c:pt idx="205">
                  <c:v>7.6984585115881188E-2</c:v>
                </c:pt>
                <c:pt idx="206">
                  <c:v>5.816319990969826E-2</c:v>
                </c:pt>
                <c:pt idx="207">
                  <c:v>1.1017388849168674E-2</c:v>
                </c:pt>
                <c:pt idx="208">
                  <c:v>-2.4254442558441482E-2</c:v>
                </c:pt>
                <c:pt idx="209">
                  <c:v>-1.1824264135566387E-2</c:v>
                </c:pt>
                <c:pt idx="210">
                  <c:v>-5.5055399091258027E-2</c:v>
                </c:pt>
                <c:pt idx="211">
                  <c:v>-2.5158348674453913E-2</c:v>
                </c:pt>
                <c:pt idx="212">
                  <c:v>-1.7480345787540773E-2</c:v>
                </c:pt>
                <c:pt idx="213">
                  <c:v>-6.1262025969412347E-2</c:v>
                </c:pt>
                <c:pt idx="214">
                  <c:v>5.2899202887739085E-3</c:v>
                </c:pt>
                <c:pt idx="215">
                  <c:v>-7.7338612701241455E-2</c:v>
                </c:pt>
                <c:pt idx="216">
                  <c:v>5.9458359824426715E-3</c:v>
                </c:pt>
                <c:pt idx="217">
                  <c:v>8.0291117080578428E-2</c:v>
                </c:pt>
                <c:pt idx="218">
                  <c:v>-6.4032764176180862E-3</c:v>
                </c:pt>
                <c:pt idx="219">
                  <c:v>4.0612521206081033E-2</c:v>
                </c:pt>
                <c:pt idx="220">
                  <c:v>-1.9165456914907008E-3</c:v>
                </c:pt>
                <c:pt idx="221">
                  <c:v>-3.1172274645107523E-2</c:v>
                </c:pt>
                <c:pt idx="222">
                  <c:v>3.3735703961979634E-2</c:v>
                </c:pt>
                <c:pt idx="223">
                  <c:v>-4.9104595729083024E-2</c:v>
                </c:pt>
                <c:pt idx="224">
                  <c:v>-3.2514088017448595E-2</c:v>
                </c:pt>
                <c:pt idx="225">
                  <c:v>3.7662192718192364E-2</c:v>
                </c:pt>
                <c:pt idx="226">
                  <c:v>-2.9082074849782168E-2</c:v>
                </c:pt>
                <c:pt idx="227">
                  <c:v>-3.2397686552213166E-2</c:v>
                </c:pt>
                <c:pt idx="228">
                  <c:v>-0.13319724886252807</c:v>
                </c:pt>
                <c:pt idx="229">
                  <c:v>-5.4706624948815563E-2</c:v>
                </c:pt>
                <c:pt idx="230">
                  <c:v>7.3465323843518948E-2</c:v>
                </c:pt>
                <c:pt idx="231">
                  <c:v>3.1655639905663349E-2</c:v>
                </c:pt>
                <c:pt idx="232">
                  <c:v>-6.0626469921760705E-2</c:v>
                </c:pt>
                <c:pt idx="233">
                  <c:v>-0.10560252827889739</c:v>
                </c:pt>
                <c:pt idx="234">
                  <c:v>4.3654143125665339E-2</c:v>
                </c:pt>
                <c:pt idx="235">
                  <c:v>1.8687195459200969E-3</c:v>
                </c:pt>
                <c:pt idx="236">
                  <c:v>-2.6696310623263473E-2</c:v>
                </c:pt>
                <c:pt idx="237">
                  <c:v>1.7682452520621353E-2</c:v>
                </c:pt>
                <c:pt idx="238">
                  <c:v>-4.9744617811958589E-2</c:v>
                </c:pt>
                <c:pt idx="239">
                  <c:v>0.12426870923987064</c:v>
                </c:pt>
                <c:pt idx="240">
                  <c:v>-1.2447527294575973E-2</c:v>
                </c:pt>
                <c:pt idx="241">
                  <c:v>-8.0833511171643675E-3</c:v>
                </c:pt>
                <c:pt idx="242">
                  <c:v>8.460329532124139E-2</c:v>
                </c:pt>
                <c:pt idx="243">
                  <c:v>2.1602991569014657E-2</c:v>
                </c:pt>
                <c:pt idx="244">
                  <c:v>3.0791413559846707E-2</c:v>
                </c:pt>
                <c:pt idx="245">
                  <c:v>7.6327348486858286E-4</c:v>
                </c:pt>
                <c:pt idx="246">
                  <c:v>7.2459151098107258E-2</c:v>
                </c:pt>
                <c:pt idx="247">
                  <c:v>4.7141194311302575E-3</c:v>
                </c:pt>
                <c:pt idx="248">
                  <c:v>2.9116745082503646E-2</c:v>
                </c:pt>
                <c:pt idx="249">
                  <c:v>-1.9793719105117593E-2</c:v>
                </c:pt>
                <c:pt idx="250">
                  <c:v>-7.6192492256635502E-3</c:v>
                </c:pt>
                <c:pt idx="251">
                  <c:v>-2.7105416084494981E-2</c:v>
                </c:pt>
                <c:pt idx="252">
                  <c:v>0.10099336403100427</c:v>
                </c:pt>
                <c:pt idx="253">
                  <c:v>-6.9440614227475661E-2</c:v>
                </c:pt>
                <c:pt idx="254">
                  <c:v>-1.4383393640642558E-2</c:v>
                </c:pt>
                <c:pt idx="255">
                  <c:v>3.2485646925737729E-2</c:v>
                </c:pt>
                <c:pt idx="256">
                  <c:v>-0.13735582135503227</c:v>
                </c:pt>
                <c:pt idx="257">
                  <c:v>-2.5543300150634614E-2</c:v>
                </c:pt>
                <c:pt idx="258">
                  <c:v>9.358234071513212E-3</c:v>
                </c:pt>
                <c:pt idx="259">
                  <c:v>-0.11388555759571761</c:v>
                </c:pt>
                <c:pt idx="260">
                  <c:v>2.61039917808727E-3</c:v>
                </c:pt>
                <c:pt idx="261">
                  <c:v>-0.12523195500852016</c:v>
                </c:pt>
                <c:pt idx="262">
                  <c:v>-1.4171313011359401E-2</c:v>
                </c:pt>
                <c:pt idx="263">
                  <c:v>-5.5278081120522682E-2</c:v>
                </c:pt>
                <c:pt idx="264">
                  <c:v>5.0823642772093017E-2</c:v>
                </c:pt>
                <c:pt idx="265">
                  <c:v>1.6396954430467212E-2</c:v>
                </c:pt>
                <c:pt idx="266">
                  <c:v>-7.6313241552261497E-3</c:v>
                </c:pt>
                <c:pt idx="267">
                  <c:v>3.9785835893848959E-3</c:v>
                </c:pt>
                <c:pt idx="268">
                  <c:v>-0.12249584763192382</c:v>
                </c:pt>
                <c:pt idx="269">
                  <c:v>6.9851587159280901E-2</c:v>
                </c:pt>
                <c:pt idx="270">
                  <c:v>-3.9466155988226996E-2</c:v>
                </c:pt>
                <c:pt idx="271">
                  <c:v>-3.1467151624488335E-2</c:v>
                </c:pt>
                <c:pt idx="272">
                  <c:v>8.7197052570689611E-3</c:v>
                </c:pt>
                <c:pt idx="273">
                  <c:v>3.324627584894814E-2</c:v>
                </c:pt>
                <c:pt idx="274">
                  <c:v>-2.9879848644815271E-3</c:v>
                </c:pt>
                <c:pt idx="275">
                  <c:v>1.33122732738885E-2</c:v>
                </c:pt>
                <c:pt idx="276">
                  <c:v>-3.677569023874637E-2</c:v>
                </c:pt>
                <c:pt idx="277">
                  <c:v>-7.5214302083233694E-2</c:v>
                </c:pt>
                <c:pt idx="278">
                  <c:v>-0.22771920728167322</c:v>
                </c:pt>
                <c:pt idx="279">
                  <c:v>2.9446947819251047E-2</c:v>
                </c:pt>
                <c:pt idx="280">
                  <c:v>4.1090978525035626E-2</c:v>
                </c:pt>
                <c:pt idx="281">
                  <c:v>7.6191651033635205E-2</c:v>
                </c:pt>
                <c:pt idx="282">
                  <c:v>3.1904160496975746E-2</c:v>
                </c:pt>
                <c:pt idx="283">
                  <c:v>4.172595199783382E-2</c:v>
                </c:pt>
                <c:pt idx="284">
                  <c:v>-5.0086694844409294E-2</c:v>
                </c:pt>
                <c:pt idx="285">
                  <c:v>-6.3001578385333476E-2</c:v>
                </c:pt>
                <c:pt idx="286">
                  <c:v>0.25825918062211917</c:v>
                </c:pt>
                <c:pt idx="287">
                  <c:v>3.1072504626845101E-2</c:v>
                </c:pt>
                <c:pt idx="288">
                  <c:v>-3.6619868950905833E-2</c:v>
                </c:pt>
                <c:pt idx="289">
                  <c:v>5.3340656360459662E-2</c:v>
                </c:pt>
                <c:pt idx="290">
                  <c:v>4.7664490639311309E-2</c:v>
                </c:pt>
                <c:pt idx="291">
                  <c:v>3.4327498728525586E-3</c:v>
                </c:pt>
                <c:pt idx="292">
                  <c:v>6.0499062969116432E-2</c:v>
                </c:pt>
                <c:pt idx="293">
                  <c:v>-3.3205301789880494E-2</c:v>
                </c:pt>
                <c:pt idx="294">
                  <c:v>1.1175208384262614E-2</c:v>
                </c:pt>
                <c:pt idx="295">
                  <c:v>1.9638061244460169E-2</c:v>
                </c:pt>
                <c:pt idx="296">
                  <c:v>-3.1915644992883074E-2</c:v>
                </c:pt>
                <c:pt idx="297">
                  <c:v>4.4109273904014479E-2</c:v>
                </c:pt>
                <c:pt idx="298">
                  <c:v>-5.8893950232684254E-2</c:v>
                </c:pt>
                <c:pt idx="299">
                  <c:v>6.1956287821466297E-2</c:v>
                </c:pt>
                <c:pt idx="300">
                  <c:v>-3.1626409803375444E-2</c:v>
                </c:pt>
                <c:pt idx="301">
                  <c:v>-5.3724153936736727E-2</c:v>
                </c:pt>
                <c:pt idx="302">
                  <c:v>-3.0740480982658212E-2</c:v>
                </c:pt>
                <c:pt idx="303">
                  <c:v>-7.9638751719591006E-2</c:v>
                </c:pt>
                <c:pt idx="304">
                  <c:v>2.3233308082606867E-2</c:v>
                </c:pt>
                <c:pt idx="305">
                  <c:v>-0.16166430344411811</c:v>
                </c:pt>
                <c:pt idx="306">
                  <c:v>7.7029414518170643E-3</c:v>
                </c:pt>
                <c:pt idx="307">
                  <c:v>-7.4827212481260758E-2</c:v>
                </c:pt>
                <c:pt idx="308">
                  <c:v>-9.2001314733104578E-2</c:v>
                </c:pt>
                <c:pt idx="309">
                  <c:v>7.4619522502227753E-2</c:v>
                </c:pt>
                <c:pt idx="310">
                  <c:v>0.10662967260497193</c:v>
                </c:pt>
                <c:pt idx="311">
                  <c:v>-4.6409126054767977E-2</c:v>
                </c:pt>
                <c:pt idx="312">
                  <c:v>9.5497162901165056E-2</c:v>
                </c:pt>
                <c:pt idx="313">
                  <c:v>-3.9268530876184954E-2</c:v>
                </c:pt>
                <c:pt idx="314">
                  <c:v>-3.2024238892579653E-2</c:v>
                </c:pt>
                <c:pt idx="315">
                  <c:v>-2.4870067662100967E-2</c:v>
                </c:pt>
                <c:pt idx="316">
                  <c:v>-0.11998075040890452</c:v>
                </c:pt>
                <c:pt idx="317">
                  <c:v>5.577044836489331E-2</c:v>
                </c:pt>
                <c:pt idx="318">
                  <c:v>6.0715494814201285E-3</c:v>
                </c:pt>
                <c:pt idx="319">
                  <c:v>-9.367889116293808E-2</c:v>
                </c:pt>
                <c:pt idx="320">
                  <c:v>-9.779102098462461E-2</c:v>
                </c:pt>
                <c:pt idx="321">
                  <c:v>-7.0193569849095139E-2</c:v>
                </c:pt>
                <c:pt idx="322">
                  <c:v>5.0449828661202234E-2</c:v>
                </c:pt>
                <c:pt idx="323">
                  <c:v>-1.7980733966849655E-2</c:v>
                </c:pt>
                <c:pt idx="324">
                  <c:v>-6.0056911299481139E-2</c:v>
                </c:pt>
                <c:pt idx="325">
                  <c:v>5.6675443707880496E-3</c:v>
                </c:pt>
                <c:pt idx="326">
                  <c:v>4.5345070643216384E-3</c:v>
                </c:pt>
                <c:pt idx="327">
                  <c:v>-8.5700266627488239E-2</c:v>
                </c:pt>
                <c:pt idx="328">
                  <c:v>-1.3734256289619468E-2</c:v>
                </c:pt>
                <c:pt idx="329">
                  <c:v>-0.10265047732442001</c:v>
                </c:pt>
                <c:pt idx="330">
                  <c:v>-2.3759890521097657E-2</c:v>
                </c:pt>
                <c:pt idx="331">
                  <c:v>1.9056386976669115E-2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6BA-4B30-9C50-AC0D98A4A727}"/>
            </c:ext>
          </c:extLst>
        </c:ser>
        <c:ser>
          <c:idx val="9"/>
          <c:order val="9"/>
          <c:tx>
            <c:strRef>
              <c:f>Stocks!$L$2707</c:f>
              <c:strCache>
                <c:ptCount val="1"/>
                <c:pt idx="0">
                  <c:v>Japan </c:v>
                </c:pt>
              </c:strCache>
            </c:strRef>
          </c:tx>
          <c:spPr>
            <a:ln w="1270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Stocks!$A$2708:$B$3039</c15:sqref>
                  </c15:fullRef>
                  <c15:levelRef>
                    <c15:sqref>Stocks!$A$2708:$A$3039</c15:sqref>
                  </c15:levelRef>
                </c:ext>
              </c:extLst>
              <c:f>Stocks!$A$2708:$A$3039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Stocks!$L$2708:$L$3039</c:f>
              <c:numCache>
                <c:formatCode>0.00%</c:formatCode>
                <c:ptCount val="332"/>
                <c:pt idx="1">
                  <c:v>5.539270312499435E-3</c:v>
                </c:pt>
                <c:pt idx="2">
                  <c:v>-7.2154406976318169E-2</c:v>
                </c:pt>
                <c:pt idx="3">
                  <c:v>2.2653576775251351E-2</c:v>
                </c:pt>
                <c:pt idx="4">
                  <c:v>0.13110159321740042</c:v>
                </c:pt>
                <c:pt idx="5">
                  <c:v>2.601873395535035E-2</c:v>
                </c:pt>
                <c:pt idx="6">
                  <c:v>-6.0904797943750831E-2</c:v>
                </c:pt>
                <c:pt idx="7">
                  <c:v>-0.13497381414174395</c:v>
                </c:pt>
                <c:pt idx="8">
                  <c:v>-2.9459970516562593E-2</c:v>
                </c:pt>
                <c:pt idx="9">
                  <c:v>-9.4786269246928595E-2</c:v>
                </c:pt>
                <c:pt idx="10">
                  <c:v>-6.3281837722335116E-2</c:v>
                </c:pt>
                <c:pt idx="11">
                  <c:v>-0.11632181447032255</c:v>
                </c:pt>
                <c:pt idx="12">
                  <c:v>0.10498038043092503</c:v>
                </c:pt>
                <c:pt idx="13">
                  <c:v>5.144692887291559E-3</c:v>
                </c:pt>
                <c:pt idx="14">
                  <c:v>-8.4281611491520497E-2</c:v>
                </c:pt>
                <c:pt idx="15">
                  <c:v>-6.6631523563383227E-2</c:v>
                </c:pt>
                <c:pt idx="16">
                  <c:v>-5.5940454678344985E-2</c:v>
                </c:pt>
                <c:pt idx="17">
                  <c:v>-4.7154372187958801E-3</c:v>
                </c:pt>
                <c:pt idx="18">
                  <c:v>-2.067643818687994E-2</c:v>
                </c:pt>
                <c:pt idx="19">
                  <c:v>-0.11991052757751045</c:v>
                </c:pt>
                <c:pt idx="20">
                  <c:v>-4.6089772138228756E-2</c:v>
                </c:pt>
                <c:pt idx="21">
                  <c:v>0.17783992960628223</c:v>
                </c:pt>
                <c:pt idx="22">
                  <c:v>1.8606978518203456E-2</c:v>
                </c:pt>
                <c:pt idx="23">
                  <c:v>-8.9754899689234099E-3</c:v>
                </c:pt>
                <c:pt idx="24">
                  <c:v>9.038626611810742E-3</c:v>
                </c:pt>
                <c:pt idx="25">
                  <c:v>-4.7529569425554218E-2</c:v>
                </c:pt>
                <c:pt idx="26">
                  <c:v>9.0375146832089442E-2</c:v>
                </c:pt>
                <c:pt idx="27">
                  <c:v>3.4308705217005665E-2</c:v>
                </c:pt>
                <c:pt idx="28">
                  <c:v>-6.6181466019759633E-2</c:v>
                </c:pt>
                <c:pt idx="29">
                  <c:v>7.7583625220296132E-2</c:v>
                </c:pt>
                <c:pt idx="30">
                  <c:v>6.2775098058164253E-2</c:v>
                </c:pt>
                <c:pt idx="31">
                  <c:v>3.7999108862620604E-3</c:v>
                </c:pt>
                <c:pt idx="32">
                  <c:v>2.7233833523981878E-2</c:v>
                </c:pt>
                <c:pt idx="33">
                  <c:v>2.6810808206522353E-2</c:v>
                </c:pt>
                <c:pt idx="34">
                  <c:v>3.9666056998822953E-2</c:v>
                </c:pt>
                <c:pt idx="35">
                  <c:v>3.3238037618978714E-3</c:v>
                </c:pt>
                <c:pt idx="36">
                  <c:v>-3.0978230489335477E-2</c:v>
                </c:pt>
                <c:pt idx="37">
                  <c:v>-2.0333491281490222E-2</c:v>
                </c:pt>
                <c:pt idx="38">
                  <c:v>4.8372984799671427E-2</c:v>
                </c:pt>
                <c:pt idx="39">
                  <c:v>-0.15164675654658158</c:v>
                </c:pt>
                <c:pt idx="40">
                  <c:v>-0.10167044606655387</c:v>
                </c:pt>
                <c:pt idx="41">
                  <c:v>6.6158928588283289E-2</c:v>
                </c:pt>
                <c:pt idx="42">
                  <c:v>-0.13788140069749269</c:v>
                </c:pt>
                <c:pt idx="43">
                  <c:v>8.3663422509893309E-2</c:v>
                </c:pt>
                <c:pt idx="44">
                  <c:v>-9.2995551776709401E-2</c:v>
                </c:pt>
                <c:pt idx="45">
                  <c:v>-9.8471583539002566E-2</c:v>
                </c:pt>
                <c:pt idx="46">
                  <c:v>-2.0399276429905376E-2</c:v>
                </c:pt>
                <c:pt idx="47">
                  <c:v>-0.10703356785601062</c:v>
                </c:pt>
                <c:pt idx="48">
                  <c:v>-2.8982332654769703E-2</c:v>
                </c:pt>
                <c:pt idx="49">
                  <c:v>-9.0043016353469701E-2</c:v>
                </c:pt>
                <c:pt idx="50">
                  <c:v>-7.746157569197834E-2</c:v>
                </c:pt>
                <c:pt idx="51">
                  <c:v>8.0559428094207658E-2</c:v>
                </c:pt>
                <c:pt idx="52">
                  <c:v>-2.8852777112987636E-2</c:v>
                </c:pt>
                <c:pt idx="53">
                  <c:v>-7.835483464406659E-2</c:v>
                </c:pt>
                <c:pt idx="54">
                  <c:v>-0.12440867969903799</c:v>
                </c:pt>
                <c:pt idx="55">
                  <c:v>-8.415469590281871E-2</c:v>
                </c:pt>
                <c:pt idx="56">
                  <c:v>-0.11950301585908009</c:v>
                </c:pt>
                <c:pt idx="57">
                  <c:v>1.2584312249080274E-2</c:v>
                </c:pt>
                <c:pt idx="58">
                  <c:v>4.147923628569368E-3</c:v>
                </c:pt>
                <c:pt idx="59">
                  <c:v>-9.296808264407172E-2</c:v>
                </c:pt>
                <c:pt idx="60">
                  <c:v>-8.9577049437935694E-2</c:v>
                </c:pt>
                <c:pt idx="61">
                  <c:v>5.3136763421286162E-2</c:v>
                </c:pt>
                <c:pt idx="62">
                  <c:v>2.8334024367511937E-2</c:v>
                </c:pt>
                <c:pt idx="63">
                  <c:v>5.965716351179387E-2</c:v>
                </c:pt>
                <c:pt idx="64">
                  <c:v>4.3033705597007921E-2</c:v>
                </c:pt>
                <c:pt idx="65">
                  <c:v>-7.9658075921065399E-2</c:v>
                </c:pt>
                <c:pt idx="66">
                  <c:v>-8.825525803033249E-2</c:v>
                </c:pt>
                <c:pt idx="67">
                  <c:v>-3.1679178165043675E-2</c:v>
                </c:pt>
                <c:pt idx="68">
                  <c:v>-6.7409800213113977E-2</c:v>
                </c:pt>
                <c:pt idx="69">
                  <c:v>-0.10117767634460161</c:v>
                </c:pt>
                <c:pt idx="70">
                  <c:v>5.4243574765731682E-2</c:v>
                </c:pt>
                <c:pt idx="71">
                  <c:v>-5.0097898283155771E-2</c:v>
                </c:pt>
                <c:pt idx="72">
                  <c:v>-5.038590826348481E-2</c:v>
                </c:pt>
                <c:pt idx="73">
                  <c:v>6.1658585298703158E-3</c:v>
                </c:pt>
                <c:pt idx="74">
                  <c:v>-5.7465452166062525E-2</c:v>
                </c:pt>
                <c:pt idx="75">
                  <c:v>-3.639171914997389E-2</c:v>
                </c:pt>
                <c:pt idx="76">
                  <c:v>6.1345595647760376E-2</c:v>
                </c:pt>
                <c:pt idx="77">
                  <c:v>6.4794841383601753E-2</c:v>
                </c:pt>
                <c:pt idx="78">
                  <c:v>3.6548414637089494E-2</c:v>
                </c:pt>
                <c:pt idx="79">
                  <c:v>0.10662722912295583</c:v>
                </c:pt>
                <c:pt idx="80">
                  <c:v>2.7008280340006373E-2</c:v>
                </c:pt>
                <c:pt idx="81">
                  <c:v>3.8803170908907524E-2</c:v>
                </c:pt>
                <c:pt idx="82">
                  <c:v>-4.970242231315726E-2</c:v>
                </c:pt>
                <c:pt idx="83">
                  <c:v>6.9582295134657121E-2</c:v>
                </c:pt>
                <c:pt idx="84">
                  <c:v>1.8344111588556505E-2</c:v>
                </c:pt>
                <c:pt idx="85">
                  <c:v>-1.7135512529080847E-2</c:v>
                </c:pt>
                <c:pt idx="86">
                  <c:v>0.10158405116304155</c:v>
                </c:pt>
                <c:pt idx="87">
                  <c:v>-6.1316136577038362E-2</c:v>
                </c:pt>
                <c:pt idx="88">
                  <c:v>-4.5808421615518659E-2</c:v>
                </c:pt>
                <c:pt idx="89">
                  <c:v>5.1306637237451089E-2</c:v>
                </c:pt>
                <c:pt idx="90">
                  <c:v>-7.8573943990713546E-2</c:v>
                </c:pt>
                <c:pt idx="91">
                  <c:v>-1.4243725467741485E-2</c:v>
                </c:pt>
                <c:pt idx="92">
                  <c:v>-4.6401515640179365E-2</c:v>
                </c:pt>
                <c:pt idx="93">
                  <c:v>1.9068104021720669E-2</c:v>
                </c:pt>
                <c:pt idx="94">
                  <c:v>2.1385254353985122E-2</c:v>
                </c:pt>
                <c:pt idx="95">
                  <c:v>3.9413394733494367E-2</c:v>
                </c:pt>
                <c:pt idx="96">
                  <c:v>-4.0179257611866775E-2</c:v>
                </c:pt>
                <c:pt idx="97">
                  <c:v>-1.1716787047540977E-3</c:v>
                </c:pt>
                <c:pt idx="98">
                  <c:v>-5.5579180937521094E-2</c:v>
                </c:pt>
                <c:pt idx="99">
                  <c:v>-6.0471883012702531E-2</c:v>
                </c:pt>
                <c:pt idx="100">
                  <c:v>-3.801524202086811E-2</c:v>
                </c:pt>
                <c:pt idx="101">
                  <c:v>-2.1674904842133587E-2</c:v>
                </c:pt>
                <c:pt idx="102">
                  <c:v>-1.9037387594939465E-2</c:v>
                </c:pt>
                <c:pt idx="103">
                  <c:v>2.8595468950947271E-2</c:v>
                </c:pt>
                <c:pt idx="104">
                  <c:v>3.4155269408938718E-2</c:v>
                </c:pt>
                <c:pt idx="105">
                  <c:v>-5.6917082916154063E-2</c:v>
                </c:pt>
                <c:pt idx="106">
                  <c:v>2.341762796913404E-2</c:v>
                </c:pt>
                <c:pt idx="107">
                  <c:v>6.4219059965345632E-2</c:v>
                </c:pt>
                <c:pt idx="108">
                  <c:v>-6.2556155847914852E-4</c:v>
                </c:pt>
                <c:pt idx="109">
                  <c:v>-5.7347619373943032E-2</c:v>
                </c:pt>
                <c:pt idx="110">
                  <c:v>-9.0734261914333994E-3</c:v>
                </c:pt>
                <c:pt idx="111">
                  <c:v>-2.0855531949283447E-2</c:v>
                </c:pt>
                <c:pt idx="112">
                  <c:v>-0.12097206671715729</c:v>
                </c:pt>
                <c:pt idx="113">
                  <c:v>-5.9958141930512389E-2</c:v>
                </c:pt>
                <c:pt idx="114">
                  <c:v>-5.3292591531206537E-2</c:v>
                </c:pt>
                <c:pt idx="115">
                  <c:v>-3.0308096555647077E-2</c:v>
                </c:pt>
                <c:pt idx="116">
                  <c:v>-5.4549468743264988E-2</c:v>
                </c:pt>
                <c:pt idx="117">
                  <c:v>-2.1251691329680349E-2</c:v>
                </c:pt>
                <c:pt idx="118">
                  <c:v>-4.8897583636028905E-2</c:v>
                </c:pt>
                <c:pt idx="119">
                  <c:v>-1.8147595282843314E-2</c:v>
                </c:pt>
                <c:pt idx="120">
                  <c:v>-5.3050277819335578E-2</c:v>
                </c:pt>
                <c:pt idx="121">
                  <c:v>-1.9223959375720912E-2</c:v>
                </c:pt>
                <c:pt idx="122">
                  <c:v>-6.3574578435019541E-2</c:v>
                </c:pt>
                <c:pt idx="123">
                  <c:v>-5.6531253434470685E-2</c:v>
                </c:pt>
                <c:pt idx="124">
                  <c:v>-3.8955103529958103E-2</c:v>
                </c:pt>
                <c:pt idx="125">
                  <c:v>-4.1372059510937018E-2</c:v>
                </c:pt>
                <c:pt idx="126">
                  <c:v>-5.7910049365704847E-2</c:v>
                </c:pt>
                <c:pt idx="127">
                  <c:v>-5.8606123720658848E-2</c:v>
                </c:pt>
                <c:pt idx="128">
                  <c:v>-1.5545485852087891E-2</c:v>
                </c:pt>
                <c:pt idx="129">
                  <c:v>-4.4300400975503793E-2</c:v>
                </c:pt>
                <c:pt idx="130">
                  <c:v>-6.4734926890330002E-2</c:v>
                </c:pt>
                <c:pt idx="131">
                  <c:v>-5.3170511899712079E-2</c:v>
                </c:pt>
                <c:pt idx="132">
                  <c:v>-9.7112343751485655E-2</c:v>
                </c:pt>
                <c:pt idx="133">
                  <c:v>2.4670445122567525E-3</c:v>
                </c:pt>
                <c:pt idx="134">
                  <c:v>-5.5345572747116524E-2</c:v>
                </c:pt>
                <c:pt idx="135">
                  <c:v>5.161673485779069E-2</c:v>
                </c:pt>
                <c:pt idx="136">
                  <c:v>2.4727490634005415E-3</c:v>
                </c:pt>
                <c:pt idx="137">
                  <c:v>-8.1908019020623585E-2</c:v>
                </c:pt>
                <c:pt idx="138">
                  <c:v>-3.9383932178342539E-2</c:v>
                </c:pt>
                <c:pt idx="139">
                  <c:v>-4.8023295333407032E-2</c:v>
                </c:pt>
                <c:pt idx="140">
                  <c:v>-0.12470211003331128</c:v>
                </c:pt>
                <c:pt idx="141">
                  <c:v>-0.18238778988011578</c:v>
                </c:pt>
                <c:pt idx="142">
                  <c:v>2.2420229301471816E-2</c:v>
                </c:pt>
                <c:pt idx="143">
                  <c:v>9.6668114976766278E-2</c:v>
                </c:pt>
                <c:pt idx="144">
                  <c:v>-9.1975621610480951E-2</c:v>
                </c:pt>
                <c:pt idx="145">
                  <c:v>-0.12881577696797444</c:v>
                </c:pt>
                <c:pt idx="146">
                  <c:v>5.6297310971517578E-2</c:v>
                </c:pt>
                <c:pt idx="147">
                  <c:v>9.1041423603408181E-2</c:v>
                </c:pt>
                <c:pt idx="148">
                  <c:v>0.11390211929695944</c:v>
                </c:pt>
                <c:pt idx="149">
                  <c:v>3.381520917160985E-2</c:v>
                </c:pt>
                <c:pt idx="150">
                  <c:v>5.6629561425598773E-2</c:v>
                </c:pt>
                <c:pt idx="151">
                  <c:v>2.9871066995160601E-2</c:v>
                </c:pt>
                <c:pt idx="152">
                  <c:v>2.2806758768305682E-4</c:v>
                </c:pt>
                <c:pt idx="153">
                  <c:v>-1.3746505484127413E-2</c:v>
                </c:pt>
                <c:pt idx="154">
                  <c:v>-2.8847665878031281E-2</c:v>
                </c:pt>
                <c:pt idx="155">
                  <c:v>4.8528435783096589E-2</c:v>
                </c:pt>
                <c:pt idx="156">
                  <c:v>-5.2891119821857563E-3</c:v>
                </c:pt>
                <c:pt idx="157">
                  <c:v>8.427867341896645E-3</c:v>
                </c:pt>
                <c:pt idx="158">
                  <c:v>4.0192940901910494E-2</c:v>
                </c:pt>
                <c:pt idx="159">
                  <c:v>-8.2596591148421088E-3</c:v>
                </c:pt>
                <c:pt idx="160">
                  <c:v>-9.3067641926276978E-2</c:v>
                </c:pt>
                <c:pt idx="161">
                  <c:v>-9.4665435682986573E-3</c:v>
                </c:pt>
                <c:pt idx="162">
                  <c:v>3.7688979379510594E-2</c:v>
                </c:pt>
                <c:pt idx="163">
                  <c:v>-5.1002146385242308E-2</c:v>
                </c:pt>
                <c:pt idx="164">
                  <c:v>6.9500298860860926E-2</c:v>
                </c:pt>
                <c:pt idx="165">
                  <c:v>1.8417331975345411E-2</c:v>
                </c:pt>
                <c:pt idx="166">
                  <c:v>3.5946629684636099E-2</c:v>
                </c:pt>
                <c:pt idx="167">
                  <c:v>6.0530795581924444E-2</c:v>
                </c:pt>
                <c:pt idx="168">
                  <c:v>-1.1616641119332404E-2</c:v>
                </c:pt>
                <c:pt idx="169">
                  <c:v>4.0426324111988092E-2</c:v>
                </c:pt>
                <c:pt idx="170">
                  <c:v>-9.7522884160208781E-2</c:v>
                </c:pt>
                <c:pt idx="171">
                  <c:v>3.3522033909419734E-2</c:v>
                </c:pt>
                <c:pt idx="172">
                  <c:v>-1.9781512847373416E-2</c:v>
                </c:pt>
                <c:pt idx="173">
                  <c:v>2.4998630282755153E-2</c:v>
                </c:pt>
                <c:pt idx="174">
                  <c:v>5.08049580041849E-2</c:v>
                </c:pt>
                <c:pt idx="175">
                  <c:v>-8.7808870993345917E-2</c:v>
                </c:pt>
                <c:pt idx="176">
                  <c:v>-3.4139879727373978E-2</c:v>
                </c:pt>
                <c:pt idx="177">
                  <c:v>1.7688876420408162E-2</c:v>
                </c:pt>
                <c:pt idx="178">
                  <c:v>-5.3234813443391996E-2</c:v>
                </c:pt>
                <c:pt idx="179">
                  <c:v>9.7552120240349538E-3</c:v>
                </c:pt>
                <c:pt idx="180">
                  <c:v>5.1106007365343521E-2</c:v>
                </c:pt>
                <c:pt idx="181">
                  <c:v>3.5590167548332927E-2</c:v>
                </c:pt>
                <c:pt idx="182">
                  <c:v>1.6791216145487887E-2</c:v>
                </c:pt>
                <c:pt idx="183">
                  <c:v>-2.0877267019507505E-2</c:v>
                </c:pt>
                <c:pt idx="184">
                  <c:v>-8.7061979950978169E-2</c:v>
                </c:pt>
                <c:pt idx="185">
                  <c:v>3.505288561381964E-2</c:v>
                </c:pt>
                <c:pt idx="186">
                  <c:v>-1.4792926195829691E-2</c:v>
                </c:pt>
                <c:pt idx="187">
                  <c:v>1.2386021002350657E-2</c:v>
                </c:pt>
                <c:pt idx="188">
                  <c:v>8.7760027594480441E-3</c:v>
                </c:pt>
                <c:pt idx="189">
                  <c:v>-1.8019352592713155E-2</c:v>
                </c:pt>
                <c:pt idx="190">
                  <c:v>2.2168777033608391E-2</c:v>
                </c:pt>
                <c:pt idx="191">
                  <c:v>4.5655807691695707E-2</c:v>
                </c:pt>
                <c:pt idx="192">
                  <c:v>1.2842611963521822E-2</c:v>
                </c:pt>
                <c:pt idx="193">
                  <c:v>2.7884807193378516E-2</c:v>
                </c:pt>
                <c:pt idx="194">
                  <c:v>5.2840498641561949E-2</c:v>
                </c:pt>
                <c:pt idx="195">
                  <c:v>8.0542955767384405E-2</c:v>
                </c:pt>
                <c:pt idx="196">
                  <c:v>-3.6598877929993966E-2</c:v>
                </c:pt>
                <c:pt idx="197">
                  <c:v>6.0656017900439733E-3</c:v>
                </c:pt>
                <c:pt idx="198">
                  <c:v>1.2009040425295469E-2</c:v>
                </c:pt>
                <c:pt idx="199">
                  <c:v>-2.3740070000810621E-2</c:v>
                </c:pt>
                <c:pt idx="200">
                  <c:v>7.8829016285647507E-2</c:v>
                </c:pt>
                <c:pt idx="201">
                  <c:v>-1.1355789657308001E-2</c:v>
                </c:pt>
                <c:pt idx="202">
                  <c:v>4.9264443578245609E-2</c:v>
                </c:pt>
                <c:pt idx="203">
                  <c:v>1.1440920046471991E-2</c:v>
                </c:pt>
                <c:pt idx="204">
                  <c:v>-5.5369185500746119E-2</c:v>
                </c:pt>
                <c:pt idx="205">
                  <c:v>-3.1771943390019315E-3</c:v>
                </c:pt>
                <c:pt idx="206">
                  <c:v>-1.4850399366051314E-2</c:v>
                </c:pt>
                <c:pt idx="207">
                  <c:v>-2.6556397380674411E-2</c:v>
                </c:pt>
                <c:pt idx="208">
                  <c:v>2.7272620870905061E-2</c:v>
                </c:pt>
                <c:pt idx="209">
                  <c:v>4.0911842818052803E-2</c:v>
                </c:pt>
                <c:pt idx="210">
                  <c:v>1.5117006242425712E-2</c:v>
                </c:pt>
                <c:pt idx="211">
                  <c:v>-2.4816399632327325E-2</c:v>
                </c:pt>
                <c:pt idx="212">
                  <c:v>-5.0062954521300608E-3</c:v>
                </c:pt>
                <c:pt idx="213">
                  <c:v>-9.3844824446113421E-3</c:v>
                </c:pt>
                <c:pt idx="214">
                  <c:v>6.7423997061486053E-3</c:v>
                </c:pt>
                <c:pt idx="215">
                  <c:v>-9.7559087944305897E-3</c:v>
                </c:pt>
                <c:pt idx="216">
                  <c:v>3.1932318844502185E-2</c:v>
                </c:pt>
                <c:pt idx="217">
                  <c:v>4.4947585080670406E-2</c:v>
                </c:pt>
                <c:pt idx="218">
                  <c:v>1.6371603350926002E-2</c:v>
                </c:pt>
                <c:pt idx="219">
                  <c:v>2.2739657109514623E-2</c:v>
                </c:pt>
                <c:pt idx="220">
                  <c:v>1.2851998485476902E-2</c:v>
                </c:pt>
                <c:pt idx="221">
                  <c:v>-2.9076745456058095E-3</c:v>
                </c:pt>
                <c:pt idx="222">
                  <c:v>5.2329085489845831E-3</c:v>
                </c:pt>
                <c:pt idx="223">
                  <c:v>-6.2189096618549579E-2</c:v>
                </c:pt>
                <c:pt idx="224">
                  <c:v>-6.8928862619388687E-2</c:v>
                </c:pt>
                <c:pt idx="225">
                  <c:v>9.0370775431148007E-2</c:v>
                </c:pt>
                <c:pt idx="226">
                  <c:v>1.3347658339880754E-2</c:v>
                </c:pt>
                <c:pt idx="227">
                  <c:v>-1.5570739137091026E-2</c:v>
                </c:pt>
                <c:pt idx="228">
                  <c:v>-8.7368509974502198E-2</c:v>
                </c:pt>
                <c:pt idx="229">
                  <c:v>-1.9673041474068616E-2</c:v>
                </c:pt>
                <c:pt idx="230">
                  <c:v>4.409698248052546E-2</c:v>
                </c:pt>
                <c:pt idx="231">
                  <c:v>5.0642694859560203E-2</c:v>
                </c:pt>
                <c:pt idx="232">
                  <c:v>-8.5202325836979606E-3</c:v>
                </c:pt>
                <c:pt idx="233">
                  <c:v>-3.3427026980718998E-2</c:v>
                </c:pt>
                <c:pt idx="234">
                  <c:v>7.3683589018357296E-2</c:v>
                </c:pt>
                <c:pt idx="235">
                  <c:v>3.0987052653632021E-3</c:v>
                </c:pt>
                <c:pt idx="236">
                  <c:v>-7.6191840765297038E-3</c:v>
                </c:pt>
                <c:pt idx="237">
                  <c:v>2.1710759128929794E-2</c:v>
                </c:pt>
                <c:pt idx="238">
                  <c:v>-4.0614644466057767E-2</c:v>
                </c:pt>
                <c:pt idx="239">
                  <c:v>1.8209751926875122E-2</c:v>
                </c:pt>
                <c:pt idx="240">
                  <c:v>2.7406051276788093E-2</c:v>
                </c:pt>
                <c:pt idx="241">
                  <c:v>-3.5487026212795581E-4</c:v>
                </c:pt>
                <c:pt idx="242">
                  <c:v>-5.3044184298046077E-3</c:v>
                </c:pt>
                <c:pt idx="243">
                  <c:v>6.5377565201297514E-3</c:v>
                </c:pt>
                <c:pt idx="244">
                  <c:v>2.3750383501086707E-2</c:v>
                </c:pt>
                <c:pt idx="245">
                  <c:v>-3.235273466620352E-3</c:v>
                </c:pt>
                <c:pt idx="246">
                  <c:v>4.0412277425901453E-3</c:v>
                </c:pt>
                <c:pt idx="247">
                  <c:v>-2.0998969846669102E-2</c:v>
                </c:pt>
                <c:pt idx="248">
                  <c:v>3.2176374959907196E-3</c:v>
                </c:pt>
                <c:pt idx="249">
                  <c:v>6.0573389691103402E-2</c:v>
                </c:pt>
                <c:pt idx="250">
                  <c:v>3.1800758179776942E-2</c:v>
                </c:pt>
                <c:pt idx="251">
                  <c:v>-1.1374364724986619E-2</c:v>
                </c:pt>
                <c:pt idx="252">
                  <c:v>3.4472680924838947E-2</c:v>
                </c:pt>
                <c:pt idx="253">
                  <c:v>-3.5802586761038591E-2</c:v>
                </c:pt>
                <c:pt idx="254">
                  <c:v>-4.0168953095719995E-2</c:v>
                </c:pt>
                <c:pt idx="255">
                  <c:v>1.5364903786638621E-3</c:v>
                </c:pt>
                <c:pt idx="256">
                  <c:v>-2.3818970881790476E-2</c:v>
                </c:pt>
                <c:pt idx="257">
                  <c:v>-2.9869903212538747E-2</c:v>
                </c:pt>
                <c:pt idx="258">
                  <c:v>-1.8274480039955514E-2</c:v>
                </c:pt>
                <c:pt idx="259">
                  <c:v>2.3790462932363823E-3</c:v>
                </c:pt>
                <c:pt idx="260">
                  <c:v>1.0199007117215792E-2</c:v>
                </c:pt>
                <c:pt idx="261">
                  <c:v>-0.10655740599775923</c:v>
                </c:pt>
                <c:pt idx="262">
                  <c:v>-7.019262282822427E-3</c:v>
                </c:pt>
                <c:pt idx="263">
                  <c:v>-9.5850942261840433E-2</c:v>
                </c:pt>
                <c:pt idx="264">
                  <c:v>2.0886093699328988E-2</c:v>
                </c:pt>
                <c:pt idx="265">
                  <c:v>-1.7563924026119584E-2</c:v>
                </c:pt>
                <c:pt idx="266">
                  <c:v>-2.7745091850083215E-2</c:v>
                </c:pt>
                <c:pt idx="267">
                  <c:v>2.0482159221575189E-2</c:v>
                </c:pt>
                <c:pt idx="268">
                  <c:v>-7.1137079540209466E-2</c:v>
                </c:pt>
                <c:pt idx="269">
                  <c:v>1.4589790517234788E-2</c:v>
                </c:pt>
                <c:pt idx="270">
                  <c:v>-1.7556035749746728E-2</c:v>
                </c:pt>
                <c:pt idx="271">
                  <c:v>-3.609447428851266E-2</c:v>
                </c:pt>
                <c:pt idx="272">
                  <c:v>1.40732954516057E-2</c:v>
                </c:pt>
                <c:pt idx="273">
                  <c:v>3.7224057728321949E-2</c:v>
                </c:pt>
                <c:pt idx="274">
                  <c:v>-1.3322153041552973E-2</c:v>
                </c:pt>
                <c:pt idx="275">
                  <c:v>8.7865821690548043E-3</c:v>
                </c:pt>
                <c:pt idx="276">
                  <c:v>-3.2001364994223777E-2</c:v>
                </c:pt>
                <c:pt idx="277">
                  <c:v>-0.10175536123797284</c:v>
                </c:pt>
                <c:pt idx="278">
                  <c:v>-0.10438775775651139</c:v>
                </c:pt>
                <c:pt idx="279">
                  <c:v>6.997431956130927E-2</c:v>
                </c:pt>
                <c:pt idx="280">
                  <c:v>7.6370543516365408E-2</c:v>
                </c:pt>
                <c:pt idx="281">
                  <c:v>1.6035826389880405E-2</c:v>
                </c:pt>
                <c:pt idx="282">
                  <c:v>-8.2720372971367799E-3</c:v>
                </c:pt>
                <c:pt idx="283">
                  <c:v>6.495655163734862E-2</c:v>
                </c:pt>
                <c:pt idx="284">
                  <c:v>5.2410353607898041E-3</c:v>
                </c:pt>
                <c:pt idx="285">
                  <c:v>-2.19945593802383E-3</c:v>
                </c:pt>
                <c:pt idx="286">
                  <c:v>0.15361403937149209</c:v>
                </c:pt>
                <c:pt idx="287">
                  <c:v>4.7787885835198683E-2</c:v>
                </c:pt>
                <c:pt idx="288">
                  <c:v>-6.6782388228897368E-3</c:v>
                </c:pt>
                <c:pt idx="289">
                  <c:v>2.8021801915097688E-2</c:v>
                </c:pt>
                <c:pt idx="290">
                  <c:v>-3.0344917630924083E-2</c:v>
                </c:pt>
                <c:pt idx="291">
                  <c:v>1.7344032924790937E-4</c:v>
                </c:pt>
                <c:pt idx="292">
                  <c:v>-9.2206502479253989E-4</c:v>
                </c:pt>
                <c:pt idx="293">
                  <c:v>-1.6683305540069839E-2</c:v>
                </c:pt>
                <c:pt idx="294">
                  <c:v>-4.0780759150553181E-2</c:v>
                </c:pt>
                <c:pt idx="295">
                  <c:v>2.61452540931006E-2</c:v>
                </c:pt>
                <c:pt idx="296">
                  <c:v>3.624858036383477E-2</c:v>
                </c:pt>
                <c:pt idx="297">
                  <c:v>-4.300461221856583E-2</c:v>
                </c:pt>
                <c:pt idx="298">
                  <c:v>-3.036055476321483E-2</c:v>
                </c:pt>
                <c:pt idx="299">
                  <c:v>1.6927520970015219E-2</c:v>
                </c:pt>
                <c:pt idx="300">
                  <c:v>-6.2824256412497281E-2</c:v>
                </c:pt>
                <c:pt idx="301">
                  <c:v>-1.7057456727934728E-2</c:v>
                </c:pt>
                <c:pt idx="302">
                  <c:v>-1.0396772823607479E-2</c:v>
                </c:pt>
                <c:pt idx="303">
                  <c:v>-9.8718537672147888E-2</c:v>
                </c:pt>
                <c:pt idx="304">
                  <c:v>1.956758415804654E-2</c:v>
                </c:pt>
                <c:pt idx="305">
                  <c:v>-9.3059046546251883E-2</c:v>
                </c:pt>
                <c:pt idx="306">
                  <c:v>5.5458426825304899E-2</c:v>
                </c:pt>
                <c:pt idx="307">
                  <c:v>-5.3428618686491708E-2</c:v>
                </c:pt>
                <c:pt idx="308">
                  <c:v>-0.13882173580435087</c:v>
                </c:pt>
                <c:pt idx="309">
                  <c:v>3.5015326663261834E-3</c:v>
                </c:pt>
                <c:pt idx="310">
                  <c:v>5.5074394376191896E-2</c:v>
                </c:pt>
                <c:pt idx="311">
                  <c:v>-5.4977526603893087E-2</c:v>
                </c:pt>
                <c:pt idx="312">
                  <c:v>1.2147484042905783E-2</c:v>
                </c:pt>
                <c:pt idx="313">
                  <c:v>-8.5820424670924628E-2</c:v>
                </c:pt>
                <c:pt idx="314">
                  <c:v>4.6500232132019662E-3</c:v>
                </c:pt>
                <c:pt idx="315">
                  <c:v>-3.7490647009923203E-2</c:v>
                </c:pt>
                <c:pt idx="316">
                  <c:v>-6.2085121161422271E-3</c:v>
                </c:pt>
                <c:pt idx="317">
                  <c:v>-1.2976992971592827E-2</c:v>
                </c:pt>
                <c:pt idx="318">
                  <c:v>-3.8176134962895465E-2</c:v>
                </c:pt>
                <c:pt idx="319">
                  <c:v>-9.1426914003530799E-2</c:v>
                </c:pt>
                <c:pt idx="320">
                  <c:v>-0.10123201271211119</c:v>
                </c:pt>
                <c:pt idx="321">
                  <c:v>-9.9167864965404029E-2</c:v>
                </c:pt>
                <c:pt idx="322">
                  <c:v>5.7746537131743547E-2</c:v>
                </c:pt>
                <c:pt idx="323">
                  <c:v>-2.8669015451157354E-3</c:v>
                </c:pt>
                <c:pt idx="324">
                  <c:v>-1.1421153243755852E-2</c:v>
                </c:pt>
                <c:pt idx="325">
                  <c:v>4.2439554223116654E-3</c:v>
                </c:pt>
                <c:pt idx="326">
                  <c:v>-3.1138291324397202E-2</c:v>
                </c:pt>
                <c:pt idx="327">
                  <c:v>-0.14057254214799625</c:v>
                </c:pt>
                <c:pt idx="328">
                  <c:v>-4.743711020162536E-2</c:v>
                </c:pt>
                <c:pt idx="329">
                  <c:v>-4.6741676825572849E-2</c:v>
                </c:pt>
                <c:pt idx="330">
                  <c:v>6.7027863540094074E-3</c:v>
                </c:pt>
                <c:pt idx="331">
                  <c:v>-5.6331584051472205E-3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6BA-4B30-9C50-AC0D98A4A727}"/>
            </c:ext>
          </c:extLst>
        </c:ser>
        <c:ser>
          <c:idx val="10"/>
          <c:order val="10"/>
          <c:tx>
            <c:strRef>
              <c:f>Stocks!$M$2707</c:f>
              <c:strCache>
                <c:ptCount val="1"/>
                <c:pt idx="0">
                  <c:v>Sweden</c:v>
                </c:pt>
              </c:strCache>
            </c:strRef>
          </c:tx>
          <c:spPr>
            <a:ln w="1270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Stocks!$A$2708:$B$3039</c15:sqref>
                  </c15:fullRef>
                  <c15:levelRef>
                    <c15:sqref>Stocks!$A$2708:$A$3039</c15:sqref>
                  </c15:levelRef>
                </c:ext>
              </c:extLst>
              <c:f>Stocks!$A$2708:$A$3039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Stocks!$M$2708:$M$3039</c:f>
              <c:numCache>
                <c:formatCode>0.00%</c:formatCode>
                <c:ptCount val="332"/>
                <c:pt idx="1">
                  <c:v>-1.7619042111284199E-2</c:v>
                </c:pt>
                <c:pt idx="2">
                  <c:v>2.5843188755324077E-2</c:v>
                </c:pt>
                <c:pt idx="3">
                  <c:v>-9.2710061157022877E-2</c:v>
                </c:pt>
                <c:pt idx="4">
                  <c:v>6.3018076108795479E-2</c:v>
                </c:pt>
                <c:pt idx="5">
                  <c:v>7.340556068618051E-2</c:v>
                </c:pt>
                <c:pt idx="6">
                  <c:v>2.4616772610694261E-2</c:v>
                </c:pt>
                <c:pt idx="7">
                  <c:v>-6.8263322890289385E-2</c:v>
                </c:pt>
                <c:pt idx="8">
                  <c:v>0.11266697527410982</c:v>
                </c:pt>
                <c:pt idx="9">
                  <c:v>-0.12724031756011303</c:v>
                </c:pt>
                <c:pt idx="10">
                  <c:v>1.5010067202425127E-2</c:v>
                </c:pt>
                <c:pt idx="11">
                  <c:v>-5.6774043130305894E-2</c:v>
                </c:pt>
                <c:pt idx="12">
                  <c:v>7.7526523141826301E-3</c:v>
                </c:pt>
                <c:pt idx="13">
                  <c:v>8.9917094531868552E-2</c:v>
                </c:pt>
                <c:pt idx="14">
                  <c:v>4.5689119264873602E-2</c:v>
                </c:pt>
                <c:pt idx="15">
                  <c:v>3.5710383346242415E-2</c:v>
                </c:pt>
                <c:pt idx="16">
                  <c:v>1.0327589843361219E-2</c:v>
                </c:pt>
                <c:pt idx="17">
                  <c:v>-1.7999649854264187E-2</c:v>
                </c:pt>
                <c:pt idx="18">
                  <c:v>-1.6827227578403735E-2</c:v>
                </c:pt>
                <c:pt idx="19">
                  <c:v>-0.16793069870492108</c:v>
                </c:pt>
                <c:pt idx="20">
                  <c:v>-0.10397754373276427</c:v>
                </c:pt>
                <c:pt idx="21">
                  <c:v>5.9276147244616141E-2</c:v>
                </c:pt>
                <c:pt idx="22">
                  <c:v>6.9908920500114186E-2</c:v>
                </c:pt>
                <c:pt idx="23">
                  <c:v>-2.2749515940468167E-2</c:v>
                </c:pt>
                <c:pt idx="24">
                  <c:v>5.7921243049429562E-2</c:v>
                </c:pt>
                <c:pt idx="25">
                  <c:v>-4.6260686180937614E-2</c:v>
                </c:pt>
                <c:pt idx="26">
                  <c:v>-1.1667927968739299E-2</c:v>
                </c:pt>
                <c:pt idx="27">
                  <c:v>9.5552945597405584E-3</c:v>
                </c:pt>
                <c:pt idx="28">
                  <c:v>-3.9972931815806988E-2</c:v>
                </c:pt>
                <c:pt idx="29">
                  <c:v>7.7275045761439037E-2</c:v>
                </c:pt>
                <c:pt idx="30">
                  <c:v>6.6858095020780675E-3</c:v>
                </c:pt>
                <c:pt idx="31">
                  <c:v>-2.3404128636788299E-3</c:v>
                </c:pt>
                <c:pt idx="32">
                  <c:v>-8.7414572497191076E-3</c:v>
                </c:pt>
                <c:pt idx="33">
                  <c:v>8.7847985381262345E-2</c:v>
                </c:pt>
                <c:pt idx="34">
                  <c:v>6.1029785631155888E-2</c:v>
                </c:pt>
                <c:pt idx="35">
                  <c:v>0.14820585319858989</c:v>
                </c:pt>
                <c:pt idx="36">
                  <c:v>-3.8591025732546379E-2</c:v>
                </c:pt>
                <c:pt idx="37">
                  <c:v>0.17531818127670326</c:v>
                </c:pt>
                <c:pt idx="38">
                  <c:v>-3.6550753197864959E-2</c:v>
                </c:pt>
                <c:pt idx="39">
                  <c:v>-1.3686706379434165E-2</c:v>
                </c:pt>
                <c:pt idx="40">
                  <c:v>-5.3161456923565019E-2</c:v>
                </c:pt>
                <c:pt idx="41">
                  <c:v>-4.4443285958376787E-2</c:v>
                </c:pt>
                <c:pt idx="42">
                  <c:v>-5.1542059466212174E-2</c:v>
                </c:pt>
                <c:pt idx="43">
                  <c:v>-2.9905847609238888E-2</c:v>
                </c:pt>
                <c:pt idx="44">
                  <c:v>-0.12500752666661888</c:v>
                </c:pt>
                <c:pt idx="45">
                  <c:v>-7.9353862116269519E-2</c:v>
                </c:pt>
                <c:pt idx="46">
                  <c:v>-8.865765574973497E-2</c:v>
                </c:pt>
                <c:pt idx="47">
                  <c:v>1.0218299950568867E-2</c:v>
                </c:pt>
                <c:pt idx="48">
                  <c:v>3.3757813297265106E-2</c:v>
                </c:pt>
                <c:pt idx="49">
                  <c:v>-0.16854739432137891</c:v>
                </c:pt>
                <c:pt idx="50">
                  <c:v>-0.21157974908722646</c:v>
                </c:pt>
                <c:pt idx="51">
                  <c:v>0.12747312384658713</c:v>
                </c:pt>
                <c:pt idx="52">
                  <c:v>-7.2890312262461815E-2</c:v>
                </c:pt>
                <c:pt idx="53">
                  <c:v>-7.0532691312243184E-2</c:v>
                </c:pt>
                <c:pt idx="54">
                  <c:v>-2.3818525253496127E-2</c:v>
                </c:pt>
                <c:pt idx="55">
                  <c:v>-0.10397460536685726</c:v>
                </c:pt>
                <c:pt idx="56">
                  <c:v>-0.16415369910937316</c:v>
                </c:pt>
                <c:pt idx="57">
                  <c:v>3.3758533074431635E-2</c:v>
                </c:pt>
                <c:pt idx="58">
                  <c:v>0.10593914168643509</c:v>
                </c:pt>
                <c:pt idx="59">
                  <c:v>1.6240067256125285E-2</c:v>
                </c:pt>
                <c:pt idx="60">
                  <c:v>-0.1110223670613049</c:v>
                </c:pt>
                <c:pt idx="61">
                  <c:v>7.5299389805080358E-3</c:v>
                </c:pt>
                <c:pt idx="62">
                  <c:v>9.0496336405164329E-3</c:v>
                </c:pt>
                <c:pt idx="63">
                  <c:v>-0.11315162839604795</c:v>
                </c:pt>
                <c:pt idx="64">
                  <c:v>-4.5003627016654502E-2</c:v>
                </c:pt>
                <c:pt idx="65">
                  <c:v>-3.7224338547534555E-2</c:v>
                </c:pt>
                <c:pt idx="66">
                  <c:v>-0.15499163158649418</c:v>
                </c:pt>
                <c:pt idx="67">
                  <c:v>-3.6016517480278176E-2</c:v>
                </c:pt>
                <c:pt idx="68">
                  <c:v>-0.15705707658318729</c:v>
                </c:pt>
                <c:pt idx="69">
                  <c:v>0.14303303316580784</c:v>
                </c:pt>
                <c:pt idx="70">
                  <c:v>0.12497252343213369</c:v>
                </c:pt>
                <c:pt idx="71">
                  <c:v>-0.11791790012788614</c:v>
                </c:pt>
                <c:pt idx="72">
                  <c:v>-3.0099433617792704E-2</c:v>
                </c:pt>
                <c:pt idx="73">
                  <c:v>-1.8908247707653834E-2</c:v>
                </c:pt>
                <c:pt idx="74">
                  <c:v>-3.1744762760666456E-2</c:v>
                </c:pt>
                <c:pt idx="75">
                  <c:v>0.17011702753476507</c:v>
                </c:pt>
                <c:pt idx="76">
                  <c:v>2.6520822021579737E-2</c:v>
                </c:pt>
                <c:pt idx="77">
                  <c:v>-5.3624567981955269E-3</c:v>
                </c:pt>
                <c:pt idx="78">
                  <c:v>3.3085474322181924E-2</c:v>
                </c:pt>
                <c:pt idx="79">
                  <c:v>-8.6062999384530978E-4</c:v>
                </c:pt>
                <c:pt idx="80">
                  <c:v>3.4868060579592484E-2</c:v>
                </c:pt>
                <c:pt idx="81">
                  <c:v>6.843005876773435E-2</c:v>
                </c:pt>
                <c:pt idx="82">
                  <c:v>2.4072889806813311E-2</c:v>
                </c:pt>
                <c:pt idx="83">
                  <c:v>7.6739054135210802E-2</c:v>
                </c:pt>
                <c:pt idx="84">
                  <c:v>2.4898703232440783E-2</c:v>
                </c:pt>
                <c:pt idx="85">
                  <c:v>2.4719953735869889E-2</c:v>
                </c:pt>
                <c:pt idx="86">
                  <c:v>-3.9828304140214925E-2</c:v>
                </c:pt>
                <c:pt idx="87">
                  <c:v>-2.9176774039100552E-2</c:v>
                </c:pt>
                <c:pt idx="88">
                  <c:v>-2.5801570896345303E-3</c:v>
                </c:pt>
                <c:pt idx="89">
                  <c:v>1.7941826128337932E-2</c:v>
                </c:pt>
                <c:pt idx="90">
                  <c:v>-5.1990465006285735E-2</c:v>
                </c:pt>
                <c:pt idx="91">
                  <c:v>1.2113914416280803E-2</c:v>
                </c:pt>
                <c:pt idx="92">
                  <c:v>4.5977020748917512E-2</c:v>
                </c:pt>
                <c:pt idx="93">
                  <c:v>8.4524898275400023E-3</c:v>
                </c:pt>
                <c:pt idx="94">
                  <c:v>9.5420217796226378E-2</c:v>
                </c:pt>
                <c:pt idx="95">
                  <c:v>-1.1773985304920024E-2</c:v>
                </c:pt>
                <c:pt idx="96">
                  <c:v>-6.7658306047535949E-2</c:v>
                </c:pt>
                <c:pt idx="97">
                  <c:v>3.7690078235846136E-2</c:v>
                </c:pt>
                <c:pt idx="98">
                  <c:v>-5.7619802835958994E-2</c:v>
                </c:pt>
                <c:pt idx="99">
                  <c:v>-6.2590434017702007E-2</c:v>
                </c:pt>
                <c:pt idx="100">
                  <c:v>-1.2497318589520044E-2</c:v>
                </c:pt>
                <c:pt idx="101">
                  <c:v>-3.8505493865946989E-2</c:v>
                </c:pt>
                <c:pt idx="102">
                  <c:v>2.8079434400418251E-2</c:v>
                </c:pt>
                <c:pt idx="103">
                  <c:v>-2.4231687392583474E-2</c:v>
                </c:pt>
                <c:pt idx="104">
                  <c:v>-2.0523455088909265E-3</c:v>
                </c:pt>
                <c:pt idx="105">
                  <c:v>-7.5575397275622028E-2</c:v>
                </c:pt>
                <c:pt idx="106">
                  <c:v>-2.1680090147159221E-2</c:v>
                </c:pt>
                <c:pt idx="107">
                  <c:v>3.5385248685462244E-2</c:v>
                </c:pt>
                <c:pt idx="108">
                  <c:v>7.1189940717371059E-3</c:v>
                </c:pt>
                <c:pt idx="109">
                  <c:v>-4.9634963886224653E-2</c:v>
                </c:pt>
                <c:pt idx="110">
                  <c:v>3.7410936102798518E-2</c:v>
                </c:pt>
                <c:pt idx="111">
                  <c:v>-9.0636454881916975E-3</c:v>
                </c:pt>
                <c:pt idx="112">
                  <c:v>-0.11697088743894965</c:v>
                </c:pt>
                <c:pt idx="113">
                  <c:v>-3.291733150786811E-2</c:v>
                </c:pt>
                <c:pt idx="114">
                  <c:v>-6.0120865907328305E-2</c:v>
                </c:pt>
                <c:pt idx="115">
                  <c:v>-5.4858264124131723E-3</c:v>
                </c:pt>
                <c:pt idx="116">
                  <c:v>-1.1968257752176296E-2</c:v>
                </c:pt>
                <c:pt idx="117">
                  <c:v>1.0974126874402086E-2</c:v>
                </c:pt>
                <c:pt idx="118">
                  <c:v>-1.4842728217068987E-2</c:v>
                </c:pt>
                <c:pt idx="119">
                  <c:v>2.7088668307204529E-2</c:v>
                </c:pt>
                <c:pt idx="120">
                  <c:v>-2.9527909243993289E-2</c:v>
                </c:pt>
                <c:pt idx="121">
                  <c:v>-8.0054719745674408E-2</c:v>
                </c:pt>
                <c:pt idx="122">
                  <c:v>-7.7587178767010018E-4</c:v>
                </c:pt>
                <c:pt idx="123">
                  <c:v>4.3207428984623764E-2</c:v>
                </c:pt>
                <c:pt idx="124">
                  <c:v>-7.6129007650585806E-2</c:v>
                </c:pt>
                <c:pt idx="125">
                  <c:v>-4.8095199823281795E-2</c:v>
                </c:pt>
                <c:pt idx="126">
                  <c:v>-4.2325634405785267E-2</c:v>
                </c:pt>
                <c:pt idx="127">
                  <c:v>-8.8713401846561263E-2</c:v>
                </c:pt>
                <c:pt idx="128">
                  <c:v>4.2750374886738308E-2</c:v>
                </c:pt>
                <c:pt idx="129">
                  <c:v>-5.5505657815207318E-2</c:v>
                </c:pt>
                <c:pt idx="130">
                  <c:v>-0.10747520176721126</c:v>
                </c:pt>
                <c:pt idx="131">
                  <c:v>-6.2596807216323297E-2</c:v>
                </c:pt>
                <c:pt idx="132">
                  <c:v>-0.13503836628542037</c:v>
                </c:pt>
                <c:pt idx="133">
                  <c:v>2.7841821762812899E-2</c:v>
                </c:pt>
                <c:pt idx="134">
                  <c:v>8.845731332070084E-3</c:v>
                </c:pt>
                <c:pt idx="135">
                  <c:v>1.9075057873466382E-2</c:v>
                </c:pt>
                <c:pt idx="136">
                  <c:v>-1.8529263207386522E-3</c:v>
                </c:pt>
                <c:pt idx="137">
                  <c:v>-0.16445718002807272</c:v>
                </c:pt>
                <c:pt idx="138">
                  <c:v>-1.0466956746923294E-2</c:v>
                </c:pt>
                <c:pt idx="139">
                  <c:v>-7.5721329185031425E-2</c:v>
                </c:pt>
                <c:pt idx="140">
                  <c:v>-0.18311944944874442</c:v>
                </c:pt>
                <c:pt idx="141">
                  <c:v>-0.26473986304836411</c:v>
                </c:pt>
                <c:pt idx="142">
                  <c:v>-3.6304096201654298E-2</c:v>
                </c:pt>
                <c:pt idx="143">
                  <c:v>6.940711838726929E-2</c:v>
                </c:pt>
                <c:pt idx="144">
                  <c:v>-0.13173553896035267</c:v>
                </c:pt>
                <c:pt idx="145">
                  <c:v>-3.7095100749817055E-2</c:v>
                </c:pt>
                <c:pt idx="146">
                  <c:v>0.11246067409091498</c:v>
                </c:pt>
                <c:pt idx="147">
                  <c:v>0.19490324556711436</c:v>
                </c:pt>
                <c:pt idx="148">
                  <c:v>8.5664234356051042E-2</c:v>
                </c:pt>
                <c:pt idx="149">
                  <c:v>1.4243278377820143E-3</c:v>
                </c:pt>
                <c:pt idx="150">
                  <c:v>0.18812860379647472</c:v>
                </c:pt>
                <c:pt idx="151">
                  <c:v>3.4224804260677956E-2</c:v>
                </c:pt>
                <c:pt idx="152">
                  <c:v>1.2352849575898817E-2</c:v>
                </c:pt>
                <c:pt idx="153">
                  <c:v>3.4673302215501869E-2</c:v>
                </c:pt>
                <c:pt idx="154">
                  <c:v>7.3918023607930095E-3</c:v>
                </c:pt>
                <c:pt idx="155">
                  <c:v>-1.0650373661320522E-2</c:v>
                </c:pt>
                <c:pt idx="156">
                  <c:v>-2.897574723104248E-2</c:v>
                </c:pt>
                <c:pt idx="157">
                  <c:v>3.0217472044812222E-2</c:v>
                </c:pt>
                <c:pt idx="158">
                  <c:v>6.2864397734017627E-2</c:v>
                </c:pt>
                <c:pt idx="159">
                  <c:v>2.615478602827298E-2</c:v>
                </c:pt>
                <c:pt idx="160">
                  <c:v>-0.13843223604920524</c:v>
                </c:pt>
                <c:pt idx="161">
                  <c:v>2.9006771221051688E-2</c:v>
                </c:pt>
                <c:pt idx="162">
                  <c:v>0.1205047515083804</c:v>
                </c:pt>
                <c:pt idx="163">
                  <c:v>-5.7077935504518507E-2</c:v>
                </c:pt>
                <c:pt idx="164">
                  <c:v>0.17556816403178818</c:v>
                </c:pt>
                <c:pt idx="165">
                  <c:v>1.1568138151950192E-2</c:v>
                </c:pt>
                <c:pt idx="166">
                  <c:v>-3.7905408268972408E-2</c:v>
                </c:pt>
                <c:pt idx="167">
                  <c:v>9.2244581110743656E-2</c:v>
                </c:pt>
                <c:pt idx="168">
                  <c:v>3.1405343655288867E-2</c:v>
                </c:pt>
                <c:pt idx="169">
                  <c:v>1.7880736161795983E-3</c:v>
                </c:pt>
                <c:pt idx="170">
                  <c:v>6.813700785459554E-3</c:v>
                </c:pt>
                <c:pt idx="171">
                  <c:v>7.0361089966379992E-2</c:v>
                </c:pt>
                <c:pt idx="172">
                  <c:v>-2.9850959748459437E-2</c:v>
                </c:pt>
                <c:pt idx="173">
                  <c:v>-5.5511589403006954E-2</c:v>
                </c:pt>
                <c:pt idx="174">
                  <c:v>-3.6095519647236382E-2</c:v>
                </c:pt>
                <c:pt idx="175">
                  <c:v>-0.11364432637651214</c:v>
                </c:pt>
                <c:pt idx="176">
                  <c:v>-0.1203321121913784</c:v>
                </c:pt>
                <c:pt idx="177">
                  <c:v>0.1494199926209927</c:v>
                </c:pt>
                <c:pt idx="178">
                  <c:v>-4.9887326634427423E-2</c:v>
                </c:pt>
                <c:pt idx="179">
                  <c:v>-1.1135676517692095E-2</c:v>
                </c:pt>
                <c:pt idx="180">
                  <c:v>6.337654340010121E-2</c:v>
                </c:pt>
                <c:pt idx="181">
                  <c:v>9.2942412595489562E-2</c:v>
                </c:pt>
                <c:pt idx="182">
                  <c:v>-2.6006237437318735E-2</c:v>
                </c:pt>
                <c:pt idx="183">
                  <c:v>-2.9561033289011017E-2</c:v>
                </c:pt>
                <c:pt idx="184">
                  <c:v>-0.14843498755223003</c:v>
                </c:pt>
                <c:pt idx="185">
                  <c:v>9.6037104895964454E-2</c:v>
                </c:pt>
                <c:pt idx="186">
                  <c:v>6.5628846969014415E-2</c:v>
                </c:pt>
                <c:pt idx="187">
                  <c:v>1.697284920920151E-3</c:v>
                </c:pt>
                <c:pt idx="188">
                  <c:v>3.6845318943077444E-2</c:v>
                </c:pt>
                <c:pt idx="189">
                  <c:v>-3.037902381770553E-2</c:v>
                </c:pt>
                <c:pt idx="190">
                  <c:v>2.802767130336167E-2</c:v>
                </c:pt>
                <c:pt idx="191">
                  <c:v>4.069472737521114E-2</c:v>
                </c:pt>
                <c:pt idx="192">
                  <c:v>8.1930919966602012E-2</c:v>
                </c:pt>
                <c:pt idx="193">
                  <c:v>8.0888659646135789E-3</c:v>
                </c:pt>
                <c:pt idx="194">
                  <c:v>-9.0245251560665315E-3</c:v>
                </c:pt>
                <c:pt idx="195">
                  <c:v>4.8401702575710526E-3</c:v>
                </c:pt>
                <c:pt idx="196">
                  <c:v>-8.0643147649706263E-3</c:v>
                </c:pt>
                <c:pt idx="197">
                  <c:v>-6.4717775757512502E-2</c:v>
                </c:pt>
                <c:pt idx="198">
                  <c:v>0.10289314910604672</c:v>
                </c:pt>
                <c:pt idx="199">
                  <c:v>-3.1775008690940118E-2</c:v>
                </c:pt>
                <c:pt idx="200">
                  <c:v>6.7974536455199103E-2</c:v>
                </c:pt>
                <c:pt idx="201">
                  <c:v>9.3712668442694665E-3</c:v>
                </c:pt>
                <c:pt idx="202">
                  <c:v>5.1319970114611091E-3</c:v>
                </c:pt>
                <c:pt idx="203">
                  <c:v>3.9861972091908872E-2</c:v>
                </c:pt>
                <c:pt idx="204">
                  <c:v>-3.859512584916449E-2</c:v>
                </c:pt>
                <c:pt idx="205">
                  <c:v>7.2469345230036397E-2</c:v>
                </c:pt>
                <c:pt idx="206">
                  <c:v>-1.3763672775917779E-2</c:v>
                </c:pt>
                <c:pt idx="207">
                  <c:v>-4.509276891621416E-3</c:v>
                </c:pt>
                <c:pt idx="208">
                  <c:v>-1.4066454377347545E-3</c:v>
                </c:pt>
                <c:pt idx="209">
                  <c:v>-1.7566381986895994E-2</c:v>
                </c:pt>
                <c:pt idx="210">
                  <c:v>-2.9464408849923428E-2</c:v>
                </c:pt>
                <c:pt idx="211">
                  <c:v>-6.9613580580398012E-3</c:v>
                </c:pt>
                <c:pt idx="212">
                  <c:v>-2.1022629415742521E-2</c:v>
                </c:pt>
                <c:pt idx="213">
                  <c:v>-1.7889531502789068E-2</c:v>
                </c:pt>
                <c:pt idx="214">
                  <c:v>2.4747593943559919E-2</c:v>
                </c:pt>
                <c:pt idx="215">
                  <c:v>-4.1482045348278741E-2</c:v>
                </c:pt>
                <c:pt idx="216">
                  <c:v>1.225230294685129E-2</c:v>
                </c:pt>
                <c:pt idx="217">
                  <c:v>6.5515615767954366E-2</c:v>
                </c:pt>
                <c:pt idx="218">
                  <c:v>-4.6084290157660711E-2</c:v>
                </c:pt>
                <c:pt idx="219">
                  <c:v>1.0534616370838168E-2</c:v>
                </c:pt>
                <c:pt idx="220">
                  <c:v>-1.2422961966536483E-2</c:v>
                </c:pt>
                <c:pt idx="221">
                  <c:v>-3.5650188085368684E-2</c:v>
                </c:pt>
                <c:pt idx="222">
                  <c:v>6.0108573580414885E-3</c:v>
                </c:pt>
                <c:pt idx="223">
                  <c:v>-5.4378885366637077E-2</c:v>
                </c:pt>
                <c:pt idx="224">
                  <c:v>-4.4081013171056505E-2</c:v>
                </c:pt>
                <c:pt idx="225">
                  <c:v>3.6762382699146764E-2</c:v>
                </c:pt>
                <c:pt idx="226">
                  <c:v>1.9856769680341229E-3</c:v>
                </c:pt>
                <c:pt idx="227">
                  <c:v>-2.855795761470422E-2</c:v>
                </c:pt>
                <c:pt idx="228">
                  <c:v>-7.9794497083445229E-2</c:v>
                </c:pt>
                <c:pt idx="229">
                  <c:v>1.1196098151979807E-2</c:v>
                </c:pt>
                <c:pt idx="230">
                  <c:v>4.7937339891942876E-2</c:v>
                </c:pt>
                <c:pt idx="231">
                  <c:v>4.9595893928140585E-3</c:v>
                </c:pt>
                <c:pt idx="232">
                  <c:v>-3.2132371415241855E-2</c:v>
                </c:pt>
                <c:pt idx="233">
                  <c:v>-5.0220818120746767E-2</c:v>
                </c:pt>
                <c:pt idx="234">
                  <c:v>3.3543979007091877E-2</c:v>
                </c:pt>
                <c:pt idx="235">
                  <c:v>1.9227180183480401E-2</c:v>
                </c:pt>
                <c:pt idx="236">
                  <c:v>1.1228207312259621E-2</c:v>
                </c:pt>
                <c:pt idx="237">
                  <c:v>-4.8204129148453886E-2</c:v>
                </c:pt>
                <c:pt idx="238">
                  <c:v>-1.229818517401865E-4</c:v>
                </c:pt>
                <c:pt idx="239">
                  <c:v>3.3475674108011104E-2</c:v>
                </c:pt>
                <c:pt idx="240">
                  <c:v>5.0419765054695267E-2</c:v>
                </c:pt>
                <c:pt idx="241">
                  <c:v>-1.6891961284201302E-2</c:v>
                </c:pt>
                <c:pt idx="242">
                  <c:v>1.2847733980866756E-2</c:v>
                </c:pt>
                <c:pt idx="243">
                  <c:v>3.0359009965187894E-2</c:v>
                </c:pt>
                <c:pt idx="244">
                  <c:v>1.9980769837758421E-2</c:v>
                </c:pt>
                <c:pt idx="245">
                  <c:v>-7.8727112938483008E-4</c:v>
                </c:pt>
                <c:pt idx="246">
                  <c:v>-2.361756145522944E-4</c:v>
                </c:pt>
                <c:pt idx="247">
                  <c:v>5.6691152412971495E-3</c:v>
                </c:pt>
                <c:pt idx="248">
                  <c:v>2.2091401266222364E-2</c:v>
                </c:pt>
                <c:pt idx="249">
                  <c:v>-1.7438590136169631E-2</c:v>
                </c:pt>
                <c:pt idx="250">
                  <c:v>-4.669502809719013E-2</c:v>
                </c:pt>
                <c:pt idx="251">
                  <c:v>-1.1894399326650007E-2</c:v>
                </c:pt>
                <c:pt idx="252">
                  <c:v>3.9018261677768271E-2</c:v>
                </c:pt>
                <c:pt idx="253">
                  <c:v>-6.9067479009758903E-2</c:v>
                </c:pt>
                <c:pt idx="254">
                  <c:v>-5.2872205806470451E-2</c:v>
                </c:pt>
                <c:pt idx="255">
                  <c:v>-4.0236600840308126E-2</c:v>
                </c:pt>
                <c:pt idx="256">
                  <c:v>-3.7693214513502778E-2</c:v>
                </c:pt>
                <c:pt idx="257">
                  <c:v>-2.7009685060574169E-2</c:v>
                </c:pt>
                <c:pt idx="258">
                  <c:v>3.6341678854712796E-2</c:v>
                </c:pt>
                <c:pt idx="259">
                  <c:v>-3.2474610737917346E-2</c:v>
                </c:pt>
                <c:pt idx="260">
                  <c:v>1.1884303817885095E-2</c:v>
                </c:pt>
                <c:pt idx="261">
                  <c:v>-0.12404228366097994</c:v>
                </c:pt>
                <c:pt idx="262">
                  <c:v>-3.0918172956728909E-2</c:v>
                </c:pt>
                <c:pt idx="263">
                  <c:v>-6.685213326098971E-2</c:v>
                </c:pt>
                <c:pt idx="264">
                  <c:v>2.9259704529887087E-2</c:v>
                </c:pt>
                <c:pt idx="265">
                  <c:v>-6.7768763894495397E-3</c:v>
                </c:pt>
                <c:pt idx="266">
                  <c:v>-4.2730981816924682E-2</c:v>
                </c:pt>
                <c:pt idx="267">
                  <c:v>3.2135760209431694E-2</c:v>
                </c:pt>
                <c:pt idx="268">
                  <c:v>-0.12244615843545285</c:v>
                </c:pt>
                <c:pt idx="269">
                  <c:v>7.6811324721251448E-2</c:v>
                </c:pt>
                <c:pt idx="270">
                  <c:v>-7.2597790282834751E-2</c:v>
                </c:pt>
                <c:pt idx="271">
                  <c:v>-5.1678856098504991E-2</c:v>
                </c:pt>
                <c:pt idx="272">
                  <c:v>2.3273483055237094E-2</c:v>
                </c:pt>
                <c:pt idx="273">
                  <c:v>5.5913604699435196E-2</c:v>
                </c:pt>
                <c:pt idx="274">
                  <c:v>-8.8083790874732698E-3</c:v>
                </c:pt>
                <c:pt idx="275">
                  <c:v>3.138150874289402E-2</c:v>
                </c:pt>
                <c:pt idx="276">
                  <c:v>-3.5888818992907953E-2</c:v>
                </c:pt>
                <c:pt idx="277">
                  <c:v>-7.6961259265225165E-2</c:v>
                </c:pt>
                <c:pt idx="278">
                  <c:v>-0.14599015816657229</c:v>
                </c:pt>
                <c:pt idx="279">
                  <c:v>8.3417764737707331E-2</c:v>
                </c:pt>
                <c:pt idx="280">
                  <c:v>6.6113878845135976E-2</c:v>
                </c:pt>
                <c:pt idx="281">
                  <c:v>3.3443235220554333E-2</c:v>
                </c:pt>
                <c:pt idx="282">
                  <c:v>8.5903176372894671E-2</c:v>
                </c:pt>
                <c:pt idx="283">
                  <c:v>5.1032669549489505E-2</c:v>
                </c:pt>
                <c:pt idx="284">
                  <c:v>-1.0308011879339599E-3</c:v>
                </c:pt>
                <c:pt idx="285">
                  <c:v>-5.695416194980206E-2</c:v>
                </c:pt>
                <c:pt idx="286">
                  <c:v>0.15927375616191208</c:v>
                </c:pt>
                <c:pt idx="287">
                  <c:v>1.62887814363212E-2</c:v>
                </c:pt>
                <c:pt idx="288">
                  <c:v>2.4130401780758783E-2</c:v>
                </c:pt>
                <c:pt idx="289">
                  <c:v>2.1472186155954764E-2</c:v>
                </c:pt>
                <c:pt idx="290">
                  <c:v>5.4001407673367231E-2</c:v>
                </c:pt>
                <c:pt idx="291">
                  <c:v>4.2605027368099326E-2</c:v>
                </c:pt>
                <c:pt idx="292">
                  <c:v>3.1658282209779273E-2</c:v>
                </c:pt>
                <c:pt idx="293">
                  <c:v>-2.0975678149318923E-2</c:v>
                </c:pt>
                <c:pt idx="294">
                  <c:v>4.2194675678679905E-2</c:v>
                </c:pt>
                <c:pt idx="295">
                  <c:v>-1.2527090765402748E-2</c:v>
                </c:pt>
                <c:pt idx="296">
                  <c:v>-5.4580377821170922E-2</c:v>
                </c:pt>
                <c:pt idx="297">
                  <c:v>3.3958695696550911E-2</c:v>
                </c:pt>
                <c:pt idx="298">
                  <c:v>-6.9249309455883451E-2</c:v>
                </c:pt>
                <c:pt idx="299">
                  <c:v>7.7088225831611193E-2</c:v>
                </c:pt>
                <c:pt idx="300">
                  <c:v>-8.314258766216126E-2</c:v>
                </c:pt>
                <c:pt idx="301">
                  <c:v>-8.4203430732076742E-2</c:v>
                </c:pt>
                <c:pt idx="302">
                  <c:v>-1.0613356523084226E-2</c:v>
                </c:pt>
                <c:pt idx="303">
                  <c:v>-6.4643067993011227E-2</c:v>
                </c:pt>
                <c:pt idx="304">
                  <c:v>-6.662068538241645E-3</c:v>
                </c:pt>
                <c:pt idx="305">
                  <c:v>-0.13473040859587196</c:v>
                </c:pt>
                <c:pt idx="306">
                  <c:v>7.4024410076482208E-2</c:v>
                </c:pt>
                <c:pt idx="307">
                  <c:v>-0.12136134564843001</c:v>
                </c:pt>
                <c:pt idx="308">
                  <c:v>-0.10829856447236896</c:v>
                </c:pt>
                <c:pt idx="309">
                  <c:v>4.80790677289527E-2</c:v>
                </c:pt>
                <c:pt idx="310">
                  <c:v>8.6281203252515662E-2</c:v>
                </c:pt>
                <c:pt idx="311">
                  <c:v>-6.016775008935292E-2</c:v>
                </c:pt>
                <c:pt idx="312">
                  <c:v>3.0373950304515181E-2</c:v>
                </c:pt>
                <c:pt idx="313">
                  <c:v>-3.2268757448124491E-2</c:v>
                </c:pt>
                <c:pt idx="314">
                  <c:v>-3.628610599228687E-2</c:v>
                </c:pt>
                <c:pt idx="315">
                  <c:v>-8.5334413436743833E-3</c:v>
                </c:pt>
                <c:pt idx="316">
                  <c:v>-0.12139218864688381</c:v>
                </c:pt>
                <c:pt idx="317">
                  <c:v>-1.3502648712045096E-2</c:v>
                </c:pt>
                <c:pt idx="318">
                  <c:v>-5.1168139247796458E-2</c:v>
                </c:pt>
                <c:pt idx="319">
                  <c:v>-0.1190206505441626</c:v>
                </c:pt>
                <c:pt idx="320">
                  <c:v>-6.4127068497758122E-2</c:v>
                </c:pt>
                <c:pt idx="321">
                  <c:v>-0.11207755636408118</c:v>
                </c:pt>
                <c:pt idx="322">
                  <c:v>9.2348417483447187E-2</c:v>
                </c:pt>
                <c:pt idx="323">
                  <c:v>6.6810356439145319E-2</c:v>
                </c:pt>
                <c:pt idx="324">
                  <c:v>-9.9977080431610396E-2</c:v>
                </c:pt>
                <c:pt idx="325">
                  <c:v>-1.0896542412930407E-2</c:v>
                </c:pt>
                <c:pt idx="326">
                  <c:v>-5.1695394264905256E-2</c:v>
                </c:pt>
                <c:pt idx="327">
                  <c:v>-7.2253459252900096E-2</c:v>
                </c:pt>
                <c:pt idx="328">
                  <c:v>1.3129592227355075E-2</c:v>
                </c:pt>
                <c:pt idx="329">
                  <c:v>-7.204425923714608E-2</c:v>
                </c:pt>
                <c:pt idx="330">
                  <c:v>-4.804821250393658E-2</c:v>
                </c:pt>
                <c:pt idx="331">
                  <c:v>1.7675962957545144E-2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6BA-4B30-9C50-AC0D98A4A727}"/>
            </c:ext>
          </c:extLst>
        </c:ser>
        <c:ser>
          <c:idx val="11"/>
          <c:order val="11"/>
          <c:tx>
            <c:strRef>
              <c:f>Stocks!$N$2707</c:f>
              <c:strCache>
                <c:ptCount val="1"/>
                <c:pt idx="0">
                  <c:v>Singapore</c:v>
                </c:pt>
              </c:strCache>
            </c:strRef>
          </c:tx>
          <c:spPr>
            <a:ln w="1270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Stocks!$A$2708:$B$3039</c15:sqref>
                  </c15:fullRef>
                  <c15:levelRef>
                    <c15:sqref>Stocks!$A$2708:$A$3039</c15:sqref>
                  </c15:levelRef>
                </c:ext>
              </c:extLst>
              <c:f>Stocks!$A$2708:$A$3039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Stocks!$N$2708:$N$3039</c:f>
              <c:numCache>
                <c:formatCode>0.00%</c:formatCode>
                <c:ptCount val="332"/>
                <c:pt idx="1">
                  <c:v>-3.5712084876465731E-2</c:v>
                </c:pt>
                <c:pt idx="2">
                  <c:v>-8.3545969036889739E-2</c:v>
                </c:pt>
                <c:pt idx="3">
                  <c:v>-4.9703950619661617E-2</c:v>
                </c:pt>
                <c:pt idx="4">
                  <c:v>2.8019616210008126E-2</c:v>
                </c:pt>
                <c:pt idx="5">
                  <c:v>-5.2268663322031082E-2</c:v>
                </c:pt>
                <c:pt idx="6">
                  <c:v>-5.2864272883999218E-2</c:v>
                </c:pt>
                <c:pt idx="7">
                  <c:v>-0.12332460586668451</c:v>
                </c:pt>
                <c:pt idx="8">
                  <c:v>5.8149903188801956E-2</c:v>
                </c:pt>
                <c:pt idx="9">
                  <c:v>-0.22602373782813404</c:v>
                </c:pt>
                <c:pt idx="10">
                  <c:v>1.8388636009632343E-2</c:v>
                </c:pt>
                <c:pt idx="11">
                  <c:v>-0.14197696749498448</c:v>
                </c:pt>
                <c:pt idx="12">
                  <c:v>-0.20558793174639081</c:v>
                </c:pt>
                <c:pt idx="13">
                  <c:v>0.3403204688753334</c:v>
                </c:pt>
                <c:pt idx="14">
                  <c:v>-2.1188904118776483E-3</c:v>
                </c:pt>
                <c:pt idx="15">
                  <c:v>-8.0496223862413757E-2</c:v>
                </c:pt>
                <c:pt idx="16">
                  <c:v>-0.2208704293122549</c:v>
                </c:pt>
                <c:pt idx="17">
                  <c:v>-0.16990070419850392</c:v>
                </c:pt>
                <c:pt idx="18">
                  <c:v>-4.1281047929104052E-2</c:v>
                </c:pt>
                <c:pt idx="19">
                  <c:v>-0.22514395028169623</c:v>
                </c:pt>
                <c:pt idx="20">
                  <c:v>0.13054655394996437</c:v>
                </c:pt>
                <c:pt idx="21">
                  <c:v>0.31764602682892162</c:v>
                </c:pt>
                <c:pt idx="22">
                  <c:v>0.14342713072852128</c:v>
                </c:pt>
                <c:pt idx="23">
                  <c:v>-3.302171517166954E-2</c:v>
                </c:pt>
                <c:pt idx="24">
                  <c:v>-1.3701197605234382E-2</c:v>
                </c:pt>
                <c:pt idx="25">
                  <c:v>-4.3834790814938927E-2</c:v>
                </c:pt>
                <c:pt idx="26">
                  <c:v>5.764849757979016E-2</c:v>
                </c:pt>
                <c:pt idx="27">
                  <c:v>0.24985849495167264</c:v>
                </c:pt>
                <c:pt idx="28">
                  <c:v>-2.3186732845998058E-2</c:v>
                </c:pt>
                <c:pt idx="29">
                  <c:v>0.1413326278450002</c:v>
                </c:pt>
                <c:pt idx="30">
                  <c:v>-1.4258303222740153E-2</c:v>
                </c:pt>
                <c:pt idx="31">
                  <c:v>-2.9072165467318854E-2</c:v>
                </c:pt>
                <c:pt idx="32">
                  <c:v>-4.2739359093680339E-2</c:v>
                </c:pt>
                <c:pt idx="33">
                  <c:v>2.2968578782307715E-2</c:v>
                </c:pt>
                <c:pt idx="34">
                  <c:v>5.2047799040586519E-2</c:v>
                </c:pt>
                <c:pt idx="35">
                  <c:v>0.10684969736388947</c:v>
                </c:pt>
                <c:pt idx="36">
                  <c:v>-0.15012674306176069</c:v>
                </c:pt>
                <c:pt idx="37">
                  <c:v>-5.794957059674468E-2</c:v>
                </c:pt>
                <c:pt idx="38">
                  <c:v>-1.362376878862117E-2</c:v>
                </c:pt>
                <c:pt idx="39">
                  <c:v>-4.8997397439597135E-5</c:v>
                </c:pt>
                <c:pt idx="40">
                  <c:v>-0.17006645106215426</c:v>
                </c:pt>
                <c:pt idx="41">
                  <c:v>0.10761491468683546</c:v>
                </c:pt>
                <c:pt idx="42">
                  <c:v>-2.2683094846648343E-2</c:v>
                </c:pt>
                <c:pt idx="43">
                  <c:v>3.4293467815622126E-2</c:v>
                </c:pt>
                <c:pt idx="44">
                  <c:v>-9.0844803267441959E-2</c:v>
                </c:pt>
                <c:pt idx="45">
                  <c:v>-1.6028911805442102E-2</c:v>
                </c:pt>
                <c:pt idx="46">
                  <c:v>-2.6164096227647725E-2</c:v>
                </c:pt>
                <c:pt idx="47">
                  <c:v>-2.104955317411885E-2</c:v>
                </c:pt>
                <c:pt idx="48">
                  <c:v>9.8101576985065511E-3</c:v>
                </c:pt>
                <c:pt idx="49">
                  <c:v>-3.7977708590200353E-2</c:v>
                </c:pt>
                <c:pt idx="50">
                  <c:v>-0.19322676479413339</c:v>
                </c:pt>
                <c:pt idx="51">
                  <c:v>-1.4723183743115452E-2</c:v>
                </c:pt>
                <c:pt idx="52">
                  <c:v>-5.5227865508754047E-2</c:v>
                </c:pt>
                <c:pt idx="53">
                  <c:v>3.976535555921791E-3</c:v>
                </c:pt>
                <c:pt idx="54">
                  <c:v>-6.3601566815649296E-2</c:v>
                </c:pt>
                <c:pt idx="55">
                  <c:v>-1.3943515718359445E-2</c:v>
                </c:pt>
                <c:pt idx="56">
                  <c:v>-0.20855895411606173</c:v>
                </c:pt>
                <c:pt idx="57">
                  <c:v>-1.8391478185485057E-2</c:v>
                </c:pt>
                <c:pt idx="58">
                  <c:v>5.6427408903790006E-2</c:v>
                </c:pt>
                <c:pt idx="59">
                  <c:v>8.4421706611683828E-2</c:v>
                </c:pt>
                <c:pt idx="60">
                  <c:v>9.0057631605725511E-2</c:v>
                </c:pt>
                <c:pt idx="61">
                  <c:v>-5.5997883810646729E-2</c:v>
                </c:pt>
                <c:pt idx="62">
                  <c:v>3.304350701858734E-2</c:v>
                </c:pt>
                <c:pt idx="63">
                  <c:v>-5.3215081700023398E-2</c:v>
                </c:pt>
                <c:pt idx="64">
                  <c:v>-3.7770877621976284E-2</c:v>
                </c:pt>
                <c:pt idx="65">
                  <c:v>-8.1695725326904348E-2</c:v>
                </c:pt>
                <c:pt idx="66">
                  <c:v>-4.1492825506835612E-2</c:v>
                </c:pt>
                <c:pt idx="67">
                  <c:v>-2.8479814986608284E-2</c:v>
                </c:pt>
                <c:pt idx="68">
                  <c:v>-0.13428066469953787</c:v>
                </c:pt>
                <c:pt idx="69">
                  <c:v>7.7858533523923482E-2</c:v>
                </c:pt>
                <c:pt idx="70">
                  <c:v>-6.0583997789073009E-2</c:v>
                </c:pt>
                <c:pt idx="71">
                  <c:v>-3.949249655331518E-2</c:v>
                </c:pt>
                <c:pt idx="72">
                  <c:v>-4.984484416893635E-2</c:v>
                </c:pt>
                <c:pt idx="73">
                  <c:v>-2.6193604097885702E-2</c:v>
                </c:pt>
                <c:pt idx="74">
                  <c:v>-2.7940675550952088E-2</c:v>
                </c:pt>
                <c:pt idx="75">
                  <c:v>-3.5257966959495804E-3</c:v>
                </c:pt>
                <c:pt idx="76">
                  <c:v>7.2841693302549915E-2</c:v>
                </c:pt>
                <c:pt idx="77">
                  <c:v>4.9076188052880554E-2</c:v>
                </c:pt>
                <c:pt idx="78">
                  <c:v>6.7481900483476936E-2</c:v>
                </c:pt>
                <c:pt idx="79">
                  <c:v>2.7984257261195109E-2</c:v>
                </c:pt>
                <c:pt idx="80">
                  <c:v>1.8398043428331866E-2</c:v>
                </c:pt>
                <c:pt idx="81">
                  <c:v>4.7871121030144924E-2</c:v>
                </c:pt>
                <c:pt idx="82">
                  <c:v>-1.4577200088475198E-2</c:v>
                </c:pt>
                <c:pt idx="83">
                  <c:v>3.5508132632476583E-2</c:v>
                </c:pt>
                <c:pt idx="84">
                  <c:v>4.2254527356047483E-2</c:v>
                </c:pt>
                <c:pt idx="85">
                  <c:v>8.1164992710348691E-3</c:v>
                </c:pt>
                <c:pt idx="86">
                  <c:v>-1.7734507564300665E-2</c:v>
                </c:pt>
                <c:pt idx="87">
                  <c:v>-3.3307832250962767E-2</c:v>
                </c:pt>
                <c:pt idx="88">
                  <c:v>-3.5808849065317429E-2</c:v>
                </c:pt>
                <c:pt idx="89">
                  <c:v>4.121380023986973E-3</c:v>
                </c:pt>
                <c:pt idx="90">
                  <c:v>1.4961483290157507E-2</c:v>
                </c:pt>
                <c:pt idx="91">
                  <c:v>-1.6914208315694113E-3</c:v>
                </c:pt>
                <c:pt idx="92">
                  <c:v>3.4062006395532245E-2</c:v>
                </c:pt>
                <c:pt idx="93">
                  <c:v>-5.6386511409418499E-3</c:v>
                </c:pt>
                <c:pt idx="94">
                  <c:v>1.765900177021355E-2</c:v>
                </c:pt>
                <c:pt idx="95">
                  <c:v>1.3279168708057894E-2</c:v>
                </c:pt>
                <c:pt idx="96">
                  <c:v>-1.4298053508029013E-2</c:v>
                </c:pt>
                <c:pt idx="97">
                  <c:v>-5.7422923085664879E-3</c:v>
                </c:pt>
                <c:pt idx="98">
                  <c:v>-3.2420922234052546E-2</c:v>
                </c:pt>
                <c:pt idx="99">
                  <c:v>-2.4015867397609157E-2</c:v>
                </c:pt>
                <c:pt idx="100">
                  <c:v>-2.5034179415210432E-2</c:v>
                </c:pt>
                <c:pt idx="101">
                  <c:v>-1.0465775139060843E-3</c:v>
                </c:pt>
                <c:pt idx="102">
                  <c:v>4.2522246596154542E-2</c:v>
                </c:pt>
                <c:pt idx="103">
                  <c:v>-7.3081200124945289E-2</c:v>
                </c:pt>
                <c:pt idx="104">
                  <c:v>-3.5070856949093107E-2</c:v>
                </c:pt>
                <c:pt idx="105">
                  <c:v>-7.2830556434784102E-2</c:v>
                </c:pt>
                <c:pt idx="106">
                  <c:v>1.0757523398587862E-3</c:v>
                </c:pt>
                <c:pt idx="107">
                  <c:v>6.4930752214258577E-3</c:v>
                </c:pt>
                <c:pt idx="108">
                  <c:v>1.5429393503460842E-2</c:v>
                </c:pt>
                <c:pt idx="109">
                  <c:v>-1.3970452626208635E-2</c:v>
                </c:pt>
                <c:pt idx="110">
                  <c:v>-2.0491777055296402E-2</c:v>
                </c:pt>
                <c:pt idx="111">
                  <c:v>1.0808276331760423E-2</c:v>
                </c:pt>
                <c:pt idx="112">
                  <c:v>-0.12760843707367428</c:v>
                </c:pt>
                <c:pt idx="113">
                  <c:v>-2.2507086843416936E-2</c:v>
                </c:pt>
                <c:pt idx="114">
                  <c:v>-4.4359159371723814E-2</c:v>
                </c:pt>
                <c:pt idx="115">
                  <c:v>-2.5646572520200681E-2</c:v>
                </c:pt>
                <c:pt idx="116">
                  <c:v>-2.7589723718547003E-2</c:v>
                </c:pt>
                <c:pt idx="117">
                  <c:v>2.0558092107670407E-2</c:v>
                </c:pt>
                <c:pt idx="118">
                  <c:v>7.0917638957847112E-3</c:v>
                </c:pt>
                <c:pt idx="119">
                  <c:v>1.0633148152702283E-2</c:v>
                </c:pt>
                <c:pt idx="120">
                  <c:v>-7.2886363651336605E-3</c:v>
                </c:pt>
                <c:pt idx="121">
                  <c:v>-4.9678870922378604E-2</c:v>
                </c:pt>
                <c:pt idx="122">
                  <c:v>-1.4431208630639389E-3</c:v>
                </c:pt>
                <c:pt idx="123">
                  <c:v>-1.0992392148698349E-2</c:v>
                </c:pt>
                <c:pt idx="124">
                  <c:v>-5.7462380986533571E-3</c:v>
                </c:pt>
                <c:pt idx="125">
                  <c:v>-3.6310094545171964E-2</c:v>
                </c:pt>
                <c:pt idx="126">
                  <c:v>-3.5345490934780649E-2</c:v>
                </c:pt>
                <c:pt idx="127">
                  <c:v>-9.0589203379335931E-2</c:v>
                </c:pt>
                <c:pt idx="128">
                  <c:v>8.7469288496655168E-2</c:v>
                </c:pt>
                <c:pt idx="129">
                  <c:v>2.1901808948862636E-2</c:v>
                </c:pt>
                <c:pt idx="130">
                  <c:v>-0.10701936607433737</c:v>
                </c:pt>
                <c:pt idx="131">
                  <c:v>-3.2395284955613356E-2</c:v>
                </c:pt>
                <c:pt idx="132">
                  <c:v>-0.15141521672260011</c:v>
                </c:pt>
                <c:pt idx="133">
                  <c:v>8.3661809183346175E-3</c:v>
                </c:pt>
                <c:pt idx="134">
                  <c:v>-6.2588363352219841E-3</c:v>
                </c:pt>
                <c:pt idx="135">
                  <c:v>5.1857542333146843E-2</c:v>
                </c:pt>
                <c:pt idx="136">
                  <c:v>-7.323250462898296E-3</c:v>
                </c:pt>
                <c:pt idx="137">
                  <c:v>-9.1778074256752301E-2</c:v>
                </c:pt>
                <c:pt idx="138">
                  <c:v>-2.7679556852458008E-2</c:v>
                </c:pt>
                <c:pt idx="139">
                  <c:v>-0.11322387475824451</c:v>
                </c:pt>
                <c:pt idx="140">
                  <c:v>-0.15900430005232186</c:v>
                </c:pt>
                <c:pt idx="141">
                  <c:v>-0.26654772937798815</c:v>
                </c:pt>
                <c:pt idx="142">
                  <c:v>-5.4863226702233411E-2</c:v>
                </c:pt>
                <c:pt idx="143">
                  <c:v>7.3823587430286802E-2</c:v>
                </c:pt>
                <c:pt idx="144">
                  <c:v>-5.9340950670037917E-2</c:v>
                </c:pt>
                <c:pt idx="145">
                  <c:v>-0.11201615930134691</c:v>
                </c:pt>
                <c:pt idx="146">
                  <c:v>8.273151758382602E-2</c:v>
                </c:pt>
                <c:pt idx="147">
                  <c:v>0.16049993558319919</c:v>
                </c:pt>
                <c:pt idx="148">
                  <c:v>0.24219840644814888</c:v>
                </c:pt>
                <c:pt idx="149">
                  <c:v>-1.5716535803215184E-3</c:v>
                </c:pt>
                <c:pt idx="150">
                  <c:v>0.14551114361668588</c:v>
                </c:pt>
                <c:pt idx="151">
                  <c:v>-2.8095910534536993E-2</c:v>
                </c:pt>
                <c:pt idx="152">
                  <c:v>5.3747641970304613E-2</c:v>
                </c:pt>
                <c:pt idx="153">
                  <c:v>-2.2721743411792559E-3</c:v>
                </c:pt>
                <c:pt idx="154">
                  <c:v>4.2171648354719149E-2</c:v>
                </c:pt>
                <c:pt idx="155">
                  <c:v>4.4422082303020992E-2</c:v>
                </c:pt>
                <c:pt idx="156">
                  <c:v>-5.3948147992172089E-2</c:v>
                </c:pt>
                <c:pt idx="157">
                  <c:v>2.111874631539324E-3</c:v>
                </c:pt>
                <c:pt idx="158">
                  <c:v>5.3722107705440052E-2</c:v>
                </c:pt>
                <c:pt idx="159">
                  <c:v>5.001225461347053E-2</c:v>
                </c:pt>
                <c:pt idx="160">
                  <c:v>-9.5032936309445259E-2</c:v>
                </c:pt>
                <c:pt idx="161">
                  <c:v>2.8888213372754736E-2</c:v>
                </c:pt>
                <c:pt idx="162">
                  <c:v>8.2308458328967757E-2</c:v>
                </c:pt>
                <c:pt idx="163">
                  <c:v>-1.0379933832036113E-2</c:v>
                </c:pt>
                <c:pt idx="164">
                  <c:v>8.1038622495944374E-2</c:v>
                </c:pt>
                <c:pt idx="165">
                  <c:v>2.9937110429240812E-2</c:v>
                </c:pt>
                <c:pt idx="166">
                  <c:v>-2.0705746000529244E-2</c:v>
                </c:pt>
                <c:pt idx="167">
                  <c:v>4.2681638883414273E-2</c:v>
                </c:pt>
                <c:pt idx="168">
                  <c:v>-1.436619239866531E-3</c:v>
                </c:pt>
                <c:pt idx="169">
                  <c:v>-4.8622071766333937E-2</c:v>
                </c:pt>
                <c:pt idx="170">
                  <c:v>3.9597411956853554E-2</c:v>
                </c:pt>
                <c:pt idx="171">
                  <c:v>5.4006482963117906E-2</c:v>
                </c:pt>
                <c:pt idx="172">
                  <c:v>-1.3770847582728419E-2</c:v>
                </c:pt>
                <c:pt idx="173">
                  <c:v>-7.9448155575214899E-3</c:v>
                </c:pt>
                <c:pt idx="174">
                  <c:v>4.1611192453260684E-2</c:v>
                </c:pt>
                <c:pt idx="175">
                  <c:v>-9.5519917473018828E-2</c:v>
                </c:pt>
                <c:pt idx="176">
                  <c:v>-0.14608159984606683</c:v>
                </c:pt>
                <c:pt idx="177">
                  <c:v>0.11237048279401705</c:v>
                </c:pt>
                <c:pt idx="178">
                  <c:v>-7.3974263903082385E-2</c:v>
                </c:pt>
                <c:pt idx="179">
                  <c:v>-3.193878040050524E-2</c:v>
                </c:pt>
                <c:pt idx="180">
                  <c:v>0.13208720939528582</c:v>
                </c:pt>
                <c:pt idx="181">
                  <c:v>3.5290964339082562E-2</c:v>
                </c:pt>
                <c:pt idx="182">
                  <c:v>-7.8396033756462588E-4</c:v>
                </c:pt>
                <c:pt idx="183">
                  <c:v>5.2655254393369271E-3</c:v>
                </c:pt>
                <c:pt idx="184">
                  <c:v>-0.10696570355360566</c:v>
                </c:pt>
                <c:pt idx="185">
                  <c:v>5.7103979083842071E-2</c:v>
                </c:pt>
                <c:pt idx="186">
                  <c:v>7.1124934637628284E-2</c:v>
                </c:pt>
                <c:pt idx="187">
                  <c:v>-6.6123842172016601E-3</c:v>
                </c:pt>
                <c:pt idx="188">
                  <c:v>2.7239501432342252E-2</c:v>
                </c:pt>
                <c:pt idx="189">
                  <c:v>-2.0608549368680389E-3</c:v>
                </c:pt>
                <c:pt idx="190">
                  <c:v>8.9704218753637564E-3</c:v>
                </c:pt>
                <c:pt idx="191">
                  <c:v>3.0483449063529022E-2</c:v>
                </c:pt>
                <c:pt idx="192">
                  <c:v>2.2447722737234332E-2</c:v>
                </c:pt>
                <c:pt idx="193">
                  <c:v>-5.4115591298122597E-3</c:v>
                </c:pt>
                <c:pt idx="194">
                  <c:v>9.1126543440515299E-3</c:v>
                </c:pt>
                <c:pt idx="195">
                  <c:v>2.4861880002337189E-2</c:v>
                </c:pt>
                <c:pt idx="196">
                  <c:v>-4.2623055149606869E-2</c:v>
                </c:pt>
                <c:pt idx="197">
                  <c:v>-5.1426340977523556E-2</c:v>
                </c:pt>
                <c:pt idx="198">
                  <c:v>2.0027750172360671E-2</c:v>
                </c:pt>
                <c:pt idx="199">
                  <c:v>-6.3406257691314291E-2</c:v>
                </c:pt>
                <c:pt idx="200">
                  <c:v>6.1542306242919655E-2</c:v>
                </c:pt>
                <c:pt idx="201">
                  <c:v>2.412606945893191E-2</c:v>
                </c:pt>
                <c:pt idx="202">
                  <c:v>-2.1757077861820628E-2</c:v>
                </c:pt>
                <c:pt idx="203">
                  <c:v>-9.2680899445249047E-3</c:v>
                </c:pt>
                <c:pt idx="204">
                  <c:v>-5.4729895621988732E-2</c:v>
                </c:pt>
                <c:pt idx="205">
                  <c:v>3.4321038802272053E-2</c:v>
                </c:pt>
                <c:pt idx="206">
                  <c:v>3.2972437774762831E-2</c:v>
                </c:pt>
                <c:pt idx="207">
                  <c:v>2.6882682680218629E-2</c:v>
                </c:pt>
                <c:pt idx="208">
                  <c:v>8.7320148162956749E-3</c:v>
                </c:pt>
                <c:pt idx="209">
                  <c:v>-6.5665976597847559E-3</c:v>
                </c:pt>
                <c:pt idx="210">
                  <c:v>3.5647231843548101E-2</c:v>
                </c:pt>
                <c:pt idx="211">
                  <c:v>-1.5451359846858559E-2</c:v>
                </c:pt>
                <c:pt idx="212">
                  <c:v>-3.5659114965959429E-2</c:v>
                </c:pt>
                <c:pt idx="213">
                  <c:v>-9.3740182839041845E-3</c:v>
                </c:pt>
                <c:pt idx="214">
                  <c:v>8.9314577311041098E-3</c:v>
                </c:pt>
                <c:pt idx="215">
                  <c:v>-1.2173564163083383E-2</c:v>
                </c:pt>
                <c:pt idx="216">
                  <c:v>-1.3303176008388951E-2</c:v>
                </c:pt>
                <c:pt idx="217">
                  <c:v>-3.2828153874249421E-3</c:v>
                </c:pt>
                <c:pt idx="218">
                  <c:v>5.4579941435985773E-3</c:v>
                </c:pt>
                <c:pt idx="219">
                  <c:v>4.8594496495353058E-2</c:v>
                </c:pt>
                <c:pt idx="220">
                  <c:v>-4.4551359145596728E-2</c:v>
                </c:pt>
                <c:pt idx="221">
                  <c:v>-2.1781640467879892E-2</c:v>
                </c:pt>
                <c:pt idx="222">
                  <c:v>-5.2607187851862726E-2</c:v>
                </c:pt>
                <c:pt idx="223">
                  <c:v>-0.11348261331738843</c:v>
                </c:pt>
                <c:pt idx="224">
                  <c:v>-5.2105988796494196E-2</c:v>
                </c:pt>
                <c:pt idx="225">
                  <c:v>9.0899358709118902E-2</c:v>
                </c:pt>
                <c:pt idx="226">
                  <c:v>-5.4870056984256031E-2</c:v>
                </c:pt>
                <c:pt idx="227">
                  <c:v>2.8372463365078718E-3</c:v>
                </c:pt>
                <c:pt idx="228">
                  <c:v>-9.4317598419672702E-2</c:v>
                </c:pt>
                <c:pt idx="229">
                  <c:v>2.4294805638787224E-2</c:v>
                </c:pt>
                <c:pt idx="230">
                  <c:v>0.10877210973539148</c:v>
                </c:pt>
                <c:pt idx="231">
                  <c:v>3.6229552209211704E-4</c:v>
                </c:pt>
                <c:pt idx="232">
                  <c:v>-4.2721810239290357E-2</c:v>
                </c:pt>
                <c:pt idx="233">
                  <c:v>3.8813874441652164E-2</c:v>
                </c:pt>
                <c:pt idx="234">
                  <c:v>1.2750295861601415E-2</c:v>
                </c:pt>
                <c:pt idx="235">
                  <c:v>-3.5969664642934447E-2</c:v>
                </c:pt>
                <c:pt idx="236">
                  <c:v>1.5391031263817048E-2</c:v>
                </c:pt>
                <c:pt idx="237">
                  <c:v>-4.1696361845454485E-2</c:v>
                </c:pt>
                <c:pt idx="238">
                  <c:v>-1.0562945702118215E-3</c:v>
                </c:pt>
                <c:pt idx="239">
                  <c:v>-2.259884031619875E-2</c:v>
                </c:pt>
                <c:pt idx="240">
                  <c:v>8.1699245685870628E-2</c:v>
                </c:pt>
                <c:pt idx="241">
                  <c:v>1.6234838509567123E-2</c:v>
                </c:pt>
                <c:pt idx="242">
                  <c:v>2.3312728283909352E-2</c:v>
                </c:pt>
                <c:pt idx="243">
                  <c:v>-6.9164736565953391E-3</c:v>
                </c:pt>
                <c:pt idx="244">
                  <c:v>1.4215352597817804E-2</c:v>
                </c:pt>
                <c:pt idx="245">
                  <c:v>1.5431558436227299E-3</c:v>
                </c:pt>
                <c:pt idx="246">
                  <c:v>3.8917150639384453E-2</c:v>
                </c:pt>
                <c:pt idx="247">
                  <c:v>-2.5962919206676316E-2</c:v>
                </c:pt>
                <c:pt idx="248">
                  <c:v>-2.8498520887780456E-2</c:v>
                </c:pt>
                <c:pt idx="249">
                  <c:v>3.3954147425359321E-2</c:v>
                </c:pt>
                <c:pt idx="250">
                  <c:v>1.7603734613730479E-2</c:v>
                </c:pt>
                <c:pt idx="251">
                  <c:v>-1.229511582797912E-2</c:v>
                </c:pt>
                <c:pt idx="252">
                  <c:v>4.5681543510829911E-2</c:v>
                </c:pt>
                <c:pt idx="253">
                  <c:v>-2.7679404098613081E-2</c:v>
                </c:pt>
                <c:pt idx="254">
                  <c:v>-3.1214984489310035E-2</c:v>
                </c:pt>
                <c:pt idx="255">
                  <c:v>2.6060434200664489E-2</c:v>
                </c:pt>
                <c:pt idx="256">
                  <c:v>-7.6526440420594921E-2</c:v>
                </c:pt>
                <c:pt idx="257">
                  <c:v>-8.1825368209935967E-2</c:v>
                </c:pt>
                <c:pt idx="258">
                  <c:v>-2.1208940728221701E-3</c:v>
                </c:pt>
                <c:pt idx="259">
                  <c:v>-5.852356885358289E-2</c:v>
                </c:pt>
                <c:pt idx="260">
                  <c:v>-2.2681776650226131E-3</c:v>
                </c:pt>
                <c:pt idx="261">
                  <c:v>-0.10721783676573429</c:v>
                </c:pt>
                <c:pt idx="262">
                  <c:v>2.0992848845681675E-2</c:v>
                </c:pt>
                <c:pt idx="263">
                  <c:v>-3.2250114101758598E-2</c:v>
                </c:pt>
                <c:pt idx="264">
                  <c:v>2.9425384735834847E-2</c:v>
                </c:pt>
                <c:pt idx="265">
                  <c:v>-2.1719583826558E-2</c:v>
                </c:pt>
                <c:pt idx="266">
                  <c:v>-2.6745549564011085E-2</c:v>
                </c:pt>
                <c:pt idx="267">
                  <c:v>3.0771865191755496E-2</c:v>
                </c:pt>
                <c:pt idx="268">
                  <c:v>-0.11564913778494405</c:v>
                </c:pt>
                <c:pt idx="269">
                  <c:v>5.9980752648973998E-2</c:v>
                </c:pt>
                <c:pt idx="270">
                  <c:v>-4.2711535174812736E-2</c:v>
                </c:pt>
                <c:pt idx="271">
                  <c:v>-8.7811891210812579E-2</c:v>
                </c:pt>
                <c:pt idx="272">
                  <c:v>-1.1401878317205776E-2</c:v>
                </c:pt>
                <c:pt idx="273">
                  <c:v>3.467606226689636E-2</c:v>
                </c:pt>
                <c:pt idx="274">
                  <c:v>-3.2149666393115603E-2</c:v>
                </c:pt>
                <c:pt idx="275">
                  <c:v>1.0832465515372527E-2</c:v>
                </c:pt>
                <c:pt idx="276">
                  <c:v>-5.0660965783246401E-2</c:v>
                </c:pt>
                <c:pt idx="277">
                  <c:v>-8.02863831844534E-2</c:v>
                </c:pt>
                <c:pt idx="278">
                  <c:v>-0.19587742900776989</c:v>
                </c:pt>
                <c:pt idx="279">
                  <c:v>6.4504056393055551E-2</c:v>
                </c:pt>
                <c:pt idx="280">
                  <c:v>-4.4648280190081602E-2</c:v>
                </c:pt>
                <c:pt idx="281">
                  <c:v>4.3628684094147628E-2</c:v>
                </c:pt>
                <c:pt idx="282">
                  <c:v>-1.1094239864510313E-2</c:v>
                </c:pt>
                <c:pt idx="283">
                  <c:v>1.1139950236445895E-2</c:v>
                </c:pt>
                <c:pt idx="284">
                  <c:v>-3.0760589761490088E-2</c:v>
                </c:pt>
                <c:pt idx="285">
                  <c:v>-1.8646244399408752E-2</c:v>
                </c:pt>
                <c:pt idx="286">
                  <c:v>0.1779442263350669</c:v>
                </c:pt>
                <c:pt idx="287">
                  <c:v>2.8333076779744417E-2</c:v>
                </c:pt>
                <c:pt idx="288">
                  <c:v>1.3910073326837269E-2</c:v>
                </c:pt>
                <c:pt idx="289">
                  <c:v>1.3601609686324246E-2</c:v>
                </c:pt>
                <c:pt idx="290">
                  <c:v>6.2566840491085934E-2</c:v>
                </c:pt>
                <c:pt idx="291">
                  <c:v>2.7599824310746236E-2</c:v>
                </c:pt>
                <c:pt idx="292">
                  <c:v>-1.0203516582318006E-2</c:v>
                </c:pt>
                <c:pt idx="293">
                  <c:v>-2.8509572808764573E-2</c:v>
                </c:pt>
                <c:pt idx="294">
                  <c:v>4.2110549588771362E-3</c:v>
                </c:pt>
                <c:pt idx="295">
                  <c:v>-2.880373089783932E-2</c:v>
                </c:pt>
                <c:pt idx="296">
                  <c:v>4.8205991088540222E-4</c:v>
                </c:pt>
                <c:pt idx="297">
                  <c:v>4.2084310925016133E-2</c:v>
                </c:pt>
                <c:pt idx="298">
                  <c:v>-6.040324741950006E-2</c:v>
                </c:pt>
                <c:pt idx="299">
                  <c:v>3.8183575652029192E-2</c:v>
                </c:pt>
                <c:pt idx="300">
                  <c:v>3.8263908989867257E-2</c:v>
                </c:pt>
                <c:pt idx="301">
                  <c:v>-5.2239302120434148E-3</c:v>
                </c:pt>
                <c:pt idx="302">
                  <c:v>4.9300629763009009E-2</c:v>
                </c:pt>
                <c:pt idx="303">
                  <c:v>-3.8567675601302809E-2</c:v>
                </c:pt>
                <c:pt idx="304">
                  <c:v>-3.3064908357428653E-2</c:v>
                </c:pt>
                <c:pt idx="305">
                  <c:v>-6.4149788756976217E-2</c:v>
                </c:pt>
                <c:pt idx="306">
                  <c:v>2.4156480986372148E-2</c:v>
                </c:pt>
                <c:pt idx="307">
                  <c:v>-3.0803070930909695E-2</c:v>
                </c:pt>
                <c:pt idx="308">
                  <c:v>-7.9380929385345578E-2</c:v>
                </c:pt>
                <c:pt idx="309">
                  <c:v>-3.0042000906921058E-2</c:v>
                </c:pt>
                <c:pt idx="310">
                  <c:v>6.9099018144164318E-2</c:v>
                </c:pt>
                <c:pt idx="311">
                  <c:v>-3.3225569925480078E-2</c:v>
                </c:pt>
                <c:pt idx="312">
                  <c:v>1.2543213716159081E-2</c:v>
                </c:pt>
                <c:pt idx="313">
                  <c:v>-0.10055469823002636</c:v>
                </c:pt>
                <c:pt idx="314">
                  <c:v>-3.1241906031821524E-2</c:v>
                </c:pt>
                <c:pt idx="315">
                  <c:v>-3.9709714782143232E-2</c:v>
                </c:pt>
                <c:pt idx="316">
                  <c:v>-9.9120247476009643E-2</c:v>
                </c:pt>
                <c:pt idx="317">
                  <c:v>-3.6034859063210023E-2</c:v>
                </c:pt>
                <c:pt idx="318">
                  <c:v>1.8359263545931363E-2</c:v>
                </c:pt>
                <c:pt idx="319">
                  <c:v>-0.10978765634827618</c:v>
                </c:pt>
                <c:pt idx="320">
                  <c:v>-6.8572164912260314E-2</c:v>
                </c:pt>
                <c:pt idx="321">
                  <c:v>-0.10212392367733319</c:v>
                </c:pt>
                <c:pt idx="322">
                  <c:v>-2.7037793285155376E-2</c:v>
                </c:pt>
                <c:pt idx="323">
                  <c:v>1.58398570594451E-2</c:v>
                </c:pt>
                <c:pt idx="324">
                  <c:v>-9.4629027903533933E-2</c:v>
                </c:pt>
                <c:pt idx="325">
                  <c:v>-6.0480262682393968E-2</c:v>
                </c:pt>
                <c:pt idx="326">
                  <c:v>-2.9412354562178764E-2</c:v>
                </c:pt>
                <c:pt idx="327">
                  <c:v>-4.335211169275914E-2</c:v>
                </c:pt>
                <c:pt idx="328">
                  <c:v>-2.8850806953045788E-2</c:v>
                </c:pt>
                <c:pt idx="329">
                  <c:v>-5.728088698664547E-2</c:v>
                </c:pt>
                <c:pt idx="330">
                  <c:v>-2.387923228868577E-4</c:v>
                </c:pt>
                <c:pt idx="331">
                  <c:v>-1.1179239478391612E-3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6BA-4B30-9C50-AC0D98A4A727}"/>
            </c:ext>
          </c:extLst>
        </c:ser>
        <c:ser>
          <c:idx val="12"/>
          <c:order val="12"/>
          <c:tx>
            <c:strRef>
              <c:f>Stocks!$O$2707</c:f>
              <c:strCache>
                <c:ptCount val="1"/>
                <c:pt idx="0">
                  <c:v>US</c:v>
                </c:pt>
              </c:strCache>
            </c:strRef>
          </c:tx>
          <c:spPr>
            <a:ln w="1270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Stocks!$A$2708:$B$3039</c15:sqref>
                  </c15:fullRef>
                  <c15:levelRef>
                    <c15:sqref>Stocks!$A$2708:$A$3039</c15:sqref>
                  </c15:levelRef>
                </c:ext>
              </c:extLst>
              <c:f>Stocks!$A$2708:$A$3039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Stocks!$O$2708:$O$3039</c:f>
              <c:numCache>
                <c:formatCode>0.00%</c:formatCode>
                <c:ptCount val="332"/>
                <c:pt idx="1">
                  <c:v>-8.896553493083402E-3</c:v>
                </c:pt>
                <c:pt idx="2">
                  <c:v>-5.7362555353449605E-2</c:v>
                </c:pt>
                <c:pt idx="3">
                  <c:v>4.3633181046399218E-2</c:v>
                </c:pt>
                <c:pt idx="4">
                  <c:v>4.3907204125030554E-2</c:v>
                </c:pt>
                <c:pt idx="5">
                  <c:v>2.8633397395870543E-2</c:v>
                </c:pt>
                <c:pt idx="6">
                  <c:v>6.3435774119250804E-2</c:v>
                </c:pt>
                <c:pt idx="7">
                  <c:v>-7.217177206553807E-2</c:v>
                </c:pt>
                <c:pt idx="8">
                  <c:v>3.83931516753808E-2</c:v>
                </c:pt>
                <c:pt idx="9">
                  <c:v>-4.9266641727090631E-2</c:v>
                </c:pt>
                <c:pt idx="10">
                  <c:v>2.9862183417509215E-2</c:v>
                </c:pt>
                <c:pt idx="11">
                  <c:v>9.5274826004396879E-4</c:v>
                </c:pt>
                <c:pt idx="12">
                  <c:v>-4.5455034444599404E-3</c:v>
                </c:pt>
                <c:pt idx="13">
                  <c:v>5.5639134331936214E-2</c:v>
                </c:pt>
                <c:pt idx="14">
                  <c:v>3.5285873560380245E-2</c:v>
                </c:pt>
                <c:pt idx="15">
                  <c:v>-5.67142464931749E-3</c:v>
                </c:pt>
                <c:pt idx="16">
                  <c:v>-3.3635771270658442E-2</c:v>
                </c:pt>
                <c:pt idx="17">
                  <c:v>2.4673126717539497E-2</c:v>
                </c:pt>
                <c:pt idx="18">
                  <c:v>-2.6301547982834593E-2</c:v>
                </c:pt>
                <c:pt idx="19">
                  <c:v>-0.16054921307094408</c:v>
                </c:pt>
                <c:pt idx="20">
                  <c:v>4.7615413633998772E-2</c:v>
                </c:pt>
                <c:pt idx="21">
                  <c:v>6.5586834607502559E-2</c:v>
                </c:pt>
                <c:pt idx="22">
                  <c:v>4.432232776518872E-2</c:v>
                </c:pt>
                <c:pt idx="23">
                  <c:v>4.1629279763805573E-2</c:v>
                </c:pt>
                <c:pt idx="24">
                  <c:v>2.6254795894327977E-2</c:v>
                </c:pt>
                <c:pt idx="25">
                  <c:v>-4.7023193169737375E-2</c:v>
                </c:pt>
                <c:pt idx="26">
                  <c:v>2.4096093860144642E-2</c:v>
                </c:pt>
                <c:pt idx="27">
                  <c:v>2.3187841373084585E-2</c:v>
                </c:pt>
                <c:pt idx="28">
                  <c:v>-3.9762461039359008E-2</c:v>
                </c:pt>
                <c:pt idx="29">
                  <c:v>3.9715569149932441E-2</c:v>
                </c:pt>
                <c:pt idx="30">
                  <c:v>-4.6801098969277331E-2</c:v>
                </c:pt>
                <c:pt idx="31">
                  <c:v>-2.0994189317894894E-2</c:v>
                </c:pt>
                <c:pt idx="32">
                  <c:v>-4.3299435963347531E-2</c:v>
                </c:pt>
                <c:pt idx="33">
                  <c:v>4.7776880662487843E-2</c:v>
                </c:pt>
                <c:pt idx="34">
                  <c:v>4.3294862195106601E-3</c:v>
                </c:pt>
                <c:pt idx="35">
                  <c:v>4.3068055465700118E-2</c:v>
                </c:pt>
                <c:pt idx="36">
                  <c:v>-6.559147874291596E-2</c:v>
                </c:pt>
                <c:pt idx="37">
                  <c:v>-3.4898073619895963E-2</c:v>
                </c:pt>
                <c:pt idx="38">
                  <c:v>8.2003103470093625E-2</c:v>
                </c:pt>
                <c:pt idx="39">
                  <c:v>-4.5576255531953679E-2</c:v>
                </c:pt>
                <c:pt idx="40">
                  <c:v>-3.6642276832363117E-2</c:v>
                </c:pt>
                <c:pt idx="41">
                  <c:v>9.1860671945613662E-3</c:v>
                </c:pt>
                <c:pt idx="42">
                  <c:v>-3.1109368439258843E-2</c:v>
                </c:pt>
                <c:pt idx="43">
                  <c:v>4.5987770995311796E-2</c:v>
                </c:pt>
                <c:pt idx="44">
                  <c:v>-6.8249491629819553E-2</c:v>
                </c:pt>
                <c:pt idx="45">
                  <c:v>-1.9690050753473652E-2</c:v>
                </c:pt>
                <c:pt idx="46">
                  <c:v>-9.4781062533296573E-2</c:v>
                </c:pt>
                <c:pt idx="47">
                  <c:v>-1.0717063759049482E-2</c:v>
                </c:pt>
                <c:pt idx="48">
                  <c:v>1.98658634417914E-2</c:v>
                </c:pt>
                <c:pt idx="49">
                  <c:v>-0.10706080558247436</c:v>
                </c:pt>
                <c:pt idx="50">
                  <c:v>-7.8946207713685906E-2</c:v>
                </c:pt>
                <c:pt idx="51">
                  <c:v>6.2129187816768884E-2</c:v>
                </c:pt>
                <c:pt idx="52">
                  <c:v>-9.7054652032773289E-3</c:v>
                </c:pt>
                <c:pt idx="53">
                  <c:v>-3.9751463535720587E-2</c:v>
                </c:pt>
                <c:pt idx="54">
                  <c:v>-4.6880790591310097E-2</c:v>
                </c:pt>
                <c:pt idx="55">
                  <c:v>-9.8868692206076692E-2</c:v>
                </c:pt>
                <c:pt idx="56">
                  <c:v>-0.10807487649964699</c:v>
                </c:pt>
                <c:pt idx="57">
                  <c:v>-4.2426361802288225E-3</c:v>
                </c:pt>
                <c:pt idx="58">
                  <c:v>5.5602868465748197E-2</c:v>
                </c:pt>
                <c:pt idx="59">
                  <c:v>-9.3528301886792453E-3</c:v>
                </c:pt>
                <c:pt idx="60">
                  <c:v>-3.2090976395784218E-2</c:v>
                </c:pt>
                <c:pt idx="61">
                  <c:v>-3.7792780038931148E-2</c:v>
                </c:pt>
                <c:pt idx="62">
                  <c:v>1.9276000722869904E-2</c:v>
                </c:pt>
                <c:pt idx="63">
                  <c:v>-7.8343263029457905E-2</c:v>
                </c:pt>
                <c:pt idx="64">
                  <c:v>-2.6200195004178802E-2</c:v>
                </c:pt>
                <c:pt idx="65">
                  <c:v>-8.9239321525630147E-2</c:v>
                </c:pt>
                <c:pt idx="66">
                  <c:v>-9.5905859769650353E-2</c:v>
                </c:pt>
                <c:pt idx="67">
                  <c:v>-1.1663624396665292E-2</c:v>
                </c:pt>
                <c:pt idx="68">
                  <c:v>-0.12653165593275856</c:v>
                </c:pt>
                <c:pt idx="69">
                  <c:v>7.0471237581258409E-2</c:v>
                </c:pt>
                <c:pt idx="70">
                  <c:v>4.46106118762701E-2</c:v>
                </c:pt>
                <c:pt idx="71">
                  <c:v>-7.2143906867457058E-2</c:v>
                </c:pt>
                <c:pt idx="72">
                  <c:v>-3.8892589224823679E-2</c:v>
                </c:pt>
                <c:pt idx="73">
                  <c:v>-2.8862054458338192E-2</c:v>
                </c:pt>
                <c:pt idx="74">
                  <c:v>-3.1586731660919187E-3</c:v>
                </c:pt>
                <c:pt idx="75">
                  <c:v>6.9595048337656035E-2</c:v>
                </c:pt>
                <c:pt idx="76">
                  <c:v>4.0332489911658997E-2</c:v>
                </c:pt>
                <c:pt idx="77">
                  <c:v>1.7117476131174852E-3</c:v>
                </c:pt>
                <c:pt idx="78">
                  <c:v>7.4134427911748697E-3</c:v>
                </c:pt>
                <c:pt idx="79">
                  <c:v>8.5733717055439286E-3</c:v>
                </c:pt>
                <c:pt idx="80">
                  <c:v>-2.0804761904761861E-2</c:v>
                </c:pt>
                <c:pt idx="81">
                  <c:v>4.601967871485959E-2</c:v>
                </c:pt>
                <c:pt idx="82">
                  <c:v>-2.0619015894166731E-3</c:v>
                </c:pt>
                <c:pt idx="83">
                  <c:v>4.2046550746550768E-2</c:v>
                </c:pt>
                <c:pt idx="84">
                  <c:v>8.9677399046674561E-3</c:v>
                </c:pt>
                <c:pt idx="85">
                  <c:v>3.2005127751747551E-3</c:v>
                </c:pt>
                <c:pt idx="86">
                  <c:v>-2.5833304218709045E-2</c:v>
                </c:pt>
                <c:pt idx="87">
                  <c:v>-2.5682099094299506E-2</c:v>
                </c:pt>
                <c:pt idx="88">
                  <c:v>3.2015081730335706E-3</c:v>
                </c:pt>
                <c:pt idx="89">
                  <c:v>7.7352190595163378E-3</c:v>
                </c:pt>
                <c:pt idx="90">
                  <c:v>-4.587419354838701E-2</c:v>
                </c:pt>
                <c:pt idx="91">
                  <c:v>-1.123077970409374E-2</c:v>
                </c:pt>
                <c:pt idx="92">
                  <c:v>-5.781416410070803E-3</c:v>
                </c:pt>
                <c:pt idx="93">
                  <c:v>-2.0039476045217025E-3</c:v>
                </c:pt>
                <c:pt idx="94">
                  <c:v>1.9777242965846636E-2</c:v>
                </c:pt>
                <c:pt idx="95">
                  <c:v>1.3258681206338548E-2</c:v>
                </c:pt>
                <c:pt idx="96">
                  <c:v>-4.5149608053469875E-2</c:v>
                </c:pt>
                <c:pt idx="97">
                  <c:v>-4.3224921696437546E-3</c:v>
                </c:pt>
                <c:pt idx="98">
                  <c:v>-4.5109338650714509E-2</c:v>
                </c:pt>
                <c:pt idx="99">
                  <c:v>-4.6059241063865795E-2</c:v>
                </c:pt>
                <c:pt idx="100">
                  <c:v>4.0965421853389819E-3</c:v>
                </c:pt>
                <c:pt idx="101">
                  <c:v>-2.7967855644146118E-2</c:v>
                </c:pt>
                <c:pt idx="102">
                  <c:v>5.6110803324100726E-3</c:v>
                </c:pt>
                <c:pt idx="103">
                  <c:v>-4.4062356182142333E-2</c:v>
                </c:pt>
                <c:pt idx="104">
                  <c:v>-2.4634499713185251E-2</c:v>
                </c:pt>
                <c:pt idx="105">
                  <c:v>-5.214088541666663E-2</c:v>
                </c:pt>
                <c:pt idx="106">
                  <c:v>-3.1887323943662407E-3</c:v>
                </c:pt>
                <c:pt idx="107">
                  <c:v>-3.7060384153661509E-2</c:v>
                </c:pt>
                <c:pt idx="108">
                  <c:v>-1.4825354482095765E-2</c:v>
                </c:pt>
                <c:pt idx="109">
                  <c:v>-4.2631286618232872E-2</c:v>
                </c:pt>
                <c:pt idx="110">
                  <c:v>-3.3690395877254788E-2</c:v>
                </c:pt>
                <c:pt idx="111">
                  <c:v>-3.2997343219029897E-2</c:v>
                </c:pt>
                <c:pt idx="112">
                  <c:v>-7.7001877002899483E-2</c:v>
                </c:pt>
                <c:pt idx="113">
                  <c:v>-4.6121266042043786E-2</c:v>
                </c:pt>
                <c:pt idx="114">
                  <c:v>-4.2882695638482196E-2</c:v>
                </c:pt>
                <c:pt idx="115">
                  <c:v>-2.9573400172319395E-2</c:v>
                </c:pt>
                <c:pt idx="116">
                  <c:v>-2.2256358337168262E-2</c:v>
                </c:pt>
                <c:pt idx="117">
                  <c:v>-1.7283305884114246E-2</c:v>
                </c:pt>
                <c:pt idx="118">
                  <c:v>-3.4825654982219553E-2</c:v>
                </c:pt>
                <c:pt idx="119">
                  <c:v>-3.5162558903327028E-2</c:v>
                </c:pt>
                <c:pt idx="120">
                  <c:v>-3.43691179581187E-2</c:v>
                </c:pt>
                <c:pt idx="121">
                  <c:v>-7.2732846613822899E-2</c:v>
                </c:pt>
                <c:pt idx="122">
                  <c:v>-4.1077253340915464E-2</c:v>
                </c:pt>
                <c:pt idx="123">
                  <c:v>-5.6175733689914353E-3</c:v>
                </c:pt>
                <c:pt idx="124">
                  <c:v>-1.4685159201295407E-2</c:v>
                </c:pt>
                <c:pt idx="125">
                  <c:v>-6.2036142689141469E-2</c:v>
                </c:pt>
                <c:pt idx="126">
                  <c:v>-7.9029754540012015E-2</c:v>
                </c:pt>
                <c:pt idx="127">
                  <c:v>-2.8250415721844252E-2</c:v>
                </c:pt>
                <c:pt idx="128">
                  <c:v>-1.1791044776120127E-3</c:v>
                </c:pt>
                <c:pt idx="129">
                  <c:v>-2.2397799318836772E-2</c:v>
                </c:pt>
                <c:pt idx="130">
                  <c:v>-8.0381579966438688E-2</c:v>
                </c:pt>
                <c:pt idx="131">
                  <c:v>-3.6474707987306641E-2</c:v>
                </c:pt>
                <c:pt idx="132">
                  <c:v>-8.8023099972759547E-2</c:v>
                </c:pt>
                <c:pt idx="133">
                  <c:v>-5.7047914399709923E-2</c:v>
                </c:pt>
                <c:pt idx="134">
                  <c:v>-1.9337171200961824E-2</c:v>
                </c:pt>
                <c:pt idx="135">
                  <c:v>3.7154245104709958E-2</c:v>
                </c:pt>
                <c:pt idx="136">
                  <c:v>-6.6187066974593596E-3</c:v>
                </c:pt>
                <c:pt idx="137">
                  <c:v>-0.10287543558983156</c:v>
                </c:pt>
                <c:pt idx="138">
                  <c:v>-2.564374999999993E-2</c:v>
                </c:pt>
                <c:pt idx="139">
                  <c:v>-4.3491399715954032E-3</c:v>
                </c:pt>
                <c:pt idx="140">
                  <c:v>-9.9339008419083108E-2</c:v>
                </c:pt>
                <c:pt idx="141">
                  <c:v>-0.17201015089163246</c:v>
                </c:pt>
                <c:pt idx="142">
                  <c:v>-7.5838067712634114E-2</c:v>
                </c:pt>
                <c:pt idx="143">
                  <c:v>7.5107565275609137E-3</c:v>
                </c:pt>
                <c:pt idx="144">
                  <c:v>-8.608458813108949E-2</c:v>
                </c:pt>
                <c:pt idx="145">
                  <c:v>-0.11214067078338776</c:v>
                </c:pt>
                <c:pt idx="146">
                  <c:v>8.4430553666167696E-2</c:v>
                </c:pt>
                <c:pt idx="147">
                  <c:v>9.2971412457701366E-2</c:v>
                </c:pt>
                <c:pt idx="148">
                  <c:v>5.1647662694775567E-2</c:v>
                </c:pt>
                <c:pt idx="149">
                  <c:v>-7.8239582199979198E-4</c:v>
                </c:pt>
                <c:pt idx="150">
                  <c:v>7.2686881322745533E-2</c:v>
                </c:pt>
                <c:pt idx="151">
                  <c:v>3.2318987341772278E-2</c:v>
                </c:pt>
                <c:pt idx="152">
                  <c:v>3.5163276504017224E-2</c:v>
                </c:pt>
                <c:pt idx="153">
                  <c:v>-2.0171071800207985E-2</c:v>
                </c:pt>
                <c:pt idx="154">
                  <c:v>5.6824840764330975E-2</c:v>
                </c:pt>
                <c:pt idx="155">
                  <c:v>1.7498466593647254E-2</c:v>
                </c:pt>
                <c:pt idx="156">
                  <c:v>-3.7147358981257116E-2</c:v>
                </c:pt>
                <c:pt idx="157">
                  <c:v>2.7894273209795917E-2</c:v>
                </c:pt>
                <c:pt idx="158">
                  <c:v>5.7659619737437821E-2</c:v>
                </c:pt>
                <c:pt idx="159">
                  <c:v>1.3293911407559479E-2</c:v>
                </c:pt>
                <c:pt idx="160">
                  <c:v>-8.3492078874188913E-2</c:v>
                </c:pt>
                <c:pt idx="161">
                  <c:v>-5.4682871305305671E-2</c:v>
                </c:pt>
                <c:pt idx="162">
                  <c:v>6.718820219268444E-2</c:v>
                </c:pt>
                <c:pt idx="163">
                  <c:v>-4.8976397966593976E-2</c:v>
                </c:pt>
                <c:pt idx="164">
                  <c:v>8.6382197655579945E-2</c:v>
                </c:pt>
                <c:pt idx="165">
                  <c:v>3.549099193831047E-2</c:v>
                </c:pt>
                <c:pt idx="166">
                  <c:v>-3.6662638384179812E-3</c:v>
                </c:pt>
                <c:pt idx="167">
                  <c:v>6.451130876747127E-2</c:v>
                </c:pt>
                <c:pt idx="168">
                  <c:v>2.1262213740457961E-2</c:v>
                </c:pt>
                <c:pt idx="169">
                  <c:v>3.0857079542803912E-2</c:v>
                </c:pt>
                <c:pt idx="170">
                  <c:v>-1.654852320675148E-3</c:v>
                </c:pt>
                <c:pt idx="171">
                  <c:v>2.8211087645195275E-2</c:v>
                </c:pt>
                <c:pt idx="172">
                  <c:v>-1.3693693165150922E-2</c:v>
                </c:pt>
                <c:pt idx="173">
                  <c:v>-1.8487243532560281E-2</c:v>
                </c:pt>
                <c:pt idx="174">
                  <c:v>-2.1829653187944876E-2</c:v>
                </c:pt>
                <c:pt idx="175">
                  <c:v>-5.6997957130697129E-2</c:v>
                </c:pt>
                <c:pt idx="176">
                  <c:v>-7.1786036590368307E-2</c:v>
                </c:pt>
                <c:pt idx="177">
                  <c:v>0.10764261976312527</c:v>
                </c:pt>
                <c:pt idx="178">
                  <c:v>-5.1267294342933869E-3</c:v>
                </c:pt>
                <c:pt idx="179">
                  <c:v>8.5004009623095289E-3</c:v>
                </c:pt>
                <c:pt idx="180">
                  <c:v>4.3375063613231714E-2</c:v>
                </c:pt>
                <c:pt idx="181">
                  <c:v>4.001261810423655E-2</c:v>
                </c:pt>
                <c:pt idx="182">
                  <c:v>3.0739239950208597E-2</c:v>
                </c:pt>
                <c:pt idx="183">
                  <c:v>-8.2257365992189566E-3</c:v>
                </c:pt>
                <c:pt idx="184">
                  <c:v>-6.3365426711495892E-2</c:v>
                </c:pt>
                <c:pt idx="185">
                  <c:v>3.9109249790124367E-2</c:v>
                </c:pt>
                <c:pt idx="186">
                  <c:v>1.1853222727940128E-2</c:v>
                </c:pt>
                <c:pt idx="187">
                  <c:v>1.8892648444863391E-2</c:v>
                </c:pt>
                <c:pt idx="188">
                  <c:v>2.3542855111616724E-2</c:v>
                </c:pt>
                <c:pt idx="189">
                  <c:v>-2.0882050392170514E-2</c:v>
                </c:pt>
                <c:pt idx="190">
                  <c:v>1.5324599915026117E-3</c:v>
                </c:pt>
                <c:pt idx="191">
                  <c:v>6.6611495551475832E-3</c:v>
                </c:pt>
                <c:pt idx="192">
                  <c:v>4.9913686719954942E-2</c:v>
                </c:pt>
                <c:pt idx="193">
                  <c:v>1.0280702222815652E-2</c:v>
                </c:pt>
                <c:pt idx="194">
                  <c:v>3.5180722255231965E-2</c:v>
                </c:pt>
                <c:pt idx="195">
                  <c:v>1.7598394086158542E-2</c:v>
                </c:pt>
                <c:pt idx="196">
                  <c:v>2.0518577866800204E-2</c:v>
                </c:pt>
                <c:pt idx="197">
                  <c:v>-1.5262899368369475E-2</c:v>
                </c:pt>
                <c:pt idx="198">
                  <c:v>4.9230367926290187E-2</c:v>
                </c:pt>
                <c:pt idx="199">
                  <c:v>-3.1662976804888207E-2</c:v>
                </c:pt>
                <c:pt idx="200">
                  <c:v>2.9499938763012802E-2</c:v>
                </c:pt>
                <c:pt idx="201">
                  <c:v>4.3503033006244356E-2</c:v>
                </c:pt>
                <c:pt idx="202">
                  <c:v>2.7567179049245716E-2</c:v>
                </c:pt>
                <c:pt idx="203">
                  <c:v>2.339065234245228E-2</c:v>
                </c:pt>
                <c:pt idx="204">
                  <c:v>-3.57983553343433E-2</c:v>
                </c:pt>
                <c:pt idx="205">
                  <c:v>4.2611185908224047E-2</c:v>
                </c:pt>
                <c:pt idx="206">
                  <c:v>6.4321573583585034E-3</c:v>
                </c:pt>
                <c:pt idx="207">
                  <c:v>6.0007968638175818E-3</c:v>
                </c:pt>
                <c:pt idx="208">
                  <c:v>2.0730282120013675E-2</c:v>
                </c:pt>
                <c:pt idx="209">
                  <c:v>1.8858313448431897E-2</c:v>
                </c:pt>
                <c:pt idx="210">
                  <c:v>-1.5279863077291922E-2</c:v>
                </c:pt>
                <c:pt idx="211">
                  <c:v>3.7355321727690259E-2</c:v>
                </c:pt>
                <c:pt idx="212">
                  <c:v>-1.5613859147336717E-2</c:v>
                </c:pt>
                <c:pt idx="213">
                  <c:v>2.3001456175308889E-2</c:v>
                </c:pt>
                <c:pt idx="214">
                  <c:v>2.4133584400783014E-2</c:v>
                </c:pt>
                <c:pt idx="215">
                  <c:v>-4.4885120625277938E-3</c:v>
                </c:pt>
                <c:pt idx="216">
                  <c:v>-3.1240847054252362E-2</c:v>
                </c:pt>
                <c:pt idx="217">
                  <c:v>5.4692505726845676E-2</c:v>
                </c:pt>
                <c:pt idx="218">
                  <c:v>-1.7596056070325571E-2</c:v>
                </c:pt>
                <c:pt idx="219">
                  <c:v>8.3207627098153877E-3</c:v>
                </c:pt>
                <c:pt idx="220">
                  <c:v>1.0391438545008114E-2</c:v>
                </c:pt>
                <c:pt idx="221">
                  <c:v>-2.10117728564716E-2</c:v>
                </c:pt>
                <c:pt idx="222">
                  <c:v>1.9442039930008558E-2</c:v>
                </c:pt>
                <c:pt idx="223">
                  <c:v>-6.2880804623925785E-2</c:v>
                </c:pt>
                <c:pt idx="224">
                  <c:v>-2.6442819620927094E-2</c:v>
                </c:pt>
                <c:pt idx="225">
                  <c:v>8.288307838940033E-2</c:v>
                </c:pt>
                <c:pt idx="226">
                  <c:v>-1.9503693444152751E-4</c:v>
                </c:pt>
                <c:pt idx="227">
                  <c:v>-1.9230198374358763E-2</c:v>
                </c:pt>
                <c:pt idx="228">
                  <c:v>-5.2935344481736223E-2</c:v>
                </c:pt>
                <c:pt idx="229">
                  <c:v>-6.6283552550199781E-3</c:v>
                </c:pt>
                <c:pt idx="230">
                  <c:v>6.3491108718941092E-2</c:v>
                </c:pt>
                <c:pt idx="231">
                  <c:v>7.9936982337593001E-4</c:v>
                </c:pt>
                <c:pt idx="232">
                  <c:v>1.312949208347456E-2</c:v>
                </c:pt>
                <c:pt idx="233">
                  <c:v>-1.2939264459026693E-3</c:v>
                </c:pt>
                <c:pt idx="234">
                  <c:v>3.3009807228685899E-2</c:v>
                </c:pt>
                <c:pt idx="235">
                  <c:v>-3.8191755612808163E-3</c:v>
                </c:pt>
                <c:pt idx="236">
                  <c:v>-3.0344825997834263E-3</c:v>
                </c:pt>
                <c:pt idx="237">
                  <c:v>-2.1825625037472249E-2</c:v>
                </c:pt>
                <c:pt idx="238">
                  <c:v>3.1274446769983158E-2</c:v>
                </c:pt>
                <c:pt idx="239">
                  <c:v>1.4100754044233048E-2</c:v>
                </c:pt>
                <c:pt idx="240">
                  <c:v>1.2984341374735824E-2</c:v>
                </c:pt>
                <c:pt idx="241">
                  <c:v>3.2498260541408731E-2</c:v>
                </c:pt>
                <c:pt idx="242">
                  <c:v>-6.8892301704151443E-3</c:v>
                </c:pt>
                <c:pt idx="243">
                  <c:v>1.7912169025529898E-3</c:v>
                </c:pt>
                <c:pt idx="244">
                  <c:v>4.4762100494927185E-3</c:v>
                </c:pt>
                <c:pt idx="245">
                  <c:v>-3.3861680072975343E-3</c:v>
                </c:pt>
                <c:pt idx="246">
                  <c:v>9.8487688835154439E-3</c:v>
                </c:pt>
                <c:pt idx="247">
                  <c:v>-9.0535076711330559E-3</c:v>
                </c:pt>
                <c:pt idx="248">
                  <c:v>9.5028948273421544E-3</c:v>
                </c:pt>
                <c:pt idx="249">
                  <c:v>1.2388174774546044E-2</c:v>
                </c:pt>
                <c:pt idx="250">
                  <c:v>1.7382601368405456E-2</c:v>
                </c:pt>
                <c:pt idx="251">
                  <c:v>-1.9683801811465011E-3</c:v>
                </c:pt>
                <c:pt idx="252">
                  <c:v>4.3478724645703723E-2</c:v>
                </c:pt>
                <c:pt idx="253">
                  <c:v>-5.2547379604151845E-2</c:v>
                </c:pt>
                <c:pt idx="254">
                  <c:v>-4.2984513768364319E-2</c:v>
                </c:pt>
                <c:pt idx="255">
                  <c:v>-1.358119899881462E-2</c:v>
                </c:pt>
                <c:pt idx="256">
                  <c:v>4.9083533165913892E-3</c:v>
                </c:pt>
                <c:pt idx="257">
                  <c:v>-1.2857599795953863E-2</c:v>
                </c:pt>
                <c:pt idx="258">
                  <c:v>1.7421586465418755E-2</c:v>
                </c:pt>
                <c:pt idx="259">
                  <c:v>1.1163218631604084E-2</c:v>
                </c:pt>
                <c:pt idx="260">
                  <c:v>-1.5705699081860463E-2</c:v>
                </c:pt>
                <c:pt idx="261">
                  <c:v>-9.0803358979814647E-2</c:v>
                </c:pt>
                <c:pt idx="262">
                  <c:v>-4.0406182008598489E-3</c:v>
                </c:pt>
                <c:pt idx="263">
                  <c:v>-0.11497695576721734</c:v>
                </c:pt>
                <c:pt idx="264">
                  <c:v>5.5084404731036887E-2</c:v>
                </c:pt>
                <c:pt idx="265">
                  <c:v>5.8289301431160602E-3</c:v>
                </c:pt>
                <c:pt idx="266">
                  <c:v>-6.1757122489216505E-3</c:v>
                </c:pt>
                <c:pt idx="267">
                  <c:v>1.5513434942139345E-2</c:v>
                </c:pt>
                <c:pt idx="268">
                  <c:v>-8.9377726481161532E-2</c:v>
                </c:pt>
                <c:pt idx="269">
                  <c:v>4.7130183208214979E-2</c:v>
                </c:pt>
                <c:pt idx="270">
                  <c:v>-7.9718046339606261E-3</c:v>
                </c:pt>
                <c:pt idx="271">
                  <c:v>-3.8391652742267759E-2</c:v>
                </c:pt>
                <c:pt idx="272">
                  <c:v>-2.3188323093431933E-3</c:v>
                </c:pt>
                <c:pt idx="273">
                  <c:v>3.431747482144934E-3</c:v>
                </c:pt>
                <c:pt idx="274">
                  <c:v>1.854706409091518E-2</c:v>
                </c:pt>
                <c:pt idx="275">
                  <c:v>1.3389803182446305E-2</c:v>
                </c:pt>
                <c:pt idx="276">
                  <c:v>-1.6628089811129274E-2</c:v>
                </c:pt>
                <c:pt idx="277">
                  <c:v>-9.9610469009648137E-2</c:v>
                </c:pt>
                <c:pt idx="278">
                  <c:v>-0.12871932083595655</c:v>
                </c:pt>
                <c:pt idx="279">
                  <c:v>0.12574410293315375</c:v>
                </c:pt>
                <c:pt idx="280">
                  <c:v>4.428177501261843E-2</c:v>
                </c:pt>
                <c:pt idx="281">
                  <c:v>1.7088403283502664E-2</c:v>
                </c:pt>
                <c:pt idx="282">
                  <c:v>5.4001296975444306E-2</c:v>
                </c:pt>
                <c:pt idx="283">
                  <c:v>6.9264687324219226E-2</c:v>
                </c:pt>
                <c:pt idx="284">
                  <c:v>-4.0127954095494398E-2</c:v>
                </c:pt>
                <c:pt idx="285">
                  <c:v>-2.8565774606006501E-2</c:v>
                </c:pt>
                <c:pt idx="286">
                  <c:v>0.10664565805086314</c:v>
                </c:pt>
                <c:pt idx="287">
                  <c:v>3.6321406659432308E-2</c:v>
                </c:pt>
                <c:pt idx="288">
                  <c:v>-1.1936640158463607E-2</c:v>
                </c:pt>
                <c:pt idx="289">
                  <c:v>2.5691474971999816E-2</c:v>
                </c:pt>
                <c:pt idx="290">
                  <c:v>4.2238634008107769E-2</c:v>
                </c:pt>
                <c:pt idx="291">
                  <c:v>5.2225312555847371E-2</c:v>
                </c:pt>
                <c:pt idx="292">
                  <c:v>5.3865025818131572E-3</c:v>
                </c:pt>
                <c:pt idx="293">
                  <c:v>2.1913976323169458E-2</c:v>
                </c:pt>
                <c:pt idx="294">
                  <c:v>2.224810936591054E-2</c:v>
                </c:pt>
                <c:pt idx="295">
                  <c:v>2.8590321391681116E-2</c:v>
                </c:pt>
                <c:pt idx="296">
                  <c:v>-4.8069140421166334E-2</c:v>
                </c:pt>
                <c:pt idx="297">
                  <c:v>6.8643873301234615E-2</c:v>
                </c:pt>
                <c:pt idx="298">
                  <c:v>-9.0337314184714898E-3</c:v>
                </c:pt>
                <c:pt idx="299">
                  <c:v>4.3212874972629892E-2</c:v>
                </c:pt>
                <c:pt idx="300">
                  <c:v>-5.3085089106999772E-2</c:v>
                </c:pt>
                <c:pt idx="301">
                  <c:v>-3.1760520866782646E-2</c:v>
                </c:pt>
                <c:pt idx="302">
                  <c:v>3.4073238773280091E-2</c:v>
                </c:pt>
                <c:pt idx="303">
                  <c:v>-9.0956719149039356E-2</c:v>
                </c:pt>
                <c:pt idx="304">
                  <c:v>-5.5467561163912776E-3</c:v>
                </c:pt>
                <c:pt idx="305">
                  <c:v>-9.4219993223866455E-2</c:v>
                </c:pt>
                <c:pt idx="306">
                  <c:v>7.3116347632205883E-2</c:v>
                </c:pt>
                <c:pt idx="307">
                  <c:v>-6.434011921681046E-2</c:v>
                </c:pt>
                <c:pt idx="308">
                  <c:v>-0.11859570164348932</c:v>
                </c:pt>
                <c:pt idx="309">
                  <c:v>4.8063454576893254E-2</c:v>
                </c:pt>
                <c:pt idx="310">
                  <c:v>1.6552860293699859E-2</c:v>
                </c:pt>
                <c:pt idx="311">
                  <c:v>-9.6171449299161091E-2</c:v>
                </c:pt>
                <c:pt idx="312">
                  <c:v>1.8452832400052029E-2</c:v>
                </c:pt>
                <c:pt idx="313">
                  <c:v>-7.1212446646715305E-2</c:v>
                </c:pt>
                <c:pt idx="314">
                  <c:v>-8.2484276412729748E-3</c:v>
                </c:pt>
                <c:pt idx="315">
                  <c:v>-2.555763911702956E-2</c:v>
                </c:pt>
                <c:pt idx="316">
                  <c:v>-5.0617676065120763E-2</c:v>
                </c:pt>
                <c:pt idx="317">
                  <c:v>1.43275128414313E-2</c:v>
                </c:pt>
                <c:pt idx="318">
                  <c:v>-2.086108601962073E-2</c:v>
                </c:pt>
                <c:pt idx="319">
                  <c:v>-7.051643248143373E-2</c:v>
                </c:pt>
                <c:pt idx="320">
                  <c:v>-0.10161929116215501</c:v>
                </c:pt>
                <c:pt idx="321">
                  <c:v>-7.4979687736850098E-2</c:v>
                </c:pt>
                <c:pt idx="322">
                  <c:v>3.6279264628737706E-2</c:v>
                </c:pt>
                <c:pt idx="323">
                  <c:v>-8.4708305967862441E-3</c:v>
                </c:pt>
                <c:pt idx="324">
                  <c:v>-3.6904255287924445E-2</c:v>
                </c:pt>
                <c:pt idx="325">
                  <c:v>-1.0793846026846826E-3</c:v>
                </c:pt>
                <c:pt idx="326">
                  <c:v>-2.1781235295618193E-2</c:v>
                </c:pt>
                <c:pt idx="327">
                  <c:v>-9.4415042774082567E-2</c:v>
                </c:pt>
                <c:pt idx="328">
                  <c:v>-4.6787755004773779E-3</c:v>
                </c:pt>
                <c:pt idx="329">
                  <c:v>-1.7830240965910134E-2</c:v>
                </c:pt>
                <c:pt idx="330">
                  <c:v>-4.1478650961087646E-2</c:v>
                </c:pt>
                <c:pt idx="331">
                  <c:v>2.9817927113133802E-3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6BA-4B30-9C50-AC0D98A4A7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83249104"/>
        <c:axId val="983251504"/>
      </c:lineChart>
      <c:catAx>
        <c:axId val="983249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983251504"/>
        <c:crosses val="autoZero"/>
        <c:auto val="1"/>
        <c:lblAlgn val="ctr"/>
        <c:lblOffset val="100"/>
        <c:noMultiLvlLbl val="0"/>
      </c:catAx>
      <c:valAx>
        <c:axId val="983251504"/>
        <c:scaling>
          <c:orientation val="minMax"/>
          <c:max val="0.4"/>
          <c:min val="-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 </a:t>
                </a:r>
                <a:r>
                  <a:rPr lang="en-GB"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Share</a:t>
                </a:r>
                <a:r>
                  <a:rPr lang="en-GB" baseline="0"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 Excess Returns Values</a:t>
                </a:r>
                <a:endParaRPr lang="en-GB"/>
              </a:p>
            </c:rich>
          </c:tx>
          <c:overlay val="0"/>
          <c:spPr>
            <a:noFill/>
            <a:ln w="12700"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9832491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Share</a:t>
            </a:r>
            <a:r>
              <a:rPr lang="en-GB" baseline="0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Excess Returns - Emerging Countries</a:t>
            </a:r>
            <a:endParaRPr lang="en-GB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Stocks!$C$3045</c:f>
              <c:strCache>
                <c:ptCount val="1"/>
                <c:pt idx="0">
                  <c:v>Brazil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Stocks!$A$3046:$B$3377</c15:sqref>
                  </c15:fullRef>
                  <c15:levelRef>
                    <c15:sqref>Stocks!$A$3046:$A$3377</c15:sqref>
                  </c15:levelRef>
                </c:ext>
              </c:extLst>
              <c:f>Stocks!$A$3046:$A$3377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Stocks!$C$3046:$C$3377</c:f>
              <c:numCache>
                <c:formatCode>0.00%</c:formatCode>
                <c:ptCount val="332"/>
                <c:pt idx="1">
                  <c:v>8.8163277502740528E-2</c:v>
                </c:pt>
                <c:pt idx="2">
                  <c:v>1.3031495048963088E-4</c:v>
                </c:pt>
                <c:pt idx="3">
                  <c:v>8.6157763150711969E-2</c:v>
                </c:pt>
                <c:pt idx="4">
                  <c:v>0.11454606739349613</c:v>
                </c:pt>
                <c:pt idx="5">
                  <c:v>8.6650523873882584E-2</c:v>
                </c:pt>
                <c:pt idx="6">
                  <c:v>3.376732040567744E-3</c:v>
                </c:pt>
                <c:pt idx="7">
                  <c:v>-0.19716039841737013</c:v>
                </c:pt>
                <c:pt idx="8">
                  <c:v>9.2862683372362448E-2</c:v>
                </c:pt>
                <c:pt idx="9">
                  <c:v>-0.25762008758887844</c:v>
                </c:pt>
                <c:pt idx="10">
                  <c:v>2.4772969266224611E-2</c:v>
                </c:pt>
                <c:pt idx="11">
                  <c:v>6.3756057782349024E-2</c:v>
                </c:pt>
                <c:pt idx="12">
                  <c:v>-6.7483580862603781E-2</c:v>
                </c:pt>
                <c:pt idx="13">
                  <c:v>6.6208295945253876E-2</c:v>
                </c:pt>
                <c:pt idx="14">
                  <c:v>0.10839631775772582</c:v>
                </c:pt>
                <c:pt idx="15">
                  <c:v>-4.2903865141047735E-2</c:v>
                </c:pt>
                <c:pt idx="16">
                  <c:v>-0.17657661516738535</c:v>
                </c:pt>
                <c:pt idx="17">
                  <c:v>-3.7111464097466039E-2</c:v>
                </c:pt>
                <c:pt idx="18">
                  <c:v>8.5562119353774752E-2</c:v>
                </c:pt>
                <c:pt idx="19">
                  <c:v>-0.41738288046929206</c:v>
                </c:pt>
                <c:pt idx="20">
                  <c:v>-2.5247994970492224E-3</c:v>
                </c:pt>
                <c:pt idx="21">
                  <c:v>4.6391910982711539E-2</c:v>
                </c:pt>
                <c:pt idx="22">
                  <c:v>0.20126287404568607</c:v>
                </c:pt>
                <c:pt idx="23">
                  <c:v>-0.23318210876086601</c:v>
                </c:pt>
                <c:pt idx="24">
                  <c:v>-0.31675930923033246</c:v>
                </c:pt>
                <c:pt idx="25">
                  <c:v>0.10264877148685089</c:v>
                </c:pt>
                <c:pt idx="26">
                  <c:v>0.40735861880780577</c:v>
                </c:pt>
                <c:pt idx="27">
                  <c:v>7.9665439138394606E-2</c:v>
                </c:pt>
                <c:pt idx="28">
                  <c:v>-6.8658975894997504E-2</c:v>
                </c:pt>
                <c:pt idx="29">
                  <c:v>1.4018861348883395E-2</c:v>
                </c:pt>
                <c:pt idx="30">
                  <c:v>-0.14169523809798981</c:v>
                </c:pt>
                <c:pt idx="31">
                  <c:v>-6.3536240659170878E-2</c:v>
                </c:pt>
                <c:pt idx="32">
                  <c:v>2.6177102879312054E-2</c:v>
                </c:pt>
                <c:pt idx="33">
                  <c:v>3.2615769350588165E-2</c:v>
                </c:pt>
                <c:pt idx="34">
                  <c:v>0.17831700269679926</c:v>
                </c:pt>
                <c:pt idx="35">
                  <c:v>0.30655790467095811</c:v>
                </c:pt>
                <c:pt idx="36">
                  <c:v>-4.4511620284111507E-2</c:v>
                </c:pt>
                <c:pt idx="37">
                  <c:v>7.2675551357684637E-2</c:v>
                </c:pt>
                <c:pt idx="38">
                  <c:v>1.0904227716869809E-2</c:v>
                </c:pt>
                <c:pt idx="39">
                  <c:v>-0.17450453925647549</c:v>
                </c:pt>
                <c:pt idx="40">
                  <c:v>-6.2043769253618118E-2</c:v>
                </c:pt>
                <c:pt idx="41">
                  <c:v>0.11406144439000496</c:v>
                </c:pt>
                <c:pt idx="42">
                  <c:v>-1.8091522165574102E-2</c:v>
                </c:pt>
                <c:pt idx="43">
                  <c:v>1.6334937266984741E-2</c:v>
                </c:pt>
                <c:pt idx="44">
                  <c:v>-0.10659431191860139</c:v>
                </c:pt>
                <c:pt idx="45">
                  <c:v>-0.10906538371442512</c:v>
                </c:pt>
                <c:pt idx="46">
                  <c:v>-0.15685361039866777</c:v>
                </c:pt>
                <c:pt idx="47">
                  <c:v>0.15094450906039511</c:v>
                </c:pt>
                <c:pt idx="48">
                  <c:v>0.13125788307517136</c:v>
                </c:pt>
                <c:pt idx="49">
                  <c:v>-0.1487177018766658</c:v>
                </c:pt>
                <c:pt idx="50">
                  <c:v>-0.15117421622915364</c:v>
                </c:pt>
                <c:pt idx="51">
                  <c:v>-4.1910192847822922E-3</c:v>
                </c:pt>
                <c:pt idx="52">
                  <c:v>-0.1068567651977437</c:v>
                </c:pt>
                <c:pt idx="53">
                  <c:v>9.3981380127532224E-3</c:v>
                </c:pt>
                <c:pt idx="54">
                  <c:v>-0.15344387377871679</c:v>
                </c:pt>
                <c:pt idx="55">
                  <c:v>-0.1344252937909835</c:v>
                </c:pt>
                <c:pt idx="56">
                  <c:v>-0.23093459391891757</c:v>
                </c:pt>
                <c:pt idx="57">
                  <c:v>3.5869117504547993E-2</c:v>
                </c:pt>
                <c:pt idx="58">
                  <c:v>0.21000928916084655</c:v>
                </c:pt>
                <c:pt idx="59">
                  <c:v>0.11662027000746403</c:v>
                </c:pt>
                <c:pt idx="60">
                  <c:v>-0.1192400153792194</c:v>
                </c:pt>
                <c:pt idx="61">
                  <c:v>0.10849742179881318</c:v>
                </c:pt>
                <c:pt idx="62">
                  <c:v>-5.6632131512414904E-2</c:v>
                </c:pt>
                <c:pt idx="63">
                  <c:v>-4.4873809043732921E-2</c:v>
                </c:pt>
                <c:pt idx="64">
                  <c:v>-9.5489352336620037E-2</c:v>
                </c:pt>
                <c:pt idx="65">
                  <c:v>-0.24273473783601515</c:v>
                </c:pt>
                <c:pt idx="66">
                  <c:v>-0.30317825476734728</c:v>
                </c:pt>
                <c:pt idx="67">
                  <c:v>0.20686497811276067</c:v>
                </c:pt>
                <c:pt idx="68">
                  <c:v>-0.35204228472355997</c:v>
                </c:pt>
                <c:pt idx="69">
                  <c:v>0.19863580091362576</c:v>
                </c:pt>
                <c:pt idx="70">
                  <c:v>2.0004975965817816E-2</c:v>
                </c:pt>
                <c:pt idx="71">
                  <c:v>9.4897938642497542E-2</c:v>
                </c:pt>
                <c:pt idx="72">
                  <c:v>-3.0552654396034096E-2</c:v>
                </c:pt>
                <c:pt idx="73">
                  <c:v>-8.9573746898940015E-2</c:v>
                </c:pt>
                <c:pt idx="74">
                  <c:v>0.15232359350588337</c:v>
                </c:pt>
                <c:pt idx="75">
                  <c:v>0.27548487320781484</c:v>
                </c:pt>
                <c:pt idx="76">
                  <c:v>3.5881285512734118E-2</c:v>
                </c:pt>
                <c:pt idx="77">
                  <c:v>3.5072834872010277E-3</c:v>
                </c:pt>
                <c:pt idx="78">
                  <c:v>-8.6291049659604473E-3</c:v>
                </c:pt>
                <c:pt idx="79">
                  <c:v>0.1044242323827814</c:v>
                </c:pt>
                <c:pt idx="80">
                  <c:v>7.7691781977850552E-2</c:v>
                </c:pt>
                <c:pt idx="81">
                  <c:v>0.12459895926880028</c:v>
                </c:pt>
                <c:pt idx="82">
                  <c:v>8.269307775340061E-2</c:v>
                </c:pt>
                <c:pt idx="83">
                  <c:v>0.11373856228064209</c:v>
                </c:pt>
                <c:pt idx="84">
                  <c:v>-3.9823139285800196E-2</c:v>
                </c:pt>
                <c:pt idx="85">
                  <c:v>-3.7528346593219599E-3</c:v>
                </c:pt>
                <c:pt idx="86">
                  <c:v>1.1838409011987914E-2</c:v>
                </c:pt>
                <c:pt idx="87">
                  <c:v>-0.13390263222169471</c:v>
                </c:pt>
                <c:pt idx="88">
                  <c:v>-9.2697320752553311E-2</c:v>
                </c:pt>
                <c:pt idx="89">
                  <c:v>0.10775190063746141</c:v>
                </c:pt>
                <c:pt idx="90">
                  <c:v>6.1523791277525997E-2</c:v>
                </c:pt>
                <c:pt idx="91">
                  <c:v>4.5815137920175733E-2</c:v>
                </c:pt>
                <c:pt idx="92">
                  <c:v>2.8354976691201121E-2</c:v>
                </c:pt>
                <c:pt idx="93">
                  <c:v>-2.4302860830285974E-2</c:v>
                </c:pt>
                <c:pt idx="94">
                  <c:v>0.12705373020706215</c:v>
                </c:pt>
                <c:pt idx="95">
                  <c:v>4.8542516314294626E-2</c:v>
                </c:pt>
                <c:pt idx="96">
                  <c:v>-7.3541564449181557E-2</c:v>
                </c:pt>
                <c:pt idx="97">
                  <c:v>0.14110110323534564</c:v>
                </c:pt>
                <c:pt idx="98">
                  <c:v>-0.11238017466336422</c:v>
                </c:pt>
                <c:pt idx="99">
                  <c:v>-3.625014720809424E-2</c:v>
                </c:pt>
                <c:pt idx="100">
                  <c:v>3.8736250557460696E-2</c:v>
                </c:pt>
                <c:pt idx="101">
                  <c:v>-2.857320566432793E-3</c:v>
                </c:pt>
                <c:pt idx="102">
                  <c:v>-9.7859405317824062E-3</c:v>
                </c:pt>
                <c:pt idx="103">
                  <c:v>5.5134518036455464E-2</c:v>
                </c:pt>
                <c:pt idx="104">
                  <c:v>0.15932276609966195</c:v>
                </c:pt>
                <c:pt idx="105">
                  <c:v>-8.8631843436720162E-2</c:v>
                </c:pt>
                <c:pt idx="106">
                  <c:v>4.1752639591304812E-2</c:v>
                </c:pt>
                <c:pt idx="107">
                  <c:v>-4.8168778603846808E-2</c:v>
                </c:pt>
                <c:pt idx="108">
                  <c:v>0.17241893153093724</c:v>
                </c:pt>
                <c:pt idx="109">
                  <c:v>4.6437262656768008E-3</c:v>
                </c:pt>
                <c:pt idx="110">
                  <c:v>-8.0111358027624729E-2</c:v>
                </c:pt>
                <c:pt idx="111">
                  <c:v>5.7683429011846553E-2</c:v>
                </c:pt>
                <c:pt idx="112">
                  <c:v>-0.22680751254568463</c:v>
                </c:pt>
                <c:pt idx="113">
                  <c:v>2.1058025859493699E-2</c:v>
                </c:pt>
                <c:pt idx="114">
                  <c:v>-4.1305219152658348E-2</c:v>
                </c:pt>
                <c:pt idx="115">
                  <c:v>-5.7842693616514437E-2</c:v>
                </c:pt>
                <c:pt idx="116">
                  <c:v>-5.5256013146501796E-2</c:v>
                </c:pt>
                <c:pt idx="117">
                  <c:v>4.4331108360870349E-2</c:v>
                </c:pt>
                <c:pt idx="118">
                  <c:v>5.6933584686535005E-3</c:v>
                </c:pt>
                <c:pt idx="119">
                  <c:v>2.7058495730063532E-2</c:v>
                </c:pt>
                <c:pt idx="120">
                  <c:v>-3.883272519437897E-2</c:v>
                </c:pt>
                <c:pt idx="121">
                  <c:v>-6.6029634923994884E-2</c:v>
                </c:pt>
                <c:pt idx="122">
                  <c:v>2.3685562596509703E-2</c:v>
                </c:pt>
                <c:pt idx="123">
                  <c:v>3.243456951781315E-2</c:v>
                </c:pt>
                <c:pt idx="124">
                  <c:v>8.4111968921250974E-2</c:v>
                </c:pt>
                <c:pt idx="125">
                  <c:v>-8.159910034512427E-3</c:v>
                </c:pt>
                <c:pt idx="126">
                  <c:v>-2.6172677320466547E-2</c:v>
                </c:pt>
                <c:pt idx="127">
                  <c:v>-7.6735550238506839E-2</c:v>
                </c:pt>
                <c:pt idx="128">
                  <c:v>0.1513445501181642</c:v>
                </c:pt>
                <c:pt idx="129">
                  <c:v>0.10285583075252815</c:v>
                </c:pt>
                <c:pt idx="130">
                  <c:v>-0.10469831585258749</c:v>
                </c:pt>
                <c:pt idx="131">
                  <c:v>-3.539960830006593E-3</c:v>
                </c:pt>
                <c:pt idx="132">
                  <c:v>-8.4504741224988258E-2</c:v>
                </c:pt>
                <c:pt idx="133">
                  <c:v>8.7535146679936768E-2</c:v>
                </c:pt>
                <c:pt idx="134">
                  <c:v>-8.8680064604118508E-2</c:v>
                </c:pt>
                <c:pt idx="135">
                  <c:v>0.16593155291941694</c:v>
                </c:pt>
                <c:pt idx="136">
                  <c:v>7.5774447394128072E-2</c:v>
                </c:pt>
                <c:pt idx="137">
                  <c:v>-0.10870776716390604</c:v>
                </c:pt>
                <c:pt idx="138">
                  <c:v>-7.9010962146826541E-2</c:v>
                </c:pt>
                <c:pt idx="139">
                  <c:v>-0.11685413221607648</c:v>
                </c:pt>
                <c:pt idx="140">
                  <c:v>-0.24807471404884357</c:v>
                </c:pt>
                <c:pt idx="141">
                  <c:v>-0.33990087281334186</c:v>
                </c:pt>
                <c:pt idx="142">
                  <c:v>-7.8159559931476483E-2</c:v>
                </c:pt>
                <c:pt idx="143">
                  <c:v>2.0804719281936467E-2</c:v>
                </c:pt>
                <c:pt idx="144">
                  <c:v>4.3708401144153475E-2</c:v>
                </c:pt>
                <c:pt idx="145">
                  <c:v>-5.950065611172408E-2</c:v>
                </c:pt>
                <c:pt idx="146">
                  <c:v>0.10518218515823008</c:v>
                </c:pt>
                <c:pt idx="147">
                  <c:v>0.2217990920161198</c:v>
                </c:pt>
                <c:pt idx="148">
                  <c:v>0.24792152996782973</c:v>
                </c:pt>
                <c:pt idx="149">
                  <c:v>-2.4230246286624291E-2</c:v>
                </c:pt>
                <c:pt idx="150">
                  <c:v>0.11272033121210329</c:v>
                </c:pt>
                <c:pt idx="151">
                  <c:v>2.1989430551791235E-2</c:v>
                </c:pt>
                <c:pt idx="152">
                  <c:v>0.15517228762734619</c:v>
                </c:pt>
                <c:pt idx="153">
                  <c:v>4.6630935760453964E-3</c:v>
                </c:pt>
                <c:pt idx="154">
                  <c:v>9.3633759127643656E-2</c:v>
                </c:pt>
                <c:pt idx="155">
                  <c:v>3.0093454089181036E-2</c:v>
                </c:pt>
                <c:pt idx="156">
                  <c:v>-0.11845414154277659</c:v>
                </c:pt>
                <c:pt idx="157">
                  <c:v>6.0127856639316787E-2</c:v>
                </c:pt>
                <c:pt idx="158">
                  <c:v>7.0845228716839612E-2</c:v>
                </c:pt>
                <c:pt idx="159">
                  <c:v>-1.6208928012935331E-2</c:v>
                </c:pt>
                <c:pt idx="160">
                  <c:v>-0.1103813228661043</c:v>
                </c:pt>
                <c:pt idx="161">
                  <c:v>-2.548684282657274E-2</c:v>
                </c:pt>
                <c:pt idx="162">
                  <c:v>0.13774210905828671</c:v>
                </c:pt>
                <c:pt idx="163">
                  <c:v>-3.7280312087189016E-2</c:v>
                </c:pt>
                <c:pt idx="164">
                  <c:v>0.10704277132392578</c:v>
                </c:pt>
                <c:pt idx="165">
                  <c:v>8.4270565868516788E-3</c:v>
                </c:pt>
                <c:pt idx="166">
                  <c:v>-5.1120667131258547E-2</c:v>
                </c:pt>
                <c:pt idx="167">
                  <c:v>5.7251534433037675E-2</c:v>
                </c:pt>
                <c:pt idx="168">
                  <c:v>-4.5574212191524618E-2</c:v>
                </c:pt>
                <c:pt idx="169">
                  <c:v>1.3400309902763408E-2</c:v>
                </c:pt>
                <c:pt idx="170">
                  <c:v>3.7086706365069874E-2</c:v>
                </c:pt>
                <c:pt idx="171">
                  <c:v>-3.1831768299063531E-3</c:v>
                </c:pt>
                <c:pt idx="172">
                  <c:v>-2.4312073979355441E-2</c:v>
                </c:pt>
                <c:pt idx="173">
                  <c:v>-2.3503232861948574E-2</c:v>
                </c:pt>
                <c:pt idx="174">
                  <c:v>-4.9682271095516525E-2</c:v>
                </c:pt>
                <c:pt idx="175">
                  <c:v>-6.4032484780556259E-2</c:v>
                </c:pt>
                <c:pt idx="176">
                  <c:v>-0.21663439760122716</c:v>
                </c:pt>
                <c:pt idx="177">
                  <c:v>0.21981491552331889</c:v>
                </c:pt>
                <c:pt idx="178">
                  <c:v>-7.4242258244898732E-2</c:v>
                </c:pt>
                <c:pt idx="179">
                  <c:v>-3.1545671474483172E-2</c:v>
                </c:pt>
                <c:pt idx="180">
                  <c:v>0.18443752995301496</c:v>
                </c:pt>
                <c:pt idx="181">
                  <c:v>6.1084415280305768E-2</c:v>
                </c:pt>
                <c:pt idx="182">
                  <c:v>-7.8811791141819423E-2</c:v>
                </c:pt>
                <c:pt idx="183">
                  <c:v>-8.3910952288795942E-2</c:v>
                </c:pt>
                <c:pt idx="184">
                  <c:v>-0.16859375819149167</c:v>
                </c:pt>
                <c:pt idx="185">
                  <c:v>3.6820486339276819E-3</c:v>
                </c:pt>
                <c:pt idx="186">
                  <c:v>7.4969647852142557E-3</c:v>
                </c:pt>
                <c:pt idx="187">
                  <c:v>2.9676786542084509E-2</c:v>
                </c:pt>
                <c:pt idx="188">
                  <c:v>3.8681885108793924E-2</c:v>
                </c:pt>
                <c:pt idx="189">
                  <c:v>-3.926244167057958E-2</c:v>
                </c:pt>
                <c:pt idx="190">
                  <c:v>-4.4084909189803713E-2</c:v>
                </c:pt>
                <c:pt idx="191">
                  <c:v>0.10542588990018716</c:v>
                </c:pt>
                <c:pt idx="192">
                  <c:v>8.6966163920518258E-3</c:v>
                </c:pt>
                <c:pt idx="193">
                  <c:v>-3.4931010281889364E-2</c:v>
                </c:pt>
                <c:pt idx="194">
                  <c:v>-4.0852166794206092E-2</c:v>
                </c:pt>
                <c:pt idx="195">
                  <c:v>2.9081181321872211E-3</c:v>
                </c:pt>
                <c:pt idx="196">
                  <c:v>-0.10586082267778754</c:v>
                </c:pt>
                <c:pt idx="197">
                  <c:v>-0.14908149352730429</c:v>
                </c:pt>
                <c:pt idx="198">
                  <c:v>-4.0231246276021477E-3</c:v>
                </c:pt>
                <c:pt idx="199">
                  <c:v>-1.0775482544614733E-2</c:v>
                </c:pt>
                <c:pt idx="200">
                  <c:v>0.1264829039789401</c:v>
                </c:pt>
                <c:pt idx="201">
                  <c:v>2.4286011507368744E-2</c:v>
                </c:pt>
                <c:pt idx="202">
                  <c:v>-7.2435273797370969E-2</c:v>
                </c:pt>
                <c:pt idx="203">
                  <c:v>-2.9781831199869123E-2</c:v>
                </c:pt>
                <c:pt idx="204">
                  <c:v>-9.4742939768906492E-2</c:v>
                </c:pt>
                <c:pt idx="205">
                  <c:v>1.9548667176020718E-2</c:v>
                </c:pt>
                <c:pt idx="206">
                  <c:v>0.10106257355718279</c:v>
                </c:pt>
                <c:pt idx="207">
                  <c:v>4.1528435801033471E-2</c:v>
                </c:pt>
                <c:pt idx="208">
                  <c:v>-1.0919733254345176E-2</c:v>
                </c:pt>
                <c:pt idx="209">
                  <c:v>4.9772361703521929E-2</c:v>
                </c:pt>
                <c:pt idx="210">
                  <c:v>2.6824573520105123E-2</c:v>
                </c:pt>
                <c:pt idx="211">
                  <c:v>0.11115326399115719</c:v>
                </c:pt>
                <c:pt idx="212">
                  <c:v>-0.19315500697164223</c:v>
                </c:pt>
                <c:pt idx="213">
                  <c:v>-3.5673879142237518E-3</c:v>
                </c:pt>
                <c:pt idx="214">
                  <c:v>-3.2929708464887006E-2</c:v>
                </c:pt>
                <c:pt idx="215">
                  <c:v>-0.11792578184016048</c:v>
                </c:pt>
                <c:pt idx="216">
                  <c:v>-7.0898331898605865E-2</c:v>
                </c:pt>
                <c:pt idx="217">
                  <c:v>3.8682217116806396E-2</c:v>
                </c:pt>
                <c:pt idx="218">
                  <c:v>-0.11927332512137459</c:v>
                </c:pt>
                <c:pt idx="219">
                  <c:v>0.16551785631248525</c:v>
                </c:pt>
                <c:pt idx="220">
                  <c:v>-0.11073201309958237</c:v>
                </c:pt>
                <c:pt idx="221">
                  <c:v>3.0724256414856432E-2</c:v>
                </c:pt>
                <c:pt idx="222">
                  <c:v>-0.13100048042010806</c:v>
                </c:pt>
                <c:pt idx="223">
                  <c:v>-0.13351819988531069</c:v>
                </c:pt>
                <c:pt idx="224">
                  <c:v>-0.11475262008607179</c:v>
                </c:pt>
                <c:pt idx="225">
                  <c:v>4.2813032527904124E-2</c:v>
                </c:pt>
                <c:pt idx="226">
                  <c:v>-2.0443317874591825E-2</c:v>
                </c:pt>
                <c:pt idx="227">
                  <c:v>-6.323765397536403E-2</c:v>
                </c:pt>
                <c:pt idx="228">
                  <c:v>-7.897529854115605E-2</c:v>
                </c:pt>
                <c:pt idx="229">
                  <c:v>5.1516453002029283E-2</c:v>
                </c:pt>
                <c:pt idx="230">
                  <c:v>0.30539034268259208</c:v>
                </c:pt>
                <c:pt idx="231">
                  <c:v>0.124689723267023</c:v>
                </c:pt>
                <c:pt idx="232">
                  <c:v>-0.14665369774200213</c:v>
                </c:pt>
                <c:pt idx="233">
                  <c:v>0.19212073863062337</c:v>
                </c:pt>
                <c:pt idx="234">
                  <c:v>9.7438485844494702E-2</c:v>
                </c:pt>
                <c:pt idx="235">
                  <c:v>1.4643045401843737E-2</c:v>
                </c:pt>
                <c:pt idx="236">
                  <c:v>-4.1641564720192627E-3</c:v>
                </c:pt>
                <c:pt idx="237">
                  <c:v>0.13462870351225081</c:v>
                </c:pt>
                <c:pt idx="238">
                  <c:v>-0.10416369855355655</c:v>
                </c:pt>
                <c:pt idx="239">
                  <c:v>7.3113266404012311E-3</c:v>
                </c:pt>
                <c:pt idx="240">
                  <c:v>0.10455221426651042</c:v>
                </c:pt>
                <c:pt idx="241">
                  <c:v>4.0055655602460639E-2</c:v>
                </c:pt>
                <c:pt idx="242">
                  <c:v>-3.6218535521366939E-2</c:v>
                </c:pt>
                <c:pt idx="243">
                  <c:v>-1.783075886547994E-2</c:v>
                </c:pt>
                <c:pt idx="244">
                  <c:v>-6.2885012150304065E-2</c:v>
                </c:pt>
                <c:pt idx="245">
                  <c:v>-2.9784125860086288E-2</c:v>
                </c:pt>
                <c:pt idx="246">
                  <c:v>9.9181665261610943E-2</c:v>
                </c:pt>
                <c:pt idx="247">
                  <c:v>5.7567852177028256E-2</c:v>
                </c:pt>
                <c:pt idx="248">
                  <c:v>3.4408478247689028E-2</c:v>
                </c:pt>
                <c:pt idx="249">
                  <c:v>-4.3457278371634017E-2</c:v>
                </c:pt>
                <c:pt idx="250">
                  <c:v>-4.1833142746336496E-2</c:v>
                </c:pt>
                <c:pt idx="251">
                  <c:v>3.6913728937215264E-2</c:v>
                </c:pt>
                <c:pt idx="252">
                  <c:v>0.14287372958098205</c:v>
                </c:pt>
                <c:pt idx="253">
                  <c:v>-2.7299860712709789E-2</c:v>
                </c:pt>
                <c:pt idx="254">
                  <c:v>-3.3819062459203519E-2</c:v>
                </c:pt>
                <c:pt idx="255">
                  <c:v>-6.5551361613958595E-2</c:v>
                </c:pt>
                <c:pt idx="256">
                  <c:v>-0.17729938203490053</c:v>
                </c:pt>
                <c:pt idx="257">
                  <c:v>-0.10712309535278458</c:v>
                </c:pt>
                <c:pt idx="258">
                  <c:v>0.10475694306922384</c:v>
                </c:pt>
                <c:pt idx="259">
                  <c:v>-0.12248089685216268</c:v>
                </c:pt>
                <c:pt idx="260">
                  <c:v>1.6421785854356736E-2</c:v>
                </c:pt>
                <c:pt idx="261">
                  <c:v>0.17775164112226846</c:v>
                </c:pt>
                <c:pt idx="262">
                  <c:v>-3.6590601295429764E-2</c:v>
                </c:pt>
                <c:pt idx="263">
                  <c:v>-4.5063346016793515E-2</c:v>
                </c:pt>
                <c:pt idx="264">
                  <c:v>0.15684514670765443</c:v>
                </c:pt>
                <c:pt idx="265">
                  <c:v>-7.0381691899651128E-2</c:v>
                </c:pt>
                <c:pt idx="266">
                  <c:v>-7.0425317153275699E-2</c:v>
                </c:pt>
                <c:pt idx="267">
                  <c:v>-1.2779825098554423E-2</c:v>
                </c:pt>
                <c:pt idx="268">
                  <c:v>-1.6968665017094976E-2</c:v>
                </c:pt>
                <c:pt idx="269">
                  <c:v>3.7961831050703318E-2</c:v>
                </c:pt>
                <c:pt idx="270">
                  <c:v>-2.63170093272002E-3</c:v>
                </c:pt>
                <c:pt idx="271">
                  <c:v>-0.10612962231609614</c:v>
                </c:pt>
                <c:pt idx="272">
                  <c:v>1.3190361004341417E-2</c:v>
                </c:pt>
                <c:pt idx="273">
                  <c:v>4.1515580350760431E-2</c:v>
                </c:pt>
                <c:pt idx="274">
                  <c:v>-5.7985144886464265E-2</c:v>
                </c:pt>
                <c:pt idx="275">
                  <c:v>0.11123344623581231</c:v>
                </c:pt>
                <c:pt idx="276">
                  <c:v>-9.1784580513682532E-2</c:v>
                </c:pt>
                <c:pt idx="277">
                  <c:v>-0.13900742014509676</c:v>
                </c:pt>
                <c:pt idx="278">
                  <c:v>-0.40112273408433702</c:v>
                </c:pt>
                <c:pt idx="279">
                  <c:v>4.4600770691563534E-2</c:v>
                </c:pt>
                <c:pt idx="280">
                  <c:v>0.11505987709515575</c:v>
                </c:pt>
                <c:pt idx="281">
                  <c:v>6.0711265463935536E-2</c:v>
                </c:pt>
                <c:pt idx="282">
                  <c:v>0.13186035031555499</c:v>
                </c:pt>
                <c:pt idx="283">
                  <c:v>-8.2648484361109692E-2</c:v>
                </c:pt>
                <c:pt idx="284">
                  <c:v>-6.8740347316843961E-2</c:v>
                </c:pt>
                <c:pt idx="285">
                  <c:v>-3.1188224499824602E-2</c:v>
                </c:pt>
                <c:pt idx="286">
                  <c:v>0.24805260162195808</c:v>
                </c:pt>
                <c:pt idx="287">
                  <c:v>0.12131792003771272</c:v>
                </c:pt>
                <c:pt idx="288">
                  <c:v>-8.1693322126087126E-2</c:v>
                </c:pt>
                <c:pt idx="289">
                  <c:v>-6.713141336621857E-2</c:v>
                </c:pt>
                <c:pt idx="290">
                  <c:v>5.3243445231795562E-2</c:v>
                </c:pt>
                <c:pt idx="291">
                  <c:v>5.5931850519755223E-2</c:v>
                </c:pt>
                <c:pt idx="292">
                  <c:v>0.1059334193252761</c:v>
                </c:pt>
                <c:pt idx="293">
                  <c:v>5.4679845003091608E-2</c:v>
                </c:pt>
                <c:pt idx="294">
                  <c:v>-8.4816524787804159E-2</c:v>
                </c:pt>
                <c:pt idx="295">
                  <c:v>-1.3500211606036804E-2</c:v>
                </c:pt>
                <c:pt idx="296">
                  <c:v>-0.11624514926597157</c:v>
                </c:pt>
                <c:pt idx="297">
                  <c:v>-0.10037397606935911</c:v>
                </c:pt>
                <c:pt idx="298">
                  <c:v>-1.3246658028099066E-2</c:v>
                </c:pt>
                <c:pt idx="299">
                  <c:v>3.7957799103302173E-2</c:v>
                </c:pt>
                <c:pt idx="300">
                  <c:v>0.12299334053446981</c:v>
                </c:pt>
                <c:pt idx="301">
                  <c:v>3.6866201507497157E-2</c:v>
                </c:pt>
                <c:pt idx="302">
                  <c:v>0.15248807391440436</c:v>
                </c:pt>
                <c:pt idx="303">
                  <c:v>-0.14579894169024832</c:v>
                </c:pt>
                <c:pt idx="304">
                  <c:v>7.8454534204778492E-2</c:v>
                </c:pt>
                <c:pt idx="305">
                  <c:v>-0.21332655770736444</c:v>
                </c:pt>
                <c:pt idx="306">
                  <c:v>4.5977273399049792E-2</c:v>
                </c:pt>
                <c:pt idx="307">
                  <c:v>3.7532575137608576E-2</c:v>
                </c:pt>
                <c:pt idx="308">
                  <c:v>-6.3736328514846896E-2</c:v>
                </c:pt>
                <c:pt idx="309">
                  <c:v>7.0712096024905746E-2</c:v>
                </c:pt>
                <c:pt idx="310">
                  <c:v>-6.8806865078456E-2</c:v>
                </c:pt>
                <c:pt idx="311">
                  <c:v>-8.0377908981647192E-2</c:v>
                </c:pt>
                <c:pt idx="312">
                  <c:v>3.4111702154344122E-2</c:v>
                </c:pt>
                <c:pt idx="313">
                  <c:v>-0.14912582113620507</c:v>
                </c:pt>
                <c:pt idx="314">
                  <c:v>-3.879828443362953E-2</c:v>
                </c:pt>
                <c:pt idx="315">
                  <c:v>-1.1998685995394387E-4</c:v>
                </c:pt>
                <c:pt idx="316">
                  <c:v>-2.970298848449867E-2</c:v>
                </c:pt>
                <c:pt idx="317">
                  <c:v>0.10136817053287306</c:v>
                </c:pt>
                <c:pt idx="318">
                  <c:v>-5.9992183433019222E-3</c:v>
                </c:pt>
                <c:pt idx="319">
                  <c:v>-0.14805885277181879</c:v>
                </c:pt>
                <c:pt idx="320">
                  <c:v>-6.126800382969283E-2</c:v>
                </c:pt>
                <c:pt idx="321">
                  <c:v>-8.2837179218195611E-2</c:v>
                </c:pt>
                <c:pt idx="322">
                  <c:v>9.9135372413229061E-2</c:v>
                </c:pt>
                <c:pt idx="323">
                  <c:v>1.6168082640587639E-2</c:v>
                </c:pt>
                <c:pt idx="324">
                  <c:v>-0.12014276294882602</c:v>
                </c:pt>
                <c:pt idx="325">
                  <c:v>-4.6876205287665493E-2</c:v>
                </c:pt>
                <c:pt idx="326">
                  <c:v>-6.8277792618046049E-2</c:v>
                </c:pt>
                <c:pt idx="327">
                  <c:v>-0.10384718241966155</c:v>
                </c:pt>
                <c:pt idx="328">
                  <c:v>-9.2653647572211201E-2</c:v>
                </c:pt>
                <c:pt idx="329">
                  <c:v>-0.10051104412764467</c:v>
                </c:pt>
                <c:pt idx="330">
                  <c:v>-3.2947104266281488E-2</c:v>
                </c:pt>
                <c:pt idx="331">
                  <c:v>5.2798226198951248E-2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BC-4E5D-9090-4A23B41A47AC}"/>
            </c:ext>
          </c:extLst>
        </c:ser>
        <c:ser>
          <c:idx val="1"/>
          <c:order val="1"/>
          <c:tx>
            <c:strRef>
              <c:f>Stocks!$D$3045</c:f>
              <c:strCache>
                <c:ptCount val="1"/>
                <c:pt idx="0">
                  <c:v>Chile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Stocks!$A$3046:$B$3377</c15:sqref>
                  </c15:fullRef>
                  <c15:levelRef>
                    <c15:sqref>Stocks!$A$3046:$A$3377</c15:sqref>
                  </c15:levelRef>
                </c:ext>
              </c:extLst>
              <c:f>Stocks!$A$3046:$A$3377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Stocks!$D$3046:$D$3377</c:f>
              <c:numCache>
                <c:formatCode>0.00%</c:formatCode>
                <c:ptCount val="332"/>
                <c:pt idx="1">
                  <c:v>5.2202408052230288E-2</c:v>
                </c:pt>
                <c:pt idx="2">
                  <c:v>-4.0891217189560035E-2</c:v>
                </c:pt>
                <c:pt idx="3">
                  <c:v>2.3291749707809541E-2</c:v>
                </c:pt>
                <c:pt idx="4">
                  <c:v>7.8049295409491765E-2</c:v>
                </c:pt>
                <c:pt idx="5">
                  <c:v>4.5438224253340001E-3</c:v>
                </c:pt>
                <c:pt idx="6">
                  <c:v>3.2137665626750037E-3</c:v>
                </c:pt>
                <c:pt idx="7">
                  <c:v>-6.2060023784054529E-2</c:v>
                </c:pt>
                <c:pt idx="8">
                  <c:v>-7.651553456363723E-3</c:v>
                </c:pt>
                <c:pt idx="9">
                  <c:v>-0.10686293996381094</c:v>
                </c:pt>
                <c:pt idx="10">
                  <c:v>-7.4182622371620349E-2</c:v>
                </c:pt>
                <c:pt idx="11">
                  <c:v>-3.8062739471670402E-2</c:v>
                </c:pt>
                <c:pt idx="12">
                  <c:v>-0.15479542977393648</c:v>
                </c:pt>
                <c:pt idx="13">
                  <c:v>0.1027044988752592</c:v>
                </c:pt>
                <c:pt idx="14">
                  <c:v>3.7015280167080201E-2</c:v>
                </c:pt>
                <c:pt idx="15">
                  <c:v>-7.6830457454031748E-2</c:v>
                </c:pt>
                <c:pt idx="16">
                  <c:v>-0.10543649637385746</c:v>
                </c:pt>
                <c:pt idx="17">
                  <c:v>-9.9268406405065873E-2</c:v>
                </c:pt>
                <c:pt idx="18">
                  <c:v>4.2388669159268068E-2</c:v>
                </c:pt>
                <c:pt idx="19">
                  <c:v>-0.32355723411954851</c:v>
                </c:pt>
                <c:pt idx="20">
                  <c:v>5.7122928175505662E-2</c:v>
                </c:pt>
                <c:pt idx="21">
                  <c:v>9.086310790325422E-2</c:v>
                </c:pt>
                <c:pt idx="22">
                  <c:v>0.10343996343455883</c:v>
                </c:pt>
                <c:pt idx="23">
                  <c:v>-7.6411238080517557E-2</c:v>
                </c:pt>
                <c:pt idx="24">
                  <c:v>-1.7853635172438452E-2</c:v>
                </c:pt>
                <c:pt idx="25">
                  <c:v>1.8572631330210788E-2</c:v>
                </c:pt>
                <c:pt idx="26">
                  <c:v>0.10644298883363487</c:v>
                </c:pt>
                <c:pt idx="27">
                  <c:v>-3.8519128634817643E-3</c:v>
                </c:pt>
                <c:pt idx="28">
                  <c:v>-7.2298113405996373E-2</c:v>
                </c:pt>
                <c:pt idx="29">
                  <c:v>4.5485369723113879E-2</c:v>
                </c:pt>
                <c:pt idx="30">
                  <c:v>4.989171498354962E-3</c:v>
                </c:pt>
                <c:pt idx="31">
                  <c:v>-2.8188266359688095E-2</c:v>
                </c:pt>
                <c:pt idx="32">
                  <c:v>-6.2935760412873548E-2</c:v>
                </c:pt>
                <c:pt idx="33">
                  <c:v>-4.3206470430267617E-2</c:v>
                </c:pt>
                <c:pt idx="34">
                  <c:v>6.1238671408364566E-2</c:v>
                </c:pt>
                <c:pt idx="35">
                  <c:v>7.9506998843705129E-2</c:v>
                </c:pt>
                <c:pt idx="36">
                  <c:v>3.1765737203718315E-2</c:v>
                </c:pt>
                <c:pt idx="37">
                  <c:v>-2.4499868226422493E-2</c:v>
                </c:pt>
                <c:pt idx="38">
                  <c:v>3.981895300333195E-3</c:v>
                </c:pt>
                <c:pt idx="39">
                  <c:v>-8.4398391115729693E-2</c:v>
                </c:pt>
                <c:pt idx="40">
                  <c:v>1.304816720104849E-2</c:v>
                </c:pt>
                <c:pt idx="41">
                  <c:v>-5.6882163584717003E-2</c:v>
                </c:pt>
                <c:pt idx="42">
                  <c:v>-7.2869298683581413E-2</c:v>
                </c:pt>
                <c:pt idx="43">
                  <c:v>1.8290941769524706E-2</c:v>
                </c:pt>
                <c:pt idx="44">
                  <c:v>-2.9745029501699681E-2</c:v>
                </c:pt>
                <c:pt idx="45">
                  <c:v>-7.0023240566769701E-2</c:v>
                </c:pt>
                <c:pt idx="46">
                  <c:v>-4.2717407726658094E-3</c:v>
                </c:pt>
                <c:pt idx="47">
                  <c:v>-8.9520925634902979E-3</c:v>
                </c:pt>
                <c:pt idx="48">
                  <c:v>5.823595974256366E-2</c:v>
                </c:pt>
                <c:pt idx="49">
                  <c:v>-7.3199499308799904E-2</c:v>
                </c:pt>
                <c:pt idx="50">
                  <c:v>-8.031081835663792E-2</c:v>
                </c:pt>
                <c:pt idx="51">
                  <c:v>1.6482903943768369E-2</c:v>
                </c:pt>
                <c:pt idx="52">
                  <c:v>5.9496971663886213E-2</c:v>
                </c:pt>
                <c:pt idx="53">
                  <c:v>-7.841402081370466E-2</c:v>
                </c:pt>
                <c:pt idx="54">
                  <c:v>-6.7753835209627605E-2</c:v>
                </c:pt>
                <c:pt idx="55">
                  <c:v>5.6963123933610471E-3</c:v>
                </c:pt>
                <c:pt idx="56">
                  <c:v>-0.19814697722446617</c:v>
                </c:pt>
                <c:pt idx="57">
                  <c:v>-4.4890046591808085E-3</c:v>
                </c:pt>
                <c:pt idx="58">
                  <c:v>8.5624999283624714E-2</c:v>
                </c:pt>
                <c:pt idx="59">
                  <c:v>1.3078052023492243E-2</c:v>
                </c:pt>
                <c:pt idx="60">
                  <c:v>-6.7029856040935296E-2</c:v>
                </c:pt>
                <c:pt idx="61">
                  <c:v>-1.489484417558283E-2</c:v>
                </c:pt>
                <c:pt idx="62">
                  <c:v>2.3567386329084686E-2</c:v>
                </c:pt>
                <c:pt idx="63">
                  <c:v>-2.4551179627907177E-2</c:v>
                </c:pt>
                <c:pt idx="64">
                  <c:v>-6.3411413083146462E-2</c:v>
                </c:pt>
                <c:pt idx="65">
                  <c:v>-0.12028948470130592</c:v>
                </c:pt>
                <c:pt idx="66">
                  <c:v>-3.9435168230247258E-2</c:v>
                </c:pt>
                <c:pt idx="67">
                  <c:v>-3.6063473887350928E-2</c:v>
                </c:pt>
                <c:pt idx="68">
                  <c:v>-0.1577463136741602</c:v>
                </c:pt>
                <c:pt idx="69">
                  <c:v>4.9552210829814328E-2</c:v>
                </c:pt>
                <c:pt idx="70">
                  <c:v>2.2188868564113805E-2</c:v>
                </c:pt>
                <c:pt idx="71">
                  <c:v>5.6218915274584332E-3</c:v>
                </c:pt>
                <c:pt idx="72">
                  <c:v>-2.9951822509350513E-2</c:v>
                </c:pt>
                <c:pt idx="73">
                  <c:v>-1.7669882705690886E-2</c:v>
                </c:pt>
                <c:pt idx="74">
                  <c:v>3.8894458924095265E-3</c:v>
                </c:pt>
                <c:pt idx="75">
                  <c:v>0.19335658519313567</c:v>
                </c:pt>
                <c:pt idx="76">
                  <c:v>3.3328824302821303E-2</c:v>
                </c:pt>
                <c:pt idx="77">
                  <c:v>5.4586388427287341E-3</c:v>
                </c:pt>
                <c:pt idx="78">
                  <c:v>5.4215316820569154E-2</c:v>
                </c:pt>
                <c:pt idx="79">
                  <c:v>4.2816217949854435E-2</c:v>
                </c:pt>
                <c:pt idx="80">
                  <c:v>9.2738107137533402E-2</c:v>
                </c:pt>
                <c:pt idx="81">
                  <c:v>0.1092914063714109</c:v>
                </c:pt>
                <c:pt idx="82">
                  <c:v>-3.9547658922631471E-2</c:v>
                </c:pt>
                <c:pt idx="83">
                  <c:v>5.8246573452913994E-2</c:v>
                </c:pt>
                <c:pt idx="84">
                  <c:v>-4.470969788840698E-2</c:v>
                </c:pt>
                <c:pt idx="85">
                  <c:v>7.5682621734574865E-2</c:v>
                </c:pt>
                <c:pt idx="86">
                  <c:v>-9.6934972340692635E-2</c:v>
                </c:pt>
                <c:pt idx="87">
                  <c:v>-4.7309652001156978E-2</c:v>
                </c:pt>
                <c:pt idx="88">
                  <c:v>-3.7321495028971287E-2</c:v>
                </c:pt>
                <c:pt idx="89">
                  <c:v>3.8278380199173054E-2</c:v>
                </c:pt>
                <c:pt idx="90">
                  <c:v>-5.2684562020449688E-4</c:v>
                </c:pt>
                <c:pt idx="91">
                  <c:v>8.8092612335903001E-2</c:v>
                </c:pt>
                <c:pt idx="92">
                  <c:v>5.814060690359845E-2</c:v>
                </c:pt>
                <c:pt idx="93">
                  <c:v>1.8146302863075961E-2</c:v>
                </c:pt>
                <c:pt idx="94">
                  <c:v>3.2743987172472774E-2</c:v>
                </c:pt>
                <c:pt idx="95">
                  <c:v>4.3915734700761155E-2</c:v>
                </c:pt>
                <c:pt idx="96">
                  <c:v>-5.953060638956395E-2</c:v>
                </c:pt>
                <c:pt idx="97">
                  <c:v>3.8971982535414562E-2</c:v>
                </c:pt>
                <c:pt idx="98">
                  <c:v>-1.0788112540825321E-2</c:v>
                </c:pt>
                <c:pt idx="99">
                  <c:v>-2.2100042438970312E-2</c:v>
                </c:pt>
                <c:pt idx="100">
                  <c:v>-2.0940178388070683E-2</c:v>
                </c:pt>
                <c:pt idx="101">
                  <c:v>2.6239188137662288E-2</c:v>
                </c:pt>
                <c:pt idx="102">
                  <c:v>5.6900365775479175E-2</c:v>
                </c:pt>
                <c:pt idx="103">
                  <c:v>-3.961170766307371E-2</c:v>
                </c:pt>
                <c:pt idx="104">
                  <c:v>2.5631845967792291E-2</c:v>
                </c:pt>
                <c:pt idx="105">
                  <c:v>-9.6863420072277454E-2</c:v>
                </c:pt>
                <c:pt idx="106">
                  <c:v>-8.5381666914277135E-3</c:v>
                </c:pt>
                <c:pt idx="107">
                  <c:v>-6.2624698115526817E-2</c:v>
                </c:pt>
                <c:pt idx="108">
                  <c:v>1.3139293974645083E-2</c:v>
                </c:pt>
                <c:pt idx="109">
                  <c:v>-2.0107686298306005E-3</c:v>
                </c:pt>
                <c:pt idx="110">
                  <c:v>-5.6731613489363987E-2</c:v>
                </c:pt>
                <c:pt idx="111">
                  <c:v>-1.1808754922125166E-2</c:v>
                </c:pt>
                <c:pt idx="112">
                  <c:v>-0.10044833253067884</c:v>
                </c:pt>
                <c:pt idx="113">
                  <c:v>-7.1408286700538531E-2</c:v>
                </c:pt>
                <c:pt idx="114">
                  <c:v>-4.8165964230454897E-2</c:v>
                </c:pt>
                <c:pt idx="115">
                  <c:v>-1.6191671662541249E-2</c:v>
                </c:pt>
                <c:pt idx="116">
                  <c:v>-1.8145629329913635E-3</c:v>
                </c:pt>
                <c:pt idx="117">
                  <c:v>1.3516189809328512E-2</c:v>
                </c:pt>
                <c:pt idx="118">
                  <c:v>2.3256576937777398E-2</c:v>
                </c:pt>
                <c:pt idx="119">
                  <c:v>-7.8794299699300116E-3</c:v>
                </c:pt>
                <c:pt idx="120">
                  <c:v>2.0006569331765256E-3</c:v>
                </c:pt>
                <c:pt idx="121">
                  <c:v>-6.9928514462286373E-2</c:v>
                </c:pt>
                <c:pt idx="122">
                  <c:v>-9.9309506929546529E-3</c:v>
                </c:pt>
                <c:pt idx="123">
                  <c:v>5.9339155331881777E-2</c:v>
                </c:pt>
                <c:pt idx="124">
                  <c:v>-9.8732652717346894E-3</c:v>
                </c:pt>
                <c:pt idx="125">
                  <c:v>1.0022117885483142E-2</c:v>
                </c:pt>
                <c:pt idx="126">
                  <c:v>-7.3415961861529627E-2</c:v>
                </c:pt>
                <c:pt idx="127">
                  <c:v>-5.4330083557833281E-2</c:v>
                </c:pt>
                <c:pt idx="128">
                  <c:v>-3.094092475419704E-2</c:v>
                </c:pt>
                <c:pt idx="129">
                  <c:v>6.4327055446479112E-2</c:v>
                </c:pt>
                <c:pt idx="130">
                  <c:v>-0.13201020078470105</c:v>
                </c:pt>
                <c:pt idx="131">
                  <c:v>-6.0232864951953312E-2</c:v>
                </c:pt>
                <c:pt idx="132">
                  <c:v>-4.7026524860678445E-2</c:v>
                </c:pt>
                <c:pt idx="133">
                  <c:v>1.6792728405354604E-2</c:v>
                </c:pt>
                <c:pt idx="134">
                  <c:v>5.0705975715578853E-2</c:v>
                </c:pt>
                <c:pt idx="135">
                  <c:v>-3.6166500698488292E-2</c:v>
                </c:pt>
                <c:pt idx="136">
                  <c:v>-3.6263118390497354E-2</c:v>
                </c:pt>
                <c:pt idx="137">
                  <c:v>-0.11584927503439055</c:v>
                </c:pt>
                <c:pt idx="138">
                  <c:v>2.9823893957925875E-2</c:v>
                </c:pt>
                <c:pt idx="139">
                  <c:v>-7.2087337475766275E-2</c:v>
                </c:pt>
                <c:pt idx="140">
                  <c:v>-0.12579181178711824</c:v>
                </c:pt>
                <c:pt idx="141">
                  <c:v>-0.25743876393158666</c:v>
                </c:pt>
                <c:pt idx="142">
                  <c:v>-2.0919951535952375E-2</c:v>
                </c:pt>
                <c:pt idx="143">
                  <c:v>2.2979509816701348E-2</c:v>
                </c:pt>
                <c:pt idx="144">
                  <c:v>0.10882938814287985</c:v>
                </c:pt>
                <c:pt idx="145">
                  <c:v>-1.1306848220960157E-3</c:v>
                </c:pt>
                <c:pt idx="146">
                  <c:v>2.7210480954425909E-2</c:v>
                </c:pt>
                <c:pt idx="147">
                  <c:v>7.85250910625125E-2</c:v>
                </c:pt>
                <c:pt idx="148">
                  <c:v>0.20058326505499796</c:v>
                </c:pt>
                <c:pt idx="149">
                  <c:v>4.9262210138140694E-2</c:v>
                </c:pt>
                <c:pt idx="150">
                  <c:v>2.7359333406205055E-2</c:v>
                </c:pt>
                <c:pt idx="151">
                  <c:v>-3.958611492558186E-2</c:v>
                </c:pt>
                <c:pt idx="152">
                  <c:v>6.9386912845875878E-2</c:v>
                </c:pt>
                <c:pt idx="153">
                  <c:v>1.7077395943134465E-2</c:v>
                </c:pt>
                <c:pt idx="154">
                  <c:v>4.7591283366882065E-2</c:v>
                </c:pt>
                <c:pt idx="155">
                  <c:v>7.8410837170955733E-2</c:v>
                </c:pt>
                <c:pt idx="156">
                  <c:v>2.9546334031414358E-2</c:v>
                </c:pt>
                <c:pt idx="157">
                  <c:v>3.0070232153291306E-3</c:v>
                </c:pt>
                <c:pt idx="158">
                  <c:v>-1.7904966243755715E-2</c:v>
                </c:pt>
                <c:pt idx="159">
                  <c:v>3.7173193828227202E-2</c:v>
                </c:pt>
                <c:pt idx="160">
                  <c:v>-1.7389926687596036E-2</c:v>
                </c:pt>
                <c:pt idx="161">
                  <c:v>1.4842578291445552E-2</c:v>
                </c:pt>
                <c:pt idx="162">
                  <c:v>0.12299068272982354</c:v>
                </c:pt>
                <c:pt idx="163">
                  <c:v>7.2872265502513411E-2</c:v>
                </c:pt>
                <c:pt idx="164">
                  <c:v>0.10140043441384469</c:v>
                </c:pt>
                <c:pt idx="165">
                  <c:v>1.1507547491965987E-2</c:v>
                </c:pt>
                <c:pt idx="166">
                  <c:v>1.1888138343516177E-2</c:v>
                </c:pt>
                <c:pt idx="167">
                  <c:v>3.4173017806761984E-2</c:v>
                </c:pt>
                <c:pt idx="168">
                  <c:v>-8.2983505490063433E-2</c:v>
                </c:pt>
                <c:pt idx="169">
                  <c:v>-3.3469338874423611E-2</c:v>
                </c:pt>
                <c:pt idx="170">
                  <c:v>3.3884084332471406E-2</c:v>
                </c:pt>
                <c:pt idx="171">
                  <c:v>8.1489273613284369E-2</c:v>
                </c:pt>
                <c:pt idx="172">
                  <c:v>-4.4575287567703232E-3</c:v>
                </c:pt>
                <c:pt idx="173">
                  <c:v>-1.623573788955137E-2</c:v>
                </c:pt>
                <c:pt idx="174">
                  <c:v>-5.7532583081286767E-2</c:v>
                </c:pt>
                <c:pt idx="175">
                  <c:v>-3.9287556135504408E-2</c:v>
                </c:pt>
                <c:pt idx="176">
                  <c:v>-0.19708476929176355</c:v>
                </c:pt>
                <c:pt idx="177">
                  <c:v>0.18314800907638595</c:v>
                </c:pt>
                <c:pt idx="178">
                  <c:v>-8.6399427756280969E-2</c:v>
                </c:pt>
                <c:pt idx="179">
                  <c:v>-3.4441719666314929E-3</c:v>
                </c:pt>
                <c:pt idx="180">
                  <c:v>7.7524680023766085E-2</c:v>
                </c:pt>
                <c:pt idx="181">
                  <c:v>9.0098389008383892E-2</c:v>
                </c:pt>
                <c:pt idx="182">
                  <c:v>1.1379046089233281E-2</c:v>
                </c:pt>
                <c:pt idx="183">
                  <c:v>-1.1915234059081979E-2</c:v>
                </c:pt>
                <c:pt idx="184">
                  <c:v>-0.11678641958471167</c:v>
                </c:pt>
                <c:pt idx="185">
                  <c:v>5.0961507351846291E-2</c:v>
                </c:pt>
                <c:pt idx="186">
                  <c:v>-4.0550412730475322E-3</c:v>
                </c:pt>
                <c:pt idx="187">
                  <c:v>-1.2821990939494975E-2</c:v>
                </c:pt>
                <c:pt idx="188">
                  <c:v>2.9241114795805524E-2</c:v>
                </c:pt>
                <c:pt idx="189">
                  <c:v>-6.1386474547858831E-3</c:v>
                </c:pt>
                <c:pt idx="190">
                  <c:v>-3.0513918025369211E-2</c:v>
                </c:pt>
                <c:pt idx="191">
                  <c:v>4.3449414228332997E-2</c:v>
                </c:pt>
                <c:pt idx="192">
                  <c:v>7.4513920386391097E-2</c:v>
                </c:pt>
                <c:pt idx="193">
                  <c:v>-3.4932215739341458E-3</c:v>
                </c:pt>
                <c:pt idx="194">
                  <c:v>-2.5726662396131725E-2</c:v>
                </c:pt>
                <c:pt idx="195">
                  <c:v>-3.0853279230269426E-2</c:v>
                </c:pt>
                <c:pt idx="196">
                  <c:v>-8.0178814335249232E-2</c:v>
                </c:pt>
                <c:pt idx="197">
                  <c:v>-5.3257723456665053E-2</c:v>
                </c:pt>
                <c:pt idx="198">
                  <c:v>-8.511928501063884E-2</c:v>
                </c:pt>
                <c:pt idx="199">
                  <c:v>-2.173217840255497E-2</c:v>
                </c:pt>
                <c:pt idx="200">
                  <c:v>6.4276157259603534E-2</c:v>
                </c:pt>
                <c:pt idx="201">
                  <c:v>7.7236231707536913E-3</c:v>
                </c:pt>
                <c:pt idx="202">
                  <c:v>-6.9518165316577007E-2</c:v>
                </c:pt>
                <c:pt idx="203">
                  <c:v>-1.0035122790294749E-2</c:v>
                </c:pt>
                <c:pt idx="204">
                  <c:v>-0.12060955714750213</c:v>
                </c:pt>
                <c:pt idx="205">
                  <c:v>7.4213297038854209E-2</c:v>
                </c:pt>
                <c:pt idx="206">
                  <c:v>3.3289083533266595E-2</c:v>
                </c:pt>
                <c:pt idx="207">
                  <c:v>7.1766143578479774E-3</c:v>
                </c:pt>
                <c:pt idx="208">
                  <c:v>2.4876678047197141E-2</c:v>
                </c:pt>
                <c:pt idx="209">
                  <c:v>-1.2821684265241906E-2</c:v>
                </c:pt>
                <c:pt idx="210">
                  <c:v>-3.4679047578829024E-2</c:v>
                </c:pt>
                <c:pt idx="211">
                  <c:v>5.8517948625446906E-3</c:v>
                </c:pt>
                <c:pt idx="212">
                  <c:v>-3.2426469074953182E-2</c:v>
                </c:pt>
                <c:pt idx="213">
                  <c:v>1.5360317889110164E-2</c:v>
                </c:pt>
                <c:pt idx="214">
                  <c:v>-2.0306263579725915E-2</c:v>
                </c:pt>
                <c:pt idx="215">
                  <c:v>-3.3127507361400722E-2</c:v>
                </c:pt>
                <c:pt idx="216">
                  <c:v>-4.5505624998765114E-2</c:v>
                </c:pt>
                <c:pt idx="217">
                  <c:v>6.4802384504538652E-2</c:v>
                </c:pt>
                <c:pt idx="218">
                  <c:v>-2.8045360907354454E-2</c:v>
                </c:pt>
                <c:pt idx="219">
                  <c:v>5.4067345532670986E-2</c:v>
                </c:pt>
                <c:pt idx="220">
                  <c:v>-1.0255593223531766E-2</c:v>
                </c:pt>
                <c:pt idx="221">
                  <c:v>-6.8855104763008157E-2</c:v>
                </c:pt>
                <c:pt idx="222">
                  <c:v>-5.8854298193429612E-2</c:v>
                </c:pt>
                <c:pt idx="223">
                  <c:v>-3.4691778362619975E-2</c:v>
                </c:pt>
                <c:pt idx="224">
                  <c:v>-4.5373716122625418E-2</c:v>
                </c:pt>
                <c:pt idx="225">
                  <c:v>4.6166640946781343E-2</c:v>
                </c:pt>
                <c:pt idx="226">
                  <c:v>-7.1711758540386222E-2</c:v>
                </c:pt>
                <c:pt idx="227">
                  <c:v>8.841335096165838E-3</c:v>
                </c:pt>
                <c:pt idx="228">
                  <c:v>-2.2069440481808015E-3</c:v>
                </c:pt>
                <c:pt idx="229">
                  <c:v>2.4231822668839113E-2</c:v>
                </c:pt>
                <c:pt idx="230">
                  <c:v>9.8593285529143315E-2</c:v>
                </c:pt>
                <c:pt idx="231">
                  <c:v>2.881032178438471E-2</c:v>
                </c:pt>
                <c:pt idx="232">
                  <c:v>-6.3738211520295254E-2</c:v>
                </c:pt>
                <c:pt idx="233">
                  <c:v>6.0285823839207199E-2</c:v>
                </c:pt>
                <c:pt idx="234">
                  <c:v>3.8300924411263475E-2</c:v>
                </c:pt>
                <c:pt idx="235">
                  <c:v>-3.9304169547673191E-2</c:v>
                </c:pt>
                <c:pt idx="236">
                  <c:v>6.3586586507569341E-3</c:v>
                </c:pt>
                <c:pt idx="237">
                  <c:v>7.4405484959224347E-2</c:v>
                </c:pt>
                <c:pt idx="238">
                  <c:v>-5.5665963326328768E-2</c:v>
                </c:pt>
                <c:pt idx="239">
                  <c:v>-8.2341591452098697E-3</c:v>
                </c:pt>
                <c:pt idx="240">
                  <c:v>4.0166493565567354E-2</c:v>
                </c:pt>
                <c:pt idx="241">
                  <c:v>2.9769778251961181E-2</c:v>
                </c:pt>
                <c:pt idx="242">
                  <c:v>7.5615949671834437E-2</c:v>
                </c:pt>
                <c:pt idx="243">
                  <c:v>-1.5712328426839922E-2</c:v>
                </c:pt>
                <c:pt idx="244">
                  <c:v>-4.1201331504653379E-3</c:v>
                </c:pt>
                <c:pt idx="245">
                  <c:v>-1.815737502079097E-2</c:v>
                </c:pt>
                <c:pt idx="246">
                  <c:v>8.2551957010537816E-2</c:v>
                </c:pt>
                <c:pt idx="247">
                  <c:v>4.7621585880554484E-2</c:v>
                </c:pt>
                <c:pt idx="248">
                  <c:v>2.8430016233725076E-3</c:v>
                </c:pt>
                <c:pt idx="249">
                  <c:v>4.2118272868639589E-2</c:v>
                </c:pt>
                <c:pt idx="250">
                  <c:v>-0.13062172530546751</c:v>
                </c:pt>
                <c:pt idx="251">
                  <c:v>0.15889866175211401</c:v>
                </c:pt>
                <c:pt idx="252">
                  <c:v>6.13990410284148E-2</c:v>
                </c:pt>
                <c:pt idx="253">
                  <c:v>-4.480943055131309E-2</c:v>
                </c:pt>
                <c:pt idx="254">
                  <c:v>-4.1114496394134892E-2</c:v>
                </c:pt>
                <c:pt idx="255">
                  <c:v>-2.2996168862252815E-3</c:v>
                </c:pt>
                <c:pt idx="256">
                  <c:v>-8.7570968094551727E-2</c:v>
                </c:pt>
                <c:pt idx="257">
                  <c:v>-8.0568465754665863E-2</c:v>
                </c:pt>
                <c:pt idx="258">
                  <c:v>3.3217525836317603E-2</c:v>
                </c:pt>
                <c:pt idx="259">
                  <c:v>-0.11183638875461566</c:v>
                </c:pt>
                <c:pt idx="260">
                  <c:v>1.8407876189474166E-2</c:v>
                </c:pt>
                <c:pt idx="261">
                  <c:v>-0.10832450807054775</c:v>
                </c:pt>
                <c:pt idx="262">
                  <c:v>1.5812402977574389E-2</c:v>
                </c:pt>
                <c:pt idx="263">
                  <c:v>-5.5425030403179587E-2</c:v>
                </c:pt>
                <c:pt idx="264">
                  <c:v>9.5679478491660877E-2</c:v>
                </c:pt>
                <c:pt idx="265">
                  <c:v>-4.5876424128273391E-2</c:v>
                </c:pt>
                <c:pt idx="266">
                  <c:v>-6.5328285573683073E-2</c:v>
                </c:pt>
                <c:pt idx="267">
                  <c:v>-3.360275332240488E-2</c:v>
                </c:pt>
                <c:pt idx="268">
                  <c:v>-0.10752784541840481</c:v>
                </c:pt>
                <c:pt idx="269">
                  <c:v>4.5622397074580864E-2</c:v>
                </c:pt>
                <c:pt idx="270">
                  <c:v>-7.7090620227923567E-2</c:v>
                </c:pt>
                <c:pt idx="271">
                  <c:v>-7.7409047873246886E-2</c:v>
                </c:pt>
                <c:pt idx="272">
                  <c:v>2.2664162645403902E-2</c:v>
                </c:pt>
                <c:pt idx="273">
                  <c:v>-9.482133546825243E-2</c:v>
                </c:pt>
                <c:pt idx="274">
                  <c:v>-0.13325799482300843</c:v>
                </c:pt>
                <c:pt idx="275">
                  <c:v>8.4345842951739511E-2</c:v>
                </c:pt>
                <c:pt idx="276">
                  <c:v>-9.4525286994814314E-2</c:v>
                </c:pt>
                <c:pt idx="277">
                  <c:v>-0.13352783549778685</c:v>
                </c:pt>
                <c:pt idx="278">
                  <c:v>-0.19432250273776314</c:v>
                </c:pt>
                <c:pt idx="279">
                  <c:v>0.16792848081258349</c:v>
                </c:pt>
                <c:pt idx="280">
                  <c:v>-4.3754275332309689E-2</c:v>
                </c:pt>
                <c:pt idx="281">
                  <c:v>5.1762032001998547E-2</c:v>
                </c:pt>
                <c:pt idx="282">
                  <c:v>0.10272722852370696</c:v>
                </c:pt>
                <c:pt idx="283">
                  <c:v>-8.6914169918085177E-2</c:v>
                </c:pt>
                <c:pt idx="284">
                  <c:v>-4.5900706531740262E-2</c:v>
                </c:pt>
                <c:pt idx="285">
                  <c:v>-1.2917771234656638E-2</c:v>
                </c:pt>
                <c:pt idx="286">
                  <c:v>0.15685041036354874</c:v>
                </c:pt>
                <c:pt idx="287">
                  <c:v>0.10934866507423471</c:v>
                </c:pt>
                <c:pt idx="288">
                  <c:v>-8.8411758736267384E-3</c:v>
                </c:pt>
                <c:pt idx="289">
                  <c:v>8.2320121538886418E-2</c:v>
                </c:pt>
                <c:pt idx="290">
                  <c:v>7.5724614680261454E-2</c:v>
                </c:pt>
                <c:pt idx="291">
                  <c:v>-7.4291854668693952E-2</c:v>
                </c:pt>
                <c:pt idx="292">
                  <c:v>-4.2479533720663168E-2</c:v>
                </c:pt>
                <c:pt idx="293">
                  <c:v>-1.8657730644515293E-2</c:v>
                </c:pt>
                <c:pt idx="294">
                  <c:v>-5.0611893539510067E-2</c:v>
                </c:pt>
                <c:pt idx="295">
                  <c:v>3.347000826714748E-2</c:v>
                </c:pt>
                <c:pt idx="296">
                  <c:v>-7.4632797222447922E-2</c:v>
                </c:pt>
                <c:pt idx="297">
                  <c:v>-6.5559064252782184E-2</c:v>
                </c:pt>
                <c:pt idx="298">
                  <c:v>6.4820723493784232E-2</c:v>
                </c:pt>
                <c:pt idx="299">
                  <c:v>-5.8122973312929746E-2</c:v>
                </c:pt>
                <c:pt idx="300">
                  <c:v>0.12495398550482756</c:v>
                </c:pt>
                <c:pt idx="301">
                  <c:v>-1.0999401680007899E-3</c:v>
                </c:pt>
                <c:pt idx="302">
                  <c:v>0.10385565433909187</c:v>
                </c:pt>
                <c:pt idx="303">
                  <c:v>-0.10931374569384522</c:v>
                </c:pt>
                <c:pt idx="304">
                  <c:v>0.15185229776530501</c:v>
                </c:pt>
                <c:pt idx="305">
                  <c:v>-0.17890138465539365</c:v>
                </c:pt>
                <c:pt idx="306">
                  <c:v>6.4192211511724176E-2</c:v>
                </c:pt>
                <c:pt idx="307">
                  <c:v>1.6209229529721845E-2</c:v>
                </c:pt>
                <c:pt idx="308">
                  <c:v>-0.15349928010281444</c:v>
                </c:pt>
                <c:pt idx="309">
                  <c:v>9.1616973507813657E-3</c:v>
                </c:pt>
                <c:pt idx="310">
                  <c:v>4.1917495163308019E-2</c:v>
                </c:pt>
                <c:pt idx="311">
                  <c:v>7.2143909908134601E-3</c:v>
                </c:pt>
                <c:pt idx="312">
                  <c:v>3.4614985508237057E-2</c:v>
                </c:pt>
                <c:pt idx="313">
                  <c:v>-7.0663120683298358E-2</c:v>
                </c:pt>
                <c:pt idx="314">
                  <c:v>-1.5292283244114351E-2</c:v>
                </c:pt>
                <c:pt idx="315">
                  <c:v>-3.8318625359193156E-2</c:v>
                </c:pt>
                <c:pt idx="316">
                  <c:v>-4.5024220366774857E-2</c:v>
                </c:pt>
                <c:pt idx="317">
                  <c:v>1.6950141467591218E-2</c:v>
                </c:pt>
                <c:pt idx="318">
                  <c:v>3.5497791290788824E-3</c:v>
                </c:pt>
                <c:pt idx="319">
                  <c:v>-0.12775646210979336</c:v>
                </c:pt>
                <c:pt idx="320">
                  <c:v>-0.12456970697013142</c:v>
                </c:pt>
                <c:pt idx="321">
                  <c:v>-0.12999387906194076</c:v>
                </c:pt>
                <c:pt idx="322">
                  <c:v>5.3534182545975584E-2</c:v>
                </c:pt>
                <c:pt idx="323">
                  <c:v>-3.7679926153846854E-4</c:v>
                </c:pt>
                <c:pt idx="324">
                  <c:v>-0.13713405693526354</c:v>
                </c:pt>
                <c:pt idx="325">
                  <c:v>-1.6108260837005603E-2</c:v>
                </c:pt>
                <c:pt idx="326">
                  <c:v>-3.6483229599810138E-2</c:v>
                </c:pt>
                <c:pt idx="327">
                  <c:v>-5.2826313690459245E-2</c:v>
                </c:pt>
                <c:pt idx="328">
                  <c:v>6.7022351109522205E-3</c:v>
                </c:pt>
                <c:pt idx="329">
                  <c:v>-0.10440199398564121</c:v>
                </c:pt>
                <c:pt idx="330">
                  <c:v>-5.082438540989824E-2</c:v>
                </c:pt>
                <c:pt idx="331">
                  <c:v>1.5828558749165555E-2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BC-4E5D-9090-4A23B41A47AC}"/>
            </c:ext>
          </c:extLst>
        </c:ser>
        <c:ser>
          <c:idx val="2"/>
          <c:order val="2"/>
          <c:tx>
            <c:strRef>
              <c:f>Stocks!$E$3045</c:f>
              <c:strCache>
                <c:ptCount val="1"/>
                <c:pt idx="0">
                  <c:v>China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Stocks!$A$3046:$B$3377</c15:sqref>
                  </c15:fullRef>
                  <c15:levelRef>
                    <c15:sqref>Stocks!$A$3046:$A$3377</c15:sqref>
                  </c15:levelRef>
                </c:ext>
              </c:extLst>
              <c:f>Stocks!$A$3046:$A$3377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Stocks!$E$3046:$E$3377</c:f>
              <c:numCache>
                <c:formatCode>0.00%</c:formatCode>
                <c:ptCount val="332"/>
                <c:pt idx="1">
                  <c:v>6.3283068738329645E-2</c:v>
                </c:pt>
                <c:pt idx="2">
                  <c:v>0.17206470808597471</c:v>
                </c:pt>
                <c:pt idx="3">
                  <c:v>0.11427847985189962</c:v>
                </c:pt>
                <c:pt idx="4">
                  <c:v>-9.2378353859877277E-2</c:v>
                </c:pt>
                <c:pt idx="5">
                  <c:v>-4.1746715208504946E-2</c:v>
                </c:pt>
                <c:pt idx="6">
                  <c:v>-6.3099114122262462E-2</c:v>
                </c:pt>
                <c:pt idx="7">
                  <c:v>1.1795611521381068E-2</c:v>
                </c:pt>
                <c:pt idx="8">
                  <c:v>-0.11565686073964757</c:v>
                </c:pt>
                <c:pt idx="9">
                  <c:v>6.109110717147568E-2</c:v>
                </c:pt>
                <c:pt idx="10">
                  <c:v>-4.8835331054084018E-2</c:v>
                </c:pt>
                <c:pt idx="11">
                  <c:v>3.3048732550865913E-2</c:v>
                </c:pt>
                <c:pt idx="12">
                  <c:v>9.5155556971317848E-3</c:v>
                </c:pt>
                <c:pt idx="13">
                  <c:v>-2.818943130948328E-2</c:v>
                </c:pt>
                <c:pt idx="14">
                  <c:v>1.5446500441807155E-2</c:v>
                </c:pt>
                <c:pt idx="15">
                  <c:v>6.6230467667094811E-2</c:v>
                </c:pt>
                <c:pt idx="16">
                  <c:v>3.5512199734348805E-2</c:v>
                </c:pt>
                <c:pt idx="17">
                  <c:v>-6.5820460515186446E-2</c:v>
                </c:pt>
                <c:pt idx="18">
                  <c:v>-3.1408033119628941E-2</c:v>
                </c:pt>
                <c:pt idx="19">
                  <c:v>-0.14134127020206458</c:v>
                </c:pt>
                <c:pt idx="20">
                  <c:v>6.6089479549616942E-2</c:v>
                </c:pt>
                <c:pt idx="21">
                  <c:v>-3.5304717765546022E-2</c:v>
                </c:pt>
                <c:pt idx="22">
                  <c:v>9.9294517962327036E-3</c:v>
                </c:pt>
                <c:pt idx="23">
                  <c:v>-9.5567860164397472E-2</c:v>
                </c:pt>
                <c:pt idx="24">
                  <c:v>-2.5106964659145435E-2</c:v>
                </c:pt>
                <c:pt idx="25">
                  <c:v>-5.4175688572679979E-2</c:v>
                </c:pt>
                <c:pt idx="26">
                  <c:v>4.7467691864532237E-2</c:v>
                </c:pt>
                <c:pt idx="27">
                  <c:v>-4.6684449868640975E-2</c:v>
                </c:pt>
                <c:pt idx="28">
                  <c:v>0.12664647032417761</c:v>
                </c:pt>
                <c:pt idx="29">
                  <c:v>0.30576308145380326</c:v>
                </c:pt>
                <c:pt idx="30">
                  <c:v>-6.6669422584657939E-2</c:v>
                </c:pt>
                <c:pt idx="31">
                  <c:v>1.3244981339008768E-3</c:v>
                </c:pt>
                <c:pt idx="32">
                  <c:v>-4.9515537707869338E-2</c:v>
                </c:pt>
                <c:pt idx="33">
                  <c:v>-5.6856096003760868E-2</c:v>
                </c:pt>
                <c:pt idx="34">
                  <c:v>-6.1126929450135113E-2</c:v>
                </c:pt>
                <c:pt idx="35">
                  <c:v>-6.2476029308213075E-2</c:v>
                </c:pt>
                <c:pt idx="36">
                  <c:v>0.10873873055799185</c:v>
                </c:pt>
                <c:pt idx="37">
                  <c:v>0.10212131348965567</c:v>
                </c:pt>
                <c:pt idx="38">
                  <c:v>3.5187927710432311E-2</c:v>
                </c:pt>
                <c:pt idx="39">
                  <c:v>5.1577870418146668E-3</c:v>
                </c:pt>
                <c:pt idx="40">
                  <c:v>1.7286750073473446E-2</c:v>
                </c:pt>
                <c:pt idx="41">
                  <c:v>2.8558418695096913E-3</c:v>
                </c:pt>
                <c:pt idx="42">
                  <c:v>3.4619819386900043E-2</c:v>
                </c:pt>
                <c:pt idx="43">
                  <c:v>-1.5831479095944088E-2</c:v>
                </c:pt>
                <c:pt idx="44">
                  <c:v>-6.9822111670400006E-2</c:v>
                </c:pt>
                <c:pt idx="45">
                  <c:v>1.2305208508621913E-2</c:v>
                </c:pt>
                <c:pt idx="46">
                  <c:v>4.0965834923680756E-2</c:v>
                </c:pt>
                <c:pt idx="47">
                  <c:v>-1.3325123533665349E-2</c:v>
                </c:pt>
                <c:pt idx="48">
                  <c:v>-1.8627272963263407E-2</c:v>
                </c:pt>
                <c:pt idx="49">
                  <c:v>-6.6295127938570536E-2</c:v>
                </c:pt>
                <c:pt idx="50">
                  <c:v>6.3730831641422875E-2</c:v>
                </c:pt>
                <c:pt idx="51">
                  <c:v>-1.1681944660212572E-2</c:v>
                </c:pt>
                <c:pt idx="52">
                  <c:v>3.0169423516235506E-2</c:v>
                </c:pt>
                <c:pt idx="53">
                  <c:v>-1.3008573549629275E-2</c:v>
                </c:pt>
                <c:pt idx="54">
                  <c:v>-0.17035409125652987</c:v>
                </c:pt>
                <c:pt idx="55">
                  <c:v>-7.9666397399496602E-2</c:v>
                </c:pt>
                <c:pt idx="56">
                  <c:v>-6.4055393211051373E-2</c:v>
                </c:pt>
                <c:pt idx="57">
                  <c:v>-6.5292677647645375E-2</c:v>
                </c:pt>
                <c:pt idx="58">
                  <c:v>1.5171827272008338E-2</c:v>
                </c:pt>
                <c:pt idx="59">
                  <c:v>-7.5195915774438932E-2</c:v>
                </c:pt>
                <c:pt idx="60">
                  <c:v>-0.11023924018315061</c:v>
                </c:pt>
                <c:pt idx="61">
                  <c:v>5.1498196639986477E-3</c:v>
                </c:pt>
                <c:pt idx="62">
                  <c:v>3.4330267123233574E-2</c:v>
                </c:pt>
                <c:pt idx="63">
                  <c:v>2.2921777217013745E-2</c:v>
                </c:pt>
                <c:pt idx="64">
                  <c:v>-0.10816490224959163</c:v>
                </c:pt>
                <c:pt idx="65">
                  <c:v>0.12630226339032072</c:v>
                </c:pt>
                <c:pt idx="66">
                  <c:v>-6.3698276294264805E-2</c:v>
                </c:pt>
                <c:pt idx="67">
                  <c:v>-7.5118704054367123E-3</c:v>
                </c:pt>
                <c:pt idx="68">
                  <c:v>-6.7558753410091363E-2</c:v>
                </c:pt>
                <c:pt idx="69">
                  <c:v>-6.2828796194984923E-2</c:v>
                </c:pt>
                <c:pt idx="70">
                  <c:v>-6.1071296844760238E-2</c:v>
                </c:pt>
                <c:pt idx="71">
                  <c:v>-6.5298721583837954E-2</c:v>
                </c:pt>
                <c:pt idx="72">
                  <c:v>9.3231055330193449E-2</c:v>
                </c:pt>
                <c:pt idx="73">
                  <c:v>-3.6160913629578965E-3</c:v>
                </c:pt>
                <c:pt idx="74">
                  <c:v>-1.2480828179670722E-2</c:v>
                </c:pt>
                <c:pt idx="75">
                  <c:v>-4.186371996112305E-3</c:v>
                </c:pt>
                <c:pt idx="76">
                  <c:v>2.5456688211785872E-2</c:v>
                </c:pt>
                <c:pt idx="77">
                  <c:v>-6.6906385120147294E-2</c:v>
                </c:pt>
                <c:pt idx="78">
                  <c:v>-1.503286320084282E-2</c:v>
                </c:pt>
                <c:pt idx="79">
                  <c:v>-4.6358413151964678E-2</c:v>
                </c:pt>
                <c:pt idx="80">
                  <c:v>-4.7428646564884193E-2</c:v>
                </c:pt>
                <c:pt idx="81">
                  <c:v>-2.2671189747914468E-2</c:v>
                </c:pt>
                <c:pt idx="82">
                  <c:v>2.7057686339989048E-2</c:v>
                </c:pt>
                <c:pt idx="83">
                  <c:v>6.2780698963621859E-2</c:v>
                </c:pt>
                <c:pt idx="84">
                  <c:v>5.4270660007305266E-2</c:v>
                </c:pt>
                <c:pt idx="85">
                  <c:v>4.400696039491437E-2</c:v>
                </c:pt>
                <c:pt idx="86">
                  <c:v>3.0204559895940904E-2</c:v>
                </c:pt>
                <c:pt idx="87">
                  <c:v>-9.2747222700703888E-2</c:v>
                </c:pt>
                <c:pt idx="88">
                  <c:v>-3.3733199414619143E-2</c:v>
                </c:pt>
                <c:pt idx="89">
                  <c:v>-0.11092317163678701</c:v>
                </c:pt>
                <c:pt idx="90">
                  <c:v>-2.0898610200859202E-2</c:v>
                </c:pt>
                <c:pt idx="91">
                  <c:v>-4.5307354395139818E-2</c:v>
                </c:pt>
                <c:pt idx="92">
                  <c:v>2.5513529946500239E-2</c:v>
                </c:pt>
                <c:pt idx="93">
                  <c:v>-7.0517107972282819E-2</c:v>
                </c:pt>
                <c:pt idx="94">
                  <c:v>-3.4805094885426886E-3</c:v>
                </c:pt>
                <c:pt idx="95">
                  <c:v>-7.4593542516613653E-2</c:v>
                </c:pt>
                <c:pt idx="96">
                  <c:v>-7.8865653375444128E-2</c:v>
                </c:pt>
                <c:pt idx="97">
                  <c:v>7.2603057508684343E-2</c:v>
                </c:pt>
                <c:pt idx="98">
                  <c:v>-0.12152833078101075</c:v>
                </c:pt>
                <c:pt idx="99">
                  <c:v>-4.4600687413226835E-2</c:v>
                </c:pt>
                <c:pt idx="100">
                  <c:v>-0.1107984169434498</c:v>
                </c:pt>
                <c:pt idx="101">
                  <c:v>-8.7566906122142421E-3</c:v>
                </c:pt>
                <c:pt idx="102">
                  <c:v>-7.3415426410790192E-3</c:v>
                </c:pt>
                <c:pt idx="103">
                  <c:v>4.1623278008276081E-2</c:v>
                </c:pt>
                <c:pt idx="104">
                  <c:v>-3.6849981790956596E-2</c:v>
                </c:pt>
                <c:pt idx="105">
                  <c:v>-8.7682017192963882E-2</c:v>
                </c:pt>
                <c:pt idx="106">
                  <c:v>-3.1859472092523385E-2</c:v>
                </c:pt>
                <c:pt idx="107">
                  <c:v>2.1140494801125363E-2</c:v>
                </c:pt>
                <c:pt idx="108">
                  <c:v>4.4310910826686145E-2</c:v>
                </c:pt>
                <c:pt idx="109">
                  <c:v>-7.7261513493021849E-3</c:v>
                </c:pt>
                <c:pt idx="110">
                  <c:v>-4.2407310912598452E-2</c:v>
                </c:pt>
                <c:pt idx="111">
                  <c:v>6.4610502103630868E-2</c:v>
                </c:pt>
                <c:pt idx="112">
                  <c:v>9.2083094652386094E-2</c:v>
                </c:pt>
                <c:pt idx="113">
                  <c:v>-2.3351949385315575E-2</c:v>
                </c:pt>
                <c:pt idx="114">
                  <c:v>-8.0847024948096549E-2</c:v>
                </c:pt>
                <c:pt idx="115">
                  <c:v>-2.0380504928278184E-2</c:v>
                </c:pt>
                <c:pt idx="116">
                  <c:v>1.6100410653579096E-2</c:v>
                </c:pt>
                <c:pt idx="117">
                  <c:v>3.796832355813469E-3</c:v>
                </c:pt>
                <c:pt idx="118">
                  <c:v>9.752964505143237E-2</c:v>
                </c:pt>
                <c:pt idx="119">
                  <c:v>0.23087570962158105</c:v>
                </c:pt>
                <c:pt idx="120">
                  <c:v>-2.5803659986807226E-3</c:v>
                </c:pt>
                <c:pt idx="121">
                  <c:v>-1.1984558570515891E-2</c:v>
                </c:pt>
                <c:pt idx="122">
                  <c:v>5.5067280415125465E-2</c:v>
                </c:pt>
                <c:pt idx="123">
                  <c:v>0.16149777477359345</c:v>
                </c:pt>
                <c:pt idx="124">
                  <c:v>3.0781583289714608E-2</c:v>
                </c:pt>
                <c:pt idx="125">
                  <c:v>-0.11035835965710615</c:v>
                </c:pt>
                <c:pt idx="126">
                  <c:v>0.12944817798784661</c:v>
                </c:pt>
                <c:pt idx="127">
                  <c:v>0.13040668728881691</c:v>
                </c:pt>
                <c:pt idx="128">
                  <c:v>3.2427357313585072E-2</c:v>
                </c:pt>
                <c:pt idx="129">
                  <c:v>4.0239336568274178E-2</c:v>
                </c:pt>
                <c:pt idx="130">
                  <c:v>-0.21004110045926794</c:v>
                </c:pt>
                <c:pt idx="131">
                  <c:v>6.5992073925543321E-2</c:v>
                </c:pt>
                <c:pt idx="132">
                  <c:v>-0.17956321961270322</c:v>
                </c:pt>
                <c:pt idx="133">
                  <c:v>-2.044421576695267E-2</c:v>
                </c:pt>
                <c:pt idx="134">
                  <c:v>-0.2034764842119843</c:v>
                </c:pt>
                <c:pt idx="135">
                  <c:v>5.6703236992128946E-2</c:v>
                </c:pt>
                <c:pt idx="136">
                  <c:v>-8.1476566610140369E-2</c:v>
                </c:pt>
                <c:pt idx="137">
                  <c:v>-0.20973869931922359</c:v>
                </c:pt>
                <c:pt idx="138">
                  <c:v>2.0811239959404385E-3</c:v>
                </c:pt>
                <c:pt idx="139">
                  <c:v>-0.154976076914565</c:v>
                </c:pt>
                <c:pt idx="140">
                  <c:v>-5.1306652224006488E-2</c:v>
                </c:pt>
                <c:pt idx="141">
                  <c:v>-0.24829684664745083</c:v>
                </c:pt>
                <c:pt idx="142">
                  <c:v>8.3608887862539519E-2</c:v>
                </c:pt>
                <c:pt idx="143">
                  <c:v>-2.6794845820614789E-2</c:v>
                </c:pt>
                <c:pt idx="144">
                  <c:v>9.0863217059353019E-2</c:v>
                </c:pt>
                <c:pt idx="145">
                  <c:v>4.340757286736683E-2</c:v>
                </c:pt>
                <c:pt idx="146">
                  <c:v>0.13943893364575899</c:v>
                </c:pt>
                <c:pt idx="147">
                  <c:v>4.5355520434501431E-2</c:v>
                </c:pt>
                <c:pt idx="148">
                  <c:v>5.9781403420090598E-2</c:v>
                </c:pt>
                <c:pt idx="149">
                  <c:v>0.12261773204162718</c:v>
                </c:pt>
                <c:pt idx="150">
                  <c:v>0.15120225130181969</c:v>
                </c:pt>
                <c:pt idx="151">
                  <c:v>-0.2191492838114282</c:v>
                </c:pt>
                <c:pt idx="152">
                  <c:v>4.1862120268839773E-2</c:v>
                </c:pt>
                <c:pt idx="153">
                  <c:v>7.7307014873046101E-2</c:v>
                </c:pt>
                <c:pt idx="154">
                  <c:v>6.6075429343925796E-2</c:v>
                </c:pt>
                <c:pt idx="155">
                  <c:v>2.5387732977482723E-2</c:v>
                </c:pt>
                <c:pt idx="156">
                  <c:v>-8.8022373493012035E-2</c:v>
                </c:pt>
                <c:pt idx="157">
                  <c:v>2.0477807408747207E-2</c:v>
                </c:pt>
                <c:pt idx="158">
                  <c:v>1.7662196320275315E-2</c:v>
                </c:pt>
                <c:pt idx="159">
                  <c:v>-7.8115361659453264E-2</c:v>
                </c:pt>
                <c:pt idx="160">
                  <c:v>-9.8847630210330772E-2</c:v>
                </c:pt>
                <c:pt idx="161">
                  <c:v>-6.9266943210850668E-2</c:v>
                </c:pt>
                <c:pt idx="162">
                  <c:v>9.9355250437477546E-2</c:v>
                </c:pt>
                <c:pt idx="163">
                  <c:v>-5.9305775098206764E-3</c:v>
                </c:pt>
                <c:pt idx="164">
                  <c:v>2.2604853905916135E-2</c:v>
                </c:pt>
                <c:pt idx="165">
                  <c:v>0.12382222009864903</c:v>
                </c:pt>
                <c:pt idx="166">
                  <c:v>-5.4033750618894739E-2</c:v>
                </c:pt>
                <c:pt idx="167">
                  <c:v>6.4520247978888893E-3</c:v>
                </c:pt>
                <c:pt idx="168">
                  <c:v>-9.7595086190233483E-3</c:v>
                </c:pt>
                <c:pt idx="169">
                  <c:v>4.516986416312007E-2</c:v>
                </c:pt>
                <c:pt idx="170">
                  <c:v>1.087798182741E-2</c:v>
                </c:pt>
                <c:pt idx="171">
                  <c:v>2.8543320056968139E-3</c:v>
                </c:pt>
                <c:pt idx="172">
                  <c:v>-5.6243362994128042E-2</c:v>
                </c:pt>
                <c:pt idx="173">
                  <c:v>8.9663178465004597E-3</c:v>
                </c:pt>
                <c:pt idx="174">
                  <c:v>-1.8116231348607448E-2</c:v>
                </c:pt>
                <c:pt idx="175">
                  <c:v>-4.1302140724406543E-2</c:v>
                </c:pt>
                <c:pt idx="176">
                  <c:v>-8.1525197262715343E-2</c:v>
                </c:pt>
                <c:pt idx="177">
                  <c:v>5.0559257731656912E-2</c:v>
                </c:pt>
                <c:pt idx="178">
                  <c:v>-5.8227436986125661E-2</c:v>
                </c:pt>
                <c:pt idx="179">
                  <c:v>-4.4707732662244815E-2</c:v>
                </c:pt>
                <c:pt idx="180">
                  <c:v>3.9675445757764806E-2</c:v>
                </c:pt>
                <c:pt idx="181">
                  <c:v>6.1226907262508609E-2</c:v>
                </c:pt>
                <c:pt idx="182">
                  <c:v>-6.9453075662695943E-2</c:v>
                </c:pt>
                <c:pt idx="183">
                  <c:v>5.6314004615660863E-2</c:v>
                </c:pt>
                <c:pt idx="184">
                  <c:v>-1.9908153028358765E-2</c:v>
                </c:pt>
                <c:pt idx="185">
                  <c:v>-6.0153201549321078E-2</c:v>
                </c:pt>
                <c:pt idx="186">
                  <c:v>-5.6664213779069793E-2</c:v>
                </c:pt>
                <c:pt idx="187">
                  <c:v>-2.5503174614762914E-2</c:v>
                </c:pt>
                <c:pt idx="188">
                  <c:v>2.8552514165877264E-2</c:v>
                </c:pt>
                <c:pt idx="189">
                  <c:v>-1.8672357653099038E-3</c:v>
                </c:pt>
                <c:pt idx="190">
                  <c:v>-4.2588499295840333E-2</c:v>
                </c:pt>
                <c:pt idx="191">
                  <c:v>0.14489364299641599</c:v>
                </c:pt>
                <c:pt idx="192">
                  <c:v>5.2692718565195029E-2</c:v>
                </c:pt>
                <c:pt idx="193">
                  <c:v>-9.5115062171564398E-3</c:v>
                </c:pt>
                <c:pt idx="194">
                  <c:v>-5.3690236608974852E-2</c:v>
                </c:pt>
                <c:pt idx="195">
                  <c:v>-1.9499255374382962E-2</c:v>
                </c:pt>
                <c:pt idx="196">
                  <c:v>6.1329517176528438E-2</c:v>
                </c:pt>
                <c:pt idx="197">
                  <c:v>-0.14040110538598885</c:v>
                </c:pt>
                <c:pt idx="198">
                  <c:v>8.6510263919308047E-3</c:v>
                </c:pt>
                <c:pt idx="199">
                  <c:v>5.3617703438500988E-2</c:v>
                </c:pt>
                <c:pt idx="200">
                  <c:v>3.6033315404781142E-2</c:v>
                </c:pt>
                <c:pt idx="201">
                  <c:v>-1.2144812632459933E-2</c:v>
                </c:pt>
                <c:pt idx="202">
                  <c:v>3.669417314601725E-2</c:v>
                </c:pt>
                <c:pt idx="203">
                  <c:v>-4.1210089028422624E-2</c:v>
                </c:pt>
                <c:pt idx="204">
                  <c:v>-4.0376938354711477E-2</c:v>
                </c:pt>
                <c:pt idx="205">
                  <c:v>-3.0368057172280301E-3</c:v>
                </c:pt>
                <c:pt idx="206">
                  <c:v>-2.3069422071687107E-2</c:v>
                </c:pt>
                <c:pt idx="207">
                  <c:v>-1.0416820764499924E-2</c:v>
                </c:pt>
                <c:pt idx="208">
                  <c:v>7.9744925554891769E-3</c:v>
                </c:pt>
                <c:pt idx="209">
                  <c:v>1.1315737844401519E-2</c:v>
                </c:pt>
                <c:pt idx="210">
                  <c:v>7.98127079060795E-2</c:v>
                </c:pt>
                <c:pt idx="211">
                  <c:v>1.183711460640754E-2</c:v>
                </c:pt>
                <c:pt idx="212">
                  <c:v>6.6919485297770129E-2</c:v>
                </c:pt>
                <c:pt idx="213">
                  <c:v>2.7909082232193884E-2</c:v>
                </c:pt>
                <c:pt idx="214">
                  <c:v>0.10262106869180583</c:v>
                </c:pt>
                <c:pt idx="215">
                  <c:v>0.19340723533767054</c:v>
                </c:pt>
                <c:pt idx="216">
                  <c:v>-1.484907547136507E-2</c:v>
                </c:pt>
                <c:pt idx="217">
                  <c:v>2.7641110417464511E-2</c:v>
                </c:pt>
                <c:pt idx="218">
                  <c:v>0.14486966886954297</c:v>
                </c:pt>
                <c:pt idx="219">
                  <c:v>0.1843712722389825</c:v>
                </c:pt>
                <c:pt idx="220">
                  <c:v>3.8828567789346499E-2</c:v>
                </c:pt>
                <c:pt idx="221">
                  <c:v>-7.2835794816511035E-2</c:v>
                </c:pt>
                <c:pt idx="222">
                  <c:v>-0.14506996996518898</c:v>
                </c:pt>
                <c:pt idx="223">
                  <c:v>-0.14806176696304965</c:v>
                </c:pt>
                <c:pt idx="224">
                  <c:v>-4.4732293352704566E-2</c:v>
                </c:pt>
                <c:pt idx="225">
                  <c:v>0.11452026793233093</c:v>
                </c:pt>
                <c:pt idx="226">
                  <c:v>5.1257237646162085E-3</c:v>
                </c:pt>
                <c:pt idx="227">
                  <c:v>1.0645658214225841E-2</c:v>
                </c:pt>
                <c:pt idx="228">
                  <c:v>-0.23846345103736291</c:v>
                </c:pt>
                <c:pt idx="229">
                  <c:v>-1.7223830875514209E-2</c:v>
                </c:pt>
                <c:pt idx="230">
                  <c:v>0.13314954234176651</c:v>
                </c:pt>
                <c:pt idx="231">
                  <c:v>-2.7636394693168018E-2</c:v>
                </c:pt>
                <c:pt idx="232">
                  <c:v>-2.557611015499963E-2</c:v>
                </c:pt>
                <c:pt idx="233">
                  <c:v>-7.7364934565020901E-3</c:v>
                </c:pt>
                <c:pt idx="234">
                  <c:v>1.572334274888048E-2</c:v>
                </c:pt>
                <c:pt idx="235">
                  <c:v>2.6747553033425735E-2</c:v>
                </c:pt>
                <c:pt idx="236">
                  <c:v>-2.6654954020002706E-2</c:v>
                </c:pt>
                <c:pt idx="237">
                  <c:v>1.3484276072110293E-2</c:v>
                </c:pt>
                <c:pt idx="238">
                  <c:v>2.85501302188821E-2</c:v>
                </c:pt>
                <c:pt idx="239">
                  <c:v>-5.7298929356407909E-2</c:v>
                </c:pt>
                <c:pt idx="240">
                  <c:v>2.2790702761876239E-2</c:v>
                </c:pt>
                <c:pt idx="241">
                  <c:v>2.2972683973010371E-2</c:v>
                </c:pt>
                <c:pt idx="242">
                  <c:v>-1.4840745365437717E-2</c:v>
                </c:pt>
                <c:pt idx="243">
                  <c:v>-2.9321173724802613E-2</c:v>
                </c:pt>
                <c:pt idx="244">
                  <c:v>-7.3436142322820305E-3</c:v>
                </c:pt>
                <c:pt idx="245">
                  <c:v>2.054800597872751E-2</c:v>
                </c:pt>
                <c:pt idx="246">
                  <c:v>2.4179136765838445E-2</c:v>
                </c:pt>
                <c:pt idx="247">
                  <c:v>3.8289176471833664E-2</c:v>
                </c:pt>
                <c:pt idx="248">
                  <c:v>-2.2992084351231314E-2</c:v>
                </c:pt>
                <c:pt idx="249">
                  <c:v>6.5896034316719511E-3</c:v>
                </c:pt>
                <c:pt idx="250">
                  <c:v>-2.9620680334765351E-2</c:v>
                </c:pt>
                <c:pt idx="251">
                  <c:v>9.163923522783942E-4</c:v>
                </c:pt>
                <c:pt idx="252">
                  <c:v>7.7025943756144619E-2</c:v>
                </c:pt>
                <c:pt idx="253">
                  <c:v>-8.37073879897276E-2</c:v>
                </c:pt>
                <c:pt idx="254">
                  <c:v>-3.5282022126012946E-2</c:v>
                </c:pt>
                <c:pt idx="255">
                  <c:v>-5.2850614759359829E-2</c:v>
                </c:pt>
                <c:pt idx="256">
                  <c:v>-2.4484911516828363E-2</c:v>
                </c:pt>
                <c:pt idx="257">
                  <c:v>-0.12667854519396476</c:v>
                </c:pt>
                <c:pt idx="258">
                  <c:v>-3.614219330596085E-2</c:v>
                </c:pt>
                <c:pt idx="259">
                  <c:v>-7.528276556855984E-2</c:v>
                </c:pt>
                <c:pt idx="260">
                  <c:v>9.5348078168651269E-3</c:v>
                </c:pt>
                <c:pt idx="261">
                  <c:v>-0.11285274355529798</c:v>
                </c:pt>
                <c:pt idx="262">
                  <c:v>-2.4946578115286635E-2</c:v>
                </c:pt>
                <c:pt idx="263">
                  <c:v>-4.8377195762533964E-2</c:v>
                </c:pt>
                <c:pt idx="264">
                  <c:v>4.0570160723393547E-2</c:v>
                </c:pt>
                <c:pt idx="265">
                  <c:v>0.114769803959649</c:v>
                </c:pt>
                <c:pt idx="266">
                  <c:v>2.370742543209926E-2</c:v>
                </c:pt>
                <c:pt idx="267">
                  <c:v>-3.1293798021964039E-2</c:v>
                </c:pt>
                <c:pt idx="268">
                  <c:v>-0.10487414034081925</c:v>
                </c:pt>
                <c:pt idx="269">
                  <c:v>1.1504201690131707E-2</c:v>
                </c:pt>
                <c:pt idx="270">
                  <c:v>-3.928347703164569E-2</c:v>
                </c:pt>
                <c:pt idx="271">
                  <c:v>-7.3359938708144626E-2</c:v>
                </c:pt>
                <c:pt idx="272">
                  <c:v>-1.2004927943293813E-2</c:v>
                </c:pt>
                <c:pt idx="273">
                  <c:v>6.9457597506982355E-3</c:v>
                </c:pt>
                <c:pt idx="274">
                  <c:v>-3.3997317501846022E-2</c:v>
                </c:pt>
                <c:pt idx="275">
                  <c:v>5.7352886998984436E-2</c:v>
                </c:pt>
                <c:pt idx="276">
                  <c:v>-3.5553426683531883E-2</c:v>
                </c:pt>
                <c:pt idx="277">
                  <c:v>-5.5332200503548409E-2</c:v>
                </c:pt>
                <c:pt idx="278">
                  <c:v>-6.0897911325778327E-2</c:v>
                </c:pt>
                <c:pt idx="279">
                  <c:v>4.1879419705849068E-2</c:v>
                </c:pt>
                <c:pt idx="280">
                  <c:v>-1.4158212495302247E-2</c:v>
                </c:pt>
                <c:pt idx="281">
                  <c:v>5.5412867480894322E-2</c:v>
                </c:pt>
                <c:pt idx="282">
                  <c:v>0.12232593877740415</c:v>
                </c:pt>
                <c:pt idx="283">
                  <c:v>4.4109322888473156E-2</c:v>
                </c:pt>
                <c:pt idx="284">
                  <c:v>-4.5142883978934387E-2</c:v>
                </c:pt>
                <c:pt idx="285">
                  <c:v>1.5742780432598368E-2</c:v>
                </c:pt>
                <c:pt idx="286">
                  <c:v>6.9500566421407797E-2</c:v>
                </c:pt>
                <c:pt idx="287">
                  <c:v>3.1176270279370668E-2</c:v>
                </c:pt>
                <c:pt idx="288">
                  <c:v>1.7688313286424198E-2</c:v>
                </c:pt>
                <c:pt idx="289">
                  <c:v>-4.0324271644658316E-4</c:v>
                </c:pt>
                <c:pt idx="290">
                  <c:v>-3.1138776064548533E-2</c:v>
                </c:pt>
                <c:pt idx="291">
                  <c:v>1.3429306934070273E-2</c:v>
                </c:pt>
                <c:pt idx="292">
                  <c:v>6.5981275177340523E-2</c:v>
                </c:pt>
                <c:pt idx="293">
                  <c:v>-2.0522734306074243E-2</c:v>
                </c:pt>
                <c:pt idx="294">
                  <c:v>-5.5106005125659274E-2</c:v>
                </c:pt>
                <c:pt idx="295">
                  <c:v>4.2825999534408202E-2</c:v>
                </c:pt>
                <c:pt idx="296">
                  <c:v>8.7114914482654959E-3</c:v>
                </c:pt>
                <c:pt idx="297">
                  <c:v>-9.8019331198628389E-5</c:v>
                </c:pt>
                <c:pt idx="298">
                  <c:v>1.0438013870801933E-2</c:v>
                </c:pt>
                <c:pt idx="299">
                  <c:v>2.2807436261971858E-2</c:v>
                </c:pt>
                <c:pt idx="300">
                  <c:v>-7.8191313413218E-2</c:v>
                </c:pt>
                <c:pt idx="301">
                  <c:v>3.8114633001444312E-2</c:v>
                </c:pt>
                <c:pt idx="302">
                  <c:v>-6.6963473814537114E-2</c:v>
                </c:pt>
                <c:pt idx="303">
                  <c:v>-0.10417523267542639</c:v>
                </c:pt>
                <c:pt idx="304">
                  <c:v>3.0185722171245648E-2</c:v>
                </c:pt>
                <c:pt idx="305">
                  <c:v>5.2056036026720126E-2</c:v>
                </c:pt>
                <c:pt idx="306">
                  <c:v>-6.7192408606589024E-2</c:v>
                </c:pt>
                <c:pt idx="307">
                  <c:v>-5.8424870183171079E-2</c:v>
                </c:pt>
                <c:pt idx="308">
                  <c:v>-0.11051759153761143</c:v>
                </c:pt>
                <c:pt idx="309">
                  <c:v>-9.9718393661997584E-2</c:v>
                </c:pt>
                <c:pt idx="310">
                  <c:v>8.4739103745568159E-2</c:v>
                </c:pt>
                <c:pt idx="311">
                  <c:v>-2.9795326460022462E-2</c:v>
                </c:pt>
                <c:pt idx="312">
                  <c:v>3.2911627038392573E-2</c:v>
                </c:pt>
                <c:pt idx="313">
                  <c:v>-6.3684297457755806E-2</c:v>
                </c:pt>
                <c:pt idx="314">
                  <c:v>-3.592744980437345E-2</c:v>
                </c:pt>
                <c:pt idx="315">
                  <c:v>-3.1174137685060263E-2</c:v>
                </c:pt>
                <c:pt idx="316">
                  <c:v>-0.1159284371414234</c:v>
                </c:pt>
                <c:pt idx="317">
                  <c:v>-7.0527078655995834E-2</c:v>
                </c:pt>
                <c:pt idx="318">
                  <c:v>-8.5701923840927965E-3</c:v>
                </c:pt>
                <c:pt idx="319">
                  <c:v>-0.11990636998376596</c:v>
                </c:pt>
                <c:pt idx="320">
                  <c:v>-6.1757484583223221E-2</c:v>
                </c:pt>
                <c:pt idx="321">
                  <c:v>-8.4447566959510556E-2</c:v>
                </c:pt>
                <c:pt idx="322">
                  <c:v>-2.4002092597152747E-2</c:v>
                </c:pt>
                <c:pt idx="323">
                  <c:v>-6.5483265986269662E-2</c:v>
                </c:pt>
                <c:pt idx="324">
                  <c:v>-0.12453952342181678</c:v>
                </c:pt>
                <c:pt idx="325">
                  <c:v>2.5399207150117412E-2</c:v>
                </c:pt>
                <c:pt idx="326">
                  <c:v>-4.8730918679087895E-2</c:v>
                </c:pt>
                <c:pt idx="327">
                  <c:v>-3.4662561133353129E-2</c:v>
                </c:pt>
                <c:pt idx="328">
                  <c:v>-5.8692867000484844E-2</c:v>
                </c:pt>
                <c:pt idx="329">
                  <c:v>-9.4583583119517756E-2</c:v>
                </c:pt>
                <c:pt idx="330">
                  <c:v>-5.5883984748367019E-2</c:v>
                </c:pt>
                <c:pt idx="331">
                  <c:v>-3.5065740827394665E-2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BC-4E5D-9090-4A23B41A47AC}"/>
            </c:ext>
          </c:extLst>
        </c:ser>
        <c:ser>
          <c:idx val="3"/>
          <c:order val="3"/>
          <c:tx>
            <c:strRef>
              <c:f>Stocks!$F$3045</c:f>
              <c:strCache>
                <c:ptCount val="1"/>
                <c:pt idx="0">
                  <c:v>India 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Stocks!$A$3046:$B$3377</c15:sqref>
                  </c15:fullRef>
                  <c15:levelRef>
                    <c15:sqref>Stocks!$A$3046:$A$3377</c15:sqref>
                  </c15:levelRef>
                </c:ext>
              </c:extLst>
              <c:f>Stocks!$A$3046:$A$3377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Stocks!$F$3046:$F$3377</c:f>
              <c:numCache>
                <c:formatCode>0.00%</c:formatCode>
                <c:ptCount val="332"/>
                <c:pt idx="1">
                  <c:v>1.1697296915589274E-2</c:v>
                </c:pt>
                <c:pt idx="2">
                  <c:v>-4.5543921314559442E-2</c:v>
                </c:pt>
                <c:pt idx="3">
                  <c:v>0.10404077780603413</c:v>
                </c:pt>
                <c:pt idx="4">
                  <c:v>-4.1828830050798647E-2</c:v>
                </c:pt>
                <c:pt idx="5">
                  <c:v>0.11894819038785462</c:v>
                </c:pt>
                <c:pt idx="6">
                  <c:v>1.2526560783903552E-2</c:v>
                </c:pt>
                <c:pt idx="7">
                  <c:v>-0.12764052033363452</c:v>
                </c:pt>
                <c:pt idx="8">
                  <c:v>8.7322466844123939E-3</c:v>
                </c:pt>
                <c:pt idx="9">
                  <c:v>-5.3699897828505504E-2</c:v>
                </c:pt>
                <c:pt idx="10">
                  <c:v>-0.13080980552802626</c:v>
                </c:pt>
                <c:pt idx="11">
                  <c:v>2.8648889185580041E-2</c:v>
                </c:pt>
                <c:pt idx="12">
                  <c:v>-0.10946662668358956</c:v>
                </c:pt>
                <c:pt idx="13">
                  <c:v>6.6658134704023125E-2</c:v>
                </c:pt>
                <c:pt idx="14">
                  <c:v>3.405551828146345E-2</c:v>
                </c:pt>
                <c:pt idx="15">
                  <c:v>1.7770858358247411E-2</c:v>
                </c:pt>
                <c:pt idx="16">
                  <c:v>-0.1403285774317368</c:v>
                </c:pt>
                <c:pt idx="17">
                  <c:v>-0.14469767230423961</c:v>
                </c:pt>
                <c:pt idx="18">
                  <c:v>-2.9119521788414836E-2</c:v>
                </c:pt>
                <c:pt idx="19">
                  <c:v>-9.8598295682110121E-2</c:v>
                </c:pt>
                <c:pt idx="20">
                  <c:v>4.8779917881400327E-2</c:v>
                </c:pt>
                <c:pt idx="21">
                  <c:v>-0.10240954909726399</c:v>
                </c:pt>
                <c:pt idx="22">
                  <c:v>-2.730536132489627E-2</c:v>
                </c:pt>
                <c:pt idx="23">
                  <c:v>6.8864688128692703E-2</c:v>
                </c:pt>
                <c:pt idx="24">
                  <c:v>7.7415606073457405E-2</c:v>
                </c:pt>
                <c:pt idx="25">
                  <c:v>-3.6405542626356743E-3</c:v>
                </c:pt>
                <c:pt idx="26">
                  <c:v>9.0970692998852049E-2</c:v>
                </c:pt>
                <c:pt idx="27">
                  <c:v>-0.11595259270667005</c:v>
                </c:pt>
                <c:pt idx="28">
                  <c:v>0.14170621917764101</c:v>
                </c:pt>
                <c:pt idx="29">
                  <c:v>2.1364098367959918E-2</c:v>
                </c:pt>
                <c:pt idx="30">
                  <c:v>8.9114333432192633E-2</c:v>
                </c:pt>
                <c:pt idx="31">
                  <c:v>5.9398831217473337E-2</c:v>
                </c:pt>
                <c:pt idx="32">
                  <c:v>-1.7065056917200304E-2</c:v>
                </c:pt>
                <c:pt idx="33">
                  <c:v>-7.2237742014098633E-2</c:v>
                </c:pt>
                <c:pt idx="34">
                  <c:v>2.3862479203669219E-2</c:v>
                </c:pt>
                <c:pt idx="35">
                  <c:v>5.8694245514858003E-2</c:v>
                </c:pt>
                <c:pt idx="36">
                  <c:v>2.6672104944752674E-2</c:v>
                </c:pt>
                <c:pt idx="37">
                  <c:v>5.5759154516785904E-2</c:v>
                </c:pt>
                <c:pt idx="38">
                  <c:v>-9.0804536217609783E-2</c:v>
                </c:pt>
                <c:pt idx="39">
                  <c:v>-9.5555600289878001E-2</c:v>
                </c:pt>
                <c:pt idx="40">
                  <c:v>-5.366999925380702E-2</c:v>
                </c:pt>
                <c:pt idx="41">
                  <c:v>4.9382591127372845E-2</c:v>
                </c:pt>
                <c:pt idx="42">
                  <c:v>-0.11698296824148338</c:v>
                </c:pt>
                <c:pt idx="43">
                  <c:v>1.3966301095069668E-2</c:v>
                </c:pt>
                <c:pt idx="44">
                  <c:v>-0.10605363165406459</c:v>
                </c:pt>
                <c:pt idx="45">
                  <c:v>-0.10954951548652561</c:v>
                </c:pt>
                <c:pt idx="46">
                  <c:v>6.6022998639748892E-2</c:v>
                </c:pt>
                <c:pt idx="47">
                  <c:v>-1.4319311724634541E-2</c:v>
                </c:pt>
                <c:pt idx="48">
                  <c:v>7.7631112469472824E-2</c:v>
                </c:pt>
                <c:pt idx="49">
                  <c:v>-3.2721972116489549E-2</c:v>
                </c:pt>
                <c:pt idx="50">
                  <c:v>-0.16820230531351801</c:v>
                </c:pt>
                <c:pt idx="51">
                  <c:v>-3.7455220376263275E-2</c:v>
                </c:pt>
                <c:pt idx="52">
                  <c:v>1.9621920534115468E-2</c:v>
                </c:pt>
                <c:pt idx="53">
                  <c:v>-6.6928398044536014E-2</c:v>
                </c:pt>
                <c:pt idx="54">
                  <c:v>-6.9585627697017344E-2</c:v>
                </c:pt>
                <c:pt idx="55">
                  <c:v>-5.2394602083702779E-2</c:v>
                </c:pt>
                <c:pt idx="56">
                  <c:v>-0.17229449892222015</c:v>
                </c:pt>
                <c:pt idx="57">
                  <c:v>3.8019873041933411E-2</c:v>
                </c:pt>
                <c:pt idx="58">
                  <c:v>7.9778419247450494E-2</c:v>
                </c:pt>
                <c:pt idx="59">
                  <c:v>-3.0458763770193603E-2</c:v>
                </c:pt>
                <c:pt idx="60">
                  <c:v>-7.1320771044545567E-3</c:v>
                </c:pt>
                <c:pt idx="61">
                  <c:v>4.0616532577317913E-2</c:v>
                </c:pt>
                <c:pt idx="62">
                  <c:v>-2.9864537856665249E-2</c:v>
                </c:pt>
                <c:pt idx="63">
                  <c:v>-5.9726477318886889E-2</c:v>
                </c:pt>
                <c:pt idx="64">
                  <c:v>-7.0008557629162582E-2</c:v>
                </c:pt>
                <c:pt idx="65">
                  <c:v>1.4544713909484457E-2</c:v>
                </c:pt>
                <c:pt idx="66">
                  <c:v>-0.10629579321780044</c:v>
                </c:pt>
                <c:pt idx="67">
                  <c:v>4.1012370167548384E-2</c:v>
                </c:pt>
                <c:pt idx="68">
                  <c:v>-6.1086933827181708E-2</c:v>
                </c:pt>
                <c:pt idx="69">
                  <c:v>-2.7995209227514292E-2</c:v>
                </c:pt>
                <c:pt idx="70">
                  <c:v>9.2079852915445598E-2</c:v>
                </c:pt>
                <c:pt idx="71">
                  <c:v>3.7297559279107863E-2</c:v>
                </c:pt>
                <c:pt idx="72">
                  <c:v>-5.5743800854421141E-2</c:v>
                </c:pt>
                <c:pt idx="73">
                  <c:v>1.295766407519342E-2</c:v>
                </c:pt>
                <c:pt idx="74">
                  <c:v>-8.9201742848002585E-2</c:v>
                </c:pt>
                <c:pt idx="75">
                  <c:v>-5.3305293643179631E-2</c:v>
                </c:pt>
                <c:pt idx="76">
                  <c:v>7.416382368272173E-2</c:v>
                </c:pt>
                <c:pt idx="77">
                  <c:v>0.131696135213965</c:v>
                </c:pt>
                <c:pt idx="78">
                  <c:v>4.2333770829700162E-2</c:v>
                </c:pt>
                <c:pt idx="79">
                  <c:v>0.14225540286509339</c:v>
                </c:pt>
                <c:pt idx="80">
                  <c:v>4.0540839207668843E-2</c:v>
                </c:pt>
                <c:pt idx="81">
                  <c:v>9.7041266623413183E-2</c:v>
                </c:pt>
                <c:pt idx="82">
                  <c:v>1.8738323473106541E-2</c:v>
                </c:pt>
                <c:pt idx="83">
                  <c:v>0.15875023990094433</c:v>
                </c:pt>
                <c:pt idx="84">
                  <c:v>-3.7989178842800869E-2</c:v>
                </c:pt>
                <c:pt idx="85">
                  <c:v>-1.2791329942203214E-2</c:v>
                </c:pt>
                <c:pt idx="86">
                  <c:v>1.6841047477605571E-2</c:v>
                </c:pt>
                <c:pt idx="87">
                  <c:v>-2.077183783907486E-2</c:v>
                </c:pt>
                <c:pt idx="88">
                  <c:v>-0.20123179756177476</c:v>
                </c:pt>
                <c:pt idx="89">
                  <c:v>-6.2975837179262278E-3</c:v>
                </c:pt>
                <c:pt idx="90">
                  <c:v>6.3201316773175586E-2</c:v>
                </c:pt>
                <c:pt idx="91">
                  <c:v>-1.2541907745616964E-2</c:v>
                </c:pt>
                <c:pt idx="92">
                  <c:v>6.359452871907055E-2</c:v>
                </c:pt>
                <c:pt idx="93">
                  <c:v>2.1041032926622641E-2</c:v>
                </c:pt>
                <c:pt idx="94">
                  <c:v>9.7969271495861696E-2</c:v>
                </c:pt>
                <c:pt idx="95">
                  <c:v>7.3627270677694701E-2</c:v>
                </c:pt>
                <c:pt idx="96">
                  <c:v>-3.985764531893074E-2</c:v>
                </c:pt>
                <c:pt idx="97">
                  <c:v>-7.7969972080327299E-4</c:v>
                </c:pt>
                <c:pt idx="98">
                  <c:v>-5.9027154053499314E-2</c:v>
                </c:pt>
                <c:pt idx="99">
                  <c:v>-8.6036811055123036E-2</c:v>
                </c:pt>
                <c:pt idx="100">
                  <c:v>6.458730292852069E-2</c:v>
                </c:pt>
                <c:pt idx="101">
                  <c:v>4.1194354736120924E-2</c:v>
                </c:pt>
                <c:pt idx="102">
                  <c:v>1.1973835178685981E-2</c:v>
                </c:pt>
                <c:pt idx="103">
                  <c:v>-1.4983289205410984E-2</c:v>
                </c:pt>
                <c:pt idx="104">
                  <c:v>6.0782947323984551E-2</c:v>
                </c:pt>
                <c:pt idx="105">
                  <c:v>-0.14553463140267087</c:v>
                </c:pt>
                <c:pt idx="106">
                  <c:v>6.0255573003569644E-2</c:v>
                </c:pt>
                <c:pt idx="107">
                  <c:v>5.4661465510285966E-2</c:v>
                </c:pt>
                <c:pt idx="108">
                  <c:v>4.3483436850181079E-2</c:v>
                </c:pt>
                <c:pt idx="109">
                  <c:v>-2.6674665573874407E-2</c:v>
                </c:pt>
                <c:pt idx="110">
                  <c:v>5.6332977365472346E-2</c:v>
                </c:pt>
                <c:pt idx="111">
                  <c:v>-8.945879179636719E-3</c:v>
                </c:pt>
                <c:pt idx="112">
                  <c:v>-0.20905612408676474</c:v>
                </c:pt>
                <c:pt idx="113">
                  <c:v>-1.8155050829251153E-2</c:v>
                </c:pt>
                <c:pt idx="114">
                  <c:v>-5.6602178036357434E-2</c:v>
                </c:pt>
                <c:pt idx="115">
                  <c:v>3.5789773448592091E-2</c:v>
                </c:pt>
                <c:pt idx="116">
                  <c:v>1.7364774516043853E-2</c:v>
                </c:pt>
                <c:pt idx="117">
                  <c:v>1.7585268282592055E-2</c:v>
                </c:pt>
                <c:pt idx="118">
                  <c:v>1.2473161552951098E-2</c:v>
                </c:pt>
                <c:pt idx="119">
                  <c:v>-3.3763693582562419E-2</c:v>
                </c:pt>
                <c:pt idx="120">
                  <c:v>-1.8261408769233212E-2</c:v>
                </c:pt>
                <c:pt idx="121">
                  <c:v>-0.13374945428253854</c:v>
                </c:pt>
                <c:pt idx="122">
                  <c:v>-7.7878087697989748E-3</c:v>
                </c:pt>
                <c:pt idx="123">
                  <c:v>7.4874593848808402E-2</c:v>
                </c:pt>
                <c:pt idx="124">
                  <c:v>2.1095785258268406E-2</c:v>
                </c:pt>
                <c:pt idx="125">
                  <c:v>-4.2683131695509399E-2</c:v>
                </c:pt>
                <c:pt idx="126">
                  <c:v>1.0399434306546912E-2</c:v>
                </c:pt>
                <c:pt idx="127">
                  <c:v>-6.6333587744851069E-2</c:v>
                </c:pt>
                <c:pt idx="128">
                  <c:v>0.11564958238214831</c:v>
                </c:pt>
                <c:pt idx="129">
                  <c:v>0.15185351836140304</c:v>
                </c:pt>
                <c:pt idx="130">
                  <c:v>-6.7701800849772509E-2</c:v>
                </c:pt>
                <c:pt idx="131">
                  <c:v>4.0429349708117436E-2</c:v>
                </c:pt>
                <c:pt idx="132">
                  <c:v>-0.18722765291322402</c:v>
                </c:pt>
                <c:pt idx="133">
                  <c:v>-2.1851039323778756E-2</c:v>
                </c:pt>
                <c:pt idx="134">
                  <c:v>-0.1095060816333763</c:v>
                </c:pt>
                <c:pt idx="135">
                  <c:v>6.9122219577822469E-2</c:v>
                </c:pt>
                <c:pt idx="136">
                  <c:v>-0.11257381482413499</c:v>
                </c:pt>
                <c:pt idx="137">
                  <c:v>-0.20211632257625442</c:v>
                </c:pt>
                <c:pt idx="138">
                  <c:v>6.7849670241320298E-2</c:v>
                </c:pt>
                <c:pt idx="139">
                  <c:v>-4.207065377122636E-2</c:v>
                </c:pt>
                <c:pt idx="140">
                  <c:v>-0.1658182718038112</c:v>
                </c:pt>
                <c:pt idx="141">
                  <c:v>-0.30415040615378913</c:v>
                </c:pt>
                <c:pt idx="142">
                  <c:v>-5.0939366357873314E-2</c:v>
                </c:pt>
                <c:pt idx="143">
                  <c:v>9.4859517637243512E-2</c:v>
                </c:pt>
                <c:pt idx="144">
                  <c:v>-3.3578888891559966E-2</c:v>
                </c:pt>
                <c:pt idx="145">
                  <c:v>-8.1480754183338569E-2</c:v>
                </c:pt>
                <c:pt idx="146">
                  <c:v>0.10150430565473945</c:v>
                </c:pt>
                <c:pt idx="147">
                  <c:v>0.16859451147633819</c:v>
                </c:pt>
                <c:pt idx="148">
                  <c:v>0.35006085688067251</c:v>
                </c:pt>
                <c:pt idx="149">
                  <c:v>-4.9205882333904216E-2</c:v>
                </c:pt>
                <c:pt idx="150">
                  <c:v>7.7286101037020105E-2</c:v>
                </c:pt>
                <c:pt idx="151">
                  <c:v>-1.3531487965422827E-2</c:v>
                </c:pt>
                <c:pt idx="152">
                  <c:v>0.1117015274413055</c:v>
                </c:pt>
                <c:pt idx="153">
                  <c:v>-5.7622942302209032E-2</c:v>
                </c:pt>
                <c:pt idx="154">
                  <c:v>7.6580033757982224E-2</c:v>
                </c:pt>
                <c:pt idx="155">
                  <c:v>3.5934711048779953E-2</c:v>
                </c:pt>
                <c:pt idx="156">
                  <c:v>-5.5733880236659726E-2</c:v>
                </c:pt>
                <c:pt idx="157">
                  <c:v>8.0818562857353678E-3</c:v>
                </c:pt>
                <c:pt idx="158">
                  <c:v>9.5743069577871473E-2</c:v>
                </c:pt>
                <c:pt idx="159">
                  <c:v>1.649645984860354E-2</c:v>
                </c:pt>
                <c:pt idx="160">
                  <c:v>-8.1260455113259356E-2</c:v>
                </c:pt>
                <c:pt idx="161">
                  <c:v>4.1873336561682926E-2</c:v>
                </c:pt>
                <c:pt idx="162">
                  <c:v>9.642680999131726E-3</c:v>
                </c:pt>
                <c:pt idx="163">
                  <c:v>-9.1307319227284505E-3</c:v>
                </c:pt>
                <c:pt idx="164">
                  <c:v>0.17744333104880514</c:v>
                </c:pt>
                <c:pt idx="165">
                  <c:v>2.0845998349832816E-3</c:v>
                </c:pt>
                <c:pt idx="166">
                  <c:v>-5.8433067712257349E-2</c:v>
                </c:pt>
                <c:pt idx="167">
                  <c:v>7.0998556161742249E-2</c:v>
                </c:pt>
                <c:pt idx="168">
                  <c:v>-0.12564931730190637</c:v>
                </c:pt>
                <c:pt idx="169">
                  <c:v>-2.047362105160223E-2</c:v>
                </c:pt>
                <c:pt idx="170">
                  <c:v>0.11117509188830359</c:v>
                </c:pt>
                <c:pt idx="171">
                  <c:v>-8.5062298582852299E-3</c:v>
                </c:pt>
                <c:pt idx="172">
                  <c:v>-5.0410011700587141E-2</c:v>
                </c:pt>
                <c:pt idx="173">
                  <c:v>2.3672092678683511E-2</c:v>
                </c:pt>
                <c:pt idx="174">
                  <c:v>-1.8928959049936345E-2</c:v>
                </c:pt>
                <c:pt idx="175">
                  <c:v>-0.11961180266023444</c:v>
                </c:pt>
                <c:pt idx="176">
                  <c:v>-7.6476626339359033E-2</c:v>
                </c:pt>
                <c:pt idx="177">
                  <c:v>8.4641976479764777E-2</c:v>
                </c:pt>
                <c:pt idx="178">
                  <c:v>-0.15272044773834659</c:v>
                </c:pt>
                <c:pt idx="179">
                  <c:v>-5.8969844516720604E-2</c:v>
                </c:pt>
                <c:pt idx="180">
                  <c:v>0.20360649395343985</c:v>
                </c:pt>
                <c:pt idx="181">
                  <c:v>4.3706511362168785E-2</c:v>
                </c:pt>
                <c:pt idx="182">
                  <c:v>-5.1362804088957284E-2</c:v>
                </c:pt>
                <c:pt idx="183">
                  <c:v>-4.3335101649788231E-2</c:v>
                </c:pt>
                <c:pt idx="184">
                  <c:v>-0.11892492981670841</c:v>
                </c:pt>
                <c:pt idx="185">
                  <c:v>8.1756594541147976E-2</c:v>
                </c:pt>
                <c:pt idx="186">
                  <c:v>-1.1044148125957408E-2</c:v>
                </c:pt>
                <c:pt idx="187">
                  <c:v>5.3755169387915813E-3</c:v>
                </c:pt>
                <c:pt idx="188">
                  <c:v>0.13867537350391426</c:v>
                </c:pt>
                <c:pt idx="189">
                  <c:v>-3.3155722005213113E-2</c:v>
                </c:pt>
                <c:pt idx="190">
                  <c:v>3.6123170071535725E-2</c:v>
                </c:pt>
                <c:pt idx="191">
                  <c:v>-9.4366093740426028E-3</c:v>
                </c:pt>
                <c:pt idx="192">
                  <c:v>5.4449753087073949E-2</c:v>
                </c:pt>
                <c:pt idx="193">
                  <c:v>-7.6421490770801931E-2</c:v>
                </c:pt>
                <c:pt idx="194">
                  <c:v>-1.0814319126088759E-3</c:v>
                </c:pt>
                <c:pt idx="195">
                  <c:v>5.4744165244447307E-2</c:v>
                </c:pt>
                <c:pt idx="196">
                  <c:v>-4.2446475729512566E-2</c:v>
                </c:pt>
                <c:pt idx="197">
                  <c:v>-7.2726120404862954E-2</c:v>
                </c:pt>
                <c:pt idx="198">
                  <c:v>-3.8702256878710005E-2</c:v>
                </c:pt>
                <c:pt idx="199">
                  <c:v>-0.11779806743624748</c:v>
                </c:pt>
                <c:pt idx="200">
                  <c:v>0.10012097731895905</c:v>
                </c:pt>
                <c:pt idx="201">
                  <c:v>0.1144290313404198</c:v>
                </c:pt>
                <c:pt idx="202">
                  <c:v>-3.221183405392164E-2</c:v>
                </c:pt>
                <c:pt idx="203">
                  <c:v>3.0402140027307546E-2</c:v>
                </c:pt>
                <c:pt idx="204">
                  <c:v>-4.7787870789993046E-2</c:v>
                </c:pt>
                <c:pt idx="205">
                  <c:v>4.51294991520787E-2</c:v>
                </c:pt>
                <c:pt idx="206">
                  <c:v>9.9338827863179879E-2</c:v>
                </c:pt>
                <c:pt idx="207">
                  <c:v>-6.9088631739139478E-3</c:v>
                </c:pt>
                <c:pt idx="208">
                  <c:v>0.10054012546354871</c:v>
                </c:pt>
                <c:pt idx="209">
                  <c:v>3.7386973659777369E-2</c:v>
                </c:pt>
                <c:pt idx="210">
                  <c:v>5.7848384646257195E-3</c:v>
                </c:pt>
                <c:pt idx="211">
                  <c:v>3.0648929552609748E-2</c:v>
                </c:pt>
                <c:pt idx="212">
                  <c:v>-2.1747343786892814E-2</c:v>
                </c:pt>
                <c:pt idx="213">
                  <c:v>5.3778266303646773E-2</c:v>
                </c:pt>
                <c:pt idx="214">
                  <c:v>1.8211771347905036E-2</c:v>
                </c:pt>
                <c:pt idx="215">
                  <c:v>-4.8654017662992079E-2</c:v>
                </c:pt>
                <c:pt idx="216">
                  <c:v>8.0823970731797673E-2</c:v>
                </c:pt>
                <c:pt idx="217">
                  <c:v>1.626934858128435E-2</c:v>
                </c:pt>
                <c:pt idx="218">
                  <c:v>-5.6032541193742479E-2</c:v>
                </c:pt>
                <c:pt idx="219">
                  <c:v>-5.5445038123044486E-2</c:v>
                </c:pt>
                <c:pt idx="220">
                  <c:v>2.727446322040138E-2</c:v>
                </c:pt>
                <c:pt idx="221">
                  <c:v>-5.5561504416793417E-3</c:v>
                </c:pt>
                <c:pt idx="222">
                  <c:v>1.321918443510014E-2</c:v>
                </c:pt>
                <c:pt idx="223">
                  <c:v>-0.10021289019133375</c:v>
                </c:pt>
                <c:pt idx="224">
                  <c:v>1.0814187650221463E-2</c:v>
                </c:pt>
                <c:pt idx="225">
                  <c:v>1.6064594082383577E-2</c:v>
                </c:pt>
                <c:pt idx="226">
                  <c:v>-3.2267901245596385E-2</c:v>
                </c:pt>
                <c:pt idx="227">
                  <c:v>3.5411628823880728E-3</c:v>
                </c:pt>
                <c:pt idx="228">
                  <c:v>-7.3794275133724954E-2</c:v>
                </c:pt>
                <c:pt idx="229">
                  <c:v>-8.3190852566139617E-2</c:v>
                </c:pt>
                <c:pt idx="230">
                  <c:v>0.13760035158034251</c:v>
                </c:pt>
                <c:pt idx="231">
                  <c:v>9.9755977234923365E-3</c:v>
                </c:pt>
                <c:pt idx="232">
                  <c:v>2.5201642924434366E-2</c:v>
                </c:pt>
                <c:pt idx="233">
                  <c:v>9.0190415050361641E-3</c:v>
                </c:pt>
                <c:pt idx="234">
                  <c:v>5.3221775548993371E-2</c:v>
                </c:pt>
                <c:pt idx="235">
                  <c:v>9.4399543598077586E-3</c:v>
                </c:pt>
                <c:pt idx="236">
                  <c:v>-1.5581792857551322E-2</c:v>
                </c:pt>
                <c:pt idx="237">
                  <c:v>-2.6483574690453903E-3</c:v>
                </c:pt>
                <c:pt idx="238">
                  <c:v>-7.6006064374094615E-2</c:v>
                </c:pt>
                <c:pt idx="239">
                  <c:v>6.1355323588862306E-4</c:v>
                </c:pt>
                <c:pt idx="240">
                  <c:v>4.8023117413886887E-2</c:v>
                </c:pt>
                <c:pt idx="241">
                  <c:v>4.4763361249187485E-2</c:v>
                </c:pt>
                <c:pt idx="242">
                  <c:v>5.6098874767848535E-2</c:v>
                </c:pt>
                <c:pt idx="243">
                  <c:v>1.6056177259493459E-2</c:v>
                </c:pt>
                <c:pt idx="244">
                  <c:v>2.3225347617431218E-2</c:v>
                </c:pt>
                <c:pt idx="245">
                  <c:v>-2.0314672759513722E-2</c:v>
                </c:pt>
                <c:pt idx="246">
                  <c:v>5.6258669100432153E-2</c:v>
                </c:pt>
                <c:pt idx="247">
                  <c:v>-2.1703397958939663E-2</c:v>
                </c:pt>
                <c:pt idx="248">
                  <c:v>-4.3617588037478477E-2</c:v>
                </c:pt>
                <c:pt idx="249">
                  <c:v>5.5265321016028573E-2</c:v>
                </c:pt>
                <c:pt idx="250">
                  <c:v>-1.7232361062603244E-2</c:v>
                </c:pt>
                <c:pt idx="251">
                  <c:v>2.8427375886859875E-2</c:v>
                </c:pt>
                <c:pt idx="252">
                  <c:v>3.9274799379911116E-2</c:v>
                </c:pt>
                <c:pt idx="253">
                  <c:v>-8.6325885585050333E-2</c:v>
                </c:pt>
                <c:pt idx="254">
                  <c:v>-5.0901800628179505E-2</c:v>
                </c:pt>
                <c:pt idx="255">
                  <c:v>2.4148622116125767E-2</c:v>
                </c:pt>
                <c:pt idx="256">
                  <c:v>-3.1381104731689487E-2</c:v>
                </c:pt>
                <c:pt idx="257">
                  <c:v>-3.4752035787953446E-2</c:v>
                </c:pt>
                <c:pt idx="258">
                  <c:v>4.1338586748551127E-2</c:v>
                </c:pt>
                <c:pt idx="259">
                  <c:v>-2.7510242195478811E-2</c:v>
                </c:pt>
                <c:pt idx="260">
                  <c:v>-0.10357495324509312</c:v>
                </c:pt>
                <c:pt idx="261">
                  <c:v>-8.97877446518133E-2</c:v>
                </c:pt>
                <c:pt idx="262">
                  <c:v>9.0100943163933717E-2</c:v>
                </c:pt>
                <c:pt idx="263">
                  <c:v>-2.3356952263754449E-2</c:v>
                </c:pt>
                <c:pt idx="264">
                  <c:v>-4.6043346472106214E-2</c:v>
                </c:pt>
                <c:pt idx="265">
                  <c:v>-2.5761828818447765E-2</c:v>
                </c:pt>
                <c:pt idx="266">
                  <c:v>7.8623149628698888E-2</c:v>
                </c:pt>
                <c:pt idx="267">
                  <c:v>-1.9729149950883776E-2</c:v>
                </c:pt>
                <c:pt idx="268">
                  <c:v>-7.7710414941753354E-3</c:v>
                </c:pt>
                <c:pt idx="269">
                  <c:v>-2.3999063540281432E-2</c:v>
                </c:pt>
                <c:pt idx="270">
                  <c:v>-7.6909799729153683E-2</c:v>
                </c:pt>
                <c:pt idx="271">
                  <c:v>-6.477579193178841E-2</c:v>
                </c:pt>
                <c:pt idx="272">
                  <c:v>3.338234074334652E-2</c:v>
                </c:pt>
                <c:pt idx="273">
                  <c:v>1.3192220156310067E-2</c:v>
                </c:pt>
                <c:pt idx="274">
                  <c:v>-1.132849327567291E-2</c:v>
                </c:pt>
                <c:pt idx="275">
                  <c:v>-2.7503066143087264E-4</c:v>
                </c:pt>
                <c:pt idx="276">
                  <c:v>-3.4568607783604474E-2</c:v>
                </c:pt>
                <c:pt idx="277">
                  <c:v>-9.1896106476034564E-2</c:v>
                </c:pt>
                <c:pt idx="278">
                  <c:v>-0.2645815139107624</c:v>
                </c:pt>
                <c:pt idx="279">
                  <c:v>0.14961043100527538</c:v>
                </c:pt>
                <c:pt idx="280">
                  <c:v>-3.5951447662422753E-2</c:v>
                </c:pt>
                <c:pt idx="281">
                  <c:v>7.4753878279602531E-2</c:v>
                </c:pt>
                <c:pt idx="282">
                  <c:v>8.2726055516382332E-2</c:v>
                </c:pt>
                <c:pt idx="283">
                  <c:v>5.0892260265008947E-2</c:v>
                </c:pt>
                <c:pt idx="284">
                  <c:v>-1.7298537003776582E-2</c:v>
                </c:pt>
                <c:pt idx="285">
                  <c:v>2.0404757797672823E-2</c:v>
                </c:pt>
                <c:pt idx="286">
                  <c:v>0.1215324700139483</c:v>
                </c:pt>
                <c:pt idx="287">
                  <c:v>9.1376339629068687E-2</c:v>
                </c:pt>
                <c:pt idx="288">
                  <c:v>-2.3501206802683836E-2</c:v>
                </c:pt>
                <c:pt idx="289">
                  <c:v>5.0173239764009073E-2</c:v>
                </c:pt>
                <c:pt idx="290">
                  <c:v>2.1744001246674062E-2</c:v>
                </c:pt>
                <c:pt idx="291">
                  <c:v>-1.6536474856993409E-2</c:v>
                </c:pt>
                <c:pt idx="292">
                  <c:v>8.755130782063579E-2</c:v>
                </c:pt>
                <c:pt idx="293">
                  <c:v>-1.6486003701022746E-2</c:v>
                </c:pt>
                <c:pt idx="294">
                  <c:v>2.4530970774296339E-3</c:v>
                </c:pt>
                <c:pt idx="295">
                  <c:v>0.10716819757255953</c:v>
                </c:pt>
                <c:pt idx="296">
                  <c:v>1.0989684907318498E-2</c:v>
                </c:pt>
                <c:pt idx="297">
                  <c:v>-7.5184948636105031E-3</c:v>
                </c:pt>
                <c:pt idx="298">
                  <c:v>-4.1897622785751452E-2</c:v>
                </c:pt>
                <c:pt idx="299">
                  <c:v>2.9985092201048901E-2</c:v>
                </c:pt>
                <c:pt idx="300">
                  <c:v>-2.1494630444674474E-3</c:v>
                </c:pt>
                <c:pt idx="301">
                  <c:v>-4.4252625989509672E-2</c:v>
                </c:pt>
                <c:pt idx="302">
                  <c:v>3.2655901655789722E-2</c:v>
                </c:pt>
                <c:pt idx="303">
                  <c:v>-3.1660540202302911E-2</c:v>
                </c:pt>
                <c:pt idx="304">
                  <c:v>-4.9001728238275484E-2</c:v>
                </c:pt>
                <c:pt idx="305">
                  <c:v>-7.5440715436049161E-2</c:v>
                </c:pt>
                <c:pt idx="306">
                  <c:v>6.4034096271977883E-2</c:v>
                </c:pt>
                <c:pt idx="307">
                  <c:v>1.1111585064019578E-2</c:v>
                </c:pt>
                <c:pt idx="308">
                  <c:v>-8.6473358444914994E-2</c:v>
                </c:pt>
                <c:pt idx="309">
                  <c:v>5.8401758321680527E-3</c:v>
                </c:pt>
                <c:pt idx="310">
                  <c:v>2.228601266911813E-2</c:v>
                </c:pt>
                <c:pt idx="311">
                  <c:v>-8.7859699461499505E-2</c:v>
                </c:pt>
                <c:pt idx="312">
                  <c:v>-5.6104201917651413E-2</c:v>
                </c:pt>
                <c:pt idx="313">
                  <c:v>-7.6062253080891068E-2</c:v>
                </c:pt>
                <c:pt idx="314">
                  <c:v>-3.4214204225418203E-2</c:v>
                </c:pt>
                <c:pt idx="315">
                  <c:v>6.028561764176224E-3</c:v>
                </c:pt>
                <c:pt idx="316">
                  <c:v>-3.9028784019327155E-2</c:v>
                </c:pt>
                <c:pt idx="317">
                  <c:v>-7.6508012117295632E-3</c:v>
                </c:pt>
                <c:pt idx="318">
                  <c:v>-2.4434245086699842E-2</c:v>
                </c:pt>
                <c:pt idx="319">
                  <c:v>-8.3556508927281878E-2</c:v>
                </c:pt>
                <c:pt idx="320">
                  <c:v>-3.6959184960726754E-2</c:v>
                </c:pt>
                <c:pt idx="321">
                  <c:v>-8.4086801714943593E-2</c:v>
                </c:pt>
                <c:pt idx="322">
                  <c:v>1.0401009572391096E-3</c:v>
                </c:pt>
                <c:pt idx="323">
                  <c:v>2.8850813468708186E-2</c:v>
                </c:pt>
                <c:pt idx="324">
                  <c:v>-5.1919323391961522E-2</c:v>
                </c:pt>
                <c:pt idx="325">
                  <c:v>-3.8586021306013671E-2</c:v>
                </c:pt>
                <c:pt idx="326">
                  <c:v>-4.2630283301929014E-2</c:v>
                </c:pt>
                <c:pt idx="327">
                  <c:v>-4.1564131919087852E-2</c:v>
                </c:pt>
                <c:pt idx="328">
                  <c:v>-5.5669630918547292E-2</c:v>
                </c:pt>
                <c:pt idx="329">
                  <c:v>1.4065868310421774E-2</c:v>
                </c:pt>
                <c:pt idx="330">
                  <c:v>-1.7898679956955862E-2</c:v>
                </c:pt>
                <c:pt idx="331">
                  <c:v>-1.0466628584268056E-2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BC-4E5D-9090-4A23B41A47AC}"/>
            </c:ext>
          </c:extLst>
        </c:ser>
        <c:ser>
          <c:idx val="4"/>
          <c:order val="4"/>
          <c:tx>
            <c:strRef>
              <c:f>Stocks!$G$3045</c:f>
              <c:strCache>
                <c:ptCount val="1"/>
                <c:pt idx="0">
                  <c:v>Mexico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Stocks!$A$3046:$B$3377</c15:sqref>
                  </c15:fullRef>
                  <c15:levelRef>
                    <c15:sqref>Stocks!$A$3046:$A$3377</c15:sqref>
                  </c15:levelRef>
                </c:ext>
              </c:extLst>
              <c:f>Stocks!$A$3046:$A$3377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Stocks!$G$3046:$G$3377</c:f>
              <c:numCache>
                <c:formatCode>0.00%</c:formatCode>
                <c:ptCount val="332"/>
                <c:pt idx="1">
                  <c:v>2.4394400407415452E-2</c:v>
                </c:pt>
                <c:pt idx="2">
                  <c:v>-3.8186845605458618E-2</c:v>
                </c:pt>
                <c:pt idx="3">
                  <c:v>-1.6412852037328694E-2</c:v>
                </c:pt>
                <c:pt idx="4">
                  <c:v>4.5938691049938619E-2</c:v>
                </c:pt>
                <c:pt idx="5">
                  <c:v>0.10583551330212224</c:v>
                </c:pt>
                <c:pt idx="6">
                  <c:v>0.13829472586232103</c:v>
                </c:pt>
                <c:pt idx="7">
                  <c:v>-9.7508742746844096E-2</c:v>
                </c:pt>
                <c:pt idx="8">
                  <c:v>0.13811454008200072</c:v>
                </c:pt>
                <c:pt idx="9">
                  <c:v>-0.20784619074903568</c:v>
                </c:pt>
                <c:pt idx="10">
                  <c:v>7.9854165662774229E-2</c:v>
                </c:pt>
                <c:pt idx="11">
                  <c:v>5.635221162392743E-2</c:v>
                </c:pt>
                <c:pt idx="12">
                  <c:v>-0.18044967172052076</c:v>
                </c:pt>
                <c:pt idx="13">
                  <c:v>2.435886375938965E-2</c:v>
                </c:pt>
                <c:pt idx="14">
                  <c:v>3.280181628017529E-2</c:v>
                </c:pt>
                <c:pt idx="15">
                  <c:v>5.9938061412627489E-3</c:v>
                </c:pt>
                <c:pt idx="16">
                  <c:v>-0.16094911847023366</c:v>
                </c:pt>
                <c:pt idx="17">
                  <c:v>-8.3556373086247332E-2</c:v>
                </c:pt>
                <c:pt idx="18">
                  <c:v>-1.9096293002508279E-2</c:v>
                </c:pt>
                <c:pt idx="19">
                  <c:v>-0.3923668130183352</c:v>
                </c:pt>
                <c:pt idx="20">
                  <c:v>0.1591190967410365</c:v>
                </c:pt>
                <c:pt idx="21">
                  <c:v>0.15369024899304048</c:v>
                </c:pt>
                <c:pt idx="22">
                  <c:v>-8.5876286356336845E-2</c:v>
                </c:pt>
                <c:pt idx="23">
                  <c:v>4.6097054155607144E-2</c:v>
                </c:pt>
                <c:pt idx="24">
                  <c:v>-4.1905381805677065E-2</c:v>
                </c:pt>
                <c:pt idx="25">
                  <c:v>9.1343613384900574E-2</c:v>
                </c:pt>
                <c:pt idx="26">
                  <c:v>0.18822664919020202</c:v>
                </c:pt>
                <c:pt idx="27">
                  <c:v>0.10958304007870232</c:v>
                </c:pt>
                <c:pt idx="28">
                  <c:v>-4.636518373709677E-2</c:v>
                </c:pt>
                <c:pt idx="29">
                  <c:v>8.8789310051906351E-2</c:v>
                </c:pt>
                <c:pt idx="30">
                  <c:v>-0.11576457434763024</c:v>
                </c:pt>
                <c:pt idx="31">
                  <c:v>-4.1358309648539836E-2</c:v>
                </c:pt>
                <c:pt idx="32">
                  <c:v>-2.4688795278139074E-2</c:v>
                </c:pt>
                <c:pt idx="33">
                  <c:v>3.914995710567213E-2</c:v>
                </c:pt>
                <c:pt idx="34">
                  <c:v>0.1295023860816826</c:v>
                </c:pt>
                <c:pt idx="35">
                  <c:v>0.13945867004052201</c:v>
                </c:pt>
                <c:pt idx="36">
                  <c:v>-9.8977691111690663E-2</c:v>
                </c:pt>
                <c:pt idx="37">
                  <c:v>0.12987476028518127</c:v>
                </c:pt>
                <c:pt idx="38">
                  <c:v>1.1818366181778985E-2</c:v>
                </c:pt>
                <c:pt idx="39">
                  <c:v>-0.13849573968459486</c:v>
                </c:pt>
                <c:pt idx="40">
                  <c:v>-0.12972060498985441</c:v>
                </c:pt>
                <c:pt idx="41">
                  <c:v>0.11755377005156628</c:v>
                </c:pt>
                <c:pt idx="42">
                  <c:v>-3.0349720245662425E-2</c:v>
                </c:pt>
                <c:pt idx="43">
                  <c:v>2.3657452093902333E-2</c:v>
                </c:pt>
                <c:pt idx="44">
                  <c:v>-8.8782750588963816E-2</c:v>
                </c:pt>
                <c:pt idx="45">
                  <c:v>-1.8670717966398319E-2</c:v>
                </c:pt>
                <c:pt idx="46">
                  <c:v>-0.11719320738532582</c:v>
                </c:pt>
                <c:pt idx="47">
                  <c:v>-3.7443730782912098E-2</c:v>
                </c:pt>
                <c:pt idx="48">
                  <c:v>0.13248214687111945</c:v>
                </c:pt>
                <c:pt idx="49">
                  <c:v>-8.8081990041390085E-2</c:v>
                </c:pt>
                <c:pt idx="50">
                  <c:v>-4.3117735680131684E-2</c:v>
                </c:pt>
                <c:pt idx="51">
                  <c:v>5.4266610041342013E-2</c:v>
                </c:pt>
                <c:pt idx="52">
                  <c:v>9.599630521376798E-2</c:v>
                </c:pt>
                <c:pt idx="53">
                  <c:v>1.2675239206547208E-2</c:v>
                </c:pt>
                <c:pt idx="54">
                  <c:v>-7.9769222671168455E-2</c:v>
                </c:pt>
                <c:pt idx="55">
                  <c:v>-6.4551271396686205E-2</c:v>
                </c:pt>
                <c:pt idx="56">
                  <c:v>-0.19606970272448787</c:v>
                </c:pt>
                <c:pt idx="57">
                  <c:v>2.6636220666617947E-2</c:v>
                </c:pt>
                <c:pt idx="58">
                  <c:v>4.0660630134606031E-2</c:v>
                </c:pt>
                <c:pt idx="59">
                  <c:v>8.3640312849061621E-2</c:v>
                </c:pt>
                <c:pt idx="60">
                  <c:v>7.06885730068358E-2</c:v>
                </c:pt>
                <c:pt idx="61">
                  <c:v>-4.225245395868725E-2</c:v>
                </c:pt>
                <c:pt idx="62">
                  <c:v>8.9629673389952938E-2</c:v>
                </c:pt>
                <c:pt idx="63">
                  <c:v>-4.4693446148046906E-2</c:v>
                </c:pt>
                <c:pt idx="64">
                  <c:v>-9.9261423681022198E-2</c:v>
                </c:pt>
                <c:pt idx="65">
                  <c:v>-0.12542802323880417</c:v>
                </c:pt>
                <c:pt idx="66">
                  <c:v>-7.8378347429872902E-2</c:v>
                </c:pt>
                <c:pt idx="67">
                  <c:v>8.5805802659825771E-3</c:v>
                </c:pt>
                <c:pt idx="68">
                  <c:v>-0.11789700050749545</c:v>
                </c:pt>
                <c:pt idx="69">
                  <c:v>2.4706697271871705E-2</c:v>
                </c:pt>
                <c:pt idx="70">
                  <c:v>2.560354197509259E-2</c:v>
                </c:pt>
                <c:pt idx="71">
                  <c:v>-3.8835003218230267E-2</c:v>
                </c:pt>
                <c:pt idx="72">
                  <c:v>-8.7073468980885013E-2</c:v>
                </c:pt>
                <c:pt idx="73">
                  <c:v>-2.6152834372466037E-2</c:v>
                </c:pt>
                <c:pt idx="74">
                  <c:v>8.1796172087960639E-3</c:v>
                </c:pt>
                <c:pt idx="75">
                  <c:v>0.14391507571679227</c:v>
                </c:pt>
                <c:pt idx="76">
                  <c:v>1.3196131254683273E-2</c:v>
                </c:pt>
                <c:pt idx="77">
                  <c:v>2.9384026605033642E-2</c:v>
                </c:pt>
                <c:pt idx="78">
                  <c:v>1.9557709612711666E-2</c:v>
                </c:pt>
                <c:pt idx="79">
                  <c:v>-1.8757541555644044E-2</c:v>
                </c:pt>
                <c:pt idx="80">
                  <c:v>2.7230015405149598E-2</c:v>
                </c:pt>
                <c:pt idx="81">
                  <c:v>1.9815330547486319E-2</c:v>
                </c:pt>
                <c:pt idx="82">
                  <c:v>1.7636799917033583E-2</c:v>
                </c:pt>
                <c:pt idx="83">
                  <c:v>3.2315476695874576E-2</c:v>
                </c:pt>
                <c:pt idx="84">
                  <c:v>8.0589464614779532E-2</c:v>
                </c:pt>
                <c:pt idx="85">
                  <c:v>5.0714045416316085E-2</c:v>
                </c:pt>
                <c:pt idx="86">
                  <c:v>3.7291167429858892E-2</c:v>
                </c:pt>
                <c:pt idx="87">
                  <c:v>-8.7234469300464176E-2</c:v>
                </c:pt>
                <c:pt idx="88">
                  <c:v>-3.4930397134317146E-3</c:v>
                </c:pt>
                <c:pt idx="89">
                  <c:v>1.0743723748852116E-2</c:v>
                </c:pt>
                <c:pt idx="90">
                  <c:v>-1.8642111624005364E-2</c:v>
                </c:pt>
                <c:pt idx="91">
                  <c:v>1.1228051706192021E-3</c:v>
                </c:pt>
                <c:pt idx="92">
                  <c:v>5.3536157901677865E-2</c:v>
                </c:pt>
                <c:pt idx="93">
                  <c:v>2.4986561070381455E-2</c:v>
                </c:pt>
                <c:pt idx="94">
                  <c:v>5.6709534484956345E-2</c:v>
                </c:pt>
                <c:pt idx="95">
                  <c:v>5.6554057841304073E-2</c:v>
                </c:pt>
                <c:pt idx="96">
                  <c:v>-1.1669843870276225E-2</c:v>
                </c:pt>
                <c:pt idx="97">
                  <c:v>3.9094137657180172E-2</c:v>
                </c:pt>
                <c:pt idx="98">
                  <c:v>-0.11280389717396686</c:v>
                </c:pt>
                <c:pt idx="99">
                  <c:v>-4.2956453935414328E-2</c:v>
                </c:pt>
                <c:pt idx="100">
                  <c:v>4.24238483069053E-2</c:v>
                </c:pt>
                <c:pt idx="101">
                  <c:v>2.6027249392688794E-2</c:v>
                </c:pt>
                <c:pt idx="102">
                  <c:v>5.1852016375852447E-2</c:v>
                </c:pt>
                <c:pt idx="103">
                  <c:v>-5.797919414637271E-2</c:v>
                </c:pt>
                <c:pt idx="104">
                  <c:v>9.8957591427563621E-2</c:v>
                </c:pt>
                <c:pt idx="105">
                  <c:v>-5.8858834856671774E-2</c:v>
                </c:pt>
                <c:pt idx="106">
                  <c:v>5.2614091490819519E-2</c:v>
                </c:pt>
                <c:pt idx="107">
                  <c:v>1.4934262980813594E-2</c:v>
                </c:pt>
                <c:pt idx="108">
                  <c:v>3.9792917184142906E-2</c:v>
                </c:pt>
                <c:pt idx="109">
                  <c:v>-5.6820798089997709E-2</c:v>
                </c:pt>
                <c:pt idx="110">
                  <c:v>-5.2224576633179622E-2</c:v>
                </c:pt>
                <c:pt idx="111">
                  <c:v>8.5846181145857944E-3</c:v>
                </c:pt>
                <c:pt idx="112">
                  <c:v>-0.16244881469720437</c:v>
                </c:pt>
                <c:pt idx="113">
                  <c:v>-2.2237707851600265E-2</c:v>
                </c:pt>
                <c:pt idx="114">
                  <c:v>3.7249936884333576E-2</c:v>
                </c:pt>
                <c:pt idx="115">
                  <c:v>1.2374877164835346E-3</c:v>
                </c:pt>
                <c:pt idx="116">
                  <c:v>-1.0313555060766082E-2</c:v>
                </c:pt>
                <c:pt idx="117">
                  <c:v>2.2550024046711976E-2</c:v>
                </c:pt>
                <c:pt idx="118">
                  <c:v>1.0808186230629638E-2</c:v>
                </c:pt>
                <c:pt idx="119">
                  <c:v>2.9188702680232721E-2</c:v>
                </c:pt>
                <c:pt idx="120">
                  <c:v>-2.5442718680120713E-2</c:v>
                </c:pt>
                <c:pt idx="121">
                  <c:v>-9.8194797288109259E-2</c:v>
                </c:pt>
                <c:pt idx="122">
                  <c:v>4.0104223682400443E-2</c:v>
                </c:pt>
                <c:pt idx="123">
                  <c:v>-3.3557856264173458E-2</c:v>
                </c:pt>
                <c:pt idx="124">
                  <c:v>5.8204889037411521E-2</c:v>
                </c:pt>
                <c:pt idx="125">
                  <c:v>-5.8489283677438428E-2</c:v>
                </c:pt>
                <c:pt idx="126">
                  <c:v>-7.8834842827952029E-2</c:v>
                </c:pt>
                <c:pt idx="127">
                  <c:v>-5.4532891627300767E-2</c:v>
                </c:pt>
                <c:pt idx="128">
                  <c:v>-2.9897321903912998E-2</c:v>
                </c:pt>
                <c:pt idx="129">
                  <c:v>2.8406448950278787E-2</c:v>
                </c:pt>
                <c:pt idx="130">
                  <c:v>-0.11213438432519574</c:v>
                </c:pt>
                <c:pt idx="131">
                  <c:v>-3.6831664060058854E-2</c:v>
                </c:pt>
                <c:pt idx="132">
                  <c:v>-4.3447594260184921E-2</c:v>
                </c:pt>
                <c:pt idx="133">
                  <c:v>-7.0934823221031756E-3</c:v>
                </c:pt>
                <c:pt idx="134">
                  <c:v>6.2435641595810797E-2</c:v>
                </c:pt>
                <c:pt idx="135">
                  <c:v>-1.6241566169941803E-2</c:v>
                </c:pt>
                <c:pt idx="136">
                  <c:v>5.5246785709917576E-2</c:v>
                </c:pt>
                <c:pt idx="137">
                  <c:v>-9.663750181020711E-2</c:v>
                </c:pt>
                <c:pt idx="138">
                  <c:v>-5.4206493333557391E-2</c:v>
                </c:pt>
                <c:pt idx="139">
                  <c:v>-8.4471388243874942E-2</c:v>
                </c:pt>
                <c:pt idx="140">
                  <c:v>-0.11647035387643162</c:v>
                </c:pt>
                <c:pt idx="141">
                  <c:v>-0.30310061249485293</c:v>
                </c:pt>
                <c:pt idx="142">
                  <c:v>-4.4170678658728244E-2</c:v>
                </c:pt>
                <c:pt idx="143">
                  <c:v>6.6107285815848654E-2</c:v>
                </c:pt>
                <c:pt idx="144">
                  <c:v>-0.16236295758036751</c:v>
                </c:pt>
                <c:pt idx="145">
                  <c:v>-0.14823554497197247</c:v>
                </c:pt>
                <c:pt idx="146">
                  <c:v>0.18717928191107192</c:v>
                </c:pt>
                <c:pt idx="147">
                  <c:v>0.14493574830522882</c:v>
                </c:pt>
                <c:pt idx="148">
                  <c:v>0.16647782771256542</c:v>
                </c:pt>
                <c:pt idx="149">
                  <c:v>-3.4410357073281208E-3</c:v>
                </c:pt>
                <c:pt idx="150">
                  <c:v>0.10827832748832705</c:v>
                </c:pt>
                <c:pt idx="151">
                  <c:v>2.5251549548360376E-2</c:v>
                </c:pt>
                <c:pt idx="152">
                  <c:v>2.8860637387712652E-2</c:v>
                </c:pt>
                <c:pt idx="153">
                  <c:v>-6.1657082051984574E-4</c:v>
                </c:pt>
                <c:pt idx="154">
                  <c:v>0.10447808909011086</c:v>
                </c:pt>
                <c:pt idx="155">
                  <c:v>2.6541523309207858E-2</c:v>
                </c:pt>
                <c:pt idx="156">
                  <c:v>-5.5261074597328229E-2</c:v>
                </c:pt>
                <c:pt idx="157">
                  <c:v>6.6183327813272783E-2</c:v>
                </c:pt>
                <c:pt idx="158">
                  <c:v>8.2718215458646424E-2</c:v>
                </c:pt>
                <c:pt idx="159">
                  <c:v>-1.1968000882191352E-2</c:v>
                </c:pt>
                <c:pt idx="160">
                  <c:v>-6.8745882669267455E-2</c:v>
                </c:pt>
                <c:pt idx="161">
                  <c:v>-2.9447292531671308E-2</c:v>
                </c:pt>
                <c:pt idx="162">
                  <c:v>5.9663254124960922E-2</c:v>
                </c:pt>
                <c:pt idx="163">
                  <c:v>-6.2761152676759469E-2</c:v>
                </c:pt>
                <c:pt idx="164">
                  <c:v>9.9271417171715143E-2</c:v>
                </c:pt>
                <c:pt idx="165">
                  <c:v>9.0139647998169606E-2</c:v>
                </c:pt>
                <c:pt idx="166">
                  <c:v>2.180297650682669E-2</c:v>
                </c:pt>
                <c:pt idx="167">
                  <c:v>5.7271880421979303E-2</c:v>
                </c:pt>
                <c:pt idx="168">
                  <c:v>-2.2635954925268528E-2</c:v>
                </c:pt>
                <c:pt idx="169">
                  <c:v>8.8336256806719284E-4</c:v>
                </c:pt>
                <c:pt idx="170">
                  <c:v>2.7786566229860355E-2</c:v>
                </c:pt>
                <c:pt idx="171">
                  <c:v>2.1846018756017181E-2</c:v>
                </c:pt>
                <c:pt idx="172">
                  <c:v>-3.6786765910830431E-2</c:v>
                </c:pt>
                <c:pt idx="173">
                  <c:v>7.5267340810758259E-3</c:v>
                </c:pt>
                <c:pt idx="174">
                  <c:v>-1.7183041652025267E-2</c:v>
                </c:pt>
                <c:pt idx="175">
                  <c:v>-5.6710156503976615E-2</c:v>
                </c:pt>
                <c:pt idx="176">
                  <c:v>-0.16763703384703188</c:v>
                </c:pt>
                <c:pt idx="177">
                  <c:v>0.12271705292446676</c:v>
                </c:pt>
                <c:pt idx="178">
                  <c:v>-2.8303451746003569E-3</c:v>
                </c:pt>
                <c:pt idx="179">
                  <c:v>-1.5793147350351533E-2</c:v>
                </c:pt>
                <c:pt idx="180">
                  <c:v>7.9853795759485119E-2</c:v>
                </c:pt>
                <c:pt idx="181">
                  <c:v>2.535555366893465E-2</c:v>
                </c:pt>
                <c:pt idx="182">
                  <c:v>4.7697477994942325E-2</c:v>
                </c:pt>
                <c:pt idx="183">
                  <c:v>-1.8087279391235965E-2</c:v>
                </c:pt>
                <c:pt idx="184">
                  <c:v>-0.13140879433130623</c:v>
                </c:pt>
                <c:pt idx="185">
                  <c:v>0.14133626585962816</c:v>
                </c:pt>
                <c:pt idx="186">
                  <c:v>1.3749757837929456E-2</c:v>
                </c:pt>
                <c:pt idx="187">
                  <c:v>-2.298179561521373E-2</c:v>
                </c:pt>
                <c:pt idx="188">
                  <c:v>6.334794602120089E-2</c:v>
                </c:pt>
                <c:pt idx="189">
                  <c:v>-6.2884367842820275E-4</c:v>
                </c:pt>
                <c:pt idx="190">
                  <c:v>1.6207709025475605E-2</c:v>
                </c:pt>
                <c:pt idx="191">
                  <c:v>5.1656529797989362E-2</c:v>
                </c:pt>
                <c:pt idx="192">
                  <c:v>4.7454187606514375E-2</c:v>
                </c:pt>
                <c:pt idx="193">
                  <c:v>-3.2048927752456359E-2</c:v>
                </c:pt>
                <c:pt idx="194">
                  <c:v>3.522410565160463E-2</c:v>
                </c:pt>
                <c:pt idx="195">
                  <c:v>-2.6996509054766304E-2</c:v>
                </c:pt>
                <c:pt idx="196">
                  <c:v>-6.8720044586498524E-2</c:v>
                </c:pt>
                <c:pt idx="197">
                  <c:v>-3.3772991011381572E-2</c:v>
                </c:pt>
                <c:pt idx="198">
                  <c:v>2.2405658954480302E-2</c:v>
                </c:pt>
                <c:pt idx="199">
                  <c:v>-8.0708132635232507E-2</c:v>
                </c:pt>
                <c:pt idx="200">
                  <c:v>4.0579517685407775E-2</c:v>
                </c:pt>
                <c:pt idx="201">
                  <c:v>2.5486047782708233E-2</c:v>
                </c:pt>
                <c:pt idx="202">
                  <c:v>2.8343171805527312E-2</c:v>
                </c:pt>
                <c:pt idx="203">
                  <c:v>1.0568347938099331E-2</c:v>
                </c:pt>
                <c:pt idx="204">
                  <c:v>-6.6269376290567533E-2</c:v>
                </c:pt>
                <c:pt idx="205">
                  <c:v>-4.4061756013448805E-2</c:v>
                </c:pt>
                <c:pt idx="206">
                  <c:v>5.8269556064552253E-2</c:v>
                </c:pt>
                <c:pt idx="207">
                  <c:v>4.138261869361926E-3</c:v>
                </c:pt>
                <c:pt idx="208">
                  <c:v>3.3100959228230718E-2</c:v>
                </c:pt>
                <c:pt idx="209">
                  <c:v>2.4396470621774947E-2</c:v>
                </c:pt>
                <c:pt idx="210">
                  <c:v>5.8006757613970677E-3</c:v>
                </c:pt>
                <c:pt idx="211">
                  <c:v>5.1202691498747753E-2</c:v>
                </c:pt>
                <c:pt idx="212">
                  <c:v>-3.908906607857611E-2</c:v>
                </c:pt>
                <c:pt idx="213">
                  <c:v>-2.898963391361331E-3</c:v>
                </c:pt>
                <c:pt idx="214">
                  <c:v>-5.1266882610159034E-2</c:v>
                </c:pt>
                <c:pt idx="215">
                  <c:v>-7.7966133998120496E-2</c:v>
                </c:pt>
                <c:pt idx="216">
                  <c:v>-6.6339312582119697E-2</c:v>
                </c:pt>
                <c:pt idx="217">
                  <c:v>8.1660513515860983E-2</c:v>
                </c:pt>
                <c:pt idx="218">
                  <c:v>-3.0710325762530764E-2</c:v>
                </c:pt>
                <c:pt idx="219">
                  <c:v>1.3499406953732173E-2</c:v>
                </c:pt>
                <c:pt idx="220">
                  <c:v>9.2571267612372448E-4</c:v>
                </c:pt>
                <c:pt idx="221">
                  <c:v>-1.5264351148892907E-2</c:v>
                </c:pt>
                <c:pt idx="222">
                  <c:v>-2.9960016525652423E-2</c:v>
                </c:pt>
                <c:pt idx="223">
                  <c:v>-6.0646023161079178E-2</c:v>
                </c:pt>
                <c:pt idx="224">
                  <c:v>-3.4555111333301025E-2</c:v>
                </c:pt>
                <c:pt idx="225">
                  <c:v>7.0870981590726898E-2</c:v>
                </c:pt>
                <c:pt idx="226">
                  <c:v>-3.01224181023921E-2</c:v>
                </c:pt>
                <c:pt idx="227">
                  <c:v>-4.713926912303542E-2</c:v>
                </c:pt>
                <c:pt idx="228">
                  <c:v>-3.9007574180440117E-2</c:v>
                </c:pt>
                <c:pt idx="229">
                  <c:v>-2.0234200644158574E-3</c:v>
                </c:pt>
                <c:pt idx="230">
                  <c:v>9.9424561011539792E-2</c:v>
                </c:pt>
                <c:pt idx="231">
                  <c:v>2.037263888748044E-3</c:v>
                </c:pt>
                <c:pt idx="232">
                  <c:v>-7.8727871750800107E-2</c:v>
                </c:pt>
                <c:pt idx="233">
                  <c:v>1.885229950601517E-2</c:v>
                </c:pt>
                <c:pt idx="234">
                  <c:v>-1.2750343143601192E-2</c:v>
                </c:pt>
                <c:pt idx="235">
                  <c:v>1.4744517499496393E-2</c:v>
                </c:pt>
                <c:pt idx="236">
                  <c:v>-3.9194333675799699E-2</c:v>
                </c:pt>
                <c:pt idx="237">
                  <c:v>4.1942606622643111E-2</c:v>
                </c:pt>
                <c:pt idx="238">
                  <c:v>-0.1371981578508964</c:v>
                </c:pt>
                <c:pt idx="239">
                  <c:v>-4.7606644099629303E-3</c:v>
                </c:pt>
                <c:pt idx="240">
                  <c:v>1.9944479780645077E-2</c:v>
                </c:pt>
                <c:pt idx="241">
                  <c:v>2.7961281401804577E-2</c:v>
                </c:pt>
                <c:pt idx="242">
                  <c:v>0.10593847847469012</c:v>
                </c:pt>
                <c:pt idx="243">
                  <c:v>2.3948375454746216E-3</c:v>
                </c:pt>
                <c:pt idx="244">
                  <c:v>-5.6972423445264039E-3</c:v>
                </c:pt>
                <c:pt idx="245">
                  <c:v>4.1305478643873114E-2</c:v>
                </c:pt>
                <c:pt idx="246">
                  <c:v>3.2205788060157232E-2</c:v>
                </c:pt>
                <c:pt idx="247">
                  <c:v>-1.0355074831856772E-2</c:v>
                </c:pt>
                <c:pt idx="248">
                  <c:v>-4.6380851686966124E-2</c:v>
                </c:pt>
                <c:pt idx="249">
                  <c:v>-8.8941321252039102E-2</c:v>
                </c:pt>
                <c:pt idx="250">
                  <c:v>-1.5336816737838444E-2</c:v>
                </c:pt>
                <c:pt idx="251">
                  <c:v>-1.8443811376425222E-2</c:v>
                </c:pt>
                <c:pt idx="252">
                  <c:v>6.7300988890828403E-2</c:v>
                </c:pt>
                <c:pt idx="253">
                  <c:v>-8.5490592453292547E-2</c:v>
                </c:pt>
                <c:pt idx="254">
                  <c:v>-7.3065031618231267E-3</c:v>
                </c:pt>
                <c:pt idx="255">
                  <c:v>1.6415116771919362E-3</c:v>
                </c:pt>
                <c:pt idx="256">
                  <c:v>-0.1491170366286057</c:v>
                </c:pt>
                <c:pt idx="257">
                  <c:v>4.9272336748470695E-2</c:v>
                </c:pt>
                <c:pt idx="258">
                  <c:v>9.5349278530202086E-2</c:v>
                </c:pt>
                <c:pt idx="259">
                  <c:v>-4.5552483637567136E-2</c:v>
                </c:pt>
                <c:pt idx="260">
                  <c:v>-1.2241192875432731E-3</c:v>
                </c:pt>
                <c:pt idx="261">
                  <c:v>-0.20440614282796613</c:v>
                </c:pt>
                <c:pt idx="262">
                  <c:v>-7.5086704875785476E-2</c:v>
                </c:pt>
                <c:pt idx="263">
                  <c:v>1.3077059602994656E-2</c:v>
                </c:pt>
                <c:pt idx="264">
                  <c:v>6.3092582805814049E-2</c:v>
                </c:pt>
                <c:pt idx="265">
                  <c:v>-5.9478859034299919E-2</c:v>
                </c:pt>
                <c:pt idx="266">
                  <c:v>-2.1214364295474287E-2</c:v>
                </c:pt>
                <c:pt idx="267">
                  <c:v>3.284249560877299E-2</c:v>
                </c:pt>
                <c:pt idx="268">
                  <c:v>-9.756229309452906E-2</c:v>
                </c:pt>
                <c:pt idx="269">
                  <c:v>8.2405770078242541E-3</c:v>
                </c:pt>
                <c:pt idx="270">
                  <c:v>-6.9974512045825499E-2</c:v>
                </c:pt>
                <c:pt idx="271">
                  <c:v>-2.5762670692176207E-2</c:v>
                </c:pt>
                <c:pt idx="272">
                  <c:v>6.841737737662907E-3</c:v>
                </c:pt>
                <c:pt idx="273">
                  <c:v>1.663430636053799E-2</c:v>
                </c:pt>
                <c:pt idx="274">
                  <c:v>-4.4162793515831897E-2</c:v>
                </c:pt>
                <c:pt idx="275">
                  <c:v>3.5667909104425959E-2</c:v>
                </c:pt>
                <c:pt idx="276">
                  <c:v>2.8254015356720258E-3</c:v>
                </c:pt>
                <c:pt idx="277">
                  <c:v>-0.11552753198332504</c:v>
                </c:pt>
                <c:pt idx="278">
                  <c:v>-0.311980007180306</c:v>
                </c:pt>
                <c:pt idx="279">
                  <c:v>3.355322767391266E-2</c:v>
                </c:pt>
                <c:pt idx="280">
                  <c:v>7.9605282619584439E-2</c:v>
                </c:pt>
                <c:pt idx="281">
                  <c:v>5.2974550606731076E-3</c:v>
                </c:pt>
                <c:pt idx="282">
                  <c:v>1.2270901342441454E-2</c:v>
                </c:pt>
                <c:pt idx="283">
                  <c:v>1.2109183981063998E-2</c:v>
                </c:pt>
                <c:pt idx="284">
                  <c:v>5.8552532994303862E-3</c:v>
                </c:pt>
                <c:pt idx="285">
                  <c:v>2.9766263276574844E-2</c:v>
                </c:pt>
                <c:pt idx="286">
                  <c:v>0.18366987689877601</c:v>
                </c:pt>
                <c:pt idx="287">
                  <c:v>6.9732965587628121E-2</c:v>
                </c:pt>
                <c:pt idx="288">
                  <c:v>-5.8341697104622094E-2</c:v>
                </c:pt>
                <c:pt idx="289">
                  <c:v>2.3951869859151164E-2</c:v>
                </c:pt>
                <c:pt idx="290">
                  <c:v>8.0301538973984704E-2</c:v>
                </c:pt>
                <c:pt idx="291">
                  <c:v>2.6145700901980741E-2</c:v>
                </c:pt>
                <c:pt idx="292">
                  <c:v>7.5481471893930493E-2</c:v>
                </c:pt>
                <c:pt idx="293">
                  <c:v>-1.2016397158744174E-2</c:v>
                </c:pt>
                <c:pt idx="294">
                  <c:v>1.4436981668278281E-2</c:v>
                </c:pt>
                <c:pt idx="295">
                  <c:v>3.7699285764416904E-2</c:v>
                </c:pt>
                <c:pt idx="296">
                  <c:v>-6.3217254182476867E-2</c:v>
                </c:pt>
                <c:pt idx="297">
                  <c:v>2.5635112528083486E-3</c:v>
                </c:pt>
                <c:pt idx="298">
                  <c:v>-7.2723681084009922E-2</c:v>
                </c:pt>
                <c:pt idx="299">
                  <c:v>0.12142270156583397</c:v>
                </c:pt>
                <c:pt idx="300">
                  <c:v>-4.3466266905426043E-2</c:v>
                </c:pt>
                <c:pt idx="301">
                  <c:v>4.8297787979818721E-2</c:v>
                </c:pt>
                <c:pt idx="302">
                  <c:v>8.8465988393892789E-2</c:v>
                </c:pt>
                <c:pt idx="303">
                  <c:v>-0.11813747205678471</c:v>
                </c:pt>
                <c:pt idx="304">
                  <c:v>4.0821289263424813E-2</c:v>
                </c:pt>
                <c:pt idx="305">
                  <c:v>-0.11258128771544065</c:v>
                </c:pt>
                <c:pt idx="306">
                  <c:v>-1.840408729714214E-2</c:v>
                </c:pt>
                <c:pt idx="307">
                  <c:v>-7.785806134142878E-2</c:v>
                </c:pt>
                <c:pt idx="308">
                  <c:v>-3.2310325288697705E-2</c:v>
                </c:pt>
                <c:pt idx="309">
                  <c:v>0.10535215931841574</c:v>
                </c:pt>
                <c:pt idx="310">
                  <c:v>2.7258050817116866E-2</c:v>
                </c:pt>
                <c:pt idx="311">
                  <c:v>-0.11018983083329302</c:v>
                </c:pt>
                <c:pt idx="312">
                  <c:v>0.12189103430822035</c:v>
                </c:pt>
                <c:pt idx="313">
                  <c:v>-4.9769628165581475E-2</c:v>
                </c:pt>
                <c:pt idx="314">
                  <c:v>-5.3021545634505049E-3</c:v>
                </c:pt>
                <c:pt idx="315">
                  <c:v>-1.6512852665734087E-2</c:v>
                </c:pt>
                <c:pt idx="316">
                  <c:v>-7.9658320210676176E-2</c:v>
                </c:pt>
                <c:pt idx="317">
                  <c:v>-2.5541643261697278E-3</c:v>
                </c:pt>
                <c:pt idx="318">
                  <c:v>-4.6719668349479229E-3</c:v>
                </c:pt>
                <c:pt idx="319">
                  <c:v>-0.10229831576796126</c:v>
                </c:pt>
                <c:pt idx="320">
                  <c:v>-0.11448639546324119</c:v>
                </c:pt>
                <c:pt idx="321">
                  <c:v>-0.12160222269098914</c:v>
                </c:pt>
                <c:pt idx="322">
                  <c:v>9.1353770011384616E-2</c:v>
                </c:pt>
                <c:pt idx="323">
                  <c:v>3.3747173620991527E-2</c:v>
                </c:pt>
                <c:pt idx="324">
                  <c:v>-6.6793306663101612E-2</c:v>
                </c:pt>
                <c:pt idx="325">
                  <c:v>-7.7457053349609992E-2</c:v>
                </c:pt>
                <c:pt idx="326">
                  <c:v>1.2503548980160775E-2</c:v>
                </c:pt>
                <c:pt idx="327">
                  <c:v>-9.6923747291475279E-2</c:v>
                </c:pt>
                <c:pt idx="328">
                  <c:v>-7.5163528190946877E-2</c:v>
                </c:pt>
                <c:pt idx="329">
                  <c:v>-0.16847265256555788</c:v>
                </c:pt>
                <c:pt idx="330">
                  <c:v>-5.6303229129463547E-2</c:v>
                </c:pt>
                <c:pt idx="331">
                  <c:v>-9.4561871417772725E-2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FBC-4E5D-9090-4A23B41A47AC}"/>
            </c:ext>
          </c:extLst>
        </c:ser>
        <c:ser>
          <c:idx val="5"/>
          <c:order val="5"/>
          <c:tx>
            <c:strRef>
              <c:f>Stocks!$H$3045</c:f>
              <c:strCache>
                <c:ptCount val="1"/>
                <c:pt idx="0">
                  <c:v>Pakistan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Stocks!$A$3046:$B$3377</c15:sqref>
                  </c15:fullRef>
                  <c15:levelRef>
                    <c15:sqref>Stocks!$A$3046:$A$3377</c15:sqref>
                  </c15:levelRef>
                </c:ext>
              </c:extLst>
              <c:f>Stocks!$A$3046:$A$3377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Stocks!$H$3046:$H$3377</c:f>
              <c:numCache>
                <c:formatCode>0.00%</c:formatCode>
                <c:ptCount val="332"/>
                <c:pt idx="1">
                  <c:v>7.1837796406904769E-2</c:v>
                </c:pt>
                <c:pt idx="2">
                  <c:v>-7.0144740640514819E-2</c:v>
                </c:pt>
                <c:pt idx="3">
                  <c:v>-4.0449833275202039E-2</c:v>
                </c:pt>
                <c:pt idx="4">
                  <c:v>-3.8444730067931164E-2</c:v>
                </c:pt>
                <c:pt idx="5">
                  <c:v>2.1790035051763891E-2</c:v>
                </c:pt>
                <c:pt idx="6">
                  <c:v>0.25399743158761479</c:v>
                </c:pt>
                <c:pt idx="7">
                  <c:v>-0.13782803953421432</c:v>
                </c:pt>
                <c:pt idx="8">
                  <c:v>4.547124506263376E-2</c:v>
                </c:pt>
                <c:pt idx="9">
                  <c:v>-8.2285999853449782E-2</c:v>
                </c:pt>
                <c:pt idx="10">
                  <c:v>-6.9557856354670183E-2</c:v>
                </c:pt>
                <c:pt idx="11">
                  <c:v>-2.5141108155443036E-2</c:v>
                </c:pt>
                <c:pt idx="12">
                  <c:v>-9.7230290964168603E-2</c:v>
                </c:pt>
                <c:pt idx="13">
                  <c:v>1.0800008606222079E-2</c:v>
                </c:pt>
                <c:pt idx="14">
                  <c:v>-7.6934890978563014E-2</c:v>
                </c:pt>
                <c:pt idx="15">
                  <c:v>-6.3375577877553754E-3</c:v>
                </c:pt>
                <c:pt idx="16">
                  <c:v>-0.35415530929805539</c:v>
                </c:pt>
                <c:pt idx="17">
                  <c:v>-0.19995317960691364</c:v>
                </c:pt>
                <c:pt idx="18">
                  <c:v>-9.4498422984795077E-2</c:v>
                </c:pt>
                <c:pt idx="19">
                  <c:v>1.149985477169755E-2</c:v>
                </c:pt>
                <c:pt idx="20">
                  <c:v>0.12446528739585291</c:v>
                </c:pt>
                <c:pt idx="21">
                  <c:v>-0.27828233060430829</c:v>
                </c:pt>
                <c:pt idx="22">
                  <c:v>0.27561715673841425</c:v>
                </c:pt>
                <c:pt idx="23">
                  <c:v>-4.0249170026143054E-2</c:v>
                </c:pt>
                <c:pt idx="24">
                  <c:v>-8.6644558054112891E-2</c:v>
                </c:pt>
                <c:pt idx="25">
                  <c:v>9.5961097630412398E-3</c:v>
                </c:pt>
                <c:pt idx="26">
                  <c:v>0.15531556967277058</c:v>
                </c:pt>
                <c:pt idx="27">
                  <c:v>1.7021038648487009E-2</c:v>
                </c:pt>
                <c:pt idx="28">
                  <c:v>6.2874933927599547E-2</c:v>
                </c:pt>
                <c:pt idx="29">
                  <c:v>-0.14582459381045412</c:v>
                </c:pt>
                <c:pt idx="30">
                  <c:v>0.18107691534005019</c:v>
                </c:pt>
                <c:pt idx="31">
                  <c:v>-6.3182359987627362E-2</c:v>
                </c:pt>
                <c:pt idx="32">
                  <c:v>-1.9100262428658608E-2</c:v>
                </c:pt>
                <c:pt idx="33">
                  <c:v>-2.4971866698094057E-2</c:v>
                </c:pt>
                <c:pt idx="34">
                  <c:v>3.2875787611285047E-2</c:v>
                </c:pt>
                <c:pt idx="35">
                  <c:v>0.11767259712756781</c:v>
                </c:pt>
                <c:pt idx="36">
                  <c:v>0.24186095646139824</c:v>
                </c:pt>
                <c:pt idx="37">
                  <c:v>7.2359618676442333E-2</c:v>
                </c:pt>
                <c:pt idx="38">
                  <c:v>2.2530748929198575E-2</c:v>
                </c:pt>
                <c:pt idx="39">
                  <c:v>-6.4980123699875852E-2</c:v>
                </c:pt>
                <c:pt idx="40">
                  <c:v>-0.20527089111613353</c:v>
                </c:pt>
                <c:pt idx="41">
                  <c:v>-3.3612226302305002E-2</c:v>
                </c:pt>
                <c:pt idx="42">
                  <c:v>-1.2398754891170392E-2</c:v>
                </c:pt>
                <c:pt idx="43">
                  <c:v>-5.9775366168091558E-2</c:v>
                </c:pt>
                <c:pt idx="44">
                  <c:v>-4.9136735353489523E-2</c:v>
                </c:pt>
                <c:pt idx="45">
                  <c:v>-4.403609824428336E-2</c:v>
                </c:pt>
                <c:pt idx="46">
                  <c:v>-0.16444218555952353</c:v>
                </c:pt>
                <c:pt idx="47">
                  <c:v>0.15451271249271123</c:v>
                </c:pt>
                <c:pt idx="48">
                  <c:v>-6.0029498107614619E-2</c:v>
                </c:pt>
                <c:pt idx="49">
                  <c:v>-5.5651631289663238E-2</c:v>
                </c:pt>
                <c:pt idx="50">
                  <c:v>-9.6403203790418918E-2</c:v>
                </c:pt>
                <c:pt idx="51">
                  <c:v>9.0219007062774872E-3</c:v>
                </c:pt>
                <c:pt idx="52">
                  <c:v>-3.8887630880805178E-2</c:v>
                </c:pt>
                <c:pt idx="53">
                  <c:v>-3.2183749081936795E-2</c:v>
                </c:pt>
                <c:pt idx="54">
                  <c:v>-0.13746016683617387</c:v>
                </c:pt>
                <c:pt idx="55">
                  <c:v>-1.1562702213177956E-2</c:v>
                </c:pt>
                <c:pt idx="56">
                  <c:v>-0.12773776951701055</c:v>
                </c:pt>
                <c:pt idx="57">
                  <c:v>0.27373286759713356</c:v>
                </c:pt>
                <c:pt idx="58">
                  <c:v>-4.4922010709359243E-2</c:v>
                </c:pt>
                <c:pt idx="59">
                  <c:v>-6.547470428173327E-2</c:v>
                </c:pt>
                <c:pt idx="60">
                  <c:v>0.25193069927834871</c:v>
                </c:pt>
                <c:pt idx="61">
                  <c:v>7.2971484649853605E-2</c:v>
                </c:pt>
                <c:pt idx="62">
                  <c:v>4.1671644118620968E-2</c:v>
                </c:pt>
                <c:pt idx="63">
                  <c:v>4.5610749143212836E-4</c:v>
                </c:pt>
                <c:pt idx="64">
                  <c:v>-0.14263188465619103</c:v>
                </c:pt>
                <c:pt idx="65">
                  <c:v>4.8631575176239325E-2</c:v>
                </c:pt>
                <c:pt idx="66">
                  <c:v>1.1185623849653548E-3</c:v>
                </c:pt>
                <c:pt idx="67">
                  <c:v>9.172843246350787E-2</c:v>
                </c:pt>
                <c:pt idx="68">
                  <c:v>1.1936787654170458E-2</c:v>
                </c:pt>
                <c:pt idx="69">
                  <c:v>0.11749351953996647</c:v>
                </c:pt>
                <c:pt idx="70">
                  <c:v>-1.0890962723093863E-3</c:v>
                </c:pt>
                <c:pt idx="71">
                  <c:v>0.17059527247577669</c:v>
                </c:pt>
                <c:pt idx="72">
                  <c:v>-6.6533306194348982E-2</c:v>
                </c:pt>
                <c:pt idx="73">
                  <c:v>-7.0111626353227624E-2</c:v>
                </c:pt>
                <c:pt idx="74">
                  <c:v>0.12103364127490784</c:v>
                </c:pt>
                <c:pt idx="75">
                  <c:v>6.2154406110731385E-2</c:v>
                </c:pt>
                <c:pt idx="76">
                  <c:v>6.1504921241272548E-2</c:v>
                </c:pt>
                <c:pt idx="77">
                  <c:v>8.5079020275850292E-2</c:v>
                </c:pt>
                <c:pt idx="78">
                  <c:v>0.14923896720700505</c:v>
                </c:pt>
                <c:pt idx="79">
                  <c:v>0.12407677762069955</c:v>
                </c:pt>
                <c:pt idx="80">
                  <c:v>-0.10761243614030867</c:v>
                </c:pt>
                <c:pt idx="81">
                  <c:v>-6.3350549232380024E-2</c:v>
                </c:pt>
                <c:pt idx="82">
                  <c:v>6.3502148677174616E-2</c:v>
                </c:pt>
                <c:pt idx="83">
                  <c:v>9.6580801192444207E-2</c:v>
                </c:pt>
                <c:pt idx="84">
                  <c:v>6.6962615311983748E-2</c:v>
                </c:pt>
                <c:pt idx="85">
                  <c:v>-5.2792092701855389E-3</c:v>
                </c:pt>
                <c:pt idx="86">
                  <c:v>4.7355601244710339E-2</c:v>
                </c:pt>
                <c:pt idx="87">
                  <c:v>5.4594319352365604E-2</c:v>
                </c:pt>
                <c:pt idx="88">
                  <c:v>-3.1661956836644776E-3</c:v>
                </c:pt>
                <c:pt idx="89">
                  <c:v>-5.5179228529909433E-2</c:v>
                </c:pt>
                <c:pt idx="90">
                  <c:v>-1.591845007312237E-2</c:v>
                </c:pt>
                <c:pt idx="91">
                  <c:v>-7.6102345927776972E-3</c:v>
                </c:pt>
                <c:pt idx="92">
                  <c:v>-4.732431605214172E-2</c:v>
                </c:pt>
                <c:pt idx="93">
                  <c:v>-2.6262032465514826E-2</c:v>
                </c:pt>
                <c:pt idx="94">
                  <c:v>4.9434005252182597E-2</c:v>
                </c:pt>
                <c:pt idx="95">
                  <c:v>0.102351047502374</c:v>
                </c:pt>
                <c:pt idx="96">
                  <c:v>6.7089143474884622E-2</c:v>
                </c:pt>
                <c:pt idx="97">
                  <c:v>0.20047023720976964</c:v>
                </c:pt>
                <c:pt idx="98">
                  <c:v>-8.6001695485944024E-2</c:v>
                </c:pt>
                <c:pt idx="99">
                  <c:v>-0.11295294921903951</c:v>
                </c:pt>
                <c:pt idx="100">
                  <c:v>-6.1878709558280197E-2</c:v>
                </c:pt>
                <c:pt idx="101">
                  <c:v>5.5953675618208014E-2</c:v>
                </c:pt>
                <c:pt idx="102">
                  <c:v>-6.6154695455420201E-2</c:v>
                </c:pt>
                <c:pt idx="103">
                  <c:v>5.3639711932058791E-2</c:v>
                </c:pt>
                <c:pt idx="104">
                  <c:v>2.2336200601925052E-2</c:v>
                </c:pt>
                <c:pt idx="105">
                  <c:v>-3.2012554250263406E-2</c:v>
                </c:pt>
                <c:pt idx="106">
                  <c:v>5.6172678223620036E-2</c:v>
                </c:pt>
                <c:pt idx="107">
                  <c:v>2.1554841458277817E-2</c:v>
                </c:pt>
                <c:pt idx="108">
                  <c:v>5.9205789925836472E-2</c:v>
                </c:pt>
                <c:pt idx="109">
                  <c:v>4.5172448903208734E-2</c:v>
                </c:pt>
                <c:pt idx="110">
                  <c:v>-4.6102909205523547E-2</c:v>
                </c:pt>
                <c:pt idx="111">
                  <c:v>-5.5738630843033744E-2</c:v>
                </c:pt>
                <c:pt idx="112">
                  <c:v>-0.18416181916171212</c:v>
                </c:pt>
                <c:pt idx="113">
                  <c:v>-3.0322028274790892E-2</c:v>
                </c:pt>
                <c:pt idx="114">
                  <c:v>4.0992112199571967E-3</c:v>
                </c:pt>
                <c:pt idx="115">
                  <c:v>-9.3662406457463307E-2</c:v>
                </c:pt>
                <c:pt idx="116">
                  <c:v>-5.6344761799540996E-3</c:v>
                </c:pt>
                <c:pt idx="117">
                  <c:v>2.918957876951573E-2</c:v>
                </c:pt>
                <c:pt idx="118">
                  <c:v>-0.12119603072872707</c:v>
                </c:pt>
                <c:pt idx="119">
                  <c:v>-9.8586896862053852E-2</c:v>
                </c:pt>
                <c:pt idx="120">
                  <c:v>7.6692141580966045E-2</c:v>
                </c:pt>
                <c:pt idx="121">
                  <c:v>-6.2997693388875786E-2</c:v>
                </c:pt>
                <c:pt idx="122">
                  <c:v>-4.3901809356840925E-2</c:v>
                </c:pt>
                <c:pt idx="123">
                  <c:v>5.2860452151086201E-2</c:v>
                </c:pt>
                <c:pt idx="124">
                  <c:v>9.6170241561076286E-5</c:v>
                </c:pt>
                <c:pt idx="125">
                  <c:v>2.2610907300903996E-2</c:v>
                </c:pt>
                <c:pt idx="126">
                  <c:v>-4.9326109446372141E-2</c:v>
                </c:pt>
                <c:pt idx="127">
                  <c:v>-0.15518832414441561</c:v>
                </c:pt>
                <c:pt idx="128">
                  <c:v>5.6826561505902852E-2</c:v>
                </c:pt>
                <c:pt idx="129">
                  <c:v>3.4031899134266866E-2</c:v>
                </c:pt>
                <c:pt idx="130">
                  <c:v>-6.6823827132216906E-2</c:v>
                </c:pt>
                <c:pt idx="131">
                  <c:v>-2.8806952557253372E-2</c:v>
                </c:pt>
                <c:pt idx="132">
                  <c:v>-4.7752624320251805E-2</c:v>
                </c:pt>
                <c:pt idx="133">
                  <c:v>4.3146523991684158E-2</c:v>
                </c:pt>
                <c:pt idx="134">
                  <c:v>-5.7114293940788673E-4</c:v>
                </c:pt>
                <c:pt idx="135">
                  <c:v>-4.0031217033296075E-2</c:v>
                </c:pt>
                <c:pt idx="136">
                  <c:v>-0.2374809122471461</c:v>
                </c:pt>
                <c:pt idx="137">
                  <c:v>-2.9827267485648207E-2</c:v>
                </c:pt>
                <c:pt idx="138">
                  <c:v>-0.19432694013090732</c:v>
                </c:pt>
                <c:pt idx="139">
                  <c:v>-0.19580495270462789</c:v>
                </c:pt>
                <c:pt idx="140">
                  <c:v>-3.9821322082787936E-2</c:v>
                </c:pt>
                <c:pt idx="141">
                  <c:v>-4.5504747129097751E-2</c:v>
                </c:pt>
                <c:pt idx="142">
                  <c:v>3.9437562248711658E-2</c:v>
                </c:pt>
                <c:pt idx="143">
                  <c:v>-0.36775321462921523</c:v>
                </c:pt>
                <c:pt idx="144">
                  <c:v>-8.2765517619144802E-2</c:v>
                </c:pt>
                <c:pt idx="145">
                  <c:v>5.3545622217429735E-2</c:v>
                </c:pt>
                <c:pt idx="146">
                  <c:v>0.18672418712128269</c:v>
                </c:pt>
                <c:pt idx="147">
                  <c:v>5.1880434558669988E-2</c:v>
                </c:pt>
                <c:pt idx="148">
                  <c:v>-2.2666262585318443E-3</c:v>
                </c:pt>
                <c:pt idx="149">
                  <c:v>-2.0353275877948884E-2</c:v>
                </c:pt>
                <c:pt idx="150">
                  <c:v>5.7008275884935122E-2</c:v>
                </c:pt>
                <c:pt idx="151">
                  <c:v>0.1221173313275131</c:v>
                </c:pt>
                <c:pt idx="152">
                  <c:v>7.3849304253310752E-2</c:v>
                </c:pt>
                <c:pt idx="153">
                  <c:v>-2.3416857064004582E-2</c:v>
                </c:pt>
                <c:pt idx="154">
                  <c:v>6.4457927200649023E-3</c:v>
                </c:pt>
                <c:pt idx="155">
                  <c:v>5.4360905332852764E-3</c:v>
                </c:pt>
                <c:pt idx="156">
                  <c:v>2.0986507857892335E-2</c:v>
                </c:pt>
                <c:pt idx="157">
                  <c:v>-1.9636564435773878E-3</c:v>
                </c:pt>
                <c:pt idx="158">
                  <c:v>6.7237327025274726E-2</c:v>
                </c:pt>
                <c:pt idx="159">
                  <c:v>2.3031288224215463E-2</c:v>
                </c:pt>
                <c:pt idx="160">
                  <c:v>-0.11974355954563382</c:v>
                </c:pt>
                <c:pt idx="161">
                  <c:v>3.7947776219355321E-2</c:v>
                </c:pt>
                <c:pt idx="162">
                  <c:v>8.420091801064826E-2</c:v>
                </c:pt>
                <c:pt idx="163">
                  <c:v>-7.0798411993990229E-2</c:v>
                </c:pt>
                <c:pt idx="164">
                  <c:v>9.1513285214920095E-3</c:v>
                </c:pt>
                <c:pt idx="165">
                  <c:v>6.2334484013756367E-2</c:v>
                </c:pt>
                <c:pt idx="166">
                  <c:v>6.0227332982429514E-2</c:v>
                </c:pt>
                <c:pt idx="167">
                  <c:v>7.0562888918547589E-2</c:v>
                </c:pt>
                <c:pt idx="168">
                  <c:v>2.6622551125144181E-2</c:v>
                </c:pt>
                <c:pt idx="169">
                  <c:v>-8.8218614643002638E-2</c:v>
                </c:pt>
                <c:pt idx="170">
                  <c:v>4.9782266863831401E-2</c:v>
                </c:pt>
                <c:pt idx="171">
                  <c:v>2.7932556601993418E-2</c:v>
                </c:pt>
                <c:pt idx="172">
                  <c:v>-9.3810669526647409E-3</c:v>
                </c:pt>
                <c:pt idx="173">
                  <c:v>3.1157657983719812E-2</c:v>
                </c:pt>
                <c:pt idx="174">
                  <c:v>-3.2075096479326867E-2</c:v>
                </c:pt>
                <c:pt idx="175">
                  <c:v>-9.9138786521034278E-2</c:v>
                </c:pt>
                <c:pt idx="176">
                  <c:v>6.02647976129429E-2</c:v>
                </c:pt>
                <c:pt idx="177">
                  <c:v>2.0078358960892818E-2</c:v>
                </c:pt>
                <c:pt idx="178">
                  <c:v>-5.252758567516437E-2</c:v>
                </c:pt>
                <c:pt idx="179">
                  <c:v>-2.8440140371151834E-2</c:v>
                </c:pt>
                <c:pt idx="180">
                  <c:v>4.0235426001809828E-2</c:v>
                </c:pt>
                <c:pt idx="181">
                  <c:v>7.6467947272979606E-2</c:v>
                </c:pt>
                <c:pt idx="182">
                  <c:v>7.2757728092140692E-2</c:v>
                </c:pt>
                <c:pt idx="183">
                  <c:v>1.0550347994078425E-2</c:v>
                </c:pt>
                <c:pt idx="184">
                  <c:v>-4.2125448479640025E-2</c:v>
                </c:pt>
                <c:pt idx="185">
                  <c:v>-9.2811335757536084E-3</c:v>
                </c:pt>
                <c:pt idx="186">
                  <c:v>5.5831910059876678E-2</c:v>
                </c:pt>
                <c:pt idx="187">
                  <c:v>5.4981182685051824E-2</c:v>
                </c:pt>
                <c:pt idx="188">
                  <c:v>-9.4571972259734842E-4</c:v>
                </c:pt>
                <c:pt idx="189">
                  <c:v>1.8060309191845526E-2</c:v>
                </c:pt>
                <c:pt idx="190">
                  <c:v>3.3292570665923137E-2</c:v>
                </c:pt>
                <c:pt idx="191">
                  <c:v>1.2356592438541548E-2</c:v>
                </c:pt>
                <c:pt idx="192">
                  <c:v>1.4965123144351666E-2</c:v>
                </c:pt>
                <c:pt idx="193">
                  <c:v>4.7603920541473686E-2</c:v>
                </c:pt>
                <c:pt idx="194">
                  <c:v>-1.0294826550341396E-2</c:v>
                </c:pt>
                <c:pt idx="195">
                  <c:v>5.1012968595124997E-2</c:v>
                </c:pt>
                <c:pt idx="196">
                  <c:v>0.14921168313044439</c:v>
                </c:pt>
                <c:pt idx="197">
                  <c:v>-4.7723030253887834E-2</c:v>
                </c:pt>
                <c:pt idx="198">
                  <c:v>8.6145592317069503E-2</c:v>
                </c:pt>
                <c:pt idx="199">
                  <c:v>-7.5749095663347352E-2</c:v>
                </c:pt>
                <c:pt idx="200">
                  <c:v>-2.7119648104108961E-2</c:v>
                </c:pt>
                <c:pt idx="201">
                  <c:v>3.2811821908774623E-2</c:v>
                </c:pt>
                <c:pt idx="202">
                  <c:v>5.0266750234343627E-2</c:v>
                </c:pt>
                <c:pt idx="203">
                  <c:v>6.9875313261773958E-2</c:v>
                </c:pt>
                <c:pt idx="204">
                  <c:v>5.7886472460944673E-2</c:v>
                </c:pt>
                <c:pt idx="205">
                  <c:v>-3.1720636574885497E-2</c:v>
                </c:pt>
                <c:pt idx="206">
                  <c:v>0.12369061757833427</c:v>
                </c:pt>
                <c:pt idx="207">
                  <c:v>6.0565504999086951E-2</c:v>
                </c:pt>
                <c:pt idx="208">
                  <c:v>2.7910865349612256E-2</c:v>
                </c:pt>
                <c:pt idx="209">
                  <c:v>-3.0637059569859292E-3</c:v>
                </c:pt>
                <c:pt idx="210">
                  <c:v>2.1073747356411744E-2</c:v>
                </c:pt>
                <c:pt idx="211">
                  <c:v>-8.6341747957828591E-2</c:v>
                </c:pt>
                <c:pt idx="212">
                  <c:v>3.2844147113782571E-2</c:v>
                </c:pt>
                <c:pt idx="213">
                  <c:v>2.0674826900072253E-2</c:v>
                </c:pt>
                <c:pt idx="214">
                  <c:v>3.5731128821628613E-2</c:v>
                </c:pt>
                <c:pt idx="215">
                  <c:v>4.0359672271246004E-2</c:v>
                </c:pt>
                <c:pt idx="216">
                  <c:v>6.8058409078488341E-2</c:v>
                </c:pt>
                <c:pt idx="217">
                  <c:v>-3.096260363289962E-2</c:v>
                </c:pt>
                <c:pt idx="218">
                  <c:v>-0.10124367274328563</c:v>
                </c:pt>
                <c:pt idx="219">
                  <c:v>0.1154348823356057</c:v>
                </c:pt>
                <c:pt idx="220">
                  <c:v>-2.1596307199418418E-2</c:v>
                </c:pt>
                <c:pt idx="221">
                  <c:v>4.2542627029737101E-2</c:v>
                </c:pt>
                <c:pt idx="222">
                  <c:v>3.8425758926463126E-2</c:v>
                </c:pt>
                <c:pt idx="223">
                  <c:v>-5.0631988733003931E-2</c:v>
                </c:pt>
                <c:pt idx="224">
                  <c:v>-7.2464916330227336E-2</c:v>
                </c:pt>
                <c:pt idx="225">
                  <c:v>5.1470790161363342E-2</c:v>
                </c:pt>
                <c:pt idx="226">
                  <c:v>-6.0154393739536093E-2</c:v>
                </c:pt>
                <c:pt idx="227">
                  <c:v>2.2498028956891271E-2</c:v>
                </c:pt>
                <c:pt idx="228">
                  <c:v>-4.8448648918784663E-2</c:v>
                </c:pt>
                <c:pt idx="229">
                  <c:v>2.4446209444256789E-4</c:v>
                </c:pt>
                <c:pt idx="230">
                  <c:v>5.441293304166156E-2</c:v>
                </c:pt>
                <c:pt idx="231">
                  <c:v>4.4786057653080316E-2</c:v>
                </c:pt>
                <c:pt idx="232">
                  <c:v>3.6262271707451867E-2</c:v>
                </c:pt>
                <c:pt idx="233">
                  <c:v>4.6753132293767076E-2</c:v>
                </c:pt>
                <c:pt idx="234">
                  <c:v>4.1870128899738894E-2</c:v>
                </c:pt>
                <c:pt idx="235">
                  <c:v>5.2952795849327463E-3</c:v>
                </c:pt>
                <c:pt idx="236">
                  <c:v>1.9911507102488925E-2</c:v>
                </c:pt>
                <c:pt idx="237">
                  <c:v>-2.167221544023594E-2</c:v>
                </c:pt>
                <c:pt idx="238">
                  <c:v>6.4984796081736587E-2</c:v>
                </c:pt>
                <c:pt idx="239">
                  <c:v>0.12183988165905511</c:v>
                </c:pt>
                <c:pt idx="240">
                  <c:v>1.2159702075424177E-2</c:v>
                </c:pt>
                <c:pt idx="241">
                  <c:v>-9.4728828598611044E-3</c:v>
                </c:pt>
                <c:pt idx="242">
                  <c:v>-1.4768286217287145E-2</c:v>
                </c:pt>
                <c:pt idx="243">
                  <c:v>1.7063274957036384E-2</c:v>
                </c:pt>
                <c:pt idx="244">
                  <c:v>1.8687357863340297E-2</c:v>
                </c:pt>
                <c:pt idx="245">
                  <c:v>-8.7871919583778726E-2</c:v>
                </c:pt>
                <c:pt idx="246">
                  <c:v>-2.7045425063772104E-2</c:v>
                </c:pt>
                <c:pt idx="247">
                  <c:v>-0.11229504375686034</c:v>
                </c:pt>
                <c:pt idx="248">
                  <c:v>1.7909843285190106E-2</c:v>
                </c:pt>
                <c:pt idx="249">
                  <c:v>-7.5459002431875172E-2</c:v>
                </c:pt>
                <c:pt idx="250">
                  <c:v>-7.757726633311323E-4</c:v>
                </c:pt>
                <c:pt idx="251">
                  <c:v>-4.7644408236672341E-2</c:v>
                </c:pt>
                <c:pt idx="252">
                  <c:v>7.4515554858573571E-2</c:v>
                </c:pt>
                <c:pt idx="253">
                  <c:v>-3.2068548343476555E-2</c:v>
                </c:pt>
                <c:pt idx="254">
                  <c:v>-7.0664317940287678E-3</c:v>
                </c:pt>
                <c:pt idx="255">
                  <c:v>-1.8905004607393656E-2</c:v>
                </c:pt>
                <c:pt idx="256">
                  <c:v>-7.4866506273840006E-2</c:v>
                </c:pt>
                <c:pt idx="257">
                  <c:v>-8.7211232646844772E-2</c:v>
                </c:pt>
                <c:pt idx="258">
                  <c:v>-1.3622994917811986E-2</c:v>
                </c:pt>
                <c:pt idx="259">
                  <c:v>-4.0264921001509794E-2</c:v>
                </c:pt>
                <c:pt idx="260">
                  <c:v>-3.5614156255026272E-2</c:v>
                </c:pt>
                <c:pt idx="261">
                  <c:v>-8.9553436911941203E-2</c:v>
                </c:pt>
                <c:pt idx="262">
                  <c:v>-8.54667384152413E-2</c:v>
                </c:pt>
                <c:pt idx="263">
                  <c:v>-0.11377644986190727</c:v>
                </c:pt>
                <c:pt idx="264">
                  <c:v>8.1057224277379117E-2</c:v>
                </c:pt>
                <c:pt idx="265">
                  <c:v>-7.0364554667798757E-2</c:v>
                </c:pt>
                <c:pt idx="266">
                  <c:v>-3.9826069434877084E-2</c:v>
                </c:pt>
                <c:pt idx="267">
                  <c:v>-7.6766753473520202E-2</c:v>
                </c:pt>
                <c:pt idx="268">
                  <c:v>-8.0967714993697856E-2</c:v>
                </c:pt>
                <c:pt idx="269">
                  <c:v>-0.1716368499804361</c:v>
                </c:pt>
                <c:pt idx="270">
                  <c:v>-6.7563416715869962E-2</c:v>
                </c:pt>
                <c:pt idx="271">
                  <c:v>-6.721792615072443E-2</c:v>
                </c:pt>
                <c:pt idx="272">
                  <c:v>6.5075919311565159E-2</c:v>
                </c:pt>
                <c:pt idx="273">
                  <c:v>5.6462955037305154E-2</c:v>
                </c:pt>
                <c:pt idx="274">
                  <c:v>0.13165741899978084</c:v>
                </c:pt>
                <c:pt idx="275">
                  <c:v>2.6003975275265982E-2</c:v>
                </c:pt>
                <c:pt idx="276">
                  <c:v>1.204447480655281E-2</c:v>
                </c:pt>
                <c:pt idx="277">
                  <c:v>-0.1025763719267269</c:v>
                </c:pt>
                <c:pt idx="278">
                  <c:v>-0.29019572415529821</c:v>
                </c:pt>
                <c:pt idx="279">
                  <c:v>0.2077798011776969</c:v>
                </c:pt>
                <c:pt idx="280">
                  <c:v>-1.856919556122405E-2</c:v>
                </c:pt>
                <c:pt idx="281">
                  <c:v>-1.8388923148915746E-2</c:v>
                </c:pt>
                <c:pt idx="282">
                  <c:v>0.13886154312863452</c:v>
                </c:pt>
                <c:pt idx="283">
                  <c:v>6.3501900763765301E-2</c:v>
                </c:pt>
                <c:pt idx="284">
                  <c:v>-1.8854773029228323E-2</c:v>
                </c:pt>
                <c:pt idx="285">
                  <c:v>1.5435120138580184E-2</c:v>
                </c:pt>
                <c:pt idx="286">
                  <c:v>3.648376774868857E-2</c:v>
                </c:pt>
                <c:pt idx="287">
                  <c:v>5.8280242926015989E-2</c:v>
                </c:pt>
                <c:pt idx="288">
                  <c:v>6.0306895479614785E-2</c:v>
                </c:pt>
                <c:pt idx="289">
                  <c:v>-3.8162768786458743E-3</c:v>
                </c:pt>
                <c:pt idx="290">
                  <c:v>1.0439063911241697E-2</c:v>
                </c:pt>
                <c:pt idx="291">
                  <c:v>-1.1782989303578151E-2</c:v>
                </c:pt>
                <c:pt idx="292">
                  <c:v>8.5264768498495055E-2</c:v>
                </c:pt>
                <c:pt idx="293">
                  <c:v>-4.3025719173363432E-2</c:v>
                </c:pt>
                <c:pt idx="294">
                  <c:v>-3.2774371633482013E-2</c:v>
                </c:pt>
                <c:pt idx="295">
                  <c:v>-1.9932168106635052E-2</c:v>
                </c:pt>
                <c:pt idx="296">
                  <c:v>-7.7247325912567499E-2</c:v>
                </c:pt>
                <c:pt idx="297">
                  <c:v>2.2583489264206891E-2</c:v>
                </c:pt>
                <c:pt idx="298">
                  <c:v>-4.8649178966001926E-2</c:v>
                </c:pt>
                <c:pt idx="299">
                  <c:v>-1.1417922778324806E-2</c:v>
                </c:pt>
                <c:pt idx="300">
                  <c:v>1.395848818878348E-2</c:v>
                </c:pt>
                <c:pt idx="301">
                  <c:v>-2.5677295756265806E-2</c:v>
                </c:pt>
                <c:pt idx="302">
                  <c:v>-2.5064070368692924E-2</c:v>
                </c:pt>
                <c:pt idx="303">
                  <c:v>-6.7291734553459577E-3</c:v>
                </c:pt>
                <c:pt idx="304">
                  <c:v>-0.11730772527859351</c:v>
                </c:pt>
                <c:pt idx="305">
                  <c:v>-7.3336266876525974E-2</c:v>
                </c:pt>
                <c:pt idx="306">
                  <c:v>-0.19326954647468284</c:v>
                </c:pt>
                <c:pt idx="307">
                  <c:v>0.13638935902793617</c:v>
                </c:pt>
                <c:pt idx="308">
                  <c:v>-9.4164896470561921E-2</c:v>
                </c:pt>
                <c:pt idx="309">
                  <c:v>6.3941543011681243E-3</c:v>
                </c:pt>
                <c:pt idx="310">
                  <c:v>-3.1502363165706634E-2</c:v>
                </c:pt>
                <c:pt idx="311">
                  <c:v>-8.9694952470387598E-2</c:v>
                </c:pt>
                <c:pt idx="312">
                  <c:v>-0.1925959333079329</c:v>
                </c:pt>
                <c:pt idx="313">
                  <c:v>-2.4295345853984157E-2</c:v>
                </c:pt>
                <c:pt idx="314">
                  <c:v>-0.1339561576780065</c:v>
                </c:pt>
                <c:pt idx="315">
                  <c:v>-1.1313533289201982E-4</c:v>
                </c:pt>
                <c:pt idx="316">
                  <c:v>-6.3486672517232029E-2</c:v>
                </c:pt>
                <c:pt idx="317">
                  <c:v>-5.2705447863752641E-2</c:v>
                </c:pt>
                <c:pt idx="318">
                  <c:v>0.10576925383384378</c:v>
                </c:pt>
                <c:pt idx="319">
                  <c:v>-0.17639317133947635</c:v>
                </c:pt>
                <c:pt idx="320">
                  <c:v>3.750851897250479E-2</c:v>
                </c:pt>
                <c:pt idx="321">
                  <c:v>9.8024677484733036E-2</c:v>
                </c:pt>
                <c:pt idx="322">
                  <c:v>9.6665255501755032E-2</c:v>
                </c:pt>
                <c:pt idx="323">
                  <c:v>-5.1907221418470428E-3</c:v>
                </c:pt>
                <c:pt idx="324">
                  <c:v>-5.3777784025108175E-2</c:v>
                </c:pt>
                <c:pt idx="325">
                  <c:v>-9.6651652501536373E-3</c:v>
                </c:pt>
                <c:pt idx="326">
                  <c:v>-1.0363477567887622E-2</c:v>
                </c:pt>
                <c:pt idx="327">
                  <c:v>5.9475139742246191E-3</c:v>
                </c:pt>
                <c:pt idx="328">
                  <c:v>1.374108028228968E-2</c:v>
                </c:pt>
                <c:pt idx="329">
                  <c:v>-1.8230510273822061E-2</c:v>
                </c:pt>
                <c:pt idx="330">
                  <c:v>-6.0091301636575653E-2</c:v>
                </c:pt>
                <c:pt idx="331">
                  <c:v>-1.4193745178389117E-2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FBC-4E5D-9090-4A23B41A47AC}"/>
            </c:ext>
          </c:extLst>
        </c:ser>
        <c:ser>
          <c:idx val="6"/>
          <c:order val="6"/>
          <c:tx>
            <c:strRef>
              <c:f>Stocks!$I$3045</c:f>
              <c:strCache>
                <c:ptCount val="1"/>
                <c:pt idx="0">
                  <c:v>Russia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Stocks!$A$3046:$B$3377</c15:sqref>
                  </c15:fullRef>
                  <c15:levelRef>
                    <c15:sqref>Stocks!$A$3046:$A$3377</c15:sqref>
                  </c15:levelRef>
                </c:ext>
              </c:extLst>
              <c:f>Stocks!$A$3046:$A$3377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Stocks!$I$3046:$I$3377</c:f>
              <c:numCache>
                <c:formatCode>0.00%</c:formatCode>
                <c:ptCount val="332"/>
                <c:pt idx="1">
                  <c:v>-2.3202949879222244E-2</c:v>
                </c:pt>
                <c:pt idx="2">
                  <c:v>-2.2706549662074992E-2</c:v>
                </c:pt>
                <c:pt idx="3">
                  <c:v>-1.990507513320907E-2</c:v>
                </c:pt>
                <c:pt idx="4">
                  <c:v>-1.5899555742718972E-2</c:v>
                </c:pt>
                <c:pt idx="5">
                  <c:v>-1.5324183278742874E-2</c:v>
                </c:pt>
                <c:pt idx="6">
                  <c:v>-2.1671890550103899E-2</c:v>
                </c:pt>
                <c:pt idx="7">
                  <c:v>-1.939594220755949E-2</c:v>
                </c:pt>
                <c:pt idx="8">
                  <c:v>-1.8250108980227851E-2</c:v>
                </c:pt>
                <c:pt idx="9">
                  <c:v>-0.95709240691637054</c:v>
                </c:pt>
                <c:pt idx="10">
                  <c:v>-0.2335838181497352</c:v>
                </c:pt>
                <c:pt idx="11">
                  <c:v>0.22372753833975387</c:v>
                </c:pt>
                <c:pt idx="12">
                  <c:v>-0.28943468110434001</c:v>
                </c:pt>
                <c:pt idx="13">
                  <c:v>0.16409249266718159</c:v>
                </c:pt>
                <c:pt idx="14">
                  <c:v>1.7543963608585879E-2</c:v>
                </c:pt>
                <c:pt idx="15">
                  <c:v>-2.8618774357501063E-2</c:v>
                </c:pt>
                <c:pt idx="16">
                  <c:v>-0.41073104560461582</c:v>
                </c:pt>
                <c:pt idx="17">
                  <c:v>-0.24239908954482628</c:v>
                </c:pt>
                <c:pt idx="18">
                  <c:v>2.0543286164475628E-2</c:v>
                </c:pt>
                <c:pt idx="19">
                  <c:v>-0.66184978476778245</c:v>
                </c:pt>
                <c:pt idx="20">
                  <c:v>-0.21360405576061295</c:v>
                </c:pt>
                <c:pt idx="21">
                  <c:v>0.15550745735115698</c:v>
                </c:pt>
                <c:pt idx="22">
                  <c:v>0.36998400225896466</c:v>
                </c:pt>
                <c:pt idx="23">
                  <c:v>-0.24476027013629423</c:v>
                </c:pt>
                <c:pt idx="24">
                  <c:v>-9.8640919334125804E-2</c:v>
                </c:pt>
                <c:pt idx="25">
                  <c:v>0.38808334252381282</c:v>
                </c:pt>
                <c:pt idx="26">
                  <c:v>0.26589070663262127</c:v>
                </c:pt>
                <c:pt idx="27">
                  <c:v>0.1124013165112567</c:v>
                </c:pt>
                <c:pt idx="28">
                  <c:v>0.10191918465666691</c:v>
                </c:pt>
                <c:pt idx="29">
                  <c:v>0.23279654559198135</c:v>
                </c:pt>
                <c:pt idx="30">
                  <c:v>-0.14206440695682468</c:v>
                </c:pt>
                <c:pt idx="31">
                  <c:v>-0.16772656703903568</c:v>
                </c:pt>
                <c:pt idx="32">
                  <c:v>-0.15401219462553398</c:v>
                </c:pt>
                <c:pt idx="33">
                  <c:v>0.1684458759562226</c:v>
                </c:pt>
                <c:pt idx="34">
                  <c:v>8.8773925908122581E-2</c:v>
                </c:pt>
                <c:pt idx="35">
                  <c:v>0.20588215772267324</c:v>
                </c:pt>
                <c:pt idx="36">
                  <c:v>0.18396331911195427</c:v>
                </c:pt>
                <c:pt idx="37">
                  <c:v>-6.3487137849516304E-3</c:v>
                </c:pt>
                <c:pt idx="38">
                  <c:v>0.31906545381150409</c:v>
                </c:pt>
                <c:pt idx="39">
                  <c:v>-5.3001228607224248E-2</c:v>
                </c:pt>
                <c:pt idx="40">
                  <c:v>-0.11590770998461955</c:v>
                </c:pt>
                <c:pt idx="41">
                  <c:v>-0.10904856861427373</c:v>
                </c:pt>
                <c:pt idx="42">
                  <c:v>1.8144739157952096E-2</c:v>
                </c:pt>
                <c:pt idx="43">
                  <c:v>0.18241474817189715</c:v>
                </c:pt>
                <c:pt idx="44">
                  <c:v>-0.15874614326590922</c:v>
                </c:pt>
                <c:pt idx="45">
                  <c:v>-7.7911278718100468E-2</c:v>
                </c:pt>
                <c:pt idx="46">
                  <c:v>-0.23739539385891742</c:v>
                </c:pt>
                <c:pt idx="47">
                  <c:v>-7.2653195963356537E-2</c:v>
                </c:pt>
                <c:pt idx="48">
                  <c:v>0.1502865033273306</c:v>
                </c:pt>
                <c:pt idx="49">
                  <c:v>-7.7587917808585455E-2</c:v>
                </c:pt>
                <c:pt idx="50">
                  <c:v>3.6438068464926789E-2</c:v>
                </c:pt>
                <c:pt idx="51">
                  <c:v>3.9920217739453513E-2</c:v>
                </c:pt>
                <c:pt idx="52">
                  <c:v>0.14991262772983968</c:v>
                </c:pt>
                <c:pt idx="53">
                  <c:v>4.1532908919661417E-2</c:v>
                </c:pt>
                <c:pt idx="54">
                  <c:v>-0.12693825221715202</c:v>
                </c:pt>
                <c:pt idx="55">
                  <c:v>-7.2121041874213365E-2</c:v>
                </c:pt>
                <c:pt idx="56">
                  <c:v>-0.16252754491017962</c:v>
                </c:pt>
                <c:pt idx="57">
                  <c:v>8.4425891774267708E-2</c:v>
                </c:pt>
                <c:pt idx="58">
                  <c:v>0.11187771247659178</c:v>
                </c:pt>
                <c:pt idx="59">
                  <c:v>7.0650007803631759E-2</c:v>
                </c:pt>
                <c:pt idx="60">
                  <c:v>8.0604381241069237E-2</c:v>
                </c:pt>
                <c:pt idx="61">
                  <c:v>-1.9059380066254947E-2</c:v>
                </c:pt>
                <c:pt idx="62">
                  <c:v>0.12526082250508203</c:v>
                </c:pt>
                <c:pt idx="63">
                  <c:v>0.11635191444415086</c:v>
                </c:pt>
                <c:pt idx="64">
                  <c:v>-4.844748274255084E-2</c:v>
                </c:pt>
                <c:pt idx="65">
                  <c:v>-0.11073328928838595</c:v>
                </c:pt>
                <c:pt idx="66">
                  <c:v>-9.0441981721349068E-2</c:v>
                </c:pt>
                <c:pt idx="67">
                  <c:v>1.710405167049384E-2</c:v>
                </c:pt>
                <c:pt idx="68">
                  <c:v>-2.7407829232826628E-2</c:v>
                </c:pt>
                <c:pt idx="69">
                  <c:v>5.797572078907455E-2</c:v>
                </c:pt>
                <c:pt idx="70">
                  <c:v>1.6435460626347008E-2</c:v>
                </c:pt>
                <c:pt idx="71">
                  <c:v>-2.2738169138094975E-2</c:v>
                </c:pt>
                <c:pt idx="72">
                  <c:v>-4.3316742392192339E-2</c:v>
                </c:pt>
                <c:pt idx="73">
                  <c:v>0.10842525809443695</c:v>
                </c:pt>
                <c:pt idx="74">
                  <c:v>-5.2317948263210845E-2</c:v>
                </c:pt>
                <c:pt idx="75">
                  <c:v>0.13151776388386568</c:v>
                </c:pt>
                <c:pt idx="76">
                  <c:v>0.14589965790808573</c:v>
                </c:pt>
                <c:pt idx="77">
                  <c:v>8.5270857934111766E-2</c:v>
                </c:pt>
                <c:pt idx="78">
                  <c:v>-6.399936764447553E-2</c:v>
                </c:pt>
                <c:pt idx="79">
                  <c:v>0.10867970408242308</c:v>
                </c:pt>
                <c:pt idx="80">
                  <c:v>5.2255701975408096E-2</c:v>
                </c:pt>
                <c:pt idx="81">
                  <c:v>-7.9330063197570508E-2</c:v>
                </c:pt>
                <c:pt idx="82">
                  <c:v>3.0860946678680543E-2</c:v>
                </c:pt>
                <c:pt idx="83">
                  <c:v>7.2110451179006871E-2</c:v>
                </c:pt>
                <c:pt idx="84">
                  <c:v>8.8678358676054642E-2</c:v>
                </c:pt>
                <c:pt idx="85">
                  <c:v>6.5419684933351166E-2</c:v>
                </c:pt>
                <c:pt idx="86">
                  <c:v>8.1095340811043817E-2</c:v>
                </c:pt>
                <c:pt idx="87">
                  <c:v>-0.15233366363098297</c:v>
                </c:pt>
                <c:pt idx="88">
                  <c:v>-5.5857883869130244E-2</c:v>
                </c:pt>
                <c:pt idx="89">
                  <c:v>-1.4141465949878876E-2</c:v>
                </c:pt>
                <c:pt idx="90">
                  <c:v>-7.1487069029990413E-2</c:v>
                </c:pt>
                <c:pt idx="91">
                  <c:v>7.2569313712748176E-2</c:v>
                </c:pt>
                <c:pt idx="92">
                  <c:v>9.7219895135450027E-2</c:v>
                </c:pt>
                <c:pt idx="93">
                  <c:v>3.808038368346113E-2</c:v>
                </c:pt>
                <c:pt idx="94">
                  <c:v>-9.8944707335733087E-2</c:v>
                </c:pt>
                <c:pt idx="95">
                  <c:v>-3.5330605202452792E-2</c:v>
                </c:pt>
                <c:pt idx="96">
                  <c:v>1.1139457857887419E-2</c:v>
                </c:pt>
                <c:pt idx="97">
                  <c:v>9.2753561749151614E-2</c:v>
                </c:pt>
                <c:pt idx="98">
                  <c:v>-8.9982563186171899E-2</c:v>
                </c:pt>
                <c:pt idx="99">
                  <c:v>-3.0089917332553028E-2</c:v>
                </c:pt>
                <c:pt idx="100">
                  <c:v>-2.5992330661637496E-2</c:v>
                </c:pt>
                <c:pt idx="101">
                  <c:v>1.6994142084281676E-2</c:v>
                </c:pt>
                <c:pt idx="102">
                  <c:v>6.7536799780007359E-2</c:v>
                </c:pt>
                <c:pt idx="103">
                  <c:v>8.9758766859344641E-2</c:v>
                </c:pt>
                <c:pt idx="104">
                  <c:v>0.10638643341663696</c:v>
                </c:pt>
                <c:pt idx="105">
                  <c:v>-9.3089458689458629E-2</c:v>
                </c:pt>
                <c:pt idx="106">
                  <c:v>7.3091545770850752E-2</c:v>
                </c:pt>
                <c:pt idx="107">
                  <c:v>3.7335545676340919E-2</c:v>
                </c:pt>
                <c:pt idx="108">
                  <c:v>0.14503101401821361</c:v>
                </c:pt>
                <c:pt idx="109">
                  <c:v>8.7594014741867593E-2</c:v>
                </c:pt>
                <c:pt idx="110">
                  <c:v>-5.0062725937266718E-2</c:v>
                </c:pt>
                <c:pt idx="111">
                  <c:v>0.11826507313453086</c:v>
                </c:pt>
                <c:pt idx="112">
                  <c:v>-0.17716535505314132</c:v>
                </c:pt>
                <c:pt idx="113">
                  <c:v>-1.6532167751050833E-3</c:v>
                </c:pt>
                <c:pt idx="114">
                  <c:v>-8.5222191989986068E-3</c:v>
                </c:pt>
                <c:pt idx="115">
                  <c:v>1.6285398397514889E-3</c:v>
                </c:pt>
                <c:pt idx="116">
                  <c:v>-0.10556616732366081</c:v>
                </c:pt>
                <c:pt idx="117">
                  <c:v>-2.3960314719471618E-3</c:v>
                </c:pt>
                <c:pt idx="118">
                  <c:v>4.9936056196392756E-2</c:v>
                </c:pt>
                <c:pt idx="119">
                  <c:v>4.4352613860619901E-2</c:v>
                </c:pt>
                <c:pt idx="120">
                  <c:v>-7.5134306897581382E-2</c:v>
                </c:pt>
                <c:pt idx="121">
                  <c:v>-3.6021065743925551E-2</c:v>
                </c:pt>
                <c:pt idx="122">
                  <c:v>-1.9867703678816039E-2</c:v>
                </c:pt>
                <c:pt idx="123">
                  <c:v>-5.0297713047341042E-2</c:v>
                </c:pt>
                <c:pt idx="124">
                  <c:v>-0.11872638804223387</c:v>
                </c:pt>
                <c:pt idx="125">
                  <c:v>2.4936540906853391E-2</c:v>
                </c:pt>
                <c:pt idx="126">
                  <c:v>-6.5391097136222043E-4</c:v>
                </c:pt>
                <c:pt idx="127">
                  <c:v>-7.6667540565976106E-2</c:v>
                </c:pt>
                <c:pt idx="128">
                  <c:v>4.442813763975121E-2</c:v>
                </c:pt>
                <c:pt idx="129">
                  <c:v>3.8928785210490827E-2</c:v>
                </c:pt>
                <c:pt idx="130">
                  <c:v>-4.4287041759628831E-2</c:v>
                </c:pt>
                <c:pt idx="131">
                  <c:v>-9.7492839361139269E-3</c:v>
                </c:pt>
                <c:pt idx="132">
                  <c:v>-0.18922269657027763</c:v>
                </c:pt>
                <c:pt idx="133">
                  <c:v>5.0434398893668395E-2</c:v>
                </c:pt>
                <c:pt idx="134">
                  <c:v>-9.0908782578643984E-3</c:v>
                </c:pt>
                <c:pt idx="135">
                  <c:v>6.2897555262119917E-3</c:v>
                </c:pt>
                <c:pt idx="136">
                  <c:v>0.13464086736494804</c:v>
                </c:pt>
                <c:pt idx="137">
                  <c:v>-9.5223699606947626E-2</c:v>
                </c:pt>
                <c:pt idx="138">
                  <c:v>-0.16311391881026646</c:v>
                </c:pt>
                <c:pt idx="139">
                  <c:v>-0.15877650610156452</c:v>
                </c:pt>
                <c:pt idx="140">
                  <c:v>-0.27866056587652893</c:v>
                </c:pt>
                <c:pt idx="141">
                  <c:v>-0.32696107748118902</c:v>
                </c:pt>
                <c:pt idx="142">
                  <c:v>-0.19061478145843269</c:v>
                </c:pt>
                <c:pt idx="143">
                  <c:v>-7.1794343040812586E-2</c:v>
                </c:pt>
                <c:pt idx="144">
                  <c:v>-0.13944206977515999</c:v>
                </c:pt>
                <c:pt idx="145">
                  <c:v>5.6037317970875279E-2</c:v>
                </c:pt>
                <c:pt idx="146">
                  <c:v>0.22625798341883507</c:v>
                </c:pt>
                <c:pt idx="147">
                  <c:v>0.22222956854432618</c:v>
                </c:pt>
                <c:pt idx="148">
                  <c:v>0.3081188016939998</c:v>
                </c:pt>
                <c:pt idx="149">
                  <c:v>-0.14683172608061779</c:v>
                </c:pt>
                <c:pt idx="150">
                  <c:v>7.9255944109927257E-2</c:v>
                </c:pt>
                <c:pt idx="151">
                  <c:v>1.9273109293467129E-2</c:v>
                </c:pt>
                <c:pt idx="152">
                  <c:v>0.16209715399234498</c:v>
                </c:pt>
                <c:pt idx="153">
                  <c:v>6.4027457862138662E-2</c:v>
                </c:pt>
                <c:pt idx="154">
                  <c:v>3.8112004720412596E-2</c:v>
                </c:pt>
                <c:pt idx="155">
                  <c:v>2.5487324596696191E-2</c:v>
                </c:pt>
                <c:pt idx="156">
                  <c:v>3.5865430179341941E-2</c:v>
                </c:pt>
                <c:pt idx="157">
                  <c:v>-5.3891933581065768E-2</c:v>
                </c:pt>
                <c:pt idx="158">
                  <c:v>0.1107620477523542</c:v>
                </c:pt>
                <c:pt idx="159">
                  <c:v>-5.4049104453698909E-3</c:v>
                </c:pt>
                <c:pt idx="160">
                  <c:v>-0.12235867715164089</c:v>
                </c:pt>
                <c:pt idx="161">
                  <c:v>-3.0421588290476007E-2</c:v>
                </c:pt>
                <c:pt idx="162">
                  <c:v>9.8811667214028717E-2</c:v>
                </c:pt>
                <c:pt idx="163">
                  <c:v>-3.9513263648856933E-2</c:v>
                </c:pt>
                <c:pt idx="164">
                  <c:v>5.7453474133056216E-2</c:v>
                </c:pt>
                <c:pt idx="165">
                  <c:v>4.980047842793496E-2</c:v>
                </c:pt>
                <c:pt idx="166">
                  <c:v>4.1529943330579034E-3</c:v>
                </c:pt>
                <c:pt idx="167">
                  <c:v>0.11144314981543105</c:v>
                </c:pt>
                <c:pt idx="168">
                  <c:v>4.4567796271384699E-2</c:v>
                </c:pt>
                <c:pt idx="169">
                  <c:v>6.4349417913738369E-2</c:v>
                </c:pt>
                <c:pt idx="170">
                  <c:v>3.4250125982584853E-2</c:v>
                </c:pt>
                <c:pt idx="171">
                  <c:v>-1.5543630505794655E-3</c:v>
                </c:pt>
                <c:pt idx="172">
                  <c:v>-6.4535210946824156E-2</c:v>
                </c:pt>
                <c:pt idx="173">
                  <c:v>2.7756462388110804E-3</c:v>
                </c:pt>
                <c:pt idx="174">
                  <c:v>3.1328990259809023E-2</c:v>
                </c:pt>
                <c:pt idx="175">
                  <c:v>-0.13119514696931792</c:v>
                </c:pt>
                <c:pt idx="176">
                  <c:v>-0.2080743524473051</c:v>
                </c:pt>
                <c:pt idx="177">
                  <c:v>0.16728907823242811</c:v>
                </c:pt>
                <c:pt idx="178">
                  <c:v>-1.4581192547387777E-2</c:v>
                </c:pt>
                <c:pt idx="179">
                  <c:v>-0.10809959035776229</c:v>
                </c:pt>
                <c:pt idx="180">
                  <c:v>0.14570715296119327</c:v>
                </c:pt>
                <c:pt idx="181">
                  <c:v>9.954726091742476E-2</c:v>
                </c:pt>
                <c:pt idx="182">
                  <c:v>-5.9186063038848394E-2</c:v>
                </c:pt>
                <c:pt idx="183">
                  <c:v>-3.2130002504382547E-2</c:v>
                </c:pt>
                <c:pt idx="184">
                  <c:v>-0.21896209121419472</c:v>
                </c:pt>
                <c:pt idx="185">
                  <c:v>9.3546949720236749E-2</c:v>
                </c:pt>
                <c:pt idx="186">
                  <c:v>1.9938616745339623E-2</c:v>
                </c:pt>
                <c:pt idx="187">
                  <c:v>7.1311351238329112E-3</c:v>
                </c:pt>
                <c:pt idx="188">
                  <c:v>6.0626554936566469E-2</c:v>
                </c:pt>
                <c:pt idx="189">
                  <c:v>-2.6483204984022134E-2</c:v>
                </c:pt>
                <c:pt idx="190">
                  <c:v>-2.7731585408299663E-3</c:v>
                </c:pt>
                <c:pt idx="191">
                  <c:v>6.1488081806659392E-2</c:v>
                </c:pt>
                <c:pt idx="192">
                  <c:v>6.4387412204346572E-2</c:v>
                </c:pt>
                <c:pt idx="193">
                  <c:v>-5.7419090601200852E-2</c:v>
                </c:pt>
                <c:pt idx="194">
                  <c:v>-4.7591443739882312E-2</c:v>
                </c:pt>
                <c:pt idx="195">
                  <c:v>-3.7126650076117207E-2</c:v>
                </c:pt>
                <c:pt idx="196">
                  <c:v>-5.0246971291315633E-2</c:v>
                </c:pt>
                <c:pt idx="197">
                  <c:v>-4.0084151189954266E-2</c:v>
                </c:pt>
                <c:pt idx="198">
                  <c:v>2.7090129902070027E-2</c:v>
                </c:pt>
                <c:pt idx="199">
                  <c:v>-1.8317986130596809E-2</c:v>
                </c:pt>
                <c:pt idx="200">
                  <c:v>0.10389599531015278</c:v>
                </c:pt>
                <c:pt idx="201">
                  <c:v>4.1319595719028095E-2</c:v>
                </c:pt>
                <c:pt idx="202">
                  <c:v>-5.2330582569685091E-2</c:v>
                </c:pt>
                <c:pt idx="203">
                  <c:v>2.3250025147522037E-2</c:v>
                </c:pt>
                <c:pt idx="204">
                  <c:v>-9.6815539067070883E-2</c:v>
                </c:pt>
                <c:pt idx="205">
                  <c:v>-3.1679517546684133E-2</c:v>
                </c:pt>
                <c:pt idx="206">
                  <c:v>-3.6369739837860349E-2</c:v>
                </c:pt>
                <c:pt idx="207">
                  <c:v>-4.9033249552944545E-2</c:v>
                </c:pt>
                <c:pt idx="208">
                  <c:v>0.11570291027947152</c:v>
                </c:pt>
                <c:pt idx="209">
                  <c:v>5.9608343859655723E-2</c:v>
                </c:pt>
                <c:pt idx="210">
                  <c:v>-0.11024329121616008</c:v>
                </c:pt>
                <c:pt idx="211">
                  <c:v>-2.1266328993597407E-2</c:v>
                </c:pt>
                <c:pt idx="212">
                  <c:v>-5.9863500891214741E-2</c:v>
                </c:pt>
                <c:pt idx="213">
                  <c:v>-2.9066420292784743E-2</c:v>
                </c:pt>
                <c:pt idx="214">
                  <c:v>-0.12102953789855479</c:v>
                </c:pt>
                <c:pt idx="215">
                  <c:v>-0.20925051922384888</c:v>
                </c:pt>
                <c:pt idx="216">
                  <c:v>-1.2478735402984853E-2</c:v>
                </c:pt>
                <c:pt idx="217">
                  <c:v>0.20077909800994129</c:v>
                </c:pt>
                <c:pt idx="218">
                  <c:v>-1.8624713621334353E-2</c:v>
                </c:pt>
                <c:pt idx="219">
                  <c:v>0.16478452501181959</c:v>
                </c:pt>
                <c:pt idx="220">
                  <c:v>-5.6857255079812555E-2</c:v>
                </c:pt>
                <c:pt idx="221">
                  <c:v>-2.5643742783799106E-2</c:v>
                </c:pt>
                <c:pt idx="222">
                  <c:v>-9.745565865499653E-2</c:v>
                </c:pt>
                <c:pt idx="223">
                  <c:v>6.0973030350104044E-3</c:v>
                </c:pt>
                <c:pt idx="224">
                  <c:v>-7.6195127010192154E-2</c:v>
                </c:pt>
                <c:pt idx="225">
                  <c:v>6.2055372139908624E-2</c:v>
                </c:pt>
                <c:pt idx="226">
                  <c:v>9.1000795958998744E-4</c:v>
                </c:pt>
                <c:pt idx="227">
                  <c:v>-9.9379286673019721E-2</c:v>
                </c:pt>
                <c:pt idx="228">
                  <c:v>-2.5808498940268064E-2</c:v>
                </c:pt>
                <c:pt idx="229">
                  <c:v>3.6264024056082034E-2</c:v>
                </c:pt>
                <c:pt idx="230">
                  <c:v>0.13666146436454224</c:v>
                </c:pt>
                <c:pt idx="231">
                  <c:v>8.3900875784855403E-2</c:v>
                </c:pt>
                <c:pt idx="232">
                  <c:v>-6.1235041139128275E-2</c:v>
                </c:pt>
                <c:pt idx="233">
                  <c:v>3.3462582082242932E-2</c:v>
                </c:pt>
                <c:pt idx="234">
                  <c:v>-6.6040499502990381E-4</c:v>
                </c:pt>
                <c:pt idx="235">
                  <c:v>1.7939224548809189E-2</c:v>
                </c:pt>
                <c:pt idx="236">
                  <c:v>4.0794366704528094E-2</c:v>
                </c:pt>
                <c:pt idx="237">
                  <c:v>-2.8415870169346412E-3</c:v>
                </c:pt>
                <c:pt idx="238">
                  <c:v>4.1643520244995305E-2</c:v>
                </c:pt>
                <c:pt idx="239">
                  <c:v>0.10421634314348525</c:v>
                </c:pt>
                <c:pt idx="240">
                  <c:v>6.5124739760050888E-3</c:v>
                </c:pt>
                <c:pt idx="241">
                  <c:v>-5.8953706612740207E-2</c:v>
                </c:pt>
                <c:pt idx="242">
                  <c:v>1.2329204588220573E-2</c:v>
                </c:pt>
                <c:pt idx="243">
                  <c:v>-9.951738822041728E-3</c:v>
                </c:pt>
                <c:pt idx="244">
                  <c:v>-5.8336191856491644E-2</c:v>
                </c:pt>
                <c:pt idx="245">
                  <c:v>-5.7829336217753893E-2</c:v>
                </c:pt>
                <c:pt idx="246">
                  <c:v>-2.6455992555600074E-3</c:v>
                </c:pt>
                <c:pt idx="247">
                  <c:v>7.4753045191698064E-2</c:v>
                </c:pt>
                <c:pt idx="248">
                  <c:v>2.5734078180037732E-2</c:v>
                </c:pt>
                <c:pt idx="249">
                  <c:v>-2.9167380577931414E-2</c:v>
                </c:pt>
                <c:pt idx="250">
                  <c:v>4.5132550291383956E-3</c:v>
                </c:pt>
                <c:pt idx="251">
                  <c:v>7.2335234916487742E-3</c:v>
                </c:pt>
                <c:pt idx="252">
                  <c:v>0.10090585011820112</c:v>
                </c:pt>
                <c:pt idx="253">
                  <c:v>-1.3445113722338529E-2</c:v>
                </c:pt>
                <c:pt idx="254">
                  <c:v>-4.0718389705082569E-2</c:v>
                </c:pt>
                <c:pt idx="255">
                  <c:v>-9.5051215019821736E-2</c:v>
                </c:pt>
                <c:pt idx="256">
                  <c:v>-8.4306994677437255E-3</c:v>
                </c:pt>
                <c:pt idx="257">
                  <c:v>-2.8172711833692139E-2</c:v>
                </c:pt>
                <c:pt idx="258">
                  <c:v>-3.1936102964023536E-3</c:v>
                </c:pt>
                <c:pt idx="259">
                  <c:v>-8.3070671880160707E-2</c:v>
                </c:pt>
                <c:pt idx="260">
                  <c:v>6.5866207661718704E-2</c:v>
                </c:pt>
                <c:pt idx="261">
                  <c:v>-7.4068675678252954E-2</c:v>
                </c:pt>
                <c:pt idx="262">
                  <c:v>-2.3744866040697334E-2</c:v>
                </c:pt>
                <c:pt idx="263">
                  <c:v>-7.4460861332603989E-2</c:v>
                </c:pt>
                <c:pt idx="264">
                  <c:v>0.11615767639467796</c:v>
                </c:pt>
                <c:pt idx="265">
                  <c:v>-4.7138231653166413E-2</c:v>
                </c:pt>
                <c:pt idx="266">
                  <c:v>-1.469749814886211E-2</c:v>
                </c:pt>
                <c:pt idx="267">
                  <c:v>1.7278536779405537E-2</c:v>
                </c:pt>
                <c:pt idx="268">
                  <c:v>3.6750757351678535E-3</c:v>
                </c:pt>
                <c:pt idx="269">
                  <c:v>5.3339651455210066E-2</c:v>
                </c:pt>
                <c:pt idx="270">
                  <c:v>-3.6895725579817122E-2</c:v>
                </c:pt>
                <c:pt idx="271">
                  <c:v>-6.5971796076042435E-2</c:v>
                </c:pt>
                <c:pt idx="272">
                  <c:v>1.2554836929573005E-2</c:v>
                </c:pt>
                <c:pt idx="273">
                  <c:v>4.7367215416627043E-2</c:v>
                </c:pt>
                <c:pt idx="274">
                  <c:v>-4.4530385509839315E-3</c:v>
                </c:pt>
                <c:pt idx="275">
                  <c:v>6.3201756794626016E-2</c:v>
                </c:pt>
                <c:pt idx="276">
                  <c:v>-3.6812344274628192E-2</c:v>
                </c:pt>
                <c:pt idx="277">
                  <c:v>-0.14791423784806218</c:v>
                </c:pt>
                <c:pt idx="278">
                  <c:v>-0.23990138128934718</c:v>
                </c:pt>
                <c:pt idx="279">
                  <c:v>0.11529700435821631</c:v>
                </c:pt>
                <c:pt idx="280">
                  <c:v>9.3838772534843629E-2</c:v>
                </c:pt>
                <c:pt idx="281">
                  <c:v>-1.2327409340851223E-2</c:v>
                </c:pt>
                <c:pt idx="282">
                  <c:v>1.340728930132561E-2</c:v>
                </c:pt>
                <c:pt idx="283">
                  <c:v>2.4036176109696019E-2</c:v>
                </c:pt>
                <c:pt idx="284">
                  <c:v>-6.770160424735959E-2</c:v>
                </c:pt>
                <c:pt idx="285">
                  <c:v>-9.3685701931224372E-2</c:v>
                </c:pt>
                <c:pt idx="286">
                  <c:v>0.19533019486432346</c:v>
                </c:pt>
                <c:pt idx="287">
                  <c:v>9.1649274754432547E-2</c:v>
                </c:pt>
                <c:pt idx="288">
                  <c:v>-2.5881428050155784E-2</c:v>
                </c:pt>
                <c:pt idx="289">
                  <c:v>3.8647308354546842E-2</c:v>
                </c:pt>
                <c:pt idx="290">
                  <c:v>4.2307687388009697E-2</c:v>
                </c:pt>
                <c:pt idx="291">
                  <c:v>6.5036717717903208E-3</c:v>
                </c:pt>
                <c:pt idx="292">
                  <c:v>7.3726102298610638E-2</c:v>
                </c:pt>
                <c:pt idx="293">
                  <c:v>3.5801074474205628E-2</c:v>
                </c:pt>
                <c:pt idx="294">
                  <c:v>-1.7351210757036439E-2</c:v>
                </c:pt>
                <c:pt idx="295">
                  <c:v>3.1830423145339862E-2</c:v>
                </c:pt>
                <c:pt idx="296">
                  <c:v>5.8168490981748755E-2</c:v>
                </c:pt>
                <c:pt idx="297">
                  <c:v>3.7363134157962719E-2</c:v>
                </c:pt>
                <c:pt idx="298">
                  <c:v>-0.10249252635542169</c:v>
                </c:pt>
                <c:pt idx="299">
                  <c:v>-3.8504585169175695E-2</c:v>
                </c:pt>
                <c:pt idx="300">
                  <c:v>-9.6998875594201672E-2</c:v>
                </c:pt>
                <c:pt idx="301">
                  <c:v>-0.48856593945973098</c:v>
                </c:pt>
                <c:pt idx="302">
                  <c:v>0.41571246351200691</c:v>
                </c:pt>
                <c:pt idx="303">
                  <c:v>6.3699239161444402E-3</c:v>
                </c:pt>
                <c:pt idx="304">
                  <c:v>0.12004728632766209</c:v>
                </c:pt>
                <c:pt idx="305">
                  <c:v>5.8177385759847072E-2</c:v>
                </c:pt>
                <c:pt idx="306">
                  <c:v>-0.13131580486656411</c:v>
                </c:pt>
                <c:pt idx="307">
                  <c:v>9.2560894887266293E-2</c:v>
                </c:pt>
                <c:pt idx="308">
                  <c:v>-0.20573688315185956</c:v>
                </c:pt>
                <c:pt idx="309">
                  <c:v>4.183125603122622E-2</c:v>
                </c:pt>
                <c:pt idx="310">
                  <c:v>-2.4827908909348703E-2</c:v>
                </c:pt>
                <c:pt idx="311">
                  <c:v>-0.21107904648454145</c:v>
                </c:pt>
                <c:pt idx="312">
                  <c:v>3.5598982464391533E-2</c:v>
                </c:pt>
                <c:pt idx="313">
                  <c:v>-9.2773451607793572E-2</c:v>
                </c:pt>
                <c:pt idx="314">
                  <c:v>3.5310652074788187E-3</c:v>
                </c:pt>
                <c:pt idx="315">
                  <c:v>2.2830429542757408E-3</c:v>
                </c:pt>
                <c:pt idx="316">
                  <c:v>-3.5819927228814517E-2</c:v>
                </c:pt>
                <c:pt idx="317">
                  <c:v>-9.5785599654128473E-2</c:v>
                </c:pt>
                <c:pt idx="318">
                  <c:v>1.2933388629650586E-3</c:v>
                </c:pt>
                <c:pt idx="319">
                  <c:v>-4.7821493292021386E-2</c:v>
                </c:pt>
                <c:pt idx="320">
                  <c:v>-0.10365106817434006</c:v>
                </c:pt>
                <c:pt idx="321">
                  <c:v>1.6685848717610634E-2</c:v>
                </c:pt>
                <c:pt idx="322">
                  <c:v>-2.4070744369049157E-2</c:v>
                </c:pt>
                <c:pt idx="323">
                  <c:v>-6.5832487773935494E-2</c:v>
                </c:pt>
                <c:pt idx="324">
                  <c:v>-2.3074853102987666E-2</c:v>
                </c:pt>
                <c:pt idx="325">
                  <c:v>-5.6856002473384445E-2</c:v>
                </c:pt>
                <c:pt idx="326">
                  <c:v>-4.1717550621931873E-2</c:v>
                </c:pt>
                <c:pt idx="327">
                  <c:v>-2.1240810902094329E-2</c:v>
                </c:pt>
                <c:pt idx="328">
                  <c:v>-9.4315322208276459E-2</c:v>
                </c:pt>
                <c:pt idx="329">
                  <c:v>-2.8974915854792067E-2</c:v>
                </c:pt>
                <c:pt idx="330">
                  <c:v>-0.11385154639639498</c:v>
                </c:pt>
                <c:pt idx="331">
                  <c:v>-0.16509572633530423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FBC-4E5D-9090-4A23B41A47AC}"/>
            </c:ext>
          </c:extLst>
        </c:ser>
        <c:ser>
          <c:idx val="7"/>
          <c:order val="7"/>
          <c:tx>
            <c:strRef>
              <c:f>Stocks!$J$3045</c:f>
              <c:strCache>
                <c:ptCount val="1"/>
                <c:pt idx="0">
                  <c:v>Korea</c:v>
                </c:pt>
              </c:strCache>
            </c:strRef>
          </c:tx>
          <c:spPr>
            <a:ln w="1270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dPt>
            <c:idx val="322"/>
            <c:marker>
              <c:symbol val="none"/>
            </c:marker>
            <c:bubble3D val="0"/>
            <c:spPr>
              <a:ln w="12700" cap="rnd">
                <a:solidFill>
                  <a:schemeClr val="accent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0-6B33-40D1-B0E5-0E2E85F6EABE}"/>
              </c:ext>
            </c:extLst>
          </c:dPt>
          <c:cat>
            <c:strRef>
              <c:extLst>
                <c:ext xmlns:c15="http://schemas.microsoft.com/office/drawing/2012/chart" uri="{02D57815-91ED-43cb-92C2-25804820EDAC}">
                  <c15:fullRef>
                    <c15:sqref>Stocks!$A$3046:$B$3377</c15:sqref>
                  </c15:fullRef>
                  <c15:levelRef>
                    <c15:sqref>Stocks!$A$3046:$A$3377</c15:sqref>
                  </c15:levelRef>
                </c:ext>
              </c:extLst>
              <c:f>Stocks!$A$3046:$A$3377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Stocks!$J$3046:$J$3377</c:f>
              <c:numCache>
                <c:formatCode>0.00%</c:formatCode>
                <c:ptCount val="332"/>
                <c:pt idx="1">
                  <c:v>-2.71803805966482E-2</c:v>
                </c:pt>
                <c:pt idx="2">
                  <c:v>-4.8768190848859548E-2</c:v>
                </c:pt>
                <c:pt idx="3">
                  <c:v>2.7549312123103832E-2</c:v>
                </c:pt>
                <c:pt idx="4">
                  <c:v>6.1085403693034369E-2</c:v>
                </c:pt>
                <c:pt idx="5">
                  <c:v>-2.5057733128224589E-2</c:v>
                </c:pt>
                <c:pt idx="6">
                  <c:v>-4.2801855952954847E-2</c:v>
                </c:pt>
                <c:pt idx="7">
                  <c:v>-7.0359727141525191E-2</c:v>
                </c:pt>
                <c:pt idx="8">
                  <c:v>-9.6862471938308797E-2</c:v>
                </c:pt>
                <c:pt idx="9">
                  <c:v>-0.32491617705211751</c:v>
                </c:pt>
                <c:pt idx="10">
                  <c:v>-0.29990398184902234</c:v>
                </c:pt>
                <c:pt idx="11">
                  <c:v>-0.37814963125231471</c:v>
                </c:pt>
                <c:pt idx="12">
                  <c:v>0.66217504605312105</c:v>
                </c:pt>
                <c:pt idx="13">
                  <c:v>-9.5312489003717499E-2</c:v>
                </c:pt>
                <c:pt idx="14">
                  <c:v>-8.5629509965622075E-5</c:v>
                </c:pt>
                <c:pt idx="15">
                  <c:v>-0.10732694679228463</c:v>
                </c:pt>
                <c:pt idx="16">
                  <c:v>-0.26625248612432817</c:v>
                </c:pt>
                <c:pt idx="17">
                  <c:v>-9.5056588942943693E-2</c:v>
                </c:pt>
                <c:pt idx="18">
                  <c:v>0.27130688228080535</c:v>
                </c:pt>
                <c:pt idx="19">
                  <c:v>-0.19132658579849418</c:v>
                </c:pt>
                <c:pt idx="20">
                  <c:v>-4.3547471401569025E-2</c:v>
                </c:pt>
                <c:pt idx="21">
                  <c:v>0.35553107800373884</c:v>
                </c:pt>
                <c:pt idx="22">
                  <c:v>0.17139133094020129</c:v>
                </c:pt>
                <c:pt idx="23">
                  <c:v>0.27445441955340311</c:v>
                </c:pt>
                <c:pt idx="24">
                  <c:v>2.5410138654845295E-2</c:v>
                </c:pt>
                <c:pt idx="25">
                  <c:v>-0.14072157144747768</c:v>
                </c:pt>
                <c:pt idx="26">
                  <c:v>0.17206628635933827</c:v>
                </c:pt>
                <c:pt idx="27">
                  <c:v>0.24049376992383095</c:v>
                </c:pt>
                <c:pt idx="28">
                  <c:v>-3.4992402442240243E-2</c:v>
                </c:pt>
                <c:pt idx="29">
                  <c:v>0.21484988020835913</c:v>
                </c:pt>
                <c:pt idx="30">
                  <c:v>4.1487517738280501E-2</c:v>
                </c:pt>
                <c:pt idx="31">
                  <c:v>-2.8738150366950509E-2</c:v>
                </c:pt>
                <c:pt idx="32">
                  <c:v>-0.14956766596818552</c:v>
                </c:pt>
                <c:pt idx="33">
                  <c:v>-3.8132568330002878E-3</c:v>
                </c:pt>
                <c:pt idx="34">
                  <c:v>0.22250792870641753</c:v>
                </c:pt>
                <c:pt idx="35">
                  <c:v>3.834284496611582E-2</c:v>
                </c:pt>
                <c:pt idx="36">
                  <c:v>-8.6832558583479519E-2</c:v>
                </c:pt>
                <c:pt idx="37">
                  <c:v>-0.14301936136596075</c:v>
                </c:pt>
                <c:pt idx="38">
                  <c:v>4.8875222519666896E-2</c:v>
                </c:pt>
                <c:pt idx="39">
                  <c:v>-0.17560820721166928</c:v>
                </c:pt>
                <c:pt idx="40">
                  <c:v>-2.3442626026223289E-2</c:v>
                </c:pt>
                <c:pt idx="41">
                  <c:v>0.12188305886524994</c:v>
                </c:pt>
                <c:pt idx="42">
                  <c:v>-0.15641149822219227</c:v>
                </c:pt>
                <c:pt idx="43">
                  <c:v>-3.2285589404882152E-2</c:v>
                </c:pt>
                <c:pt idx="44">
                  <c:v>-0.12935256804721765</c:v>
                </c:pt>
                <c:pt idx="45">
                  <c:v>-0.19225096192918714</c:v>
                </c:pt>
                <c:pt idx="46">
                  <c:v>-8.8468250480235683E-2</c:v>
                </c:pt>
                <c:pt idx="47">
                  <c:v>-6.2576557280506623E-2</c:v>
                </c:pt>
                <c:pt idx="48">
                  <c:v>0.21755128029030721</c:v>
                </c:pt>
                <c:pt idx="49">
                  <c:v>-7.6898732744381332E-2</c:v>
                </c:pt>
                <c:pt idx="50">
                  <c:v>-0.1620724790111088</c:v>
                </c:pt>
                <c:pt idx="51">
                  <c:v>0.10045733419194455</c:v>
                </c:pt>
                <c:pt idx="52">
                  <c:v>7.5323807512948288E-2</c:v>
                </c:pt>
                <c:pt idx="53">
                  <c:v>-5.7144106875622235E-2</c:v>
                </c:pt>
                <c:pt idx="54">
                  <c:v>-0.12437811235296911</c:v>
                </c:pt>
                <c:pt idx="55">
                  <c:v>-1.4071333441048772E-2</c:v>
                </c:pt>
                <c:pt idx="56">
                  <c:v>-0.16252657125656977</c:v>
                </c:pt>
                <c:pt idx="57">
                  <c:v>0.11007496782001322</c:v>
                </c:pt>
                <c:pt idx="58">
                  <c:v>0.19936095785589619</c:v>
                </c:pt>
                <c:pt idx="59">
                  <c:v>2.3137959702525107E-2</c:v>
                </c:pt>
                <c:pt idx="60">
                  <c:v>6.5253438983978909E-2</c:v>
                </c:pt>
                <c:pt idx="61">
                  <c:v>7.1327782115634966E-2</c:v>
                </c:pt>
                <c:pt idx="62">
                  <c:v>7.2947669385862682E-2</c:v>
                </c:pt>
                <c:pt idx="63">
                  <c:v>-5.3070841330904089E-2</c:v>
                </c:pt>
                <c:pt idx="64">
                  <c:v>-1.3476667687321139E-2</c:v>
                </c:pt>
                <c:pt idx="65">
                  <c:v>-7.544326292923316E-2</c:v>
                </c:pt>
                <c:pt idx="66">
                  <c:v>-2.9680753476964278E-2</c:v>
                </c:pt>
                <c:pt idx="67">
                  <c:v>-7.1546593657545975E-3</c:v>
                </c:pt>
                <c:pt idx="68">
                  <c:v>-0.1572115786839991</c:v>
                </c:pt>
                <c:pt idx="69">
                  <c:v>2.2546435238184476E-3</c:v>
                </c:pt>
                <c:pt idx="70">
                  <c:v>0.10692303194773098</c:v>
                </c:pt>
                <c:pt idx="71">
                  <c:v>-0.13371082363100181</c:v>
                </c:pt>
                <c:pt idx="72">
                  <c:v>-5.0506006010939172E-2</c:v>
                </c:pt>
                <c:pt idx="73">
                  <c:v>-6.3710169580285941E-2</c:v>
                </c:pt>
                <c:pt idx="74">
                  <c:v>-0.12332213715741674</c:v>
                </c:pt>
                <c:pt idx="75">
                  <c:v>0.14104087584890843</c:v>
                </c:pt>
                <c:pt idx="76">
                  <c:v>5.1052729249076723E-2</c:v>
                </c:pt>
                <c:pt idx="77">
                  <c:v>6.0430236338062049E-2</c:v>
                </c:pt>
                <c:pt idx="78">
                  <c:v>6.9348637767555982E-2</c:v>
                </c:pt>
                <c:pt idx="79">
                  <c:v>6.0536578733219576E-2</c:v>
                </c:pt>
                <c:pt idx="80">
                  <c:v>-7.0087131977188619E-2</c:v>
                </c:pt>
                <c:pt idx="81">
                  <c:v>8.0034455600148338E-2</c:v>
                </c:pt>
                <c:pt idx="82">
                  <c:v>-7.2400661847173003E-3</c:v>
                </c:pt>
                <c:pt idx="83">
                  <c:v>1.7704177958135878E-2</c:v>
                </c:pt>
                <c:pt idx="84">
                  <c:v>5.7074779139153015E-2</c:v>
                </c:pt>
                <c:pt idx="85">
                  <c:v>2.597077500063117E-2</c:v>
                </c:pt>
                <c:pt idx="86">
                  <c:v>1.8150622422961345E-2</c:v>
                </c:pt>
                <c:pt idx="87">
                  <c:v>-5.4304104745588978E-2</c:v>
                </c:pt>
                <c:pt idx="88">
                  <c:v>-6.6597783904282712E-2</c:v>
                </c:pt>
                <c:pt idx="89">
                  <c:v>-2.7955387500758669E-2</c:v>
                </c:pt>
                <c:pt idx="90">
                  <c:v>-8.5429620887041147E-2</c:v>
                </c:pt>
                <c:pt idx="91">
                  <c:v>9.3185807414724556E-2</c:v>
                </c:pt>
                <c:pt idx="92">
                  <c:v>2.434083246975393E-2</c:v>
                </c:pt>
                <c:pt idx="93">
                  <c:v>1.2276263221764352E-2</c:v>
                </c:pt>
                <c:pt idx="94">
                  <c:v>0.10419185676017355</c:v>
                </c:pt>
                <c:pt idx="95">
                  <c:v>1.4249381753177134E-2</c:v>
                </c:pt>
                <c:pt idx="96">
                  <c:v>2.9976113164547097E-2</c:v>
                </c:pt>
                <c:pt idx="97">
                  <c:v>8.488431854019407E-2</c:v>
                </c:pt>
                <c:pt idx="98">
                  <c:v>-8.3366245738338923E-2</c:v>
                </c:pt>
                <c:pt idx="99">
                  <c:v>-6.2905437299109329E-2</c:v>
                </c:pt>
                <c:pt idx="100">
                  <c:v>2.7754042611936959E-2</c:v>
                </c:pt>
                <c:pt idx="101">
                  <c:v>-1.6782513360802116E-2</c:v>
                </c:pt>
                <c:pt idx="102">
                  <c:v>8.5037068990505768E-2</c:v>
                </c:pt>
                <c:pt idx="103">
                  <c:v>-7.222819072282477E-2</c:v>
                </c:pt>
                <c:pt idx="104">
                  <c:v>9.0089096553970974E-2</c:v>
                </c:pt>
                <c:pt idx="105">
                  <c:v>-8.5823826286265961E-2</c:v>
                </c:pt>
                <c:pt idx="106">
                  <c:v>8.8278996824177725E-2</c:v>
                </c:pt>
                <c:pt idx="107">
                  <c:v>5.8704424180833902E-2</c:v>
                </c:pt>
                <c:pt idx="108">
                  <c:v>2.4890187126863417E-2</c:v>
                </c:pt>
                <c:pt idx="109">
                  <c:v>-7.4505046881777809E-2</c:v>
                </c:pt>
                <c:pt idx="110">
                  <c:v>-5.4053819126435733E-2</c:v>
                </c:pt>
                <c:pt idx="111">
                  <c:v>3.0468169753065898E-2</c:v>
                </c:pt>
                <c:pt idx="112">
                  <c:v>-0.12041934138234986</c:v>
                </c:pt>
                <c:pt idx="113">
                  <c:v>-6.6472893350422918E-2</c:v>
                </c:pt>
                <c:pt idx="114">
                  <c:v>-5.2652794337644318E-2</c:v>
                </c:pt>
                <c:pt idx="115">
                  <c:v>-1.5151197623154242E-2</c:v>
                </c:pt>
                <c:pt idx="116">
                  <c:v>-1.6873981651488061E-2</c:v>
                </c:pt>
                <c:pt idx="117">
                  <c:v>-4.9578228124956873E-2</c:v>
                </c:pt>
                <c:pt idx="118">
                  <c:v>1.2853041923452616E-2</c:v>
                </c:pt>
                <c:pt idx="119">
                  <c:v>-4.6929024074606689E-2</c:v>
                </c:pt>
                <c:pt idx="120">
                  <c:v>-0.11173017236038563</c:v>
                </c:pt>
                <c:pt idx="121">
                  <c:v>-9.1357522691911108E-3</c:v>
                </c:pt>
                <c:pt idx="122">
                  <c:v>-2.5331807880153955E-2</c:v>
                </c:pt>
                <c:pt idx="123">
                  <c:v>2.425278849950202E-2</c:v>
                </c:pt>
                <c:pt idx="124">
                  <c:v>5.9368011647306894E-2</c:v>
                </c:pt>
                <c:pt idx="125">
                  <c:v>-1.4829964936114534E-2</c:v>
                </c:pt>
                <c:pt idx="126">
                  <c:v>6.7168204294122985E-2</c:v>
                </c:pt>
                <c:pt idx="127">
                  <c:v>-9.1770594823085222E-2</c:v>
                </c:pt>
                <c:pt idx="128">
                  <c:v>2.8440244329019627E-2</c:v>
                </c:pt>
                <c:pt idx="129">
                  <c:v>4.0511380190651494E-2</c:v>
                </c:pt>
                <c:pt idx="130">
                  <c:v>-0.13362293252914592</c:v>
                </c:pt>
                <c:pt idx="131">
                  <c:v>-4.8345276555815407E-2</c:v>
                </c:pt>
                <c:pt idx="132">
                  <c:v>-0.17753424740813789</c:v>
                </c:pt>
                <c:pt idx="133">
                  <c:v>3.6597154724721678E-2</c:v>
                </c:pt>
                <c:pt idx="134">
                  <c:v>-6.9426722241394151E-2</c:v>
                </c:pt>
                <c:pt idx="135">
                  <c:v>4.7380194648070049E-2</c:v>
                </c:pt>
                <c:pt idx="136">
                  <c:v>-2.7669236883318588E-2</c:v>
                </c:pt>
                <c:pt idx="137">
                  <c:v>-0.1321014580710704</c:v>
                </c:pt>
                <c:pt idx="138">
                  <c:v>-2.7265829264851181E-2</c:v>
                </c:pt>
                <c:pt idx="139">
                  <c:v>-0.15737257387786568</c:v>
                </c:pt>
                <c:pt idx="140">
                  <c:v>-0.12214507733424002</c:v>
                </c:pt>
                <c:pt idx="141">
                  <c:v>-0.27922428610878697</c:v>
                </c:pt>
                <c:pt idx="142">
                  <c:v>-0.15687069459025249</c:v>
                </c:pt>
                <c:pt idx="143">
                  <c:v>0.21511836635954881</c:v>
                </c:pt>
                <c:pt idx="144">
                  <c:v>-5.5674020600483376E-2</c:v>
                </c:pt>
                <c:pt idx="145">
                  <c:v>-0.17810068700344153</c:v>
                </c:pt>
                <c:pt idx="146">
                  <c:v>0.26537546865347739</c:v>
                </c:pt>
                <c:pt idx="147">
                  <c:v>0.21962981723641073</c:v>
                </c:pt>
                <c:pt idx="148">
                  <c:v>3.3974520221222784E-2</c:v>
                </c:pt>
                <c:pt idx="149">
                  <c:v>-1.8097682873718934E-2</c:v>
                </c:pt>
                <c:pt idx="150">
                  <c:v>0.16653260696030198</c:v>
                </c:pt>
                <c:pt idx="151">
                  <c:v>-9.3217651719781241E-4</c:v>
                </c:pt>
                <c:pt idx="152">
                  <c:v>0.11568340710899887</c:v>
                </c:pt>
                <c:pt idx="153">
                  <c:v>-6.3696784145930871E-2</c:v>
                </c:pt>
                <c:pt idx="154">
                  <c:v>3.2522070463491541E-3</c:v>
                </c:pt>
                <c:pt idx="155">
                  <c:v>7.8963623110258813E-2</c:v>
                </c:pt>
                <c:pt idx="156">
                  <c:v>-4.2042971095747748E-2</c:v>
                </c:pt>
                <c:pt idx="157">
                  <c:v>-6.4424403712723503E-3</c:v>
                </c:pt>
                <c:pt idx="158">
                  <c:v>8.6018569308901158E-2</c:v>
                </c:pt>
                <c:pt idx="159">
                  <c:v>4.9826245468533703E-2</c:v>
                </c:pt>
                <c:pt idx="160">
                  <c:v>-0.13249120359241123</c:v>
                </c:pt>
                <c:pt idx="161">
                  <c:v>1.6080013610378609E-2</c:v>
                </c:pt>
                <c:pt idx="162">
                  <c:v>6.9815003430676634E-2</c:v>
                </c:pt>
                <c:pt idx="163">
                  <c:v>-2.4349279234346544E-2</c:v>
                </c:pt>
                <c:pt idx="164">
                  <c:v>0.12879814466113912</c:v>
                </c:pt>
                <c:pt idx="165">
                  <c:v>1.8096383158365661E-2</c:v>
                </c:pt>
                <c:pt idx="166">
                  <c:v>-1.819946238435902E-2</c:v>
                </c:pt>
                <c:pt idx="167">
                  <c:v>0.11112767033521345</c:v>
                </c:pt>
                <c:pt idx="168">
                  <c:v>8.8591489063721395E-3</c:v>
                </c:pt>
                <c:pt idx="169">
                  <c:v>-6.8616795390025978E-2</c:v>
                </c:pt>
                <c:pt idx="170">
                  <c:v>0.11462553167313498</c:v>
                </c:pt>
                <c:pt idx="171">
                  <c:v>6.715678892507923E-2</c:v>
                </c:pt>
                <c:pt idx="172">
                  <c:v>-3.2021639601123163E-2</c:v>
                </c:pt>
                <c:pt idx="173">
                  <c:v>-8.9423082567210658E-3</c:v>
                </c:pt>
                <c:pt idx="174">
                  <c:v>2.6931113298338482E-2</c:v>
                </c:pt>
                <c:pt idx="175">
                  <c:v>-0.12786874679340945</c:v>
                </c:pt>
                <c:pt idx="176">
                  <c:v>-0.1512108380478594</c:v>
                </c:pt>
                <c:pt idx="177">
                  <c:v>0.14565640855204043</c:v>
                </c:pt>
                <c:pt idx="178">
                  <c:v>-5.6264417945910319E-2</c:v>
                </c:pt>
                <c:pt idx="179">
                  <c:v>-2.7521533392024788E-2</c:v>
                </c:pt>
                <c:pt idx="180">
                  <c:v>0.10248920573784123</c:v>
                </c:pt>
                <c:pt idx="181">
                  <c:v>4.3641732947271514E-2</c:v>
                </c:pt>
                <c:pt idx="182">
                  <c:v>-1.9631965631543079E-2</c:v>
                </c:pt>
                <c:pt idx="183">
                  <c:v>-1.5001531450712001E-2</c:v>
                </c:pt>
                <c:pt idx="184">
                  <c:v>-0.11025742530289448</c:v>
                </c:pt>
                <c:pt idx="185">
                  <c:v>3.9734133967967489E-2</c:v>
                </c:pt>
                <c:pt idx="186">
                  <c:v>2.3776721410658265E-2</c:v>
                </c:pt>
                <c:pt idx="187">
                  <c:v>8.7817164253548696E-3</c:v>
                </c:pt>
                <c:pt idx="188">
                  <c:v>6.6053671695168875E-2</c:v>
                </c:pt>
                <c:pt idx="189">
                  <c:v>-2.2910166050779123E-2</c:v>
                </c:pt>
                <c:pt idx="190">
                  <c:v>1.7469578534602039E-2</c:v>
                </c:pt>
                <c:pt idx="191">
                  <c:v>5.0532370725979672E-2</c:v>
                </c:pt>
                <c:pt idx="192">
                  <c:v>-3.982894023439415E-2</c:v>
                </c:pt>
                <c:pt idx="193">
                  <c:v>3.5350663192139552E-2</c:v>
                </c:pt>
                <c:pt idx="194">
                  <c:v>-3.5634705189758843E-2</c:v>
                </c:pt>
                <c:pt idx="195">
                  <c:v>-1.2122036779089351E-2</c:v>
                </c:pt>
                <c:pt idx="196">
                  <c:v>-7.7616629700461232E-3</c:v>
                </c:pt>
                <c:pt idx="197">
                  <c:v>-7.8053488980683899E-2</c:v>
                </c:pt>
                <c:pt idx="198">
                  <c:v>4.3658808168102615E-2</c:v>
                </c:pt>
                <c:pt idx="199">
                  <c:v>1.8588183129407642E-2</c:v>
                </c:pt>
                <c:pt idx="200">
                  <c:v>7.1056555588567355E-2</c:v>
                </c:pt>
                <c:pt idx="201">
                  <c:v>2.7708504007678648E-2</c:v>
                </c:pt>
                <c:pt idx="202">
                  <c:v>9.7039556310045127E-3</c:v>
                </c:pt>
                <c:pt idx="203">
                  <c:v>-8.8557681092624966E-3</c:v>
                </c:pt>
                <c:pt idx="204">
                  <c:v>-6.2664864814082538E-2</c:v>
                </c:pt>
                <c:pt idx="205">
                  <c:v>3.323951601163716E-2</c:v>
                </c:pt>
                <c:pt idx="206">
                  <c:v>3.6194390993997132E-3</c:v>
                </c:pt>
                <c:pt idx="207">
                  <c:v>1.8321544283085058E-2</c:v>
                </c:pt>
                <c:pt idx="208">
                  <c:v>2.9016638033253904E-2</c:v>
                </c:pt>
                <c:pt idx="209">
                  <c:v>1.2165725642459635E-2</c:v>
                </c:pt>
                <c:pt idx="210">
                  <c:v>2.0319312294674742E-2</c:v>
                </c:pt>
                <c:pt idx="211">
                  <c:v>9.7090173462341615E-3</c:v>
                </c:pt>
                <c:pt idx="212">
                  <c:v>-6.1213002022646693E-2</c:v>
                </c:pt>
                <c:pt idx="213">
                  <c:v>-4.4117822491532309E-2</c:v>
                </c:pt>
                <c:pt idx="214">
                  <c:v>-2.8196955715231887E-2</c:v>
                </c:pt>
                <c:pt idx="215">
                  <c:v>-1.5911813081218064E-2</c:v>
                </c:pt>
                <c:pt idx="216">
                  <c:v>9.5237312808131632E-3</c:v>
                </c:pt>
                <c:pt idx="217">
                  <c:v>1.9350922349844236E-2</c:v>
                </c:pt>
                <c:pt idx="218">
                  <c:v>2.0692296850613558E-2</c:v>
                </c:pt>
                <c:pt idx="219">
                  <c:v>7.2650410420884021E-2</c:v>
                </c:pt>
                <c:pt idx="220">
                  <c:v>-3.7805752072185075E-2</c:v>
                </c:pt>
                <c:pt idx="221">
                  <c:v>-2.5350888338351085E-2</c:v>
                </c:pt>
                <c:pt idx="222">
                  <c:v>-6.0694074558790979E-2</c:v>
                </c:pt>
                <c:pt idx="223">
                  <c:v>-5.7044870729274257E-2</c:v>
                </c:pt>
                <c:pt idx="224">
                  <c:v>8.7449501454608392E-3</c:v>
                </c:pt>
                <c:pt idx="225">
                  <c:v>7.4017120463780714E-2</c:v>
                </c:pt>
                <c:pt idx="226">
                  <c:v>-3.5640686407844645E-2</c:v>
                </c:pt>
                <c:pt idx="227">
                  <c:v>-2.9946719400043197E-2</c:v>
                </c:pt>
                <c:pt idx="228">
                  <c:v>-5.3283908368179665E-2</c:v>
                </c:pt>
                <c:pt idx="229">
                  <c:v>-2.4505396037828694E-2</c:v>
                </c:pt>
                <c:pt idx="230">
                  <c:v>0.12371714831722497</c:v>
                </c:pt>
                <c:pt idx="231">
                  <c:v>-2.6294758595880466E-3</c:v>
                </c:pt>
                <c:pt idx="232">
                  <c:v>-4.4884743356398381E-2</c:v>
                </c:pt>
                <c:pt idx="233">
                  <c:v>2.3500359132372563E-2</c:v>
                </c:pt>
                <c:pt idx="234">
                  <c:v>5.7601882953401899E-2</c:v>
                </c:pt>
                <c:pt idx="235">
                  <c:v>2.5745994368701532E-3</c:v>
                </c:pt>
                <c:pt idx="236">
                  <c:v>1.5733106253020848E-2</c:v>
                </c:pt>
                <c:pt idx="237">
                  <c:v>-5.487443883447389E-2</c:v>
                </c:pt>
                <c:pt idx="238">
                  <c:v>-4.4305099802585887E-2</c:v>
                </c:pt>
                <c:pt idx="239">
                  <c:v>-7.7218211546544813E-3</c:v>
                </c:pt>
                <c:pt idx="240">
                  <c:v>6.4687382009923536E-2</c:v>
                </c:pt>
                <c:pt idx="241">
                  <c:v>1.9636280320596427E-2</c:v>
                </c:pt>
                <c:pt idx="242">
                  <c:v>4.4550026589701815E-2</c:v>
                </c:pt>
                <c:pt idx="243">
                  <c:v>-4.5295720445325529E-3</c:v>
                </c:pt>
                <c:pt idx="244">
                  <c:v>7.4594776022674947E-2</c:v>
                </c:pt>
                <c:pt idx="245">
                  <c:v>-1.2233710958427528E-2</c:v>
                </c:pt>
                <c:pt idx="246">
                  <c:v>1.8446200338304193E-2</c:v>
                </c:pt>
                <c:pt idx="247">
                  <c:v>-3.0817732224030558E-2</c:v>
                </c:pt>
                <c:pt idx="248">
                  <c:v>-1.4662694585691662E-2</c:v>
                </c:pt>
                <c:pt idx="249">
                  <c:v>6.9398974761291338E-2</c:v>
                </c:pt>
                <c:pt idx="250">
                  <c:v>-2.0064774867084145E-3</c:v>
                </c:pt>
                <c:pt idx="251">
                  <c:v>4.0122107695817252E-3</c:v>
                </c:pt>
                <c:pt idx="252">
                  <c:v>2.4773021853626998E-2</c:v>
                </c:pt>
                <c:pt idx="253">
                  <c:v>-8.0997688545468904E-2</c:v>
                </c:pt>
                <c:pt idx="254">
                  <c:v>1.4287912661647976E-2</c:v>
                </c:pt>
                <c:pt idx="255">
                  <c:v>3.3950582040389414E-3</c:v>
                </c:pt>
                <c:pt idx="256">
                  <c:v>-6.2576701277486102E-2</c:v>
                </c:pt>
                <c:pt idx="257">
                  <c:v>-8.726181332570554E-2</c:v>
                </c:pt>
                <c:pt idx="258">
                  <c:v>-3.0398305686858577E-2</c:v>
                </c:pt>
                <c:pt idx="259">
                  <c:v>-9.9788706517532841E-3</c:v>
                </c:pt>
                <c:pt idx="260">
                  <c:v>-6.3282660931220751E-3</c:v>
                </c:pt>
                <c:pt idx="261">
                  <c:v>-0.17871290091013828</c:v>
                </c:pt>
                <c:pt idx="262">
                  <c:v>3.1109183684990414E-2</c:v>
                </c:pt>
                <c:pt idx="263">
                  <c:v>-4.4452438639053127E-2</c:v>
                </c:pt>
                <c:pt idx="264">
                  <c:v>5.8504864911268342E-2</c:v>
                </c:pt>
                <c:pt idx="265">
                  <c:v>-3.9855276613589091E-2</c:v>
                </c:pt>
                <c:pt idx="266">
                  <c:v>-5.8916987718609523E-2</c:v>
                </c:pt>
                <c:pt idx="267">
                  <c:v>-1.8433132404116662E-2</c:v>
                </c:pt>
                <c:pt idx="268">
                  <c:v>-0.11619872618844222</c:v>
                </c:pt>
                <c:pt idx="269">
                  <c:v>5.1013025066852832E-2</c:v>
                </c:pt>
                <c:pt idx="270">
                  <c:v>-9.6445325311787289E-2</c:v>
                </c:pt>
                <c:pt idx="271">
                  <c:v>-6.6159890105262145E-2</c:v>
                </c:pt>
                <c:pt idx="272">
                  <c:v>3.8894157535857746E-2</c:v>
                </c:pt>
                <c:pt idx="273">
                  <c:v>1.7821304590830103E-2</c:v>
                </c:pt>
                <c:pt idx="274">
                  <c:v>-2.3076728466699212E-2</c:v>
                </c:pt>
                <c:pt idx="275">
                  <c:v>6.1631414666984179E-2</c:v>
                </c:pt>
                <c:pt idx="276">
                  <c:v>-8.3794192437314327E-2</c:v>
                </c:pt>
                <c:pt idx="277">
                  <c:v>-8.187939831109696E-2</c:v>
                </c:pt>
                <c:pt idx="278">
                  <c:v>-0.13366390443383608</c:v>
                </c:pt>
                <c:pt idx="279">
                  <c:v>0.11375335839062926</c:v>
                </c:pt>
                <c:pt idx="280">
                  <c:v>2.5426927135569488E-2</c:v>
                </c:pt>
                <c:pt idx="281">
                  <c:v>6.5390513462261962E-2</c:v>
                </c:pt>
                <c:pt idx="282">
                  <c:v>7.0882584161029535E-2</c:v>
                </c:pt>
                <c:pt idx="283">
                  <c:v>3.8261413931538389E-2</c:v>
                </c:pt>
                <c:pt idx="284">
                  <c:v>1.9851623325892864E-2</c:v>
                </c:pt>
                <c:pt idx="285">
                  <c:v>-2.8607696242057713E-3</c:v>
                </c:pt>
                <c:pt idx="286">
                  <c:v>0.17008928081378449</c:v>
                </c:pt>
                <c:pt idx="287">
                  <c:v>0.13348338065852242</c:v>
                </c:pt>
                <c:pt idx="288">
                  <c:v>4.2149222392115163E-3</c:v>
                </c:pt>
                <c:pt idx="289">
                  <c:v>6.3148679521744635E-3</c:v>
                </c:pt>
                <c:pt idx="290">
                  <c:v>1.2930467988751393E-2</c:v>
                </c:pt>
                <c:pt idx="291">
                  <c:v>3.7248478121172802E-2</c:v>
                </c:pt>
                <c:pt idx="292">
                  <c:v>2.7440184814790481E-2</c:v>
                </c:pt>
                <c:pt idx="293">
                  <c:v>6.8984834023084422E-3</c:v>
                </c:pt>
                <c:pt idx="294">
                  <c:v>-4.6780152284450705E-2</c:v>
                </c:pt>
                <c:pt idx="295">
                  <c:v>-7.6636788469894189E-3</c:v>
                </c:pt>
                <c:pt idx="296">
                  <c:v>-6.1929900363939805E-2</c:v>
                </c:pt>
                <c:pt idx="297">
                  <c:v>-2.4435342873413368E-2</c:v>
                </c:pt>
                <c:pt idx="298">
                  <c:v>-5.1681433654054164E-2</c:v>
                </c:pt>
                <c:pt idx="299">
                  <c:v>4.3798770032310988E-2</c:v>
                </c:pt>
                <c:pt idx="300">
                  <c:v>-0.11843395081896851</c:v>
                </c:pt>
                <c:pt idx="301">
                  <c:v>1.6865314915213103E-2</c:v>
                </c:pt>
                <c:pt idx="302">
                  <c:v>8.1397759517565574E-3</c:v>
                </c:pt>
                <c:pt idx="303">
                  <c:v>-6.3507075201806873E-2</c:v>
                </c:pt>
                <c:pt idx="304">
                  <c:v>7.6676493609829028E-3</c:v>
                </c:pt>
                <c:pt idx="305">
                  <c:v>-0.17234678808038376</c:v>
                </c:pt>
                <c:pt idx="306">
                  <c:v>2.0485347730552678E-2</c:v>
                </c:pt>
                <c:pt idx="307">
                  <c:v>-4.2253338349451747E-2</c:v>
                </c:pt>
                <c:pt idx="308">
                  <c:v>-0.21306422798290214</c:v>
                </c:pt>
                <c:pt idx="309">
                  <c:v>4.2823271197159056E-2</c:v>
                </c:pt>
                <c:pt idx="310">
                  <c:v>0.14365214216723043</c:v>
                </c:pt>
                <c:pt idx="311">
                  <c:v>-0.10348442487618524</c:v>
                </c:pt>
                <c:pt idx="312">
                  <c:v>6.5352365990603789E-2</c:v>
                </c:pt>
                <c:pt idx="313">
                  <c:v>-0.11761568036214706</c:v>
                </c:pt>
                <c:pt idx="314">
                  <c:v>-3.4808999951793027E-3</c:v>
                </c:pt>
                <c:pt idx="315">
                  <c:v>-5.4149150261671095E-2</c:v>
                </c:pt>
                <c:pt idx="316">
                  <c:v>-9.4485367104360715E-3</c:v>
                </c:pt>
                <c:pt idx="317">
                  <c:v>-5.125881316890013E-2</c:v>
                </c:pt>
                <c:pt idx="318">
                  <c:v>4.5618777653658113E-3</c:v>
                </c:pt>
                <c:pt idx="319">
                  <c:v>-0.11643179610986935</c:v>
                </c:pt>
                <c:pt idx="320">
                  <c:v>-0.10795172376259571</c:v>
                </c:pt>
                <c:pt idx="321">
                  <c:v>-0.12878301845011847</c:v>
                </c:pt>
                <c:pt idx="322">
                  <c:v>0.1052759753583607</c:v>
                </c:pt>
                <c:pt idx="323">
                  <c:v>-1.3669254674926468E-3</c:v>
                </c:pt>
                <c:pt idx="324">
                  <c:v>-0.14001174108514552</c:v>
                </c:pt>
                <c:pt idx="325">
                  <c:v>4.4323182941292255E-3</c:v>
                </c:pt>
                <c:pt idx="326">
                  <c:v>-2.1306442888189989E-2</c:v>
                </c:pt>
                <c:pt idx="327">
                  <c:v>-0.10117245099596243</c:v>
                </c:pt>
                <c:pt idx="328">
                  <c:v>-7.0708389395462673E-2</c:v>
                </c:pt>
                <c:pt idx="329">
                  <c:v>9.4092656991209209E-3</c:v>
                </c:pt>
                <c:pt idx="330">
                  <c:v>-5.4069985342383428E-2</c:v>
                </c:pt>
                <c:pt idx="331">
                  <c:v>-3.1153707433604017E-2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FBC-4E5D-9090-4A23B41A47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6868336"/>
        <c:axId val="1306862576"/>
      </c:lineChart>
      <c:catAx>
        <c:axId val="13068683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306862576"/>
        <c:crosses val="autoZero"/>
        <c:auto val="1"/>
        <c:lblAlgn val="ctr"/>
        <c:lblOffset val="100"/>
        <c:noMultiLvlLbl val="0"/>
      </c:catAx>
      <c:valAx>
        <c:axId val="1306862576"/>
        <c:scaling>
          <c:orientation val="minMax"/>
          <c:max val="0.4"/>
          <c:min val="-0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Share</a:t>
                </a:r>
                <a:r>
                  <a:rPr lang="en-GB" baseline="0"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 Excess Returns Values</a:t>
                </a:r>
                <a:endParaRPr lang="en-GB"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endParaRPr lang="en-BE"/>
          </a:p>
        </c:txPr>
        <c:crossAx val="1306868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GB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Bond</a:t>
            </a:r>
            <a:r>
              <a:rPr lang="en-GB" baseline="0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Indexes - Developed Countries</a:t>
            </a:r>
            <a:endParaRPr lang="en-GB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Bonds!$C$491</c:f>
              <c:strCache>
                <c:ptCount val="1"/>
                <c:pt idx="0">
                  <c:v>Australia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Bonds!$A$492:$B$607</c15:sqref>
                  </c15:fullRef>
                  <c15:levelRef>
                    <c15:sqref>Bonds!$A$492:$A$607</c15:sqref>
                  </c15:levelRef>
                </c:ext>
              </c:extLst>
              <c:f>Bonds!$A$492:$A$607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Bonds!$C$492:$C$607</c:f>
              <c:numCache>
                <c:formatCode>General</c:formatCode>
                <c:ptCount val="116"/>
                <c:pt idx="0">
                  <c:v>927.63316799999996</c:v>
                </c:pt>
                <c:pt idx="1">
                  <c:v>928.99768500000016</c:v>
                </c:pt>
                <c:pt idx="2">
                  <c:v>918.67639499999996</c:v>
                </c:pt>
                <c:pt idx="3">
                  <c:v>930.78780200000006</c:v>
                </c:pt>
                <c:pt idx="4">
                  <c:v>894.35886399999993</c:v>
                </c:pt>
                <c:pt idx="5">
                  <c:v>884.01088800000002</c:v>
                </c:pt>
                <c:pt idx="6">
                  <c:v>858.27708000000007</c:v>
                </c:pt>
                <c:pt idx="7">
                  <c:v>845.99045999999987</c:v>
                </c:pt>
                <c:pt idx="8">
                  <c:v>837.02986199999987</c:v>
                </c:pt>
                <c:pt idx="9">
                  <c:v>854.59865400000001</c:v>
                </c:pt>
                <c:pt idx="10">
                  <c:v>849.95825000000002</c:v>
                </c:pt>
                <c:pt idx="11">
                  <c:v>857.4751500000001</c:v>
                </c:pt>
                <c:pt idx="12">
                  <c:v>854.92487600000015</c:v>
                </c:pt>
                <c:pt idx="13">
                  <c:v>880.52940399999989</c:v>
                </c:pt>
                <c:pt idx="14">
                  <c:v>951.73662999999999</c:v>
                </c:pt>
                <c:pt idx="15">
                  <c:v>945.88645199999996</c:v>
                </c:pt>
                <c:pt idx="16">
                  <c:v>916.12394099999995</c:v>
                </c:pt>
                <c:pt idx="17">
                  <c:v>969.07364999999993</c:v>
                </c:pt>
                <c:pt idx="18">
                  <c:v>998.26401499999986</c:v>
                </c:pt>
                <c:pt idx="19">
                  <c:v>994.01954599999999</c:v>
                </c:pt>
                <c:pt idx="20">
                  <c:v>1010.9785899999999</c:v>
                </c:pt>
                <c:pt idx="21">
                  <c:v>974.43136700000014</c:v>
                </c:pt>
                <c:pt idx="22">
                  <c:v>917.76715000000002</c:v>
                </c:pt>
                <c:pt idx="23">
                  <c:v>896.47096499999998</c:v>
                </c:pt>
                <c:pt idx="24">
                  <c:v>947.61717800000008</c:v>
                </c:pt>
                <c:pt idx="25">
                  <c:v>957.9902410000002</c:v>
                </c:pt>
                <c:pt idx="26">
                  <c:v>958.48871199999996</c:v>
                </c:pt>
                <c:pt idx="27">
                  <c:v>952.23422399999981</c:v>
                </c:pt>
                <c:pt idx="28">
                  <c:v>945.473972</c:v>
                </c:pt>
                <c:pt idx="29">
                  <c:v>963.89357399999983</c:v>
                </c:pt>
                <c:pt idx="30">
                  <c:v>1002.2424980000001</c:v>
                </c:pt>
                <c:pt idx="31">
                  <c:v>996.26947999999993</c:v>
                </c:pt>
                <c:pt idx="32">
                  <c:v>974.25287400000002</c:v>
                </c:pt>
                <c:pt idx="33">
                  <c:v>965.92320999999993</c:v>
                </c:pt>
                <c:pt idx="34">
                  <c:v>971.52736200000004</c:v>
                </c:pt>
                <c:pt idx="35">
                  <c:v>990.15752699999996</c:v>
                </c:pt>
                <c:pt idx="36">
                  <c:v>1013.2012539999999</c:v>
                </c:pt>
                <c:pt idx="37">
                  <c:v>979.601181</c:v>
                </c:pt>
                <c:pt idx="38">
                  <c:v>990.93035799999996</c:v>
                </c:pt>
                <c:pt idx="39">
                  <c:v>956.12069799999995</c:v>
                </c:pt>
                <c:pt idx="40">
                  <c:v>974.05450800000006</c:v>
                </c:pt>
                <c:pt idx="41">
                  <c:v>955.29471799999988</c:v>
                </c:pt>
                <c:pt idx="42">
                  <c:v>958.78571199999999</c:v>
                </c:pt>
                <c:pt idx="43">
                  <c:v>942.34297000000004</c:v>
                </c:pt>
                <c:pt idx="44">
                  <c:v>937.3993200000001</c:v>
                </c:pt>
                <c:pt idx="45">
                  <c:v>924.90084500000012</c:v>
                </c:pt>
                <c:pt idx="46">
                  <c:v>961.00081</c:v>
                </c:pt>
                <c:pt idx="47">
                  <c:v>950.00077899999997</c:v>
                </c:pt>
                <c:pt idx="48">
                  <c:v>989.71919999999989</c:v>
                </c:pt>
                <c:pt idx="49">
                  <c:v>977.75892599999997</c:v>
                </c:pt>
                <c:pt idx="50">
                  <c:v>1007.340906</c:v>
                </c:pt>
                <c:pt idx="51">
                  <c:v>1000.061864</c:v>
                </c:pt>
                <c:pt idx="52">
                  <c:v>1014.0442039999999</c:v>
                </c:pt>
                <c:pt idx="53">
                  <c:v>1040.9606999999999</c:v>
                </c:pt>
                <c:pt idx="54">
                  <c:v>1026.1003880000001</c:v>
                </c:pt>
                <c:pt idx="55">
                  <c:v>1037.4248319999999</c:v>
                </c:pt>
                <c:pt idx="56">
                  <c:v>1034.311246</c:v>
                </c:pt>
                <c:pt idx="57">
                  <c:v>1040.1605930000001</c:v>
                </c:pt>
                <c:pt idx="58">
                  <c:v>1033.40392</c:v>
                </c:pt>
                <c:pt idx="59">
                  <c:v>1039.487134</c:v>
                </c:pt>
                <c:pt idx="60">
                  <c:v>1030.1798150000002</c:v>
                </c:pt>
                <c:pt idx="61">
                  <c:v>1014.4406680000001</c:v>
                </c:pt>
                <c:pt idx="62">
                  <c:v>958.62442500000009</c:v>
                </c:pt>
                <c:pt idx="63">
                  <c:v>1009.1867100000001</c:v>
                </c:pt>
                <c:pt idx="64">
                  <c:v>1035.9497279999998</c:v>
                </c:pt>
                <c:pt idx="65">
                  <c:v>1075.310894</c:v>
                </c:pt>
                <c:pt idx="66">
                  <c:v>1118.8514359999999</c:v>
                </c:pt>
                <c:pt idx="67">
                  <c:v>1141.1485</c:v>
                </c:pt>
                <c:pt idx="68">
                  <c:v>1125.8595809999999</c:v>
                </c:pt>
                <c:pt idx="69">
                  <c:v>1107.8104980000001</c:v>
                </c:pt>
                <c:pt idx="70">
                  <c:v>1149.6908150000002</c:v>
                </c:pt>
                <c:pt idx="71">
                  <c:v>1197.2325639999999</c:v>
                </c:pt>
                <c:pt idx="72">
                  <c:v>1176.936778</c:v>
                </c:pt>
                <c:pt idx="73">
                  <c:v>1108.70327</c:v>
                </c:pt>
                <c:pt idx="74">
                  <c:v>1099.7033040000001</c:v>
                </c:pt>
                <c:pt idx="75">
                  <c:v>1130.0082</c:v>
                </c:pt>
                <c:pt idx="76">
                  <c:v>1139.2878059999998</c:v>
                </c:pt>
                <c:pt idx="77">
                  <c:v>1119.4289060000001</c:v>
                </c:pt>
                <c:pt idx="78">
                  <c:v>1134.670032</c:v>
                </c:pt>
                <c:pt idx="79">
                  <c:v>1134.651595</c:v>
                </c:pt>
                <c:pt idx="80">
                  <c:v>1089.659122</c:v>
                </c:pt>
                <c:pt idx="81">
                  <c:v>1068.1925879999999</c:v>
                </c:pt>
                <c:pt idx="82">
                  <c:v>1052.7152930000002</c:v>
                </c:pt>
                <c:pt idx="83">
                  <c:v>1081.6674</c:v>
                </c:pt>
                <c:pt idx="84">
                  <c:v>1031.1815280000001</c:v>
                </c:pt>
                <c:pt idx="85">
                  <c:v>1036.43264</c:v>
                </c:pt>
                <c:pt idx="86">
                  <c:v>1009.4858399999999</c:v>
                </c:pt>
                <c:pt idx="87">
                  <c:v>921.19883800000002</c:v>
                </c:pt>
                <c:pt idx="88">
                  <c:v>922.70602799999995</c:v>
                </c:pt>
                <c:pt idx="89">
                  <c:v>864.68149800000003</c:v>
                </c:pt>
                <c:pt idx="90">
                  <c:v>929.21455000000003</c:v>
                </c:pt>
                <c:pt idx="91">
                  <c:v>869.04540799999995</c:v>
                </c:pt>
                <c:pt idx="92">
                  <c:v>791.63930999999991</c:v>
                </c:pt>
                <c:pt idx="93">
                  <c:v>808.47844799999996</c:v>
                </c:pt>
                <c:pt idx="94">
                  <c:v>875.59079399999996</c:v>
                </c:pt>
                <c:pt idx="95">
                  <c:v>844.26696000000004</c:v>
                </c:pt>
                <c:pt idx="96">
                  <c:v>914.93201599999998</c:v>
                </c:pt>
                <c:pt idx="97">
                  <c:v>851.68406400000003</c:v>
                </c:pt>
                <c:pt idx="98">
                  <c:v>889.61974499999997</c:v>
                </c:pt>
                <c:pt idx="99">
                  <c:v>875.90981099999999</c:v>
                </c:pt>
                <c:pt idx="100">
                  <c:v>848.8610000000001</c:v>
                </c:pt>
                <c:pt idx="101">
                  <c:v>843.72895199999994</c:v>
                </c:pt>
                <c:pt idx="102">
                  <c:v>849.93216000000007</c:v>
                </c:pt>
                <c:pt idx="103">
                  <c:v>823.74942900000008</c:v>
                </c:pt>
                <c:pt idx="104">
                  <c:v>789.69629200000008</c:v>
                </c:pt>
                <c:pt idx="105">
                  <c:v>752.19091200000014</c:v>
                </c:pt>
                <c:pt idx="106">
                  <c:v>824.43610000000001</c:v>
                </c:pt>
                <c:pt idx="107">
                  <c:v>883.69965000000013</c:v>
                </c:pt>
                <c:pt idx="108">
                  <c:v>848.25708499999996</c:v>
                </c:pt>
                <c:pt idx="109">
                  <c:v>836.01041999999995</c:v>
                </c:pt>
                <c:pt idx="110">
                  <c:v>853.46195899999998</c:v>
                </c:pt>
                <c:pt idx="111">
                  <c:v>820.12536799999998</c:v>
                </c:pt>
                <c:pt idx="112">
                  <c:v>847.31180400000005</c:v>
                </c:pt>
                <c:pt idx="113">
                  <c:v>856.95617899999991</c:v>
                </c:pt>
                <c:pt idx="114">
                  <c:v>859.1663400000001</c:v>
                </c:pt>
                <c:pt idx="115">
                  <c:v>903.80568000000005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14-4A64-8C17-B400F880734E}"/>
            </c:ext>
          </c:extLst>
        </c:ser>
        <c:ser>
          <c:idx val="1"/>
          <c:order val="1"/>
          <c:tx>
            <c:strRef>
              <c:f>Bonds!$D$491</c:f>
              <c:strCache>
                <c:ptCount val="1"/>
                <c:pt idx="0">
                  <c:v>Canada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Bonds!$A$492:$B$607</c15:sqref>
                  </c15:fullRef>
                  <c15:levelRef>
                    <c15:sqref>Bonds!$A$492:$A$607</c15:sqref>
                  </c15:levelRef>
                </c:ext>
              </c:extLst>
              <c:f>Bonds!$A$492:$A$607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Bonds!$D$492:$D$607</c:f>
              <c:numCache>
                <c:formatCode>General</c:formatCode>
                <c:ptCount val="116"/>
                <c:pt idx="0">
                  <c:v>648.40346339999996</c:v>
                </c:pt>
                <c:pt idx="1">
                  <c:v>658.30030420000003</c:v>
                </c:pt>
                <c:pt idx="2">
                  <c:v>645.76519949999999</c:v>
                </c:pt>
                <c:pt idx="3">
                  <c:v>666.09039599999994</c:v>
                </c:pt>
                <c:pt idx="4">
                  <c:v>645.1093568</c:v>
                </c:pt>
                <c:pt idx="5">
                  <c:v>640.07113670000001</c:v>
                </c:pt>
                <c:pt idx="6">
                  <c:v>625.06346670000005</c:v>
                </c:pt>
                <c:pt idx="7">
                  <c:v>620.93168409999998</c:v>
                </c:pt>
                <c:pt idx="8">
                  <c:v>615.52624619999995</c:v>
                </c:pt>
                <c:pt idx="9">
                  <c:v>622.28159399999993</c:v>
                </c:pt>
                <c:pt idx="10">
                  <c:v>608.31776389999993</c:v>
                </c:pt>
                <c:pt idx="11">
                  <c:v>597.12355920000005</c:v>
                </c:pt>
                <c:pt idx="12">
                  <c:v>601.00524719999999</c:v>
                </c:pt>
                <c:pt idx="13">
                  <c:v>622.30579839999996</c:v>
                </c:pt>
                <c:pt idx="14">
                  <c:v>647.89082400000007</c:v>
                </c:pt>
                <c:pt idx="15">
                  <c:v>660.50797950000003</c:v>
                </c:pt>
                <c:pt idx="16">
                  <c:v>645.31886300000008</c:v>
                </c:pt>
                <c:pt idx="17">
                  <c:v>670.12094319999994</c:v>
                </c:pt>
                <c:pt idx="18">
                  <c:v>666.80881339999996</c:v>
                </c:pt>
                <c:pt idx="19">
                  <c:v>664.4792453</c:v>
                </c:pt>
                <c:pt idx="20">
                  <c:v>664.80064000000004</c:v>
                </c:pt>
                <c:pt idx="21">
                  <c:v>640.00961919999997</c:v>
                </c:pt>
                <c:pt idx="22">
                  <c:v>618.34759380000003</c:v>
                </c:pt>
                <c:pt idx="23">
                  <c:v>612.30955949999998</c:v>
                </c:pt>
                <c:pt idx="24">
                  <c:v>629.92951370000003</c:v>
                </c:pt>
                <c:pt idx="25">
                  <c:v>624.99464580000006</c:v>
                </c:pt>
                <c:pt idx="26">
                  <c:v>624.77958690000003</c:v>
                </c:pt>
                <c:pt idx="27">
                  <c:v>619.28814399999999</c:v>
                </c:pt>
                <c:pt idx="28">
                  <c:v>633.70698020000009</c:v>
                </c:pt>
                <c:pt idx="29">
                  <c:v>639.62094079999997</c:v>
                </c:pt>
                <c:pt idx="30">
                  <c:v>647.4463935</c:v>
                </c:pt>
                <c:pt idx="31">
                  <c:v>661.00923</c:v>
                </c:pt>
                <c:pt idx="32">
                  <c:v>647.66838240000004</c:v>
                </c:pt>
                <c:pt idx="33">
                  <c:v>635.89117269999997</c:v>
                </c:pt>
                <c:pt idx="34">
                  <c:v>640.39469880000001</c:v>
                </c:pt>
                <c:pt idx="35">
                  <c:v>647.46077079999998</c:v>
                </c:pt>
                <c:pt idx="36">
                  <c:v>649.09456439999997</c:v>
                </c:pt>
                <c:pt idx="37">
                  <c:v>627.30742720000001</c:v>
                </c:pt>
                <c:pt idx="38">
                  <c:v>640.04540059999999</c:v>
                </c:pt>
                <c:pt idx="39">
                  <c:v>625.48271099999999</c:v>
                </c:pt>
                <c:pt idx="40">
                  <c:v>624.90495119999991</c:v>
                </c:pt>
                <c:pt idx="41">
                  <c:v>621.54376379999997</c:v>
                </c:pt>
                <c:pt idx="42">
                  <c:v>620.55075510000006</c:v>
                </c:pt>
                <c:pt idx="43">
                  <c:v>624.94911070000001</c:v>
                </c:pt>
                <c:pt idx="44">
                  <c:v>621.89197439999998</c:v>
                </c:pt>
                <c:pt idx="45">
                  <c:v>607.81472509999992</c:v>
                </c:pt>
                <c:pt idx="46">
                  <c:v>613.74589400000002</c:v>
                </c:pt>
                <c:pt idx="47">
                  <c:v>615.48767279999993</c:v>
                </c:pt>
                <c:pt idx="48">
                  <c:v>645.40638000000001</c:v>
                </c:pt>
                <c:pt idx="49">
                  <c:v>640.64950409999994</c:v>
                </c:pt>
                <c:pt idx="50">
                  <c:v>650.3535488</c:v>
                </c:pt>
                <c:pt idx="51">
                  <c:v>645.40725299999997</c:v>
                </c:pt>
                <c:pt idx="52">
                  <c:v>653.04535870000007</c:v>
                </c:pt>
                <c:pt idx="53">
                  <c:v>676.24718560000008</c:v>
                </c:pt>
                <c:pt idx="54">
                  <c:v>670.67612600000007</c:v>
                </c:pt>
                <c:pt idx="55">
                  <c:v>684.59910819999993</c:v>
                </c:pt>
                <c:pt idx="56">
                  <c:v>676.75082399999997</c:v>
                </c:pt>
                <c:pt idx="57">
                  <c:v>678.9659213000001</c:v>
                </c:pt>
                <c:pt idx="58">
                  <c:v>671.11753399999998</c:v>
                </c:pt>
                <c:pt idx="59">
                  <c:v>673.08548999999994</c:v>
                </c:pt>
                <c:pt idx="60">
                  <c:v>685.52785649999998</c:v>
                </c:pt>
                <c:pt idx="61">
                  <c:v>686.6345849999999</c:v>
                </c:pt>
                <c:pt idx="62">
                  <c:v>677.65907699999991</c:v>
                </c:pt>
                <c:pt idx="63">
                  <c:v>693.56705569999997</c:v>
                </c:pt>
                <c:pt idx="64">
                  <c:v>702.89602230000003</c:v>
                </c:pt>
                <c:pt idx="65">
                  <c:v>713.05906560000005</c:v>
                </c:pt>
                <c:pt idx="66">
                  <c:v>726.21435759999997</c:v>
                </c:pt>
                <c:pt idx="67">
                  <c:v>735.76775839999993</c:v>
                </c:pt>
                <c:pt idx="68">
                  <c:v>725.5032956</c:v>
                </c:pt>
                <c:pt idx="69">
                  <c:v>719.31923860000006</c:v>
                </c:pt>
                <c:pt idx="70">
                  <c:v>736.37440600000002</c:v>
                </c:pt>
                <c:pt idx="71">
                  <c:v>752.57801760000007</c:v>
                </c:pt>
                <c:pt idx="72">
                  <c:v>735.89570879999997</c:v>
                </c:pt>
                <c:pt idx="73">
                  <c:v>708.01597719999995</c:v>
                </c:pt>
                <c:pt idx="74">
                  <c:v>703.1338303</c:v>
                </c:pt>
                <c:pt idx="75">
                  <c:v>720.15656949999993</c:v>
                </c:pt>
                <c:pt idx="76">
                  <c:v>738.39366719999998</c:v>
                </c:pt>
                <c:pt idx="77">
                  <c:v>726.47638899999993</c:v>
                </c:pt>
                <c:pt idx="78">
                  <c:v>735.10358269999995</c:v>
                </c:pt>
                <c:pt idx="79">
                  <c:v>726.32070250000004</c:v>
                </c:pt>
                <c:pt idx="80">
                  <c:v>708.30954999999994</c:v>
                </c:pt>
                <c:pt idx="81">
                  <c:v>712.15409700000009</c:v>
                </c:pt>
                <c:pt idx="82">
                  <c:v>700.02058750000003</c:v>
                </c:pt>
                <c:pt idx="83">
                  <c:v>719.06459689999997</c:v>
                </c:pt>
                <c:pt idx="84">
                  <c:v>698.39121800000009</c:v>
                </c:pt>
                <c:pt idx="85">
                  <c:v>696.8448431999999</c:v>
                </c:pt>
                <c:pt idx="86">
                  <c:v>675.18236219999994</c:v>
                </c:pt>
                <c:pt idx="87">
                  <c:v>630.97418879999998</c:v>
                </c:pt>
                <c:pt idx="88">
                  <c:v>641.56952819999992</c:v>
                </c:pt>
                <c:pt idx="89">
                  <c:v>614.68106320000004</c:v>
                </c:pt>
                <c:pt idx="90">
                  <c:v>654.34379599999988</c:v>
                </c:pt>
                <c:pt idx="91">
                  <c:v>611.29684259999999</c:v>
                </c:pt>
                <c:pt idx="92">
                  <c:v>579.5306642999999</c:v>
                </c:pt>
                <c:pt idx="93">
                  <c:v>584.46988710000005</c:v>
                </c:pt>
                <c:pt idx="94">
                  <c:v>611.51874199999997</c:v>
                </c:pt>
                <c:pt idx="95">
                  <c:v>590.48199839999995</c:v>
                </c:pt>
                <c:pt idx="96">
                  <c:v>621.99625949999995</c:v>
                </c:pt>
                <c:pt idx="97">
                  <c:v>587.3477067</c:v>
                </c:pt>
                <c:pt idx="98">
                  <c:v>616.27855320000003</c:v>
                </c:pt>
                <c:pt idx="99">
                  <c:v>619.53877580000005</c:v>
                </c:pt>
                <c:pt idx="100">
                  <c:v>602.27951680000001</c:v>
                </c:pt>
                <c:pt idx="101">
                  <c:v>615.17598870000006</c:v>
                </c:pt>
                <c:pt idx="102">
                  <c:v>607.09983839999995</c:v>
                </c:pt>
                <c:pt idx="103">
                  <c:v>591.35988270000007</c:v>
                </c:pt>
                <c:pt idx="104">
                  <c:v>566.20426050000003</c:v>
                </c:pt>
                <c:pt idx="105">
                  <c:v>555.93789019999997</c:v>
                </c:pt>
                <c:pt idx="106">
                  <c:v>594.76545540000006</c:v>
                </c:pt>
                <c:pt idx="107">
                  <c:v>634.05214860000001</c:v>
                </c:pt>
                <c:pt idx="108">
                  <c:v>614.73002310000004</c:v>
                </c:pt>
                <c:pt idx="109">
                  <c:v>602.71677250000005</c:v>
                </c:pt>
                <c:pt idx="110">
                  <c:v>606.90720479999993</c:v>
                </c:pt>
                <c:pt idx="111">
                  <c:v>581.73998819999997</c:v>
                </c:pt>
                <c:pt idx="112">
                  <c:v>599.0572456000001</c:v>
                </c:pt>
                <c:pt idx="113">
                  <c:v>604.89941810000005</c:v>
                </c:pt>
                <c:pt idx="114">
                  <c:v>617.12413319999996</c:v>
                </c:pt>
                <c:pt idx="115">
                  <c:v>632.68432500000006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914-4A64-8C17-B400F880734E}"/>
            </c:ext>
          </c:extLst>
        </c:ser>
        <c:ser>
          <c:idx val="2"/>
          <c:order val="2"/>
          <c:tx>
            <c:strRef>
              <c:f>Bonds!$E$491</c:f>
              <c:strCache>
                <c:ptCount val="1"/>
                <c:pt idx="0">
                  <c:v>Germany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Bonds!$A$492:$B$607</c15:sqref>
                  </c15:fullRef>
                  <c15:levelRef>
                    <c15:sqref>Bonds!$A$492:$A$607</c15:sqref>
                  </c15:levelRef>
                </c:ext>
              </c:extLst>
              <c:f>Bonds!$A$492:$A$607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Bonds!$E$492:$E$607</c:f>
              <c:numCache>
                <c:formatCode>General</c:formatCode>
                <c:ptCount val="116"/>
                <c:pt idx="0">
                  <c:v>668.12781419999999</c:v>
                </c:pt>
                <c:pt idx="1">
                  <c:v>662.02789380000002</c:v>
                </c:pt>
                <c:pt idx="2">
                  <c:v>643.46522399999992</c:v>
                </c:pt>
                <c:pt idx="3">
                  <c:v>661.60198760000003</c:v>
                </c:pt>
                <c:pt idx="4">
                  <c:v>640.42234169999995</c:v>
                </c:pt>
                <c:pt idx="5">
                  <c:v>632.461319</c:v>
                </c:pt>
                <c:pt idx="6">
                  <c:v>633.48514990000001</c:v>
                </c:pt>
                <c:pt idx="7">
                  <c:v>638.05836959999999</c:v>
                </c:pt>
                <c:pt idx="8">
                  <c:v>648.86738400000002</c:v>
                </c:pt>
                <c:pt idx="9">
                  <c:v>643.10578799999996</c:v>
                </c:pt>
                <c:pt idx="10">
                  <c:v>620.25513480000006</c:v>
                </c:pt>
                <c:pt idx="11">
                  <c:v>628.71037799999999</c:v>
                </c:pt>
                <c:pt idx="12">
                  <c:v>648.84934339999995</c:v>
                </c:pt>
                <c:pt idx="13">
                  <c:v>665.65633329999991</c:v>
                </c:pt>
                <c:pt idx="14">
                  <c:v>693.69504180000001</c:v>
                </c:pt>
                <c:pt idx="15">
                  <c:v>690.15504299999998</c:v>
                </c:pt>
                <c:pt idx="16">
                  <c:v>679.2663053</c:v>
                </c:pt>
                <c:pt idx="17">
                  <c:v>695.44574080000007</c:v>
                </c:pt>
                <c:pt idx="18">
                  <c:v>702.82757000000004</c:v>
                </c:pt>
                <c:pt idx="19">
                  <c:v>698.52401520000001</c:v>
                </c:pt>
                <c:pt idx="20">
                  <c:v>707.76699239999994</c:v>
                </c:pt>
                <c:pt idx="21">
                  <c:v>674.27967660000002</c:v>
                </c:pt>
                <c:pt idx="22">
                  <c:v>643.57752649999998</c:v>
                </c:pt>
                <c:pt idx="23">
                  <c:v>644.33230829999991</c:v>
                </c:pt>
                <c:pt idx="24">
                  <c:v>651.4987605</c:v>
                </c:pt>
                <c:pt idx="25">
                  <c:v>653.06547000000012</c:v>
                </c:pt>
                <c:pt idx="26">
                  <c:v>649.77109789999997</c:v>
                </c:pt>
                <c:pt idx="27">
                  <c:v>666.76746300000002</c:v>
                </c:pt>
                <c:pt idx="28">
                  <c:v>688.2954228000001</c:v>
                </c:pt>
                <c:pt idx="29">
                  <c:v>688.28144199999997</c:v>
                </c:pt>
                <c:pt idx="30">
                  <c:v>713.39907199999993</c:v>
                </c:pt>
                <c:pt idx="31">
                  <c:v>730.46172680000006</c:v>
                </c:pt>
                <c:pt idx="32">
                  <c:v>717.70066359999998</c:v>
                </c:pt>
                <c:pt idx="33">
                  <c:v>714.51310079999996</c:v>
                </c:pt>
                <c:pt idx="34">
                  <c:v>730.2055529999999</c:v>
                </c:pt>
                <c:pt idx="35">
                  <c:v>732.35819919999994</c:v>
                </c:pt>
                <c:pt idx="36">
                  <c:v>743.78163599999993</c:v>
                </c:pt>
                <c:pt idx="37">
                  <c:v>728.49395170000014</c:v>
                </c:pt>
                <c:pt idx="38">
                  <c:v>748.07567549999999</c:v>
                </c:pt>
                <c:pt idx="39">
                  <c:v>729.00636639999993</c:v>
                </c:pt>
                <c:pt idx="40">
                  <c:v>720.77149900000006</c:v>
                </c:pt>
                <c:pt idx="41">
                  <c:v>722.85174429999995</c:v>
                </c:pt>
                <c:pt idx="42">
                  <c:v>718.41428819999999</c:v>
                </c:pt>
                <c:pt idx="43">
                  <c:v>720.8337737999999</c:v>
                </c:pt>
                <c:pt idx="44">
                  <c:v>711.68299760000002</c:v>
                </c:pt>
                <c:pt idx="45">
                  <c:v>699.68297099999995</c:v>
                </c:pt>
                <c:pt idx="46">
                  <c:v>705.27752799999996</c:v>
                </c:pt>
                <c:pt idx="47">
                  <c:v>719.34256140000002</c:v>
                </c:pt>
                <c:pt idx="48">
                  <c:v>727.80177920000006</c:v>
                </c:pt>
                <c:pt idx="49">
                  <c:v>720.98420699999997</c:v>
                </c:pt>
                <c:pt idx="50">
                  <c:v>729.23399549999999</c:v>
                </c:pt>
                <c:pt idx="51">
                  <c:v>723.47964999999999</c:v>
                </c:pt>
                <c:pt idx="52">
                  <c:v>734.89691989999994</c:v>
                </c:pt>
                <c:pt idx="53">
                  <c:v>757.13153599999998</c:v>
                </c:pt>
                <c:pt idx="54">
                  <c:v>748.12511059999997</c:v>
                </c:pt>
                <c:pt idx="55">
                  <c:v>762.49594079999997</c:v>
                </c:pt>
                <c:pt idx="56">
                  <c:v>745.53544940000006</c:v>
                </c:pt>
                <c:pt idx="57">
                  <c:v>749.79847500000005</c:v>
                </c:pt>
                <c:pt idx="58">
                  <c:v>736.9618794999999</c:v>
                </c:pt>
                <c:pt idx="59">
                  <c:v>737.92851700000006</c:v>
                </c:pt>
                <c:pt idx="60">
                  <c:v>750.45587090000004</c:v>
                </c:pt>
                <c:pt idx="61">
                  <c:v>758.40644250000003</c:v>
                </c:pt>
                <c:pt idx="62">
                  <c:v>746.75594359999991</c:v>
                </c:pt>
                <c:pt idx="63">
                  <c:v>750.88308749999987</c:v>
                </c:pt>
                <c:pt idx="64">
                  <c:v>750.12047879999989</c:v>
                </c:pt>
                <c:pt idx="65">
                  <c:v>762.51863709999998</c:v>
                </c:pt>
                <c:pt idx="66">
                  <c:v>804.07824979999998</c:v>
                </c:pt>
                <c:pt idx="67">
                  <c:v>804.41478400000005</c:v>
                </c:pt>
                <c:pt idx="68">
                  <c:v>799.16525639999998</c:v>
                </c:pt>
                <c:pt idx="69">
                  <c:v>802.13820759999999</c:v>
                </c:pt>
                <c:pt idx="70">
                  <c:v>816.74117280000007</c:v>
                </c:pt>
                <c:pt idx="71">
                  <c:v>836.19113490000007</c:v>
                </c:pt>
                <c:pt idx="72">
                  <c:v>828.48345760000007</c:v>
                </c:pt>
                <c:pt idx="73">
                  <c:v>803.9943786</c:v>
                </c:pt>
                <c:pt idx="74">
                  <c:v>783.78106720000005</c:v>
                </c:pt>
                <c:pt idx="75">
                  <c:v>796.37276999999995</c:v>
                </c:pt>
                <c:pt idx="76">
                  <c:v>808.54071750000003</c:v>
                </c:pt>
                <c:pt idx="77">
                  <c:v>788.88386199999991</c:v>
                </c:pt>
                <c:pt idx="78">
                  <c:v>809.08531400000004</c:v>
                </c:pt>
                <c:pt idx="79">
                  <c:v>798.56172220000008</c:v>
                </c:pt>
                <c:pt idx="80">
                  <c:v>768.57306499999993</c:v>
                </c:pt>
                <c:pt idx="81">
                  <c:v>759.75654919999999</c:v>
                </c:pt>
                <c:pt idx="82">
                  <c:v>762.94907520000004</c:v>
                </c:pt>
                <c:pt idx="83">
                  <c:v>753.02314079999996</c:v>
                </c:pt>
                <c:pt idx="84">
                  <c:v>733.12399160000007</c:v>
                </c:pt>
                <c:pt idx="85">
                  <c:v>722.20293079999988</c:v>
                </c:pt>
                <c:pt idx="86">
                  <c:v>686.65627900000004</c:v>
                </c:pt>
                <c:pt idx="87">
                  <c:v>631.44911810000008</c:v>
                </c:pt>
                <c:pt idx="88">
                  <c:v>632.07173649999993</c:v>
                </c:pt>
                <c:pt idx="89">
                  <c:v>603.69192240000007</c:v>
                </c:pt>
                <c:pt idx="90">
                  <c:v>623.67913140000007</c:v>
                </c:pt>
                <c:pt idx="91">
                  <c:v>574.67206550000003</c:v>
                </c:pt>
                <c:pt idx="92">
                  <c:v>532.7941677</c:v>
                </c:pt>
                <c:pt idx="93">
                  <c:v>536.2130363</c:v>
                </c:pt>
                <c:pt idx="94">
                  <c:v>575.8293480000001</c:v>
                </c:pt>
                <c:pt idx="95">
                  <c:v>562.24562300000002</c:v>
                </c:pt>
                <c:pt idx="96">
                  <c:v>587.6081312</c:v>
                </c:pt>
                <c:pt idx="97">
                  <c:v>555.78677920000007</c:v>
                </c:pt>
                <c:pt idx="98">
                  <c:v>588.28347329999997</c:v>
                </c:pt>
                <c:pt idx="99">
                  <c:v>597.96724000000006</c:v>
                </c:pt>
                <c:pt idx="100">
                  <c:v>583.53808000000004</c:v>
                </c:pt>
                <c:pt idx="101">
                  <c:v>590.91396599999996</c:v>
                </c:pt>
                <c:pt idx="102">
                  <c:v>592.76124809999999</c:v>
                </c:pt>
                <c:pt idx="103">
                  <c:v>586.94691740000007</c:v>
                </c:pt>
                <c:pt idx="104">
                  <c:v>556.44179499999996</c:v>
                </c:pt>
                <c:pt idx="105">
                  <c:v>559.87651840000012</c:v>
                </c:pt>
                <c:pt idx="106">
                  <c:v>594.2950436000001</c:v>
                </c:pt>
                <c:pt idx="107">
                  <c:v>623.9335031999999</c:v>
                </c:pt>
                <c:pt idx="108">
                  <c:v>607.53363839999986</c:v>
                </c:pt>
                <c:pt idx="109">
                  <c:v>595.24746059999995</c:v>
                </c:pt>
                <c:pt idx="110">
                  <c:v>601.08915249999995</c:v>
                </c:pt>
                <c:pt idx="111">
                  <c:v>581.47073100000011</c:v>
                </c:pt>
                <c:pt idx="112">
                  <c:v>589.26905960000011</c:v>
                </c:pt>
                <c:pt idx="113">
                  <c:v>591.36509909999995</c:v>
                </c:pt>
                <c:pt idx="114">
                  <c:v>608.86511499999995</c:v>
                </c:pt>
                <c:pt idx="115">
                  <c:v>623.45953900000006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14-4A64-8C17-B400F880734E}"/>
            </c:ext>
          </c:extLst>
        </c:ser>
        <c:ser>
          <c:idx val="3"/>
          <c:order val="3"/>
          <c:tx>
            <c:strRef>
              <c:f>Bonds!$F$491</c:f>
              <c:strCache>
                <c:ptCount val="1"/>
                <c:pt idx="0">
                  <c:v>Spain 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Bonds!$A$492:$B$607</c15:sqref>
                  </c15:fullRef>
                  <c15:levelRef>
                    <c15:sqref>Bonds!$A$492:$A$607</c15:sqref>
                  </c15:levelRef>
                </c:ext>
              </c:extLst>
              <c:f>Bonds!$A$492:$A$607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Bonds!$F$492:$F$607</c:f>
              <c:numCache>
                <c:formatCode>General</c:formatCode>
                <c:ptCount val="116"/>
                <c:pt idx="0">
                  <c:v>1185.797448</c:v>
                </c:pt>
                <c:pt idx="1">
                  <c:v>1200.415671</c:v>
                </c:pt>
                <c:pt idx="2">
                  <c:v>1161.8765899999999</c:v>
                </c:pt>
                <c:pt idx="3">
                  <c:v>1186.6591680000001</c:v>
                </c:pt>
                <c:pt idx="4">
                  <c:v>1127.9254199999998</c:v>
                </c:pt>
                <c:pt idx="5">
                  <c:v>1097.5079129999999</c:v>
                </c:pt>
                <c:pt idx="6">
                  <c:v>1131.4961949999999</c:v>
                </c:pt>
                <c:pt idx="7">
                  <c:v>1137.927711</c:v>
                </c:pt>
                <c:pt idx="8">
                  <c:v>1158.7835599999999</c:v>
                </c:pt>
                <c:pt idx="9">
                  <c:v>1165.4955299999999</c:v>
                </c:pt>
                <c:pt idx="10">
                  <c:v>1135.1950470000002</c:v>
                </c:pt>
                <c:pt idx="11">
                  <c:v>1142.5806</c:v>
                </c:pt>
                <c:pt idx="12">
                  <c:v>1168.436066</c:v>
                </c:pt>
                <c:pt idx="13">
                  <c:v>1173.491837</c:v>
                </c:pt>
                <c:pt idx="14">
                  <c:v>1249.9984579999998</c:v>
                </c:pt>
                <c:pt idx="15">
                  <c:v>1241.9457659999998</c:v>
                </c:pt>
                <c:pt idx="16">
                  <c:v>1220.884687</c:v>
                </c:pt>
                <c:pt idx="17">
                  <c:v>1259.7043840000001</c:v>
                </c:pt>
                <c:pt idx="18">
                  <c:v>1278.8197899999998</c:v>
                </c:pt>
                <c:pt idx="19">
                  <c:v>1279.582044</c:v>
                </c:pt>
                <c:pt idx="20">
                  <c:v>1307.5974899999999</c:v>
                </c:pt>
                <c:pt idx="21">
                  <c:v>1248.8832080000002</c:v>
                </c:pt>
                <c:pt idx="22">
                  <c:v>1167.4090650000001</c:v>
                </c:pt>
                <c:pt idx="23">
                  <c:v>1177.5506169999999</c:v>
                </c:pt>
                <c:pt idx="24">
                  <c:v>1188.3136</c:v>
                </c:pt>
                <c:pt idx="25">
                  <c:v>1171.7628750000001</c:v>
                </c:pt>
                <c:pt idx="26">
                  <c:v>1180.22867</c:v>
                </c:pt>
                <c:pt idx="27">
                  <c:v>1211.2734149999999</c:v>
                </c:pt>
                <c:pt idx="28">
                  <c:v>1263.544605</c:v>
                </c:pt>
                <c:pt idx="29">
                  <c:v>1284.939001</c:v>
                </c:pt>
                <c:pt idx="30">
                  <c:v>1337.9910399999999</c:v>
                </c:pt>
                <c:pt idx="31">
                  <c:v>1352.5701799999999</c:v>
                </c:pt>
                <c:pt idx="32">
                  <c:v>1336.3742439999999</c:v>
                </c:pt>
                <c:pt idx="33">
                  <c:v>1337.4997040000003</c:v>
                </c:pt>
                <c:pt idx="34">
                  <c:v>1369.777376</c:v>
                </c:pt>
                <c:pt idx="35">
                  <c:v>1367.4000480000002</c:v>
                </c:pt>
                <c:pt idx="36">
                  <c:v>1437.1181999999999</c:v>
                </c:pt>
                <c:pt idx="37">
                  <c:v>1407.620885</c:v>
                </c:pt>
                <c:pt idx="38">
                  <c:v>1475.723133</c:v>
                </c:pt>
                <c:pt idx="39">
                  <c:v>1431.293578</c:v>
                </c:pt>
                <c:pt idx="40">
                  <c:v>1361.3706400000001</c:v>
                </c:pt>
                <c:pt idx="41">
                  <c:v>1381.1525769999998</c:v>
                </c:pt>
                <c:pt idx="42">
                  <c:v>1381.8177450000001</c:v>
                </c:pt>
                <c:pt idx="43">
                  <c:v>1364.2163849999999</c:v>
                </c:pt>
                <c:pt idx="44">
                  <c:v>1364.3811040000003</c:v>
                </c:pt>
                <c:pt idx="45">
                  <c:v>1323.76764</c:v>
                </c:pt>
                <c:pt idx="46">
                  <c:v>1332.88437</c:v>
                </c:pt>
                <c:pt idx="47">
                  <c:v>1363.365906</c:v>
                </c:pt>
                <c:pt idx="48">
                  <c:v>1388.5920720000001</c:v>
                </c:pt>
                <c:pt idx="49">
                  <c:v>1384.9796999999999</c:v>
                </c:pt>
                <c:pt idx="50">
                  <c:v>1392.455946</c:v>
                </c:pt>
                <c:pt idx="51">
                  <c:v>1406.0133350000001</c:v>
                </c:pt>
                <c:pt idx="52">
                  <c:v>1439.526803</c:v>
                </c:pt>
                <c:pt idx="53">
                  <c:v>1510.204696</c:v>
                </c:pt>
                <c:pt idx="54">
                  <c:v>1491.7563919999998</c:v>
                </c:pt>
                <c:pt idx="55">
                  <c:v>1504.9105830000001</c:v>
                </c:pt>
                <c:pt idx="56">
                  <c:v>1488.9174540000001</c:v>
                </c:pt>
                <c:pt idx="57">
                  <c:v>1508.4612000000002</c:v>
                </c:pt>
                <c:pt idx="58">
                  <c:v>1465.0500749999999</c:v>
                </c:pt>
                <c:pt idx="59">
                  <c:v>1486.0984900000001</c:v>
                </c:pt>
                <c:pt idx="60">
                  <c:v>1504.65452</c:v>
                </c:pt>
                <c:pt idx="61">
                  <c:v>1491.903</c:v>
                </c:pt>
                <c:pt idx="62">
                  <c:v>1437.8838169999999</c:v>
                </c:pt>
                <c:pt idx="63">
                  <c:v>1422.20001</c:v>
                </c:pt>
                <c:pt idx="64">
                  <c:v>1475.20165</c:v>
                </c:pt>
                <c:pt idx="65">
                  <c:v>1506.6498810000001</c:v>
                </c:pt>
                <c:pt idx="66">
                  <c:v>1599.9570860000001</c:v>
                </c:pt>
                <c:pt idx="67">
                  <c:v>1610.7393280000001</c:v>
                </c:pt>
                <c:pt idx="68">
                  <c:v>1605.1433579999998</c:v>
                </c:pt>
                <c:pt idx="69">
                  <c:v>1611.746801</c:v>
                </c:pt>
                <c:pt idx="70">
                  <c:v>1659.0416640000003</c:v>
                </c:pt>
                <c:pt idx="71">
                  <c:v>1703.3715360000001</c:v>
                </c:pt>
                <c:pt idx="72">
                  <c:v>1685.641856</c:v>
                </c:pt>
                <c:pt idx="73">
                  <c:v>1636.1839620000001</c:v>
                </c:pt>
                <c:pt idx="74">
                  <c:v>1605.058896</c:v>
                </c:pt>
                <c:pt idx="75">
                  <c:v>1622.706414</c:v>
                </c:pt>
                <c:pt idx="76">
                  <c:v>1651.7441999999999</c:v>
                </c:pt>
                <c:pt idx="77">
                  <c:v>1610.5847349999999</c:v>
                </c:pt>
                <c:pt idx="78">
                  <c:v>1647.4135600000002</c:v>
                </c:pt>
                <c:pt idx="79">
                  <c:v>1628.1380720000002</c:v>
                </c:pt>
                <c:pt idx="80">
                  <c:v>1579.6020759999999</c:v>
                </c:pt>
                <c:pt idx="81">
                  <c:v>1553.2665939999999</c:v>
                </c:pt>
                <c:pt idx="82">
                  <c:v>1554.312968</c:v>
                </c:pt>
                <c:pt idx="83">
                  <c:v>1532.5996560000001</c:v>
                </c:pt>
                <c:pt idx="84">
                  <c:v>1491.8547299999998</c:v>
                </c:pt>
                <c:pt idx="85">
                  <c:v>1448.888974</c:v>
                </c:pt>
                <c:pt idx="86">
                  <c:v>1390.36151</c:v>
                </c:pt>
                <c:pt idx="87">
                  <c:v>1261.820946</c:v>
                </c:pt>
                <c:pt idx="88">
                  <c:v>1258.87357</c:v>
                </c:pt>
                <c:pt idx="89">
                  <c:v>1204.2455339999999</c:v>
                </c:pt>
                <c:pt idx="90">
                  <c:v>1246.1872799999999</c:v>
                </c:pt>
                <c:pt idx="91">
                  <c:v>1141.4292720000001</c:v>
                </c:pt>
                <c:pt idx="92">
                  <c:v>1061.5452679999999</c:v>
                </c:pt>
                <c:pt idx="93">
                  <c:v>1077.3458299999998</c:v>
                </c:pt>
                <c:pt idx="94">
                  <c:v>1167.3785700000001</c:v>
                </c:pt>
                <c:pt idx="95">
                  <c:v>1133.9304099999999</c:v>
                </c:pt>
                <c:pt idx="96">
                  <c:v>1191.4310560000001</c:v>
                </c:pt>
                <c:pt idx="97">
                  <c:v>1132.2031040000002</c:v>
                </c:pt>
                <c:pt idx="98">
                  <c:v>1198.327323</c:v>
                </c:pt>
                <c:pt idx="99">
                  <c:v>1215.3737600000002</c:v>
                </c:pt>
                <c:pt idx="100">
                  <c:v>1184.572416</c:v>
                </c:pt>
                <c:pt idx="101">
                  <c:v>1207.75882</c:v>
                </c:pt>
                <c:pt idx="102">
                  <c:v>1213.8580529999999</c:v>
                </c:pt>
                <c:pt idx="103">
                  <c:v>1203.1883849999999</c:v>
                </c:pt>
                <c:pt idx="104">
                  <c:v>1133.5585100000001</c:v>
                </c:pt>
                <c:pt idx="105">
                  <c:v>1143.1386880000002</c:v>
                </c:pt>
                <c:pt idx="106">
                  <c:v>1218.63327</c:v>
                </c:pt>
                <c:pt idx="107">
                  <c:v>1285.6829639999999</c:v>
                </c:pt>
                <c:pt idx="108">
                  <c:v>1254.6019199999998</c:v>
                </c:pt>
                <c:pt idx="109">
                  <c:v>1241.0810489999999</c:v>
                </c:pt>
                <c:pt idx="110">
                  <c:v>1256.6181969999998</c:v>
                </c:pt>
                <c:pt idx="111">
                  <c:v>1224.416655</c:v>
                </c:pt>
                <c:pt idx="112">
                  <c:v>1244.080637</c:v>
                </c:pt>
                <c:pt idx="113">
                  <c:v>1235.144622</c:v>
                </c:pt>
                <c:pt idx="114">
                  <c:v>1282.3294999999998</c:v>
                </c:pt>
                <c:pt idx="115">
                  <c:v>1314.029603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914-4A64-8C17-B400F880734E}"/>
            </c:ext>
          </c:extLst>
        </c:ser>
        <c:ser>
          <c:idx val="4"/>
          <c:order val="4"/>
          <c:tx>
            <c:strRef>
              <c:f>Bonds!$G$491</c:f>
              <c:strCache>
                <c:ptCount val="1"/>
                <c:pt idx="0">
                  <c:v>France 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Bonds!$A$492:$B$607</c15:sqref>
                  </c15:fullRef>
                  <c15:levelRef>
                    <c15:sqref>Bonds!$A$492:$A$607</c15:sqref>
                  </c15:levelRef>
                </c:ext>
              </c:extLst>
              <c:f>Bonds!$A$492:$A$607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Bonds!$G$492:$G$607</c:f>
              <c:numCache>
                <c:formatCode>General</c:formatCode>
                <c:ptCount val="116"/>
                <c:pt idx="0">
                  <c:v>853.91456040000003</c:v>
                </c:pt>
                <c:pt idx="1">
                  <c:v>849.58004040000003</c:v>
                </c:pt>
                <c:pt idx="2">
                  <c:v>822.29354999999998</c:v>
                </c:pt>
                <c:pt idx="3">
                  <c:v>846.16461060000006</c:v>
                </c:pt>
                <c:pt idx="4">
                  <c:v>816.05283280000003</c:v>
                </c:pt>
                <c:pt idx="5">
                  <c:v>797.31499399999996</c:v>
                </c:pt>
                <c:pt idx="6">
                  <c:v>807.24235750000003</c:v>
                </c:pt>
                <c:pt idx="7">
                  <c:v>810.73467599999992</c:v>
                </c:pt>
                <c:pt idx="8">
                  <c:v>825.29283759999998</c:v>
                </c:pt>
                <c:pt idx="9">
                  <c:v>820.75730199999998</c:v>
                </c:pt>
                <c:pt idx="10">
                  <c:v>795.25869360000002</c:v>
                </c:pt>
                <c:pt idx="11">
                  <c:v>804.12435600000003</c:v>
                </c:pt>
                <c:pt idx="12">
                  <c:v>827.53342199999997</c:v>
                </c:pt>
                <c:pt idx="13">
                  <c:v>845.51594120000004</c:v>
                </c:pt>
                <c:pt idx="14">
                  <c:v>889.81307659999993</c:v>
                </c:pt>
                <c:pt idx="15">
                  <c:v>882.91555440000002</c:v>
                </c:pt>
                <c:pt idx="16">
                  <c:v>872.05397229999994</c:v>
                </c:pt>
                <c:pt idx="17">
                  <c:v>894.74144320000005</c:v>
                </c:pt>
                <c:pt idx="18">
                  <c:v>907.89871700000003</c:v>
                </c:pt>
                <c:pt idx="19">
                  <c:v>902.50478159999989</c:v>
                </c:pt>
                <c:pt idx="20">
                  <c:v>912.9796151999999</c:v>
                </c:pt>
                <c:pt idx="21">
                  <c:v>867.07750400000009</c:v>
                </c:pt>
                <c:pt idx="22">
                  <c:v>815.72349850000001</c:v>
                </c:pt>
                <c:pt idx="23">
                  <c:v>814.64290829999993</c:v>
                </c:pt>
                <c:pt idx="24">
                  <c:v>809.83874099999991</c:v>
                </c:pt>
                <c:pt idx="25">
                  <c:v>805.06417500000009</c:v>
                </c:pt>
                <c:pt idx="26">
                  <c:v>805.03458279999995</c:v>
                </c:pt>
                <c:pt idx="27">
                  <c:v>839.97726249999994</c:v>
                </c:pt>
                <c:pt idx="28">
                  <c:v>876.92389920000005</c:v>
                </c:pt>
                <c:pt idx="29">
                  <c:v>883.20008710000013</c:v>
                </c:pt>
                <c:pt idx="30">
                  <c:v>917.49462399999993</c:v>
                </c:pt>
                <c:pt idx="31">
                  <c:v>935.41865040000005</c:v>
                </c:pt>
                <c:pt idx="32">
                  <c:v>921.31710080000005</c:v>
                </c:pt>
                <c:pt idx="33">
                  <c:v>921.04505760000006</c:v>
                </c:pt>
                <c:pt idx="34">
                  <c:v>948.49775459999989</c:v>
                </c:pt>
                <c:pt idx="35">
                  <c:v>947.30612599999995</c:v>
                </c:pt>
                <c:pt idx="36">
                  <c:v>965.42523000000006</c:v>
                </c:pt>
                <c:pt idx="37">
                  <c:v>951.51855330000001</c:v>
                </c:pt>
                <c:pt idx="38">
                  <c:v>979.57248029999994</c:v>
                </c:pt>
                <c:pt idx="39">
                  <c:v>953.29316419999998</c:v>
                </c:pt>
                <c:pt idx="40">
                  <c:v>934.40391099999999</c:v>
                </c:pt>
                <c:pt idx="41">
                  <c:v>939.76416379999989</c:v>
                </c:pt>
                <c:pt idx="42">
                  <c:v>934.94096100000002</c:v>
                </c:pt>
                <c:pt idx="43">
                  <c:v>932.5630797</c:v>
                </c:pt>
                <c:pt idx="44">
                  <c:v>923.58471600000007</c:v>
                </c:pt>
                <c:pt idx="45">
                  <c:v>904.81809599999997</c:v>
                </c:pt>
                <c:pt idx="46">
                  <c:v>912.14062100000001</c:v>
                </c:pt>
                <c:pt idx="47">
                  <c:v>922.27504739999995</c:v>
                </c:pt>
                <c:pt idx="48">
                  <c:v>934.15998720000005</c:v>
                </c:pt>
                <c:pt idx="49">
                  <c:v>927.03362099999993</c:v>
                </c:pt>
                <c:pt idx="50">
                  <c:v>942.3884031</c:v>
                </c:pt>
                <c:pt idx="51">
                  <c:v>937.52465399999994</c:v>
                </c:pt>
                <c:pt idx="52">
                  <c:v>948.46021140000005</c:v>
                </c:pt>
                <c:pt idx="53">
                  <c:v>986.48093600000004</c:v>
                </c:pt>
                <c:pt idx="54">
                  <c:v>976.74451839999995</c:v>
                </c:pt>
                <c:pt idx="55">
                  <c:v>991.84296419999998</c:v>
                </c:pt>
                <c:pt idx="56">
                  <c:v>970.47779800000012</c:v>
                </c:pt>
                <c:pt idx="57">
                  <c:v>979.67913999999996</c:v>
                </c:pt>
                <c:pt idx="58">
                  <c:v>962.45655349999993</c:v>
                </c:pt>
                <c:pt idx="59">
                  <c:v>964.6014429999999</c:v>
                </c:pt>
                <c:pt idx="60">
                  <c:v>981.60514909999995</c:v>
                </c:pt>
                <c:pt idx="61">
                  <c:v>984.67692750000003</c:v>
                </c:pt>
                <c:pt idx="62">
                  <c:v>960.66119279999998</c:v>
                </c:pt>
                <c:pt idx="63">
                  <c:v>962.10206049999988</c:v>
                </c:pt>
                <c:pt idx="64">
                  <c:v>972.78298219999988</c:v>
                </c:pt>
                <c:pt idx="65">
                  <c:v>995.39454520000004</c:v>
                </c:pt>
                <c:pt idx="66">
                  <c:v>1048.9056284000001</c:v>
                </c:pt>
                <c:pt idx="67">
                  <c:v>1054.2269087999998</c:v>
                </c:pt>
                <c:pt idx="68">
                  <c:v>1048.5418734</c:v>
                </c:pt>
                <c:pt idx="69">
                  <c:v>1051.2384201</c:v>
                </c:pt>
                <c:pt idx="70">
                  <c:v>1074.6126048000001</c:v>
                </c:pt>
                <c:pt idx="71">
                  <c:v>1101.8483109000001</c:v>
                </c:pt>
                <c:pt idx="72">
                  <c:v>1088.4487136</c:v>
                </c:pt>
                <c:pt idx="73">
                  <c:v>1060.9484170000001</c:v>
                </c:pt>
                <c:pt idx="74">
                  <c:v>1031.8482048000001</c:v>
                </c:pt>
                <c:pt idx="75">
                  <c:v>1047.3711036</c:v>
                </c:pt>
                <c:pt idx="76">
                  <c:v>1063.7351474999998</c:v>
                </c:pt>
                <c:pt idx="77">
                  <c:v>1037.6183590000001</c:v>
                </c:pt>
                <c:pt idx="78">
                  <c:v>1059.3654509999999</c:v>
                </c:pt>
                <c:pt idx="79">
                  <c:v>1047.5678101000001</c:v>
                </c:pt>
                <c:pt idx="80">
                  <c:v>1010.7340911999999</c:v>
                </c:pt>
                <c:pt idx="81">
                  <c:v>996.59172689999991</c:v>
                </c:pt>
                <c:pt idx="82">
                  <c:v>1001.643292</c:v>
                </c:pt>
                <c:pt idx="83">
                  <c:v>989.15355280000006</c:v>
                </c:pt>
                <c:pt idx="84">
                  <c:v>964.54513429999997</c:v>
                </c:pt>
                <c:pt idx="85">
                  <c:v>944.20674659999997</c:v>
                </c:pt>
                <c:pt idx="86">
                  <c:v>906.60413600000004</c:v>
                </c:pt>
                <c:pt idx="87">
                  <c:v>832.0158874</c:v>
                </c:pt>
                <c:pt idx="88">
                  <c:v>833.4732616</c:v>
                </c:pt>
                <c:pt idx="89">
                  <c:v>795.39302759999998</c:v>
                </c:pt>
                <c:pt idx="90">
                  <c:v>817.51970040000003</c:v>
                </c:pt>
                <c:pt idx="91">
                  <c:v>760.01654129999997</c:v>
                </c:pt>
                <c:pt idx="92">
                  <c:v>703.59955680000007</c:v>
                </c:pt>
                <c:pt idx="93">
                  <c:v>714.54386490000002</c:v>
                </c:pt>
                <c:pt idx="94">
                  <c:v>772.70859599999994</c:v>
                </c:pt>
                <c:pt idx="95">
                  <c:v>750.06358260000013</c:v>
                </c:pt>
                <c:pt idx="96">
                  <c:v>785.06625680000002</c:v>
                </c:pt>
                <c:pt idx="97">
                  <c:v>742.79478400000005</c:v>
                </c:pt>
                <c:pt idx="98">
                  <c:v>782.97250740000004</c:v>
                </c:pt>
                <c:pt idx="99">
                  <c:v>796.57629200000008</c:v>
                </c:pt>
                <c:pt idx="100">
                  <c:v>777.44939520000003</c:v>
                </c:pt>
                <c:pt idx="101">
                  <c:v>787.74563999999998</c:v>
                </c:pt>
                <c:pt idx="102">
                  <c:v>791.49380140000005</c:v>
                </c:pt>
                <c:pt idx="103">
                  <c:v>784.28889270000002</c:v>
                </c:pt>
                <c:pt idx="104">
                  <c:v>742.293048</c:v>
                </c:pt>
                <c:pt idx="105">
                  <c:v>746.75655360000007</c:v>
                </c:pt>
                <c:pt idx="106">
                  <c:v>793.39562920000003</c:v>
                </c:pt>
                <c:pt idx="107">
                  <c:v>838.05838959999994</c:v>
                </c:pt>
                <c:pt idx="108">
                  <c:v>816.54634879999992</c:v>
                </c:pt>
                <c:pt idx="109">
                  <c:v>801.61176810000006</c:v>
                </c:pt>
                <c:pt idx="110">
                  <c:v>808.11184409999987</c:v>
                </c:pt>
                <c:pt idx="111">
                  <c:v>784.39155299999993</c:v>
                </c:pt>
                <c:pt idx="112">
                  <c:v>795.80853930000001</c:v>
                </c:pt>
                <c:pt idx="113">
                  <c:v>779.58393869999986</c:v>
                </c:pt>
                <c:pt idx="114">
                  <c:v>809.07457250000004</c:v>
                </c:pt>
                <c:pt idx="115">
                  <c:v>829.09392049999997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914-4A64-8C17-B400F880734E}"/>
            </c:ext>
          </c:extLst>
        </c:ser>
        <c:ser>
          <c:idx val="5"/>
          <c:order val="5"/>
          <c:tx>
            <c:strRef>
              <c:f>Bonds!$H$491</c:f>
              <c:strCache>
                <c:ptCount val="1"/>
                <c:pt idx="0">
                  <c:v>UK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Bonds!$A$492:$B$607</c15:sqref>
                  </c15:fullRef>
                  <c15:levelRef>
                    <c15:sqref>Bonds!$A$492:$A$607</c15:sqref>
                  </c15:levelRef>
                </c:ext>
              </c:extLst>
              <c:f>Bonds!$A$492:$A$607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Bonds!$H$492:$H$607</c:f>
              <c:numCache>
                <c:formatCode>General</c:formatCode>
                <c:ptCount val="116"/>
                <c:pt idx="0">
                  <c:v>1281.1147109999999</c:v>
                </c:pt>
                <c:pt idx="1">
                  <c:v>1268.6292263999999</c:v>
                </c:pt>
                <c:pt idx="2">
                  <c:v>1240.9096352000001</c:v>
                </c:pt>
                <c:pt idx="3">
                  <c:v>1254.5121425</c:v>
                </c:pt>
                <c:pt idx="4">
                  <c:v>1254.3146615999999</c:v>
                </c:pt>
                <c:pt idx="5">
                  <c:v>1267.7154525000001</c:v>
                </c:pt>
                <c:pt idx="6">
                  <c:v>1277.7905546</c:v>
                </c:pt>
                <c:pt idx="7">
                  <c:v>1262.7325152000001</c:v>
                </c:pt>
                <c:pt idx="8">
                  <c:v>1267.8982463</c:v>
                </c:pt>
                <c:pt idx="9">
                  <c:v>1276.8922487999998</c:v>
                </c:pt>
                <c:pt idx="10">
                  <c:v>1258.3698816000001</c:v>
                </c:pt>
                <c:pt idx="11">
                  <c:v>1219.8362578000001</c:v>
                </c:pt>
                <c:pt idx="12">
                  <c:v>1221.2039070000001</c:v>
                </c:pt>
                <c:pt idx="13">
                  <c:v>1218.81485</c:v>
                </c:pt>
                <c:pt idx="14">
                  <c:v>1250.5085741999999</c:v>
                </c:pt>
                <c:pt idx="15">
                  <c:v>1253.7815988</c:v>
                </c:pt>
                <c:pt idx="16">
                  <c:v>1261.1551688</c:v>
                </c:pt>
                <c:pt idx="17">
                  <c:v>1220.6911094</c:v>
                </c:pt>
                <c:pt idx="18">
                  <c:v>1238.9045494000002</c:v>
                </c:pt>
                <c:pt idx="19">
                  <c:v>1250.0065692000001</c:v>
                </c:pt>
                <c:pt idx="20">
                  <c:v>1222.2255375000002</c:v>
                </c:pt>
                <c:pt idx="21">
                  <c:v>1104.5907632000001</c:v>
                </c:pt>
                <c:pt idx="22">
                  <c:v>1111.3192583999999</c:v>
                </c:pt>
                <c:pt idx="23">
                  <c:v>1115.6715408</c:v>
                </c:pt>
                <c:pt idx="24">
                  <c:v>1121.0571835000001</c:v>
                </c:pt>
                <c:pt idx="25">
                  <c:v>1138.8250579999999</c:v>
                </c:pt>
                <c:pt idx="26">
                  <c:v>1154.8763915</c:v>
                </c:pt>
                <c:pt idx="27">
                  <c:v>1197.7587416000001</c:v>
                </c:pt>
                <c:pt idx="28">
                  <c:v>1198.7554104000001</c:v>
                </c:pt>
                <c:pt idx="29">
                  <c:v>1190.54231</c:v>
                </c:pt>
                <c:pt idx="30">
                  <c:v>1214.4761063999999</c:v>
                </c:pt>
                <c:pt idx="31">
                  <c:v>1211.6619214</c:v>
                </c:pt>
                <c:pt idx="32">
                  <c:v>1220.4921451999999</c:v>
                </c:pt>
                <c:pt idx="33">
                  <c:v>1214.3041936000002</c:v>
                </c:pt>
                <c:pt idx="34">
                  <c:v>1239.3349725</c:v>
                </c:pt>
                <c:pt idx="35">
                  <c:v>1254.6391944</c:v>
                </c:pt>
                <c:pt idx="36">
                  <c:v>1284.6675270000001</c:v>
                </c:pt>
                <c:pt idx="37">
                  <c:v>1246.5156479999998</c:v>
                </c:pt>
                <c:pt idx="38">
                  <c:v>1286.8418835</c:v>
                </c:pt>
                <c:pt idx="39">
                  <c:v>1258.6408128</c:v>
                </c:pt>
                <c:pt idx="40">
                  <c:v>1235.7206394000002</c:v>
                </c:pt>
                <c:pt idx="41">
                  <c:v>1222.8255644000001</c:v>
                </c:pt>
                <c:pt idx="42">
                  <c:v>1212.6234776000001</c:v>
                </c:pt>
                <c:pt idx="43">
                  <c:v>1202.4114115</c:v>
                </c:pt>
                <c:pt idx="44">
                  <c:v>1195.4219211999998</c:v>
                </c:pt>
                <c:pt idx="45">
                  <c:v>1187.1794655000001</c:v>
                </c:pt>
                <c:pt idx="46">
                  <c:v>1196.2376151999999</c:v>
                </c:pt>
                <c:pt idx="47">
                  <c:v>1207.7779049000001</c:v>
                </c:pt>
                <c:pt idx="48">
                  <c:v>1246.2685000000001</c:v>
                </c:pt>
                <c:pt idx="49">
                  <c:v>1253.6511786999999</c:v>
                </c:pt>
                <c:pt idx="50">
                  <c:v>1266.8568797</c:v>
                </c:pt>
                <c:pt idx="51">
                  <c:v>1248.0205692</c:v>
                </c:pt>
                <c:pt idx="52">
                  <c:v>1242.2664285999999</c:v>
                </c:pt>
                <c:pt idx="53">
                  <c:v>1255.1523822000001</c:v>
                </c:pt>
                <c:pt idx="54">
                  <c:v>1226.3203552</c:v>
                </c:pt>
                <c:pt idx="55">
                  <c:v>1248.7384715999999</c:v>
                </c:pt>
                <c:pt idx="56">
                  <c:v>1262.6686401999998</c:v>
                </c:pt>
                <c:pt idx="57">
                  <c:v>1312.0163620000001</c:v>
                </c:pt>
                <c:pt idx="58">
                  <c:v>1302.8872328999998</c:v>
                </c:pt>
                <c:pt idx="59">
                  <c:v>1321.1930550000002</c:v>
                </c:pt>
                <c:pt idx="60">
                  <c:v>1354.3797477000001</c:v>
                </c:pt>
                <c:pt idx="61">
                  <c:v>1327.6648399999999</c:v>
                </c:pt>
                <c:pt idx="62">
                  <c:v>1300.2564932</c:v>
                </c:pt>
                <c:pt idx="63">
                  <c:v>1332.7599456</c:v>
                </c:pt>
                <c:pt idx="64">
                  <c:v>1314.3730728</c:v>
                </c:pt>
                <c:pt idx="65">
                  <c:v>1320.5976516000001</c:v>
                </c:pt>
                <c:pt idx="66">
                  <c:v>1401.2182944000001</c:v>
                </c:pt>
                <c:pt idx="67">
                  <c:v>1406.3867144000001</c:v>
                </c:pt>
                <c:pt idx="68">
                  <c:v>1367.9374348000001</c:v>
                </c:pt>
                <c:pt idx="69">
                  <c:v>1366.3728968</c:v>
                </c:pt>
                <c:pt idx="70">
                  <c:v>1401.1280899000001</c:v>
                </c:pt>
                <c:pt idx="71">
                  <c:v>1452.9941601999999</c:v>
                </c:pt>
                <c:pt idx="72">
                  <c:v>1441.0283784000001</c:v>
                </c:pt>
                <c:pt idx="73">
                  <c:v>1396.4071464000001</c:v>
                </c:pt>
                <c:pt idx="74">
                  <c:v>1378.9334249999999</c:v>
                </c:pt>
                <c:pt idx="75">
                  <c:v>1384.8686954</c:v>
                </c:pt>
                <c:pt idx="76">
                  <c:v>1429.5646482</c:v>
                </c:pt>
                <c:pt idx="77">
                  <c:v>1403.7253362000001</c:v>
                </c:pt>
                <c:pt idx="78">
                  <c:v>1432.8010918</c:v>
                </c:pt>
                <c:pt idx="79">
                  <c:v>1408.4742438000001</c:v>
                </c:pt>
                <c:pt idx="80">
                  <c:v>1340.1568384</c:v>
                </c:pt>
                <c:pt idx="81">
                  <c:v>1361.6890616999999</c:v>
                </c:pt>
                <c:pt idx="82">
                  <c:v>1351.5670409999998</c:v>
                </c:pt>
                <c:pt idx="83">
                  <c:v>1355.6761508</c:v>
                </c:pt>
                <c:pt idx="84">
                  <c:v>1304.9434655</c:v>
                </c:pt>
                <c:pt idx="85">
                  <c:v>1294.5456909000002</c:v>
                </c:pt>
                <c:pt idx="86">
                  <c:v>1245.2815664</c:v>
                </c:pt>
                <c:pt idx="87">
                  <c:v>1160.4616946000001</c:v>
                </c:pt>
                <c:pt idx="88">
                  <c:v>1147.3686</c:v>
                </c:pt>
                <c:pt idx="89">
                  <c:v>1096.979675</c:v>
                </c:pt>
                <c:pt idx="90">
                  <c:v>1133.4344405999998</c:v>
                </c:pt>
                <c:pt idx="91">
                  <c:v>1004.6451947999999</c:v>
                </c:pt>
                <c:pt idx="92">
                  <c:v>873.14500800000008</c:v>
                </c:pt>
                <c:pt idx="93">
                  <c:v>941.08535430000006</c:v>
                </c:pt>
                <c:pt idx="94">
                  <c:v>1020.1256735999999</c:v>
                </c:pt>
                <c:pt idx="95">
                  <c:v>968.02250489999994</c:v>
                </c:pt>
                <c:pt idx="96">
                  <c:v>1014.4940959999999</c:v>
                </c:pt>
                <c:pt idx="97">
                  <c:v>964.31772199999989</c:v>
                </c:pt>
                <c:pt idx="98">
                  <c:v>1018.0768170000001</c:v>
                </c:pt>
                <c:pt idx="99">
                  <c:v>1021.4473416000001</c:v>
                </c:pt>
                <c:pt idx="100">
                  <c:v>976.49602979999997</c:v>
                </c:pt>
                <c:pt idx="101">
                  <c:v>984.82551359999991</c:v>
                </c:pt>
                <c:pt idx="102">
                  <c:v>987.39893340000003</c:v>
                </c:pt>
                <c:pt idx="103">
                  <c:v>991.6305675000001</c:v>
                </c:pt>
                <c:pt idx="104">
                  <c:v>951.51724280000008</c:v>
                </c:pt>
                <c:pt idx="105">
                  <c:v>946.0283392</c:v>
                </c:pt>
                <c:pt idx="106">
                  <c:v>1014.3682921999999</c:v>
                </c:pt>
                <c:pt idx="107">
                  <c:v>1081.6633227</c:v>
                </c:pt>
                <c:pt idx="108">
                  <c:v>1057.1615574999998</c:v>
                </c:pt>
                <c:pt idx="109">
                  <c:v>1035.8219208999999</c:v>
                </c:pt>
                <c:pt idx="110">
                  <c:v>1054.2691731</c:v>
                </c:pt>
                <c:pt idx="111">
                  <c:v>1013.4673270000001</c:v>
                </c:pt>
                <c:pt idx="112">
                  <c:v>1039.8476269</c:v>
                </c:pt>
                <c:pt idx="113">
                  <c:v>1048.0142148</c:v>
                </c:pt>
                <c:pt idx="114">
                  <c:v>1085.7123408</c:v>
                </c:pt>
                <c:pt idx="115">
                  <c:v>1110.8153146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914-4A64-8C17-B400F880734E}"/>
            </c:ext>
          </c:extLst>
        </c:ser>
        <c:ser>
          <c:idx val="6"/>
          <c:order val="6"/>
          <c:tx>
            <c:strRef>
              <c:f>Bonds!$I$491</c:f>
              <c:strCache>
                <c:ptCount val="1"/>
                <c:pt idx="0">
                  <c:v>Greece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Bonds!$A$492:$B$607</c15:sqref>
                  </c15:fullRef>
                  <c15:levelRef>
                    <c15:sqref>Bonds!$A$492:$A$607</c15:sqref>
                  </c15:levelRef>
                </c:ext>
              </c:extLst>
              <c:f>Bonds!$A$492:$A$607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Bonds!$I$492:$I$607</c:f>
              <c:numCache>
                <c:formatCode>General</c:formatCode>
                <c:ptCount val="116"/>
                <c:pt idx="0">
                  <c:v>156.52327679999999</c:v>
                </c:pt>
                <c:pt idx="1">
                  <c:v>175.44467850000001</c:v>
                </c:pt>
                <c:pt idx="2">
                  <c:v>146.28530899999998</c:v>
                </c:pt>
                <c:pt idx="3">
                  <c:v>165.0071658</c:v>
                </c:pt>
                <c:pt idx="4">
                  <c:v>155.67150690000003</c:v>
                </c:pt>
                <c:pt idx="5">
                  <c:v>116.514413</c:v>
                </c:pt>
                <c:pt idx="6">
                  <c:v>145.17892190000001</c:v>
                </c:pt>
                <c:pt idx="7">
                  <c:v>180.74822639999999</c:v>
                </c:pt>
                <c:pt idx="8">
                  <c:v>193.58061359999999</c:v>
                </c:pt>
                <c:pt idx="9">
                  <c:v>199.01442</c:v>
                </c:pt>
                <c:pt idx="10">
                  <c:v>198.36680220000002</c:v>
                </c:pt>
                <c:pt idx="11">
                  <c:v>193.48393200000001</c:v>
                </c:pt>
                <c:pt idx="12">
                  <c:v>179.26261419999997</c:v>
                </c:pt>
                <c:pt idx="13">
                  <c:v>172.24990790000001</c:v>
                </c:pt>
                <c:pt idx="14">
                  <c:v>207.61209039999997</c:v>
                </c:pt>
                <c:pt idx="15">
                  <c:v>205.31295</c:v>
                </c:pt>
                <c:pt idx="16">
                  <c:v>227.29535730000001</c:v>
                </c:pt>
                <c:pt idx="17">
                  <c:v>211.3379904</c:v>
                </c:pt>
                <c:pt idx="18">
                  <c:v>214.98899</c:v>
                </c:pt>
                <c:pt idx="19">
                  <c:v>217.45609879999998</c:v>
                </c:pt>
                <c:pt idx="20">
                  <c:v>218.10822779999998</c:v>
                </c:pt>
                <c:pt idx="21">
                  <c:v>213.9389898</c:v>
                </c:pt>
                <c:pt idx="22">
                  <c:v>235.315135</c:v>
                </c:pt>
                <c:pt idx="23">
                  <c:v>227.48660179999996</c:v>
                </c:pt>
                <c:pt idx="24">
                  <c:v>223.17582999999999</c:v>
                </c:pt>
                <c:pt idx="25">
                  <c:v>229.08305250000004</c:v>
                </c:pt>
                <c:pt idx="26">
                  <c:v>234.26735099999999</c:v>
                </c:pt>
                <c:pt idx="27">
                  <c:v>252.38812249999998</c:v>
                </c:pt>
                <c:pt idx="28">
                  <c:v>267.28512569999998</c:v>
                </c:pt>
                <c:pt idx="29">
                  <c:v>286.0684736</c:v>
                </c:pt>
                <c:pt idx="30">
                  <c:v>300.52169599999996</c:v>
                </c:pt>
                <c:pt idx="31">
                  <c:v>300.87705440000002</c:v>
                </c:pt>
                <c:pt idx="32">
                  <c:v>299.00778680000002</c:v>
                </c:pt>
                <c:pt idx="33">
                  <c:v>298.92826120000007</c:v>
                </c:pt>
                <c:pt idx="34">
                  <c:v>308.19871939999996</c:v>
                </c:pt>
                <c:pt idx="35">
                  <c:v>323.82482240000002</c:v>
                </c:pt>
                <c:pt idx="36">
                  <c:v>351.06868800000001</c:v>
                </c:pt>
                <c:pt idx="37">
                  <c:v>330.5778353</c:v>
                </c:pt>
                <c:pt idx="38">
                  <c:v>342.15786629999997</c:v>
                </c:pt>
                <c:pt idx="39">
                  <c:v>349.8755208</c:v>
                </c:pt>
                <c:pt idx="40">
                  <c:v>323.97198400000002</c:v>
                </c:pt>
                <c:pt idx="41">
                  <c:v>332.70613739999999</c:v>
                </c:pt>
                <c:pt idx="42">
                  <c:v>333.53487719999998</c:v>
                </c:pt>
                <c:pt idx="43">
                  <c:v>324.55973829999999</c:v>
                </c:pt>
                <c:pt idx="44">
                  <c:v>327.1180832</c:v>
                </c:pt>
                <c:pt idx="45">
                  <c:v>317.99648400000001</c:v>
                </c:pt>
                <c:pt idx="46">
                  <c:v>317.70256999999998</c:v>
                </c:pt>
                <c:pt idx="47">
                  <c:v>323.05649820000002</c:v>
                </c:pt>
                <c:pt idx="48">
                  <c:v>340.73365600000005</c:v>
                </c:pt>
                <c:pt idx="49">
                  <c:v>345.37966800000004</c:v>
                </c:pt>
                <c:pt idx="50">
                  <c:v>343.64962049999997</c:v>
                </c:pt>
                <c:pt idx="51">
                  <c:v>350.94426599999997</c:v>
                </c:pt>
                <c:pt idx="52">
                  <c:v>356.94198799999998</c:v>
                </c:pt>
                <c:pt idx="53">
                  <c:v>378.99888880000003</c:v>
                </c:pt>
                <c:pt idx="54">
                  <c:v>385.52359159999997</c:v>
                </c:pt>
                <c:pt idx="55">
                  <c:v>395.84795579999997</c:v>
                </c:pt>
                <c:pt idx="56">
                  <c:v>411.30795680000006</c:v>
                </c:pt>
                <c:pt idx="57">
                  <c:v>425.46727499999997</c:v>
                </c:pt>
                <c:pt idx="58">
                  <c:v>407.86341999999996</c:v>
                </c:pt>
                <c:pt idx="59">
                  <c:v>419.31789700000002</c:v>
                </c:pt>
                <c:pt idx="60">
                  <c:v>425.01387410000001</c:v>
                </c:pt>
                <c:pt idx="61">
                  <c:v>419.91689250000002</c:v>
                </c:pt>
                <c:pt idx="62">
                  <c:v>409.84756609999999</c:v>
                </c:pt>
                <c:pt idx="63">
                  <c:v>389.726316</c:v>
                </c:pt>
                <c:pt idx="64">
                  <c:v>412.90663899999998</c:v>
                </c:pt>
                <c:pt idx="65">
                  <c:v>433.7064039</c:v>
                </c:pt>
                <c:pt idx="66">
                  <c:v>463.03963020000003</c:v>
                </c:pt>
                <c:pt idx="67">
                  <c:v>470.12084479999999</c:v>
                </c:pt>
                <c:pt idx="68">
                  <c:v>463.21371179999994</c:v>
                </c:pt>
                <c:pt idx="69">
                  <c:v>466.83738340000002</c:v>
                </c:pt>
                <c:pt idx="70">
                  <c:v>488.54702400000002</c:v>
                </c:pt>
                <c:pt idx="71">
                  <c:v>501.7613346</c:v>
                </c:pt>
                <c:pt idx="72">
                  <c:v>499.6124208</c:v>
                </c:pt>
                <c:pt idx="73">
                  <c:v>488.55026200000003</c:v>
                </c:pt>
                <c:pt idx="74">
                  <c:v>486.59823840000007</c:v>
                </c:pt>
                <c:pt idx="75">
                  <c:v>496.92026400000003</c:v>
                </c:pt>
                <c:pt idx="76">
                  <c:v>510.66636749999998</c:v>
                </c:pt>
                <c:pt idx="77">
                  <c:v>496.04639400000002</c:v>
                </c:pt>
                <c:pt idx="78">
                  <c:v>503.51353</c:v>
                </c:pt>
                <c:pt idx="79">
                  <c:v>499.68522770000004</c:v>
                </c:pt>
                <c:pt idx="80">
                  <c:v>487.77203229999998</c:v>
                </c:pt>
                <c:pt idx="81">
                  <c:v>469.75233249999997</c:v>
                </c:pt>
                <c:pt idx="82">
                  <c:v>460.87981679999996</c:v>
                </c:pt>
                <c:pt idx="83">
                  <c:v>461.90116560000001</c:v>
                </c:pt>
                <c:pt idx="84">
                  <c:v>439.11481950000001</c:v>
                </c:pt>
                <c:pt idx="85">
                  <c:v>441.93884799999995</c:v>
                </c:pt>
                <c:pt idx="86">
                  <c:v>404.24870999999996</c:v>
                </c:pt>
                <c:pt idx="87">
                  <c:v>379.59722150000005</c:v>
                </c:pt>
                <c:pt idx="88">
                  <c:v>384.97017069999993</c:v>
                </c:pt>
                <c:pt idx="89">
                  <c:v>371.61310499999996</c:v>
                </c:pt>
                <c:pt idx="90">
                  <c:v>376.6497852</c:v>
                </c:pt>
                <c:pt idx="91">
                  <c:v>341.77407090000003</c:v>
                </c:pt>
                <c:pt idx="92">
                  <c:v>314.25490990000003</c:v>
                </c:pt>
                <c:pt idx="93">
                  <c:v>306.90569369999997</c:v>
                </c:pt>
                <c:pt idx="94">
                  <c:v>347.05461299999996</c:v>
                </c:pt>
                <c:pt idx="95">
                  <c:v>341.76087860000001</c:v>
                </c:pt>
                <c:pt idx="96">
                  <c:v>368.55634960000003</c:v>
                </c:pt>
                <c:pt idx="97">
                  <c:v>353.40232800000001</c:v>
                </c:pt>
                <c:pt idx="98">
                  <c:v>360.42926699999998</c:v>
                </c:pt>
                <c:pt idx="99">
                  <c:v>349.89822400000003</c:v>
                </c:pt>
                <c:pt idx="100">
                  <c:v>352.69010560000004</c:v>
                </c:pt>
                <c:pt idx="101">
                  <c:v>361.79414700000001</c:v>
                </c:pt>
                <c:pt idx="102">
                  <c:v>365.40622070000001</c:v>
                </c:pt>
                <c:pt idx="103">
                  <c:v>360.07731040000004</c:v>
                </c:pt>
                <c:pt idx="104">
                  <c:v>338.68922499999996</c:v>
                </c:pt>
                <c:pt idx="105">
                  <c:v>354.95911520000004</c:v>
                </c:pt>
                <c:pt idx="106">
                  <c:v>380.98169639999998</c:v>
                </c:pt>
                <c:pt idx="107">
                  <c:v>402.60321240000002</c:v>
                </c:pt>
                <c:pt idx="108">
                  <c:v>394.77859199999995</c:v>
                </c:pt>
                <c:pt idx="109">
                  <c:v>392.10460770000003</c:v>
                </c:pt>
                <c:pt idx="110">
                  <c:v>393.79016009999998</c:v>
                </c:pt>
                <c:pt idx="111">
                  <c:v>385.58774249999999</c:v>
                </c:pt>
                <c:pt idx="112">
                  <c:v>392.33362180000006</c:v>
                </c:pt>
                <c:pt idx="113">
                  <c:v>385.45159739999997</c:v>
                </c:pt>
                <c:pt idx="114">
                  <c:v>403.42501749999997</c:v>
                </c:pt>
                <c:pt idx="115">
                  <c:v>412.93906940000005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914-4A64-8C17-B400F880734E}"/>
            </c:ext>
          </c:extLst>
        </c:ser>
        <c:ser>
          <c:idx val="7"/>
          <c:order val="7"/>
          <c:tx>
            <c:strRef>
              <c:f>Bonds!$J$491</c:f>
              <c:strCache>
                <c:ptCount val="1"/>
                <c:pt idx="0">
                  <c:v>Ireland</c:v>
                </c:pt>
              </c:strCache>
            </c:strRef>
          </c:tx>
          <c:spPr>
            <a:ln w="1270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Bonds!$A$492:$B$607</c15:sqref>
                  </c15:fullRef>
                  <c15:levelRef>
                    <c15:sqref>Bonds!$A$492:$A$607</c15:sqref>
                  </c15:levelRef>
                </c:ext>
              </c:extLst>
              <c:f>Bonds!$A$492:$A$607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Bonds!$J$492:$J$607</c:f>
              <c:numCache>
                <c:formatCode>General</c:formatCode>
                <c:ptCount val="116"/>
                <c:pt idx="0">
                  <c:v>945.8503164</c:v>
                </c:pt>
                <c:pt idx="1">
                  <c:v>951.50461770000004</c:v>
                </c:pt>
                <c:pt idx="2">
                  <c:v>922.33255899999995</c:v>
                </c:pt>
                <c:pt idx="3">
                  <c:v>954.5478088000001</c:v>
                </c:pt>
                <c:pt idx="4">
                  <c:v>915.00724830000001</c:v>
                </c:pt>
                <c:pt idx="5">
                  <c:v>899.55210999999997</c:v>
                </c:pt>
                <c:pt idx="6">
                  <c:v>919.19988750000005</c:v>
                </c:pt>
                <c:pt idx="7">
                  <c:v>922.07784359999994</c:v>
                </c:pt>
                <c:pt idx="8">
                  <c:v>935.22891439999989</c:v>
                </c:pt>
                <c:pt idx="9">
                  <c:v>928.77687949999995</c:v>
                </c:pt>
                <c:pt idx="10">
                  <c:v>900.81158370000003</c:v>
                </c:pt>
                <c:pt idx="11">
                  <c:v>921.25380000000007</c:v>
                </c:pt>
                <c:pt idx="12">
                  <c:v>938.47683219999988</c:v>
                </c:pt>
                <c:pt idx="13">
                  <c:v>945.75851929999988</c:v>
                </c:pt>
                <c:pt idx="14">
                  <c:v>997.25439279999989</c:v>
                </c:pt>
                <c:pt idx="15">
                  <c:v>991.0092431999999</c:v>
                </c:pt>
                <c:pt idx="16">
                  <c:v>977.43892489999996</c:v>
                </c:pt>
                <c:pt idx="17">
                  <c:v>997.76324480000005</c:v>
                </c:pt>
                <c:pt idx="18">
                  <c:v>1015.3228409999999</c:v>
                </c:pt>
                <c:pt idx="19">
                  <c:v>1013.1388335999999</c:v>
                </c:pt>
                <c:pt idx="20">
                  <c:v>1030.2964686</c:v>
                </c:pt>
                <c:pt idx="21">
                  <c:v>978.03127800000016</c:v>
                </c:pt>
                <c:pt idx="22">
                  <c:v>923.83657149999999</c:v>
                </c:pt>
                <c:pt idx="23">
                  <c:v>928.01194639999983</c:v>
                </c:pt>
                <c:pt idx="24">
                  <c:v>921.16001949999998</c:v>
                </c:pt>
                <c:pt idx="25">
                  <c:v>925.24693500000012</c:v>
                </c:pt>
                <c:pt idx="26">
                  <c:v>925.02751480000006</c:v>
                </c:pt>
                <c:pt idx="27">
                  <c:v>957.59096649999992</c:v>
                </c:pt>
                <c:pt idx="28">
                  <c:v>995.14099980000015</c:v>
                </c:pt>
                <c:pt idx="29">
                  <c:v>1003.6601913000001</c:v>
                </c:pt>
                <c:pt idx="30">
                  <c:v>1044.4324479999998</c:v>
                </c:pt>
                <c:pt idx="31">
                  <c:v>1064.09888</c:v>
                </c:pt>
                <c:pt idx="32">
                  <c:v>1049.578884</c:v>
                </c:pt>
                <c:pt idx="33">
                  <c:v>1050.1886616000002</c:v>
                </c:pt>
                <c:pt idx="34">
                  <c:v>1073.5520686</c:v>
                </c:pt>
                <c:pt idx="35">
                  <c:v>1074.4961152000001</c:v>
                </c:pt>
                <c:pt idx="36">
                  <c:v>1098.0882180000001</c:v>
                </c:pt>
                <c:pt idx="37">
                  <c:v>1082.8298475000001</c:v>
                </c:pt>
                <c:pt idx="38">
                  <c:v>1108.988568</c:v>
                </c:pt>
                <c:pt idx="39">
                  <c:v>1084.6245007</c:v>
                </c:pt>
                <c:pt idx="40">
                  <c:v>1052.2391110000001</c:v>
                </c:pt>
                <c:pt idx="41">
                  <c:v>1062.6623139999999</c:v>
                </c:pt>
                <c:pt idx="42">
                  <c:v>1056.2970483000001</c:v>
                </c:pt>
                <c:pt idx="43">
                  <c:v>1052.6022906000001</c:v>
                </c:pt>
                <c:pt idx="44">
                  <c:v>1043.8610080000001</c:v>
                </c:pt>
                <c:pt idx="45">
                  <c:v>1020.234384</c:v>
                </c:pt>
                <c:pt idx="46">
                  <c:v>1025.4908965</c:v>
                </c:pt>
                <c:pt idx="47">
                  <c:v>1038.9388623</c:v>
                </c:pt>
                <c:pt idx="48">
                  <c:v>1051.6704124</c:v>
                </c:pt>
                <c:pt idx="49">
                  <c:v>1047.528333</c:v>
                </c:pt>
                <c:pt idx="50">
                  <c:v>1049.3503499999999</c:v>
                </c:pt>
                <c:pt idx="51">
                  <c:v>1048.9871744999998</c:v>
                </c:pt>
                <c:pt idx="52">
                  <c:v>1053.7047196000001</c:v>
                </c:pt>
                <c:pt idx="53">
                  <c:v>1087.2628032</c:v>
                </c:pt>
                <c:pt idx="54">
                  <c:v>1061.9423374</c:v>
                </c:pt>
                <c:pt idx="55">
                  <c:v>1064.3461884000001</c:v>
                </c:pt>
                <c:pt idx="56">
                  <c:v>1049.6310618</c:v>
                </c:pt>
                <c:pt idx="57">
                  <c:v>1069.036355</c:v>
                </c:pt>
                <c:pt idx="58">
                  <c:v>1052.0018944999999</c:v>
                </c:pt>
                <c:pt idx="59">
                  <c:v>1066.551909</c:v>
                </c:pt>
                <c:pt idx="60">
                  <c:v>1070.9193292999998</c:v>
                </c:pt>
                <c:pt idx="61">
                  <c:v>1063.7272800000001</c:v>
                </c:pt>
                <c:pt idx="62">
                  <c:v>1047.7230159000001</c:v>
                </c:pt>
                <c:pt idx="63">
                  <c:v>1043.2194534999999</c:v>
                </c:pt>
                <c:pt idx="64">
                  <c:v>1058.1443589999999</c:v>
                </c:pt>
                <c:pt idx="65">
                  <c:v>1080.7186984</c:v>
                </c:pt>
                <c:pt idx="66">
                  <c:v>1141.3668504</c:v>
                </c:pt>
                <c:pt idx="67">
                  <c:v>1153.6060448000001</c:v>
                </c:pt>
                <c:pt idx="68">
                  <c:v>1136.8053648</c:v>
                </c:pt>
                <c:pt idx="69">
                  <c:v>1135.3810069000001</c:v>
                </c:pt>
                <c:pt idx="70">
                  <c:v>1161.1108824</c:v>
                </c:pt>
                <c:pt idx="71">
                  <c:v>1184.2970526000001</c:v>
                </c:pt>
                <c:pt idx="72">
                  <c:v>1181.421396</c:v>
                </c:pt>
                <c:pt idx="73">
                  <c:v>1162.5716528</c:v>
                </c:pt>
                <c:pt idx="74">
                  <c:v>1134.7074560000001</c:v>
                </c:pt>
                <c:pt idx="75">
                  <c:v>1157.7648462</c:v>
                </c:pt>
                <c:pt idx="76">
                  <c:v>1175.1941399999998</c:v>
                </c:pt>
                <c:pt idx="77">
                  <c:v>1141.7384529999999</c:v>
                </c:pt>
                <c:pt idx="78">
                  <c:v>1160.503786</c:v>
                </c:pt>
                <c:pt idx="79">
                  <c:v>1148.5896828</c:v>
                </c:pt>
                <c:pt idx="80">
                  <c:v>1117.1009437999999</c:v>
                </c:pt>
                <c:pt idx="81">
                  <c:v>1099.6522613999998</c:v>
                </c:pt>
                <c:pt idx="82">
                  <c:v>1092.8935575999999</c:v>
                </c:pt>
                <c:pt idx="83">
                  <c:v>1089.8615280000001</c:v>
                </c:pt>
                <c:pt idx="84">
                  <c:v>1065.67471</c:v>
                </c:pt>
                <c:pt idx="85">
                  <c:v>1054.9988592</c:v>
                </c:pt>
                <c:pt idx="86">
                  <c:v>1009.358152</c:v>
                </c:pt>
                <c:pt idx="87">
                  <c:v>942.11979470000006</c:v>
                </c:pt>
                <c:pt idx="88">
                  <c:v>954.01236469999992</c:v>
                </c:pt>
                <c:pt idx="89">
                  <c:v>915.34693919999995</c:v>
                </c:pt>
                <c:pt idx="90">
                  <c:v>922.38907800000004</c:v>
                </c:pt>
                <c:pt idx="91">
                  <c:v>845.91941250000002</c:v>
                </c:pt>
                <c:pt idx="92">
                  <c:v>786.23452379999992</c:v>
                </c:pt>
                <c:pt idx="93">
                  <c:v>800.90448379999998</c:v>
                </c:pt>
                <c:pt idx="94">
                  <c:v>862.51623199999995</c:v>
                </c:pt>
                <c:pt idx="95">
                  <c:v>833.6183774000001</c:v>
                </c:pt>
                <c:pt idx="96">
                  <c:v>876.22233320000009</c:v>
                </c:pt>
                <c:pt idx="97">
                  <c:v>825.44305120000001</c:v>
                </c:pt>
                <c:pt idx="98">
                  <c:v>876.99649680000005</c:v>
                </c:pt>
                <c:pt idx="99">
                  <c:v>897.69801600000005</c:v>
                </c:pt>
                <c:pt idx="100">
                  <c:v>870.46812799999987</c:v>
                </c:pt>
                <c:pt idx="101">
                  <c:v>884.36241799999993</c:v>
                </c:pt>
                <c:pt idx="102">
                  <c:v>886.84048759999996</c:v>
                </c:pt>
                <c:pt idx="103">
                  <c:v>879.92385830000012</c:v>
                </c:pt>
                <c:pt idx="104">
                  <c:v>830.9806329999999</c:v>
                </c:pt>
                <c:pt idx="105">
                  <c:v>833.96624960000008</c:v>
                </c:pt>
                <c:pt idx="106">
                  <c:v>891.45671720000007</c:v>
                </c:pt>
                <c:pt idx="107">
                  <c:v>941.60255599999994</c:v>
                </c:pt>
                <c:pt idx="108">
                  <c:v>918.89491199999998</c:v>
                </c:pt>
                <c:pt idx="109">
                  <c:v>901.51899240000012</c:v>
                </c:pt>
                <c:pt idx="110">
                  <c:v>908.07445150000001</c:v>
                </c:pt>
                <c:pt idx="111">
                  <c:v>882.03069449999998</c:v>
                </c:pt>
                <c:pt idx="112">
                  <c:v>893.87947759999997</c:v>
                </c:pt>
                <c:pt idx="113">
                  <c:v>890.53205189999994</c:v>
                </c:pt>
                <c:pt idx="114">
                  <c:v>920.04381249999994</c:v>
                </c:pt>
                <c:pt idx="115">
                  <c:v>944.89851680000004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914-4A64-8C17-B400F880734E}"/>
            </c:ext>
          </c:extLst>
        </c:ser>
        <c:ser>
          <c:idx val="8"/>
          <c:order val="8"/>
          <c:tx>
            <c:strRef>
              <c:f>Bonds!$K$491</c:f>
              <c:strCache>
                <c:ptCount val="1"/>
                <c:pt idx="0">
                  <c:v>Italy</c:v>
                </c:pt>
              </c:strCache>
            </c:strRef>
          </c:tx>
          <c:spPr>
            <a:ln w="1270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Bonds!$A$492:$B$607</c15:sqref>
                  </c15:fullRef>
                  <c15:levelRef>
                    <c15:sqref>Bonds!$A$492:$A$607</c15:sqref>
                  </c15:levelRef>
                </c:ext>
              </c:extLst>
              <c:f>Bonds!$A$492:$A$607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Bonds!$K$492:$K$607</c:f>
              <c:numCache>
                <c:formatCode>General</c:formatCode>
                <c:ptCount val="116"/>
                <c:pt idx="0">
                  <c:v>1131.861654</c:v>
                </c:pt>
                <c:pt idx="1">
                  <c:v>1154.1247809000001</c:v>
                </c:pt>
                <c:pt idx="2">
                  <c:v>1114.0465419999998</c:v>
                </c:pt>
                <c:pt idx="3">
                  <c:v>1142.0730398000001</c:v>
                </c:pt>
                <c:pt idx="4">
                  <c:v>1086.0616539</c:v>
                </c:pt>
                <c:pt idx="5">
                  <c:v>1058.2781944999999</c:v>
                </c:pt>
                <c:pt idx="6">
                  <c:v>1096.3850391000001</c:v>
                </c:pt>
                <c:pt idx="7">
                  <c:v>1105.2498882</c:v>
                </c:pt>
                <c:pt idx="8">
                  <c:v>1123.8909704</c:v>
                </c:pt>
                <c:pt idx="9">
                  <c:v>1131.1522265000001</c:v>
                </c:pt>
                <c:pt idx="10">
                  <c:v>1103.4838647000001</c:v>
                </c:pt>
                <c:pt idx="11">
                  <c:v>1118.686428</c:v>
                </c:pt>
                <c:pt idx="12">
                  <c:v>1133.8561047999997</c:v>
                </c:pt>
                <c:pt idx="13">
                  <c:v>1141.6561134999999</c:v>
                </c:pt>
                <c:pt idx="14">
                  <c:v>1215.4548499999999</c:v>
                </c:pt>
                <c:pt idx="15">
                  <c:v>1193.420895</c:v>
                </c:pt>
                <c:pt idx="16">
                  <c:v>1174.1328708999999</c:v>
                </c:pt>
                <c:pt idx="17">
                  <c:v>1183.8007712000001</c:v>
                </c:pt>
                <c:pt idx="18">
                  <c:v>1211.2870870000002</c:v>
                </c:pt>
                <c:pt idx="19">
                  <c:v>1215.9627227999999</c:v>
                </c:pt>
                <c:pt idx="20">
                  <c:v>1219.6747494000001</c:v>
                </c:pt>
                <c:pt idx="21">
                  <c:v>1144.5783164000002</c:v>
                </c:pt>
                <c:pt idx="22">
                  <c:v>1074.6622365000001</c:v>
                </c:pt>
                <c:pt idx="23">
                  <c:v>1084.8049309999999</c:v>
                </c:pt>
                <c:pt idx="24">
                  <c:v>1073.6059299999999</c:v>
                </c:pt>
                <c:pt idx="25">
                  <c:v>1070.0905950000001</c:v>
                </c:pt>
                <c:pt idx="26">
                  <c:v>1074.8525554</c:v>
                </c:pt>
                <c:pt idx="27">
                  <c:v>1105.6278685</c:v>
                </c:pt>
                <c:pt idx="28">
                  <c:v>1152.7060968000003</c:v>
                </c:pt>
                <c:pt idx="29">
                  <c:v>1174.0228133000001</c:v>
                </c:pt>
                <c:pt idx="30">
                  <c:v>1225.8425599999998</c:v>
                </c:pt>
                <c:pt idx="31">
                  <c:v>1240.0455340000001</c:v>
                </c:pt>
                <c:pt idx="32">
                  <c:v>1224.7047771999999</c:v>
                </c:pt>
                <c:pt idx="33">
                  <c:v>1244.924082</c:v>
                </c:pt>
                <c:pt idx="34">
                  <c:v>1282.7475715999999</c:v>
                </c:pt>
                <c:pt idx="35">
                  <c:v>1266.9587396000002</c:v>
                </c:pt>
                <c:pt idx="36">
                  <c:v>1310.555916</c:v>
                </c:pt>
                <c:pt idx="37">
                  <c:v>1293.0225359000001</c:v>
                </c:pt>
                <c:pt idx="38">
                  <c:v>1341.6004233000001</c:v>
                </c:pt>
                <c:pt idx="39">
                  <c:v>1317.6985236999999</c:v>
                </c:pt>
                <c:pt idx="40">
                  <c:v>1167.0629670000001</c:v>
                </c:pt>
                <c:pt idx="41">
                  <c:v>1183.6631449999998</c:v>
                </c:pt>
                <c:pt idx="42">
                  <c:v>1181.9811438000002</c:v>
                </c:pt>
                <c:pt idx="43">
                  <c:v>1127.7522116</c:v>
                </c:pt>
                <c:pt idx="44">
                  <c:v>1154.7893776000001</c:v>
                </c:pt>
                <c:pt idx="45">
                  <c:v>1103.3199059999999</c:v>
                </c:pt>
                <c:pt idx="46">
                  <c:v>1125.7780045</c:v>
                </c:pt>
                <c:pt idx="47">
                  <c:v>1188.5427921</c:v>
                </c:pt>
                <c:pt idx="48">
                  <c:v>1206.8212980000001</c:v>
                </c:pt>
                <c:pt idx="49">
                  <c:v>1184.858604</c:v>
                </c:pt>
                <c:pt idx="50">
                  <c:v>1198.5678576</c:v>
                </c:pt>
                <c:pt idx="51">
                  <c:v>1207.9037244999997</c:v>
                </c:pt>
                <c:pt idx="52">
                  <c:v>1194.1487285000001</c:v>
                </c:pt>
                <c:pt idx="53">
                  <c:v>1279.4547584000002</c:v>
                </c:pt>
                <c:pt idx="54">
                  <c:v>1308.8737116</c:v>
                </c:pt>
                <c:pt idx="55">
                  <c:v>1361.3140232999999</c:v>
                </c:pt>
                <c:pt idx="56">
                  <c:v>1372.8003538000003</c:v>
                </c:pt>
                <c:pt idx="57">
                  <c:v>1392.9282449999998</c:v>
                </c:pt>
                <c:pt idx="58">
                  <c:v>1341.9177959999997</c:v>
                </c:pt>
                <c:pt idx="59">
                  <c:v>1358.458067</c:v>
                </c:pt>
                <c:pt idx="60">
                  <c:v>1399.0635808999998</c:v>
                </c:pt>
                <c:pt idx="61">
                  <c:v>1366.2731249999999</c:v>
                </c:pt>
                <c:pt idx="62">
                  <c:v>1315.3593472999999</c:v>
                </c:pt>
                <c:pt idx="63">
                  <c:v>1282.1184249999999</c:v>
                </c:pt>
                <c:pt idx="64">
                  <c:v>1334.1427405999998</c:v>
                </c:pt>
                <c:pt idx="65">
                  <c:v>1384.6677437999999</c:v>
                </c:pt>
                <c:pt idx="66">
                  <c:v>1483.6452722000001</c:v>
                </c:pt>
                <c:pt idx="67">
                  <c:v>1495.4697951999999</c:v>
                </c:pt>
                <c:pt idx="68">
                  <c:v>1505.6481636000001</c:v>
                </c:pt>
                <c:pt idx="69">
                  <c:v>1516.8284098000001</c:v>
                </c:pt>
                <c:pt idx="70">
                  <c:v>1574.0749416000001</c:v>
                </c:pt>
                <c:pt idx="71">
                  <c:v>1622.3883543000002</c:v>
                </c:pt>
                <c:pt idx="72">
                  <c:v>1600.0879104000001</c:v>
                </c:pt>
                <c:pt idx="73">
                  <c:v>1573.8845368</c:v>
                </c:pt>
                <c:pt idx="74">
                  <c:v>1544.3641504</c:v>
                </c:pt>
                <c:pt idx="75">
                  <c:v>1557.0472728</c:v>
                </c:pt>
                <c:pt idx="76">
                  <c:v>1583.4785774999998</c:v>
                </c:pt>
                <c:pt idx="77">
                  <c:v>1548.9766710000001</c:v>
                </c:pt>
                <c:pt idx="78">
                  <c:v>1581.859111</c:v>
                </c:pt>
                <c:pt idx="79">
                  <c:v>1561.5064482000002</c:v>
                </c:pt>
                <c:pt idx="80">
                  <c:v>1510.8120940999997</c:v>
                </c:pt>
                <c:pt idx="81">
                  <c:v>1471.3719382999998</c:v>
                </c:pt>
                <c:pt idx="82">
                  <c:v>1470.9638944000001</c:v>
                </c:pt>
                <c:pt idx="83">
                  <c:v>1448.7185944</c:v>
                </c:pt>
                <c:pt idx="84">
                  <c:v>1416.7295492999999</c:v>
                </c:pt>
                <c:pt idx="85">
                  <c:v>1367.2471891</c:v>
                </c:pt>
                <c:pt idx="86">
                  <c:v>1312.8279485</c:v>
                </c:pt>
                <c:pt idx="87">
                  <c:v>1174.3601607999999</c:v>
                </c:pt>
                <c:pt idx="88">
                  <c:v>1160.4058080999998</c:v>
                </c:pt>
                <c:pt idx="89">
                  <c:v>1119.4975158</c:v>
                </c:pt>
                <c:pt idx="90">
                  <c:v>1117.8972246000001</c:v>
                </c:pt>
                <c:pt idx="91">
                  <c:v>1033.4100521000003</c:v>
                </c:pt>
                <c:pt idx="92">
                  <c:v>956.5578021</c:v>
                </c:pt>
                <c:pt idx="93">
                  <c:v>986.07039520000001</c:v>
                </c:pt>
                <c:pt idx="94">
                  <c:v>1080.5623714999999</c:v>
                </c:pt>
                <c:pt idx="95">
                  <c:v>1038.4728508000001</c:v>
                </c:pt>
                <c:pt idx="96">
                  <c:v>1107.6079158</c:v>
                </c:pt>
                <c:pt idx="97">
                  <c:v>1061.6929120000002</c:v>
                </c:pt>
                <c:pt idx="98">
                  <c:v>1125.424209</c:v>
                </c:pt>
                <c:pt idx="99">
                  <c:v>1138.5742780000003</c:v>
                </c:pt>
                <c:pt idx="100">
                  <c:v>1114.3330176000002</c:v>
                </c:pt>
                <c:pt idx="101">
                  <c:v>1149.265946</c:v>
                </c:pt>
                <c:pt idx="102">
                  <c:v>1159.8153657</c:v>
                </c:pt>
                <c:pt idx="103">
                  <c:v>1145.7690285000001</c:v>
                </c:pt>
                <c:pt idx="104">
                  <c:v>1063.7172349999998</c:v>
                </c:pt>
                <c:pt idx="105">
                  <c:v>1074.8293616000001</c:v>
                </c:pt>
                <c:pt idx="106">
                  <c:v>1155.5565202</c:v>
                </c:pt>
                <c:pt idx="107">
                  <c:v>1224.4695827999999</c:v>
                </c:pt>
                <c:pt idx="108">
                  <c:v>1201.3655679999999</c:v>
                </c:pt>
                <c:pt idx="109">
                  <c:v>1193.1308532</c:v>
                </c:pt>
                <c:pt idx="110">
                  <c:v>1211.1008780999998</c:v>
                </c:pt>
                <c:pt idx="111">
                  <c:v>1181.462301</c:v>
                </c:pt>
                <c:pt idx="112">
                  <c:v>1199.3560915</c:v>
                </c:pt>
                <c:pt idx="113">
                  <c:v>1180.2179997000001</c:v>
                </c:pt>
                <c:pt idx="114">
                  <c:v>1235.2288424999999</c:v>
                </c:pt>
                <c:pt idx="115">
                  <c:v>1264.4705515999999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914-4A64-8C17-B400F880734E}"/>
            </c:ext>
          </c:extLst>
        </c:ser>
        <c:ser>
          <c:idx val="9"/>
          <c:order val="9"/>
          <c:tx>
            <c:strRef>
              <c:f>Bonds!$L$491</c:f>
              <c:strCache>
                <c:ptCount val="1"/>
                <c:pt idx="0">
                  <c:v>Japan </c:v>
                </c:pt>
              </c:strCache>
            </c:strRef>
          </c:tx>
          <c:spPr>
            <a:ln w="1270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Bonds!$A$492:$B$607</c15:sqref>
                  </c15:fullRef>
                  <c15:levelRef>
                    <c15:sqref>Bonds!$A$492:$A$607</c15:sqref>
                  </c15:levelRef>
                </c:ext>
              </c:extLst>
              <c:f>Bonds!$A$492:$A$607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Bonds!$L$492:$L$607</c:f>
              <c:numCache>
                <c:formatCode>General</c:formatCode>
                <c:ptCount val="116"/>
                <c:pt idx="0">
                  <c:v>2.6244635558583109</c:v>
                </c:pt>
                <c:pt idx="1">
                  <c:v>2.5660948874571163</c:v>
                </c:pt>
                <c:pt idx="2">
                  <c:v>2.5472777222777219</c:v>
                </c:pt>
                <c:pt idx="3">
                  <c:v>2.5816825875649405</c:v>
                </c:pt>
                <c:pt idx="4">
                  <c:v>2.4676657803561355</c:v>
                </c:pt>
                <c:pt idx="5">
                  <c:v>2.4903665605355543</c:v>
                </c:pt>
                <c:pt idx="6">
                  <c:v>2.4733537766300842</c:v>
                </c:pt>
                <c:pt idx="7">
                  <c:v>2.5368421052631578</c:v>
                </c:pt>
                <c:pt idx="8">
                  <c:v>2.5796562082777035</c:v>
                </c:pt>
                <c:pt idx="9">
                  <c:v>2.5746704253378661</c:v>
                </c:pt>
                <c:pt idx="10">
                  <c:v>2.5235944101397463</c:v>
                </c:pt>
                <c:pt idx="11">
                  <c:v>2.5955527847049047</c:v>
                </c:pt>
                <c:pt idx="12">
                  <c:v>2.6220028092208545</c:v>
                </c:pt>
                <c:pt idx="13">
                  <c:v>2.8636783241611927</c:v>
                </c:pt>
                <c:pt idx="14">
                  <c:v>2.8639925373134325</c:v>
                </c:pt>
                <c:pt idx="15">
                  <c:v>3.0413164080865074</c:v>
                </c:pt>
                <c:pt idx="16">
                  <c:v>2.9331586555836644</c:v>
                </c:pt>
                <c:pt idx="17">
                  <c:v>3.1841743341404363</c:v>
                </c:pt>
                <c:pt idx="18">
                  <c:v>3.2031749142577168</c:v>
                </c:pt>
                <c:pt idx="19">
                  <c:v>3.1272191065557915</c:v>
                </c:pt>
                <c:pt idx="20">
                  <c:v>3.2009177933484652</c:v>
                </c:pt>
                <c:pt idx="21">
                  <c:v>3.0854689438030718</c:v>
                </c:pt>
                <c:pt idx="22">
                  <c:v>2.8066322963998602</c:v>
                </c:pt>
                <c:pt idx="23">
                  <c:v>2.744245743133396</c:v>
                </c:pt>
                <c:pt idx="24">
                  <c:v>2.8326919666607551</c:v>
                </c:pt>
                <c:pt idx="25">
                  <c:v>2.8429889135254993</c:v>
                </c:pt>
                <c:pt idx="26">
                  <c:v>2.8772580355539596</c:v>
                </c:pt>
                <c:pt idx="27">
                  <c:v>2.8893750560387343</c:v>
                </c:pt>
                <c:pt idx="28">
                  <c:v>2.900948081264108</c:v>
                </c:pt>
                <c:pt idx="29">
                  <c:v>2.8515175789942142</c:v>
                </c:pt>
                <c:pt idx="30">
                  <c:v>2.9085442176870746</c:v>
                </c:pt>
                <c:pt idx="31">
                  <c:v>2.9360676609676251</c:v>
                </c:pt>
                <c:pt idx="32">
                  <c:v>2.8572597137014313</c:v>
                </c:pt>
                <c:pt idx="33">
                  <c:v>2.827600774511529</c:v>
                </c:pt>
                <c:pt idx="34">
                  <c:v>2.8640152861713477</c:v>
                </c:pt>
                <c:pt idx="35">
                  <c:v>2.8601846099227837</c:v>
                </c:pt>
                <c:pt idx="36">
                  <c:v>2.9418613172116879</c:v>
                </c:pt>
                <c:pt idx="37">
                  <c:v>3.0218430674041437</c:v>
                </c:pt>
                <c:pt idx="38">
                  <c:v>3.0370882740447955</c:v>
                </c:pt>
                <c:pt idx="39">
                  <c:v>2.9489801518338976</c:v>
                </c:pt>
                <c:pt idx="40">
                  <c:v>2.9686885396562821</c:v>
                </c:pt>
                <c:pt idx="41">
                  <c:v>2.9199439725284653</c:v>
                </c:pt>
                <c:pt idx="42">
                  <c:v>2.8857947434292868</c:v>
                </c:pt>
                <c:pt idx="43">
                  <c:v>2.8930643127364437</c:v>
                </c:pt>
                <c:pt idx="44">
                  <c:v>2.8198627726952847</c:v>
                </c:pt>
                <c:pt idx="45">
                  <c:v>2.8421145842557332</c:v>
                </c:pt>
                <c:pt idx="46">
                  <c:v>2.84034902168165</c:v>
                </c:pt>
                <c:pt idx="47">
                  <c:v>2.9653158086893026</c:v>
                </c:pt>
                <c:pt idx="48">
                  <c:v>2.9878295214475981</c:v>
                </c:pt>
                <c:pt idx="49">
                  <c:v>2.9278710604292</c:v>
                </c:pt>
                <c:pt idx="50">
                  <c:v>2.961394803320101</c:v>
                </c:pt>
                <c:pt idx="51">
                  <c:v>2.9363522125482451</c:v>
                </c:pt>
                <c:pt idx="52">
                  <c:v>3.0369111398485127</c:v>
                </c:pt>
                <c:pt idx="53">
                  <c:v>3.0668891360771231</c:v>
                </c:pt>
                <c:pt idx="54">
                  <c:v>3.0431855802832444</c:v>
                </c:pt>
                <c:pt idx="55">
                  <c:v>3.1504374823595822</c:v>
                </c:pt>
                <c:pt idx="56">
                  <c:v>3.0814825097168241</c:v>
                </c:pt>
                <c:pt idx="57">
                  <c:v>3.062738381781152</c:v>
                </c:pt>
                <c:pt idx="58">
                  <c:v>3.0027303442607982</c:v>
                </c:pt>
                <c:pt idx="59">
                  <c:v>3.0096676180830495</c:v>
                </c:pt>
                <c:pt idx="60">
                  <c:v>3.0307990404133607</c:v>
                </c:pt>
                <c:pt idx="61">
                  <c:v>3.0659109836217269</c:v>
                </c:pt>
                <c:pt idx="62">
                  <c:v>3.030354319724728</c:v>
                </c:pt>
                <c:pt idx="63">
                  <c:v>3.0584865167490904</c:v>
                </c:pt>
                <c:pt idx="64">
                  <c:v>3.0281803841514332</c:v>
                </c:pt>
                <c:pt idx="65">
                  <c:v>3.0178002223869531</c:v>
                </c:pt>
                <c:pt idx="66">
                  <c:v>3.0834718549301097</c:v>
                </c:pt>
                <c:pt idx="67">
                  <c:v>3.0735574652941731</c:v>
                </c:pt>
                <c:pt idx="68">
                  <c:v>3.0957515410146987</c:v>
                </c:pt>
                <c:pt idx="69">
                  <c:v>3.1157587920489296</c:v>
                </c:pt>
                <c:pt idx="70">
                  <c:v>3.1296441929605829</c:v>
                </c:pt>
                <c:pt idx="71">
                  <c:v>3.1640158853157696</c:v>
                </c:pt>
                <c:pt idx="72">
                  <c:v>3.1151604891096674</c:v>
                </c:pt>
                <c:pt idx="73">
                  <c:v>3.0269844248451867</c:v>
                </c:pt>
                <c:pt idx="74">
                  <c:v>2.9346702800361335</c:v>
                </c:pt>
                <c:pt idx="75">
                  <c:v>2.9761508190720236</c:v>
                </c:pt>
                <c:pt idx="76">
                  <c:v>2.9722293226218728</c:v>
                </c:pt>
                <c:pt idx="77">
                  <c:v>2.9377587758775876</c:v>
                </c:pt>
                <c:pt idx="78">
                  <c:v>2.9897174111212395</c:v>
                </c:pt>
                <c:pt idx="79">
                  <c:v>2.9784584620978003</c:v>
                </c:pt>
                <c:pt idx="80">
                  <c:v>2.9322728498247508</c:v>
                </c:pt>
                <c:pt idx="81">
                  <c:v>2.8589210526315787</c:v>
                </c:pt>
                <c:pt idx="82">
                  <c:v>2.8912401661805003</c:v>
                </c:pt>
                <c:pt idx="83">
                  <c:v>2.8391206117483487</c:v>
                </c:pt>
                <c:pt idx="84">
                  <c:v>2.8145438748913989</c:v>
                </c:pt>
                <c:pt idx="85">
                  <c:v>2.8148708583355075</c:v>
                </c:pt>
                <c:pt idx="86">
                  <c:v>2.6544057208614174</c:v>
                </c:pt>
                <c:pt idx="87">
                  <c:v>2.4840252638065157</c:v>
                </c:pt>
                <c:pt idx="88">
                  <c:v>2.5011656823127137</c:v>
                </c:pt>
                <c:pt idx="89">
                  <c:v>2.3742135121196495</c:v>
                </c:pt>
                <c:pt idx="90">
                  <c:v>2.4450484270590884</c:v>
                </c:pt>
                <c:pt idx="91">
                  <c:v>2.3337938975244672</c:v>
                </c:pt>
                <c:pt idx="92">
                  <c:v>2.2363868739205524</c:v>
                </c:pt>
                <c:pt idx="93">
                  <c:v>2.1783000470714815</c:v>
                </c:pt>
                <c:pt idx="94">
                  <c:v>2.3462145910309355</c:v>
                </c:pt>
                <c:pt idx="95">
                  <c:v>2.4323240027457853</c:v>
                </c:pt>
                <c:pt idx="96">
                  <c:v>2.4977169651779536</c:v>
                </c:pt>
                <c:pt idx="97">
                  <c:v>2.383891336270191</c:v>
                </c:pt>
                <c:pt idx="98">
                  <c:v>2.4866932750960165</c:v>
                </c:pt>
                <c:pt idx="99">
                  <c:v>2.4168550044027004</c:v>
                </c:pt>
                <c:pt idx="100">
                  <c:v>2.3584469642600832</c:v>
                </c:pt>
                <c:pt idx="101">
                  <c:v>2.2853173503325945</c:v>
                </c:pt>
                <c:pt idx="102">
                  <c:v>2.2789218442507728</c:v>
                </c:pt>
                <c:pt idx="103">
                  <c:v>2.2201814058956915</c:v>
                </c:pt>
                <c:pt idx="104">
                  <c:v>2.1414596585202545</c:v>
                </c:pt>
                <c:pt idx="105">
                  <c:v>2.077068635854157</c:v>
                </c:pt>
                <c:pt idx="106">
                  <c:v>2.1785140697752885</c:v>
                </c:pt>
                <c:pt idx="107">
                  <c:v>2.3022047355735151</c:v>
                </c:pt>
                <c:pt idx="108">
                  <c:v>2.1953703703703704</c:v>
                </c:pt>
                <c:pt idx="109">
                  <c:v>2.1559407921056142</c:v>
                </c:pt>
                <c:pt idx="110">
                  <c:v>2.1356751040909394</c:v>
                </c:pt>
                <c:pt idx="111">
                  <c:v>2.0253865652724969</c:v>
                </c:pt>
                <c:pt idx="112">
                  <c:v>1.9973173987667661</c:v>
                </c:pt>
                <c:pt idx="113">
                  <c:v>1.9599527539475321</c:v>
                </c:pt>
                <c:pt idx="114">
                  <c:v>2.1040472062941724</c:v>
                </c:pt>
                <c:pt idx="115">
                  <c:v>2.1937192118226601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914-4A64-8C17-B400F880734E}"/>
            </c:ext>
          </c:extLst>
        </c:ser>
        <c:ser>
          <c:idx val="10"/>
          <c:order val="10"/>
          <c:tx>
            <c:strRef>
              <c:f>Bonds!$M$491</c:f>
              <c:strCache>
                <c:ptCount val="1"/>
                <c:pt idx="0">
                  <c:v>Sweden</c:v>
                </c:pt>
              </c:strCache>
            </c:strRef>
          </c:tx>
          <c:spPr>
            <a:ln w="1270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Bonds!$A$492:$B$607</c15:sqref>
                  </c15:fullRef>
                  <c15:levelRef>
                    <c15:sqref>Bonds!$A$492:$A$607</c15:sqref>
                  </c15:levelRef>
                </c:ext>
              </c:extLst>
              <c:f>Bonds!$A$492:$A$607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Bonds!$M$492:$M$607</c:f>
              <c:numCache>
                <c:formatCode>General</c:formatCode>
                <c:ptCount val="116"/>
                <c:pt idx="0">
                  <c:v>121.0475192</c:v>
                </c:pt>
                <c:pt idx="1">
                  <c:v>119.30043400000001</c:v>
                </c:pt>
                <c:pt idx="2">
                  <c:v>118.58018750000001</c:v>
                </c:pt>
                <c:pt idx="3">
                  <c:v>123.08699999999999</c:v>
                </c:pt>
                <c:pt idx="4">
                  <c:v>117.551022</c:v>
                </c:pt>
                <c:pt idx="5">
                  <c:v>117.64568650000001</c:v>
                </c:pt>
                <c:pt idx="6">
                  <c:v>115.50536050000001</c:v>
                </c:pt>
                <c:pt idx="7">
                  <c:v>118.125788</c:v>
                </c:pt>
                <c:pt idx="8">
                  <c:v>119.46916899999999</c:v>
                </c:pt>
                <c:pt idx="9">
                  <c:v>117.99370719999999</c:v>
                </c:pt>
                <c:pt idx="10">
                  <c:v>114.37595699999999</c:v>
                </c:pt>
                <c:pt idx="11">
                  <c:v>115.8903936</c:v>
                </c:pt>
                <c:pt idx="12">
                  <c:v>117.68666900000001</c:v>
                </c:pt>
                <c:pt idx="13">
                  <c:v>119.33310209999999</c:v>
                </c:pt>
                <c:pt idx="14">
                  <c:v>125.53143679999999</c:v>
                </c:pt>
                <c:pt idx="15">
                  <c:v>125.73977099999999</c:v>
                </c:pt>
                <c:pt idx="16">
                  <c:v>122.69688000000001</c:v>
                </c:pt>
                <c:pt idx="17">
                  <c:v>127.194429</c:v>
                </c:pt>
                <c:pt idx="18">
                  <c:v>127.72388789999999</c:v>
                </c:pt>
                <c:pt idx="19">
                  <c:v>127.85979200000001</c:v>
                </c:pt>
                <c:pt idx="20">
                  <c:v>126.7096864</c:v>
                </c:pt>
                <c:pt idx="21">
                  <c:v>119.19744270000001</c:v>
                </c:pt>
                <c:pt idx="22">
                  <c:v>113.92146239999998</c:v>
                </c:pt>
                <c:pt idx="23">
                  <c:v>115.12969199999999</c:v>
                </c:pt>
                <c:pt idx="24">
                  <c:v>117.91539760000001</c:v>
                </c:pt>
                <c:pt idx="25">
                  <c:v>116.30618580000001</c:v>
                </c:pt>
                <c:pt idx="26">
                  <c:v>116.505904</c:v>
                </c:pt>
                <c:pt idx="27">
                  <c:v>118.27821729999999</c:v>
                </c:pt>
                <c:pt idx="28">
                  <c:v>121.827595</c:v>
                </c:pt>
                <c:pt idx="29">
                  <c:v>123.53577619999999</c:v>
                </c:pt>
                <c:pt idx="30">
                  <c:v>128.20577279999998</c:v>
                </c:pt>
                <c:pt idx="31">
                  <c:v>132.0249091</c:v>
                </c:pt>
                <c:pt idx="32">
                  <c:v>127.60125149999999</c:v>
                </c:pt>
                <c:pt idx="33">
                  <c:v>125.59617680000001</c:v>
                </c:pt>
                <c:pt idx="34">
                  <c:v>126.56817900000001</c:v>
                </c:pt>
                <c:pt idx="35">
                  <c:v>128.69092710000001</c:v>
                </c:pt>
                <c:pt idx="36">
                  <c:v>132.2947728</c:v>
                </c:pt>
                <c:pt idx="37">
                  <c:v>127.06102440000001</c:v>
                </c:pt>
                <c:pt idx="38">
                  <c:v>127.7982074</c:v>
                </c:pt>
                <c:pt idx="39">
                  <c:v>121.64891850000001</c:v>
                </c:pt>
                <c:pt idx="40">
                  <c:v>123.67585440000001</c:v>
                </c:pt>
                <c:pt idx="41">
                  <c:v>121.5779661</c:v>
                </c:pt>
                <c:pt idx="42">
                  <c:v>122.56439309999999</c:v>
                </c:pt>
                <c:pt idx="43">
                  <c:v>118.93162530000001</c:v>
                </c:pt>
                <c:pt idx="44">
                  <c:v>121.10085000000001</c:v>
                </c:pt>
                <c:pt idx="45">
                  <c:v>117.60838170000001</c:v>
                </c:pt>
                <c:pt idx="46">
                  <c:v>119.8419786</c:v>
                </c:pt>
                <c:pt idx="47">
                  <c:v>123.5256964</c:v>
                </c:pt>
                <c:pt idx="48">
                  <c:v>121.86967650000001</c:v>
                </c:pt>
                <c:pt idx="49">
                  <c:v>119.3431344</c:v>
                </c:pt>
                <c:pt idx="50">
                  <c:v>120.8533072</c:v>
                </c:pt>
                <c:pt idx="51">
                  <c:v>118.38836880000001</c:v>
                </c:pt>
                <c:pt idx="52">
                  <c:v>120.96821880000002</c:v>
                </c:pt>
                <c:pt idx="53">
                  <c:v>124.6524108</c:v>
                </c:pt>
                <c:pt idx="54">
                  <c:v>121.92818679999999</c:v>
                </c:pt>
                <c:pt idx="55">
                  <c:v>122.46397480000002</c:v>
                </c:pt>
                <c:pt idx="56">
                  <c:v>121.06859199999998</c:v>
                </c:pt>
                <c:pt idx="57">
                  <c:v>121.8034524</c:v>
                </c:pt>
                <c:pt idx="58">
                  <c:v>121.11288749999999</c:v>
                </c:pt>
                <c:pt idx="59">
                  <c:v>122.8276896</c:v>
                </c:pt>
                <c:pt idx="60">
                  <c:v>121.74139630000002</c:v>
                </c:pt>
                <c:pt idx="61">
                  <c:v>124.8208674</c:v>
                </c:pt>
                <c:pt idx="62">
                  <c:v>118.8992406</c:v>
                </c:pt>
                <c:pt idx="63">
                  <c:v>121.09513999999999</c:v>
                </c:pt>
                <c:pt idx="64">
                  <c:v>124.39734119999999</c:v>
                </c:pt>
                <c:pt idx="65">
                  <c:v>126.19703220000001</c:v>
                </c:pt>
                <c:pt idx="66">
                  <c:v>134.09323199999997</c:v>
                </c:pt>
                <c:pt idx="67">
                  <c:v>134.91444799999999</c:v>
                </c:pt>
                <c:pt idx="68">
                  <c:v>132.06141360000001</c:v>
                </c:pt>
                <c:pt idx="69">
                  <c:v>133.04631119999999</c:v>
                </c:pt>
                <c:pt idx="70">
                  <c:v>137.26898239999997</c:v>
                </c:pt>
                <c:pt idx="71">
                  <c:v>142.4063213</c:v>
                </c:pt>
                <c:pt idx="72">
                  <c:v>139.35827879999999</c:v>
                </c:pt>
                <c:pt idx="73">
                  <c:v>133.8188505</c:v>
                </c:pt>
                <c:pt idx="74">
                  <c:v>129.55778050000001</c:v>
                </c:pt>
                <c:pt idx="75">
                  <c:v>133.54228360000002</c:v>
                </c:pt>
                <c:pt idx="76">
                  <c:v>135.76337349999997</c:v>
                </c:pt>
                <c:pt idx="77">
                  <c:v>133.2703253</c:v>
                </c:pt>
                <c:pt idx="78">
                  <c:v>135.69388200000003</c:v>
                </c:pt>
                <c:pt idx="79">
                  <c:v>134.33030210000001</c:v>
                </c:pt>
                <c:pt idx="80">
                  <c:v>129.38654749999998</c:v>
                </c:pt>
                <c:pt idx="81">
                  <c:v>132.34784759999999</c:v>
                </c:pt>
                <c:pt idx="82">
                  <c:v>128.7870504</c:v>
                </c:pt>
                <c:pt idx="83">
                  <c:v>127.44061960000002</c:v>
                </c:pt>
                <c:pt idx="84">
                  <c:v>121.87782400000002</c:v>
                </c:pt>
                <c:pt idx="85">
                  <c:v>118.23424179999999</c:v>
                </c:pt>
                <c:pt idx="86">
                  <c:v>112.29743279999998</c:v>
                </c:pt>
                <c:pt idx="87">
                  <c:v>102.79827039999999</c:v>
                </c:pt>
                <c:pt idx="88">
                  <c:v>105.08419679999999</c:v>
                </c:pt>
                <c:pt idx="89">
                  <c:v>99.142442799999998</c:v>
                </c:pt>
                <c:pt idx="90">
                  <c:v>102.941726</c:v>
                </c:pt>
                <c:pt idx="91">
                  <c:v>93.846546799999999</c:v>
                </c:pt>
                <c:pt idx="92">
                  <c:v>88.506314599999996</c:v>
                </c:pt>
                <c:pt idx="93">
                  <c:v>88.518683499999995</c:v>
                </c:pt>
                <c:pt idx="94">
                  <c:v>96.012246400000009</c:v>
                </c:pt>
                <c:pt idx="95">
                  <c:v>92.367343199999993</c:v>
                </c:pt>
                <c:pt idx="96">
                  <c:v>95.005023500000007</c:v>
                </c:pt>
                <c:pt idx="97">
                  <c:v>90.606293499999992</c:v>
                </c:pt>
                <c:pt idx="98">
                  <c:v>94.784334299999998</c:v>
                </c:pt>
                <c:pt idx="99">
                  <c:v>94.922085300000006</c:v>
                </c:pt>
                <c:pt idx="100">
                  <c:v>90.524076899999997</c:v>
                </c:pt>
                <c:pt idx="101">
                  <c:v>88.950430799999992</c:v>
                </c:pt>
                <c:pt idx="102">
                  <c:v>91.576696900000002</c:v>
                </c:pt>
                <c:pt idx="103">
                  <c:v>86.755633800000012</c:v>
                </c:pt>
                <c:pt idx="104">
                  <c:v>85.430530500000003</c:v>
                </c:pt>
                <c:pt idx="105">
                  <c:v>83.671069199999991</c:v>
                </c:pt>
                <c:pt idx="106">
                  <c:v>91.885136000000003</c:v>
                </c:pt>
                <c:pt idx="107">
                  <c:v>101.29692300000001</c:v>
                </c:pt>
                <c:pt idx="108">
                  <c:v>96.807887799999989</c:v>
                </c:pt>
                <c:pt idx="109">
                  <c:v>94.698627299999998</c:v>
                </c:pt>
                <c:pt idx="110">
                  <c:v>93.359042099999996</c:v>
                </c:pt>
                <c:pt idx="111">
                  <c:v>89.6404426</c:v>
                </c:pt>
                <c:pt idx="112">
                  <c:v>94.3908615</c:v>
                </c:pt>
                <c:pt idx="113">
                  <c:v>95.909795299999999</c:v>
                </c:pt>
                <c:pt idx="114">
                  <c:v>96.554210699999985</c:v>
                </c:pt>
                <c:pt idx="115">
                  <c:v>100.81038939999999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914-4A64-8C17-B400F880734E}"/>
            </c:ext>
          </c:extLst>
        </c:ser>
        <c:ser>
          <c:idx val="11"/>
          <c:order val="11"/>
          <c:tx>
            <c:strRef>
              <c:f>Bonds!$N$491</c:f>
              <c:strCache>
                <c:ptCount val="1"/>
                <c:pt idx="0">
                  <c:v>Singapore</c:v>
                </c:pt>
              </c:strCache>
            </c:strRef>
          </c:tx>
          <c:spPr>
            <a:ln w="1270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Bonds!$A$492:$B$607</c15:sqref>
                  </c15:fullRef>
                  <c15:levelRef>
                    <c15:sqref>Bonds!$A$492:$A$607</c15:sqref>
                  </c15:levelRef>
                </c:ext>
              </c:extLst>
              <c:f>Bonds!$A$492:$A$607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Bonds!$N$492:$N$607</c:f>
              <c:numCache>
                <c:formatCode>General</c:formatCode>
                <c:ptCount val="116"/>
                <c:pt idx="0">
                  <c:v>0.86563919999999994</c:v>
                </c:pt>
                <c:pt idx="1">
                  <c:v>0.84020099999999998</c:v>
                </c:pt>
                <c:pt idx="2">
                  <c:v>0.83704650000000003</c:v>
                </c:pt>
                <c:pt idx="3">
                  <c:v>0.86847999999999992</c:v>
                </c:pt>
                <c:pt idx="4">
                  <c:v>0.84205649999999999</c:v>
                </c:pt>
                <c:pt idx="5">
                  <c:v>0.84970449999999997</c:v>
                </c:pt>
                <c:pt idx="6">
                  <c:v>0.8355895000000001</c:v>
                </c:pt>
                <c:pt idx="7">
                  <c:v>0.80734799999999995</c:v>
                </c:pt>
                <c:pt idx="8">
                  <c:v>0.80669959999999996</c:v>
                </c:pt>
                <c:pt idx="9">
                  <c:v>0.82349439999999996</c:v>
                </c:pt>
                <c:pt idx="10">
                  <c:v>0.82055879999999992</c:v>
                </c:pt>
                <c:pt idx="11">
                  <c:v>0.81450600000000006</c:v>
                </c:pt>
                <c:pt idx="12">
                  <c:v>0.80519399999999997</c:v>
                </c:pt>
                <c:pt idx="13">
                  <c:v>0.82014779999999998</c:v>
                </c:pt>
                <c:pt idx="14">
                  <c:v>0.8821469999999999</c:v>
                </c:pt>
                <c:pt idx="15">
                  <c:v>0.87447359999999996</c:v>
                </c:pt>
                <c:pt idx="16">
                  <c:v>0.84750079999999994</c:v>
                </c:pt>
                <c:pt idx="17">
                  <c:v>0.87938850000000002</c:v>
                </c:pt>
                <c:pt idx="18">
                  <c:v>0.88200839999999991</c:v>
                </c:pt>
                <c:pt idx="19">
                  <c:v>0.86858239999999998</c:v>
                </c:pt>
                <c:pt idx="20">
                  <c:v>0.87653250000000005</c:v>
                </c:pt>
                <c:pt idx="21">
                  <c:v>0.8515410000000001</c:v>
                </c:pt>
                <c:pt idx="22">
                  <c:v>0.80607879999999998</c:v>
                </c:pt>
                <c:pt idx="23">
                  <c:v>0.79718100000000003</c:v>
                </c:pt>
                <c:pt idx="24">
                  <c:v>0.81121039999999989</c:v>
                </c:pt>
                <c:pt idx="25">
                  <c:v>0.81772040000000001</c:v>
                </c:pt>
                <c:pt idx="26">
                  <c:v>0.82270999999999994</c:v>
                </c:pt>
                <c:pt idx="27">
                  <c:v>0.82651800000000009</c:v>
                </c:pt>
                <c:pt idx="28">
                  <c:v>0.83989359999999991</c:v>
                </c:pt>
                <c:pt idx="29">
                  <c:v>0.84250799999999992</c:v>
                </c:pt>
                <c:pt idx="30">
                  <c:v>0.85965350000000007</c:v>
                </c:pt>
                <c:pt idx="31">
                  <c:v>0.85907100000000014</c:v>
                </c:pt>
                <c:pt idx="32">
                  <c:v>0.85286700000000004</c:v>
                </c:pt>
                <c:pt idx="33">
                  <c:v>0.85024240000000006</c:v>
                </c:pt>
                <c:pt idx="34">
                  <c:v>0.8613905999999999</c:v>
                </c:pt>
                <c:pt idx="35">
                  <c:v>0.87693480000000013</c:v>
                </c:pt>
                <c:pt idx="36">
                  <c:v>0.86399459999999995</c:v>
                </c:pt>
                <c:pt idx="37">
                  <c:v>0.84741580000000005</c:v>
                </c:pt>
                <c:pt idx="38">
                  <c:v>0.85880020000000001</c:v>
                </c:pt>
                <c:pt idx="39">
                  <c:v>0.84232969999999996</c:v>
                </c:pt>
                <c:pt idx="40">
                  <c:v>0.83185619999999993</c:v>
                </c:pt>
                <c:pt idx="41">
                  <c:v>0.82163200000000014</c:v>
                </c:pt>
                <c:pt idx="42">
                  <c:v>0.82670919999999992</c:v>
                </c:pt>
                <c:pt idx="43">
                  <c:v>0.82696100000000006</c:v>
                </c:pt>
                <c:pt idx="44">
                  <c:v>0.82305000000000006</c:v>
                </c:pt>
                <c:pt idx="45">
                  <c:v>0.81035679999999999</c:v>
                </c:pt>
                <c:pt idx="46">
                  <c:v>0.83144669999999998</c:v>
                </c:pt>
                <c:pt idx="47">
                  <c:v>0.85757840000000007</c:v>
                </c:pt>
                <c:pt idx="48">
                  <c:v>0.83970299999999987</c:v>
                </c:pt>
                <c:pt idx="49">
                  <c:v>0.832677</c:v>
                </c:pt>
                <c:pt idx="50">
                  <c:v>0.842225</c:v>
                </c:pt>
                <c:pt idx="51">
                  <c:v>0.83778599999999992</c:v>
                </c:pt>
                <c:pt idx="52">
                  <c:v>0.83248879999999992</c:v>
                </c:pt>
                <c:pt idx="53">
                  <c:v>0.8504739</c:v>
                </c:pt>
                <c:pt idx="54">
                  <c:v>0.84389999999999998</c:v>
                </c:pt>
                <c:pt idx="55">
                  <c:v>0.85414800000000002</c:v>
                </c:pt>
                <c:pt idx="56">
                  <c:v>0.85734750000000004</c:v>
                </c:pt>
                <c:pt idx="57">
                  <c:v>0.87097500000000005</c:v>
                </c:pt>
                <c:pt idx="58">
                  <c:v>0.86977099999999996</c:v>
                </c:pt>
                <c:pt idx="59">
                  <c:v>0.88812400000000002</c:v>
                </c:pt>
                <c:pt idx="60">
                  <c:v>0.86057000000000006</c:v>
                </c:pt>
                <c:pt idx="61">
                  <c:v>0.86590180000000005</c:v>
                </c:pt>
                <c:pt idx="62">
                  <c:v>0.84454320000000005</c:v>
                </c:pt>
                <c:pt idx="63">
                  <c:v>0.87570599999999998</c:v>
                </c:pt>
                <c:pt idx="64">
                  <c:v>0.89091560000000003</c:v>
                </c:pt>
                <c:pt idx="65">
                  <c:v>0.89388040000000002</c:v>
                </c:pt>
                <c:pt idx="66">
                  <c:v>0.91905439999999994</c:v>
                </c:pt>
                <c:pt idx="67">
                  <c:v>0.92022000000000004</c:v>
                </c:pt>
                <c:pt idx="68">
                  <c:v>0.92171389999999986</c:v>
                </c:pt>
                <c:pt idx="69">
                  <c:v>0.92499520000000002</c:v>
                </c:pt>
                <c:pt idx="70">
                  <c:v>0.94044240000000001</c:v>
                </c:pt>
                <c:pt idx="71">
                  <c:v>0.95495540000000001</c:v>
                </c:pt>
                <c:pt idx="72">
                  <c:v>0.92156749999999998</c:v>
                </c:pt>
                <c:pt idx="73">
                  <c:v>0.89570440000000007</c:v>
                </c:pt>
                <c:pt idx="74">
                  <c:v>0.86531759999999991</c:v>
                </c:pt>
                <c:pt idx="75">
                  <c:v>0.88451550000000001</c:v>
                </c:pt>
                <c:pt idx="76">
                  <c:v>0.8995974000000001</c:v>
                </c:pt>
                <c:pt idx="77">
                  <c:v>0.88143519999999997</c:v>
                </c:pt>
                <c:pt idx="78">
                  <c:v>0.88055329999999998</c:v>
                </c:pt>
                <c:pt idx="79">
                  <c:v>0.87944219999999995</c:v>
                </c:pt>
                <c:pt idx="80">
                  <c:v>0.86096850000000003</c:v>
                </c:pt>
                <c:pt idx="81">
                  <c:v>0.84707730000000003</c:v>
                </c:pt>
                <c:pt idx="82">
                  <c:v>0.85151359999999998</c:v>
                </c:pt>
                <c:pt idx="83">
                  <c:v>0.858819</c:v>
                </c:pt>
                <c:pt idx="84">
                  <c:v>0.84422589999999997</c:v>
                </c:pt>
                <c:pt idx="85">
                  <c:v>0.83615399999999995</c:v>
                </c:pt>
                <c:pt idx="86">
                  <c:v>0.8064154</c:v>
                </c:pt>
                <c:pt idx="87">
                  <c:v>0.78174500000000013</c:v>
                </c:pt>
                <c:pt idx="88">
                  <c:v>0.78223840000000011</c:v>
                </c:pt>
                <c:pt idx="89">
                  <c:v>0.75393120000000002</c:v>
                </c:pt>
                <c:pt idx="90">
                  <c:v>0.76692779999999994</c:v>
                </c:pt>
                <c:pt idx="91">
                  <c:v>0.74412</c:v>
                </c:pt>
                <c:pt idx="92">
                  <c:v>0.70276849999999991</c:v>
                </c:pt>
                <c:pt idx="93">
                  <c:v>0.71880979999999994</c:v>
                </c:pt>
                <c:pt idx="94">
                  <c:v>0.76514059999999995</c:v>
                </c:pt>
                <c:pt idx="95">
                  <c:v>0.78489720000000007</c:v>
                </c:pt>
                <c:pt idx="96">
                  <c:v>0.79752800000000001</c:v>
                </c:pt>
                <c:pt idx="97">
                  <c:v>0.76152049999999993</c:v>
                </c:pt>
                <c:pt idx="98">
                  <c:v>0.79111889999999996</c:v>
                </c:pt>
                <c:pt idx="99">
                  <c:v>0.79993200000000009</c:v>
                </c:pt>
                <c:pt idx="100">
                  <c:v>0.7901064000000001</c:v>
                </c:pt>
                <c:pt idx="101">
                  <c:v>0.78228520000000001</c:v>
                </c:pt>
                <c:pt idx="102">
                  <c:v>0.78884799999999999</c:v>
                </c:pt>
                <c:pt idx="103">
                  <c:v>0.76516000000000006</c:v>
                </c:pt>
                <c:pt idx="104">
                  <c:v>0.75176399999999988</c:v>
                </c:pt>
                <c:pt idx="105">
                  <c:v>0.74897999999999998</c:v>
                </c:pt>
                <c:pt idx="106">
                  <c:v>0.78797040000000007</c:v>
                </c:pt>
                <c:pt idx="107">
                  <c:v>0.81290479999999998</c:v>
                </c:pt>
                <c:pt idx="108">
                  <c:v>0.78852199999999995</c:v>
                </c:pt>
                <c:pt idx="109">
                  <c:v>0.7778162999999999</c:v>
                </c:pt>
                <c:pt idx="110">
                  <c:v>0.77646320000000002</c:v>
                </c:pt>
                <c:pt idx="111">
                  <c:v>0.75426899999999997</c:v>
                </c:pt>
                <c:pt idx="112">
                  <c:v>0.76801620000000004</c:v>
                </c:pt>
                <c:pt idx="113">
                  <c:v>0.77332279999999987</c:v>
                </c:pt>
                <c:pt idx="114">
                  <c:v>0.79469460000000003</c:v>
                </c:pt>
                <c:pt idx="115">
                  <c:v>0.82412039999999998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914-4A64-8C17-B400F880734E}"/>
            </c:ext>
          </c:extLst>
        </c:ser>
        <c:ser>
          <c:idx val="12"/>
          <c:order val="12"/>
          <c:tx>
            <c:strRef>
              <c:f>Bonds!$O$491</c:f>
              <c:strCache>
                <c:ptCount val="1"/>
                <c:pt idx="0">
                  <c:v>US</c:v>
                </c:pt>
              </c:strCache>
            </c:strRef>
          </c:tx>
          <c:spPr>
            <a:ln w="1270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Bonds!$A$492:$B$607</c15:sqref>
                  </c15:fullRef>
                  <c15:levelRef>
                    <c15:sqref>Bonds!$A$492:$A$607</c15:sqref>
                  </c15:levelRef>
                </c:ext>
              </c:extLst>
              <c:f>Bonds!$A$492:$A$607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Bonds!$O$492:$O$607</c:f>
              <c:numCache>
                <c:formatCode>General</c:formatCode>
                <c:ptCount val="116"/>
                <c:pt idx="0">
                  <c:v>586.351</c:v>
                </c:pt>
                <c:pt idx="1">
                  <c:v>568.98299999999995</c:v>
                </c:pt>
                <c:pt idx="2">
                  <c:v>573.47199999999998</c:v>
                </c:pt>
                <c:pt idx="3">
                  <c:v>568.90300000000002</c:v>
                </c:pt>
                <c:pt idx="4">
                  <c:v>565.34699999999998</c:v>
                </c:pt>
                <c:pt idx="5">
                  <c:v>555.11400000000003</c:v>
                </c:pt>
                <c:pt idx="6">
                  <c:v>564.21299999999997</c:v>
                </c:pt>
                <c:pt idx="7">
                  <c:v>563.57600000000002</c:v>
                </c:pt>
                <c:pt idx="8">
                  <c:v>573.654</c:v>
                </c:pt>
                <c:pt idx="9">
                  <c:v>569.08600000000001</c:v>
                </c:pt>
                <c:pt idx="10">
                  <c:v>566.375</c:v>
                </c:pt>
                <c:pt idx="11">
                  <c:v>564.36599999999999</c:v>
                </c:pt>
                <c:pt idx="12">
                  <c:v>582.43799999999999</c:v>
                </c:pt>
                <c:pt idx="13">
                  <c:v>592.96900000000005</c:v>
                </c:pt>
                <c:pt idx="14">
                  <c:v>591.35500000000002</c:v>
                </c:pt>
                <c:pt idx="15">
                  <c:v>592.82500000000005</c:v>
                </c:pt>
                <c:pt idx="16">
                  <c:v>591.73400000000004</c:v>
                </c:pt>
                <c:pt idx="17">
                  <c:v>610.97699999999998</c:v>
                </c:pt>
                <c:pt idx="18">
                  <c:v>612.73199999999997</c:v>
                </c:pt>
                <c:pt idx="19">
                  <c:v>606.76400000000001</c:v>
                </c:pt>
                <c:pt idx="20">
                  <c:v>605.93700000000001</c:v>
                </c:pt>
                <c:pt idx="21">
                  <c:v>595.20000000000005</c:v>
                </c:pt>
                <c:pt idx="22">
                  <c:v>571.75400000000002</c:v>
                </c:pt>
                <c:pt idx="23">
                  <c:v>569.46600000000001</c:v>
                </c:pt>
                <c:pt idx="24">
                  <c:v>568.96600000000001</c:v>
                </c:pt>
                <c:pt idx="25">
                  <c:v>574.16600000000005</c:v>
                </c:pt>
                <c:pt idx="26">
                  <c:v>573.82000000000005</c:v>
                </c:pt>
                <c:pt idx="27">
                  <c:v>578.43100000000004</c:v>
                </c:pt>
                <c:pt idx="28">
                  <c:v>583.42100000000005</c:v>
                </c:pt>
                <c:pt idx="29">
                  <c:v>579.13400000000001</c:v>
                </c:pt>
                <c:pt idx="30">
                  <c:v>581.27599999999995</c:v>
                </c:pt>
                <c:pt idx="31">
                  <c:v>591.89800000000002</c:v>
                </c:pt>
                <c:pt idx="32">
                  <c:v>582.67700000000002</c:v>
                </c:pt>
                <c:pt idx="33">
                  <c:v>581.64200000000005</c:v>
                </c:pt>
                <c:pt idx="34">
                  <c:v>580.51199999999994</c:v>
                </c:pt>
                <c:pt idx="35">
                  <c:v>581.46</c:v>
                </c:pt>
                <c:pt idx="36">
                  <c:v>567.15499999999997</c:v>
                </c:pt>
                <c:pt idx="37">
                  <c:v>560.36099999999999</c:v>
                </c:pt>
                <c:pt idx="38">
                  <c:v>567.28700000000003</c:v>
                </c:pt>
                <c:pt idx="39">
                  <c:v>559.78</c:v>
                </c:pt>
                <c:pt idx="40">
                  <c:v>564.92399999999998</c:v>
                </c:pt>
                <c:pt idx="41">
                  <c:v>563.98900000000003</c:v>
                </c:pt>
                <c:pt idx="42">
                  <c:v>559.77499999999998</c:v>
                </c:pt>
                <c:pt idx="43">
                  <c:v>566.12</c:v>
                </c:pt>
                <c:pt idx="44">
                  <c:v>555.28200000000004</c:v>
                </c:pt>
                <c:pt idx="45">
                  <c:v>554.19299999999998</c:v>
                </c:pt>
                <c:pt idx="46">
                  <c:v>561.875</c:v>
                </c:pt>
                <c:pt idx="47">
                  <c:v>580.62599999999998</c:v>
                </c:pt>
                <c:pt idx="48">
                  <c:v>585.78200000000004</c:v>
                </c:pt>
                <c:pt idx="49">
                  <c:v>583.02700000000004</c:v>
                </c:pt>
                <c:pt idx="50">
                  <c:v>598.28099999999995</c:v>
                </c:pt>
                <c:pt idx="51">
                  <c:v>594.88099999999997</c:v>
                </c:pt>
                <c:pt idx="52">
                  <c:v>615.22900000000004</c:v>
                </c:pt>
                <c:pt idx="53">
                  <c:v>624.69000000000005</c:v>
                </c:pt>
                <c:pt idx="54">
                  <c:v>625.803</c:v>
                </c:pt>
                <c:pt idx="55">
                  <c:v>656.33600000000001</c:v>
                </c:pt>
                <c:pt idx="56">
                  <c:v>648.34199999999998</c:v>
                </c:pt>
                <c:pt idx="57">
                  <c:v>647.80100000000004</c:v>
                </c:pt>
                <c:pt idx="58">
                  <c:v>643.00099999999998</c:v>
                </c:pt>
                <c:pt idx="59">
                  <c:v>635.971</c:v>
                </c:pt>
                <c:pt idx="60">
                  <c:v>659.71799999999996</c:v>
                </c:pt>
                <c:pt idx="61">
                  <c:v>684.82100000000003</c:v>
                </c:pt>
                <c:pt idx="62">
                  <c:v>726.67100000000005</c:v>
                </c:pt>
                <c:pt idx="63">
                  <c:v>728.22699999999998</c:v>
                </c:pt>
                <c:pt idx="64">
                  <c:v>728.13400000000001</c:v>
                </c:pt>
                <c:pt idx="65">
                  <c:v>728.95600000000002</c:v>
                </c:pt>
                <c:pt idx="66">
                  <c:v>738.14800000000002</c:v>
                </c:pt>
                <c:pt idx="67">
                  <c:v>728.45</c:v>
                </c:pt>
                <c:pt idx="68">
                  <c:v>729.96</c:v>
                </c:pt>
                <c:pt idx="69">
                  <c:v>717.98199999999997</c:v>
                </c:pt>
                <c:pt idx="70">
                  <c:v>720.17100000000005</c:v>
                </c:pt>
                <c:pt idx="71">
                  <c:v>716</c:v>
                </c:pt>
                <c:pt idx="72">
                  <c:v>704.42700000000002</c:v>
                </c:pt>
                <c:pt idx="73">
                  <c:v>685.45500000000004</c:v>
                </c:pt>
                <c:pt idx="74">
                  <c:v>668.13499999999999</c:v>
                </c:pt>
                <c:pt idx="75">
                  <c:v>679.02499999999998</c:v>
                </c:pt>
                <c:pt idx="76">
                  <c:v>682.54700000000003</c:v>
                </c:pt>
                <c:pt idx="77">
                  <c:v>693.34100000000001</c:v>
                </c:pt>
                <c:pt idx="78">
                  <c:v>707.17100000000005</c:v>
                </c:pt>
                <c:pt idx="79">
                  <c:v>705.20100000000002</c:v>
                </c:pt>
                <c:pt idx="80">
                  <c:v>692.51499999999999</c:v>
                </c:pt>
                <c:pt idx="81">
                  <c:v>691.59900000000005</c:v>
                </c:pt>
                <c:pt idx="82">
                  <c:v>699.279</c:v>
                </c:pt>
                <c:pt idx="83">
                  <c:v>698.58699999999999</c:v>
                </c:pt>
                <c:pt idx="84">
                  <c:v>681.73400000000004</c:v>
                </c:pt>
                <c:pt idx="85">
                  <c:v>677.29399999999998</c:v>
                </c:pt>
                <c:pt idx="86">
                  <c:v>649.49699999999996</c:v>
                </c:pt>
                <c:pt idx="87">
                  <c:v>615.15599999999995</c:v>
                </c:pt>
                <c:pt idx="88">
                  <c:v>619.39599999999996</c:v>
                </c:pt>
                <c:pt idx="89">
                  <c:v>613.99900000000002</c:v>
                </c:pt>
                <c:pt idx="90">
                  <c:v>633.03700000000003</c:v>
                </c:pt>
                <c:pt idx="91">
                  <c:v>608.31100000000004</c:v>
                </c:pt>
                <c:pt idx="92">
                  <c:v>578.12699999999995</c:v>
                </c:pt>
                <c:pt idx="93">
                  <c:v>566.79300000000001</c:v>
                </c:pt>
                <c:pt idx="94">
                  <c:v>584.06299999999999</c:v>
                </c:pt>
                <c:pt idx="95">
                  <c:v>579.86699999999996</c:v>
                </c:pt>
                <c:pt idx="96">
                  <c:v>598.84</c:v>
                </c:pt>
                <c:pt idx="97">
                  <c:v>582.07100000000003</c:v>
                </c:pt>
                <c:pt idx="98">
                  <c:v>604.745</c:v>
                </c:pt>
                <c:pt idx="99">
                  <c:v>609.00199999999995</c:v>
                </c:pt>
                <c:pt idx="100">
                  <c:v>600.09699999999998</c:v>
                </c:pt>
                <c:pt idx="101">
                  <c:v>593.28399999999999</c:v>
                </c:pt>
                <c:pt idx="102">
                  <c:v>588.31299999999999</c:v>
                </c:pt>
                <c:pt idx="103">
                  <c:v>582.87800000000004</c:v>
                </c:pt>
                <c:pt idx="104">
                  <c:v>562.78</c:v>
                </c:pt>
                <c:pt idx="105">
                  <c:v>550.11699999999996</c:v>
                </c:pt>
                <c:pt idx="106">
                  <c:v>576.79899999999998</c:v>
                </c:pt>
                <c:pt idx="107">
                  <c:v>601.00199999999995</c:v>
                </c:pt>
                <c:pt idx="108">
                  <c:v>599.09500000000003</c:v>
                </c:pt>
                <c:pt idx="109">
                  <c:v>586.74599999999998</c:v>
                </c:pt>
                <c:pt idx="110">
                  <c:v>590.64800000000002</c:v>
                </c:pt>
                <c:pt idx="111">
                  <c:v>570.86500000000001</c:v>
                </c:pt>
                <c:pt idx="112">
                  <c:v>581.71400000000006</c:v>
                </c:pt>
                <c:pt idx="113">
                  <c:v>589.15499999999997</c:v>
                </c:pt>
                <c:pt idx="114">
                  <c:v>606.13800000000003</c:v>
                </c:pt>
                <c:pt idx="115">
                  <c:v>616.76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914-4A64-8C17-B400F8807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6300112"/>
        <c:axId val="506302032"/>
      </c:lineChart>
      <c:catAx>
        <c:axId val="5063001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506302032"/>
        <c:crosses val="autoZero"/>
        <c:auto val="1"/>
        <c:lblAlgn val="ctr"/>
        <c:lblOffset val="100"/>
        <c:noMultiLvlLbl val="0"/>
      </c:catAx>
      <c:valAx>
        <c:axId val="506302032"/>
        <c:scaling>
          <c:orientation val="minMax"/>
          <c:max val="2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r>
                  <a:rPr lang="en-GB"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Bond</a:t>
                </a:r>
                <a:r>
                  <a:rPr lang="en-GB" baseline="0"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 Indexes Values</a:t>
                </a:r>
                <a:endParaRPr lang="en-GB"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defRPr>
              </a:pPr>
              <a:endParaRPr lang="en-BE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5063001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Bond</a:t>
            </a:r>
            <a:r>
              <a:rPr lang="en-GB" baseline="0"/>
              <a:t> Indexes - Emerging Countries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Bonds!$C$613</c:f>
              <c:strCache>
                <c:ptCount val="1"/>
                <c:pt idx="0">
                  <c:v>Brazil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Bonds!$A$614:$B$729</c15:sqref>
                  </c15:fullRef>
                  <c15:levelRef>
                    <c15:sqref>Bonds!$A$614:$A$729</c15:sqref>
                  </c15:levelRef>
                </c:ext>
              </c:extLst>
              <c:f>Bonds!$A$614:$A$729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Bonds!$C$614:$C$729</c:f>
              <c:numCache>
                <c:formatCode>General</c:formatCode>
                <c:ptCount val="116"/>
                <c:pt idx="0">
                  <c:v>123.98131715883</c:v>
                </c:pt>
                <c:pt idx="1">
                  <c:v>116.96533135</c:v>
                </c:pt>
                <c:pt idx="2">
                  <c:v>104.21884616760001</c:v>
                </c:pt>
                <c:pt idx="3">
                  <c:v>113.64931559694</c:v>
                </c:pt>
                <c:pt idx="4">
                  <c:v>109.85764800000001</c:v>
                </c:pt>
                <c:pt idx="5">
                  <c:v>113.97391371556</c:v>
                </c:pt>
                <c:pt idx="6">
                  <c:v>102.91881104856002</c:v>
                </c:pt>
                <c:pt idx="7">
                  <c:v>94.934969564850007</c:v>
                </c:pt>
                <c:pt idx="8">
                  <c:v>84.607073313580003</c:v>
                </c:pt>
                <c:pt idx="9">
                  <c:v>88.654552148149989</c:v>
                </c:pt>
                <c:pt idx="10">
                  <c:v>91.526756575120004</c:v>
                </c:pt>
                <c:pt idx="11">
                  <c:v>89.251622913680009</c:v>
                </c:pt>
                <c:pt idx="12">
                  <c:v>89.862750000000005</c:v>
                </c:pt>
                <c:pt idx="13">
                  <c:v>91.300832760719999</c:v>
                </c:pt>
                <c:pt idx="14">
                  <c:v>107.55212</c:v>
                </c:pt>
                <c:pt idx="15">
                  <c:v>115.497207129</c:v>
                </c:pt>
                <c:pt idx="16">
                  <c:v>113.22428414894999</c:v>
                </c:pt>
                <c:pt idx="17">
                  <c:v>128.39690917899</c:v>
                </c:pt>
                <c:pt idx="18">
                  <c:v>128.93069570988999</c:v>
                </c:pt>
                <c:pt idx="19">
                  <c:v>132.81557024740002</c:v>
                </c:pt>
                <c:pt idx="20">
                  <c:v>131.02857599999999</c:v>
                </c:pt>
                <c:pt idx="21">
                  <c:v>134.91347665622001</c:v>
                </c:pt>
                <c:pt idx="22">
                  <c:v>125.44939780743999</c:v>
                </c:pt>
                <c:pt idx="23">
                  <c:v>130.72311742305001</c:v>
                </c:pt>
                <c:pt idx="24">
                  <c:v>139.74916012771001</c:v>
                </c:pt>
                <c:pt idx="25">
                  <c:v>145.72178400000001</c:v>
                </c:pt>
                <c:pt idx="26">
                  <c:v>148.12905849357</c:v>
                </c:pt>
                <c:pt idx="27">
                  <c:v>146.06328449999998</c:v>
                </c:pt>
                <c:pt idx="28">
                  <c:v>143.13689373009001</c:v>
                </c:pt>
                <c:pt idx="29">
                  <c:v>137.93949000000001</c:v>
                </c:pt>
                <c:pt idx="30">
                  <c:v>148.97822084495999</c:v>
                </c:pt>
                <c:pt idx="31">
                  <c:v>152.44565252312</c:v>
                </c:pt>
                <c:pt idx="32">
                  <c:v>154.4581665</c:v>
                </c:pt>
                <c:pt idx="33">
                  <c:v>150.52770571865</c:v>
                </c:pt>
                <c:pt idx="34">
                  <c:v>149.16351280000001</c:v>
                </c:pt>
                <c:pt idx="35">
                  <c:v>147.14176985005</c:v>
                </c:pt>
                <c:pt idx="36">
                  <c:v>157.07854952081999</c:v>
                </c:pt>
                <c:pt idx="37">
                  <c:v>156.22665883439998</c:v>
                </c:pt>
                <c:pt idx="38">
                  <c:v>155.10010474749998</c:v>
                </c:pt>
                <c:pt idx="39">
                  <c:v>146.39925729386002</c:v>
                </c:pt>
                <c:pt idx="40">
                  <c:v>135.9571485612</c:v>
                </c:pt>
                <c:pt idx="41">
                  <c:v>127.44926762396001</c:v>
                </c:pt>
                <c:pt idx="42">
                  <c:v>134.19084326546999</c:v>
                </c:pt>
                <c:pt idx="43">
                  <c:v>125.67309499999999</c:v>
                </c:pt>
                <c:pt idx="44">
                  <c:v>124.98194951591999</c:v>
                </c:pt>
                <c:pt idx="45">
                  <c:v>142.57722760068</c:v>
                </c:pt>
                <c:pt idx="46">
                  <c:v>140.71623726588001</c:v>
                </c:pt>
                <c:pt idx="47">
                  <c:v>141.64765687744</c:v>
                </c:pt>
                <c:pt idx="48">
                  <c:v>156.44554291407999</c:v>
                </c:pt>
                <c:pt idx="49">
                  <c:v>154.68385270000002</c:v>
                </c:pt>
                <c:pt idx="50">
                  <c:v>149.59616826851999</c:v>
                </c:pt>
                <c:pt idx="51">
                  <c:v>150.32772143099999</c:v>
                </c:pt>
                <c:pt idx="52">
                  <c:v>153.97327191836001</c:v>
                </c:pt>
                <c:pt idx="53">
                  <c:v>162.91143346411999</c:v>
                </c:pt>
                <c:pt idx="54">
                  <c:v>169.31964000227998</c:v>
                </c:pt>
                <c:pt idx="55">
                  <c:v>156.94634599999998</c:v>
                </c:pt>
                <c:pt idx="56">
                  <c:v>157.54121371314002</c:v>
                </c:pt>
                <c:pt idx="57">
                  <c:v>167.41600555439999</c:v>
                </c:pt>
                <c:pt idx="58">
                  <c:v>160.5141578848</c:v>
                </c:pt>
                <c:pt idx="59">
                  <c:v>168.97278188687997</c:v>
                </c:pt>
                <c:pt idx="60">
                  <c:v>160.13069137425001</c:v>
                </c:pt>
                <c:pt idx="61">
                  <c:v>155.22546833084999</c:v>
                </c:pt>
                <c:pt idx="62">
                  <c:v>126.10090155243999</c:v>
                </c:pt>
                <c:pt idx="63">
                  <c:v>118.71077020000001</c:v>
                </c:pt>
                <c:pt idx="64">
                  <c:v>122.45055910000001</c:v>
                </c:pt>
                <c:pt idx="65">
                  <c:v>122.96802475755001</c:v>
                </c:pt>
                <c:pt idx="66">
                  <c:v>132.787578</c:v>
                </c:pt>
                <c:pt idx="67">
                  <c:v>127.545166658</c:v>
                </c:pt>
                <c:pt idx="68">
                  <c:v>124.04060742941999</c:v>
                </c:pt>
                <c:pt idx="69">
                  <c:v>120.64364571179999</c:v>
                </c:pt>
                <c:pt idx="70">
                  <c:v>131.3180625</c:v>
                </c:pt>
                <c:pt idx="71">
                  <c:v>139.75517500174999</c:v>
                </c:pt>
                <c:pt idx="72">
                  <c:v>134.11822949999998</c:v>
                </c:pt>
                <c:pt idx="73">
                  <c:v>132.22968511508</c:v>
                </c:pt>
                <c:pt idx="74">
                  <c:v>129.97267717699998</c:v>
                </c:pt>
                <c:pt idx="75">
                  <c:v>134.26336710000001</c:v>
                </c:pt>
                <c:pt idx="76">
                  <c:v>140.80319047984</c:v>
                </c:pt>
                <c:pt idx="77">
                  <c:v>150.05256475424</c:v>
                </c:pt>
                <c:pt idx="78">
                  <c:v>143.83134309614002</c:v>
                </c:pt>
                <c:pt idx="79">
                  <c:v>142.93947491262</c:v>
                </c:pt>
                <c:pt idx="80">
                  <c:v>135.18675447793999</c:v>
                </c:pt>
                <c:pt idx="81">
                  <c:v>129.2926563</c:v>
                </c:pt>
                <c:pt idx="82">
                  <c:v>130.03065180000002</c:v>
                </c:pt>
                <c:pt idx="83">
                  <c:v>133.76339999999999</c:v>
                </c:pt>
                <c:pt idx="84">
                  <c:v>138.61661667294999</c:v>
                </c:pt>
                <c:pt idx="85">
                  <c:v>143.68423799184001</c:v>
                </c:pt>
                <c:pt idx="86">
                  <c:v>158.07357627081001</c:v>
                </c:pt>
                <c:pt idx="87">
                  <c:v>154.87981105368999</c:v>
                </c:pt>
                <c:pt idx="88">
                  <c:v>163.91414400767999</c:v>
                </c:pt>
                <c:pt idx="89">
                  <c:v>148.13545857324002</c:v>
                </c:pt>
                <c:pt idx="90">
                  <c:v>148.50778762364999</c:v>
                </c:pt>
                <c:pt idx="91">
                  <c:v>150.98039778176997</c:v>
                </c:pt>
                <c:pt idx="92">
                  <c:v>145.04637332717999</c:v>
                </c:pt>
                <c:pt idx="93">
                  <c:v>152.8589915</c:v>
                </c:pt>
                <c:pt idx="94">
                  <c:v>151.61146120000001</c:v>
                </c:pt>
                <c:pt idx="95">
                  <c:v>147.76660794595</c:v>
                </c:pt>
                <c:pt idx="96">
                  <c:v>155.43019308194999</c:v>
                </c:pt>
                <c:pt idx="97">
                  <c:v>151.64152106403998</c:v>
                </c:pt>
                <c:pt idx="98">
                  <c:v>159.73104456350001</c:v>
                </c:pt>
                <c:pt idx="99">
                  <c:v>165.86851932887998</c:v>
                </c:pt>
                <c:pt idx="100">
                  <c:v>167.13629891628</c:v>
                </c:pt>
                <c:pt idx="101">
                  <c:v>179.91860667362999</c:v>
                </c:pt>
                <c:pt idx="102">
                  <c:v>184.43297829176001</c:v>
                </c:pt>
                <c:pt idx="103">
                  <c:v>178.42092604874</c:v>
                </c:pt>
                <c:pt idx="104">
                  <c:v>173.80905989999999</c:v>
                </c:pt>
                <c:pt idx="105">
                  <c:v>171.94778928855001</c:v>
                </c:pt>
                <c:pt idx="106">
                  <c:v>178.375056</c:v>
                </c:pt>
                <c:pt idx="107">
                  <c:v>184.81533164999999</c:v>
                </c:pt>
                <c:pt idx="108">
                  <c:v>183.48277376355</c:v>
                </c:pt>
                <c:pt idx="109">
                  <c:v>183.34900883892999</c:v>
                </c:pt>
                <c:pt idx="110">
                  <c:v>182.24671469999998</c:v>
                </c:pt>
                <c:pt idx="111">
                  <c:v>174.74773749125001</c:v>
                </c:pt>
                <c:pt idx="112">
                  <c:v>173.17090067302001</c:v>
                </c:pt>
                <c:pt idx="113">
                  <c:v>162.31106399999999</c:v>
                </c:pt>
                <c:pt idx="114">
                  <c:v>161.76784173990001</c:v>
                </c:pt>
                <c:pt idx="115">
                  <c:v>166.87773899676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B3-47DD-ABE6-CA74397F942C}"/>
            </c:ext>
          </c:extLst>
        </c:ser>
        <c:ser>
          <c:idx val="1"/>
          <c:order val="1"/>
          <c:tx>
            <c:strRef>
              <c:f>Bonds!$D$613</c:f>
              <c:strCache>
                <c:ptCount val="1"/>
                <c:pt idx="0">
                  <c:v>Chile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Bonds!$A$614:$B$729</c15:sqref>
                  </c15:fullRef>
                  <c15:levelRef>
                    <c15:sqref>Bonds!$A$614:$A$729</c15:sqref>
                  </c15:levelRef>
                </c:ext>
              </c:extLst>
              <c:f>Bonds!$A$614:$A$729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Bonds!$D$614:$D$729</c:f>
              <c:numCache>
                <c:formatCode>General</c:formatCode>
                <c:ptCount val="116"/>
                <c:pt idx="0">
                  <c:v>0.29855456552312626</c:v>
                </c:pt>
                <c:pt idx="1">
                  <c:v>0.31032627194190965</c:v>
                </c:pt>
                <c:pt idx="2">
                  <c:v>0.30814758157051281</c:v>
                </c:pt>
                <c:pt idx="3">
                  <c:v>0.3140976045826514</c:v>
                </c:pt>
                <c:pt idx="4">
                  <c:v>0.30950838892487043</c:v>
                </c:pt>
                <c:pt idx="5">
                  <c:v>0.2986296476867214</c:v>
                </c:pt>
                <c:pt idx="6">
                  <c:v>0.28519158813056383</c:v>
                </c:pt>
                <c:pt idx="7">
                  <c:v>0.28160605397288363</c:v>
                </c:pt>
                <c:pt idx="8">
                  <c:v>0.27999007598391262</c:v>
                </c:pt>
                <c:pt idx="9">
                  <c:v>0.28453151302083335</c:v>
                </c:pt>
                <c:pt idx="10">
                  <c:v>0.27700911607808915</c:v>
                </c:pt>
                <c:pt idx="11">
                  <c:v>0.27767952885498337</c:v>
                </c:pt>
                <c:pt idx="12">
                  <c:v>0.27706930415263753</c:v>
                </c:pt>
                <c:pt idx="13">
                  <c:v>0.28715154503663265</c:v>
                </c:pt>
                <c:pt idx="14">
                  <c:v>0.30345541513658758</c:v>
                </c:pt>
                <c:pt idx="15">
                  <c:v>0.309909461852861</c:v>
                </c:pt>
                <c:pt idx="16">
                  <c:v>0.29494520395335733</c:v>
                </c:pt>
                <c:pt idx="17">
                  <c:v>0.3076602761904762</c:v>
                </c:pt>
                <c:pt idx="18">
                  <c:v>0.31393346542666911</c:v>
                </c:pt>
                <c:pt idx="19">
                  <c:v>0.30690567174932731</c:v>
                </c:pt>
                <c:pt idx="20">
                  <c:v>0.32165753037791806</c:v>
                </c:pt>
                <c:pt idx="21">
                  <c:v>0.32427666339668915</c:v>
                </c:pt>
                <c:pt idx="22">
                  <c:v>0.30655995173873785</c:v>
                </c:pt>
                <c:pt idx="23">
                  <c:v>0.30988944866948559</c:v>
                </c:pt>
                <c:pt idx="24">
                  <c:v>0.32593263023848112</c:v>
                </c:pt>
                <c:pt idx="25">
                  <c:v>0.32686640622596819</c:v>
                </c:pt>
                <c:pt idx="26">
                  <c:v>0.3228607628828446</c:v>
                </c:pt>
                <c:pt idx="27">
                  <c:v>0.32350984604534611</c:v>
                </c:pt>
                <c:pt idx="28">
                  <c:v>0.31884183294939439</c:v>
                </c:pt>
                <c:pt idx="29">
                  <c:v>0.32299364372469641</c:v>
                </c:pt>
                <c:pt idx="30">
                  <c:v>0.32450425866584498</c:v>
                </c:pt>
                <c:pt idx="31">
                  <c:v>0.33641165935649109</c:v>
                </c:pt>
                <c:pt idx="32">
                  <c:v>0.32841364550430024</c:v>
                </c:pt>
                <c:pt idx="33">
                  <c:v>0.32249547920433996</c:v>
                </c:pt>
                <c:pt idx="34">
                  <c:v>0.31824758964451316</c:v>
                </c:pt>
                <c:pt idx="35">
                  <c:v>0.33260606166110795</c:v>
                </c:pt>
                <c:pt idx="36">
                  <c:v>0.34264642613966617</c:v>
                </c:pt>
                <c:pt idx="37">
                  <c:v>0.34748629653293872</c:v>
                </c:pt>
                <c:pt idx="38">
                  <c:v>0.34545985449121647</c:v>
                </c:pt>
                <c:pt idx="39">
                  <c:v>0.34404175576502827</c:v>
                </c:pt>
                <c:pt idx="40">
                  <c:v>0.33611921270959244</c:v>
                </c:pt>
                <c:pt idx="41">
                  <c:v>0.32615816967768585</c:v>
                </c:pt>
                <c:pt idx="42">
                  <c:v>0.33665479030637868</c:v>
                </c:pt>
                <c:pt idx="43">
                  <c:v>0.31964880434623011</c:v>
                </c:pt>
                <c:pt idx="44">
                  <c:v>0.33288719220064183</c:v>
                </c:pt>
                <c:pt idx="45">
                  <c:v>0.31351897291780467</c:v>
                </c:pt>
                <c:pt idx="46">
                  <c:v>0.328377794658683</c:v>
                </c:pt>
                <c:pt idx="47">
                  <c:v>0.3213371164032619</c:v>
                </c:pt>
                <c:pt idx="48">
                  <c:v>0.3438167087777117</c:v>
                </c:pt>
                <c:pt idx="49">
                  <c:v>0.34753699466056448</c:v>
                </c:pt>
                <c:pt idx="50">
                  <c:v>0.33884203190941842</c:v>
                </c:pt>
                <c:pt idx="51">
                  <c:v>0.34853425236956326</c:v>
                </c:pt>
                <c:pt idx="52">
                  <c:v>0.33479856581061651</c:v>
                </c:pt>
                <c:pt idx="53">
                  <c:v>0.36761795761648086</c:v>
                </c:pt>
                <c:pt idx="54">
                  <c:v>0.36204862098379298</c:v>
                </c:pt>
                <c:pt idx="55">
                  <c:v>0.3727954389567148</c:v>
                </c:pt>
                <c:pt idx="56">
                  <c:v>0.37294841864616235</c:v>
                </c:pt>
                <c:pt idx="57">
                  <c:v>0.36204060586011338</c:v>
                </c:pt>
                <c:pt idx="58">
                  <c:v>0.3156838330511007</c:v>
                </c:pt>
                <c:pt idx="59">
                  <c:v>0.34199334664005321</c:v>
                </c:pt>
                <c:pt idx="60">
                  <c:v>0.33119555815495477</c:v>
                </c:pt>
                <c:pt idx="61">
                  <c:v>0.31977949364300484</c:v>
                </c:pt>
                <c:pt idx="62">
                  <c:v>0.31007031314751293</c:v>
                </c:pt>
                <c:pt idx="63">
                  <c:v>0.31906304643628508</c:v>
                </c:pt>
                <c:pt idx="64">
                  <c:v>0.35274496355210422</c:v>
                </c:pt>
                <c:pt idx="65">
                  <c:v>0.34051872293109736</c:v>
                </c:pt>
                <c:pt idx="66">
                  <c:v>0.37138207831524406</c:v>
                </c:pt>
                <c:pt idx="67">
                  <c:v>0.36540553278107729</c:v>
                </c:pt>
                <c:pt idx="68">
                  <c:v>0.35961522242185612</c:v>
                </c:pt>
                <c:pt idx="69">
                  <c:v>0.35872872142810946</c:v>
                </c:pt>
                <c:pt idx="70">
                  <c:v>0.36556179453135268</c:v>
                </c:pt>
                <c:pt idx="71">
                  <c:v>0.38806833392039453</c:v>
                </c:pt>
                <c:pt idx="72">
                  <c:v>0.3833328795654718</c:v>
                </c:pt>
                <c:pt idx="73">
                  <c:v>0.38996973089521914</c:v>
                </c:pt>
                <c:pt idx="74">
                  <c:v>0.37873416800888643</c:v>
                </c:pt>
                <c:pt idx="75">
                  <c:v>0.37746425045755311</c:v>
                </c:pt>
                <c:pt idx="76">
                  <c:v>0.35919673878438052</c:v>
                </c:pt>
                <c:pt idx="77">
                  <c:v>0.34128155569222357</c:v>
                </c:pt>
                <c:pt idx="78">
                  <c:v>0.32079381869875695</c:v>
                </c:pt>
                <c:pt idx="79">
                  <c:v>0.31448194064429286</c:v>
                </c:pt>
                <c:pt idx="80">
                  <c:v>0.29266153307095361</c:v>
                </c:pt>
                <c:pt idx="81">
                  <c:v>0.27118482538121003</c:v>
                </c:pt>
                <c:pt idx="82">
                  <c:v>0.28360319571791459</c:v>
                </c:pt>
                <c:pt idx="83">
                  <c:v>0.28292629702737626</c:v>
                </c:pt>
                <c:pt idx="84">
                  <c:v>0.30267831103887988</c:v>
                </c:pt>
                <c:pt idx="85">
                  <c:v>0.30940977443609019</c:v>
                </c:pt>
                <c:pt idx="86">
                  <c:v>0.32768693528274034</c:v>
                </c:pt>
                <c:pt idx="87">
                  <c:v>0.302968994160704</c:v>
                </c:pt>
                <c:pt idx="88">
                  <c:v>0.31812109293400376</c:v>
                </c:pt>
                <c:pt idx="89">
                  <c:v>0.29076721597730004</c:v>
                </c:pt>
                <c:pt idx="90">
                  <c:v>0.30407792684824902</c:v>
                </c:pt>
                <c:pt idx="91">
                  <c:v>0.30419662320133861</c:v>
                </c:pt>
                <c:pt idx="92">
                  <c:v>0.28264815958536355</c:v>
                </c:pt>
                <c:pt idx="93">
                  <c:v>0.28186985674142417</c:v>
                </c:pt>
                <c:pt idx="94">
                  <c:v>0.32160871328120599</c:v>
                </c:pt>
                <c:pt idx="95">
                  <c:v>0.34949617492333096</c:v>
                </c:pt>
                <c:pt idx="96">
                  <c:v>0.37364023394679935</c:v>
                </c:pt>
                <c:pt idx="97">
                  <c:v>0.3514755821963334</c:v>
                </c:pt>
                <c:pt idx="98">
                  <c:v>0.37198693960525647</c:v>
                </c:pt>
                <c:pt idx="99">
                  <c:v>0.37482213763083483</c:v>
                </c:pt>
                <c:pt idx="100">
                  <c:v>0.37110939910924162</c:v>
                </c:pt>
                <c:pt idx="101">
                  <c:v>0.37502091318841846</c:v>
                </c:pt>
                <c:pt idx="102">
                  <c:v>0.35316357564553641</c:v>
                </c:pt>
                <c:pt idx="103">
                  <c:v>0.34187229185254753</c:v>
                </c:pt>
                <c:pt idx="104">
                  <c:v>0.32351314460536656</c:v>
                </c:pt>
                <c:pt idx="105">
                  <c:v>0.31061595215471466</c:v>
                </c:pt>
                <c:pt idx="106">
                  <c:v>0.32728208241852985</c:v>
                </c:pt>
                <c:pt idx="107">
                  <c:v>0.33784371789048123</c:v>
                </c:pt>
                <c:pt idx="108">
                  <c:v>0.31864810645855751</c:v>
                </c:pt>
                <c:pt idx="109">
                  <c:v>0.31074612608506491</c:v>
                </c:pt>
                <c:pt idx="110">
                  <c:v>0.30881691982389653</c:v>
                </c:pt>
                <c:pt idx="111">
                  <c:v>0.31078569100350356</c:v>
                </c:pt>
                <c:pt idx="112">
                  <c:v>0.32547080770571069</c:v>
                </c:pt>
                <c:pt idx="113">
                  <c:v>0.31704922898612364</c:v>
                </c:pt>
                <c:pt idx="114">
                  <c:v>0.31635591989389916</c:v>
                </c:pt>
                <c:pt idx="115">
                  <c:v>0.33947893828675352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B3-47DD-ABE6-CA74397F942C}"/>
            </c:ext>
          </c:extLst>
        </c:ser>
        <c:ser>
          <c:idx val="2"/>
          <c:order val="2"/>
          <c:tx>
            <c:strRef>
              <c:f>Bonds!$E$613</c:f>
              <c:strCache>
                <c:ptCount val="1"/>
                <c:pt idx="0">
                  <c:v>China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Bonds!$A$614:$B$729</c15:sqref>
                  </c15:fullRef>
                  <c15:levelRef>
                    <c15:sqref>Bonds!$A$614:$A$729</c15:sqref>
                  </c15:levelRef>
                </c:ext>
              </c:extLst>
              <c:f>Bonds!$A$614:$A$729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Bonds!$E$614:$E$729</c:f>
              <c:numCache>
                <c:formatCode>General</c:formatCode>
                <c:ptCount val="116"/>
                <c:pt idx="0">
                  <c:v>17.290602288183052</c:v>
                </c:pt>
                <c:pt idx="1">
                  <c:v>17.438312465108858</c:v>
                </c:pt>
                <c:pt idx="2">
                  <c:v>17.574315502500404</c:v>
                </c:pt>
                <c:pt idx="3">
                  <c:v>17.541681447321746</c:v>
                </c:pt>
                <c:pt idx="4">
                  <c:v>17.74374222329784</c:v>
                </c:pt>
                <c:pt idx="5">
                  <c:v>17.776466274193549</c:v>
                </c:pt>
                <c:pt idx="6">
                  <c:v>17.872949127977197</c:v>
                </c:pt>
                <c:pt idx="7">
                  <c:v>17.449438362609786</c:v>
                </c:pt>
                <c:pt idx="8">
                  <c:v>17.655296116810369</c:v>
                </c:pt>
                <c:pt idx="9">
                  <c:v>17.906414577397911</c:v>
                </c:pt>
                <c:pt idx="10">
                  <c:v>17.722299995311108</c:v>
                </c:pt>
                <c:pt idx="11">
                  <c:v>17.645794257636204</c:v>
                </c:pt>
                <c:pt idx="12">
                  <c:v>17.614901447864707</c:v>
                </c:pt>
                <c:pt idx="13">
                  <c:v>17.723442518122852</c:v>
                </c:pt>
                <c:pt idx="14">
                  <c:v>18.134170347394541</c:v>
                </c:pt>
                <c:pt idx="15">
                  <c:v>18.093296209336096</c:v>
                </c:pt>
                <c:pt idx="16">
                  <c:v>17.740798975652758</c:v>
                </c:pt>
                <c:pt idx="17">
                  <c:v>17.591980845333211</c:v>
                </c:pt>
                <c:pt idx="18">
                  <c:v>17.760195040002412</c:v>
                </c:pt>
                <c:pt idx="19">
                  <c:v>17.8469483946328</c:v>
                </c:pt>
                <c:pt idx="20">
                  <c:v>17.902008772587539</c:v>
                </c:pt>
                <c:pt idx="21">
                  <c:v>17.751180187495383</c:v>
                </c:pt>
                <c:pt idx="22">
                  <c:v>17.403629385359618</c:v>
                </c:pt>
                <c:pt idx="23">
                  <c:v>16.945190047529888</c:v>
                </c:pt>
                <c:pt idx="24">
                  <c:v>17.104508739530015</c:v>
                </c:pt>
                <c:pt idx="25">
                  <c:v>17.072089128376902</c:v>
                </c:pt>
                <c:pt idx="26">
                  <c:v>17.073327870757787</c:v>
                </c:pt>
                <c:pt idx="27">
                  <c:v>17.042525399129172</c:v>
                </c:pt>
                <c:pt idx="28">
                  <c:v>17.057322755440691</c:v>
                </c:pt>
                <c:pt idx="29">
                  <c:v>17.217452052571801</c:v>
                </c:pt>
                <c:pt idx="30">
                  <c:v>17.406872323022007</c:v>
                </c:pt>
                <c:pt idx="31">
                  <c:v>17.734706593006312</c:v>
                </c:pt>
                <c:pt idx="32">
                  <c:v>17.577099228954054</c:v>
                </c:pt>
                <c:pt idx="33">
                  <c:v>17.642076287540711</c:v>
                </c:pt>
                <c:pt idx="34">
                  <c:v>17.633667589650475</c:v>
                </c:pt>
                <c:pt idx="35">
                  <c:v>17.978472142385069</c:v>
                </c:pt>
                <c:pt idx="36">
                  <c:v>18.675054359415036</c:v>
                </c:pt>
                <c:pt idx="37">
                  <c:v>18.653840075853349</c:v>
                </c:pt>
                <c:pt idx="38">
                  <c:v>18.961761550234353</c:v>
                </c:pt>
                <c:pt idx="39">
                  <c:v>18.998514836162656</c:v>
                </c:pt>
                <c:pt idx="40">
                  <c:v>18.864841331752373</c:v>
                </c:pt>
                <c:pt idx="41">
                  <c:v>18.316756509649245</c:v>
                </c:pt>
                <c:pt idx="42">
                  <c:v>17.986873644140037</c:v>
                </c:pt>
                <c:pt idx="43">
                  <c:v>17.928257686676428</c:v>
                </c:pt>
                <c:pt idx="44">
                  <c:v>17.774315666860801</c:v>
                </c:pt>
                <c:pt idx="45">
                  <c:v>17.631710698768227</c:v>
                </c:pt>
                <c:pt idx="46">
                  <c:v>17.890171439661867</c:v>
                </c:pt>
                <c:pt idx="47">
                  <c:v>18.298998167406005</c:v>
                </c:pt>
                <c:pt idx="48">
                  <c:v>18.97403799396637</c:v>
                </c:pt>
                <c:pt idx="49">
                  <c:v>19.046957197513152</c:v>
                </c:pt>
                <c:pt idx="50">
                  <c:v>18.99560932471093</c:v>
                </c:pt>
                <c:pt idx="51">
                  <c:v>18.815577932201879</c:v>
                </c:pt>
                <c:pt idx="52">
                  <c:v>18.39267683660017</c:v>
                </c:pt>
                <c:pt idx="53">
                  <c:v>18.613692643845592</c:v>
                </c:pt>
                <c:pt idx="54">
                  <c:v>18.664391890517631</c:v>
                </c:pt>
                <c:pt idx="55">
                  <c:v>18.114217393735238</c:v>
                </c:pt>
                <c:pt idx="56">
                  <c:v>18.163818263217536</c:v>
                </c:pt>
                <c:pt idx="57">
                  <c:v>18.412112803535148</c:v>
                </c:pt>
                <c:pt idx="58">
                  <c:v>18.457155857085969</c:v>
                </c:pt>
                <c:pt idx="59">
                  <c:v>18.750440719354188</c:v>
                </c:pt>
                <c:pt idx="60">
                  <c:v>18.98666324029756</c:v>
                </c:pt>
                <c:pt idx="61">
                  <c:v>19.103224329814324</c:v>
                </c:pt>
                <c:pt idx="62">
                  <c:v>19.049593774714722</c:v>
                </c:pt>
                <c:pt idx="63">
                  <c:v>19.333826940509915</c:v>
                </c:pt>
                <c:pt idx="64">
                  <c:v>19.082858804731735</c:v>
                </c:pt>
                <c:pt idx="65">
                  <c:v>19.008866895019178</c:v>
                </c:pt>
                <c:pt idx="66">
                  <c:v>19.167427205207613</c:v>
                </c:pt>
                <c:pt idx="67">
                  <c:v>19.490331395858281</c:v>
                </c:pt>
                <c:pt idx="68">
                  <c:v>19.588046423942501</c:v>
                </c:pt>
                <c:pt idx="69">
                  <c:v>19.860917332894992</c:v>
                </c:pt>
                <c:pt idx="70">
                  <c:v>20.22904356751825</c:v>
                </c:pt>
                <c:pt idx="71">
                  <c:v>20.489688490421454</c:v>
                </c:pt>
                <c:pt idx="72">
                  <c:v>20.976264591439691</c:v>
                </c:pt>
                <c:pt idx="73">
                  <c:v>20.802796230495908</c:v>
                </c:pt>
                <c:pt idx="74">
                  <c:v>20.62280925852437</c:v>
                </c:pt>
                <c:pt idx="75">
                  <c:v>21.001572964622277</c:v>
                </c:pt>
                <c:pt idx="76">
                  <c:v>21.478891141188289</c:v>
                </c:pt>
                <c:pt idx="77">
                  <c:v>21.234719651209613</c:v>
                </c:pt>
                <c:pt idx="78">
                  <c:v>21.41835010602238</c:v>
                </c:pt>
                <c:pt idx="79">
                  <c:v>21.593160562813445</c:v>
                </c:pt>
                <c:pt idx="80">
                  <c:v>21.688515205113884</c:v>
                </c:pt>
                <c:pt idx="81">
                  <c:v>21.793836658860265</c:v>
                </c:pt>
                <c:pt idx="82">
                  <c:v>22.057596715901951</c:v>
                </c:pt>
                <c:pt idx="83">
                  <c:v>22.201969490404753</c:v>
                </c:pt>
                <c:pt idx="84">
                  <c:v>22.341534989387629</c:v>
                </c:pt>
                <c:pt idx="85">
                  <c:v>22.58861200938431</c:v>
                </c:pt>
                <c:pt idx="86">
                  <c:v>22.44343258719417</c:v>
                </c:pt>
                <c:pt idx="87">
                  <c:v>21.622059836561743</c:v>
                </c:pt>
                <c:pt idx="88">
                  <c:v>21.49925394588923</c:v>
                </c:pt>
                <c:pt idx="89">
                  <c:v>21.455405936011704</c:v>
                </c:pt>
                <c:pt idx="90">
                  <c:v>21.362933089140331</c:v>
                </c:pt>
                <c:pt idx="91">
                  <c:v>21.114568282769632</c:v>
                </c:pt>
                <c:pt idx="92">
                  <c:v>20.544611077528643</c:v>
                </c:pt>
                <c:pt idx="93">
                  <c:v>20.014543655413274</c:v>
                </c:pt>
                <c:pt idx="94">
                  <c:v>20.602653183594576</c:v>
                </c:pt>
                <c:pt idx="95">
                  <c:v>21.11021336194398</c:v>
                </c:pt>
                <c:pt idx="96">
                  <c:v>21.6172907610305</c:v>
                </c:pt>
                <c:pt idx="97">
                  <c:v>21.08265416516408</c:v>
                </c:pt>
                <c:pt idx="98">
                  <c:v>21.357375647970176</c:v>
                </c:pt>
                <c:pt idx="99">
                  <c:v>21.321082332513384</c:v>
                </c:pt>
                <c:pt idx="100">
                  <c:v>20.87371072578717</c:v>
                </c:pt>
                <c:pt idx="101">
                  <c:v>20.583456511246258</c:v>
                </c:pt>
                <c:pt idx="102">
                  <c:v>20.99848927561392</c:v>
                </c:pt>
                <c:pt idx="103">
                  <c:v>20.778298131768203</c:v>
                </c:pt>
                <c:pt idx="104">
                  <c:v>20.614592918778246</c:v>
                </c:pt>
                <c:pt idx="105">
                  <c:v>20.565451119494789</c:v>
                </c:pt>
                <c:pt idx="106">
                  <c:v>21.160122813901346</c:v>
                </c:pt>
                <c:pt idx="107">
                  <c:v>21.375167897094872</c:v>
                </c:pt>
                <c:pt idx="108">
                  <c:v>21.364264213860167</c:v>
                </c:pt>
                <c:pt idx="109">
                  <c:v>21.498830349068548</c:v>
                </c:pt>
                <c:pt idx="110">
                  <c:v>21.527597786795564</c:v>
                </c:pt>
                <c:pt idx="111">
                  <c:v>21.565372646786649</c:v>
                </c:pt>
                <c:pt idx="112">
                  <c:v>21.603559193537247</c:v>
                </c:pt>
                <c:pt idx="113">
                  <c:v>21.668386723910174</c:v>
                </c:pt>
                <c:pt idx="114">
                  <c:v>21.939679802750963</c:v>
                </c:pt>
                <c:pt idx="115">
                  <c:v>22.500064104372356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B3-47DD-ABE6-CA74397F942C}"/>
            </c:ext>
          </c:extLst>
        </c:ser>
        <c:ser>
          <c:idx val="3"/>
          <c:order val="3"/>
          <c:tx>
            <c:strRef>
              <c:f>Bonds!$F$613</c:f>
              <c:strCache>
                <c:ptCount val="1"/>
                <c:pt idx="0">
                  <c:v>India 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Bonds!$A$614:$B$729</c15:sqref>
                  </c15:fullRef>
                  <c15:levelRef>
                    <c15:sqref>Bonds!$A$614:$A$729</c15:sqref>
                  </c15:levelRef>
                </c:ext>
              </c:extLst>
              <c:f>Bonds!$A$614:$A$729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Bonds!$F$614:$F$729</c:f>
              <c:numCache>
                <c:formatCode>General</c:formatCode>
                <c:ptCount val="116"/>
                <c:pt idx="0">
                  <c:v>1.4937606069988709</c:v>
                </c:pt>
                <c:pt idx="1">
                  <c:v>1.5120115492546513</c:v>
                </c:pt>
                <c:pt idx="2">
                  <c:v>1.5030339035982081</c:v>
                </c:pt>
                <c:pt idx="3">
                  <c:v>1.4974811083123427</c:v>
                </c:pt>
                <c:pt idx="4">
                  <c:v>1.4690005102537147</c:v>
                </c:pt>
                <c:pt idx="5">
                  <c:v>1.3976804558606157</c:v>
                </c:pt>
                <c:pt idx="6">
                  <c:v>1.3913002704054518</c:v>
                </c:pt>
                <c:pt idx="7">
                  <c:v>1.3969530464443842</c:v>
                </c:pt>
                <c:pt idx="8">
                  <c:v>1.4482491115453311</c:v>
                </c:pt>
                <c:pt idx="9">
                  <c:v>1.4748736350572518</c:v>
                </c:pt>
                <c:pt idx="10">
                  <c:v>1.4462927770420755</c:v>
                </c:pt>
                <c:pt idx="11">
                  <c:v>1.4524345277802955</c:v>
                </c:pt>
                <c:pt idx="12">
                  <c:v>1.4357429127129135</c:v>
                </c:pt>
                <c:pt idx="13">
                  <c:v>1.4362451629080033</c:v>
                </c:pt>
                <c:pt idx="14">
                  <c:v>1.5290697298113207</c:v>
                </c:pt>
                <c:pt idx="15">
                  <c:v>1.5666283068583902</c:v>
                </c:pt>
                <c:pt idx="16">
                  <c:v>1.5519237979731841</c:v>
                </c:pt>
                <c:pt idx="17">
                  <c:v>1.5496825937504632</c:v>
                </c:pt>
                <c:pt idx="18">
                  <c:v>1.6017809800390215</c:v>
                </c:pt>
                <c:pt idx="19">
                  <c:v>1.6195770664396758</c:v>
                </c:pt>
                <c:pt idx="20">
                  <c:v>1.6487364860397318</c:v>
                </c:pt>
                <c:pt idx="21">
                  <c:v>1.671762458192726</c:v>
                </c:pt>
                <c:pt idx="22">
                  <c:v>1.6432903714935556</c:v>
                </c:pt>
                <c:pt idx="23">
                  <c:v>1.6662407432482156</c:v>
                </c:pt>
                <c:pt idx="24">
                  <c:v>1.6730591480219295</c:v>
                </c:pt>
                <c:pt idx="25">
                  <c:v>1.6650674662668665</c:v>
                </c:pt>
                <c:pt idx="26">
                  <c:v>1.6961952336160371</c:v>
                </c:pt>
                <c:pt idx="27">
                  <c:v>1.7629531663295475</c:v>
                </c:pt>
                <c:pt idx="28">
                  <c:v>1.8019432261065036</c:v>
                </c:pt>
                <c:pt idx="29">
                  <c:v>1.8293739843689547</c:v>
                </c:pt>
                <c:pt idx="30">
                  <c:v>1.8143324653264765</c:v>
                </c:pt>
                <c:pt idx="31">
                  <c:v>1.8340100250273739</c:v>
                </c:pt>
                <c:pt idx="32">
                  <c:v>1.7899818069060562</c:v>
                </c:pt>
                <c:pt idx="33">
                  <c:v>1.7981857506950882</c:v>
                </c:pt>
                <c:pt idx="34">
                  <c:v>1.7968432769851115</c:v>
                </c:pt>
                <c:pt idx="35">
                  <c:v>1.8014293921353597</c:v>
                </c:pt>
                <c:pt idx="36">
                  <c:v>1.7931725180988354</c:v>
                </c:pt>
                <c:pt idx="37">
                  <c:v>1.7292638036809818</c:v>
                </c:pt>
                <c:pt idx="38">
                  <c:v>1.7349520396252496</c:v>
                </c:pt>
                <c:pt idx="39">
                  <c:v>1.7053853589164785</c:v>
                </c:pt>
                <c:pt idx="40">
                  <c:v>1.6537667828537526</c:v>
                </c:pt>
                <c:pt idx="41">
                  <c:v>1.6205711497443389</c:v>
                </c:pt>
                <c:pt idx="42">
                  <c:v>1.6250282220598975</c:v>
                </c:pt>
                <c:pt idx="43">
                  <c:v>1.5734966323943662</c:v>
                </c:pt>
                <c:pt idx="44">
                  <c:v>1.5262620689655171</c:v>
                </c:pt>
                <c:pt idx="45">
                  <c:v>1.5135608668018932</c:v>
                </c:pt>
                <c:pt idx="46">
                  <c:v>1.5765691082711086</c:v>
                </c:pt>
                <c:pt idx="47">
                  <c:v>1.5933692050028752</c:v>
                </c:pt>
                <c:pt idx="48">
                  <c:v>1.5727657124735728</c:v>
                </c:pt>
                <c:pt idx="49">
                  <c:v>1.5782225045884513</c:v>
                </c:pt>
                <c:pt idx="50">
                  <c:v>1.6989702500722752</c:v>
                </c:pt>
                <c:pt idx="51">
                  <c:v>1.703063724223103</c:v>
                </c:pt>
                <c:pt idx="52">
                  <c:v>1.8821581011930433</c:v>
                </c:pt>
                <c:pt idx="53">
                  <c:v>1.9275964606904554</c:v>
                </c:pt>
                <c:pt idx="54">
                  <c:v>1.9485408321231483</c:v>
                </c:pt>
                <c:pt idx="55">
                  <c:v>1.9067040223369862</c:v>
                </c:pt>
                <c:pt idx="56">
                  <c:v>1.9425996333522084</c:v>
                </c:pt>
                <c:pt idx="57">
                  <c:v>1.9393455662317902</c:v>
                </c:pt>
                <c:pt idx="58">
                  <c:v>1.9245274008307087</c:v>
                </c:pt>
                <c:pt idx="59">
                  <c:v>1.9239663629992996</c:v>
                </c:pt>
                <c:pt idx="60">
                  <c:v>1.9191806234274531</c:v>
                </c:pt>
                <c:pt idx="61">
                  <c:v>1.9200443929743289</c:v>
                </c:pt>
                <c:pt idx="62">
                  <c:v>1.8603340567878619</c:v>
                </c:pt>
                <c:pt idx="63">
                  <c:v>1.887401660961413</c:v>
                </c:pt>
                <c:pt idx="64">
                  <c:v>1.8935107315782511</c:v>
                </c:pt>
                <c:pt idx="65">
                  <c:v>1.8937829441355571</c:v>
                </c:pt>
                <c:pt idx="66">
                  <c:v>1.9406895149233809</c:v>
                </c:pt>
                <c:pt idx="67">
                  <c:v>1.975149739263385</c:v>
                </c:pt>
                <c:pt idx="68">
                  <c:v>1.9569986160957038</c:v>
                </c:pt>
                <c:pt idx="69">
                  <c:v>1.9389179775733025</c:v>
                </c:pt>
                <c:pt idx="70">
                  <c:v>1.9627684565481824</c:v>
                </c:pt>
                <c:pt idx="71">
                  <c:v>1.9911800495645984</c:v>
                </c:pt>
                <c:pt idx="72">
                  <c:v>1.9859695102707304</c:v>
                </c:pt>
                <c:pt idx="73">
                  <c:v>1.9612621753246751</c:v>
                </c:pt>
                <c:pt idx="74">
                  <c:v>1.9975555108905205</c:v>
                </c:pt>
                <c:pt idx="75">
                  <c:v>1.9860168197164081</c:v>
                </c:pt>
                <c:pt idx="76">
                  <c:v>2.033149650397871</c:v>
                </c:pt>
                <c:pt idx="77">
                  <c:v>1.9777311847767616</c:v>
                </c:pt>
                <c:pt idx="78">
                  <c:v>1.968822572877571</c:v>
                </c:pt>
                <c:pt idx="79">
                  <c:v>2.022290155866588</c:v>
                </c:pt>
                <c:pt idx="80">
                  <c:v>1.9883207243406507</c:v>
                </c:pt>
                <c:pt idx="81">
                  <c:v>1.9507950276980577</c:v>
                </c:pt>
                <c:pt idx="82">
                  <c:v>1.9220632214675721</c:v>
                </c:pt>
                <c:pt idx="83">
                  <c:v>1.9507794821867404</c:v>
                </c:pt>
                <c:pt idx="84">
                  <c:v>1.9548478726401806</c:v>
                </c:pt>
                <c:pt idx="85">
                  <c:v>1.9282317565867038</c:v>
                </c:pt>
                <c:pt idx="86">
                  <c:v>1.9154986218890397</c:v>
                </c:pt>
                <c:pt idx="87">
                  <c:v>1.8949605462624153</c:v>
                </c:pt>
                <c:pt idx="88">
                  <c:v>1.8513604893707538</c:v>
                </c:pt>
                <c:pt idx="89">
                  <c:v>1.8116817314756173</c:v>
                </c:pt>
                <c:pt idx="90">
                  <c:v>1.8048372920237976</c:v>
                </c:pt>
                <c:pt idx="91">
                  <c:v>1.8014672705086112</c:v>
                </c:pt>
                <c:pt idx="92">
                  <c:v>1.7472415205682807</c:v>
                </c:pt>
                <c:pt idx="93">
                  <c:v>1.7187386734324031</c:v>
                </c:pt>
                <c:pt idx="94">
                  <c:v>1.7499432933049817</c:v>
                </c:pt>
                <c:pt idx="95">
                  <c:v>1.7251922494771328</c:v>
                </c:pt>
                <c:pt idx="96">
                  <c:v>1.7489370263888717</c:v>
                </c:pt>
                <c:pt idx="97">
                  <c:v>1.7317521781219747</c:v>
                </c:pt>
                <c:pt idx="98">
                  <c:v>1.7432634092015582</c:v>
                </c:pt>
                <c:pt idx="99">
                  <c:v>1.7560144395496817</c:v>
                </c:pt>
                <c:pt idx="100">
                  <c:v>1.7376106942428642</c:v>
                </c:pt>
                <c:pt idx="101">
                  <c:v>1.5158987282406111</c:v>
                </c:pt>
                <c:pt idx="102">
                  <c:v>1.5131522677529183</c:v>
                </c:pt>
                <c:pt idx="103">
                  <c:v>1.5046993119876182</c:v>
                </c:pt>
                <c:pt idx="104">
                  <c:v>1.4987551788510176</c:v>
                </c:pt>
                <c:pt idx="105">
                  <c:v>1.4946867793312193</c:v>
                </c:pt>
                <c:pt idx="106">
                  <c:v>1.4928757332917451</c:v>
                </c:pt>
                <c:pt idx="107">
                  <c:v>1.4958726108907321</c:v>
                </c:pt>
                <c:pt idx="108">
                  <c:v>1.4975827967988447</c:v>
                </c:pt>
                <c:pt idx="109">
                  <c:v>1.5011054583835945</c:v>
                </c:pt>
                <c:pt idx="110">
                  <c:v>1.4930011097780445</c:v>
                </c:pt>
                <c:pt idx="111">
                  <c:v>1.4912120131815458</c:v>
                </c:pt>
                <c:pt idx="112">
                  <c:v>1.4916767656789411</c:v>
                </c:pt>
                <c:pt idx="113">
                  <c:v>1.4929115529962209</c:v>
                </c:pt>
                <c:pt idx="114">
                  <c:v>1.4867757380613866</c:v>
                </c:pt>
                <c:pt idx="115">
                  <c:v>1.4837974709957433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0B3-47DD-ABE6-CA74397F942C}"/>
            </c:ext>
          </c:extLst>
        </c:ser>
        <c:ser>
          <c:idx val="4"/>
          <c:order val="4"/>
          <c:tx>
            <c:strRef>
              <c:f>Bonds!$G$613</c:f>
              <c:strCache>
                <c:ptCount val="1"/>
                <c:pt idx="0">
                  <c:v>Mexico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Bonds!$A$614:$B$729</c15:sqref>
                  </c15:fullRef>
                  <c15:levelRef>
                    <c15:sqref>Bonds!$A$614:$A$729</c15:sqref>
                  </c15:levelRef>
                </c:ext>
              </c:extLst>
              <c:f>Bonds!$A$614:$A$729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Bonds!$G$614:$G$729</c:f>
              <c:numCache>
                <c:formatCode>General</c:formatCode>
                <c:ptCount val="116"/>
                <c:pt idx="0">
                  <c:v>16.419713142222001</c:v>
                </c:pt>
                <c:pt idx="1">
                  <c:v>16.425848097551999</c:v>
                </c:pt>
                <c:pt idx="2">
                  <c:v>15.973240908275999</c:v>
                </c:pt>
                <c:pt idx="3">
                  <c:v>16.035136259999998</c:v>
                </c:pt>
                <c:pt idx="4">
                  <c:v>15.936759609999999</c:v>
                </c:pt>
                <c:pt idx="5">
                  <c:v>15.546888334631001</c:v>
                </c:pt>
                <c:pt idx="6">
                  <c:v>15.306262536701999</c:v>
                </c:pt>
                <c:pt idx="7">
                  <c:v>14.790442978110001</c:v>
                </c:pt>
                <c:pt idx="8">
                  <c:v>14.67776494488</c:v>
                </c:pt>
                <c:pt idx="9">
                  <c:v>15.20524956639</c:v>
                </c:pt>
                <c:pt idx="10">
                  <c:v>15.107715453583999</c:v>
                </c:pt>
                <c:pt idx="11">
                  <c:v>14.589511935306</c:v>
                </c:pt>
                <c:pt idx="12">
                  <c:v>13.944001855000002</c:v>
                </c:pt>
                <c:pt idx="13">
                  <c:v>14.015712975</c:v>
                </c:pt>
                <c:pt idx="14">
                  <c:v>14.74567886</c:v>
                </c:pt>
                <c:pt idx="15">
                  <c:v>15.052191270597</c:v>
                </c:pt>
                <c:pt idx="16">
                  <c:v>13.966175881325999</c:v>
                </c:pt>
                <c:pt idx="17">
                  <c:v>14.129759697514999</c:v>
                </c:pt>
                <c:pt idx="18">
                  <c:v>13.937239468890001</c:v>
                </c:pt>
                <c:pt idx="19">
                  <c:v>14.006340472110999</c:v>
                </c:pt>
                <c:pt idx="20">
                  <c:v>13.560844705744001</c:v>
                </c:pt>
                <c:pt idx="21">
                  <c:v>13.927916833838001</c:v>
                </c:pt>
                <c:pt idx="22">
                  <c:v>12.400775999999999</c:v>
                </c:pt>
                <c:pt idx="23">
                  <c:v>12.191255943545999</c:v>
                </c:pt>
                <c:pt idx="24">
                  <c:v>12.045446372291</c:v>
                </c:pt>
                <c:pt idx="25">
                  <c:v>12.664538212881</c:v>
                </c:pt>
                <c:pt idx="26">
                  <c:v>13.748771172242</c:v>
                </c:pt>
                <c:pt idx="27">
                  <c:v>13.807124721041998</c:v>
                </c:pt>
                <c:pt idx="28">
                  <c:v>14.01150163734</c:v>
                </c:pt>
                <c:pt idx="29">
                  <c:v>14.647789863135001</c:v>
                </c:pt>
                <c:pt idx="30">
                  <c:v>15.04082028411</c:v>
                </c:pt>
                <c:pt idx="31">
                  <c:v>15.062865298056002</c:v>
                </c:pt>
                <c:pt idx="32">
                  <c:v>14.8601964</c:v>
                </c:pt>
                <c:pt idx="33">
                  <c:v>14.093679533989999</c:v>
                </c:pt>
                <c:pt idx="34">
                  <c:v>14.509389315</c:v>
                </c:pt>
                <c:pt idx="35">
                  <c:v>13.705368627119</c:v>
                </c:pt>
                <c:pt idx="36">
                  <c:v>14.537915789931999</c:v>
                </c:pt>
                <c:pt idx="37">
                  <c:v>14.369123</c:v>
                </c:pt>
                <c:pt idx="38">
                  <c:v>15.063289264896001</c:v>
                </c:pt>
                <c:pt idx="39">
                  <c:v>14.823136303743999</c:v>
                </c:pt>
                <c:pt idx="40">
                  <c:v>13.856021452719999</c:v>
                </c:pt>
                <c:pt idx="41">
                  <c:v>13.870627902390002</c:v>
                </c:pt>
                <c:pt idx="42">
                  <c:v>14.952741300000001</c:v>
                </c:pt>
                <c:pt idx="43">
                  <c:v>14.660299166127999</c:v>
                </c:pt>
                <c:pt idx="44">
                  <c:v>14.93024655</c:v>
                </c:pt>
                <c:pt idx="45">
                  <c:v>13.718285608482002</c:v>
                </c:pt>
                <c:pt idx="46">
                  <c:v>13.376107125000001</c:v>
                </c:pt>
                <c:pt idx="47">
                  <c:v>14.0215104</c:v>
                </c:pt>
                <c:pt idx="48">
                  <c:v>14.727381617706</c:v>
                </c:pt>
                <c:pt idx="49">
                  <c:v>14.802329025770002</c:v>
                </c:pt>
                <c:pt idx="50">
                  <c:v>14.925259125</c:v>
                </c:pt>
                <c:pt idx="51">
                  <c:v>15.420349860000002</c:v>
                </c:pt>
                <c:pt idx="52">
                  <c:v>14.992848665865001</c:v>
                </c:pt>
                <c:pt idx="53">
                  <c:v>15.605771999999998</c:v>
                </c:pt>
                <c:pt idx="54">
                  <c:v>15.915824521512002</c:v>
                </c:pt>
                <c:pt idx="55">
                  <c:v>15.463423935458</c:v>
                </c:pt>
                <c:pt idx="56">
                  <c:v>15.930492939999999</c:v>
                </c:pt>
                <c:pt idx="57">
                  <c:v>16.588846596555999</c:v>
                </c:pt>
                <c:pt idx="58">
                  <c:v>16.321236945000003</c:v>
                </c:pt>
                <c:pt idx="59">
                  <c:v>16.998352799999999</c:v>
                </c:pt>
                <c:pt idx="60">
                  <c:v>17.262518227754999</c:v>
                </c:pt>
                <c:pt idx="61">
                  <c:v>16.82669696708</c:v>
                </c:pt>
                <c:pt idx="62">
                  <c:v>13.649233785914999</c:v>
                </c:pt>
                <c:pt idx="63">
                  <c:v>13.612254200000001</c:v>
                </c:pt>
                <c:pt idx="64">
                  <c:v>15.394121260000002</c:v>
                </c:pt>
                <c:pt idx="65">
                  <c:v>14.963910147429999</c:v>
                </c:pt>
                <c:pt idx="66">
                  <c:v>15.719014471321</c:v>
                </c:pt>
                <c:pt idx="67">
                  <c:v>16.034693503892001</c:v>
                </c:pt>
                <c:pt idx="68">
                  <c:v>15.951850267528002</c:v>
                </c:pt>
                <c:pt idx="69">
                  <c:v>16.632958180959999</c:v>
                </c:pt>
                <c:pt idx="70">
                  <c:v>17.600767103700001</c:v>
                </c:pt>
                <c:pt idx="71">
                  <c:v>18.161531634079999</c:v>
                </c:pt>
                <c:pt idx="72">
                  <c:v>17.65979853</c:v>
                </c:pt>
                <c:pt idx="73">
                  <c:v>17.410143651117998</c:v>
                </c:pt>
                <c:pt idx="74">
                  <c:v>17.418699052768002</c:v>
                </c:pt>
                <c:pt idx="75">
                  <c:v>17.525757559999999</c:v>
                </c:pt>
                <c:pt idx="76">
                  <c:v>17.761929142379998</c:v>
                </c:pt>
                <c:pt idx="77">
                  <c:v>17.883354408179997</c:v>
                </c:pt>
                <c:pt idx="78">
                  <c:v>17.892395450457002</c:v>
                </c:pt>
                <c:pt idx="79">
                  <c:v>17.768594726819998</c:v>
                </c:pt>
                <c:pt idx="80">
                  <c:v>17.326751140782001</c:v>
                </c:pt>
                <c:pt idx="81">
                  <c:v>17.26993310592</c:v>
                </c:pt>
                <c:pt idx="82">
                  <c:v>16.604908100000003</c:v>
                </c:pt>
                <c:pt idx="83">
                  <c:v>17.487013610392001</c:v>
                </c:pt>
                <c:pt idx="84">
                  <c:v>17.311002800000001</c:v>
                </c:pt>
                <c:pt idx="85">
                  <c:v>17.508844598972001</c:v>
                </c:pt>
                <c:pt idx="86">
                  <c:v>17.761318580904</c:v>
                </c:pt>
                <c:pt idx="87">
                  <c:v>17.136341284467999</c:v>
                </c:pt>
                <c:pt idx="88">
                  <c:v>17.862471247304001</c:v>
                </c:pt>
                <c:pt idx="89">
                  <c:v>17.43632939774</c:v>
                </c:pt>
                <c:pt idx="90">
                  <c:v>17.356353350511998</c:v>
                </c:pt>
                <c:pt idx="91">
                  <c:v>17.889414279339999</c:v>
                </c:pt>
                <c:pt idx="92">
                  <c:v>17.635362800000003</c:v>
                </c:pt>
                <c:pt idx="93">
                  <c:v>17.740265399999998</c:v>
                </c:pt>
                <c:pt idx="94">
                  <c:v>18.643834124999998</c:v>
                </c:pt>
                <c:pt idx="95">
                  <c:v>18.853135084982</c:v>
                </c:pt>
                <c:pt idx="96">
                  <c:v>19.807808999999999</c:v>
                </c:pt>
                <c:pt idx="97">
                  <c:v>20.238437258756999</c:v>
                </c:pt>
                <c:pt idx="98">
                  <c:v>20.641006163132001</c:v>
                </c:pt>
                <c:pt idx="99">
                  <c:v>21.002481858024002</c:v>
                </c:pt>
                <c:pt idx="100">
                  <c:v>21.560465792963999</c:v>
                </c:pt>
                <c:pt idx="101">
                  <c:v>22.493941652423999</c:v>
                </c:pt>
                <c:pt idx="102">
                  <c:v>23.175239505045997</c:v>
                </c:pt>
                <c:pt idx="103">
                  <c:v>22.693633696161999</c:v>
                </c:pt>
                <c:pt idx="104">
                  <c:v>21.99117332654</c:v>
                </c:pt>
                <c:pt idx="105">
                  <c:v>21.249633245957998</c:v>
                </c:pt>
                <c:pt idx="106">
                  <c:v>22.544983935000001</c:v>
                </c:pt>
                <c:pt idx="107">
                  <c:v>23.611627043964003</c:v>
                </c:pt>
                <c:pt idx="108">
                  <c:v>23.450695976744999</c:v>
                </c:pt>
                <c:pt idx="109">
                  <c:v>23.792040780000001</c:v>
                </c:pt>
                <c:pt idx="110">
                  <c:v>24.680363643103998</c:v>
                </c:pt>
                <c:pt idx="111">
                  <c:v>23.635772969241998</c:v>
                </c:pt>
                <c:pt idx="112">
                  <c:v>24.009272366299999</c:v>
                </c:pt>
                <c:pt idx="113">
                  <c:v>22.278427785000002</c:v>
                </c:pt>
                <c:pt idx="114">
                  <c:v>22.19341882702</c:v>
                </c:pt>
                <c:pt idx="115">
                  <c:v>21.393003274110001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0B3-47DD-ABE6-CA74397F942C}"/>
            </c:ext>
          </c:extLst>
        </c:ser>
        <c:ser>
          <c:idx val="5"/>
          <c:order val="5"/>
          <c:tx>
            <c:strRef>
              <c:f>Bonds!$H$613</c:f>
              <c:strCache>
                <c:ptCount val="1"/>
                <c:pt idx="0">
                  <c:v>Russia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Bonds!$A$614:$B$729</c15:sqref>
                  </c15:fullRef>
                  <c15:levelRef>
                    <c15:sqref>Bonds!$A$614:$A$729</c15:sqref>
                  </c15:levelRef>
                </c:ext>
              </c:extLst>
              <c:f>Bonds!$A$614:$A$729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Bonds!$H$614:$H$729</c:f>
              <c:numCache>
                <c:formatCode>General</c:formatCode>
                <c:ptCount val="116"/>
                <c:pt idx="0">
                  <c:v>1.5101279999999999</c:v>
                </c:pt>
                <c:pt idx="1">
                  <c:v>1.7460359999999999</c:v>
                </c:pt>
                <c:pt idx="2">
                  <c:v>1.9413640000000001</c:v>
                </c:pt>
                <c:pt idx="3">
                  <c:v>2.2970860000000002</c:v>
                </c:pt>
                <c:pt idx="4">
                  <c:v>2.2870339999999998</c:v>
                </c:pt>
                <c:pt idx="5">
                  <c:v>2.1444880000000004</c:v>
                </c:pt>
                <c:pt idx="6">
                  <c:v>1.9464299999999999</c:v>
                </c:pt>
                <c:pt idx="7">
                  <c:v>1.8315619999999997</c:v>
                </c:pt>
                <c:pt idx="8">
                  <c:v>1.8185579999999999</c:v>
                </c:pt>
                <c:pt idx="9">
                  <c:v>1.937988</c:v>
                </c:pt>
                <c:pt idx="10">
                  <c:v>1.895805</c:v>
                </c:pt>
                <c:pt idx="11">
                  <c:v>1.727981</c:v>
                </c:pt>
                <c:pt idx="12">
                  <c:v>1.64076</c:v>
                </c:pt>
                <c:pt idx="13">
                  <c:v>1.687371</c:v>
                </c:pt>
                <c:pt idx="14">
                  <c:v>1.9283579999999998</c:v>
                </c:pt>
                <c:pt idx="15">
                  <c:v>2.0213549999999998</c:v>
                </c:pt>
                <c:pt idx="16">
                  <c:v>1.9589999999999999</c:v>
                </c:pt>
                <c:pt idx="17">
                  <c:v>2.0713680000000001</c:v>
                </c:pt>
                <c:pt idx="18">
                  <c:v>2.0141519999999997</c:v>
                </c:pt>
                <c:pt idx="19">
                  <c:v>2.0488230000000001</c:v>
                </c:pt>
                <c:pt idx="20">
                  <c:v>2.1395040000000001</c:v>
                </c:pt>
                <c:pt idx="21">
                  <c:v>2.0977660000000005</c:v>
                </c:pt>
                <c:pt idx="22">
                  <c:v>2.0551439999999999</c:v>
                </c:pt>
                <c:pt idx="23">
                  <c:v>2.1959359999999997</c:v>
                </c:pt>
                <c:pt idx="24">
                  <c:v>2.2524540000000002</c:v>
                </c:pt>
                <c:pt idx="25">
                  <c:v>2.3035410000000001</c:v>
                </c:pt>
                <c:pt idx="26">
                  <c:v>2.4304029000000003</c:v>
                </c:pt>
                <c:pt idx="27">
                  <c:v>2.4264836000000001</c:v>
                </c:pt>
                <c:pt idx="28">
                  <c:v>2.4370799999999999</c:v>
                </c:pt>
                <c:pt idx="29">
                  <c:v>2.3388053999999996</c:v>
                </c:pt>
                <c:pt idx="30">
                  <c:v>2.3020479999999997</c:v>
                </c:pt>
                <c:pt idx="31">
                  <c:v>2.3870363999999999</c:v>
                </c:pt>
                <c:pt idx="32">
                  <c:v>2.4244976</c:v>
                </c:pt>
                <c:pt idx="33">
                  <c:v>2.4009407999999999</c:v>
                </c:pt>
                <c:pt idx="34">
                  <c:v>2.3990942</c:v>
                </c:pt>
                <c:pt idx="35">
                  <c:v>2.4534366000000003</c:v>
                </c:pt>
                <c:pt idx="36">
                  <c:v>2.5462826999999999</c:v>
                </c:pt>
                <c:pt idx="37">
                  <c:v>2.5673328</c:v>
                </c:pt>
                <c:pt idx="38">
                  <c:v>2.53715</c:v>
                </c:pt>
                <c:pt idx="39">
                  <c:v>2.2716317999999998</c:v>
                </c:pt>
                <c:pt idx="40">
                  <c:v>2.2850765000000002</c:v>
                </c:pt>
                <c:pt idx="41">
                  <c:v>2.2270818000000001</c:v>
                </c:pt>
                <c:pt idx="42">
                  <c:v>2.2327256000000002</c:v>
                </c:pt>
                <c:pt idx="43">
                  <c:v>1.9839400000000003</c:v>
                </c:pt>
                <c:pt idx="44">
                  <c:v>2.0574207000000002</c:v>
                </c:pt>
                <c:pt idx="45">
                  <c:v>2.0386740000000003</c:v>
                </c:pt>
                <c:pt idx="46">
                  <c:v>1.9958549999999999</c:v>
                </c:pt>
                <c:pt idx="47">
                  <c:v>1.9241412000000002</c:v>
                </c:pt>
                <c:pt idx="48">
                  <c:v>2.0970235000000002</c:v>
                </c:pt>
                <c:pt idx="49">
                  <c:v>2.0635815000000002</c:v>
                </c:pt>
                <c:pt idx="50">
                  <c:v>2.0817915999999999</c:v>
                </c:pt>
                <c:pt idx="51">
                  <c:v>2.1276052000000001</c:v>
                </c:pt>
                <c:pt idx="52">
                  <c:v>2.1235624999999998</c:v>
                </c:pt>
                <c:pt idx="53">
                  <c:v>2.2466020000000002</c:v>
                </c:pt>
                <c:pt idx="54">
                  <c:v>2.2487109999999997</c:v>
                </c:pt>
                <c:pt idx="55">
                  <c:v>2.1647598000000001</c:v>
                </c:pt>
                <c:pt idx="56">
                  <c:v>2.2380587999999997</c:v>
                </c:pt>
                <c:pt idx="57">
                  <c:v>2.3278078</c:v>
                </c:pt>
                <c:pt idx="58">
                  <c:v>2.3225115000000001</c:v>
                </c:pt>
                <c:pt idx="59">
                  <c:v>2.4301998</c:v>
                </c:pt>
                <c:pt idx="60">
                  <c:v>2.3666946000000002</c:v>
                </c:pt>
                <c:pt idx="61">
                  <c:v>2.2368136000000001</c:v>
                </c:pt>
                <c:pt idx="62">
                  <c:v>1.8658839999999999</c:v>
                </c:pt>
                <c:pt idx="63">
                  <c:v>2.0493682</c:v>
                </c:pt>
                <c:pt idx="64">
                  <c:v>2.2343983999999999</c:v>
                </c:pt>
                <c:pt idx="65">
                  <c:v>2.1773232000000005</c:v>
                </c:pt>
                <c:pt idx="66">
                  <c:v>2.0790263999999996</c:v>
                </c:pt>
                <c:pt idx="67">
                  <c:v>2.076165</c:v>
                </c:pt>
                <c:pt idx="68">
                  <c:v>1.9593496000000001</c:v>
                </c:pt>
                <c:pt idx="69">
                  <c:v>1.924272</c:v>
                </c:pt>
                <c:pt idx="70">
                  <c:v>2.0104830000000002</c:v>
                </c:pt>
                <c:pt idx="71">
                  <c:v>2.0629304999999998</c:v>
                </c:pt>
                <c:pt idx="72">
                  <c:v>1.9896528000000002</c:v>
                </c:pt>
                <c:pt idx="73">
                  <c:v>1.9769021999999998</c:v>
                </c:pt>
                <c:pt idx="74">
                  <c:v>1.9235081000000001</c:v>
                </c:pt>
                <c:pt idx="75">
                  <c:v>1.9366188</c:v>
                </c:pt>
                <c:pt idx="76">
                  <c:v>1.9734039000000001</c:v>
                </c:pt>
                <c:pt idx="77">
                  <c:v>1.9652512</c:v>
                </c:pt>
                <c:pt idx="78">
                  <c:v>1.9910816</c:v>
                </c:pt>
                <c:pt idx="79">
                  <c:v>1.9662930000000001</c:v>
                </c:pt>
                <c:pt idx="80">
                  <c:v>1.955786</c:v>
                </c:pt>
                <c:pt idx="81">
                  <c:v>1.92544</c:v>
                </c:pt>
                <c:pt idx="82">
                  <c:v>1.8249272000000001</c:v>
                </c:pt>
                <c:pt idx="83">
                  <c:v>1.8098141000000001</c:v>
                </c:pt>
                <c:pt idx="84">
                  <c:v>1.6665508</c:v>
                </c:pt>
                <c:pt idx="85">
                  <c:v>1.0248524999999999</c:v>
                </c:pt>
                <c:pt idx="86">
                  <c:v>1.4317127999999999</c:v>
                </c:pt>
                <c:pt idx="87">
                  <c:v>1.7234822000000001</c:v>
                </c:pt>
                <c:pt idx="88">
                  <c:v>2.0585207999999997</c:v>
                </c:pt>
                <c:pt idx="89">
                  <c:v>2.4527764000000003</c:v>
                </c:pt>
                <c:pt idx="90">
                  <c:v>2.1914579999999999</c:v>
                </c:pt>
                <c:pt idx="91">
                  <c:v>2.2322384</c:v>
                </c:pt>
                <c:pt idx="92">
                  <c:v>2.0897987999999996</c:v>
                </c:pt>
                <c:pt idx="93">
                  <c:v>2.0991464</c:v>
                </c:pt>
                <c:pt idx="94">
                  <c:v>2.1235559999999998</c:v>
                </c:pt>
                <c:pt idx="95">
                  <c:v>1.768224</c:v>
                </c:pt>
                <c:pt idx="96">
                  <c:v>1.8430656000000001</c:v>
                </c:pt>
                <c:pt idx="97">
                  <c:v>1.7156160000000003</c:v>
                </c:pt>
                <c:pt idx="98">
                  <c:v>1.6548056000000002</c:v>
                </c:pt>
                <c:pt idx="99">
                  <c:v>1.6108036999999999</c:v>
                </c:pt>
                <c:pt idx="100">
                  <c:v>1.5903672</c:v>
                </c:pt>
                <c:pt idx="101">
                  <c:v>1.4600217</c:v>
                </c:pt>
                <c:pt idx="102">
                  <c:v>1.3827739999999999</c:v>
                </c:pt>
                <c:pt idx="103">
                  <c:v>1.2921727000000001</c:v>
                </c:pt>
                <c:pt idx="104">
                  <c:v>1.217268</c:v>
                </c:pt>
                <c:pt idx="105">
                  <c:v>1.2553272000000002</c:v>
                </c:pt>
                <c:pt idx="106">
                  <c:v>1.3573086999999999</c:v>
                </c:pt>
                <c:pt idx="107">
                  <c:v>1.3557599999999999</c:v>
                </c:pt>
                <c:pt idx="108">
                  <c:v>1.3476328</c:v>
                </c:pt>
                <c:pt idx="109">
                  <c:v>1.3001235</c:v>
                </c:pt>
                <c:pt idx="110">
                  <c:v>1.2461040000000001</c:v>
                </c:pt>
                <c:pt idx="111">
                  <c:v>1.2181949999999999</c:v>
                </c:pt>
                <c:pt idx="112">
                  <c:v>1.1897241999999999</c:v>
                </c:pt>
                <c:pt idx="113">
                  <c:v>1.245288</c:v>
                </c:pt>
                <c:pt idx="114">
                  <c:v>1.2082527000000001</c:v>
                </c:pt>
                <c:pt idx="115">
                  <c:v>1.1387372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0B3-47DD-ABE6-CA74397F942C}"/>
            </c:ext>
          </c:extLst>
        </c:ser>
        <c:ser>
          <c:idx val="6"/>
          <c:order val="6"/>
          <c:tx>
            <c:strRef>
              <c:f>Bonds!$I$613</c:f>
              <c:strCache>
                <c:ptCount val="1"/>
                <c:pt idx="0">
                  <c:v>Korea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Bonds!$A$614:$B$729</c15:sqref>
                  </c15:fullRef>
                  <c15:levelRef>
                    <c15:sqref>Bonds!$A$614:$A$729</c15:sqref>
                  </c15:levelRef>
                </c:ext>
              </c:extLst>
              <c:f>Bonds!$A$614:$A$729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Bonds!$I$614:$I$729</c:f>
              <c:numCache>
                <c:formatCode>General</c:formatCode>
                <c:ptCount val="116"/>
                <c:pt idx="0">
                  <c:v>0.11779423588160523</c:v>
                </c:pt>
                <c:pt idx="1">
                  <c:v>0.11786684597421243</c:v>
                </c:pt>
                <c:pt idx="2">
                  <c:v>0.11652632243973322</c:v>
                </c:pt>
                <c:pt idx="3">
                  <c:v>0.12050560231896985</c:v>
                </c:pt>
                <c:pt idx="4">
                  <c:v>0.11580274412999883</c:v>
                </c:pt>
                <c:pt idx="5">
                  <c:v>0.11583571164311951</c:v>
                </c:pt>
                <c:pt idx="6">
                  <c:v>0.1120975024663927</c:v>
                </c:pt>
                <c:pt idx="7">
                  <c:v>0.11151283207256603</c:v>
                </c:pt>
                <c:pt idx="8">
                  <c:v>0.1115974253655736</c:v>
                </c:pt>
                <c:pt idx="9">
                  <c:v>0.11637441630999157</c:v>
                </c:pt>
                <c:pt idx="10">
                  <c:v>0.11421697199920663</c:v>
                </c:pt>
                <c:pt idx="11">
                  <c:v>0.1127398071407294</c:v>
                </c:pt>
                <c:pt idx="12">
                  <c:v>0.11052969489110355</c:v>
                </c:pt>
                <c:pt idx="13">
                  <c:v>0.10885596359639196</c:v>
                </c:pt>
                <c:pt idx="14">
                  <c:v>0.11889069757074047</c:v>
                </c:pt>
                <c:pt idx="15">
                  <c:v>0.11995205747357562</c:v>
                </c:pt>
                <c:pt idx="16">
                  <c:v>0.11554478975757115</c:v>
                </c:pt>
                <c:pt idx="17">
                  <c:v>0.12055432123650076</c:v>
                </c:pt>
                <c:pt idx="18">
                  <c:v>0.12613267182169249</c:v>
                </c:pt>
                <c:pt idx="19">
                  <c:v>0.12539417514727111</c:v>
                </c:pt>
                <c:pt idx="20">
                  <c:v>0.12603540380230902</c:v>
                </c:pt>
                <c:pt idx="21">
                  <c:v>0.12231104595657465</c:v>
                </c:pt>
                <c:pt idx="22">
                  <c:v>0.11779179600302619</c:v>
                </c:pt>
                <c:pt idx="23">
                  <c:v>0.11527272729533677</c:v>
                </c:pt>
                <c:pt idx="24">
                  <c:v>0.12160580046060922</c:v>
                </c:pt>
                <c:pt idx="25">
                  <c:v>0.12421131829741548</c:v>
                </c:pt>
                <c:pt idx="26">
                  <c:v>0.12660500452245554</c:v>
                </c:pt>
                <c:pt idx="27">
                  <c:v>0.12407707125704788</c:v>
                </c:pt>
                <c:pt idx="28">
                  <c:v>0.12536306378223752</c:v>
                </c:pt>
                <c:pt idx="29">
                  <c:v>0.12321497085885548</c:v>
                </c:pt>
                <c:pt idx="30">
                  <c:v>0.12610872675250356</c:v>
                </c:pt>
                <c:pt idx="31">
                  <c:v>0.12573006993815899</c:v>
                </c:pt>
                <c:pt idx="32">
                  <c:v>0.12464830549948004</c:v>
                </c:pt>
                <c:pt idx="33">
                  <c:v>0.1275429926974638</c:v>
                </c:pt>
                <c:pt idx="34">
                  <c:v>0.13023156053093923</c:v>
                </c:pt>
                <c:pt idx="35">
                  <c:v>0.13257392565432263</c:v>
                </c:pt>
                <c:pt idx="36">
                  <c:v>0.1318712435926217</c:v>
                </c:pt>
                <c:pt idx="37">
                  <c:v>0.1296321745787255</c:v>
                </c:pt>
                <c:pt idx="38">
                  <c:v>0.13361256995991511</c:v>
                </c:pt>
                <c:pt idx="39">
                  <c:v>0.13312920015336707</c:v>
                </c:pt>
                <c:pt idx="40">
                  <c:v>0.13243352846914108</c:v>
                </c:pt>
                <c:pt idx="41">
                  <c:v>0.12874597462990725</c:v>
                </c:pt>
                <c:pt idx="42">
                  <c:v>0.13005047102719711</c:v>
                </c:pt>
                <c:pt idx="43">
                  <c:v>0.13060043856346262</c:v>
                </c:pt>
                <c:pt idx="44">
                  <c:v>0.13256049658552407</c:v>
                </c:pt>
                <c:pt idx="45">
                  <c:v>0.12979043163134737</c:v>
                </c:pt>
                <c:pt idx="46">
                  <c:v>0.13337066256342456</c:v>
                </c:pt>
                <c:pt idx="47">
                  <c:v>0.13505194763316269</c:v>
                </c:pt>
                <c:pt idx="48">
                  <c:v>0.13478004813748423</c:v>
                </c:pt>
                <c:pt idx="49">
                  <c:v>0.13280544193491023</c:v>
                </c:pt>
                <c:pt idx="50">
                  <c:v>0.13279682792007746</c:v>
                </c:pt>
                <c:pt idx="51">
                  <c:v>0.13084344414356328</c:v>
                </c:pt>
                <c:pt idx="52">
                  <c:v>0.12873855211315038</c:v>
                </c:pt>
                <c:pt idx="53">
                  <c:v>0.13335958732192005</c:v>
                </c:pt>
                <c:pt idx="54">
                  <c:v>0.13054830096351447</c:v>
                </c:pt>
                <c:pt idx="55">
                  <c:v>0.12822052691194707</c:v>
                </c:pt>
                <c:pt idx="56">
                  <c:v>0.12796717316729128</c:v>
                </c:pt>
                <c:pt idx="57">
                  <c:v>0.13088025965584482</c:v>
                </c:pt>
                <c:pt idx="58">
                  <c:v>0.12870290827475225</c:v>
                </c:pt>
                <c:pt idx="59">
                  <c:v>0.13267274636720475</c:v>
                </c:pt>
                <c:pt idx="60">
                  <c:v>0.12740791517778691</c:v>
                </c:pt>
                <c:pt idx="61">
                  <c:v>0.12807615397433761</c:v>
                </c:pt>
                <c:pt idx="62">
                  <c:v>0.12559080087006483</c:v>
                </c:pt>
                <c:pt idx="63">
                  <c:v>0.12570021452009167</c:v>
                </c:pt>
                <c:pt idx="64">
                  <c:v>0.12391299888752649</c:v>
                </c:pt>
                <c:pt idx="65">
                  <c:v>0.12696595232139282</c:v>
                </c:pt>
                <c:pt idx="66">
                  <c:v>0.12819746931525902</c:v>
                </c:pt>
                <c:pt idx="67">
                  <c:v>0.13021621260333013</c:v>
                </c:pt>
                <c:pt idx="68">
                  <c:v>0.13232028351865366</c:v>
                </c:pt>
                <c:pt idx="69">
                  <c:v>0.13630564281251925</c:v>
                </c:pt>
                <c:pt idx="70">
                  <c:v>0.1395496683553889</c:v>
                </c:pt>
                <c:pt idx="71">
                  <c:v>0.14332266489621659</c:v>
                </c:pt>
                <c:pt idx="72">
                  <c:v>0.13992027844386384</c:v>
                </c:pt>
                <c:pt idx="73">
                  <c:v>0.1396880477626814</c:v>
                </c:pt>
                <c:pt idx="74">
                  <c:v>0.13936248959784237</c:v>
                </c:pt>
                <c:pt idx="75">
                  <c:v>0.14135193463783163</c:v>
                </c:pt>
                <c:pt idx="76">
                  <c:v>0.14328876014386671</c:v>
                </c:pt>
                <c:pt idx="77">
                  <c:v>0.14068561381006298</c:v>
                </c:pt>
                <c:pt idx="78">
                  <c:v>0.13755387663820881</c:v>
                </c:pt>
                <c:pt idx="79">
                  <c:v>0.13678690540505553</c:v>
                </c:pt>
                <c:pt idx="80">
                  <c:v>0.13512462646614254</c:v>
                </c:pt>
                <c:pt idx="81">
                  <c:v>0.13522816981276661</c:v>
                </c:pt>
                <c:pt idx="82">
                  <c:v>0.13541781163598854</c:v>
                </c:pt>
                <c:pt idx="83">
                  <c:v>0.13654207355466513</c:v>
                </c:pt>
                <c:pt idx="84">
                  <c:v>0.13384548425657669</c:v>
                </c:pt>
                <c:pt idx="85">
                  <c:v>0.13341790820917909</c:v>
                </c:pt>
                <c:pt idx="86">
                  <c:v>0.13449194676198553</c:v>
                </c:pt>
                <c:pt idx="87">
                  <c:v>0.12822415334552623</c:v>
                </c:pt>
                <c:pt idx="88">
                  <c:v>0.1299069291452675</c:v>
                </c:pt>
                <c:pt idx="89">
                  <c:v>0.12619778417255009</c:v>
                </c:pt>
                <c:pt idx="90">
                  <c:v>0.12683221516995785</c:v>
                </c:pt>
                <c:pt idx="91">
                  <c:v>0.1244932711994572</c:v>
                </c:pt>
                <c:pt idx="92">
                  <c:v>0.11498709561376705</c:v>
                </c:pt>
                <c:pt idx="93">
                  <c:v>0.11476089281330873</c:v>
                </c:pt>
                <c:pt idx="94">
                  <c:v>0.12749412461107054</c:v>
                </c:pt>
                <c:pt idx="95">
                  <c:v>0.13369567101798685</c:v>
                </c:pt>
                <c:pt idx="96">
                  <c:v>0.13738823408740777</c:v>
                </c:pt>
                <c:pt idx="97">
                  <c:v>0.12872934649513992</c:v>
                </c:pt>
                <c:pt idx="98">
                  <c:v>0.13128563313962838</c:v>
                </c:pt>
                <c:pt idx="99">
                  <c:v>0.12987038227511249</c:v>
                </c:pt>
                <c:pt idx="100">
                  <c:v>0.13155288536681409</c:v>
                </c:pt>
                <c:pt idx="101">
                  <c:v>0.13181994456737459</c:v>
                </c:pt>
                <c:pt idx="102">
                  <c:v>0.13644240034119545</c:v>
                </c:pt>
                <c:pt idx="103">
                  <c:v>0.13176655326984318</c:v>
                </c:pt>
                <c:pt idx="104">
                  <c:v>0.12930326271343109</c:v>
                </c:pt>
                <c:pt idx="105">
                  <c:v>0.12917172318159967</c:v>
                </c:pt>
                <c:pt idx="106">
                  <c:v>0.13709162273444414</c:v>
                </c:pt>
                <c:pt idx="107">
                  <c:v>0.13995342575710754</c:v>
                </c:pt>
                <c:pt idx="108">
                  <c:v>0.13606948844847369</c:v>
                </c:pt>
                <c:pt idx="109">
                  <c:v>0.13612623158872622</c:v>
                </c:pt>
                <c:pt idx="110">
                  <c:v>0.13600152086477485</c:v>
                </c:pt>
                <c:pt idx="111">
                  <c:v>0.13248547495993879</c:v>
                </c:pt>
                <c:pt idx="112">
                  <c:v>0.13363976557524174</c:v>
                </c:pt>
                <c:pt idx="113">
                  <c:v>0.13421269907947245</c:v>
                </c:pt>
                <c:pt idx="114">
                  <c:v>0.13586083194554008</c:v>
                </c:pt>
                <c:pt idx="115">
                  <c:v>0.13980734804273659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0B3-47DD-ABE6-CA74397F94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06866896"/>
        <c:axId val="1306861136"/>
      </c:lineChart>
      <c:catAx>
        <c:axId val="13068668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defRPr>
                </a:pPr>
                <a:r>
                  <a:rPr lang="en-US"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306861136"/>
        <c:crosses val="autoZero"/>
        <c:auto val="1"/>
        <c:lblAlgn val="ctr"/>
        <c:lblOffset val="100"/>
        <c:noMultiLvlLbl val="0"/>
      </c:catAx>
      <c:valAx>
        <c:axId val="1306861136"/>
        <c:scaling>
          <c:orientation val="minMax"/>
          <c:max val="0.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Bond</a:t>
                </a:r>
                <a:r>
                  <a:rPr lang="en-GB" baseline="0"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 Indexes Values</a:t>
                </a:r>
                <a:endParaRPr lang="en-GB"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30686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2-year</a:t>
            </a:r>
            <a:r>
              <a:rPr lang="en-US" baseline="0"/>
              <a:t> EPU Index - Australia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EPU_Index_Dev_Short_CORR!$B$9</c:f>
              <c:strCache>
                <c:ptCount val="1"/>
                <c:pt idx="0">
                  <c:v>Australia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EPU_Index_Dev_Short_CORR!$A$10:$A$14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EPU_Index_Dev_Short_CORR!$B$10:$B$14</c:f>
              <c:numCache>
                <c:formatCode>General</c:formatCode>
                <c:ptCount val="5"/>
                <c:pt idx="0">
                  <c:v>110.5118447</c:v>
                </c:pt>
                <c:pt idx="1">
                  <c:v>81.710425119999996</c:v>
                </c:pt>
                <c:pt idx="2">
                  <c:v>155.40573889999999</c:v>
                </c:pt>
                <c:pt idx="3">
                  <c:v>131.07839250000001</c:v>
                </c:pt>
                <c:pt idx="4">
                  <c:v>127.4046026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A9-42FD-A197-EA4E7870FB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1919280"/>
        <c:axId val="581907760"/>
      </c:lineChart>
      <c:catAx>
        <c:axId val="58191928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581907760"/>
        <c:crosses val="autoZero"/>
        <c:auto val="1"/>
        <c:lblAlgn val="ctr"/>
        <c:lblOffset val="100"/>
        <c:noMultiLvlLbl val="0"/>
      </c:catAx>
      <c:valAx>
        <c:axId val="5819077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EPU</a:t>
                </a:r>
                <a:r>
                  <a:rPr lang="en-GB" baseline="0"/>
                  <a:t> Index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581919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Bond</a:t>
            </a:r>
            <a:r>
              <a:rPr lang="en-GB" baseline="0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Excess Returns - Developed Countries </a:t>
            </a:r>
            <a:endParaRPr lang="en-GB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Bonds!$C$979</c:f>
              <c:strCache>
                <c:ptCount val="1"/>
                <c:pt idx="0">
                  <c:v>Australia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Bonds!$A$980:$B$1095</c15:sqref>
                  </c15:fullRef>
                  <c15:levelRef>
                    <c15:sqref>Bonds!$A$980:$A$1095</c15:sqref>
                  </c15:levelRef>
                </c:ext>
              </c:extLst>
              <c:f>Bonds!$A$980:$A$1095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Bonds!$C$980:$C$1095</c:f>
              <c:numCache>
                <c:formatCode>0.00%</c:formatCode>
                <c:ptCount val="116"/>
                <c:pt idx="1">
                  <c:v>-1.8499033838944981E-2</c:v>
                </c:pt>
                <c:pt idx="2">
                  <c:v>-3.0380135328270653E-2</c:v>
                </c:pt>
                <c:pt idx="3">
                  <c:v>-7.1664600005857601E-3</c:v>
                </c:pt>
                <c:pt idx="4">
                  <c:v>-6.0367747531418742E-2</c:v>
                </c:pt>
                <c:pt idx="5">
                  <c:v>-3.5060272757983055E-2</c:v>
                </c:pt>
                <c:pt idx="6">
                  <c:v>-5.0980283990076758E-2</c:v>
                </c:pt>
                <c:pt idx="7">
                  <c:v>-3.6455446941680188E-2</c:v>
                </c:pt>
                <c:pt idx="8">
                  <c:v>-3.094184284418524E-2</c:v>
                </c:pt>
                <c:pt idx="9">
                  <c:v>-4.7055530083325164E-4</c:v>
                </c:pt>
                <c:pt idx="10">
                  <c:v>-2.7509921961941252E-2</c:v>
                </c:pt>
                <c:pt idx="11">
                  <c:v>-1.3846153846380004E-2</c:v>
                </c:pt>
                <c:pt idx="12">
                  <c:v>-2.2204166656607991E-2</c:v>
                </c:pt>
                <c:pt idx="13">
                  <c:v>1.2569447862363643E-2</c:v>
                </c:pt>
                <c:pt idx="14">
                  <c:v>6.3168652059233443E-2</c:v>
                </c:pt>
                <c:pt idx="15">
                  <c:v>-2.4496845477619236E-2</c:v>
                </c:pt>
                <c:pt idx="16">
                  <c:v>-4.9975204874295048E-2</c:v>
                </c:pt>
                <c:pt idx="17">
                  <c:v>4.3047538772103697E-2</c:v>
                </c:pt>
                <c:pt idx="18">
                  <c:v>1.5621926233367179E-2</c:v>
                </c:pt>
                <c:pt idx="19">
                  <c:v>-2.003185014807916E-2</c:v>
                </c:pt>
                <c:pt idx="20">
                  <c:v>1.0810769861057043E-3</c:v>
                </c:pt>
                <c:pt idx="21">
                  <c:v>-5.4410343203608103E-2</c:v>
                </c:pt>
                <c:pt idx="22">
                  <c:v>-8.2051060114632118E-2</c:v>
                </c:pt>
                <c:pt idx="23">
                  <c:v>-4.7664344369920023E-2</c:v>
                </c:pt>
                <c:pt idx="24">
                  <c:v>3.2392838292426021E-2</c:v>
                </c:pt>
                <c:pt idx="25">
                  <c:v>-1.3023530011039907E-2</c:v>
                </c:pt>
                <c:pt idx="26">
                  <c:v>-2.3369670064822969E-2</c:v>
                </c:pt>
                <c:pt idx="27">
                  <c:v>-2.9415364275756008E-2</c:v>
                </c:pt>
                <c:pt idx="28">
                  <c:v>-2.9159358361225882E-2</c:v>
                </c:pt>
                <c:pt idx="29">
                  <c:v>-3.5581289538451598E-3</c:v>
                </c:pt>
                <c:pt idx="30">
                  <c:v>1.6825433822178583E-2</c:v>
                </c:pt>
                <c:pt idx="31">
                  <c:v>-2.7169653488970429E-2</c:v>
                </c:pt>
                <c:pt idx="32">
                  <c:v>-4.5489046936577716E-2</c:v>
                </c:pt>
                <c:pt idx="33">
                  <c:v>-3.232979669272204E-2</c:v>
                </c:pt>
                <c:pt idx="34">
                  <c:v>-1.8348139208188004E-2</c:v>
                </c:pt>
                <c:pt idx="35">
                  <c:v>-4.8738391128298857E-3</c:v>
                </c:pt>
                <c:pt idx="36">
                  <c:v>-3.857211204647007E-3</c:v>
                </c:pt>
                <c:pt idx="37">
                  <c:v>-6.1802289197087745E-2</c:v>
                </c:pt>
                <c:pt idx="38">
                  <c:v>-1.5844908797848788E-2</c:v>
                </c:pt>
                <c:pt idx="39">
                  <c:v>-6.4678260749076816E-2</c:v>
                </c:pt>
                <c:pt idx="40">
                  <c:v>-9.8431526296692134E-3</c:v>
                </c:pt>
                <c:pt idx="41">
                  <c:v>-4.7859486862310383E-2</c:v>
                </c:pt>
                <c:pt idx="42">
                  <c:v>-2.5965636656184031E-2</c:v>
                </c:pt>
                <c:pt idx="43">
                  <c:v>-4.5749548427980666E-2</c:v>
                </c:pt>
                <c:pt idx="44">
                  <c:v>-3.5896126046868024E-2</c:v>
                </c:pt>
                <c:pt idx="45">
                  <c:v>-4.4823138539080688E-2</c:v>
                </c:pt>
                <c:pt idx="46">
                  <c:v>9.1011731199681783E-3</c:v>
                </c:pt>
                <c:pt idx="47">
                  <c:v>-3.830643259978106E-2</c:v>
                </c:pt>
                <c:pt idx="48">
                  <c:v>1.547882992728563E-2</c:v>
                </c:pt>
                <c:pt idx="49">
                  <c:v>-3.9254512455654006E-2</c:v>
                </c:pt>
                <c:pt idx="50">
                  <c:v>6.1848810482554653E-3</c:v>
                </c:pt>
                <c:pt idx="51">
                  <c:v>-3.226599663792467E-2</c:v>
                </c:pt>
                <c:pt idx="52">
                  <c:v>-7.3485249499726617E-3</c:v>
                </c:pt>
                <c:pt idx="53">
                  <c:v>6.4737107118458016E-3</c:v>
                </c:pt>
                <c:pt idx="54">
                  <c:v>-3.4345574476538604E-2</c:v>
                </c:pt>
                <c:pt idx="55">
                  <c:v>-3.9536100595649014E-3</c:v>
                </c:pt>
                <c:pt idx="56">
                  <c:v>-1.9681264191832998E-2</c:v>
                </c:pt>
                <c:pt idx="57">
                  <c:v>-1.1224693608794072E-2</c:v>
                </c:pt>
                <c:pt idx="58">
                  <c:v>-2.4235797904160881E-2</c:v>
                </c:pt>
                <c:pt idx="59">
                  <c:v>-1.3303420820002201E-2</c:v>
                </c:pt>
                <c:pt idx="60">
                  <c:v>-2.4003760653279797E-2</c:v>
                </c:pt>
                <c:pt idx="61">
                  <c:v>-2.6908058034946197E-2</c:v>
                </c:pt>
                <c:pt idx="62">
                  <c:v>-6.1701692998609149E-2</c:v>
                </c:pt>
                <c:pt idx="63">
                  <c:v>4.6284624152467167E-2</c:v>
                </c:pt>
                <c:pt idx="64">
                  <c:v>1.9989392035988741E-2</c:v>
                </c:pt>
                <c:pt idx="65">
                  <c:v>3.1415247197941448E-2</c:v>
                </c:pt>
                <c:pt idx="66">
                  <c:v>3.5161119584993294E-2</c:v>
                </c:pt>
                <c:pt idx="67">
                  <c:v>1.2868529635457437E-2</c:v>
                </c:pt>
                <c:pt idx="68">
                  <c:v>-2.0257834725278999E-2</c:v>
                </c:pt>
                <c:pt idx="69">
                  <c:v>-2.4771380204597487E-2</c:v>
                </c:pt>
                <c:pt idx="70">
                  <c:v>2.9384585780338184E-2</c:v>
                </c:pt>
                <c:pt idx="71">
                  <c:v>3.219176899712789E-2</c:v>
                </c:pt>
                <c:pt idx="72">
                  <c:v>-2.7662250222956656E-2</c:v>
                </c:pt>
                <c:pt idx="73">
                  <c:v>-7.2045508349693227E-2</c:v>
                </c:pt>
                <c:pt idx="74">
                  <c:v>-2.5557560616556885E-2</c:v>
                </c:pt>
                <c:pt idx="75">
                  <c:v>1.1297338320045588E-2</c:v>
                </c:pt>
                <c:pt idx="76">
                  <c:v>-7.5980188834029565E-3</c:v>
                </c:pt>
                <c:pt idx="77">
                  <c:v>-3.211097740133248E-2</c:v>
                </c:pt>
                <c:pt idx="78">
                  <c:v>1.3550906219316691E-3</c:v>
                </c:pt>
                <c:pt idx="79">
                  <c:v>-1.3086248776719241E-2</c:v>
                </c:pt>
                <c:pt idx="80">
                  <c:v>-5.4573117484050318E-2</c:v>
                </c:pt>
                <c:pt idx="81">
                  <c:v>-3.531022878402533E-2</c:v>
                </c:pt>
                <c:pt idx="82">
                  <c:v>-2.9049236467160049E-2</c:v>
                </c:pt>
                <c:pt idx="83">
                  <c:v>1.238231443631157E-2</c:v>
                </c:pt>
                <c:pt idx="84">
                  <c:v>-6.4514118125405223E-2</c:v>
                </c:pt>
                <c:pt idx="85">
                  <c:v>-1.3127674490460803E-2</c:v>
                </c:pt>
                <c:pt idx="86">
                  <c:v>-4.9449567130575939E-2</c:v>
                </c:pt>
                <c:pt idx="87">
                  <c:v>-0.116837395142858</c:v>
                </c:pt>
                <c:pt idx="88">
                  <c:v>-2.6853882000467885E-2</c:v>
                </c:pt>
                <c:pt idx="89">
                  <c:v>-9.305517495195112E-2</c:v>
                </c:pt>
                <c:pt idx="90">
                  <c:v>4.8052164732637785E-2</c:v>
                </c:pt>
                <c:pt idx="91">
                  <c:v>-9.6712690323241382E-2</c:v>
                </c:pt>
                <c:pt idx="92">
                  <c:v>-0.12736025718959904</c:v>
                </c:pt>
                <c:pt idx="93">
                  <c:v>-1.9228774850758711E-2</c:v>
                </c:pt>
                <c:pt idx="94">
                  <c:v>4.6900680329230088E-2</c:v>
                </c:pt>
                <c:pt idx="95">
                  <c:v>-7.4564512722891774E-2</c:v>
                </c:pt>
                <c:pt idx="96">
                  <c:v>4.8599895113744428E-2</c:v>
                </c:pt>
                <c:pt idx="97">
                  <c:v>-0.10840858102453801</c:v>
                </c:pt>
                <c:pt idx="98">
                  <c:v>9.8119640962072568E-3</c:v>
                </c:pt>
                <c:pt idx="99">
                  <c:v>-4.9741004619732215E-2</c:v>
                </c:pt>
                <c:pt idx="100">
                  <c:v>-6.7340817477223036E-2</c:v>
                </c:pt>
                <c:pt idx="101">
                  <c:v>-4.4455804907988672E-2</c:v>
                </c:pt>
                <c:pt idx="102">
                  <c:v>-3.2317866373085993E-2</c:v>
                </c:pt>
                <c:pt idx="103">
                  <c:v>-7.186567159618952E-2</c:v>
                </c:pt>
                <c:pt idx="104">
                  <c:v>-8.7129193450293685E-2</c:v>
                </c:pt>
                <c:pt idx="105">
                  <c:v>-9.6753422952529117E-2</c:v>
                </c:pt>
                <c:pt idx="106">
                  <c:v>5.2746345212955632E-2</c:v>
                </c:pt>
                <c:pt idx="107">
                  <c:v>3.3223739685828951E-2</c:v>
                </c:pt>
                <c:pt idx="108">
                  <c:v>-7.9287026182481957E-2</c:v>
                </c:pt>
                <c:pt idx="109">
                  <c:v>-5.6977444987565275E-2</c:v>
                </c:pt>
                <c:pt idx="110">
                  <c:v>-2.1185213535017913E-2</c:v>
                </c:pt>
                <c:pt idx="111">
                  <c:v>-8.5880429874414604E-2</c:v>
                </c:pt>
                <c:pt idx="112">
                  <c:v>-1.1880877852616142E-2</c:v>
                </c:pt>
                <c:pt idx="113">
                  <c:v>-3.25376789294443E-2</c:v>
                </c:pt>
                <c:pt idx="114">
                  <c:v>-3.7750917131866422E-2</c:v>
                </c:pt>
                <c:pt idx="115">
                  <c:v>1.2866574555748869E-2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34-488A-938C-699993D01DF2}"/>
            </c:ext>
          </c:extLst>
        </c:ser>
        <c:ser>
          <c:idx val="1"/>
          <c:order val="1"/>
          <c:tx>
            <c:strRef>
              <c:f>Bonds!$D$979</c:f>
              <c:strCache>
                <c:ptCount val="1"/>
                <c:pt idx="0">
                  <c:v>Canada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Bonds!$A$980:$B$1095</c15:sqref>
                  </c15:fullRef>
                  <c15:levelRef>
                    <c15:sqref>Bonds!$A$980:$A$1095</c15:sqref>
                  </c15:levelRef>
                </c:ext>
              </c:extLst>
              <c:f>Bonds!$A$980:$A$1095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Bonds!$D$980:$D$1095</c:f>
              <c:numCache>
                <c:formatCode>0.00%</c:formatCode>
                <c:ptCount val="116"/>
                <c:pt idx="1">
                  <c:v>-4.7066009612217324E-3</c:v>
                </c:pt>
                <c:pt idx="2">
                  <c:v>-3.8311620701107371E-2</c:v>
                </c:pt>
                <c:pt idx="3">
                  <c:v>1.11245924923443E-2</c:v>
                </c:pt>
                <c:pt idx="4">
                  <c:v>-5.2728786540077871E-2</c:v>
                </c:pt>
                <c:pt idx="5">
                  <c:v>-3.1299869825778912E-2</c:v>
                </c:pt>
                <c:pt idx="6">
                  <c:v>-4.531687822883973E-2</c:v>
                </c:pt>
                <c:pt idx="7">
                  <c:v>-2.8750180917809294E-2</c:v>
                </c:pt>
                <c:pt idx="8">
                  <c:v>-2.9055366529709102E-2</c:v>
                </c:pt>
                <c:pt idx="9">
                  <c:v>-1.0485085702348816E-2</c:v>
                </c:pt>
                <c:pt idx="10">
                  <c:v>-4.4519728628708247E-2</c:v>
                </c:pt>
                <c:pt idx="11">
                  <c:v>-4.1091903354313467E-2</c:v>
                </c:pt>
                <c:pt idx="12">
                  <c:v>-1.2729355468070223E-2</c:v>
                </c:pt>
                <c:pt idx="13">
                  <c:v>1.8061539486113172E-2</c:v>
                </c:pt>
                <c:pt idx="14">
                  <c:v>2.3413268855571316E-2</c:v>
                </c:pt>
                <c:pt idx="15">
                  <c:v>1.1242000235521556E-3</c:v>
                </c:pt>
                <c:pt idx="16">
                  <c:v>-4.1506113554143548E-2</c:v>
                </c:pt>
                <c:pt idx="17">
                  <c:v>2.3683837319892251E-2</c:v>
                </c:pt>
                <c:pt idx="18">
                  <c:v>-1.9442585116327946E-2</c:v>
                </c:pt>
                <c:pt idx="19">
                  <c:v>-1.9273607242714302E-2</c:v>
                </c:pt>
                <c:pt idx="20">
                  <c:v>-1.5496320935118331E-2</c:v>
                </c:pt>
                <c:pt idx="21">
                  <c:v>-5.5550909948582528E-2</c:v>
                </c:pt>
                <c:pt idx="22">
                  <c:v>-5.7746405976018073E-2</c:v>
                </c:pt>
                <c:pt idx="23">
                  <c:v>-3.4224789837531147E-2</c:v>
                </c:pt>
                <c:pt idx="24">
                  <c:v>4.1162193593517055E-3</c:v>
                </c:pt>
                <c:pt idx="25">
                  <c:v>-3.1804000142355918E-2</c:v>
                </c:pt>
                <c:pt idx="26">
                  <c:v>-2.4234097187784277E-2</c:v>
                </c:pt>
                <c:pt idx="27">
                  <c:v>-3.1679408321176473E-2</c:v>
                </c:pt>
                <c:pt idx="28">
                  <c:v>1.2229198164015152E-3</c:v>
                </c:pt>
                <c:pt idx="29">
                  <c:v>-1.3707673254706173E-2</c:v>
                </c:pt>
                <c:pt idx="30">
                  <c:v>-1.0725483897052433E-2</c:v>
                </c:pt>
                <c:pt idx="31">
                  <c:v>-2.6180006227032732E-4</c:v>
                </c:pt>
                <c:pt idx="32">
                  <c:v>-4.3572543593226355E-2</c:v>
                </c:pt>
                <c:pt idx="33">
                  <c:v>-4.196401209637321E-2</c:v>
                </c:pt>
                <c:pt idx="34">
                  <c:v>-1.7067772264587219E-2</c:v>
                </c:pt>
                <c:pt idx="35">
                  <c:v>-1.301606731248604E-2</c:v>
                </c:pt>
                <c:pt idx="36">
                  <c:v>-2.4606613759963772E-2</c:v>
                </c:pt>
                <c:pt idx="37">
                  <c:v>-6.2205428513700811E-2</c:v>
                </c:pt>
                <c:pt idx="38">
                  <c:v>-7.1042091745091122E-3</c:v>
                </c:pt>
                <c:pt idx="39">
                  <c:v>-5.2302588466925072E-2</c:v>
                </c:pt>
                <c:pt idx="40">
                  <c:v>-2.9523702270005822E-2</c:v>
                </c:pt>
                <c:pt idx="41">
                  <c:v>-3.3978717825079593E-2</c:v>
                </c:pt>
                <c:pt idx="42">
                  <c:v>-3.1217648883047032E-2</c:v>
                </c:pt>
                <c:pt idx="43">
                  <c:v>-2.15121742841307E-2</c:v>
                </c:pt>
                <c:pt idx="44">
                  <c:v>-3.5541816385778621E-2</c:v>
                </c:pt>
                <c:pt idx="45">
                  <c:v>-5.4126164928132027E-2</c:v>
                </c:pt>
                <c:pt idx="46">
                  <c:v>-2.017181439660852E-2</c:v>
                </c:pt>
                <c:pt idx="47">
                  <c:v>-2.4022052215700977E-2</c:v>
                </c:pt>
                <c:pt idx="48">
                  <c:v>2.2279758606362964E-2</c:v>
                </c:pt>
                <c:pt idx="49">
                  <c:v>-3.4540357727173537E-2</c:v>
                </c:pt>
                <c:pt idx="50">
                  <c:v>-8.9228022922105063E-3</c:v>
                </c:pt>
                <c:pt idx="51">
                  <c:v>-3.2645549026566738E-2</c:v>
                </c:pt>
                <c:pt idx="52">
                  <c:v>-9.4954479950505703E-3</c:v>
                </c:pt>
                <c:pt idx="53">
                  <c:v>1.5458660591336746E-2</c:v>
                </c:pt>
                <c:pt idx="54">
                  <c:v>-2.8308200052628876E-2</c:v>
                </c:pt>
                <c:pt idx="55">
                  <c:v>5.769621015643326E-3</c:v>
                </c:pt>
                <c:pt idx="56">
                  <c:v>-2.8144058462821059E-2</c:v>
                </c:pt>
                <c:pt idx="57">
                  <c:v>-1.3606864273459467E-2</c:v>
                </c:pt>
                <c:pt idx="58">
                  <c:v>-2.9299324339832865E-2</c:v>
                </c:pt>
                <c:pt idx="59">
                  <c:v>-1.6257643295995286E-2</c:v>
                </c:pt>
                <c:pt idx="60">
                  <c:v>3.4355663728540351E-3</c:v>
                </c:pt>
                <c:pt idx="61">
                  <c:v>-1.0015582016097173E-2</c:v>
                </c:pt>
                <c:pt idx="62">
                  <c:v>-1.9751738878402071E-2</c:v>
                </c:pt>
                <c:pt idx="63">
                  <c:v>1.7014899458920894E-2</c:v>
                </c:pt>
                <c:pt idx="64">
                  <c:v>6.9207060612683025E-3</c:v>
                </c:pt>
                <c:pt idx="65">
                  <c:v>7.8788146433732865E-3</c:v>
                </c:pt>
                <c:pt idx="66">
                  <c:v>1.3119091575507115E-2</c:v>
                </c:pt>
                <c:pt idx="67">
                  <c:v>6.0950701249865118E-3</c:v>
                </c:pt>
                <c:pt idx="68">
                  <c:v>-2.081068305564384E-2</c:v>
                </c:pt>
                <c:pt idx="69">
                  <c:v>-1.7263816552598371E-2</c:v>
                </c:pt>
                <c:pt idx="70">
                  <c:v>1.5290150493394532E-2</c:v>
                </c:pt>
                <c:pt idx="71">
                  <c:v>1.2844582815443597E-2</c:v>
                </c:pt>
                <c:pt idx="72">
                  <c:v>-3.2876882914279926E-2</c:v>
                </c:pt>
                <c:pt idx="73">
                  <c:v>-5.1955438475327659E-2</c:v>
                </c:pt>
                <c:pt idx="74">
                  <c:v>-2.4335532102689895E-2</c:v>
                </c:pt>
                <c:pt idx="75">
                  <c:v>7.949813930780477E-3</c:v>
                </c:pt>
                <c:pt idx="76">
                  <c:v>9.5137955083323018E-3</c:v>
                </c:pt>
                <c:pt idx="77">
                  <c:v>-3.081946425785384E-2</c:v>
                </c:pt>
                <c:pt idx="78">
                  <c:v>-3.8460551969838469E-4</c:v>
                </c:pt>
                <c:pt idx="79">
                  <c:v>-2.5017813079268064E-2</c:v>
                </c:pt>
                <c:pt idx="80">
                  <c:v>-3.9717795846938644E-2</c:v>
                </c:pt>
                <c:pt idx="81">
                  <c:v>-1.0182221989665107E-2</c:v>
                </c:pt>
                <c:pt idx="82">
                  <c:v>-3.1597758472658319E-2</c:v>
                </c:pt>
                <c:pt idx="83">
                  <c:v>1.2084927597932916E-2</c:v>
                </c:pt>
                <c:pt idx="84">
                  <c:v>-4.6590377906416215E-2</c:v>
                </c:pt>
                <c:pt idx="85">
                  <c:v>-2.0434195654447915E-2</c:v>
                </c:pt>
                <c:pt idx="86">
                  <c:v>-5.4536519777520526E-2</c:v>
                </c:pt>
                <c:pt idx="87">
                  <c:v>-9.4855900845444194E-2</c:v>
                </c:pt>
                <c:pt idx="88">
                  <c:v>-1.1697967000757412E-2</c:v>
                </c:pt>
                <c:pt idx="89">
                  <c:v>-7.2080445895768647E-2</c:v>
                </c:pt>
                <c:pt idx="90">
                  <c:v>3.7945711258319074E-2</c:v>
                </c:pt>
                <c:pt idx="91">
                  <c:v>-9.774644691543756E-2</c:v>
                </c:pt>
                <c:pt idx="92">
                  <c:v>-9.0255225543928008E-2</c:v>
                </c:pt>
                <c:pt idx="93">
                  <c:v>-3.1977201976937562E-2</c:v>
                </c:pt>
                <c:pt idx="94">
                  <c:v>1.016929598599145E-2</c:v>
                </c:pt>
                <c:pt idx="95">
                  <c:v>-7.3190815797073316E-2</c:v>
                </c:pt>
                <c:pt idx="96">
                  <c:v>1.8270401105186317E-2</c:v>
                </c:pt>
                <c:pt idx="97">
                  <c:v>-9.4985403803959617E-2</c:v>
                </c:pt>
                <c:pt idx="98">
                  <c:v>1.4526762510485167E-2</c:v>
                </c:pt>
                <c:pt idx="99">
                  <c:v>-2.9039823044998886E-2</c:v>
                </c:pt>
                <c:pt idx="100">
                  <c:v>-6.4318238538360217E-2</c:v>
                </c:pt>
                <c:pt idx="101">
                  <c:v>-1.6997231442767713E-2</c:v>
                </c:pt>
                <c:pt idx="102">
                  <c:v>-5.2798194936650181E-2</c:v>
                </c:pt>
                <c:pt idx="103">
                  <c:v>-6.6986469922117334E-2</c:v>
                </c:pt>
                <c:pt idx="104">
                  <c:v>-8.8328601173190524E-2</c:v>
                </c:pt>
                <c:pt idx="105">
                  <c:v>-6.7391919902782288E-2</c:v>
                </c:pt>
                <c:pt idx="106">
                  <c:v>2.6541552238923301E-2</c:v>
                </c:pt>
                <c:pt idx="107">
                  <c:v>2.7394093833641137E-2</c:v>
                </c:pt>
                <c:pt idx="108">
                  <c:v>-6.9654032053457438E-2</c:v>
                </c:pt>
                <c:pt idx="109">
                  <c:v>-6.208231963394082E-2</c:v>
                </c:pt>
                <c:pt idx="110">
                  <c:v>-3.5107427098107116E-2</c:v>
                </c:pt>
                <c:pt idx="111">
                  <c:v>-8.8287981267900079E-2</c:v>
                </c:pt>
                <c:pt idx="112">
                  <c:v>-1.5261963160066436E-2</c:v>
                </c:pt>
                <c:pt idx="113">
                  <c:v>-3.4167722495788186E-2</c:v>
                </c:pt>
                <c:pt idx="114">
                  <c:v>-2.0120499487670272E-2</c:v>
                </c:pt>
                <c:pt idx="115">
                  <c:v>-1.387596126306849E-2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34-488A-938C-699993D01DF2}"/>
            </c:ext>
          </c:extLst>
        </c:ser>
        <c:ser>
          <c:idx val="2"/>
          <c:order val="2"/>
          <c:tx>
            <c:strRef>
              <c:f>Bonds!$E$979</c:f>
              <c:strCache>
                <c:ptCount val="1"/>
                <c:pt idx="0">
                  <c:v>Germany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Bonds!$A$980:$B$1095</c15:sqref>
                  </c15:fullRef>
                  <c15:levelRef>
                    <c15:sqref>Bonds!$A$980:$A$1095</c15:sqref>
                  </c15:levelRef>
                </c:ext>
              </c:extLst>
              <c:f>Bonds!$A$980:$A$1095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Bonds!$E$980:$E$1095</c:f>
              <c:numCache>
                <c:formatCode>0.00%</c:formatCode>
                <c:ptCount val="116"/>
                <c:pt idx="1">
                  <c:v>-2.909987046842806E-2</c:v>
                </c:pt>
                <c:pt idx="2">
                  <c:v>-4.7309105261035919E-2</c:v>
                </c:pt>
                <c:pt idx="3">
                  <c:v>7.8360820500225983E-3</c:v>
                </c:pt>
                <c:pt idx="4">
                  <c:v>-5.3242669697124795E-2</c:v>
                </c:pt>
                <c:pt idx="5">
                  <c:v>-3.5920894710617754E-2</c:v>
                </c:pt>
                <c:pt idx="6">
                  <c:v>-2.0251196020621698E-2</c:v>
                </c:pt>
                <c:pt idx="7">
                  <c:v>-1.4920857292831831E-2</c:v>
                </c:pt>
                <c:pt idx="8">
                  <c:v>-3.4095210172132781E-3</c:v>
                </c:pt>
                <c:pt idx="9">
                  <c:v>-3.0339466193048913E-2</c:v>
                </c:pt>
                <c:pt idx="10">
                  <c:v>-5.7611717528252018E-2</c:v>
                </c:pt>
                <c:pt idx="11">
                  <c:v>-9.0581205916556821E-3</c:v>
                </c:pt>
                <c:pt idx="12">
                  <c:v>1.2802182233199923E-2</c:v>
                </c:pt>
                <c:pt idx="13">
                  <c:v>8.5227616671854148E-3</c:v>
                </c:pt>
                <c:pt idx="14">
                  <c:v>2.442189848926684E-2</c:v>
                </c:pt>
                <c:pt idx="15">
                  <c:v>-2.3453105236004659E-2</c:v>
                </c:pt>
                <c:pt idx="16">
                  <c:v>-3.4287234130853078E-2</c:v>
                </c:pt>
                <c:pt idx="17">
                  <c:v>9.068987301091444E-3</c:v>
                </c:pt>
                <c:pt idx="18">
                  <c:v>-3.8854706889018143E-3</c:v>
                </c:pt>
                <c:pt idx="19">
                  <c:v>-2.1903201456084025E-2</c:v>
                </c:pt>
                <c:pt idx="20">
                  <c:v>-2.7478462030349274E-3</c:v>
                </c:pt>
                <c:pt idx="21">
                  <c:v>-6.5574040015409951E-2</c:v>
                </c:pt>
                <c:pt idx="22">
                  <c:v>-6.9433257438238555E-2</c:v>
                </c:pt>
                <c:pt idx="23">
                  <c:v>-2.328720920336565E-2</c:v>
                </c:pt>
                <c:pt idx="24">
                  <c:v>-1.3537707810573715E-2</c:v>
                </c:pt>
                <c:pt idx="25">
                  <c:v>-2.1565222592906119E-2</c:v>
                </c:pt>
                <c:pt idx="26">
                  <c:v>-2.8934474484311891E-2</c:v>
                </c:pt>
                <c:pt idx="27">
                  <c:v>3.2674655366032521E-3</c:v>
                </c:pt>
                <c:pt idx="28">
                  <c:v>1.0227058074398134E-2</c:v>
                </c:pt>
                <c:pt idx="29">
                  <c:v>-2.3060312208300456E-2</c:v>
                </c:pt>
                <c:pt idx="30">
                  <c:v>1.3533254746217561E-2</c:v>
                </c:pt>
                <c:pt idx="31">
                  <c:v>2.7074053761597175E-3</c:v>
                </c:pt>
                <c:pt idx="32">
                  <c:v>-4.0859858764405989E-2</c:v>
                </c:pt>
                <c:pt idx="33">
                  <c:v>-2.8221354121105467E-2</c:v>
                </c:pt>
                <c:pt idx="34">
                  <c:v>-2.1875584682352588E-3</c:v>
                </c:pt>
                <c:pt idx="35">
                  <c:v>-2.1101999685354183E-2</c:v>
                </c:pt>
                <c:pt idx="36">
                  <c:v>-1.1531844872524691E-2</c:v>
                </c:pt>
                <c:pt idx="37">
                  <c:v>-4.9193995366456966E-2</c:v>
                </c:pt>
                <c:pt idx="38">
                  <c:v>-5.3026578353294537E-4</c:v>
                </c:pt>
                <c:pt idx="39">
                  <c:v>-5.5041149792104206E-2</c:v>
                </c:pt>
                <c:pt idx="40">
                  <c:v>-3.9896015754520106E-2</c:v>
                </c:pt>
                <c:pt idx="41">
                  <c:v>-2.5713862988636468E-2</c:v>
                </c:pt>
                <c:pt idx="42">
                  <c:v>-3.5758819107778693E-2</c:v>
                </c:pt>
                <c:pt idx="43">
                  <c:v>-2.5232186135854914E-2</c:v>
                </c:pt>
                <c:pt idx="44">
                  <c:v>-4.334471067061689E-2</c:v>
                </c:pt>
                <c:pt idx="45">
                  <c:v>-4.835147714708319E-2</c:v>
                </c:pt>
                <c:pt idx="46">
                  <c:v>-2.1934154407239323E-2</c:v>
                </c:pt>
                <c:pt idx="47">
                  <c:v>-6.9174485339337267E-3</c:v>
                </c:pt>
                <c:pt idx="48">
                  <c:v>-1.4570348543346857E-2</c:v>
                </c:pt>
                <c:pt idx="49">
                  <c:v>-3.6537347531760606E-2</c:v>
                </c:pt>
                <c:pt idx="50">
                  <c:v>-1.2627601650766672E-2</c:v>
                </c:pt>
                <c:pt idx="51">
                  <c:v>-3.2930945204844013E-2</c:v>
                </c:pt>
                <c:pt idx="52">
                  <c:v>-5.5489481072480799E-3</c:v>
                </c:pt>
                <c:pt idx="53">
                  <c:v>1.0185421539969961E-2</c:v>
                </c:pt>
                <c:pt idx="54">
                  <c:v>-3.1965456696443878E-2</c:v>
                </c:pt>
                <c:pt idx="55">
                  <c:v>4.2191269179222037E-3</c:v>
                </c:pt>
                <c:pt idx="56">
                  <c:v>-3.892338582341201E-2</c:v>
                </c:pt>
                <c:pt idx="57">
                  <c:v>-1.1161927702524548E-2</c:v>
                </c:pt>
                <c:pt idx="58">
                  <c:v>-3.4860060827011118E-2</c:v>
                </c:pt>
                <c:pt idx="59">
                  <c:v>-1.7878348031439686E-2</c:v>
                </c:pt>
                <c:pt idx="60">
                  <c:v>1.9263786212371323E-3</c:v>
                </c:pt>
                <c:pt idx="61">
                  <c:v>-1.0356773911767963E-3</c:v>
                </c:pt>
                <c:pt idx="62">
                  <c:v>-2.2041814255685389E-2</c:v>
                </c:pt>
                <c:pt idx="63">
                  <c:v>-9.3323595430181479E-4</c:v>
                </c:pt>
                <c:pt idx="64">
                  <c:v>-7.5456157632196241E-3</c:v>
                </c:pt>
                <c:pt idx="65">
                  <c:v>9.9482226660894436E-3</c:v>
                </c:pt>
                <c:pt idx="66">
                  <c:v>4.917307792876896E-2</c:v>
                </c:pt>
                <c:pt idx="67">
                  <c:v>-6.6414658584736282E-3</c:v>
                </c:pt>
                <c:pt idx="68">
                  <c:v>-1.3385896470843673E-2</c:v>
                </c:pt>
                <c:pt idx="69">
                  <c:v>-5.0199293685611341E-3</c:v>
                </c:pt>
                <c:pt idx="70">
                  <c:v>9.7850487829175097E-3</c:v>
                </c:pt>
                <c:pt idx="71">
                  <c:v>1.4654107513792316E-2</c:v>
                </c:pt>
                <c:pt idx="72">
                  <c:v>-1.9927602266163417E-2</c:v>
                </c:pt>
                <c:pt idx="73">
                  <c:v>-4.3628923325930352E-2</c:v>
                </c:pt>
                <c:pt idx="74">
                  <c:v>-4.2581110358504634E-2</c:v>
                </c:pt>
                <c:pt idx="75">
                  <c:v>-1.9466833157527966E-4</c:v>
                </c:pt>
                <c:pt idx="76">
                  <c:v>-5.3078910985350156E-4</c:v>
                </c:pt>
                <c:pt idx="77">
                  <c:v>-3.8991522072480106E-2</c:v>
                </c:pt>
                <c:pt idx="78">
                  <c:v>1.334763754094908E-2</c:v>
                </c:pt>
                <c:pt idx="79">
                  <c:v>-2.6076776439894672E-2</c:v>
                </c:pt>
                <c:pt idx="80">
                  <c:v>-5.2473336663048167E-2</c:v>
                </c:pt>
                <c:pt idx="81">
                  <c:v>-2.7081278661059902E-2</c:v>
                </c:pt>
                <c:pt idx="82">
                  <c:v>-1.0357961855858116E-2</c:v>
                </c:pt>
                <c:pt idx="83">
                  <c:v>-2.8129956657196399E-2</c:v>
                </c:pt>
                <c:pt idx="84">
                  <c:v>-4.4265680861360214E-2</c:v>
                </c:pt>
                <c:pt idx="85">
                  <c:v>-3.3116608111495069E-2</c:v>
                </c:pt>
                <c:pt idx="86">
                  <c:v>-7.266975567258363E-2</c:v>
                </c:pt>
                <c:pt idx="87">
                  <c:v>-0.10977999427428224</c:v>
                </c:pt>
                <c:pt idx="88">
                  <c:v>-2.7503984845092075E-2</c:v>
                </c:pt>
                <c:pt idx="89">
                  <c:v>-7.5069672713019425E-2</c:v>
                </c:pt>
                <c:pt idx="90">
                  <c:v>6.5282929195740677E-3</c:v>
                </c:pt>
                <c:pt idx="91">
                  <c:v>-0.11053737004922982</c:v>
                </c:pt>
                <c:pt idx="92">
                  <c:v>-0.11116268742315444</c:v>
                </c:pt>
                <c:pt idx="93">
                  <c:v>-3.4083134337301833E-2</c:v>
                </c:pt>
                <c:pt idx="94">
                  <c:v>3.7771664596150639E-2</c:v>
                </c:pt>
                <c:pt idx="95">
                  <c:v>-6.2379844885780418E-2</c:v>
                </c:pt>
                <c:pt idx="96">
                  <c:v>1.0009303056326323E-2</c:v>
                </c:pt>
                <c:pt idx="97">
                  <c:v>-9.3434036185672059E-2</c:v>
                </c:pt>
                <c:pt idx="98">
                  <c:v>2.373971413529434E-2</c:v>
                </c:pt>
                <c:pt idx="99">
                  <c:v>-1.7868944846302331E-2</c:v>
                </c:pt>
                <c:pt idx="100">
                  <c:v>-6.0590352023967071E-2</c:v>
                </c:pt>
                <c:pt idx="101">
                  <c:v>-2.5770060546520035E-2</c:v>
                </c:pt>
                <c:pt idx="102">
                  <c:v>-3.6543856083476003E-2</c:v>
                </c:pt>
                <c:pt idx="103">
                  <c:v>-5.0868891385252982E-2</c:v>
                </c:pt>
                <c:pt idx="104">
                  <c:v>-9.7762540438799284E-2</c:v>
                </c:pt>
                <c:pt idx="105">
                  <c:v>-4.3087344691100787E-2</c:v>
                </c:pt>
                <c:pt idx="106">
                  <c:v>1.8175207601776829E-2</c:v>
                </c:pt>
                <c:pt idx="107">
                  <c:v>1.1211625077776205E-2</c:v>
                </c:pt>
                <c:pt idx="108">
                  <c:v>-6.5464635647692004E-2</c:v>
                </c:pt>
                <c:pt idx="109">
                  <c:v>-6.2763041200412845E-2</c:v>
                </c:pt>
                <c:pt idx="110">
                  <c:v>-3.2246112017829245E-2</c:v>
                </c:pt>
                <c:pt idx="111">
                  <c:v>-7.9458122678482096E-2</c:v>
                </c:pt>
                <c:pt idx="112">
                  <c:v>-3.1618613692406247E-2</c:v>
                </c:pt>
                <c:pt idx="113">
                  <c:v>-4.0362983954693551E-2</c:v>
                </c:pt>
                <c:pt idx="114">
                  <c:v>-1.0737425249421471E-2</c:v>
                </c:pt>
                <c:pt idx="115">
                  <c:v>-1.5120119577469657E-2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D34-488A-938C-699993D01DF2}"/>
            </c:ext>
          </c:extLst>
        </c:ser>
        <c:ser>
          <c:idx val="3"/>
          <c:order val="3"/>
          <c:tx>
            <c:strRef>
              <c:f>Bonds!$F$979</c:f>
              <c:strCache>
                <c:ptCount val="1"/>
                <c:pt idx="0">
                  <c:v>Spain 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Bonds!$A$980:$B$1095</c15:sqref>
                  </c15:fullRef>
                  <c15:levelRef>
                    <c15:sqref>Bonds!$A$980:$A$1095</c15:sqref>
                  </c15:levelRef>
                </c:ext>
              </c:extLst>
              <c:f>Bonds!$A$980:$A$1095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Bonds!$F$980:$F$1095</c:f>
              <c:numCache>
                <c:formatCode>0.00%</c:formatCode>
                <c:ptCount val="116"/>
                <c:pt idx="1">
                  <c:v>-7.6422428230424472E-3</c:v>
                </c:pt>
                <c:pt idx="2">
                  <c:v>-5.1374779978334825E-2</c:v>
                </c:pt>
                <c:pt idx="3">
                  <c:v>9.7978511943361962E-4</c:v>
                </c:pt>
                <c:pt idx="4">
                  <c:v>-7.0725044224864059E-2</c:v>
                </c:pt>
                <c:pt idx="5">
                  <c:v>-5.0457658021219029E-2</c:v>
                </c:pt>
                <c:pt idx="6">
                  <c:v>9.098598583580364E-3</c:v>
                </c:pt>
                <c:pt idx="7">
                  <c:v>-1.6455919020832384E-2</c:v>
                </c:pt>
                <c:pt idx="8">
                  <c:v>-2.0220791677777669E-3</c:v>
                </c:pt>
                <c:pt idx="9">
                  <c:v>-1.5667744887233291E-2</c:v>
                </c:pt>
                <c:pt idx="10">
                  <c:v>-4.8077940120799703E-2</c:v>
                </c:pt>
                <c:pt idx="11">
                  <c:v>-1.6184022882219328E-2</c:v>
                </c:pt>
                <c:pt idx="12">
                  <c:v>3.3990084043085921E-3</c:v>
                </c:pt>
                <c:pt idx="13">
                  <c:v>-1.3053044382044958E-2</c:v>
                </c:pt>
                <c:pt idx="14">
                  <c:v>4.7495699354489544E-2</c:v>
                </c:pt>
                <c:pt idx="15">
                  <c:v>-2.4792161547050464E-2</c:v>
                </c:pt>
                <c:pt idx="16">
                  <c:v>-3.5468131004248588E-2</c:v>
                </c:pt>
                <c:pt idx="17">
                  <c:v>1.7046366531051446E-2</c:v>
                </c:pt>
                <c:pt idx="18">
                  <c:v>6.745173254866909E-4</c:v>
                </c:pt>
                <c:pt idx="19">
                  <c:v>-1.518393947140893E-2</c:v>
                </c:pt>
                <c:pt idx="20">
                  <c:v>5.9142162648851901E-3</c:v>
                </c:pt>
                <c:pt idx="21">
                  <c:v>-6.3162412591813488E-2</c:v>
                </c:pt>
                <c:pt idx="22">
                  <c:v>-8.9137599863701705E-2</c:v>
                </c:pt>
                <c:pt idx="23">
                  <c:v>-1.5772769187722819E-2</c:v>
                </c:pt>
                <c:pt idx="24">
                  <c:v>-1.5519855326286844E-2</c:v>
                </c:pt>
                <c:pt idx="25">
                  <c:v>-3.7897910107230828E-2</c:v>
                </c:pt>
                <c:pt idx="26">
                  <c:v>-1.6665163660992501E-2</c:v>
                </c:pt>
                <c:pt idx="27">
                  <c:v>3.4140085274321982E-3</c:v>
                </c:pt>
                <c:pt idx="28">
                  <c:v>2.1093915006051813E-2</c:v>
                </c:pt>
                <c:pt idx="29">
                  <c:v>-6.1079535052899724E-3</c:v>
                </c:pt>
                <c:pt idx="30">
                  <c:v>1.8327593386699627E-2</c:v>
                </c:pt>
                <c:pt idx="31">
                  <c:v>-1.0313708796136516E-2</c:v>
                </c:pt>
                <c:pt idx="32">
                  <c:v>-3.5364192718044453E-2</c:v>
                </c:pt>
                <c:pt idx="33">
                  <c:v>-2.2937825732534421E-2</c:v>
                </c:pt>
                <c:pt idx="34">
                  <c:v>-1.7155780694163431E-5</c:v>
                </c:pt>
                <c:pt idx="35">
                  <c:v>-2.5785557939306907E-2</c:v>
                </c:pt>
                <c:pt idx="36">
                  <c:v>2.3855921860958959E-2</c:v>
                </c:pt>
                <c:pt idx="37">
                  <c:v>-4.916532283009134E-2</c:v>
                </c:pt>
                <c:pt idx="38">
                  <c:v>2.0971100853018388E-2</c:v>
                </c:pt>
                <c:pt idx="39">
                  <c:v>-5.9656971969517726E-2</c:v>
                </c:pt>
                <c:pt idx="40">
                  <c:v>-7.7452967046569052E-2</c:v>
                </c:pt>
                <c:pt idx="41">
                  <c:v>-1.4069102668469655E-2</c:v>
                </c:pt>
                <c:pt idx="42">
                  <c:v>-2.9138396438541901E-2</c:v>
                </c:pt>
                <c:pt idx="43">
                  <c:v>-4.133783034245235E-2</c:v>
                </c:pt>
                <c:pt idx="44">
                  <c:v>-3.0529257424400203E-2</c:v>
                </c:pt>
                <c:pt idx="45">
                  <c:v>-6.125694992398565E-2</c:v>
                </c:pt>
                <c:pt idx="46">
                  <c:v>-2.3043043615418743E-2</c:v>
                </c:pt>
                <c:pt idx="47">
                  <c:v>-3.9911475428285915E-3</c:v>
                </c:pt>
                <c:pt idx="48">
                  <c:v>-7.8271418245219673E-3</c:v>
                </c:pt>
                <c:pt idx="49">
                  <c:v>-2.9771463794040914E-2</c:v>
                </c:pt>
                <c:pt idx="50">
                  <c:v>-1.8671909327623935E-2</c:v>
                </c:pt>
                <c:pt idx="51">
                  <c:v>-1.5303685512676073E-2</c:v>
                </c:pt>
                <c:pt idx="52">
                  <c:v>2.5058109171132888E-3</c:v>
                </c:pt>
                <c:pt idx="53">
                  <c:v>2.9028004186310494E-2</c:v>
                </c:pt>
                <c:pt idx="54">
                  <c:v>-3.228576389536017E-2</c:v>
                </c:pt>
                <c:pt idx="55">
                  <c:v>-6.1720783403082478E-3</c:v>
                </c:pt>
                <c:pt idx="56">
                  <c:v>-2.7307295189936215E-2</c:v>
                </c:pt>
                <c:pt idx="57">
                  <c:v>-3.7538552647795528E-3</c:v>
                </c:pt>
                <c:pt idx="58">
                  <c:v>-4.6518416707039177E-2</c:v>
                </c:pt>
                <c:pt idx="59">
                  <c:v>-4.8229723064243252E-3</c:v>
                </c:pt>
                <c:pt idx="60">
                  <c:v>-2.5635933958185666E-3</c:v>
                </c:pt>
                <c:pt idx="61">
                  <c:v>-2.0104716176042897E-2</c:v>
                </c:pt>
                <c:pt idx="62">
                  <c:v>-4.2888240750236541E-2</c:v>
                </c:pt>
                <c:pt idx="63">
                  <c:v>-1.7367562081561295E-2</c:v>
                </c:pt>
                <c:pt idx="64">
                  <c:v>3.07373601654665E-2</c:v>
                </c:pt>
                <c:pt idx="65">
                  <c:v>1.473792016366041E-2</c:v>
                </c:pt>
                <c:pt idx="66">
                  <c:v>5.6600250801247809E-2</c:v>
                </c:pt>
                <c:pt idx="67">
                  <c:v>-3.2091799939697532E-4</c:v>
                </c:pt>
                <c:pt idx="68">
                  <c:v>-1.0334162394078162E-2</c:v>
                </c:pt>
                <c:pt idx="69">
                  <c:v>-4.6260727503939798E-3</c:v>
                </c:pt>
                <c:pt idx="70">
                  <c:v>2.092385411570628E-2</c:v>
                </c:pt>
                <c:pt idx="71">
                  <c:v>1.756016801140442E-2</c:v>
                </c:pt>
                <c:pt idx="72">
                  <c:v>-2.1118580644499011E-2</c:v>
                </c:pt>
                <c:pt idx="73">
                  <c:v>-4.34106893190008E-2</c:v>
                </c:pt>
                <c:pt idx="74">
                  <c:v>-3.6462962406961993E-2</c:v>
                </c:pt>
                <c:pt idx="75">
                  <c:v>-5.2650651449739939E-3</c:v>
                </c:pt>
                <c:pt idx="76">
                  <c:v>2.0846639696957443E-3</c:v>
                </c:pt>
                <c:pt idx="77">
                  <c:v>-3.9598788877841934E-2</c:v>
                </c:pt>
                <c:pt idx="78">
                  <c:v>1.0606741624743003E-2</c:v>
                </c:pt>
                <c:pt idx="79">
                  <c:v>-2.4770454863319163E-2</c:v>
                </c:pt>
                <c:pt idx="80">
                  <c:v>-4.4730737083482588E-2</c:v>
                </c:pt>
                <c:pt idx="81">
                  <c:v>-3.2282225492820879E-2</c:v>
                </c:pt>
                <c:pt idx="82">
                  <c:v>-1.3886339725555179E-2</c:v>
                </c:pt>
                <c:pt idx="83">
                  <c:v>-2.9089716811884637E-2</c:v>
                </c:pt>
                <c:pt idx="84">
                  <c:v>-4.4425498594161485E-2</c:v>
                </c:pt>
                <c:pt idx="85">
                  <c:v>-4.7020227754078867E-2</c:v>
                </c:pt>
                <c:pt idx="86">
                  <c:v>-6.3844719713009562E-2</c:v>
                </c:pt>
                <c:pt idx="87">
                  <c:v>-0.12183118127586827</c:v>
                </c:pt>
                <c:pt idx="88">
                  <c:v>-3.0825811597789174E-2</c:v>
                </c:pt>
                <c:pt idx="89">
                  <c:v>-7.3564378356835353E-2</c:v>
                </c:pt>
                <c:pt idx="90">
                  <c:v>8.248234621462118E-3</c:v>
                </c:pt>
                <c:pt idx="91">
                  <c:v>-0.11602281277401562</c:v>
                </c:pt>
                <c:pt idx="92">
                  <c:v>-0.10827594302740134</c:v>
                </c:pt>
                <c:pt idx="93">
                  <c:v>-2.5615508046332523E-2</c:v>
                </c:pt>
                <c:pt idx="94">
                  <c:v>4.7459024442226022E-2</c:v>
                </c:pt>
                <c:pt idx="95">
                  <c:v>-6.7442367671954218E-2</c:v>
                </c:pt>
                <c:pt idx="96">
                  <c:v>1.5609148897418067E-2</c:v>
                </c:pt>
                <c:pt idx="97">
                  <c:v>-8.8991606644572757E-2</c:v>
                </c:pt>
                <c:pt idx="98">
                  <c:v>2.3673142304050529E-2</c:v>
                </c:pt>
                <c:pt idx="99">
                  <c:v>-2.0104807372893135E-2</c:v>
                </c:pt>
                <c:pt idx="100">
                  <c:v>-6.1803104330309173E-2</c:v>
                </c:pt>
                <c:pt idx="101">
                  <c:v>-1.8836351578998822E-2</c:v>
                </c:pt>
                <c:pt idx="102">
                  <c:v>-3.4619957806973592E-2</c:v>
                </c:pt>
                <c:pt idx="103">
                  <c:v>-4.9849881134478871E-2</c:v>
                </c:pt>
                <c:pt idx="104">
                  <c:v>-0.10366113295645707</c:v>
                </c:pt>
                <c:pt idx="105">
                  <c:v>-4.0808580937387845E-2</c:v>
                </c:pt>
                <c:pt idx="106">
                  <c:v>2.2741489796905275E-2</c:v>
                </c:pt>
                <c:pt idx="107">
                  <c:v>1.6360403308043475E-2</c:v>
                </c:pt>
                <c:pt idx="108">
                  <c:v>-6.3354734262092927E-2</c:v>
                </c:pt>
                <c:pt idx="109">
                  <c:v>-5.3317020809915495E-2</c:v>
                </c:pt>
                <c:pt idx="110">
                  <c:v>-2.9540956209492611E-2</c:v>
                </c:pt>
                <c:pt idx="111">
                  <c:v>-7.2445557609205818E-2</c:v>
                </c:pt>
                <c:pt idx="112">
                  <c:v>-2.8970122082053837E-2</c:v>
                </c:pt>
                <c:pt idx="113">
                  <c:v>-5.1102826204536475E-2</c:v>
                </c:pt>
                <c:pt idx="114">
                  <c:v>-2.1280946040181034E-3</c:v>
                </c:pt>
                <c:pt idx="115">
                  <c:v>-1.4369284302513316E-2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34-488A-938C-699993D01DF2}"/>
            </c:ext>
          </c:extLst>
        </c:ser>
        <c:ser>
          <c:idx val="4"/>
          <c:order val="4"/>
          <c:tx>
            <c:strRef>
              <c:f>Bonds!$G$979</c:f>
              <c:strCache>
                <c:ptCount val="1"/>
                <c:pt idx="0">
                  <c:v>France 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Bonds!$A$980:$B$1095</c15:sqref>
                  </c15:fullRef>
                  <c15:levelRef>
                    <c15:sqref>Bonds!$A$980:$A$1095</c15:sqref>
                  </c15:levelRef>
                </c:ext>
              </c:extLst>
              <c:f>Bonds!$A$980:$A$1095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Bonds!$G$980:$G$1095</c:f>
              <c:numCache>
                <c:formatCode>0.00%</c:formatCode>
                <c:ptCount val="116"/>
                <c:pt idx="1">
                  <c:v>-2.5046058192484247E-2</c:v>
                </c:pt>
                <c:pt idx="2">
                  <c:v>-5.1387621768930622E-2</c:v>
                </c:pt>
                <c:pt idx="3">
                  <c:v>8.6798526602819073E-3</c:v>
                </c:pt>
                <c:pt idx="4">
                  <c:v>-5.6816193776939389E-2</c:v>
                </c:pt>
                <c:pt idx="5">
                  <c:v>-4.6451551074711314E-2</c:v>
                </c:pt>
                <c:pt idx="6">
                  <c:v>-9.4190068859784648E-3</c:v>
                </c:pt>
                <c:pt idx="7">
                  <c:v>-1.7813767032226209E-2</c:v>
                </c:pt>
                <c:pt idx="8">
                  <c:v>-2.3932478948266653E-3</c:v>
                </c:pt>
                <c:pt idx="9">
                  <c:v>-2.6955668196018322E-2</c:v>
                </c:pt>
                <c:pt idx="10">
                  <c:v>-5.3147172156574954E-2</c:v>
                </c:pt>
                <c:pt idx="11">
                  <c:v>-1.1541851012320758E-2</c:v>
                </c:pt>
                <c:pt idx="12">
                  <c:v>9.8812510463493729E-3</c:v>
                </c:pt>
                <c:pt idx="13">
                  <c:v>4.3502633608917887E-3</c:v>
                </c:pt>
                <c:pt idx="14">
                  <c:v>3.469065668842513E-2</c:v>
                </c:pt>
                <c:pt idx="15">
                  <c:v>-2.6101652994756554E-2</c:v>
                </c:pt>
                <c:pt idx="16">
                  <c:v>-3.0811948975608655E-2</c:v>
                </c:pt>
                <c:pt idx="17">
                  <c:v>1.1266131593510129E-2</c:v>
                </c:pt>
                <c:pt idx="18">
                  <c:v>2.0511274513408499E-4</c:v>
                </c:pt>
                <c:pt idx="19">
                  <c:v>-2.1721120192154757E-2</c:v>
                </c:pt>
                <c:pt idx="20">
                  <c:v>-4.3735976699982373E-3</c:v>
                </c:pt>
                <c:pt idx="21">
                  <c:v>-6.8537257493798853E-2</c:v>
                </c:pt>
                <c:pt idx="22">
                  <c:v>-8.3126545796764345E-2</c:v>
                </c:pt>
                <c:pt idx="23">
                  <c:v>-2.5784701571043584E-2</c:v>
                </c:pt>
                <c:pt idx="24">
                  <c:v>-3.0557267687538511E-2</c:v>
                </c:pt>
                <c:pt idx="25">
                  <c:v>-2.9865699672386791E-2</c:v>
                </c:pt>
                <c:pt idx="26">
                  <c:v>-2.3926757566563074E-2</c:v>
                </c:pt>
                <c:pt idx="27">
                  <c:v>2.0515190840951845E-2</c:v>
                </c:pt>
                <c:pt idx="28">
                  <c:v>2.1925281923033082E-2</c:v>
                </c:pt>
                <c:pt idx="29">
                  <c:v>-1.5882950333859388E-2</c:v>
                </c:pt>
                <c:pt idx="30">
                  <c:v>1.586986132010746E-2</c:v>
                </c:pt>
                <c:pt idx="31">
                  <c:v>-1.6741619349694356E-3</c:v>
                </c:pt>
                <c:pt idx="32">
                  <c:v>-3.8465121277483562E-2</c:v>
                </c:pt>
                <c:pt idx="33">
                  <c:v>-2.4075276403492139E-2</c:v>
                </c:pt>
                <c:pt idx="34">
                  <c:v>5.6560304145535402E-3</c:v>
                </c:pt>
                <c:pt idx="35">
                  <c:v>-2.5306332547147075E-2</c:v>
                </c:pt>
                <c:pt idx="36">
                  <c:v>-8.0030213996312854E-3</c:v>
                </c:pt>
                <c:pt idx="37">
                  <c:v>-4.3044716458466747E-2</c:v>
                </c:pt>
                <c:pt idx="38">
                  <c:v>2.0733210584333202E-3</c:v>
                </c:pt>
                <c:pt idx="39">
                  <c:v>-5.6377331951946753E-2</c:v>
                </c:pt>
                <c:pt idx="40">
                  <c:v>-4.8414736860986227E-2</c:v>
                </c:pt>
                <c:pt idx="41">
                  <c:v>-2.286345209293543E-2</c:v>
                </c:pt>
                <c:pt idx="42">
                  <c:v>-3.4752354462737632E-2</c:v>
                </c:pt>
                <c:pt idx="43">
                  <c:v>-3.1143349151647667E-2</c:v>
                </c:pt>
                <c:pt idx="44">
                  <c:v>-4.0277620796319955E-2</c:v>
                </c:pt>
                <c:pt idx="45">
                  <c:v>-5.1809327155258079E-2</c:v>
                </c:pt>
                <c:pt idx="46">
                  <c:v>-2.1837185507925558E-2</c:v>
                </c:pt>
                <c:pt idx="47">
                  <c:v>-1.5749403490341932E-2</c:v>
                </c:pt>
                <c:pt idx="48">
                  <c:v>-1.3443454024908243E-2</c:v>
                </c:pt>
                <c:pt idx="49">
                  <c:v>-3.4798635670170691E-2</c:v>
                </c:pt>
                <c:pt idx="50">
                  <c:v>-7.5066502442093438E-3</c:v>
                </c:pt>
                <c:pt idx="51">
                  <c:v>-3.0201087598277603E-2</c:v>
                </c:pt>
                <c:pt idx="52">
                  <c:v>-9.6657121827751595E-3</c:v>
                </c:pt>
                <c:pt idx="53">
                  <c:v>2.0016789243249931E-2</c:v>
                </c:pt>
                <c:pt idx="54">
                  <c:v>-2.9939848716468345E-2</c:v>
                </c:pt>
                <c:pt idx="55">
                  <c:v>4.6792734494444446E-4</c:v>
                </c:pt>
                <c:pt idx="56">
                  <c:v>-3.8220875895845635E-2</c:v>
                </c:pt>
                <c:pt idx="57">
                  <c:v>-7.3987506412178591E-3</c:v>
                </c:pt>
                <c:pt idx="58">
                  <c:v>-3.5319823634909729E-2</c:v>
                </c:pt>
                <c:pt idx="59">
                  <c:v>-1.6961442781287153E-2</c:v>
                </c:pt>
                <c:pt idx="60">
                  <c:v>2.5777012888523829E-3</c:v>
                </c:pt>
                <c:pt idx="61">
                  <c:v>-8.5006578171309116E-3</c:v>
                </c:pt>
                <c:pt idx="62">
                  <c:v>-3.1069456104119021E-2</c:v>
                </c:pt>
                <c:pt idx="63">
                  <c:v>-4.9601291706181444E-3</c:v>
                </c:pt>
                <c:pt idx="64">
                  <c:v>4.5716514136235143E-3</c:v>
                </c:pt>
                <c:pt idx="65">
                  <c:v>1.6664200827673645E-2</c:v>
                </c:pt>
                <c:pt idx="66">
                  <c:v>4.8428666307788915E-2</c:v>
                </c:pt>
                <c:pt idx="67">
                  <c:v>-1.9868263455532949E-3</c:v>
                </c:pt>
                <c:pt idx="68">
                  <c:v>-1.2252610786676854E-2</c:v>
                </c:pt>
                <c:pt idx="69">
                  <c:v>-6.168288971182297E-3</c:v>
                </c:pt>
                <c:pt idx="70">
                  <c:v>1.3814903379745763E-2</c:v>
                </c:pt>
                <c:pt idx="71">
                  <c:v>1.6184673958173967E-2</c:v>
                </c:pt>
                <c:pt idx="72">
                  <c:v>-2.2871018143282521E-2</c:v>
                </c:pt>
                <c:pt idx="73">
                  <c:v>-3.9335587855806126E-2</c:v>
                </c:pt>
                <c:pt idx="74">
                  <c:v>-4.4868489202411363E-2</c:v>
                </c:pt>
                <c:pt idx="75">
                  <c:v>-1.2162186300371282E-3</c:v>
                </c:pt>
                <c:pt idx="76">
                  <c:v>-1.8607850383335275E-4</c:v>
                </c:pt>
                <c:pt idx="77">
                  <c:v>-3.9231965365983917E-2</c:v>
                </c:pt>
                <c:pt idx="78">
                  <c:v>8.6986615458101643E-3</c:v>
                </c:pt>
                <c:pt idx="79">
                  <c:v>-2.4206516571182529E-2</c:v>
                </c:pt>
                <c:pt idx="80">
                  <c:v>-5.0081178631943793E-2</c:v>
                </c:pt>
                <c:pt idx="81">
                  <c:v>-2.9602171059758473E-2</c:v>
                </c:pt>
                <c:pt idx="82">
                  <c:v>-9.491158905248525E-3</c:v>
                </c:pt>
                <c:pt idx="83">
                  <c:v>-2.7589248583556582E-2</c:v>
                </c:pt>
                <c:pt idx="84">
                  <c:v>-4.2718259225113221E-2</c:v>
                </c:pt>
                <c:pt idx="85">
                  <c:v>-3.9305988593742888E-2</c:v>
                </c:pt>
                <c:pt idx="86">
                  <c:v>-6.3274551916625704E-2</c:v>
                </c:pt>
                <c:pt idx="87">
                  <c:v>-0.11165212477662916</c:v>
                </c:pt>
                <c:pt idx="88">
                  <c:v>-2.6738381765215688E-2</c:v>
                </c:pt>
                <c:pt idx="89">
                  <c:v>-7.5858609046555697E-2</c:v>
                </c:pt>
                <c:pt idx="90">
                  <c:v>1.2385400578183645E-3</c:v>
                </c:pt>
                <c:pt idx="91">
                  <c:v>-0.10229856073665823</c:v>
                </c:pt>
                <c:pt idx="92">
                  <c:v>-0.11252125870852664</c:v>
                </c:pt>
                <c:pt idx="93">
                  <c:v>-2.4945260099686471E-2</c:v>
                </c:pt>
                <c:pt idx="94">
                  <c:v>4.5291204260763024E-2</c:v>
                </c:pt>
                <c:pt idx="95">
                  <c:v>-6.8096019781873629E-2</c:v>
                </c:pt>
                <c:pt idx="96">
                  <c:v>1.1566276049115219E-2</c:v>
                </c:pt>
                <c:pt idx="97">
                  <c:v>-9.3124465271380102E-2</c:v>
                </c:pt>
                <c:pt idx="98">
                  <c:v>1.9359937443610351E-2</c:v>
                </c:pt>
                <c:pt idx="99">
                  <c:v>-1.6955463255186515E-2</c:v>
                </c:pt>
                <c:pt idx="100">
                  <c:v>-6.0471380946296178E-2</c:v>
                </c:pt>
                <c:pt idx="101">
                  <c:v>-2.5166379433093133E-2</c:v>
                </c:pt>
                <c:pt idx="102">
                  <c:v>-3.4911914128524915E-2</c:v>
                </c:pt>
                <c:pt idx="103">
                  <c:v>-5.0162924984700999E-2</c:v>
                </c:pt>
                <c:pt idx="104">
                  <c:v>-9.9336397368225859E-2</c:v>
                </c:pt>
                <c:pt idx="105">
                  <c:v>-4.3246868647057429E-2</c:v>
                </c:pt>
                <c:pt idx="106">
                  <c:v>1.9155529014322055E-2</c:v>
                </c:pt>
                <c:pt idx="107">
                  <c:v>1.7633176766091468E-2</c:v>
                </c:pt>
                <c:pt idx="108">
                  <c:v>-6.4848904538104546E-2</c:v>
                </c:pt>
                <c:pt idx="109">
                  <c:v>-6.0829936293203414E-2</c:v>
                </c:pt>
                <c:pt idx="110">
                  <c:v>-3.3951241797252521E-2</c:v>
                </c:pt>
                <c:pt idx="111">
                  <c:v>-7.617273288367335E-2</c:v>
                </c:pt>
                <c:pt idx="112">
                  <c:v>-3.0474786782399219E-2</c:v>
                </c:pt>
                <c:pt idx="113">
                  <c:v>-6.4307567861826939E-2</c:v>
                </c:pt>
                <c:pt idx="114">
                  <c:v>-2.5013168575825015E-3</c:v>
                </c:pt>
                <c:pt idx="115">
                  <c:v>-1.4346486014458357E-2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D34-488A-938C-699993D01DF2}"/>
            </c:ext>
          </c:extLst>
        </c:ser>
        <c:ser>
          <c:idx val="5"/>
          <c:order val="5"/>
          <c:tx>
            <c:strRef>
              <c:f>Bonds!$H$979</c:f>
              <c:strCache>
                <c:ptCount val="1"/>
                <c:pt idx="0">
                  <c:v>UK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Bonds!$A$980:$B$1095</c15:sqref>
                  </c15:fullRef>
                  <c15:levelRef>
                    <c15:sqref>Bonds!$A$980:$A$1095</c15:sqref>
                  </c15:levelRef>
                </c:ext>
              </c:extLst>
              <c:f>Bonds!$A$980:$A$1095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Bonds!$H$980:$H$1095</c:f>
              <c:numCache>
                <c:formatCode>0.00%</c:formatCode>
                <c:ptCount val="116"/>
                <c:pt idx="1">
                  <c:v>-2.9715797540841818E-2</c:v>
                </c:pt>
                <c:pt idx="2">
                  <c:v>-4.1120033582041846E-2</c:v>
                </c:pt>
                <c:pt idx="3">
                  <c:v>-9.388277313555092E-3</c:v>
                </c:pt>
                <c:pt idx="4">
                  <c:v>-2.1387416491486927E-2</c:v>
                </c:pt>
                <c:pt idx="5">
                  <c:v>-1.2806244710951365E-2</c:v>
                </c:pt>
                <c:pt idx="6">
                  <c:v>-1.3922552424022905E-2</c:v>
                </c:pt>
                <c:pt idx="7">
                  <c:v>-3.3924434738378313E-2</c:v>
                </c:pt>
                <c:pt idx="8">
                  <c:v>-1.6259085227617119E-2</c:v>
                </c:pt>
                <c:pt idx="9">
                  <c:v>-1.4366368846043996E-2</c:v>
                </c:pt>
                <c:pt idx="10">
                  <c:v>-3.6585818495966885E-2</c:v>
                </c:pt>
                <c:pt idx="11">
                  <c:v>-5.3311857979471813E-2</c:v>
                </c:pt>
                <c:pt idx="12">
                  <c:v>-1.8108825587241837E-2</c:v>
                </c:pt>
                <c:pt idx="13">
                  <c:v>-1.9336312935379456E-2</c:v>
                </c:pt>
                <c:pt idx="14">
                  <c:v>8.3037233711092326E-3</c:v>
                </c:pt>
                <c:pt idx="15">
                  <c:v>-1.573264521529252E-2</c:v>
                </c:pt>
                <c:pt idx="16">
                  <c:v>-1.2628935860075491E-2</c:v>
                </c:pt>
                <c:pt idx="17">
                  <c:v>-4.6834917384513355E-2</c:v>
                </c:pt>
                <c:pt idx="18">
                  <c:v>4.2059691411418069E-4</c:v>
                </c:pt>
                <c:pt idx="19">
                  <c:v>-6.8188416885089746E-3</c:v>
                </c:pt>
                <c:pt idx="20">
                  <c:v>-3.820470856115555E-2</c:v>
                </c:pt>
                <c:pt idx="21">
                  <c:v>-0.11450637244989664</c:v>
                </c:pt>
                <c:pt idx="22">
                  <c:v>-1.7808608125141814E-2</c:v>
                </c:pt>
                <c:pt idx="23">
                  <c:v>-2.0543679494345952E-2</c:v>
                </c:pt>
                <c:pt idx="24">
                  <c:v>-1.9832734534271354E-2</c:v>
                </c:pt>
                <c:pt idx="25">
                  <c:v>-8.1207866311265413E-3</c:v>
                </c:pt>
                <c:pt idx="26">
                  <c:v>-9.7953562377795303E-3</c:v>
                </c:pt>
                <c:pt idx="27">
                  <c:v>1.4241549675461616E-2</c:v>
                </c:pt>
                <c:pt idx="28">
                  <c:v>-2.1227888519295166E-2</c:v>
                </c:pt>
                <c:pt idx="29">
                  <c:v>-2.9891356272302046E-2</c:v>
                </c:pt>
                <c:pt idx="30">
                  <c:v>-2.8567275677923373E-3</c:v>
                </c:pt>
                <c:pt idx="31">
                  <c:v>-2.3527200795610485E-2</c:v>
                </c:pt>
                <c:pt idx="32">
                  <c:v>-1.6102303948780407E-2</c:v>
                </c:pt>
                <c:pt idx="33">
                  <c:v>-2.8850046230396418E-2</c:v>
                </c:pt>
                <c:pt idx="34">
                  <c:v>-3.5367310745323365E-3</c:v>
                </c:pt>
                <c:pt idx="35">
                  <c:v>-1.1701262782387239E-2</c:v>
                </c:pt>
                <c:pt idx="36">
                  <c:v>-3.1961609058367563E-3</c:v>
                </c:pt>
                <c:pt idx="37">
                  <c:v>-5.8337862052366019E-2</c:v>
                </c:pt>
                <c:pt idx="38">
                  <c:v>4.9411666818643292E-3</c:v>
                </c:pt>
                <c:pt idx="39">
                  <c:v>-5.1464946242888589E-2</c:v>
                </c:pt>
                <c:pt idx="40">
                  <c:v>-4.6810257578578859E-2</c:v>
                </c:pt>
                <c:pt idx="41">
                  <c:v>-3.9035267154120909E-2</c:v>
                </c:pt>
                <c:pt idx="42">
                  <c:v>-3.7963043437275322E-2</c:v>
                </c:pt>
                <c:pt idx="43">
                  <c:v>-3.7021464938326629E-2</c:v>
                </c:pt>
                <c:pt idx="44">
                  <c:v>-3.6462894183431668E-2</c:v>
                </c:pt>
                <c:pt idx="45">
                  <c:v>-3.8385018029890007E-2</c:v>
                </c:pt>
                <c:pt idx="46">
                  <c:v>-2.230002495137938E-2</c:v>
                </c:pt>
                <c:pt idx="47">
                  <c:v>-1.7212844992196111E-2</c:v>
                </c:pt>
                <c:pt idx="48">
                  <c:v>5.5389346309799511E-3</c:v>
                </c:pt>
                <c:pt idx="49">
                  <c:v>-2.1246173232333326E-2</c:v>
                </c:pt>
                <c:pt idx="50">
                  <c:v>-1.3536207806150689E-2</c:v>
                </c:pt>
                <c:pt idx="51">
                  <c:v>-3.9908538665915198E-2</c:v>
                </c:pt>
                <c:pt idx="52">
                  <c:v>-2.5940613592441413E-2</c:v>
                </c:pt>
                <c:pt idx="53">
                  <c:v>-9.6970612299147295E-3</c:v>
                </c:pt>
                <c:pt idx="54">
                  <c:v>-4.3040937560158338E-2</c:v>
                </c:pt>
                <c:pt idx="55">
                  <c:v>3.2907993889522182E-3</c:v>
                </c:pt>
                <c:pt idx="56">
                  <c:v>-5.5246068437763973E-3</c:v>
                </c:pt>
                <c:pt idx="57">
                  <c:v>2.2202083952115766E-2</c:v>
                </c:pt>
                <c:pt idx="58">
                  <c:v>-2.4698090893076972E-2</c:v>
                </c:pt>
                <c:pt idx="59">
                  <c:v>-5.1398031466200617E-3</c:v>
                </c:pt>
                <c:pt idx="60">
                  <c:v>1.0068730812583535E-2</c:v>
                </c:pt>
                <c:pt idx="61">
                  <c:v>-3.1354828095936343E-2</c:v>
                </c:pt>
                <c:pt idx="62">
                  <c:v>-2.732402549065014E-2</c:v>
                </c:pt>
                <c:pt idx="63">
                  <c:v>1.8537723579912589E-2</c:v>
                </c:pt>
                <c:pt idx="64">
                  <c:v>-2.0326087480496989E-2</c:v>
                </c:pt>
                <c:pt idx="65">
                  <c:v>-1.8442222145193784E-3</c:v>
                </c:pt>
                <c:pt idx="66">
                  <c:v>5.5718603791111099E-2</c:v>
                </c:pt>
                <c:pt idx="67">
                  <c:v>-3.3714812155566827E-3</c:v>
                </c:pt>
                <c:pt idx="68">
                  <c:v>-3.4199052058951927E-2</c:v>
                </c:pt>
                <c:pt idx="69">
                  <c:v>-9.883720436475148E-3</c:v>
                </c:pt>
                <c:pt idx="70">
                  <c:v>1.7016096677118991E-2</c:v>
                </c:pt>
                <c:pt idx="71">
                  <c:v>2.7857365274363721E-2</c:v>
                </c:pt>
                <c:pt idx="72">
                  <c:v>-1.894525801256686E-2</c:v>
                </c:pt>
                <c:pt idx="73">
                  <c:v>-4.5034853065241992E-2</c:v>
                </c:pt>
                <c:pt idx="74">
                  <c:v>-2.9953342863539668E-2</c:v>
                </c:pt>
                <c:pt idx="75">
                  <c:v>-1.195575275180533E-2</c:v>
                </c:pt>
                <c:pt idx="76">
                  <c:v>1.6464505841934918E-2</c:v>
                </c:pt>
                <c:pt idx="77">
                  <c:v>-3.2754951722214737E-2</c:v>
                </c:pt>
                <c:pt idx="78">
                  <c:v>8.4532797636255805E-3</c:v>
                </c:pt>
                <c:pt idx="79">
                  <c:v>-3.0048524192383547E-2</c:v>
                </c:pt>
                <c:pt idx="80">
                  <c:v>-6.3424547172749771E-2</c:v>
                </c:pt>
                <c:pt idx="81">
                  <c:v>4.5694282566745119E-4</c:v>
                </c:pt>
                <c:pt idx="82">
                  <c:v>-2.1993430277660635E-2</c:v>
                </c:pt>
                <c:pt idx="83">
                  <c:v>-1.2079744004292991E-2</c:v>
                </c:pt>
                <c:pt idx="84">
                  <c:v>-5.5262422213492569E-2</c:v>
                </c:pt>
                <c:pt idx="85">
                  <c:v>-2.6187988556512595E-2</c:v>
                </c:pt>
                <c:pt idx="86">
                  <c:v>-6.1505145404524592E-2</c:v>
                </c:pt>
                <c:pt idx="87">
                  <c:v>-9.7493006799905288E-2</c:v>
                </c:pt>
                <c:pt idx="88">
                  <c:v>-3.9772659876604707E-2</c:v>
                </c:pt>
                <c:pt idx="89">
                  <c:v>-7.4086946132219417E-2</c:v>
                </c:pt>
                <c:pt idx="90">
                  <c:v>6.6519426064113804E-3</c:v>
                </c:pt>
                <c:pt idx="91">
                  <c:v>-0.14558743285956921</c:v>
                </c:pt>
                <c:pt idx="92">
                  <c:v>-0.16918216718562845</c:v>
                </c:pt>
                <c:pt idx="93">
                  <c:v>3.7311068811608041E-2</c:v>
                </c:pt>
                <c:pt idx="94">
                  <c:v>4.787847026876943E-2</c:v>
                </c:pt>
                <c:pt idx="95">
                  <c:v>-8.9865244990285476E-2</c:v>
                </c:pt>
                <c:pt idx="96">
                  <c:v>1.2906725943629425E-2</c:v>
                </c:pt>
                <c:pt idx="97">
                  <c:v>-8.873950321232818E-2</c:v>
                </c:pt>
                <c:pt idx="98">
                  <c:v>2.1018322128212683E-2</c:v>
                </c:pt>
                <c:pt idx="99">
                  <c:v>-3.1019321921766291E-2</c:v>
                </c:pt>
                <c:pt idx="100">
                  <c:v>-8.046746858823689E-2</c:v>
                </c:pt>
                <c:pt idx="101">
                  <c:v>-2.9880027992120028E-2</c:v>
                </c:pt>
                <c:pt idx="102">
                  <c:v>-3.7056928177161899E-2</c:v>
                </c:pt>
                <c:pt idx="103">
                  <c:v>-3.6774362293841137E-2</c:v>
                </c:pt>
                <c:pt idx="104">
                  <c:v>-8.6241884012742465E-2</c:v>
                </c:pt>
                <c:pt idx="105">
                  <c:v>-5.5028580276956479E-2</c:v>
                </c:pt>
                <c:pt idx="106">
                  <c:v>2.893880106783165E-2</c:v>
                </c:pt>
                <c:pt idx="107">
                  <c:v>2.7681811960671571E-2</c:v>
                </c:pt>
                <c:pt idx="108">
                  <c:v>-6.1831933079176567E-2</c:v>
                </c:pt>
                <c:pt idx="109">
                  <c:v>-6.2725785652728766E-2</c:v>
                </c:pt>
                <c:pt idx="110">
                  <c:v>-2.4250710750771023E-2</c:v>
                </c:pt>
                <c:pt idx="111">
                  <c:v>-8.5521545242023073E-2</c:v>
                </c:pt>
                <c:pt idx="112">
                  <c:v>-1.9000251238301721E-2</c:v>
                </c:pt>
                <c:pt idx="113">
                  <c:v>-3.6066360977572917E-2</c:v>
                </c:pt>
                <c:pt idx="114">
                  <c:v>-4.3589936265853377E-3</c:v>
                </c:pt>
                <c:pt idx="115">
                  <c:v>-1.5968798502462508E-2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D34-488A-938C-699993D01DF2}"/>
            </c:ext>
          </c:extLst>
        </c:ser>
        <c:ser>
          <c:idx val="6"/>
          <c:order val="6"/>
          <c:tx>
            <c:strRef>
              <c:f>Bonds!$I$979</c:f>
              <c:strCache>
                <c:ptCount val="1"/>
                <c:pt idx="0">
                  <c:v>Greece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Bonds!$A$980:$B$1095</c15:sqref>
                  </c15:fullRef>
                  <c15:levelRef>
                    <c15:sqref>Bonds!$A$980:$A$1095</c15:sqref>
                  </c15:levelRef>
                </c:ext>
              </c:extLst>
              <c:f>Bonds!$A$980:$A$1095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Bonds!$I$980:$I$1095</c:f>
              <c:numCache>
                <c:formatCode>0.00%</c:formatCode>
                <c:ptCount val="116"/>
                <c:pt idx="1">
                  <c:v>0.10091554550373454</c:v>
                </c:pt>
                <c:pt idx="2">
                  <c:v>-0.18547264432813804</c:v>
                </c:pt>
                <c:pt idx="3">
                  <c:v>0.10763179754331995</c:v>
                </c:pt>
                <c:pt idx="4">
                  <c:v>-7.7807293808654504E-2</c:v>
                </c:pt>
                <c:pt idx="5">
                  <c:v>-0.27502667925340818</c:v>
                </c:pt>
                <c:pt idx="6">
                  <c:v>0.22414685029301912</c:v>
                </c:pt>
                <c:pt idx="7">
                  <c:v>0.22286322797892316</c:v>
                </c:pt>
                <c:pt idx="8">
                  <c:v>5.0645923199830724E-2</c:v>
                </c:pt>
                <c:pt idx="9">
                  <c:v>6.6099926451726257E-3</c:v>
                </c:pt>
                <c:pt idx="10">
                  <c:v>-2.5334125002600249E-2</c:v>
                </c:pt>
                <c:pt idx="11">
                  <c:v>-4.7305359757006796E-2</c:v>
                </c:pt>
                <c:pt idx="12">
                  <c:v>-9.2731285884556175E-2</c:v>
                </c:pt>
                <c:pt idx="13">
                  <c:v>-5.6499736880418476E-2</c:v>
                </c:pt>
                <c:pt idx="14">
                  <c:v>0.18759579917412511</c:v>
                </c:pt>
                <c:pt idx="15">
                  <c:v>-2.9424212467926505E-2</c:v>
                </c:pt>
                <c:pt idx="16">
                  <c:v>8.8557806974669778E-2</c:v>
                </c:pt>
                <c:pt idx="17">
                  <c:v>-8.4955423857111148E-2</c:v>
                </c:pt>
                <c:pt idx="18">
                  <c:v>2.7756426475417772E-3</c:v>
                </c:pt>
                <c:pt idx="19">
                  <c:v>-4.3044876958583216E-3</c:v>
                </c:pt>
                <c:pt idx="20">
                  <c:v>-1.2981100435450206E-2</c:v>
                </c:pt>
                <c:pt idx="21">
                  <c:v>-3.737545493745914E-2</c:v>
                </c:pt>
                <c:pt idx="22">
                  <c:v>7.6017014752586293E-2</c:v>
                </c:pt>
                <c:pt idx="23">
                  <c:v>-5.7728294451183729E-2</c:v>
                </c:pt>
                <c:pt idx="24">
                  <c:v>-4.3609563472708932E-2</c:v>
                </c:pt>
                <c:pt idx="25">
                  <c:v>2.4989169073553093E-3</c:v>
                </c:pt>
                <c:pt idx="26">
                  <c:v>-1.2593494851611889E-3</c:v>
                </c:pt>
                <c:pt idx="27">
                  <c:v>5.4460819150211025E-2</c:v>
                </c:pt>
                <c:pt idx="28">
                  <c:v>3.6964184864325372E-2</c:v>
                </c:pt>
                <c:pt idx="29">
                  <c:v>4.7234572334722447E-2</c:v>
                </c:pt>
                <c:pt idx="30">
                  <c:v>2.7563646377787833E-2</c:v>
                </c:pt>
                <c:pt idx="31">
                  <c:v>-2.0027528302515356E-2</c:v>
                </c:pt>
                <c:pt idx="32">
                  <c:v>-2.9602728995661166E-2</c:v>
                </c:pt>
                <c:pt idx="33">
                  <c:v>-2.4045964979879073E-2</c:v>
                </c:pt>
                <c:pt idx="34">
                  <c:v>6.8623176804530929E-3</c:v>
                </c:pt>
                <c:pt idx="35">
                  <c:v>2.6651388475659083E-2</c:v>
                </c:pt>
                <c:pt idx="36">
                  <c:v>5.7001492447318877E-2</c:v>
                </c:pt>
                <c:pt idx="37">
                  <c:v>-8.7007075733054329E-2</c:v>
                </c:pt>
                <c:pt idx="38">
                  <c:v>7.6196655233737205E-3</c:v>
                </c:pt>
                <c:pt idx="39">
                  <c:v>-6.9941704834770926E-3</c:v>
                </c:pt>
                <c:pt idx="40">
                  <c:v>-0.10263643656112557</c:v>
                </c:pt>
                <c:pt idx="41">
                  <c:v>-1.6404052468932812E-3</c:v>
                </c:pt>
                <c:pt idx="42">
                  <c:v>-2.712909374117236E-2</c:v>
                </c:pt>
                <c:pt idx="43">
                  <c:v>-5.5509146579648935E-2</c:v>
                </c:pt>
                <c:pt idx="44">
                  <c:v>-2.2767491487390702E-2</c:v>
                </c:pt>
                <c:pt idx="45">
                  <c:v>-5.9374729302546815E-2</c:v>
                </c:pt>
                <c:pt idx="46">
                  <c:v>-3.085426808090129E-2</c:v>
                </c:pt>
                <c:pt idx="47">
                  <c:v>-1.0007985866151373E-2</c:v>
                </c:pt>
                <c:pt idx="48">
                  <c:v>2.8388471532048563E-2</c:v>
                </c:pt>
                <c:pt idx="49">
                  <c:v>-1.3534681274690458E-2</c:v>
                </c:pt>
                <c:pt idx="50">
                  <c:v>-2.9079117965797728E-2</c:v>
                </c:pt>
                <c:pt idx="51">
                  <c:v>-3.8130145332722562E-3</c:v>
                </c:pt>
                <c:pt idx="52">
                  <c:v>-4.2397592379525388E-3</c:v>
                </c:pt>
                <c:pt idx="53">
                  <c:v>4.1724077305357571E-2</c:v>
                </c:pt>
                <c:pt idx="54">
                  <c:v>-2.8543748548743551E-3</c:v>
                </c:pt>
                <c:pt idx="55">
                  <c:v>1.1790110024270609E-2</c:v>
                </c:pt>
                <c:pt idx="56">
                  <c:v>2.2375401887211349E-2</c:v>
                </c:pt>
                <c:pt idx="57">
                  <c:v>1.7545101595797481E-2</c:v>
                </c:pt>
                <c:pt idx="58">
                  <c:v>-5.9115344319959816E-2</c:v>
                </c:pt>
                <c:pt idx="59">
                  <c:v>8.8940998194935589E-3</c:v>
                </c:pt>
                <c:pt idx="60">
                  <c:v>-1.4660887461477225E-3</c:v>
                </c:pt>
                <c:pt idx="61">
                  <c:v>-2.3622506387687342E-2</c:v>
                </c:pt>
                <c:pt idx="62">
                  <c:v>-3.0659331576902461E-2</c:v>
                </c:pt>
                <c:pt idx="63">
                  <c:v>-5.5554472590061833E-2</c:v>
                </c:pt>
                <c:pt idx="64">
                  <c:v>5.2948464882520176E-2</c:v>
                </c:pt>
                <c:pt idx="65">
                  <c:v>4.379401420905718E-2</c:v>
                </c:pt>
                <c:pt idx="66">
                  <c:v>6.2303832556374783E-2</c:v>
                </c:pt>
                <c:pt idx="67">
                  <c:v>8.232891014407006E-3</c:v>
                </c:pt>
                <c:pt idx="68">
                  <c:v>-2.155225003826091E-2</c:v>
                </c:pt>
                <c:pt idx="69">
                  <c:v>-9.1710636000200303E-4</c:v>
                </c:pt>
                <c:pt idx="70">
                  <c:v>3.8083646391571344E-2</c:v>
                </c:pt>
                <c:pt idx="71">
                  <c:v>1.7888185642002841E-2</c:v>
                </c:pt>
                <c:pt idx="72">
                  <c:v>-1.4992740920467876E-2</c:v>
                </c:pt>
                <c:pt idx="73">
                  <c:v>-3.6211480754795494E-2</c:v>
                </c:pt>
                <c:pt idx="74">
                  <c:v>-2.1435543041997119E-2</c:v>
                </c:pt>
                <c:pt idx="75">
                  <c:v>4.9526242666643704E-3</c:v>
                </c:pt>
                <c:pt idx="76">
                  <c:v>1.1852593973024173E-2</c:v>
                </c:pt>
                <c:pt idx="77">
                  <c:v>-4.3309207698899316E-2</c:v>
                </c:pt>
                <c:pt idx="78">
                  <c:v>2.7933016474261316E-3</c:v>
                </c:pt>
                <c:pt idx="79">
                  <c:v>-2.0673176621688744E-2</c:v>
                </c:pt>
                <c:pt idx="80">
                  <c:v>-3.8761400024642081E-2</c:v>
                </c:pt>
                <c:pt idx="81">
                  <c:v>-5.2552872093406852E-2</c:v>
                </c:pt>
                <c:pt idx="82">
                  <c:v>-3.344764586389791E-2</c:v>
                </c:pt>
                <c:pt idx="83">
                  <c:v>-1.2903915105912911E-2</c:v>
                </c:pt>
                <c:pt idx="84">
                  <c:v>-6.7171648839640913E-2</c:v>
                </c:pt>
                <c:pt idx="85">
                  <c:v>-1.1788815319839205E-2</c:v>
                </c:pt>
                <c:pt idx="86">
                  <c:v>-0.10873360466740414</c:v>
                </c:pt>
                <c:pt idx="87">
                  <c:v>-9.0360994843496065E-2</c:v>
                </c:pt>
                <c:pt idx="88">
                  <c:v>-1.4335657197467419E-2</c:v>
                </c:pt>
                <c:pt idx="89">
                  <c:v>-6.4866365372185902E-2</c:v>
                </c:pt>
                <c:pt idx="90">
                  <c:v>-1.3026440848742334E-2</c:v>
                </c:pt>
                <c:pt idx="91">
                  <c:v>-0.12455454185399596</c:v>
                </c:pt>
                <c:pt idx="92">
                  <c:v>-0.11880857452946408</c:v>
                </c:pt>
                <c:pt idx="93">
                  <c:v>-6.3886161897482113E-2</c:v>
                </c:pt>
                <c:pt idx="94">
                  <c:v>9.470842443511493E-2</c:v>
                </c:pt>
                <c:pt idx="95">
                  <c:v>-5.4043318070720943E-2</c:v>
                </c:pt>
                <c:pt idx="96">
                  <c:v>4.3304149444388783E-2</c:v>
                </c:pt>
                <c:pt idx="97">
                  <c:v>-8.0397244666784135E-2</c:v>
                </c:pt>
                <c:pt idx="98">
                  <c:v>-1.4846319437488445E-2</c:v>
                </c:pt>
                <c:pt idx="99">
                  <c:v>-6.3548057367133676E-2</c:v>
                </c:pt>
                <c:pt idx="100">
                  <c:v>-2.8480875190266826E-2</c:v>
                </c:pt>
                <c:pt idx="101">
                  <c:v>-1.2596853400630381E-2</c:v>
                </c:pt>
                <c:pt idx="102">
                  <c:v>-2.9686218532136835E-2</c:v>
                </c:pt>
                <c:pt idx="103">
                  <c:v>-5.5643523755538396E-2</c:v>
                </c:pt>
                <c:pt idx="104">
                  <c:v>-0.10518859241961298</c:v>
                </c:pt>
                <c:pt idx="105">
                  <c:v>-1.2221853928181814E-3</c:v>
                </c:pt>
                <c:pt idx="106">
                  <c:v>3.0011488804387094E-2</c:v>
                </c:pt>
                <c:pt idx="107">
                  <c:v>1.8092112251868381E-2</c:v>
                </c:pt>
                <c:pt idx="108">
                  <c:v>-5.8615066981596915E-2</c:v>
                </c:pt>
                <c:pt idx="109">
                  <c:v>-4.9313377164281282E-2</c:v>
                </c:pt>
                <c:pt idx="110">
                  <c:v>-3.7761268572468434E-2</c:v>
                </c:pt>
                <c:pt idx="111">
                  <c:v>-6.7649412288811522E-2</c:v>
                </c:pt>
                <c:pt idx="112">
                  <c:v>-2.7534943605669646E-2</c:v>
                </c:pt>
                <c:pt idx="113">
                  <c:v>-6.1461255751739594E-2</c:v>
                </c:pt>
                <c:pt idx="114">
                  <c:v>6.2995125542006716E-3</c:v>
                </c:pt>
                <c:pt idx="115">
                  <c:v>-1.55068024111195E-2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D34-488A-938C-699993D01DF2}"/>
            </c:ext>
          </c:extLst>
        </c:ser>
        <c:ser>
          <c:idx val="7"/>
          <c:order val="7"/>
          <c:tx>
            <c:strRef>
              <c:f>Bonds!$J$979</c:f>
              <c:strCache>
                <c:ptCount val="1"/>
                <c:pt idx="0">
                  <c:v>Ireland</c:v>
                </c:pt>
              </c:strCache>
            </c:strRef>
          </c:tx>
          <c:spPr>
            <a:ln w="1270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Bonds!$A$980:$B$1095</c15:sqref>
                  </c15:fullRef>
                  <c15:levelRef>
                    <c15:sqref>Bonds!$A$980:$A$1095</c15:sqref>
                  </c15:levelRef>
                </c:ext>
              </c:extLst>
              <c:f>Bonds!$A$980:$A$1095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Bonds!$J$980:$J$1095</c:f>
              <c:numCache>
                <c:formatCode>0.00%</c:formatCode>
                <c:ptCount val="116"/>
                <c:pt idx="1">
                  <c:v>-1.3991991427226139E-2</c:v>
                </c:pt>
                <c:pt idx="2">
                  <c:v>-4.9928872439857983E-2</c:v>
                </c:pt>
                <c:pt idx="3">
                  <c:v>1.4578019710079639E-2</c:v>
                </c:pt>
                <c:pt idx="4">
                  <c:v>-6.2653342168380283E-2</c:v>
                </c:pt>
                <c:pt idx="5">
                  <c:v>-4.0380727727801422E-2</c:v>
                </c:pt>
                <c:pt idx="6">
                  <c:v>-2.8266451067515685E-5</c:v>
                </c:pt>
                <c:pt idx="7">
                  <c:v>-1.9009063911846931E-2</c:v>
                </c:pt>
                <c:pt idx="8">
                  <c:v>-6.0875698903518835E-3</c:v>
                </c:pt>
                <c:pt idx="9">
                  <c:v>-2.8358883044200277E-2</c:v>
                </c:pt>
                <c:pt idx="10">
                  <c:v>-5.218981045851924E-2</c:v>
                </c:pt>
                <c:pt idx="11">
                  <c:v>3.109935415735593E-6</c:v>
                </c:pt>
                <c:pt idx="12">
                  <c:v>-5.3479114441659995E-4</c:v>
                </c:pt>
                <c:pt idx="13">
                  <c:v>-9.6209516674695059E-3</c:v>
                </c:pt>
                <c:pt idx="14">
                  <c:v>3.6749283246335022E-2</c:v>
                </c:pt>
                <c:pt idx="15">
                  <c:v>-2.4612343535499927E-2</c:v>
                </c:pt>
                <c:pt idx="16">
                  <c:v>-3.2203432622465694E-2</c:v>
                </c:pt>
                <c:pt idx="17">
                  <c:v>6.043442313625344E-3</c:v>
                </c:pt>
                <c:pt idx="18">
                  <c:v>3.0989607670101737E-3</c:v>
                </c:pt>
                <c:pt idx="19">
                  <c:v>-1.7931047245080194E-2</c:v>
                </c:pt>
                <c:pt idx="20">
                  <c:v>9.5512718196155005E-4</c:v>
                </c:pt>
                <c:pt idx="21">
                  <c:v>-6.8988302185699457E-2</c:v>
                </c:pt>
                <c:pt idx="22">
                  <c:v>-7.9312038161830828E-2</c:v>
                </c:pt>
                <c:pt idx="23">
                  <c:v>-1.9940396610387118E-2</c:v>
                </c:pt>
                <c:pt idx="24">
                  <c:v>-3.2043446868954981E-2</c:v>
                </c:pt>
                <c:pt idx="25">
                  <c:v>-1.9533294744143958E-2</c:v>
                </c:pt>
                <c:pt idx="26">
                  <c:v>-2.4127147718841203E-2</c:v>
                </c:pt>
                <c:pt idx="27">
                  <c:v>1.2312684438030429E-2</c:v>
                </c:pt>
                <c:pt idx="28">
                  <c:v>1.7153019560163432E-2</c:v>
                </c:pt>
                <c:pt idx="29">
                  <c:v>-1.4479211627586305E-2</c:v>
                </c:pt>
                <c:pt idx="30">
                  <c:v>1.7663566674682142E-2</c:v>
                </c:pt>
                <c:pt idx="31">
                  <c:v>-2.3802211687698402E-3</c:v>
                </c:pt>
                <c:pt idx="32">
                  <c:v>-3.7035344688268058E-2</c:v>
                </c:pt>
                <c:pt idx="33">
                  <c:v>-2.3199026421648037E-2</c:v>
                </c:pt>
                <c:pt idx="34">
                  <c:v>-1.9031334566069723E-3</c:v>
                </c:pt>
                <c:pt idx="35">
                  <c:v>-2.3170632685072117E-2</c:v>
                </c:pt>
                <c:pt idx="36">
                  <c:v>-5.1735662202382487E-3</c:v>
                </c:pt>
                <c:pt idx="37">
                  <c:v>-4.2535395879750637E-2</c:v>
                </c:pt>
                <c:pt idx="38">
                  <c:v>-3.2522613115125269E-3</c:v>
                </c:pt>
                <c:pt idx="39">
                  <c:v>-5.1519628906039373E-2</c:v>
                </c:pt>
                <c:pt idx="40">
                  <c:v>-5.8458618977442353E-2</c:v>
                </c:pt>
                <c:pt idx="41">
                  <c:v>-1.8694263850263002E-2</c:v>
                </c:pt>
                <c:pt idx="42">
                  <c:v>-3.5609923248562513E-2</c:v>
                </c:pt>
                <c:pt idx="43">
                  <c:v>-3.2097839652156998E-2</c:v>
                </c:pt>
                <c:pt idx="44">
                  <c:v>-3.8954449532422483E-2</c:v>
                </c:pt>
                <c:pt idx="45">
                  <c:v>-5.4123879241516938E-2</c:v>
                </c:pt>
                <c:pt idx="46">
                  <c:v>-2.4777740301213033E-2</c:v>
                </c:pt>
                <c:pt idx="47">
                  <c:v>-1.3746313817218806E-2</c:v>
                </c:pt>
                <c:pt idx="48">
                  <c:v>-1.407562145859579E-2</c:v>
                </c:pt>
                <c:pt idx="49">
                  <c:v>-3.1108571772260313E-2</c:v>
                </c:pt>
                <c:pt idx="50">
                  <c:v>-2.2330651342210538E-2</c:v>
                </c:pt>
                <c:pt idx="51">
                  <c:v>-2.5386095562840487E-2</c:v>
                </c:pt>
                <c:pt idx="52">
                  <c:v>-1.6832761888152897E-2</c:v>
                </c:pt>
                <c:pt idx="53">
                  <c:v>1.1777711200096994E-2</c:v>
                </c:pt>
                <c:pt idx="54">
                  <c:v>-4.3358266392888173E-2</c:v>
                </c:pt>
                <c:pt idx="55">
                  <c:v>-1.2726363910411983E-2</c:v>
                </c:pt>
                <c:pt idx="56">
                  <c:v>-3.0505507866121023E-2</c:v>
                </c:pt>
                <c:pt idx="57">
                  <c:v>1.6077276466286497E-3</c:v>
                </c:pt>
                <c:pt idx="58">
                  <c:v>-3.3674407113778691E-2</c:v>
                </c:pt>
                <c:pt idx="59">
                  <c:v>-5.3592126448922112E-3</c:v>
                </c:pt>
                <c:pt idx="60">
                  <c:v>-1.0955102917967965E-2</c:v>
                </c:pt>
                <c:pt idx="61">
                  <c:v>-1.8345771303428487E-2</c:v>
                </c:pt>
                <c:pt idx="62">
                  <c:v>-2.172545798618606E-2</c:v>
                </c:pt>
                <c:pt idx="63">
                  <c:v>-1.0758428431613322E-2</c:v>
                </c:pt>
                <c:pt idx="64">
                  <c:v>7.7765828095201295E-3</c:v>
                </c:pt>
                <c:pt idx="65">
                  <c:v>1.4753893818924699E-2</c:v>
                </c:pt>
                <c:pt idx="66">
                  <c:v>5.078835169483914E-2</c:v>
                </c:pt>
                <c:pt idx="67">
                  <c:v>3.6632783181943067E-3</c:v>
                </c:pt>
                <c:pt idx="68">
                  <c:v>-2.1423619942640658E-2</c:v>
                </c:pt>
                <c:pt idx="69">
                  <c:v>-9.9929479048073439E-3</c:v>
                </c:pt>
                <c:pt idx="70">
                  <c:v>1.4241886488881677E-2</c:v>
                </c:pt>
                <c:pt idx="71">
                  <c:v>1.0808954344889545E-2</c:v>
                </c:pt>
                <c:pt idx="72">
                  <c:v>-1.3138154822885832E-2</c:v>
                </c:pt>
                <c:pt idx="73">
                  <c:v>-3.0025139515688831E-2</c:v>
                </c:pt>
                <c:pt idx="74">
                  <c:v>-4.140772425414839E-2</c:v>
                </c:pt>
                <c:pt idx="75">
                  <c:v>4.060118703793799E-3</c:v>
                </c:pt>
                <c:pt idx="76">
                  <c:v>-7.5573932072127079E-4</c:v>
                </c:pt>
                <c:pt idx="77">
                  <c:v>-4.3148221429354566E-2</c:v>
                </c:pt>
                <c:pt idx="78">
                  <c:v>4.1757545729434395E-3</c:v>
                </c:pt>
                <c:pt idx="79">
                  <c:v>-2.333631997562477E-2</c:v>
                </c:pt>
                <c:pt idx="80">
                  <c:v>-4.2335133072793865E-2</c:v>
                </c:pt>
                <c:pt idx="81">
                  <c:v>-3.1229611188086079E-2</c:v>
                </c:pt>
                <c:pt idx="82">
                  <c:v>-2.0706219161496713E-2</c:v>
                </c:pt>
                <c:pt idx="83">
                  <c:v>-1.7894313727915147E-2</c:v>
                </c:pt>
                <c:pt idx="84">
                  <c:v>-4.0032560594725521E-2</c:v>
                </c:pt>
                <c:pt idx="85">
                  <c:v>-2.8237926389564114E-2</c:v>
                </c:pt>
                <c:pt idx="86">
                  <c:v>-6.6711380618561994E-2</c:v>
                </c:pt>
                <c:pt idx="87">
                  <c:v>-9.5994964338248098E-2</c:v>
                </c:pt>
                <c:pt idx="88">
                  <c:v>-1.5866796383110823E-2</c:v>
                </c:pt>
                <c:pt idx="89">
                  <c:v>-7.0699270825707566E-2</c:v>
                </c:pt>
                <c:pt idx="90">
                  <c:v>-1.8886590541336408E-2</c:v>
                </c:pt>
                <c:pt idx="91">
                  <c:v>-0.11486391476209569</c:v>
                </c:pt>
                <c:pt idx="92">
                  <c:v>-0.10884623481155192</c:v>
                </c:pt>
                <c:pt idx="93">
                  <c:v>-2.1841496009234372E-2</c:v>
                </c:pt>
                <c:pt idx="94">
                  <c:v>4.0817710415197966E-2</c:v>
                </c:pt>
                <c:pt idx="95">
                  <c:v>-7.2294128418536108E-2</c:v>
                </c:pt>
                <c:pt idx="96">
                  <c:v>1.6007265572621908E-2</c:v>
                </c:pt>
                <c:pt idx="97">
                  <c:v>-9.723250825729593E-2</c:v>
                </c:pt>
                <c:pt idx="98">
                  <c:v>2.7725484391144237E-2</c:v>
                </c:pt>
                <c:pt idx="99">
                  <c:v>-1.0724980737624207E-2</c:v>
                </c:pt>
                <c:pt idx="100">
                  <c:v>-6.6793015685310542E-2</c:v>
                </c:pt>
                <c:pt idx="101">
                  <c:v>-2.2448140452168308E-2</c:v>
                </c:pt>
                <c:pt idx="102">
                  <c:v>-3.686790263633756E-2</c:v>
                </c:pt>
                <c:pt idx="103">
                  <c:v>-4.8859180795993953E-2</c:v>
                </c:pt>
                <c:pt idx="104">
                  <c:v>-0.10141211416173868</c:v>
                </c:pt>
                <c:pt idx="105">
                  <c:v>-4.5667116506167421E-2</c:v>
                </c:pt>
                <c:pt idx="106">
                  <c:v>2.5636204106070822E-2</c:v>
                </c:pt>
                <c:pt idx="107">
                  <c:v>1.7591568732921031E-2</c:v>
                </c:pt>
                <c:pt idx="108">
                  <c:v>-6.3295954077762673E-2</c:v>
                </c:pt>
                <c:pt idx="109">
                  <c:v>-6.14495829926631E-2</c:v>
                </c:pt>
                <c:pt idx="110">
                  <c:v>-3.4788429289605918E-2</c:v>
                </c:pt>
                <c:pt idx="111">
                  <c:v>-7.5500200127841671E-2</c:v>
                </c:pt>
                <c:pt idx="112">
                  <c:v>-3.1596473056000871E-2</c:v>
                </c:pt>
                <c:pt idx="113">
                  <c:v>-4.7664828899067688E-2</c:v>
                </c:pt>
                <c:pt idx="114">
                  <c:v>-7.1905295710188652E-3</c:v>
                </c:pt>
                <c:pt idx="115">
                  <c:v>-1.2075303566725523E-2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D34-488A-938C-699993D01DF2}"/>
            </c:ext>
          </c:extLst>
        </c:ser>
        <c:ser>
          <c:idx val="8"/>
          <c:order val="8"/>
          <c:tx>
            <c:strRef>
              <c:f>Bonds!$K$979</c:f>
              <c:strCache>
                <c:ptCount val="1"/>
                <c:pt idx="0">
                  <c:v>Italy</c:v>
                </c:pt>
              </c:strCache>
            </c:strRef>
          </c:tx>
          <c:spPr>
            <a:ln w="1270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Bonds!$A$980:$B$1095</c15:sqref>
                  </c15:fullRef>
                  <c15:levelRef>
                    <c15:sqref>Bonds!$A$980:$A$1095</c15:sqref>
                  </c15:levelRef>
                </c:ext>
              </c:extLst>
              <c:f>Bonds!$A$980:$A$1095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Bonds!$K$980:$K$1095</c:f>
              <c:numCache>
                <c:formatCode>0.00%</c:formatCode>
                <c:ptCount val="116"/>
                <c:pt idx="1">
                  <c:v>-3.0052288561761842E-4</c:v>
                </c:pt>
                <c:pt idx="2">
                  <c:v>-5.3996088169380493E-2</c:v>
                </c:pt>
                <c:pt idx="3">
                  <c:v>4.8073850314057434E-3</c:v>
                </c:pt>
                <c:pt idx="4">
                  <c:v>-7.0273611002155151E-2</c:v>
                </c:pt>
                <c:pt idx="5">
                  <c:v>-4.9071843627597853E-2</c:v>
                </c:pt>
                <c:pt idx="6">
                  <c:v>1.4138343361930705E-2</c:v>
                </c:pt>
                <c:pt idx="7">
                  <c:v>-1.4054474583421191E-2</c:v>
                </c:pt>
                <c:pt idx="8">
                  <c:v>-3.484056470832407E-3</c:v>
                </c:pt>
                <c:pt idx="9">
                  <c:v>-1.4999181031576568E-2</c:v>
                </c:pt>
                <c:pt idx="10">
                  <c:v>-4.6540334472939274E-2</c:v>
                </c:pt>
                <c:pt idx="11">
                  <c:v>-8.9131213465608698E-3</c:v>
                </c:pt>
                <c:pt idx="12">
                  <c:v>-5.669741807612514E-3</c:v>
                </c:pt>
                <c:pt idx="13">
                  <c:v>-1.0500812537869435E-2</c:v>
                </c:pt>
                <c:pt idx="14">
                  <c:v>4.6941826577491512E-2</c:v>
                </c:pt>
                <c:pt idx="15">
                  <c:v>-3.647815589159889E-2</c:v>
                </c:pt>
                <c:pt idx="16">
                  <c:v>-3.4671962791844674E-2</c:v>
                </c:pt>
                <c:pt idx="17">
                  <c:v>-6.5159231424211789E-3</c:v>
                </c:pt>
                <c:pt idx="18">
                  <c:v>8.7187007042896624E-3</c:v>
                </c:pt>
                <c:pt idx="19">
                  <c:v>-1.1919944155121747E-2</c:v>
                </c:pt>
                <c:pt idx="20">
                  <c:v>-1.2927252962284481E-2</c:v>
                </c:pt>
                <c:pt idx="21">
                  <c:v>-7.9830868001442512E-2</c:v>
                </c:pt>
                <c:pt idx="22">
                  <c:v>-8.4984574902576021E-2</c:v>
                </c:pt>
                <c:pt idx="23">
                  <c:v>-1.5021969932959751E-2</c:v>
                </c:pt>
                <c:pt idx="24">
                  <c:v>-3.4983515942793905E-2</c:v>
                </c:pt>
                <c:pt idx="25">
                  <c:v>-2.7244325245204103E-2</c:v>
                </c:pt>
                <c:pt idx="26">
                  <c:v>-1.9439946497754414E-2</c:v>
                </c:pt>
                <c:pt idx="27">
                  <c:v>5.7421253509482781E-3</c:v>
                </c:pt>
                <c:pt idx="28">
                  <c:v>2.0520536943113812E-2</c:v>
                </c:pt>
                <c:pt idx="29">
                  <c:v>-4.5472406061036162E-3</c:v>
                </c:pt>
                <c:pt idx="30">
                  <c:v>2.1178619891330942E-2</c:v>
                </c:pt>
                <c:pt idx="31">
                  <c:v>-9.6237046114631616E-3</c:v>
                </c:pt>
                <c:pt idx="32">
                  <c:v>-3.5761123784878925E-2</c:v>
                </c:pt>
                <c:pt idx="33">
                  <c:v>-7.2704662932508747E-3</c:v>
                </c:pt>
                <c:pt idx="34">
                  <c:v>6.232165584937225E-3</c:v>
                </c:pt>
                <c:pt idx="35">
                  <c:v>-3.6358604085140453E-2</c:v>
                </c:pt>
                <c:pt idx="36">
                  <c:v>7.2808888769054642E-3</c:v>
                </c:pt>
                <c:pt idx="37">
                  <c:v>-4.2018582238226299E-2</c:v>
                </c:pt>
                <c:pt idx="38">
                  <c:v>1.01592503813847E-2</c:v>
                </c:pt>
                <c:pt idx="39">
                  <c:v>-4.7365960091312033E-2</c:v>
                </c:pt>
                <c:pt idx="40">
                  <c:v>-0.1429171628340497</c:v>
                </c:pt>
                <c:pt idx="41">
                  <c:v>-1.4376107657094558E-2</c:v>
                </c:pt>
                <c:pt idx="42">
                  <c:v>-3.1041013408337224E-2</c:v>
                </c:pt>
                <c:pt idx="43">
                  <c:v>-7.4479693161311575E-2</c:v>
                </c:pt>
                <c:pt idx="44">
                  <c:v>-6.6756147388608474E-3</c:v>
                </c:pt>
                <c:pt idx="45">
                  <c:v>-7.6060440807975888E-2</c:v>
                </c:pt>
                <c:pt idx="46">
                  <c:v>-9.574980229333438E-3</c:v>
                </c:pt>
                <c:pt idx="47">
                  <c:v>2.8892366229500307E-2</c:v>
                </c:pt>
                <c:pt idx="48">
                  <c:v>-1.0951078835786533E-2</c:v>
                </c:pt>
                <c:pt idx="49">
                  <c:v>-4.5368795493912567E-2</c:v>
                </c:pt>
                <c:pt idx="50">
                  <c:v>-1.249962902601328E-2</c:v>
                </c:pt>
                <c:pt idx="51">
                  <c:v>-1.725081489812879E-2</c:v>
                </c:pt>
                <c:pt idx="52">
                  <c:v>-3.2717493656163207E-2</c:v>
                </c:pt>
                <c:pt idx="53">
                  <c:v>5.13666877961301E-2</c:v>
                </c:pt>
                <c:pt idx="54">
                  <c:v>2.9233516655087534E-3</c:v>
                </c:pt>
                <c:pt idx="55">
                  <c:v>2.5075218848268858E-2</c:v>
                </c:pt>
                <c:pt idx="56">
                  <c:v>-8.2423211812980568E-3</c:v>
                </c:pt>
                <c:pt idx="57">
                  <c:v>-2.2180783707665894E-3</c:v>
                </c:pt>
                <c:pt idx="58">
                  <c:v>-5.4361017043128478E-2</c:v>
                </c:pt>
                <c:pt idx="59">
                  <c:v>-6.864154818347637E-3</c:v>
                </c:pt>
                <c:pt idx="60">
                  <c:v>1.4840885030902981E-2</c:v>
                </c:pt>
                <c:pt idx="61">
                  <c:v>-3.5067430827058071E-2</c:v>
                </c:pt>
                <c:pt idx="62">
                  <c:v>-4.3944714330086933E-2</c:v>
                </c:pt>
                <c:pt idx="63">
                  <c:v>-3.1731362056484948E-2</c:v>
                </c:pt>
                <c:pt idx="64">
                  <c:v>3.4046841097966331E-2</c:v>
                </c:pt>
                <c:pt idx="65">
                  <c:v>3.1290762747078898E-2</c:v>
                </c:pt>
                <c:pt idx="66">
                  <c:v>6.615106745692817E-2</c:v>
                </c:pt>
                <c:pt idx="67">
                  <c:v>9.0991249968126395E-4</c:v>
                </c:pt>
                <c:pt idx="68">
                  <c:v>-5.3865611549097983E-5</c:v>
                </c:pt>
                <c:pt idx="69">
                  <c:v>-1.3144629653263646E-3</c:v>
                </c:pt>
                <c:pt idx="70">
                  <c:v>2.9320941183682208E-2</c:v>
                </c:pt>
                <c:pt idx="71">
                  <c:v>2.1533209975689582E-2</c:v>
                </c:pt>
                <c:pt idx="72">
                  <c:v>-2.4455441306265983E-2</c:v>
                </c:pt>
                <c:pt idx="73">
                  <c:v>-3.044620872558787E-2</c:v>
                </c:pt>
                <c:pt idx="74">
                  <c:v>-3.6196386322989368E-2</c:v>
                </c:pt>
                <c:pt idx="75">
                  <c:v>-8.04747939939238E-3</c:v>
                </c:pt>
                <c:pt idx="76">
                  <c:v>1.1652743938653683E-3</c:v>
                </c:pt>
                <c:pt idx="77">
                  <c:v>-3.6468679045138369E-2</c:v>
                </c:pt>
                <c:pt idx="78">
                  <c:v>8.9684927304755566E-3</c:v>
                </c:pt>
                <c:pt idx="79">
                  <c:v>-2.5936292995672322E-2</c:v>
                </c:pt>
                <c:pt idx="80">
                  <c:v>-4.738503026512482E-2</c:v>
                </c:pt>
                <c:pt idx="81">
                  <c:v>-4.1715268784927692E-2</c:v>
                </c:pt>
                <c:pt idx="82">
                  <c:v>-1.4837322062068874E-2</c:v>
                </c:pt>
                <c:pt idx="83">
                  <c:v>-3.0242940872096537E-2</c:v>
                </c:pt>
                <c:pt idx="84">
                  <c:v>-3.992092394454886E-2</c:v>
                </c:pt>
                <c:pt idx="85">
                  <c:v>-5.3147174508676662E-2</c:v>
                </c:pt>
                <c:pt idx="86">
                  <c:v>-6.3252049719935283E-2</c:v>
                </c:pt>
                <c:pt idx="87">
                  <c:v>-0.13485291277444958</c:v>
                </c:pt>
                <c:pt idx="88">
                  <c:v>-4.0372515403531803E-2</c:v>
                </c:pt>
                <c:pt idx="89">
                  <c:v>-6.5423436353426595E-2</c:v>
                </c:pt>
                <c:pt idx="90">
                  <c:v>-2.8009472756673599E-2</c:v>
                </c:pt>
                <c:pt idx="91">
                  <c:v>-0.10753686935865737</c:v>
                </c:pt>
                <c:pt idx="92">
                  <c:v>-0.1126576238138271</c:v>
                </c:pt>
                <c:pt idx="93">
                  <c:v>-9.6470886179498491E-3</c:v>
                </c:pt>
                <c:pt idx="94">
                  <c:v>5.9716805834521075E-2</c:v>
                </c:pt>
                <c:pt idx="95">
                  <c:v>-7.7741495823024698E-2</c:v>
                </c:pt>
                <c:pt idx="96">
                  <c:v>3.1473781824667667E-2</c:v>
                </c:pt>
                <c:pt idx="97">
                  <c:v>-8.0734203373796248E-2</c:v>
                </c:pt>
                <c:pt idx="98">
                  <c:v>2.5297995176066276E-2</c:v>
                </c:pt>
                <c:pt idx="99">
                  <c:v>-2.2645455723415725E-2</c:v>
                </c:pt>
                <c:pt idx="100">
                  <c:v>-5.7750890606260548E-2</c:v>
                </c:pt>
                <c:pt idx="101">
                  <c:v>-7.0612668580558036E-3</c:v>
                </c:pt>
                <c:pt idx="102">
                  <c:v>-3.0490732366849418E-2</c:v>
                </c:pt>
                <c:pt idx="103">
                  <c:v>-5.3170839031281739E-2</c:v>
                </c:pt>
                <c:pt idx="104">
                  <c:v>-0.11740285691883257</c:v>
                </c:pt>
                <c:pt idx="105">
                  <c:v>-3.8813495765253642E-2</c:v>
                </c:pt>
                <c:pt idx="106">
                  <c:v>3.1806953237515485E-2</c:v>
                </c:pt>
                <c:pt idx="107">
                  <c:v>2.0976254389419774E-2</c:v>
                </c:pt>
                <c:pt idx="108">
                  <c:v>-5.804859022432219E-2</c:v>
                </c:pt>
                <c:pt idx="109">
                  <c:v>-4.9394462138205621E-2</c:v>
                </c:pt>
                <c:pt idx="110">
                  <c:v>-2.6998764384640786E-2</c:v>
                </c:pt>
                <c:pt idx="111">
                  <c:v>-7.1292426398119196E-2</c:v>
                </c:pt>
                <c:pt idx="112">
                  <c:v>-2.9884539594827161E-2</c:v>
                </c:pt>
                <c:pt idx="113">
                  <c:v>-5.9876972191690345E-2</c:v>
                </c:pt>
                <c:pt idx="114">
                  <c:v>6.2807471788965744E-3</c:v>
                </c:pt>
                <c:pt idx="115">
                  <c:v>-1.5416889322939317E-2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D34-488A-938C-699993D01DF2}"/>
            </c:ext>
          </c:extLst>
        </c:ser>
        <c:ser>
          <c:idx val="9"/>
          <c:order val="9"/>
          <c:tx>
            <c:strRef>
              <c:f>Bonds!$L$979</c:f>
              <c:strCache>
                <c:ptCount val="1"/>
                <c:pt idx="0">
                  <c:v>Japan </c:v>
                </c:pt>
              </c:strCache>
            </c:strRef>
          </c:tx>
          <c:spPr>
            <a:ln w="1270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Bonds!$A$980:$B$1095</c15:sqref>
                  </c15:fullRef>
                  <c15:levelRef>
                    <c15:sqref>Bonds!$A$980:$A$1095</c15:sqref>
                  </c15:levelRef>
                </c:ext>
              </c:extLst>
              <c:f>Bonds!$A$980:$A$1095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Bonds!$L$980:$L$1095</c:f>
              <c:numCache>
                <c:formatCode>0.00%</c:formatCode>
                <c:ptCount val="116"/>
                <c:pt idx="1">
                  <c:v>-4.2210228206219294E-2</c:v>
                </c:pt>
                <c:pt idx="2">
                  <c:v>-2.6602996636785104E-2</c:v>
                </c:pt>
                <c:pt idx="3">
                  <c:v>-6.8434769435134143E-3</c:v>
                </c:pt>
                <c:pt idx="4">
                  <c:v>-6.5393758843935307E-2</c:v>
                </c:pt>
                <c:pt idx="5">
                  <c:v>-1.4290707145947924E-2</c:v>
                </c:pt>
                <c:pt idx="6">
                  <c:v>-2.8701437658643913E-2</c:v>
                </c:pt>
                <c:pt idx="7">
                  <c:v>3.5289233998605993E-3</c:v>
                </c:pt>
                <c:pt idx="8">
                  <c:v>-3.4730714258014647E-3</c:v>
                </c:pt>
                <c:pt idx="9">
                  <c:v>-2.3392731549203703E-2</c:v>
                </c:pt>
                <c:pt idx="10">
                  <c:v>-4.1917884762053506E-2</c:v>
                </c:pt>
                <c:pt idx="11">
                  <c:v>5.8242391645945031E-3</c:v>
                </c:pt>
                <c:pt idx="12">
                  <c:v>-9.0394831005499478E-3</c:v>
                </c:pt>
                <c:pt idx="13">
                  <c:v>7.4792103740862703E-2</c:v>
                </c:pt>
                <c:pt idx="14">
                  <c:v>-1.7590276380001053E-2</c:v>
                </c:pt>
                <c:pt idx="15">
                  <c:v>4.3564920679023039E-2</c:v>
                </c:pt>
                <c:pt idx="16">
                  <c:v>-5.4072808333675532E-2</c:v>
                </c:pt>
                <c:pt idx="17">
                  <c:v>7.0828622922060311E-2</c:v>
                </c:pt>
                <c:pt idx="18">
                  <c:v>-8.5328078417195464E-3</c:v>
                </c:pt>
                <c:pt idx="19">
                  <c:v>-3.9492663134266234E-2</c:v>
                </c:pt>
                <c:pt idx="20">
                  <c:v>7.5868446250454344E-3</c:v>
                </c:pt>
                <c:pt idx="21">
                  <c:v>-5.4327420970728124E-2</c:v>
                </c:pt>
                <c:pt idx="22">
                  <c:v>-0.11427091362181227</c:v>
                </c:pt>
                <c:pt idx="23">
                  <c:v>-4.6688260305594434E-2</c:v>
                </c:pt>
                <c:pt idx="24">
                  <c:v>7.5697023685533799E-3</c:v>
                </c:pt>
                <c:pt idx="25">
                  <c:v>-2.0334960614873231E-2</c:v>
                </c:pt>
                <c:pt idx="26">
                  <c:v>-1.1836093681397965E-2</c:v>
                </c:pt>
                <c:pt idx="27">
                  <c:v>-1.8678691756162914E-2</c:v>
                </c:pt>
                <c:pt idx="28">
                  <c:v>-1.8054626865354115E-2</c:v>
                </c:pt>
                <c:pt idx="29">
                  <c:v>-4.00794301742739E-2</c:v>
                </c:pt>
                <c:pt idx="30">
                  <c:v>-2.9613020740434579E-3</c:v>
                </c:pt>
                <c:pt idx="31">
                  <c:v>-1.1747038043575846E-2</c:v>
                </c:pt>
                <c:pt idx="32">
                  <c:v>-5.023132532566419E-2</c:v>
                </c:pt>
                <c:pt idx="33">
                  <c:v>-3.4160204168238034E-2</c:v>
                </c:pt>
                <c:pt idx="34">
                  <c:v>-1.1271763444095414E-2</c:v>
                </c:pt>
                <c:pt idx="35">
                  <c:v>-2.5387519484291948E-2</c:v>
                </c:pt>
                <c:pt idx="36">
                  <c:v>1.4264459739922047E-3</c:v>
                </c:pt>
                <c:pt idx="37">
                  <c:v>-1.4525354772798593E-3</c:v>
                </c:pt>
                <c:pt idx="38">
                  <c:v>-2.2364997231624061E-2</c:v>
                </c:pt>
                <c:pt idx="39">
                  <c:v>-5.8560721540061013E-2</c:v>
                </c:pt>
                <c:pt idx="40">
                  <c:v>-2.191688013901065E-2</c:v>
                </c:pt>
                <c:pt idx="41">
                  <c:v>-4.5019562536344912E-2</c:v>
                </c:pt>
                <c:pt idx="42">
                  <c:v>-4.1315165873202629E-2</c:v>
                </c:pt>
                <c:pt idx="43">
                  <c:v>-2.6080912554952415E-2</c:v>
                </c:pt>
                <c:pt idx="44">
                  <c:v>-5.5952424048748603E-2</c:v>
                </c:pt>
                <c:pt idx="45">
                  <c:v>-2.3598902682814039E-2</c:v>
                </c:pt>
                <c:pt idx="46">
                  <c:v>-3.0551214423888404E-2</c:v>
                </c:pt>
                <c:pt idx="47">
                  <c:v>1.7136982784061169E-2</c:v>
                </c:pt>
                <c:pt idx="48">
                  <c:v>-1.8737650917880967E-2</c:v>
                </c:pt>
                <c:pt idx="49">
                  <c:v>-4.7237564293075324E-2</c:v>
                </c:pt>
                <c:pt idx="50">
                  <c:v>-1.2620130043641008E-2</c:v>
                </c:pt>
                <c:pt idx="51">
                  <c:v>-3.3496349941514007E-2</c:v>
                </c:pt>
                <c:pt idx="52">
                  <c:v>1.2916207546403175E-2</c:v>
                </c:pt>
                <c:pt idx="53">
                  <c:v>-1.0198787162964042E-2</c:v>
                </c:pt>
                <c:pt idx="54">
                  <c:v>-2.7798859682289647E-2</c:v>
                </c:pt>
                <c:pt idx="55">
                  <c:v>2.025329990626307E-2</c:v>
                </c:pt>
                <c:pt idx="56">
                  <c:v>-3.8567427707695029E-2</c:v>
                </c:pt>
                <c:pt idx="57">
                  <c:v>-2.2962827949393298E-2</c:v>
                </c:pt>
                <c:pt idx="58">
                  <c:v>-3.7332936137580174E-2</c:v>
                </c:pt>
                <c:pt idx="59">
                  <c:v>-1.6879678050674543E-2</c:v>
                </c:pt>
                <c:pt idx="60">
                  <c:v>-8.0288185900174638E-3</c:v>
                </c:pt>
                <c:pt idx="61">
                  <c:v>-4.495502005383116E-5</c:v>
                </c:pt>
                <c:pt idx="62">
                  <c:v>-1.8277422132261668E-2</c:v>
                </c:pt>
                <c:pt idx="63">
                  <c:v>2.8234678906188465E-3</c:v>
                </c:pt>
                <c:pt idx="64">
                  <c:v>-1.6438865849724281E-2</c:v>
                </c:pt>
                <c:pt idx="65">
                  <c:v>-1.0007854502593973E-2</c:v>
                </c:pt>
                <c:pt idx="66">
                  <c:v>1.6431424780866621E-2</c:v>
                </c:pt>
                <c:pt idx="67">
                  <c:v>-1.027533326794754E-2</c:v>
                </c:pt>
                <c:pt idx="68">
                  <c:v>3.6097308123736981E-4</c:v>
                </c:pt>
                <c:pt idx="69">
                  <c:v>-2.2771909634347349E-3</c:v>
                </c:pt>
                <c:pt idx="70">
                  <c:v>-3.963492985693446E-3</c:v>
                </c:pt>
                <c:pt idx="71">
                  <c:v>1.8226198238438535E-3</c:v>
                </c:pt>
                <c:pt idx="72">
                  <c:v>-2.6150945297664489E-2</c:v>
                </c:pt>
                <c:pt idx="73">
                  <c:v>-4.2375464380643185E-2</c:v>
                </c:pt>
                <c:pt idx="74">
                  <c:v>-4.7937066338150855E-2</c:v>
                </c:pt>
                <c:pt idx="75">
                  <c:v>-2.125349399531299E-3</c:v>
                </c:pt>
                <c:pt idx="76">
                  <c:v>-1.7127640364534191E-2</c:v>
                </c:pt>
                <c:pt idx="77">
                  <c:v>-2.6277539423330193E-2</c:v>
                </c:pt>
                <c:pt idx="78">
                  <c:v>5.4264879684106579E-3</c:v>
                </c:pt>
                <c:pt idx="79">
                  <c:v>-1.6835890709790052E-2</c:v>
                </c:pt>
                <c:pt idx="80">
                  <c:v>-3.0426549062470398E-2</c:v>
                </c:pt>
                <c:pt idx="81">
                  <c:v>-4.0625338254608886E-2</c:v>
                </c:pt>
                <c:pt idx="82">
                  <c:v>-3.2553459175893411E-3</c:v>
                </c:pt>
                <c:pt idx="83">
                  <c:v>-3.3146712219138987E-2</c:v>
                </c:pt>
                <c:pt idx="84">
                  <c:v>-2.6496461002484629E-2</c:v>
                </c:pt>
                <c:pt idx="85">
                  <c:v>-1.8103823646514847E-2</c:v>
                </c:pt>
                <c:pt idx="86">
                  <c:v>-8.0456216465993241E-2</c:v>
                </c:pt>
                <c:pt idx="87">
                  <c:v>-9.3567797560807395E-2</c:v>
                </c:pt>
                <c:pt idx="88">
                  <c:v>-2.1589740668526022E-2</c:v>
                </c:pt>
                <c:pt idx="89">
                  <c:v>-8.0927201368474505E-2</c:v>
                </c:pt>
                <c:pt idx="90">
                  <c:v>3.2551073220028967E-3</c:v>
                </c:pt>
                <c:pt idx="91">
                  <c:v>-7.7461973827339894E-2</c:v>
                </c:pt>
                <c:pt idx="92">
                  <c:v>-8.0027628891410518E-2</c:v>
                </c:pt>
                <c:pt idx="93">
                  <c:v>-6.6473514478396251E-2</c:v>
                </c:pt>
                <c:pt idx="94">
                  <c:v>4.0975130758363315E-2</c:v>
                </c:pt>
                <c:pt idx="95">
                  <c:v>-2.0885780396954282E-3</c:v>
                </c:pt>
                <c:pt idx="96">
                  <c:v>-8.2150281137102002E-3</c:v>
                </c:pt>
                <c:pt idx="97">
                  <c:v>-8.4851868428115901E-2</c:v>
                </c:pt>
                <c:pt idx="98">
                  <c:v>8.3935842262291976E-3</c:v>
                </c:pt>
                <c:pt idx="99">
                  <c:v>-6.2414794933391776E-2</c:v>
                </c:pt>
                <c:pt idx="100">
                  <c:v>-6.0626960796662362E-2</c:v>
                </c:pt>
                <c:pt idx="101">
                  <c:v>-6.9417529546220547E-2</c:v>
                </c:pt>
                <c:pt idx="102">
                  <c:v>-4.2468519899606441E-2</c:v>
                </c:pt>
                <c:pt idx="103">
                  <c:v>-6.6835538772104366E-2</c:v>
                </c:pt>
                <c:pt idx="104">
                  <c:v>-8.1247349190652352E-2</c:v>
                </c:pt>
                <c:pt idx="105">
                  <c:v>-7.9328753529819745E-2</c:v>
                </c:pt>
                <c:pt idx="106">
                  <c:v>5.5406748674503639E-3</c:v>
                </c:pt>
                <c:pt idx="107">
                  <c:v>1.8117538191885579E-2</c:v>
                </c:pt>
                <c:pt idx="108">
                  <c:v>-8.5585240833861209E-2</c:v>
                </c:pt>
                <c:pt idx="109">
                  <c:v>-6.0500330883988519E-2</c:v>
                </c:pt>
                <c:pt idx="110">
                  <c:v>-5.1459927905664907E-2</c:v>
                </c:pt>
                <c:pt idx="111">
                  <c:v>-9.8461065912685913E-2</c:v>
                </c:pt>
                <c:pt idx="112">
                  <c:v>-5.8888671222080732E-2</c:v>
                </c:pt>
                <c:pt idx="113">
                  <c:v>-6.2627414676457868E-2</c:v>
                </c:pt>
                <c:pt idx="114">
                  <c:v>3.3189349921277624E-2</c:v>
                </c:pt>
                <c:pt idx="115">
                  <c:v>3.5288182756723768E-3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D34-488A-938C-699993D01DF2}"/>
            </c:ext>
          </c:extLst>
        </c:ser>
        <c:ser>
          <c:idx val="10"/>
          <c:order val="10"/>
          <c:tx>
            <c:strRef>
              <c:f>Bonds!$M$979</c:f>
              <c:strCache>
                <c:ptCount val="1"/>
                <c:pt idx="0">
                  <c:v>Sweden</c:v>
                </c:pt>
              </c:strCache>
            </c:strRef>
          </c:tx>
          <c:spPr>
            <a:ln w="1270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Bonds!$A$980:$B$1095</c15:sqref>
                  </c15:fullRef>
                  <c15:levelRef>
                    <c15:sqref>Bonds!$A$980:$A$1095</c15:sqref>
                  </c15:levelRef>
                </c:ext>
              </c:extLst>
              <c:f>Bonds!$A$980:$A$1095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Bonds!$M$980:$M$1095</c:f>
              <c:numCache>
                <c:formatCode>0.00%</c:formatCode>
                <c:ptCount val="116"/>
                <c:pt idx="1">
                  <c:v>-3.4403052503235346E-2</c:v>
                </c:pt>
                <c:pt idx="2">
                  <c:v>-2.5307249621405393E-2</c:v>
                </c:pt>
                <c:pt idx="3">
                  <c:v>1.7656454493082931E-2</c:v>
                </c:pt>
                <c:pt idx="4">
                  <c:v>-6.6206138828633271E-2</c:v>
                </c:pt>
                <c:pt idx="5">
                  <c:v>-2.2684694368543912E-2</c:v>
                </c:pt>
                <c:pt idx="6">
                  <c:v>-4.0062983216601011E-2</c:v>
                </c:pt>
                <c:pt idx="7">
                  <c:v>5.4663106765500541E-4</c:v>
                </c:pt>
                <c:pt idx="8">
                  <c:v>-8.9775382984113236E-3</c:v>
                </c:pt>
                <c:pt idx="9">
                  <c:v>-3.3810147007384016E-2</c:v>
                </c:pt>
                <c:pt idx="10">
                  <c:v>-5.2740535089959475E-2</c:v>
                </c:pt>
                <c:pt idx="11">
                  <c:v>-9.449135051433754E-3</c:v>
                </c:pt>
                <c:pt idx="12">
                  <c:v>-3.7302217681655404E-3</c:v>
                </c:pt>
                <c:pt idx="13">
                  <c:v>-3.3900288844102497E-3</c:v>
                </c:pt>
                <c:pt idx="14">
                  <c:v>3.4241452882083405E-2</c:v>
                </c:pt>
                <c:pt idx="15">
                  <c:v>-1.6690382255546778E-2</c:v>
                </c:pt>
                <c:pt idx="16">
                  <c:v>-4.2709908873700603E-2</c:v>
                </c:pt>
                <c:pt idx="17">
                  <c:v>2.1905773154133931E-2</c:v>
                </c:pt>
                <c:pt idx="18">
                  <c:v>-1.0337404954268868E-2</c:v>
                </c:pt>
                <c:pt idx="19">
                  <c:v>-1.4715953937556186E-2</c:v>
                </c:pt>
                <c:pt idx="20">
                  <c:v>-2.4975052956132011E-2</c:v>
                </c:pt>
                <c:pt idx="21">
                  <c:v>-7.7547051475174211E-2</c:v>
                </c:pt>
                <c:pt idx="22">
                  <c:v>-6.8162529300052038E-2</c:v>
                </c:pt>
                <c:pt idx="23">
                  <c:v>-1.3854188113933425E-2</c:v>
                </c:pt>
                <c:pt idx="24">
                  <c:v>-4.6376051036421673E-4</c:v>
                </c:pt>
                <c:pt idx="25">
                  <c:v>-3.761717274209482E-2</c:v>
                </c:pt>
                <c:pt idx="26">
                  <c:v>-2.2172823921821107E-2</c:v>
                </c:pt>
                <c:pt idx="27">
                  <c:v>-7.6777812269496551E-3</c:v>
                </c:pt>
                <c:pt idx="28">
                  <c:v>7.9487182663346666E-3</c:v>
                </c:pt>
                <c:pt idx="29">
                  <c:v>-9.0187004742235365E-3</c:v>
                </c:pt>
                <c:pt idx="30">
                  <c:v>1.4842786720176006E-2</c:v>
                </c:pt>
                <c:pt idx="31">
                  <c:v>8.5791133651044807E-3</c:v>
                </c:pt>
                <c:pt idx="32">
                  <c:v>-5.6896234771571665E-2</c:v>
                </c:pt>
                <c:pt idx="33">
                  <c:v>-3.949359744853273E-2</c:v>
                </c:pt>
                <c:pt idx="34">
                  <c:v>-1.6410893406430534E-2</c:v>
                </c:pt>
                <c:pt idx="35">
                  <c:v>-7.2784218926781157E-3</c:v>
                </c:pt>
                <c:pt idx="36">
                  <c:v>8.7388326676372807E-4</c:v>
                </c:pt>
                <c:pt idx="37">
                  <c:v>-6.8201263753876695E-2</c:v>
                </c:pt>
                <c:pt idx="38">
                  <c:v>-2.1608197256152661E-2</c:v>
                </c:pt>
                <c:pt idx="39">
                  <c:v>-7.7667176485528594E-2</c:v>
                </c:pt>
                <c:pt idx="40">
                  <c:v>-1.1937822275830665E-2</c:v>
                </c:pt>
                <c:pt idx="41">
                  <c:v>-4.5562796094497912E-2</c:v>
                </c:pt>
                <c:pt idx="42">
                  <c:v>-2.1506465684179708E-2</c:v>
                </c:pt>
                <c:pt idx="43">
                  <c:v>-5.8239667020061933E-2</c:v>
                </c:pt>
                <c:pt idx="44">
                  <c:v>-1.2410741144096727E-2</c:v>
                </c:pt>
                <c:pt idx="45">
                  <c:v>-6.0329337626449299E-2</c:v>
                </c:pt>
                <c:pt idx="46">
                  <c:v>-1.0938182684653061E-2</c:v>
                </c:pt>
                <c:pt idx="47">
                  <c:v>3.8781256804448737E-3</c:v>
                </c:pt>
                <c:pt idx="48">
                  <c:v>-3.973627859840171E-2</c:v>
                </c:pt>
                <c:pt idx="49">
                  <c:v>-4.7901507398397131E-2</c:v>
                </c:pt>
                <c:pt idx="50">
                  <c:v>-1.1415959970027388E-2</c:v>
                </c:pt>
                <c:pt idx="51">
                  <c:v>-4.5436118708781108E-2</c:v>
                </c:pt>
                <c:pt idx="52">
                  <c:v>4.6141436063103572E-4</c:v>
                </c:pt>
                <c:pt idx="53">
                  <c:v>1.0385867140535052E-2</c:v>
                </c:pt>
                <c:pt idx="54">
                  <c:v>-4.1924563281338506E-2</c:v>
                </c:pt>
                <c:pt idx="55">
                  <c:v>-1.0595708457890204E-2</c:v>
                </c:pt>
                <c:pt idx="56">
                  <c:v>-2.807423085261504E-2</c:v>
                </c:pt>
                <c:pt idx="57">
                  <c:v>-1.08102143697184E-2</c:v>
                </c:pt>
                <c:pt idx="58">
                  <c:v>-2.3409501860523728E-2</c:v>
                </c:pt>
                <c:pt idx="59">
                  <c:v>-5.0312912498679668E-3</c:v>
                </c:pt>
                <c:pt idx="60">
                  <c:v>-2.3894042443015844E-2</c:v>
                </c:pt>
                <c:pt idx="61">
                  <c:v>1.3665184658564507E-2</c:v>
                </c:pt>
                <c:pt idx="62">
                  <c:v>-5.4121000237753548E-2</c:v>
                </c:pt>
                <c:pt idx="63">
                  <c:v>1.2008573801807775E-2</c:v>
                </c:pt>
                <c:pt idx="64">
                  <c:v>2.0739477536423058E-2</c:v>
                </c:pt>
                <c:pt idx="65">
                  <c:v>7.8872786623836212E-3</c:v>
                </c:pt>
                <c:pt idx="66">
                  <c:v>5.7240408054334335E-2</c:v>
                </c:pt>
                <c:pt idx="67">
                  <c:v>-9.3578338032733813E-4</c:v>
                </c:pt>
                <c:pt idx="68">
                  <c:v>-2.8006989386933488E-2</c:v>
                </c:pt>
                <c:pt idx="69">
                  <c:v>-1.2821243559975343E-3</c:v>
                </c:pt>
                <c:pt idx="70">
                  <c:v>2.3318356080029284E-2</c:v>
                </c:pt>
                <c:pt idx="71">
                  <c:v>2.8265344095797895E-2</c:v>
                </c:pt>
                <c:pt idx="72">
                  <c:v>-3.2113842695850936E-2</c:v>
                </c:pt>
                <c:pt idx="73">
                  <c:v>-5.3819545902112548E-2</c:v>
                </c:pt>
                <c:pt idx="74">
                  <c:v>-4.9282075941311385E-2</c:v>
                </c:pt>
                <c:pt idx="75">
                  <c:v>1.4494641555472029E-2</c:v>
                </c:pt>
                <c:pt idx="76">
                  <c:v>8.2210962194416773E-4</c:v>
                </c:pt>
                <c:pt idx="77">
                  <c:v>-3.3043186887072834E-2</c:v>
                </c:pt>
                <c:pt idx="78">
                  <c:v>5.9252688852108812E-3</c:v>
                </c:pt>
                <c:pt idx="79">
                  <c:v>-2.3118941631723761E-2</c:v>
                </c:pt>
                <c:pt idx="80">
                  <c:v>-5.1722973883880211E-2</c:v>
                </c:pt>
                <c:pt idx="81">
                  <c:v>7.2772333114848996E-3</c:v>
                </c:pt>
                <c:pt idx="82">
                  <c:v>-4.1464836493918175E-2</c:v>
                </c:pt>
                <c:pt idx="83">
                  <c:v>-2.5574706399580573E-2</c:v>
                </c:pt>
                <c:pt idx="84">
                  <c:v>-6.1490098512232895E-2</c:v>
                </c:pt>
                <c:pt idx="85">
                  <c:v>-4.811536636295731E-2</c:v>
                </c:pt>
                <c:pt idx="86">
                  <c:v>-7.3662264312080256E-2</c:v>
                </c:pt>
                <c:pt idx="87">
                  <c:v>-0.1139693103978419</c:v>
                </c:pt>
                <c:pt idx="88">
                  <c:v>-6.2529877321361033E-3</c:v>
                </c:pt>
                <c:pt idx="89">
                  <c:v>-8.6712793121486692E-2</c:v>
                </c:pt>
                <c:pt idx="90">
                  <c:v>1.1741460443175637E-2</c:v>
                </c:pt>
                <c:pt idx="91">
                  <c:v>-0.12031269771948451</c:v>
                </c:pt>
                <c:pt idx="92">
                  <c:v>-9.5193875337904299E-2</c:v>
                </c:pt>
                <c:pt idx="93">
                  <c:v>-4.0360248389554008E-2</c:v>
                </c:pt>
                <c:pt idx="94">
                  <c:v>4.8545155315318528E-2</c:v>
                </c:pt>
                <c:pt idx="95">
                  <c:v>-7.6752898866201402E-2</c:v>
                </c:pt>
                <c:pt idx="96">
                  <c:v>-6.5435837535271282E-3</c:v>
                </c:pt>
                <c:pt idx="97">
                  <c:v>-8.5579972758809048E-2</c:v>
                </c:pt>
                <c:pt idx="98">
                  <c:v>1.1382037460179337E-2</c:v>
                </c:pt>
                <c:pt idx="99">
                  <c:v>-3.2876690220305732E-2</c:v>
                </c:pt>
                <c:pt idx="100">
                  <c:v>-8.2792825349339572E-2</c:v>
                </c:pt>
                <c:pt idx="101">
                  <c:v>-5.5793729874852815E-2</c:v>
                </c:pt>
                <c:pt idx="102">
                  <c:v>-1.0144947941454943E-2</c:v>
                </c:pt>
                <c:pt idx="103">
                  <c:v>-9.3705086175847732E-2</c:v>
                </c:pt>
                <c:pt idx="104">
                  <c:v>-6.1063974057463555E-2</c:v>
                </c:pt>
                <c:pt idx="105">
                  <c:v>-6.9855228540691511E-2</c:v>
                </c:pt>
                <c:pt idx="106">
                  <c:v>5.4870931464564239E-2</c:v>
                </c:pt>
                <c:pt idx="107">
                  <c:v>6.3769918588791136E-2</c:v>
                </c:pt>
                <c:pt idx="108">
                  <c:v>-8.3495612627246474E-2</c:v>
                </c:pt>
                <c:pt idx="109">
                  <c:v>-6.4328105782842954E-2</c:v>
                </c:pt>
                <c:pt idx="110">
                  <c:v>-5.6205772100331189E-2</c:v>
                </c:pt>
                <c:pt idx="111">
                  <c:v>-8.6651165962659343E-2</c:v>
                </c:pt>
                <c:pt idx="112">
                  <c:v>7.9641482015841009E-3</c:v>
                </c:pt>
                <c:pt idx="113">
                  <c:v>-2.7828041775845011E-2</c:v>
                </c:pt>
                <c:pt idx="114">
                  <c:v>-3.361102621860159E-2</c:v>
                </c:pt>
                <c:pt idx="115">
                  <c:v>4.9907155808484732E-3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2D34-488A-938C-699993D01DF2}"/>
            </c:ext>
          </c:extLst>
        </c:ser>
        <c:ser>
          <c:idx val="11"/>
          <c:order val="11"/>
          <c:tx>
            <c:strRef>
              <c:f>Bonds!$N$979</c:f>
              <c:strCache>
                <c:ptCount val="1"/>
                <c:pt idx="0">
                  <c:v>Singapore</c:v>
                </c:pt>
              </c:strCache>
            </c:strRef>
          </c:tx>
          <c:spPr>
            <a:ln w="1270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Bonds!$A$980:$B$1095</c15:sqref>
                  </c15:fullRef>
                  <c15:levelRef>
                    <c15:sqref>Bonds!$A$980:$A$1095</c15:sqref>
                  </c15:levelRef>
                </c:ext>
              </c:extLst>
              <c:f>Bonds!$A$980:$A$1095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Bonds!$N$980:$N$1095</c:f>
              <c:numCache>
                <c:formatCode>0.00%</c:formatCode>
                <c:ptCount val="116"/>
                <c:pt idx="1">
                  <c:v>-4.9356608185026699E-2</c:v>
                </c:pt>
                <c:pt idx="2">
                  <c:v>-2.3024458754512301E-2</c:v>
                </c:pt>
                <c:pt idx="3">
                  <c:v>1.7202871913328456E-2</c:v>
                </c:pt>
                <c:pt idx="4">
                  <c:v>-5.1654995394251918E-2</c:v>
                </c:pt>
                <c:pt idx="5">
                  <c:v>-1.4407474064982651E-2</c:v>
                </c:pt>
                <c:pt idx="6">
                  <c:v>-3.8481657346759846E-2</c:v>
                </c:pt>
                <c:pt idx="7">
                  <c:v>-5.5938294497477732E-2</c:v>
                </c:pt>
                <c:pt idx="8">
                  <c:v>-2.1153123312375864E-2</c:v>
                </c:pt>
                <c:pt idx="9">
                  <c:v>-6.4084997191012766E-4</c:v>
                </c:pt>
                <c:pt idx="10">
                  <c:v>-2.5644808698152676E-2</c:v>
                </c:pt>
                <c:pt idx="11">
                  <c:v>-3.0066436642931415E-2</c:v>
                </c:pt>
                <c:pt idx="12">
                  <c:v>-3.0662696628385864E-2</c:v>
                </c:pt>
                <c:pt idx="13">
                  <c:v>1.1916734103831275E-3</c:v>
                </c:pt>
                <c:pt idx="14">
                  <c:v>5.7895154922076135E-2</c:v>
                </c:pt>
                <c:pt idx="15">
                  <c:v>-2.7048550241626359E-2</c:v>
                </c:pt>
                <c:pt idx="16">
                  <c:v>-4.9354613262195673E-2</c:v>
                </c:pt>
                <c:pt idx="17">
                  <c:v>2.287556920300253E-2</c:v>
                </c:pt>
                <c:pt idx="18">
                  <c:v>-1.1520770683264779E-2</c:v>
                </c:pt>
                <c:pt idx="19">
                  <c:v>-3.1002077250057863E-2</c:v>
                </c:pt>
                <c:pt idx="20">
                  <c:v>-6.8270399584425892E-3</c:v>
                </c:pt>
                <c:pt idx="21">
                  <c:v>-4.6771777943202253E-2</c:v>
                </c:pt>
                <c:pt idx="22">
                  <c:v>-7.7288151598102844E-2</c:v>
                </c:pt>
                <c:pt idx="23">
                  <c:v>-3.5498374908259536E-2</c:v>
                </c:pt>
                <c:pt idx="24">
                  <c:v>-7.061236356611697E-3</c:v>
                </c:pt>
                <c:pt idx="25">
                  <c:v>-1.5944954956198697E-2</c:v>
                </c:pt>
                <c:pt idx="26">
                  <c:v>-1.778815883277466E-2</c:v>
                </c:pt>
                <c:pt idx="27">
                  <c:v>-1.8261394537564625E-2</c:v>
                </c:pt>
                <c:pt idx="28">
                  <c:v>-5.8769283669564444E-3</c:v>
                </c:pt>
                <c:pt idx="29">
                  <c:v>-1.9927224762755599E-2</c:v>
                </c:pt>
                <c:pt idx="30">
                  <c:v>-2.6094513998679222E-3</c:v>
                </c:pt>
                <c:pt idx="31">
                  <c:v>-2.1887598590594796E-2</c:v>
                </c:pt>
                <c:pt idx="32">
                  <c:v>-3.0611754662885994E-2</c:v>
                </c:pt>
                <c:pt idx="33">
                  <c:v>-2.6857384867746002E-2</c:v>
                </c:pt>
                <c:pt idx="34">
                  <c:v>-1.1038209762298631E-2</c:v>
                </c:pt>
                <c:pt idx="35">
                  <c:v>-6.004527945858356E-3</c:v>
                </c:pt>
                <c:pt idx="36">
                  <c:v>-4.188617115434369E-2</c:v>
                </c:pt>
                <c:pt idx="37">
                  <c:v>-4.7828545854337379E-2</c:v>
                </c:pt>
                <c:pt idx="38">
                  <c:v>-1.3975744938907141E-2</c:v>
                </c:pt>
                <c:pt idx="39">
                  <c:v>-4.8728500424196554E-2</c:v>
                </c:pt>
                <c:pt idx="40">
                  <c:v>-4.1033967364560484E-2</c:v>
                </c:pt>
                <c:pt idx="41">
                  <c:v>-4.0890826226936558E-2</c:v>
                </c:pt>
                <c:pt idx="42">
                  <c:v>-2.3440591213584903E-2</c:v>
                </c:pt>
                <c:pt idx="43">
                  <c:v>-2.8295418896995314E-2</c:v>
                </c:pt>
                <c:pt idx="44">
                  <c:v>-3.5379364504492902E-2</c:v>
                </c:pt>
                <c:pt idx="45">
                  <c:v>-4.6912149322641518E-2</c:v>
                </c:pt>
                <c:pt idx="46">
                  <c:v>-3.9045504696202243E-3</c:v>
                </c:pt>
                <c:pt idx="47">
                  <c:v>4.5691944390423532E-3</c:v>
                </c:pt>
                <c:pt idx="48">
                  <c:v>-4.7174041780903266E-2</c:v>
                </c:pt>
                <c:pt idx="49">
                  <c:v>-3.5537244132746809E-2</c:v>
                </c:pt>
                <c:pt idx="50">
                  <c:v>-1.2603368881330922E-2</c:v>
                </c:pt>
                <c:pt idx="51">
                  <c:v>-3.0310563091810509E-2</c:v>
                </c:pt>
                <c:pt idx="52">
                  <c:v>-2.7652855717331153E-2</c:v>
                </c:pt>
                <c:pt idx="53">
                  <c:v>1.5340143723255074E-3</c:v>
                </c:pt>
                <c:pt idx="54">
                  <c:v>-2.7799690470218987E-2</c:v>
                </c:pt>
                <c:pt idx="55">
                  <c:v>-2.8463810878064898E-3</c:v>
                </c:pt>
                <c:pt idx="56">
                  <c:v>-1.2934162042175429E-2</c:v>
                </c:pt>
                <c:pt idx="57">
                  <c:v>-9.8504492052530618E-4</c:v>
                </c:pt>
                <c:pt idx="58">
                  <c:v>-1.912235885071336E-2</c:v>
                </c:pt>
                <c:pt idx="59">
                  <c:v>1.9109564586541755E-3</c:v>
                </c:pt>
                <c:pt idx="60">
                  <c:v>-4.6074946966864976E-2</c:v>
                </c:pt>
                <c:pt idx="61">
                  <c:v>-5.4343389846265005E-3</c:v>
                </c:pt>
                <c:pt idx="62">
                  <c:v>-3.1346307426546517E-2</c:v>
                </c:pt>
                <c:pt idx="63">
                  <c:v>3.0439000548462179E-2</c:v>
                </c:pt>
                <c:pt idx="64">
                  <c:v>1.0838386193539863E-2</c:v>
                </c:pt>
                <c:pt idx="65">
                  <c:v>-3.2521875787112327E-3</c:v>
                </c:pt>
                <c:pt idx="66">
                  <c:v>2.2832604303662907E-2</c:v>
                </c:pt>
                <c:pt idx="67">
                  <c:v>-5.7917399274731059E-3</c:v>
                </c:pt>
                <c:pt idx="68">
                  <c:v>-5.2365838603813056E-3</c:v>
                </c:pt>
                <c:pt idx="69">
                  <c:v>-5.1800016100438679E-3</c:v>
                </c:pt>
                <c:pt idx="70">
                  <c:v>8.2797623339018016E-3</c:v>
                </c:pt>
                <c:pt idx="71">
                  <c:v>6.2720987654321676E-3</c:v>
                </c:pt>
                <c:pt idx="72">
                  <c:v>-4.5672784649419262E-2</c:v>
                </c:pt>
                <c:pt idx="73">
                  <c:v>-4.2134249227538806E-2</c:v>
                </c:pt>
                <c:pt idx="74">
                  <c:v>-5.136503151709447E-2</c:v>
                </c:pt>
                <c:pt idx="75">
                  <c:v>5.9259580805938704E-3</c:v>
                </c:pt>
                <c:pt idx="76">
                  <c:v>1.2410296314763099E-3</c:v>
                </c:pt>
                <c:pt idx="77">
                  <c:v>-3.4869253548309692E-2</c:v>
                </c:pt>
                <c:pt idx="78">
                  <c:v>-1.3260527321804223E-2</c:v>
                </c:pt>
                <c:pt idx="79">
                  <c:v>-1.4331820266870828E-2</c:v>
                </c:pt>
                <c:pt idx="80">
                  <c:v>-3.5926155947485675E-2</c:v>
                </c:pt>
                <c:pt idx="81">
                  <c:v>-3.1744388191902492E-2</c:v>
                </c:pt>
                <c:pt idx="82">
                  <c:v>-9.3228156249730403E-3</c:v>
                </c:pt>
                <c:pt idx="83">
                  <c:v>-6.5406889942802634E-3</c:v>
                </c:pt>
                <c:pt idx="84">
                  <c:v>-3.4832055369059124E-2</c:v>
                </c:pt>
                <c:pt idx="85">
                  <c:v>-2.7781303437859436E-2</c:v>
                </c:pt>
                <c:pt idx="86">
                  <c:v>-5.901593641841088E-2</c:v>
                </c:pt>
                <c:pt idx="87">
                  <c:v>-5.9972669733241599E-2</c:v>
                </c:pt>
                <c:pt idx="88">
                  <c:v>-2.785884789797187E-2</c:v>
                </c:pt>
                <c:pt idx="89">
                  <c:v>-6.635743339626396E-2</c:v>
                </c:pt>
                <c:pt idx="90">
                  <c:v>-9.3415570227099523E-3</c:v>
                </c:pt>
                <c:pt idx="91">
                  <c:v>-6.1699174926244563E-2</c:v>
                </c:pt>
                <c:pt idx="92">
                  <c:v>-9.3861010052142257E-2</c:v>
                </c:pt>
                <c:pt idx="93">
                  <c:v>-1.7674133445081862E-2</c:v>
                </c:pt>
                <c:pt idx="94">
                  <c:v>2.8344880832175651E-2</c:v>
                </c:pt>
                <c:pt idx="95">
                  <c:v>-1.2969124725573107E-2</c:v>
                </c:pt>
                <c:pt idx="96">
                  <c:v>-1.9007701543590862E-2</c:v>
                </c:pt>
                <c:pt idx="97">
                  <c:v>-8.4428885054819519E-2</c:v>
                </c:pt>
                <c:pt idx="98">
                  <c:v>4.1375025820053341E-3</c:v>
                </c:pt>
                <c:pt idx="99">
                  <c:v>-2.3189955184991701E-2</c:v>
                </c:pt>
                <c:pt idx="100">
                  <c:v>-4.8743044058745029E-2</c:v>
                </c:pt>
                <c:pt idx="101">
                  <c:v>-4.8308919942934347E-2</c:v>
                </c:pt>
                <c:pt idx="102">
                  <c:v>-3.1280732249568413E-2</c:v>
                </c:pt>
                <c:pt idx="103">
                  <c:v>-7.1088598665395533E-2</c:v>
                </c:pt>
                <c:pt idx="104">
                  <c:v>-6.3297449422343277E-2</c:v>
                </c:pt>
                <c:pt idx="105">
                  <c:v>-5.2963289862243884E-2</c:v>
                </c:pt>
                <c:pt idx="106">
                  <c:v>8.7579988784748444E-3</c:v>
                </c:pt>
                <c:pt idx="107">
                  <c:v>-7.0161717546751434E-3</c:v>
                </c:pt>
                <c:pt idx="108">
                  <c:v>-6.9174656200824525E-2</c:v>
                </c:pt>
                <c:pt idx="109">
                  <c:v>-5.6116919857657745E-2</c:v>
                </c:pt>
                <c:pt idx="110">
                  <c:v>-4.3799613839411569E-2</c:v>
                </c:pt>
                <c:pt idx="111">
                  <c:v>-7.5403711372283994E-2</c:v>
                </c:pt>
                <c:pt idx="112">
                  <c:v>-2.6804141586091887E-2</c:v>
                </c:pt>
                <c:pt idx="113">
                  <c:v>-3.7010510330381316E-2</c:v>
                </c:pt>
                <c:pt idx="114">
                  <c:v>-1.2693675298335781E-2</c:v>
                </c:pt>
                <c:pt idx="115">
                  <c:v>-2.0621908265138628E-3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D34-488A-938C-699993D01DF2}"/>
            </c:ext>
          </c:extLst>
        </c:ser>
        <c:ser>
          <c:idx val="12"/>
          <c:order val="12"/>
          <c:tx>
            <c:strRef>
              <c:f>Bonds!$O$979</c:f>
              <c:strCache>
                <c:ptCount val="1"/>
                <c:pt idx="0">
                  <c:v>US</c:v>
                </c:pt>
              </c:strCache>
            </c:strRef>
          </c:tx>
          <c:spPr>
            <a:ln w="1270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Bonds!$A$980:$B$1095</c15:sqref>
                  </c15:fullRef>
                  <c15:levelRef>
                    <c15:sqref>Bonds!$A$980:$A$1095</c15:sqref>
                  </c15:levelRef>
                </c:ext>
              </c:extLst>
              <c:f>Bonds!$A$980:$A$1095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Bonds!$O$980:$O$1095</c:f>
              <c:numCache>
                <c:formatCode>0.00%</c:formatCode>
                <c:ptCount val="116"/>
                <c:pt idx="1">
                  <c:v>-4.9590483294136248E-2</c:v>
                </c:pt>
                <c:pt idx="2">
                  <c:v>-1.1380484847526174E-2</c:v>
                </c:pt>
                <c:pt idx="3">
                  <c:v>-2.8317259081524403E-2</c:v>
                </c:pt>
                <c:pt idx="4">
                  <c:v>-2.7480626205170361E-2</c:v>
                </c:pt>
                <c:pt idx="5">
                  <c:v>-4.1590387903358325E-2</c:v>
                </c:pt>
                <c:pt idx="6">
                  <c:v>-5.478772252186237E-3</c:v>
                </c:pt>
                <c:pt idx="7">
                  <c:v>-2.3269006244095621E-2</c:v>
                </c:pt>
                <c:pt idx="8">
                  <c:v>-2.4677622893806359E-3</c:v>
                </c:pt>
                <c:pt idx="9">
                  <c:v>-2.9422988142678262E-2</c:v>
                </c:pt>
                <c:pt idx="10">
                  <c:v>-2.684377911247161E-2</c:v>
                </c:pt>
                <c:pt idx="11">
                  <c:v>-2.623711984109468E-2</c:v>
                </c:pt>
                <c:pt idx="12">
                  <c:v>1.2791773104687456E-2</c:v>
                </c:pt>
                <c:pt idx="13">
                  <c:v>7.0089444713445498E-4</c:v>
                </c:pt>
                <c:pt idx="14">
                  <c:v>-2.0421896085630116E-2</c:v>
                </c:pt>
                <c:pt idx="15">
                  <c:v>-1.5864183527661082E-2</c:v>
                </c:pt>
                <c:pt idx="16">
                  <c:v>-2.0350340741365519E-2</c:v>
                </c:pt>
                <c:pt idx="17">
                  <c:v>1.7769679450563777E-2</c:v>
                </c:pt>
                <c:pt idx="18">
                  <c:v>-1.1627551446290062E-2</c:v>
                </c:pt>
                <c:pt idx="19">
                  <c:v>-2.5519984201902251E-2</c:v>
                </c:pt>
                <c:pt idx="20">
                  <c:v>-1.734296813917769E-2</c:v>
                </c:pt>
                <c:pt idx="21">
                  <c:v>-3.5979663925457539E-2</c:v>
                </c:pt>
                <c:pt idx="22">
                  <c:v>-6.3291801075268855E-2</c:v>
                </c:pt>
                <c:pt idx="23">
                  <c:v>-2.8461721019879167E-2</c:v>
                </c:pt>
                <c:pt idx="24">
                  <c:v>-2.5538015544387158E-2</c:v>
                </c:pt>
                <c:pt idx="25">
                  <c:v>-1.4830613815236714E-2</c:v>
                </c:pt>
                <c:pt idx="26">
                  <c:v>-2.4492613181553748E-2</c:v>
                </c:pt>
                <c:pt idx="27">
                  <c:v>-1.4854379073577041E-2</c:v>
                </c:pt>
                <c:pt idx="28">
                  <c:v>-1.3433214782748535E-2</c:v>
                </c:pt>
                <c:pt idx="29">
                  <c:v>-3.0388038551920567E-2</c:v>
                </c:pt>
                <c:pt idx="30">
                  <c:v>-1.9261374120669882E-2</c:v>
                </c:pt>
                <c:pt idx="31">
                  <c:v>-2.9364087971977468E-3</c:v>
                </c:pt>
                <c:pt idx="32">
                  <c:v>-3.8968697681019383E-2</c:v>
                </c:pt>
                <c:pt idx="33">
                  <c:v>-2.5556284287864359E-2</c:v>
                </c:pt>
                <c:pt idx="34">
                  <c:v>-2.6092775796796138E-2</c:v>
                </c:pt>
                <c:pt idx="35">
                  <c:v>-2.2416958822556548E-2</c:v>
                </c:pt>
                <c:pt idx="36">
                  <c:v>-5.1731864272692954E-2</c:v>
                </c:pt>
                <c:pt idx="37">
                  <c:v>-4.061908860893404E-2</c:v>
                </c:pt>
                <c:pt idx="38">
                  <c:v>-1.5050110571577967E-2</c:v>
                </c:pt>
                <c:pt idx="39">
                  <c:v>-4.2783160640028885E-2</c:v>
                </c:pt>
                <c:pt idx="40">
                  <c:v>-1.9410675622566084E-2</c:v>
                </c:pt>
                <c:pt idx="41">
                  <c:v>-3.0255089888197292E-2</c:v>
                </c:pt>
                <c:pt idx="42">
                  <c:v>-3.7091776931819663E-2</c:v>
                </c:pt>
                <c:pt idx="43">
                  <c:v>-1.7265088651690338E-2</c:v>
                </c:pt>
                <c:pt idx="44">
                  <c:v>-4.9794351020984881E-2</c:v>
                </c:pt>
                <c:pt idx="45">
                  <c:v>-3.345116567797999E-2</c:v>
                </c:pt>
                <c:pt idx="46">
                  <c:v>-1.6068403047313704E-2</c:v>
                </c:pt>
                <c:pt idx="47">
                  <c:v>6.5121913236928473E-3</c:v>
                </c:pt>
                <c:pt idx="48">
                  <c:v>-1.7449929179885117E-2</c:v>
                </c:pt>
                <c:pt idx="49">
                  <c:v>-3.1873114810629238E-2</c:v>
                </c:pt>
                <c:pt idx="50">
                  <c:v>2.0934538366146685E-3</c:v>
                </c:pt>
                <c:pt idx="51">
                  <c:v>-3.0722948313585068E-2</c:v>
                </c:pt>
                <c:pt idx="52">
                  <c:v>1.2875160359803257E-2</c:v>
                </c:pt>
                <c:pt idx="53">
                  <c:v>-4.6919862847818149E-3</c:v>
                </c:pt>
                <c:pt idx="54">
                  <c:v>-1.828831628487745E-2</c:v>
                </c:pt>
                <c:pt idx="55">
                  <c:v>3.3800114460940611E-2</c:v>
                </c:pt>
                <c:pt idx="56">
                  <c:v>-2.8859737207771657E-2</c:v>
                </c:pt>
                <c:pt idx="57">
                  <c:v>-1.771443614635481E-2</c:v>
                </c:pt>
                <c:pt idx="58">
                  <c:v>-2.5149682911882042E-2</c:v>
                </c:pt>
                <c:pt idx="59">
                  <c:v>-3.0123108968726234E-2</c:v>
                </c:pt>
                <c:pt idx="60">
                  <c:v>2.2289752913261747E-2</c:v>
                </c:pt>
                <c:pt idx="61">
                  <c:v>2.6421106684977574E-2</c:v>
                </c:pt>
                <c:pt idx="62">
                  <c:v>5.4430859626092086E-2</c:v>
                </c:pt>
                <c:pt idx="63">
                  <c:v>-4.3187283653814751E-3</c:v>
                </c:pt>
                <c:pt idx="64">
                  <c:v>-6.6577074318858375E-3</c:v>
                </c:pt>
                <c:pt idx="65">
                  <c:v>-5.4510869153205606E-3</c:v>
                </c:pt>
                <c:pt idx="66">
                  <c:v>7.2798145841448964E-3</c:v>
                </c:pt>
                <c:pt idx="67">
                  <c:v>-2.0198286630865359E-2</c:v>
                </c:pt>
                <c:pt idx="68">
                  <c:v>-4.7871054979752529E-3</c:v>
                </c:pt>
                <c:pt idx="69">
                  <c:v>-2.5149118307852519E-2</c:v>
                </c:pt>
                <c:pt idx="70">
                  <c:v>-5.3711770490067097E-3</c:v>
                </c:pt>
                <c:pt idx="71">
                  <c:v>-1.4951680031548174E-2</c:v>
                </c:pt>
                <c:pt idx="72">
                  <c:v>-2.6873407821229049E-2</c:v>
                </c:pt>
                <c:pt idx="73">
                  <c:v>-4.1002528139892441E-2</c:v>
                </c:pt>
                <c:pt idx="74">
                  <c:v>-4.270788775339017E-2</c:v>
                </c:pt>
                <c:pt idx="75">
                  <c:v>3.9101229541923382E-5</c:v>
                </c:pt>
                <c:pt idx="76">
                  <c:v>-1.0623151209454684E-2</c:v>
                </c:pt>
                <c:pt idx="77">
                  <c:v>1.134295572319503E-3</c:v>
                </c:pt>
                <c:pt idx="78">
                  <c:v>7.6868948179899463E-3</c:v>
                </c:pt>
                <c:pt idx="79">
                  <c:v>-1.5855747718727192E-2</c:v>
                </c:pt>
                <c:pt idx="80">
                  <c:v>-3.29091974061297E-2</c:v>
                </c:pt>
                <c:pt idx="81">
                  <c:v>-1.6932715031443321E-2</c:v>
                </c:pt>
                <c:pt idx="82">
                  <c:v>-3.4552991545678639E-3</c:v>
                </c:pt>
                <c:pt idx="83">
                  <c:v>-1.6109590706999667E-2</c:v>
                </c:pt>
                <c:pt idx="84">
                  <c:v>-4.1964411132757874E-2</c:v>
                </c:pt>
                <c:pt idx="85">
                  <c:v>-2.4732804114214732E-2</c:v>
                </c:pt>
                <c:pt idx="86">
                  <c:v>-6.4491261254344484E-2</c:v>
                </c:pt>
                <c:pt idx="87">
                  <c:v>-8.2253223432902686E-2</c:v>
                </c:pt>
                <c:pt idx="88">
                  <c:v>-2.1597439413742245E-2</c:v>
                </c:pt>
                <c:pt idx="89">
                  <c:v>-3.888332717679796E-2</c:v>
                </c:pt>
                <c:pt idx="90">
                  <c:v>4.4265651572721817E-3</c:v>
                </c:pt>
                <c:pt idx="91">
                  <c:v>-7.1019328285708463E-2</c:v>
                </c:pt>
                <c:pt idx="92">
                  <c:v>-8.7909355888682039E-2</c:v>
                </c:pt>
                <c:pt idx="93">
                  <c:v>-6.0104688935130123E-2</c:v>
                </c:pt>
                <c:pt idx="94">
                  <c:v>-5.6403223575451078E-3</c:v>
                </c:pt>
                <c:pt idx="95">
                  <c:v>-4.5974156503664883E-2</c:v>
                </c:pt>
                <c:pt idx="96">
                  <c:v>-2.3804280981672768E-3</c:v>
                </c:pt>
                <c:pt idx="97">
                  <c:v>-6.7282471444793296E-2</c:v>
                </c:pt>
                <c:pt idx="98">
                  <c:v>4.2240107650097086E-3</c:v>
                </c:pt>
                <c:pt idx="99">
                  <c:v>-2.7290669373041726E-2</c:v>
                </c:pt>
                <c:pt idx="100">
                  <c:v>-5.1082283670661095E-2</c:v>
                </c:pt>
                <c:pt idx="101">
                  <c:v>-4.9763164571727525E-2</c:v>
                </c:pt>
                <c:pt idx="102">
                  <c:v>-4.8048786550791825E-2</c:v>
                </c:pt>
                <c:pt idx="103">
                  <c:v>-5.0298279623261624E-2</c:v>
                </c:pt>
                <c:pt idx="104">
                  <c:v>-8.0270628879456907E-2</c:v>
                </c:pt>
                <c:pt idx="105">
                  <c:v>-7.1760799601975928E-2</c:v>
                </c:pt>
                <c:pt idx="106">
                  <c:v>5.2024094874364504E-3</c:v>
                </c:pt>
                <c:pt idx="107">
                  <c:v>3.3008910556363846E-3</c:v>
                </c:pt>
                <c:pt idx="108">
                  <c:v>-4.2353034365942073E-2</c:v>
                </c:pt>
                <c:pt idx="109">
                  <c:v>-6.3152757576010549E-2</c:v>
                </c:pt>
                <c:pt idx="110">
                  <c:v>-3.5409762929785607E-2</c:v>
                </c:pt>
                <c:pt idx="111">
                  <c:v>-8.0313722149232741E-2</c:v>
                </c:pt>
                <c:pt idx="112">
                  <c:v>-2.6025506818599817E-2</c:v>
                </c:pt>
                <c:pt idx="113">
                  <c:v>-3.1128490770378645E-2</c:v>
                </c:pt>
                <c:pt idx="114">
                  <c:v>-1.1503969498688725E-2</c:v>
                </c:pt>
                <c:pt idx="115">
                  <c:v>-2.1565937822740119E-2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D34-488A-938C-699993D01D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9964176"/>
        <c:axId val="429953136"/>
      </c:lineChart>
      <c:catAx>
        <c:axId val="4299641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429953136"/>
        <c:crosses val="autoZero"/>
        <c:auto val="1"/>
        <c:lblAlgn val="ctr"/>
        <c:lblOffset val="100"/>
        <c:noMultiLvlLbl val="0"/>
      </c:catAx>
      <c:valAx>
        <c:axId val="429953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Bond</a:t>
                </a:r>
                <a:r>
                  <a:rPr lang="en-GB" baseline="0"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 Excess Returns Values</a:t>
                </a:r>
                <a:endParaRPr lang="en-GB"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429964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Bond</a:t>
            </a:r>
            <a:r>
              <a:rPr lang="en-GB" baseline="0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Excess Returns - Emerging Countries</a:t>
            </a:r>
            <a:endParaRPr lang="en-GB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Bonds!$C$1101</c:f>
              <c:strCache>
                <c:ptCount val="1"/>
                <c:pt idx="0">
                  <c:v>Brazil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Bonds!$A$1102:$B$1217</c15:sqref>
                  </c15:fullRef>
                  <c15:levelRef>
                    <c15:sqref>Bonds!$A$1102:$A$1217</c15:sqref>
                  </c15:levelRef>
                </c:ext>
              </c:extLst>
              <c:f>Bonds!$A$1102:$A$1217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Bonds!$C$1102:$C$1217</c:f>
              <c:numCache>
                <c:formatCode>0.00%</c:formatCode>
                <c:ptCount val="116"/>
                <c:pt idx="1">
                  <c:v>-7.6559056880577916E-2</c:v>
                </c:pt>
                <c:pt idx="2">
                  <c:v>-0.12824660901124785</c:v>
                </c:pt>
                <c:pt idx="3">
                  <c:v>7.013717939339234E-2</c:v>
                </c:pt>
                <c:pt idx="4">
                  <c:v>-5.459287224453882E-2</c:v>
                </c:pt>
                <c:pt idx="5">
                  <c:v>1.3979086499648973E-2</c:v>
                </c:pt>
                <c:pt idx="6">
                  <c:v>-0.11886678028596748</c:v>
                </c:pt>
                <c:pt idx="7">
                  <c:v>-9.9714171352824954E-2</c:v>
                </c:pt>
                <c:pt idx="8">
                  <c:v>-0.129139166927736</c:v>
                </c:pt>
                <c:pt idx="9">
                  <c:v>2.637853968767815E-2</c:v>
                </c:pt>
                <c:pt idx="10">
                  <c:v>1.0317709507012041E-2</c:v>
                </c:pt>
                <c:pt idx="11">
                  <c:v>-4.7547579865978254E-2</c:v>
                </c:pt>
                <c:pt idx="12">
                  <c:v>-1.2382762197825335E-2</c:v>
                </c:pt>
                <c:pt idx="13">
                  <c:v>-1.3768979280069302E-3</c:v>
                </c:pt>
                <c:pt idx="14">
                  <c:v>0.16029714140473567</c:v>
                </c:pt>
                <c:pt idx="15">
                  <c:v>5.5521971366068928E-2</c:v>
                </c:pt>
                <c:pt idx="16">
                  <c:v>-3.8189462703469207E-2</c:v>
                </c:pt>
                <c:pt idx="17">
                  <c:v>0.11925504268218616</c:v>
                </c:pt>
                <c:pt idx="18">
                  <c:v>-1.0342683953117148E-2</c:v>
                </c:pt>
                <c:pt idx="19">
                  <c:v>1.4351494413490724E-2</c:v>
                </c:pt>
                <c:pt idx="20">
                  <c:v>-2.9434704475321156E-2</c:v>
                </c:pt>
                <c:pt idx="21">
                  <c:v>1.1389262586964433E-2</c:v>
                </c:pt>
                <c:pt idx="22">
                  <c:v>-9.4049247379458828E-2</c:v>
                </c:pt>
                <c:pt idx="23">
                  <c:v>1.7578620414144746E-2</c:v>
                </c:pt>
                <c:pt idx="24">
                  <c:v>4.4387027661141679E-2</c:v>
                </c:pt>
                <c:pt idx="25">
                  <c:v>1.8768173645064491E-2</c:v>
                </c:pt>
                <c:pt idx="26">
                  <c:v>-7.3703388519455251E-3</c:v>
                </c:pt>
                <c:pt idx="27">
                  <c:v>-3.683577144132525E-2</c:v>
                </c:pt>
                <c:pt idx="28">
                  <c:v>-4.2095088077934967E-2</c:v>
                </c:pt>
                <c:pt idx="29">
                  <c:v>-5.9350720420485226E-2</c:v>
                </c:pt>
                <c:pt idx="30">
                  <c:v>5.7065892838664124E-2</c:v>
                </c:pt>
                <c:pt idx="31">
                  <c:v>2.0647555883925375E-3</c:v>
                </c:pt>
                <c:pt idx="32">
                  <c:v>-1.0188482320938809E-2</c:v>
                </c:pt>
                <c:pt idx="33">
                  <c:v>-4.9226765751618634E-2</c:v>
                </c:pt>
                <c:pt idx="34">
                  <c:v>-3.3212736405481391E-2</c:v>
                </c:pt>
                <c:pt idx="35">
                  <c:v>-3.7603870594753216E-2</c:v>
                </c:pt>
                <c:pt idx="36">
                  <c:v>4.0402011344545005E-2</c:v>
                </c:pt>
                <c:pt idx="37">
                  <c:v>-3.4063341945916648E-2</c:v>
                </c:pt>
                <c:pt idx="38">
                  <c:v>-3.4621023363779105E-2</c:v>
                </c:pt>
                <c:pt idx="39">
                  <c:v>-8.5648269358391343E-2</c:v>
                </c:pt>
                <c:pt idx="40">
                  <c:v>-9.9926241168697236E-2</c:v>
                </c:pt>
                <c:pt idx="41">
                  <c:v>-9.1177665295843077E-2</c:v>
                </c:pt>
                <c:pt idx="42">
                  <c:v>2.3276150501241301E-2</c:v>
                </c:pt>
                <c:pt idx="43">
                  <c:v>-9.207488441233895E-2</c:v>
                </c:pt>
                <c:pt idx="44">
                  <c:v>-3.6149550115161896E-2</c:v>
                </c:pt>
                <c:pt idx="45">
                  <c:v>0.10929255422411013</c:v>
                </c:pt>
                <c:pt idx="46">
                  <c:v>-4.2982507515520782E-2</c:v>
                </c:pt>
                <c:pt idx="47">
                  <c:v>-2.024086613416121E-2</c:v>
                </c:pt>
                <c:pt idx="48">
                  <c:v>7.8139684588173636E-2</c:v>
                </c:pt>
                <c:pt idx="49">
                  <c:v>-3.8430724858409676E-2</c:v>
                </c:pt>
                <c:pt idx="50">
                  <c:v>-5.696085669043479E-2</c:v>
                </c:pt>
                <c:pt idx="51">
                  <c:v>-2.0149813500256956E-2</c:v>
                </c:pt>
                <c:pt idx="52">
                  <c:v>2.9206867838965263E-3</c:v>
                </c:pt>
                <c:pt idx="53">
                  <c:v>3.7980085150487702E-2</c:v>
                </c:pt>
                <c:pt idx="54">
                  <c:v>1.9265523614868694E-2</c:v>
                </c:pt>
                <c:pt idx="55">
                  <c:v>-8.806654328885527E-2</c:v>
                </c:pt>
                <c:pt idx="56">
                  <c:v>-1.2889738370461562E-2</c:v>
                </c:pt>
                <c:pt idx="57">
                  <c:v>4.5800689125834466E-2</c:v>
                </c:pt>
                <c:pt idx="58">
                  <c:v>-5.8965733744778114E-2</c:v>
                </c:pt>
                <c:pt idx="59">
                  <c:v>3.3507058711485668E-2</c:v>
                </c:pt>
                <c:pt idx="60">
                  <c:v>-6.737848991353744E-2</c:v>
                </c:pt>
                <c:pt idx="61">
                  <c:v>-4.2262622649057086E-2</c:v>
                </c:pt>
                <c:pt idx="62">
                  <c:v>-0.19430750141190387</c:v>
                </c:pt>
                <c:pt idx="63">
                  <c:v>-6.5064904972600396E-2</c:v>
                </c:pt>
                <c:pt idx="64">
                  <c:v>2.4973366490667427E-2</c:v>
                </c:pt>
                <c:pt idx="65">
                  <c:v>-2.3540849747578337E-3</c:v>
                </c:pt>
                <c:pt idx="66">
                  <c:v>7.4524525286640275E-2</c:v>
                </c:pt>
                <c:pt idx="67">
                  <c:v>-4.6539681917234718E-2</c:v>
                </c:pt>
                <c:pt idx="68">
                  <c:v>-3.4337005365300509E-2</c:v>
                </c:pt>
                <c:pt idx="69">
                  <c:v>-3.6125884252081658E-2</c:v>
                </c:pt>
                <c:pt idx="70">
                  <c:v>8.0058897709205698E-2</c:v>
                </c:pt>
                <c:pt idx="71">
                  <c:v>5.5089443992139275E-2</c:v>
                </c:pt>
                <c:pt idx="72">
                  <c:v>-5.1044431277263436E-2</c:v>
                </c:pt>
                <c:pt idx="73">
                  <c:v>-2.8151190841547574E-2</c:v>
                </c:pt>
                <c:pt idx="74">
                  <c:v>-3.4508844534536495E-2</c:v>
                </c:pt>
                <c:pt idx="75">
                  <c:v>1.6752245467229029E-2</c:v>
                </c:pt>
                <c:pt idx="76">
                  <c:v>3.2898918308067557E-2</c:v>
                </c:pt>
                <c:pt idx="77">
                  <c:v>5.1010090138435632E-2</c:v>
                </c:pt>
                <c:pt idx="78">
                  <c:v>-5.3720282057086184E-2</c:v>
                </c:pt>
                <c:pt idx="79">
                  <c:v>-1.927079159605613E-2</c:v>
                </c:pt>
                <c:pt idx="80">
                  <c:v>-6.9157784484791998E-2</c:v>
                </c:pt>
                <c:pt idx="81">
                  <c:v>-5.9209672177216052E-2</c:v>
                </c:pt>
                <c:pt idx="82">
                  <c:v>-8.8520540027608834E-3</c:v>
                </c:pt>
                <c:pt idx="83">
                  <c:v>1.3586679143170933E-2</c:v>
                </c:pt>
                <c:pt idx="84">
                  <c:v>1.8442097142790846E-2</c:v>
                </c:pt>
                <c:pt idx="85">
                  <c:v>1.8338541396566335E-2</c:v>
                </c:pt>
                <c:pt idx="86">
                  <c:v>7.669555862270136E-2</c:v>
                </c:pt>
                <c:pt idx="87">
                  <c:v>-4.9584295319089186E-2</c:v>
                </c:pt>
                <c:pt idx="88">
                  <c:v>2.9841249841583331E-2</c:v>
                </c:pt>
                <c:pt idx="89">
                  <c:v>-0.12643189082072556</c:v>
                </c:pt>
                <c:pt idx="90">
                  <c:v>-2.4066563622268063E-2</c:v>
                </c:pt>
                <c:pt idx="91">
                  <c:v>-1.53102996867336E-2</c:v>
                </c:pt>
                <c:pt idx="92">
                  <c:v>-7.7593277390798299E-2</c:v>
                </c:pt>
                <c:pt idx="93">
                  <c:v>1.3362899110184158E-2</c:v>
                </c:pt>
                <c:pt idx="94">
                  <c:v>-4.4271314475242934E-2</c:v>
                </c:pt>
                <c:pt idx="95">
                  <c:v>-6.414991160310779E-2</c:v>
                </c:pt>
                <c:pt idx="96">
                  <c:v>1.676276684921376E-2</c:v>
                </c:pt>
                <c:pt idx="97">
                  <c:v>-6.3655392855057752E-2</c:v>
                </c:pt>
                <c:pt idx="98">
                  <c:v>1.8616362148686935E-2</c:v>
                </c:pt>
                <c:pt idx="99">
                  <c:v>4.0938066066115997E-3</c:v>
                </c:pt>
                <c:pt idx="100">
                  <c:v>-2.8816719692624178E-2</c:v>
                </c:pt>
                <c:pt idx="101">
                  <c:v>3.8068346357021776E-2</c:v>
                </c:pt>
                <c:pt idx="102">
                  <c:v>-1.4578811814449991E-2</c:v>
                </c:pt>
                <c:pt idx="103">
                  <c:v>-7.3657490420120833E-2</c:v>
                </c:pt>
                <c:pt idx="104">
                  <c:v>-7.1638235691144025E-2</c:v>
                </c:pt>
                <c:pt idx="105">
                  <c:v>-5.9968708812537491E-2</c:v>
                </c:pt>
                <c:pt idx="106">
                  <c:v>-5.9208238091142881E-3</c:v>
                </c:pt>
                <c:pt idx="107">
                  <c:v>-2.5547519097065263E-3</c:v>
                </c:pt>
                <c:pt idx="108">
                  <c:v>-4.6390212889553813E-2</c:v>
                </c:pt>
                <c:pt idx="109">
                  <c:v>-4.3269032605493508E-2</c:v>
                </c:pt>
                <c:pt idx="110">
                  <c:v>-4.8071999442540495E-2</c:v>
                </c:pt>
                <c:pt idx="111">
                  <c:v>-8.7967393087958784E-2</c:v>
                </c:pt>
                <c:pt idx="112">
                  <c:v>-5.4053503484896001E-2</c:v>
                </c:pt>
                <c:pt idx="113">
                  <c:v>-0.10663167171166647</c:v>
                </c:pt>
                <c:pt idx="114">
                  <c:v>-4.3676797480792694E-2</c:v>
                </c:pt>
                <c:pt idx="115">
                  <c:v>-7.5021565701790943E-3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D3-499F-A7A0-291B6D3C7F9D}"/>
            </c:ext>
          </c:extLst>
        </c:ser>
        <c:ser>
          <c:idx val="1"/>
          <c:order val="1"/>
          <c:tx>
            <c:strRef>
              <c:f>Bonds!$D$1101</c:f>
              <c:strCache>
                <c:ptCount val="1"/>
                <c:pt idx="0">
                  <c:v>Chile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Bonds!$A$1102:$B$1217</c15:sqref>
                  </c15:fullRef>
                  <c15:levelRef>
                    <c15:sqref>Bonds!$A$1102:$A$1217</c15:sqref>
                  </c15:levelRef>
                </c:ext>
              </c:extLst>
              <c:f>Bonds!$A$1102:$A$1217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Bonds!$D$1102:$D$1217</c:f>
              <c:numCache>
                <c:formatCode>0.00%</c:formatCode>
                <c:ptCount val="116"/>
                <c:pt idx="1">
                  <c:v>1.9458994824302953E-2</c:v>
                </c:pt>
                <c:pt idx="2">
                  <c:v>-2.6290644297253241E-2</c:v>
                </c:pt>
                <c:pt idx="3">
                  <c:v>-1.0409955878493346E-3</c:v>
                </c:pt>
                <c:pt idx="4">
                  <c:v>-3.5840794832003781E-2</c:v>
                </c:pt>
                <c:pt idx="5">
                  <c:v>-5.8638453571608115E-2</c:v>
                </c:pt>
                <c:pt idx="6">
                  <c:v>-6.6869080500723765E-2</c:v>
                </c:pt>
                <c:pt idx="7">
                  <c:v>-3.4712369967794095E-2</c:v>
                </c:pt>
                <c:pt idx="8">
                  <c:v>-2.6088434831825789E-2</c:v>
                </c:pt>
                <c:pt idx="9">
                  <c:v>-5.2400071271751711E-3</c:v>
                </c:pt>
                <c:pt idx="10">
                  <c:v>-4.8517834118547723E-2</c:v>
                </c:pt>
                <c:pt idx="11">
                  <c:v>-2.0269816915825866E-2</c:v>
                </c:pt>
                <c:pt idx="12">
                  <c:v>-2.142758620616406E-2</c:v>
                </c:pt>
                <c:pt idx="13">
                  <c:v>1.900887719745676E-2</c:v>
                </c:pt>
                <c:pt idx="14">
                  <c:v>3.9077929221571765E-2</c:v>
                </c:pt>
                <c:pt idx="15">
                  <c:v>2.9185172000255367E-3</c:v>
                </c:pt>
                <c:pt idx="16">
                  <c:v>-6.6795901985814171E-2</c:v>
                </c:pt>
                <c:pt idx="17">
                  <c:v>2.8359947429861074E-2</c:v>
                </c:pt>
                <c:pt idx="18">
                  <c:v>5.8899876638904402E-3</c:v>
                </c:pt>
                <c:pt idx="19">
                  <c:v>-3.8166252028882228E-2</c:v>
                </c:pt>
                <c:pt idx="20">
                  <c:v>3.2086425571436476E-2</c:v>
                </c:pt>
                <c:pt idx="21">
                  <c:v>-1.0117386283809815E-2</c:v>
                </c:pt>
                <c:pt idx="22">
                  <c:v>-7.8534556407404449E-2</c:v>
                </c:pt>
                <c:pt idx="23">
                  <c:v>-1.3599165400230612E-2</c:v>
                </c:pt>
                <c:pt idx="24">
                  <c:v>2.7110660917553445E-2</c:v>
                </c:pt>
                <c:pt idx="25">
                  <c:v>-2.1105064424805153E-2</c:v>
                </c:pt>
                <c:pt idx="26">
                  <c:v>-3.6144680404062192E-2</c:v>
                </c:pt>
                <c:pt idx="27">
                  <c:v>-2.0879587967562875E-2</c:v>
                </c:pt>
                <c:pt idx="28">
                  <c:v>-3.6489276737677462E-2</c:v>
                </c:pt>
                <c:pt idx="29">
                  <c:v>-1.0018462841916483E-2</c:v>
                </c:pt>
                <c:pt idx="30">
                  <c:v>-1.8283081520340659E-2</c:v>
                </c:pt>
                <c:pt idx="31">
                  <c:v>1.5484127650594766E-2</c:v>
                </c:pt>
                <c:pt idx="32">
                  <c:v>-4.7164484711647449E-2</c:v>
                </c:pt>
                <c:pt idx="33">
                  <c:v>-4.180046407320423E-2</c:v>
                </c:pt>
                <c:pt idx="34">
                  <c:v>-3.7321935216912738E-2</c:v>
                </c:pt>
                <c:pt idx="35">
                  <c:v>2.1067300126714001E-2</c:v>
                </c:pt>
                <c:pt idx="36">
                  <c:v>3.0569557891230031E-3</c:v>
                </c:pt>
                <c:pt idx="37">
                  <c:v>-1.4515030281799124E-2</c:v>
                </c:pt>
                <c:pt idx="38">
                  <c:v>-3.3241717860362188E-2</c:v>
                </c:pt>
                <c:pt idx="39">
                  <c:v>-3.3654959542337361E-2</c:v>
                </c:pt>
                <c:pt idx="40">
                  <c:v>-5.1627853226184281E-2</c:v>
                </c:pt>
                <c:pt idx="41">
                  <c:v>-5.8235446755948869E-2</c:v>
                </c:pt>
                <c:pt idx="42">
                  <c:v>2.5626083310001727E-3</c:v>
                </c:pt>
                <c:pt idx="43">
                  <c:v>-7.9114611554084766E-2</c:v>
                </c:pt>
                <c:pt idx="44">
                  <c:v>1.0765414900386915E-2</c:v>
                </c:pt>
                <c:pt idx="45">
                  <c:v>-8.9672530708971604E-2</c:v>
                </c:pt>
                <c:pt idx="46">
                  <c:v>1.7463692326154204E-2</c:v>
                </c:pt>
                <c:pt idx="47">
                  <c:v>-4.8300786709525201E-2</c:v>
                </c:pt>
                <c:pt idx="48">
                  <c:v>4.3626414080218022E-2</c:v>
                </c:pt>
                <c:pt idx="49">
                  <c:v>-1.6349450015449823E-2</c:v>
                </c:pt>
                <c:pt idx="50">
                  <c:v>-4.9088812053773877E-2</c:v>
                </c:pt>
                <c:pt idx="51">
                  <c:v>3.5639497683565627E-3</c:v>
                </c:pt>
                <c:pt idx="52">
                  <c:v>-6.0739861342357579E-2</c:v>
                </c:pt>
                <c:pt idx="53">
                  <c:v>7.7957277167098465E-2</c:v>
                </c:pt>
                <c:pt idx="54">
                  <c:v>-3.5219794827210577E-2</c:v>
                </c:pt>
                <c:pt idx="55">
                  <c:v>1.4693355632510233E-2</c:v>
                </c:pt>
                <c:pt idx="56">
                  <c:v>-1.626964173522169E-2</c:v>
                </c:pt>
                <c:pt idx="57">
                  <c:v>-4.6127510488569327E-2</c:v>
                </c:pt>
                <c:pt idx="58">
                  <c:v>-0.14578302075144625</c:v>
                </c:pt>
                <c:pt idx="59">
                  <c:v>6.4151339766023649E-2</c:v>
                </c:pt>
                <c:pt idx="60">
                  <c:v>-4.6623095182062306E-2</c:v>
                </c:pt>
                <c:pt idx="61">
                  <c:v>-4.6099256096148372E-2</c:v>
                </c:pt>
                <c:pt idx="62">
                  <c:v>-3.704211104371511E-2</c:v>
                </c:pt>
                <c:pt idx="63">
                  <c:v>2.2542238871200569E-2</c:v>
                </c:pt>
                <c:pt idx="64">
                  <c:v>9.9035083427940027E-2</c:v>
                </c:pt>
                <c:pt idx="65">
                  <c:v>-4.1240284013384393E-2</c:v>
                </c:pt>
                <c:pt idx="66">
                  <c:v>8.5306294881182743E-2</c:v>
                </c:pt>
                <c:pt idx="67">
                  <c:v>-2.3152713900678901E-2</c:v>
                </c:pt>
                <c:pt idx="68">
                  <c:v>-2.2706258033236358E-2</c:v>
                </c:pt>
                <c:pt idx="69">
                  <c:v>-1.12051375650242E-2</c:v>
                </c:pt>
                <c:pt idx="70">
                  <c:v>1.0628023464752317E-2</c:v>
                </c:pt>
                <c:pt idx="71">
                  <c:v>5.2406990111466822E-2</c:v>
                </c:pt>
                <c:pt idx="72">
                  <c:v>-2.2912630158156925E-2</c:v>
                </c:pt>
                <c:pt idx="73">
                  <c:v>3.2435457028119619E-3</c:v>
                </c:pt>
                <c:pt idx="74">
                  <c:v>-4.6251371745546041E-2</c:v>
                </c:pt>
                <c:pt idx="75">
                  <c:v>-1.9613057787232827E-2</c:v>
                </c:pt>
                <c:pt idx="76">
                  <c:v>-6.4205342475556662E-2</c:v>
                </c:pt>
                <c:pt idx="77">
                  <c:v>-6.4555684152330567E-2</c:v>
                </c:pt>
                <c:pt idx="78">
                  <c:v>-7.2291773331293052E-2</c:v>
                </c:pt>
                <c:pt idx="79">
                  <c:v>-3.2745809465615977E-2</c:v>
                </c:pt>
                <c:pt idx="80">
                  <c:v>-8.4305248414057801E-2</c:v>
                </c:pt>
                <c:pt idx="81">
                  <c:v>-8.8994115310216379E-2</c:v>
                </c:pt>
                <c:pt idx="82">
                  <c:v>3.1233013378413905E-2</c:v>
                </c:pt>
                <c:pt idx="83">
                  <c:v>-1.7506780899364728E-2</c:v>
                </c:pt>
                <c:pt idx="84">
                  <c:v>5.1973284304188981E-2</c:v>
                </c:pt>
                <c:pt idx="85">
                  <c:v>4.0196622146661115E-3</c:v>
                </c:pt>
                <c:pt idx="86">
                  <c:v>3.5621051908301532E-2</c:v>
                </c:pt>
                <c:pt idx="87">
                  <c:v>-0.10481157343367624</c:v>
                </c:pt>
                <c:pt idx="88">
                  <c:v>2.1522044352177652E-2</c:v>
                </c:pt>
                <c:pt idx="89">
                  <c:v>-0.11615573802328302</c:v>
                </c:pt>
                <c:pt idx="90">
                  <c:v>1.919789427260659E-2</c:v>
                </c:pt>
                <c:pt idx="91">
                  <c:v>-3.1569651531369494E-2</c:v>
                </c:pt>
                <c:pt idx="92">
                  <c:v>-0.10912728737420202</c:v>
                </c:pt>
                <c:pt idx="93">
                  <c:v>-4.325361015999931E-2</c:v>
                </c:pt>
                <c:pt idx="94">
                  <c:v>0.1048729947734944</c:v>
                </c:pt>
                <c:pt idx="95">
                  <c:v>4.7922394566688557E-2</c:v>
                </c:pt>
                <c:pt idx="96">
                  <c:v>3.3982470012053366E-2</c:v>
                </c:pt>
                <c:pt idx="97">
                  <c:v>-9.8600837898902088E-2</c:v>
                </c:pt>
                <c:pt idx="98">
                  <c:v>2.3627844606870882E-2</c:v>
                </c:pt>
                <c:pt idx="99">
                  <c:v>-2.6708232341740273E-2</c:v>
                </c:pt>
                <c:pt idx="100">
                  <c:v>-4.6365334154115319E-2</c:v>
                </c:pt>
                <c:pt idx="101">
                  <c:v>-2.7869943379053408E-2</c:v>
                </c:pt>
                <c:pt idx="102">
                  <c:v>-9.7952983093000059E-2</c:v>
                </c:pt>
                <c:pt idx="103">
                  <c:v>-7.3031824309315888E-2</c:v>
                </c:pt>
                <c:pt idx="104">
                  <c:v>-9.9491770177676186E-2</c:v>
                </c:pt>
                <c:pt idx="105">
                  <c:v>-8.9126053870498462E-2</c:v>
                </c:pt>
                <c:pt idx="106">
                  <c:v>1.035510093156445E-2</c:v>
                </c:pt>
                <c:pt idx="107">
                  <c:v>-6.3892585224841481E-3</c:v>
                </c:pt>
                <c:pt idx="108">
                  <c:v>-9.5998020923349969E-2</c:v>
                </c:pt>
                <c:pt idx="109">
                  <c:v>-6.7338453884803834E-2</c:v>
                </c:pt>
                <c:pt idx="110">
                  <c:v>-4.8268303496727297E-2</c:v>
                </c:pt>
                <c:pt idx="111">
                  <c:v>-4.0444794973249071E-2</c:v>
                </c:pt>
                <c:pt idx="112">
                  <c:v>2.221585665961659E-3</c:v>
                </c:pt>
                <c:pt idx="113">
                  <c:v>-6.9795066273844728E-2</c:v>
                </c:pt>
                <c:pt idx="114">
                  <c:v>-4.2516755332733601E-2</c:v>
                </c:pt>
                <c:pt idx="115">
                  <c:v>3.4001783458989701E-2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D3-499F-A7A0-291B6D3C7F9D}"/>
            </c:ext>
          </c:extLst>
        </c:ser>
        <c:ser>
          <c:idx val="2"/>
          <c:order val="2"/>
          <c:tx>
            <c:strRef>
              <c:f>Bonds!$E$1101</c:f>
              <c:strCache>
                <c:ptCount val="1"/>
                <c:pt idx="0">
                  <c:v>China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Bonds!$A$1102:$B$1217</c15:sqref>
                  </c15:fullRef>
                  <c15:levelRef>
                    <c15:sqref>Bonds!$A$1102:$A$1217</c15:sqref>
                  </c15:levelRef>
                </c:ext>
              </c:extLst>
              <c:f>Bonds!$A$1102:$A$1217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Bonds!$E$1102:$E$1217</c:f>
              <c:numCache>
                <c:formatCode>0.00%</c:formatCode>
                <c:ptCount val="116"/>
                <c:pt idx="1">
                  <c:v>-1.1427198860750123E-2</c:v>
                </c:pt>
                <c:pt idx="2">
                  <c:v>-1.147090604158706E-2</c:v>
                </c:pt>
                <c:pt idx="3">
                  <c:v>-2.2206917566662286E-2</c:v>
                </c:pt>
                <c:pt idx="4">
                  <c:v>-9.7111056122020367E-3</c:v>
                </c:pt>
                <c:pt idx="5">
                  <c:v>-2.1645741303954347E-2</c:v>
                </c:pt>
                <c:pt idx="6">
                  <c:v>-1.6442439072229253E-2</c:v>
                </c:pt>
                <c:pt idx="7">
                  <c:v>-4.5835628647231626E-2</c:v>
                </c:pt>
                <c:pt idx="8">
                  <c:v>-8.5526143235824734E-3</c:v>
                </c:pt>
                <c:pt idx="9">
                  <c:v>-7.2365931012372195E-3</c:v>
                </c:pt>
                <c:pt idx="10">
                  <c:v>-3.2362046207016673E-2</c:v>
                </c:pt>
                <c:pt idx="11">
                  <c:v>-2.7006919231428516E-2</c:v>
                </c:pt>
                <c:pt idx="12">
                  <c:v>-2.0980718007954122E-2</c:v>
                </c:pt>
                <c:pt idx="13">
                  <c:v>-1.121811084158502E-2</c:v>
                </c:pt>
                <c:pt idx="14">
                  <c:v>5.4742692680445557E-3</c:v>
                </c:pt>
                <c:pt idx="15">
                  <c:v>-2.0603984454508974E-2</c:v>
                </c:pt>
                <c:pt idx="16">
                  <c:v>-3.7992201009976773E-2</c:v>
                </c:pt>
                <c:pt idx="17">
                  <c:v>-2.3138468327936271E-2</c:v>
                </c:pt>
                <c:pt idx="18">
                  <c:v>-4.9380185410543998E-3</c:v>
                </c:pt>
                <c:pt idx="19">
                  <c:v>-1.0895292684850105E-2</c:v>
                </c:pt>
                <c:pt idx="20">
                  <c:v>-1.289485755787257E-2</c:v>
                </c:pt>
                <c:pt idx="21">
                  <c:v>-2.6685232442244911E-2</c:v>
                </c:pt>
                <c:pt idx="22">
                  <c:v>-4.3479025082545947E-2</c:v>
                </c:pt>
                <c:pt idx="23">
                  <c:v>-5.0801593910025547E-2</c:v>
                </c:pt>
                <c:pt idx="24">
                  <c:v>-1.5257999104568806E-2</c:v>
                </c:pt>
                <c:pt idx="25">
                  <c:v>-2.5865383939217623E-2</c:v>
                </c:pt>
                <c:pt idx="26">
                  <c:v>-2.3817440492398569E-2</c:v>
                </c:pt>
                <c:pt idx="27">
                  <c:v>-2.469412816187825E-2</c:v>
                </c:pt>
                <c:pt idx="28">
                  <c:v>-2.1191739224969895E-2</c:v>
                </c:pt>
                <c:pt idx="29">
                  <c:v>-1.3652284270693479E-2</c:v>
                </c:pt>
                <c:pt idx="30">
                  <c:v>-1.1958356442531091E-2</c:v>
                </c:pt>
                <c:pt idx="31">
                  <c:v>-2.3763885446717523E-3</c:v>
                </c:pt>
                <c:pt idx="32">
                  <c:v>-3.2276945111029388E-2</c:v>
                </c:pt>
                <c:pt idx="33">
                  <c:v>-2.0083311613578212E-2</c:v>
                </c:pt>
                <c:pt idx="34">
                  <c:v>-2.4626627453208202E-2</c:v>
                </c:pt>
                <c:pt idx="35">
                  <c:v>-4.4962372344500116E-3</c:v>
                </c:pt>
                <c:pt idx="36">
                  <c:v>1.1615351190757836E-2</c:v>
                </c:pt>
                <c:pt idx="37">
                  <c:v>-2.9775969039414929E-2</c:v>
                </c:pt>
                <c:pt idx="38">
                  <c:v>-1.0902864036097592E-2</c:v>
                </c:pt>
                <c:pt idx="39">
                  <c:v>-2.7611715635916391E-2</c:v>
                </c:pt>
                <c:pt idx="40">
                  <c:v>-3.5635997579970977E-2</c:v>
                </c:pt>
                <c:pt idx="41">
                  <c:v>-5.7653243144993691E-2</c:v>
                </c:pt>
                <c:pt idx="42">
                  <c:v>-4.7629895220009398E-2</c:v>
                </c:pt>
                <c:pt idx="43">
                  <c:v>-3.1858818548642295E-2</c:v>
                </c:pt>
                <c:pt idx="44">
                  <c:v>-3.9236557740634767E-2</c:v>
                </c:pt>
                <c:pt idx="45">
                  <c:v>-3.9513091902123244E-2</c:v>
                </c:pt>
                <c:pt idx="46">
                  <c:v>-1.5271142143870695E-2</c:v>
                </c:pt>
                <c:pt idx="47">
                  <c:v>-4.0079703745160601E-3</c:v>
                </c:pt>
                <c:pt idx="48">
                  <c:v>1.0559441727074424E-2</c:v>
                </c:pt>
                <c:pt idx="49">
                  <c:v>-2.3326895882153836E-2</c:v>
                </c:pt>
                <c:pt idx="50">
                  <c:v>-2.676585699541164E-2</c:v>
                </c:pt>
                <c:pt idx="51">
                  <c:v>-3.4517526592150509E-2</c:v>
                </c:pt>
                <c:pt idx="52">
                  <c:v>-4.3806115117247454E-2</c:v>
                </c:pt>
                <c:pt idx="53">
                  <c:v>-8.0534887978016244E-3</c:v>
                </c:pt>
                <c:pt idx="54">
                  <c:v>-1.7346239183588099E-2</c:v>
                </c:pt>
                <c:pt idx="55">
                  <c:v>-4.4467225939619659E-2</c:v>
                </c:pt>
                <c:pt idx="56">
                  <c:v>-1.3941771325574698E-2</c:v>
                </c:pt>
                <c:pt idx="57">
                  <c:v>-3.2102673083655928E-3</c:v>
                </c:pt>
                <c:pt idx="58">
                  <c:v>-1.529361842329293E-2</c:v>
                </c:pt>
                <c:pt idx="59">
                  <c:v>-3.299964474530806E-3</c:v>
                </c:pt>
                <c:pt idx="60">
                  <c:v>-2.451761671684807E-3</c:v>
                </c:pt>
                <c:pt idx="61">
                  <c:v>-5.4908965650492785E-3</c:v>
                </c:pt>
                <c:pt idx="62">
                  <c:v>-9.4874085386675664E-3</c:v>
                </c:pt>
                <c:pt idx="63">
                  <c:v>8.4606943285302702E-3</c:v>
                </c:pt>
                <c:pt idx="64">
                  <c:v>-1.951077905374906E-2</c:v>
                </c:pt>
                <c:pt idx="65">
                  <c:v>-1.0457401728414552E-2</c:v>
                </c:pt>
                <c:pt idx="66">
                  <c:v>3.0113867362067687E-3</c:v>
                </c:pt>
                <c:pt idx="67">
                  <c:v>9.786506690419982E-3</c:v>
                </c:pt>
                <c:pt idx="68">
                  <c:v>-1.8464870894404854E-3</c:v>
                </c:pt>
                <c:pt idx="69">
                  <c:v>5.1904810212701474E-3</c:v>
                </c:pt>
                <c:pt idx="70">
                  <c:v>1.0115208039637929E-2</c:v>
                </c:pt>
                <c:pt idx="71">
                  <c:v>3.7246883953386285E-3</c:v>
                </c:pt>
                <c:pt idx="72">
                  <c:v>1.3037364497303191E-2</c:v>
                </c:pt>
                <c:pt idx="73">
                  <c:v>-2.2339745081999735E-2</c:v>
                </c:pt>
                <c:pt idx="74">
                  <c:v>-2.6092056674365972E-2</c:v>
                </c:pt>
                <c:pt idx="75">
                  <c:v>2.1062517239908672E-3</c:v>
                </c:pt>
                <c:pt idx="76">
                  <c:v>6.9177346020733339E-3</c:v>
                </c:pt>
                <c:pt idx="77">
                  <c:v>-2.6047974648861077E-2</c:v>
                </c:pt>
                <c:pt idx="78">
                  <c:v>-3.6123485203012964E-3</c:v>
                </c:pt>
                <c:pt idx="79">
                  <c:v>-4.9082855856897607E-3</c:v>
                </c:pt>
                <c:pt idx="80">
                  <c:v>-1.0504034952963214E-2</c:v>
                </c:pt>
                <c:pt idx="81">
                  <c:v>-1.0753906682853575E-2</c:v>
                </c:pt>
                <c:pt idx="82">
                  <c:v>-2.457493168810481E-3</c:v>
                </c:pt>
                <c:pt idx="83">
                  <c:v>-8.5747368708250834E-3</c:v>
                </c:pt>
                <c:pt idx="84">
                  <c:v>-1.15538234946592E-2</c:v>
                </c:pt>
                <c:pt idx="85">
                  <c:v>-7.1609111722160529E-3</c:v>
                </c:pt>
                <c:pt idx="86">
                  <c:v>-2.9877106815143245E-2</c:v>
                </c:pt>
                <c:pt idx="87">
                  <c:v>-6.59774655365815E-2</c:v>
                </c:pt>
                <c:pt idx="88">
                  <c:v>-3.4169657331484013E-2</c:v>
                </c:pt>
                <c:pt idx="89">
                  <c:v>-3.2209513091379066E-2</c:v>
                </c:pt>
                <c:pt idx="90">
                  <c:v>-3.0890002203974261E-2</c:v>
                </c:pt>
                <c:pt idx="91">
                  <c:v>-4.3585969399162386E-2</c:v>
                </c:pt>
                <c:pt idx="92">
                  <c:v>-6.5283552395106137E-2</c:v>
                </c:pt>
                <c:pt idx="93">
                  <c:v>-6.6300801003974646E-2</c:v>
                </c:pt>
                <c:pt idx="94">
                  <c:v>-6.7258912085793876E-3</c:v>
                </c:pt>
                <c:pt idx="95">
                  <c:v>-1.4154329349893476E-2</c:v>
                </c:pt>
                <c:pt idx="96">
                  <c:v>-1.1079522783950503E-2</c:v>
                </c:pt>
                <c:pt idx="97">
                  <c:v>-6.4011896414615049E-2</c:v>
                </c:pt>
                <c:pt idx="98">
                  <c:v>-2.1699312276628094E-2</c:v>
                </c:pt>
                <c:pt idx="99">
                  <c:v>-3.602933404061473E-2</c:v>
                </c:pt>
                <c:pt idx="100">
                  <c:v>-5.744259364835342E-2</c:v>
                </c:pt>
                <c:pt idx="101">
                  <c:v>-5.2315252322115147E-2</c:v>
                </c:pt>
                <c:pt idx="102">
                  <c:v>-1.9506585553990999E-2</c:v>
                </c:pt>
                <c:pt idx="103">
                  <c:v>-5.1546046922500768E-2</c:v>
                </c:pt>
                <c:pt idx="104">
                  <c:v>-5.3668663206764999E-2</c:v>
                </c:pt>
                <c:pt idx="105">
                  <c:v>-5.1643835541990951E-2</c:v>
                </c:pt>
                <c:pt idx="106">
                  <c:v>-1.4383946033994614E-2</c:v>
                </c:pt>
                <c:pt idx="107">
                  <c:v>-2.8497247870213099E-2</c:v>
                </c:pt>
                <c:pt idx="108">
                  <c:v>-3.9690109828713356E-2</c:v>
                </c:pt>
                <c:pt idx="109">
                  <c:v>-3.6241344738047167E-2</c:v>
                </c:pt>
                <c:pt idx="110">
                  <c:v>-4.0721906845166536E-2</c:v>
                </c:pt>
                <c:pt idx="111">
                  <c:v>-4.5065282155250325E-2</c:v>
                </c:pt>
                <c:pt idx="112">
                  <c:v>-4.325926562058334E-2</c:v>
                </c:pt>
                <c:pt idx="113">
                  <c:v>-4.0919219906675283E-2</c:v>
                </c:pt>
                <c:pt idx="114">
                  <c:v>-2.7809774922909834E-2</c:v>
                </c:pt>
                <c:pt idx="115">
                  <c:v>-1.3547954415946847E-2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D3-499F-A7A0-291B6D3C7F9D}"/>
            </c:ext>
          </c:extLst>
        </c:ser>
        <c:ser>
          <c:idx val="3"/>
          <c:order val="3"/>
          <c:tx>
            <c:strRef>
              <c:f>Bonds!$F$1101</c:f>
              <c:strCache>
                <c:ptCount val="1"/>
                <c:pt idx="0">
                  <c:v>India 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Bonds!$A$1102:$B$1217</c15:sqref>
                  </c15:fullRef>
                  <c15:levelRef>
                    <c15:sqref>Bonds!$A$1102:$A$1217</c15:sqref>
                  </c15:levelRef>
                </c:ext>
              </c:extLst>
              <c:f>Bonds!$A$1102:$A$1217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Bonds!$F$1102:$F$1217</c:f>
              <c:numCache>
                <c:formatCode>0.00%</c:formatCode>
                <c:ptCount val="116"/>
                <c:pt idx="1">
                  <c:v>-7.7518827392639295E-3</c:v>
                </c:pt>
                <c:pt idx="2">
                  <c:v>-2.5207550980261163E-2</c:v>
                </c:pt>
                <c:pt idx="3">
                  <c:v>-2.4044391239327466E-2</c:v>
                </c:pt>
                <c:pt idx="4">
                  <c:v>-4.0249003245206555E-2</c:v>
                </c:pt>
                <c:pt idx="5">
                  <c:v>-7.2040054200308665E-2</c:v>
                </c:pt>
                <c:pt idx="6">
                  <c:v>-2.6434838428133711E-2</c:v>
                </c:pt>
                <c:pt idx="7">
                  <c:v>-1.8077055314964459E-2</c:v>
                </c:pt>
                <c:pt idx="8">
                  <c:v>1.6369963660560406E-2</c:v>
                </c:pt>
                <c:pt idx="9">
                  <c:v>-3.0760608698656364E-3</c:v>
                </c:pt>
                <c:pt idx="10">
                  <c:v>-4.145851307109906E-2</c:v>
                </c:pt>
                <c:pt idx="11">
                  <c:v>-1.8443452664832615E-2</c:v>
                </c:pt>
                <c:pt idx="12">
                  <c:v>-3.0722163500747333E-2</c:v>
                </c:pt>
                <c:pt idx="13">
                  <c:v>-1.7030180968582491E-2</c:v>
                </c:pt>
                <c:pt idx="14">
                  <c:v>4.6930029260027699E-2</c:v>
                </c:pt>
                <c:pt idx="15">
                  <c:v>6.2130243767260819E-3</c:v>
                </c:pt>
                <c:pt idx="16">
                  <c:v>-2.7896086553416993E-2</c:v>
                </c:pt>
                <c:pt idx="17">
                  <c:v>-1.6194145792240502E-2</c:v>
                </c:pt>
                <c:pt idx="18">
                  <c:v>1.9118746508904397E-2</c:v>
                </c:pt>
                <c:pt idx="19">
                  <c:v>-4.6698128880136962E-3</c:v>
                </c:pt>
                <c:pt idx="20">
                  <c:v>2.0243421238096346E-3</c:v>
                </c:pt>
                <c:pt idx="21">
                  <c:v>-4.2941708041515647E-3</c:v>
                </c:pt>
                <c:pt idx="22">
                  <c:v>-4.0931179615045526E-2</c:v>
                </c:pt>
                <c:pt idx="23">
                  <c:v>-1.0493891421270291E-2</c:v>
                </c:pt>
                <c:pt idx="24">
                  <c:v>-2.0567911385949031E-2</c:v>
                </c:pt>
                <c:pt idx="25">
                  <c:v>-2.8746688119192631E-2</c:v>
                </c:pt>
                <c:pt idx="26">
                  <c:v>-5.1954017450957304E-3</c:v>
                </c:pt>
                <c:pt idx="27">
                  <c:v>1.646745802751267E-2</c:v>
                </c:pt>
                <c:pt idx="28">
                  <c:v>5.6333276245292691E-5</c:v>
                </c:pt>
                <c:pt idx="29">
                  <c:v>-7.8171240153213604E-3</c:v>
                </c:pt>
                <c:pt idx="30">
                  <c:v>-3.1182222012010728E-2</c:v>
                </c:pt>
                <c:pt idx="31">
                  <c:v>-1.0364380425333768E-2</c:v>
                </c:pt>
                <c:pt idx="32">
                  <c:v>-4.7396530782545999E-2</c:v>
                </c:pt>
                <c:pt idx="33">
                  <c:v>-1.9196744596297142E-2</c:v>
                </c:pt>
                <c:pt idx="34">
                  <c:v>-2.4896571209040982E-2</c:v>
                </c:pt>
                <c:pt idx="35">
                  <c:v>-2.149768216071522E-2</c:v>
                </c:pt>
                <c:pt idx="36">
                  <c:v>-3.1713512444380046E-2</c:v>
                </c:pt>
                <c:pt idx="37">
                  <c:v>-6.4280025581928468E-2</c:v>
                </c:pt>
                <c:pt idx="38">
                  <c:v>-2.4120602551120539E-2</c:v>
                </c:pt>
                <c:pt idx="39">
                  <c:v>-4.659178561336922E-2</c:v>
                </c:pt>
                <c:pt idx="40">
                  <c:v>-5.886798359258931E-2</c:v>
                </c:pt>
                <c:pt idx="41">
                  <c:v>-4.8672741485429369E-2</c:v>
                </c:pt>
                <c:pt idx="42">
                  <c:v>-2.6869690446320836E-2</c:v>
                </c:pt>
                <c:pt idx="43">
                  <c:v>-6.0311196744761417E-2</c:v>
                </c:pt>
                <c:pt idx="44">
                  <c:v>-6.0668852571023987E-2</c:v>
                </c:pt>
                <c:pt idx="45">
                  <c:v>-3.9811770174261497E-2</c:v>
                </c:pt>
                <c:pt idx="46">
                  <c:v>1.1699142805700294E-2</c:v>
                </c:pt>
                <c:pt idx="47">
                  <c:v>-1.6203888165999939E-2</c:v>
                </c:pt>
                <c:pt idx="48">
                  <c:v>-3.9260771138673579E-2</c:v>
                </c:pt>
                <c:pt idx="49">
                  <c:v>-2.3700448196065732E-2</c:v>
                </c:pt>
                <c:pt idx="50">
                  <c:v>5.2438695784509139E-2</c:v>
                </c:pt>
                <c:pt idx="51">
                  <c:v>-2.2630614579240808E-2</c:v>
                </c:pt>
                <c:pt idx="52">
                  <c:v>8.3830114928546598E-2</c:v>
                </c:pt>
                <c:pt idx="53">
                  <c:v>4.0716273524579495E-3</c:v>
                </c:pt>
                <c:pt idx="54">
                  <c:v>-9.2044626015805563E-3</c:v>
                </c:pt>
                <c:pt idx="55">
                  <c:v>-3.6460840690865248E-2</c:v>
                </c:pt>
                <c:pt idx="56">
                  <c:v>2.1460005720375375E-3</c:v>
                </c:pt>
                <c:pt idx="57">
                  <c:v>-1.8555109510240635E-2</c:v>
                </c:pt>
                <c:pt idx="58">
                  <c:v>-2.5380807115089631E-2</c:v>
                </c:pt>
                <c:pt idx="59">
                  <c:v>-1.9481519793985227E-2</c:v>
                </c:pt>
                <c:pt idx="60">
                  <c:v>-1.753743411729191E-2</c:v>
                </c:pt>
                <c:pt idx="61">
                  <c:v>-1.1179927955539097E-2</c:v>
                </c:pt>
                <c:pt idx="62">
                  <c:v>-3.7778414393414207E-2</c:v>
                </c:pt>
                <c:pt idx="63">
                  <c:v>8.0898622007098617E-3</c:v>
                </c:pt>
                <c:pt idx="64">
                  <c:v>-3.2932376599020463E-3</c:v>
                </c:pt>
                <c:pt idx="65">
                  <c:v>-6.4362392318319779E-3</c:v>
                </c:pt>
                <c:pt idx="66">
                  <c:v>1.943871540800296E-2</c:v>
                </c:pt>
                <c:pt idx="67">
                  <c:v>1.0696691152816639E-2</c:v>
                </c:pt>
                <c:pt idx="68">
                  <c:v>-1.6049745368090694E-2</c:v>
                </c:pt>
                <c:pt idx="69">
                  <c:v>-1.7978963366500983E-2</c:v>
                </c:pt>
                <c:pt idx="70">
                  <c:v>3.8809220868282028E-3</c:v>
                </c:pt>
                <c:pt idx="71">
                  <c:v>5.3152647321335639E-3</c:v>
                </c:pt>
                <c:pt idx="72">
                  <c:v>-1.3326809712917335E-2</c:v>
                </c:pt>
                <c:pt idx="73">
                  <c:v>-2.6510943739708942E-2</c:v>
                </c:pt>
                <c:pt idx="74">
                  <c:v>1.0650912736015587E-3</c:v>
                </c:pt>
                <c:pt idx="75">
                  <c:v>-2.2036405767551562E-2</c:v>
                </c:pt>
                <c:pt idx="76">
                  <c:v>7.9223421501500753E-3</c:v>
                </c:pt>
                <c:pt idx="77">
                  <c:v>-4.1937445417391944E-2</c:v>
                </c:pt>
                <c:pt idx="78">
                  <c:v>-1.6764460448296999E-2</c:v>
                </c:pt>
                <c:pt idx="79">
                  <c:v>1.4087136313644692E-2</c:v>
                </c:pt>
                <c:pt idx="80">
                  <c:v>-3.1717506246763463E-2</c:v>
                </c:pt>
                <c:pt idx="81">
                  <c:v>-3.4483060157353126E-2</c:v>
                </c:pt>
                <c:pt idx="82">
                  <c:v>-2.9288254799987406E-2</c:v>
                </c:pt>
                <c:pt idx="83">
                  <c:v>-1.796690064949976E-4</c:v>
                </c:pt>
                <c:pt idx="84">
                  <c:v>-1.5754479575682469E-2</c:v>
                </c:pt>
                <c:pt idx="85">
                  <c:v>-3.1835441091858305E-2</c:v>
                </c:pt>
                <c:pt idx="86">
                  <c:v>-3.0053529194127432E-2</c:v>
                </c:pt>
                <c:pt idx="87">
                  <c:v>-4.0102051893918952E-2</c:v>
                </c:pt>
                <c:pt idx="88">
                  <c:v>-5.1498424622695924E-2</c:v>
                </c:pt>
                <c:pt idx="89">
                  <c:v>-5.1602215996260553E-2</c:v>
                </c:pt>
                <c:pt idx="90">
                  <c:v>-3.0357948042918644E-2</c:v>
                </c:pt>
                <c:pt idx="91">
                  <c:v>-3.3827216247181782E-2</c:v>
                </c:pt>
                <c:pt idx="92">
                  <c:v>-6.8390879892766987E-2</c:v>
                </c:pt>
                <c:pt idx="93">
                  <c:v>-5.6813055064423711E-2</c:v>
                </c:pt>
                <c:pt idx="94">
                  <c:v>-1.7954465156380245E-2</c:v>
                </c:pt>
                <c:pt idx="95">
                  <c:v>-5.2933911932770979E-2</c:v>
                </c:pt>
                <c:pt idx="96">
                  <c:v>-2.1336445869186128E-2</c:v>
                </c:pt>
                <c:pt idx="97">
                  <c:v>-4.9105881668466654E-2</c:v>
                </c:pt>
                <c:pt idx="98">
                  <c:v>-2.8082841575711351E-2</c:v>
                </c:pt>
                <c:pt idx="99">
                  <c:v>-2.7015540073393823E-2</c:v>
                </c:pt>
                <c:pt idx="100">
                  <c:v>-4.6940406591381496E-2</c:v>
                </c:pt>
                <c:pt idx="101">
                  <c:v>-0.16600588021461876</c:v>
                </c:pt>
                <c:pt idx="102">
                  <c:v>-4.148177042801561E-2</c:v>
                </c:pt>
                <c:pt idx="103">
                  <c:v>-4.6646321975284746E-2</c:v>
                </c:pt>
                <c:pt idx="104">
                  <c:v>-4.9740379380946664E-2</c:v>
                </c:pt>
                <c:pt idx="105">
                  <c:v>-5.1974519073700348E-2</c:v>
                </c:pt>
                <c:pt idx="106">
                  <c:v>-4.4511655889727379E-2</c:v>
                </c:pt>
                <c:pt idx="107">
                  <c:v>-3.665254718115149E-2</c:v>
                </c:pt>
                <c:pt idx="108">
                  <c:v>-3.8036730248510738E-2</c:v>
                </c:pt>
                <c:pt idx="109">
                  <c:v>-4.0187768395657499E-2</c:v>
                </c:pt>
                <c:pt idx="110">
                  <c:v>-4.7458920215956671E-2</c:v>
                </c:pt>
                <c:pt idx="111">
                  <c:v>-4.8018322348711867E-2</c:v>
                </c:pt>
                <c:pt idx="112">
                  <c:v>-4.4718339087073442E-2</c:v>
                </c:pt>
                <c:pt idx="113">
                  <c:v>-4.309221522404165E-2</c:v>
                </c:pt>
                <c:pt idx="114">
                  <c:v>-4.4439965471510988E-2</c:v>
                </c:pt>
                <c:pt idx="115">
                  <c:v>-4.1093171688506722E-2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5D3-499F-A7A0-291B6D3C7F9D}"/>
            </c:ext>
          </c:extLst>
        </c:ser>
        <c:ser>
          <c:idx val="4"/>
          <c:order val="4"/>
          <c:tx>
            <c:strRef>
              <c:f>Bonds!$G$1101</c:f>
              <c:strCache>
                <c:ptCount val="1"/>
                <c:pt idx="0">
                  <c:v>Mexico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Bonds!$A$1102:$B$1217</c15:sqref>
                  </c15:fullRef>
                  <c15:levelRef>
                    <c15:sqref>Bonds!$A$1102:$A$1217</c15:sqref>
                  </c15:levelRef>
                </c:ext>
              </c:extLst>
              <c:f>Bonds!$A$1102:$A$1217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Bonds!$G$1102:$G$1217</c:f>
              <c:numCache>
                <c:formatCode>0.00%</c:formatCode>
                <c:ptCount val="116"/>
                <c:pt idx="1">
                  <c:v>-1.9596366473222784E-2</c:v>
                </c:pt>
                <c:pt idx="2">
                  <c:v>-4.6824570490850523E-2</c:v>
                </c:pt>
                <c:pt idx="3">
                  <c:v>-1.6475059899902299E-2</c:v>
                </c:pt>
                <c:pt idx="4">
                  <c:v>-2.736506791616114E-2</c:v>
                </c:pt>
                <c:pt idx="5">
                  <c:v>-4.7953647875090141E-2</c:v>
                </c:pt>
                <c:pt idx="6">
                  <c:v>-3.7347424983686539E-2</c:v>
                </c:pt>
                <c:pt idx="7">
                  <c:v>-5.583990272642609E-2</c:v>
                </c:pt>
                <c:pt idx="8">
                  <c:v>-2.7968300100731612E-2</c:v>
                </c:pt>
                <c:pt idx="9">
                  <c:v>1.4477666496969056E-2</c:v>
                </c:pt>
                <c:pt idx="10">
                  <c:v>-2.8494502595313619E-2</c:v>
                </c:pt>
                <c:pt idx="11">
                  <c:v>-5.6990587661324157E-2</c:v>
                </c:pt>
                <c:pt idx="12">
                  <c:v>-6.3474802922014933E-2</c:v>
                </c:pt>
                <c:pt idx="13">
                  <c:v>-1.2237206650880954E-2</c:v>
                </c:pt>
                <c:pt idx="14">
                  <c:v>3.4381965883722825E-2</c:v>
                </c:pt>
                <c:pt idx="15">
                  <c:v>2.4365920251704122E-3</c:v>
                </c:pt>
                <c:pt idx="16">
                  <c:v>-9.0659985988580133E-2</c:v>
                </c:pt>
                <c:pt idx="17">
                  <c:v>-3.0371433398081599E-3</c:v>
                </c:pt>
                <c:pt idx="18">
                  <c:v>-2.8125159432743671E-2</c:v>
                </c:pt>
                <c:pt idx="19">
                  <c:v>-1.0821987807180782E-2</c:v>
                </c:pt>
                <c:pt idx="20">
                  <c:v>-4.7786721195593913E-2</c:v>
                </c:pt>
                <c:pt idx="21">
                  <c:v>8.8085297309332122E-3</c:v>
                </c:pt>
                <c:pt idx="22">
                  <c:v>-0.13354603336285006</c:v>
                </c:pt>
                <c:pt idx="23">
                  <c:v>-4.1355721401144588E-2</c:v>
                </c:pt>
                <c:pt idx="24">
                  <c:v>-3.6620176369866905E-2</c:v>
                </c:pt>
                <c:pt idx="25">
                  <c:v>2.742633862088666E-2</c:v>
                </c:pt>
                <c:pt idx="26">
                  <c:v>6.1721724733732018E-2</c:v>
                </c:pt>
                <c:pt idx="27">
                  <c:v>-1.8645726234079042E-2</c:v>
                </c:pt>
                <c:pt idx="28">
                  <c:v>-7.2577207110664822E-3</c:v>
                </c:pt>
                <c:pt idx="29">
                  <c:v>2.2371851082350905E-2</c:v>
                </c:pt>
                <c:pt idx="30">
                  <c:v>3.8720630379987866E-3</c:v>
                </c:pt>
                <c:pt idx="31">
                  <c:v>-1.974432103239137E-2</c:v>
                </c:pt>
                <c:pt idx="32">
                  <c:v>-3.6844870241862872E-2</c:v>
                </c:pt>
                <c:pt idx="33">
                  <c:v>-7.536187990099516E-2</c:v>
                </c:pt>
                <c:pt idx="34">
                  <c:v>5.3461851521760008E-3</c:v>
                </c:pt>
                <c:pt idx="35">
                  <c:v>-7.9463820004801441E-2</c:v>
                </c:pt>
                <c:pt idx="36">
                  <c:v>3.3616061303716069E-2</c:v>
                </c:pt>
                <c:pt idx="37">
                  <c:v>-4.0250521918753557E-2</c:v>
                </c:pt>
                <c:pt idx="38">
                  <c:v>2.0899577758921085E-2</c:v>
                </c:pt>
                <c:pt idx="39">
                  <c:v>-4.5492929656915239E-2</c:v>
                </c:pt>
                <c:pt idx="40">
                  <c:v>-9.3843605078348255E-2</c:v>
                </c:pt>
                <c:pt idx="41">
                  <c:v>-2.7545841003505697E-2</c:v>
                </c:pt>
                <c:pt idx="42">
                  <c:v>4.8394737705100145E-2</c:v>
                </c:pt>
                <c:pt idx="43">
                  <c:v>-4.8157760547358805E-2</c:v>
                </c:pt>
                <c:pt idx="44">
                  <c:v>-1.2236502375360492E-2</c:v>
                </c:pt>
                <c:pt idx="45">
                  <c:v>-0.11266487795390742</c:v>
                </c:pt>
                <c:pt idx="46">
                  <c:v>-5.487323950147481E-2</c:v>
                </c:pt>
                <c:pt idx="47">
                  <c:v>2.1390456501932383E-2</c:v>
                </c:pt>
                <c:pt idx="48">
                  <c:v>2.4012024330417346E-2</c:v>
                </c:pt>
                <c:pt idx="49">
                  <c:v>-2.2081016091692968E-2</c:v>
                </c:pt>
                <c:pt idx="50">
                  <c:v>-1.5765219109372196E-2</c:v>
                </c:pt>
                <c:pt idx="51">
                  <c:v>8.1313326283709089E-3</c:v>
                </c:pt>
                <c:pt idx="52">
                  <c:v>-4.9053183845778212E-2</c:v>
                </c:pt>
                <c:pt idx="53">
                  <c:v>2.0811045876923537E-2</c:v>
                </c:pt>
                <c:pt idx="54">
                  <c:v>-2.0218945451696765E-4</c:v>
                </c:pt>
                <c:pt idx="55">
                  <c:v>-4.341457740361071E-2</c:v>
                </c:pt>
                <c:pt idx="56">
                  <c:v>1.3524759727953778E-2</c:v>
                </c:pt>
                <c:pt idx="57">
                  <c:v>2.4446634338033187E-2</c:v>
                </c:pt>
                <c:pt idx="58">
                  <c:v>-3.3871902239155947E-2</c:v>
                </c:pt>
                <c:pt idx="59">
                  <c:v>2.229679767849517E-2</c:v>
                </c:pt>
                <c:pt idx="60">
                  <c:v>4.9064860655191091E-4</c:v>
                </c:pt>
                <c:pt idx="61">
                  <c:v>-3.6876679246037075E-2</c:v>
                </c:pt>
                <c:pt idx="62">
                  <c:v>-0.19551463506720521</c:v>
                </c:pt>
                <c:pt idx="63">
                  <c:v>-9.1692792529613834E-3</c:v>
                </c:pt>
                <c:pt idx="64">
                  <c:v>0.12437168856823148</c:v>
                </c:pt>
                <c:pt idx="65">
                  <c:v>-3.4526454708516646E-2</c:v>
                </c:pt>
                <c:pt idx="66">
                  <c:v>4.5131698610285265E-2</c:v>
                </c:pt>
                <c:pt idx="67">
                  <c:v>1.3022622428203134E-2</c:v>
                </c:pt>
                <c:pt idx="68">
                  <c:v>-1.2026499524539736E-2</c:v>
                </c:pt>
                <c:pt idx="69">
                  <c:v>3.3957737378997183E-2</c:v>
                </c:pt>
                <c:pt idx="70">
                  <c:v>4.9766217521298603E-2</c:v>
                </c:pt>
                <c:pt idx="71">
                  <c:v>2.2700232402149967E-2</c:v>
                </c:pt>
                <c:pt idx="72">
                  <c:v>-3.8336144875275813E-2</c:v>
                </c:pt>
                <c:pt idx="73">
                  <c:v>-2.8206904136131222E-2</c:v>
                </c:pt>
                <c:pt idx="74">
                  <c:v>-1.6948596722609167E-2</c:v>
                </c:pt>
                <c:pt idx="75">
                  <c:v>-1.0113817273742779E-2</c:v>
                </c:pt>
                <c:pt idx="76">
                  <c:v>-2.3343153357874395E-3</c:v>
                </c:pt>
                <c:pt idx="77">
                  <c:v>-7.843734365414275E-3</c:v>
                </c:pt>
                <c:pt idx="78">
                  <c:v>-1.1754443711697045E-2</c:v>
                </c:pt>
                <c:pt idx="79">
                  <c:v>-1.9989181055426658E-2</c:v>
                </c:pt>
                <c:pt idx="80">
                  <c:v>-3.9786546445064477E-2</c:v>
                </c:pt>
                <c:pt idx="81">
                  <c:v>-1.8889208802639765E-2</c:v>
                </c:pt>
                <c:pt idx="82">
                  <c:v>-5.3067677003799871E-2</c:v>
                </c:pt>
                <c:pt idx="83">
                  <c:v>3.8003179308170786E-2</c:v>
                </c:pt>
                <c:pt idx="84">
                  <c:v>-2.7905229793576826E-2</c:v>
                </c:pt>
                <c:pt idx="85">
                  <c:v>-6.7913264992366246E-3</c:v>
                </c:pt>
                <c:pt idx="86">
                  <c:v>-9.0302031650435766E-3</c:v>
                </c:pt>
                <c:pt idx="87">
                  <c:v>-6.4567550608317023E-2</c:v>
                </c:pt>
                <c:pt idx="88">
                  <c:v>1.3883687053849139E-2</c:v>
                </c:pt>
                <c:pt idx="89">
                  <c:v>-5.4026824941191681E-2</c:v>
                </c:pt>
                <c:pt idx="90">
                  <c:v>-3.1166747898807641E-2</c:v>
                </c:pt>
                <c:pt idx="91">
                  <c:v>-1.2472737686988339E-3</c:v>
                </c:pt>
                <c:pt idx="92">
                  <c:v>-5.249121840620536E-2</c:v>
                </c:pt>
                <c:pt idx="93">
                  <c:v>-3.455157686917578E-2</c:v>
                </c:pt>
                <c:pt idx="94">
                  <c:v>1.4823213490706783E-2</c:v>
                </c:pt>
                <c:pt idx="95">
                  <c:v>-2.756371689864235E-2</c:v>
                </c:pt>
                <c:pt idx="96">
                  <c:v>1.5537409147854307E-2</c:v>
                </c:pt>
                <c:pt idx="97">
                  <c:v>-1.753967229606259E-2</c:v>
                </c:pt>
                <c:pt idx="98">
                  <c:v>-1.4838696179058378E-2</c:v>
                </c:pt>
                <c:pt idx="99">
                  <c:v>-1.6817496392610459E-2</c:v>
                </c:pt>
                <c:pt idx="100">
                  <c:v>-9.8924762800916624E-3</c:v>
                </c:pt>
                <c:pt idx="101">
                  <c:v>4.8857185815823212E-3</c:v>
                </c:pt>
                <c:pt idx="102">
                  <c:v>-9.3819400792710811E-3</c:v>
                </c:pt>
                <c:pt idx="103">
                  <c:v>-6.1841049912305671E-2</c:v>
                </c:pt>
                <c:pt idx="104">
                  <c:v>-7.6744071922858259E-2</c:v>
                </c:pt>
                <c:pt idx="105">
                  <c:v>-8.2979896140651849E-2</c:v>
                </c:pt>
                <c:pt idx="106">
                  <c:v>1.7658731571915338E-2</c:v>
                </c:pt>
                <c:pt idx="107">
                  <c:v>8.651770637728845E-3</c:v>
                </c:pt>
                <c:pt idx="108">
                  <c:v>-4.5995755090462616E-2</c:v>
                </c:pt>
                <c:pt idx="109">
                  <c:v>-2.7984150416964206E-2</c:v>
                </c:pt>
                <c:pt idx="110">
                  <c:v>-4.723023684343422E-3</c:v>
                </c:pt>
                <c:pt idx="111">
                  <c:v>-8.9144768344889075E-2</c:v>
                </c:pt>
                <c:pt idx="112">
                  <c:v>-2.9227707536620615E-2</c:v>
                </c:pt>
                <c:pt idx="113">
                  <c:v>-0.11601067209089826</c:v>
                </c:pt>
                <c:pt idx="114">
                  <c:v>-4.4145752116818503E-2</c:v>
                </c:pt>
                <c:pt idx="115">
                  <c:v>-7.5155446209464169E-2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5D3-499F-A7A0-291B6D3C7F9D}"/>
            </c:ext>
          </c:extLst>
        </c:ser>
        <c:ser>
          <c:idx val="5"/>
          <c:order val="5"/>
          <c:tx>
            <c:strRef>
              <c:f>Bonds!$H$1101</c:f>
              <c:strCache>
                <c:ptCount val="1"/>
                <c:pt idx="0">
                  <c:v>Pakistan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Bonds!$A$1102:$B$1217</c15:sqref>
                  </c15:fullRef>
                  <c15:levelRef>
                    <c15:sqref>Bonds!$A$1102:$A$1217</c15:sqref>
                  </c15:levelRef>
                </c:ext>
              </c:extLst>
              <c:f>Bonds!$A$1102:$A$1217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Bonds!$H$1102:$H$1217</c:f>
              <c:numCache>
                <c:formatCode>0.00%</c:formatCode>
                <c:ptCount val="116"/>
                <c:pt idx="1">
                  <c:v>-1.9021695331695333E-2</c:v>
                </c:pt>
                <c:pt idx="2">
                  <c:v>-1.8355896805896804E-2</c:v>
                </c:pt>
                <c:pt idx="3">
                  <c:v>-1.94704914004914E-2</c:v>
                </c:pt>
                <c:pt idx="4">
                  <c:v>-2.0361488568344618E-2</c:v>
                </c:pt>
                <c:pt idx="5">
                  <c:v>-2.2521557215886747E-2</c:v>
                </c:pt>
                <c:pt idx="6">
                  <c:v>-2.0931425061425063E-2</c:v>
                </c:pt>
                <c:pt idx="7">
                  <c:v>-2.1261037463976944E-2</c:v>
                </c:pt>
                <c:pt idx="8">
                  <c:v>-1.9473143267848585E-2</c:v>
                </c:pt>
                <c:pt idx="9">
                  <c:v>-2.0638537511870846E-2</c:v>
                </c:pt>
                <c:pt idx="10">
                  <c:v>-2.1226015180265654E-2</c:v>
                </c:pt>
                <c:pt idx="11">
                  <c:v>-2.1830401146131804E-2</c:v>
                </c:pt>
                <c:pt idx="12">
                  <c:v>-1.8316628462273162E-2</c:v>
                </c:pt>
                <c:pt idx="13">
                  <c:v>-1.6575986622073578E-2</c:v>
                </c:pt>
                <c:pt idx="14">
                  <c:v>-1.6895697896749523E-2</c:v>
                </c:pt>
                <c:pt idx="15">
                  <c:v>-1.7546466093600766E-2</c:v>
                </c:pt>
                <c:pt idx="16">
                  <c:v>-1.7743479755538579E-2</c:v>
                </c:pt>
                <c:pt idx="17">
                  <c:v>-1.3982600382409177E-2</c:v>
                </c:pt>
                <c:pt idx="18">
                  <c:v>-1.3733502053290041E-2</c:v>
                </c:pt>
                <c:pt idx="19">
                  <c:v>-1.5013260101251312E-2</c:v>
                </c:pt>
                <c:pt idx="20">
                  <c:v>-1.5210761859127935E-2</c:v>
                </c:pt>
                <c:pt idx="21">
                  <c:v>-1.7493333333333333E-2</c:v>
                </c:pt>
                <c:pt idx="22">
                  <c:v>-2.3133699284009549E-2</c:v>
                </c:pt>
                <c:pt idx="23">
                  <c:v>-2.3690857690464782E-2</c:v>
                </c:pt>
                <c:pt idx="24">
                  <c:v>-2.3934655963302753E-2</c:v>
                </c:pt>
                <c:pt idx="25">
                  <c:v>-2.3244794572902735E-2</c:v>
                </c:pt>
                <c:pt idx="26">
                  <c:v>-2.3165140865246875E-2</c:v>
                </c:pt>
                <c:pt idx="27">
                  <c:v>-2.2128413760152892E-2</c:v>
                </c:pt>
                <c:pt idx="28">
                  <c:v>-2.1298704747349316E-2</c:v>
                </c:pt>
                <c:pt idx="29">
                  <c:v>-2.228355300859599E-2</c:v>
                </c:pt>
                <c:pt idx="30">
                  <c:v>-2.2184121557454892E-2</c:v>
                </c:pt>
                <c:pt idx="31">
                  <c:v>-2.043930542340628E-2</c:v>
                </c:pt>
                <c:pt idx="32">
                  <c:v>-2.2606152019002377E-2</c:v>
                </c:pt>
                <c:pt idx="33">
                  <c:v>-2.3000754537679368E-2</c:v>
                </c:pt>
                <c:pt idx="34">
                  <c:v>-2.3396412619975295E-2</c:v>
                </c:pt>
                <c:pt idx="35">
                  <c:v>-2.3331612318840577E-2</c:v>
                </c:pt>
                <c:pt idx="36">
                  <c:v>-2.6360817951501993E-2</c:v>
                </c:pt>
                <c:pt idx="37">
                  <c:v>-2.7843836062607437E-2</c:v>
                </c:pt>
                <c:pt idx="38">
                  <c:v>-2.6630239126667822E-2</c:v>
                </c:pt>
                <c:pt idx="39">
                  <c:v>-2.8814410593733773E-2</c:v>
                </c:pt>
                <c:pt idx="40">
                  <c:v>-2.7864474253569884E-2</c:v>
                </c:pt>
                <c:pt idx="41">
                  <c:v>-2.7863192557833212E-2</c:v>
                </c:pt>
                <c:pt idx="42">
                  <c:v>-2.8808179899334308E-2</c:v>
                </c:pt>
                <c:pt idx="43">
                  <c:v>-2.7786892710493151E-2</c:v>
                </c:pt>
                <c:pt idx="44">
                  <c:v>-2.982292804172439E-2</c:v>
                </c:pt>
                <c:pt idx="45">
                  <c:v>-3.0592971407213603E-2</c:v>
                </c:pt>
                <c:pt idx="46">
                  <c:v>-2.905174226061915E-2</c:v>
                </c:pt>
                <c:pt idx="47">
                  <c:v>-2.5919298998569384E-2</c:v>
                </c:pt>
                <c:pt idx="48">
                  <c:v>-2.5379892318736538E-2</c:v>
                </c:pt>
                <c:pt idx="49">
                  <c:v>-2.6212906178489703E-2</c:v>
                </c:pt>
                <c:pt idx="50">
                  <c:v>-2.3121706970128025E-2</c:v>
                </c:pt>
                <c:pt idx="51">
                  <c:v>-2.4105534324133052E-2</c:v>
                </c:pt>
                <c:pt idx="52">
                  <c:v>-2.0365811732605727E-2</c:v>
                </c:pt>
                <c:pt idx="53">
                  <c:v>-1.9201138461538463E-2</c:v>
                </c:pt>
                <c:pt idx="54">
                  <c:v>-1.9196938648396139E-2</c:v>
                </c:pt>
                <c:pt idx="55">
                  <c:v>-1.4144376996805111E-2</c:v>
                </c:pt>
                <c:pt idx="56">
                  <c:v>-1.5866538461538463E-2</c:v>
                </c:pt>
                <c:pt idx="57">
                  <c:v>-1.6131887705711518E-2</c:v>
                </c:pt>
                <c:pt idx="58">
                  <c:v>-1.7007869803416047E-2</c:v>
                </c:pt>
                <c:pt idx="59">
                  <c:v>-1.8478025889967636E-2</c:v>
                </c:pt>
                <c:pt idx="60">
                  <c:v>-1.4324684532327304E-2</c:v>
                </c:pt>
                <c:pt idx="61">
                  <c:v>-1.0903088187438984E-2</c:v>
                </c:pt>
                <c:pt idx="62">
                  <c:v>-6.0974358974358973E-3</c:v>
                </c:pt>
                <c:pt idx="63">
                  <c:v>-5.9511874999999999E-3</c:v>
                </c:pt>
                <c:pt idx="64">
                  <c:v>-6.0206790123456793E-3</c:v>
                </c:pt>
                <c:pt idx="65">
                  <c:v>-6.0619976076555018E-3</c:v>
                </c:pt>
                <c:pt idx="66">
                  <c:v>-4.7854041128646578E-3</c:v>
                </c:pt>
                <c:pt idx="67">
                  <c:v>-6.4924685582356161E-3</c:v>
                </c:pt>
                <c:pt idx="68">
                  <c:v>-6.2763845223700121E-3</c:v>
                </c:pt>
                <c:pt idx="69">
                  <c:v>-8.1334375E-3</c:v>
                </c:pt>
                <c:pt idx="70">
                  <c:v>-7.7967002518891694E-3</c:v>
                </c:pt>
                <c:pt idx="71">
                  <c:v>-8.5384037558685448E-3</c:v>
                </c:pt>
                <c:pt idx="72">
                  <c:v>-1.0088822055137845E-2</c:v>
                </c:pt>
                <c:pt idx="73">
                  <c:v>-1.3431477739185347E-2</c:v>
                </c:pt>
                <c:pt idx="74">
                  <c:v>-1.6766746323529411E-2</c:v>
                </c:pt>
                <c:pt idx="75">
                  <c:v>-1.561710550398745E-2</c:v>
                </c:pt>
                <c:pt idx="76">
                  <c:v>-1.5175591397849464E-2</c:v>
                </c:pt>
                <c:pt idx="77">
                  <c:v>-1.4054023995429443E-2</c:v>
                </c:pt>
                <c:pt idx="78">
                  <c:v>-1.1650726429675426E-2</c:v>
                </c:pt>
                <c:pt idx="79">
                  <c:v>-1.2480466165413534E-2</c:v>
                </c:pt>
                <c:pt idx="80">
                  <c:v>-1.4312609970674486E-2</c:v>
                </c:pt>
                <c:pt idx="81">
                  <c:v>-1.4986683182745555E-2</c:v>
                </c:pt>
                <c:pt idx="82">
                  <c:v>-1.388961529706351E-2</c:v>
                </c:pt>
                <c:pt idx="83">
                  <c:v>-1.4463344709897611E-2</c:v>
                </c:pt>
                <c:pt idx="84">
                  <c:v>-1.7220274500907441E-2</c:v>
                </c:pt>
                <c:pt idx="85">
                  <c:v>-1.7600535966149508E-2</c:v>
                </c:pt>
                <c:pt idx="86">
                  <c:v>-2.2802671755725191E-2</c:v>
                </c:pt>
                <c:pt idx="87">
                  <c:v>-2.8683559870550161E-2</c:v>
                </c:pt>
                <c:pt idx="88">
                  <c:v>-2.7856733769501762E-2</c:v>
                </c:pt>
                <c:pt idx="89">
                  <c:v>-2.9538361858190709E-2</c:v>
                </c:pt>
                <c:pt idx="90">
                  <c:v>-2.6039233914712509E-2</c:v>
                </c:pt>
                <c:pt idx="91">
                  <c:v>-3.1382588774341351E-2</c:v>
                </c:pt>
                <c:pt idx="92">
                  <c:v>-3.7726327696024596E-2</c:v>
                </c:pt>
                <c:pt idx="93">
                  <c:v>-3.9914363636363637E-2</c:v>
                </c:pt>
                <c:pt idx="94">
                  <c:v>-3.5507416481069046E-2</c:v>
                </c:pt>
                <c:pt idx="95">
                  <c:v>-3.8179697103692241E-2</c:v>
                </c:pt>
                <c:pt idx="96">
                  <c:v>-3.4558766355140186E-2</c:v>
                </c:pt>
                <c:pt idx="97">
                  <c:v>-3.8684137931034486E-2</c:v>
                </c:pt>
                <c:pt idx="98">
                  <c:v>-3.4192757136304291E-2</c:v>
                </c:pt>
                <c:pt idx="99">
                  <c:v>-3.379764342453663E-2</c:v>
                </c:pt>
                <c:pt idx="100">
                  <c:v>-3.5930005271481283E-2</c:v>
                </c:pt>
                <c:pt idx="101">
                  <c:v>-3.7880629370629373E-2</c:v>
                </c:pt>
                <c:pt idx="102">
                  <c:v>-3.9110733624454143E-2</c:v>
                </c:pt>
                <c:pt idx="103">
                  <c:v>-4.0526241830065361E-2</c:v>
                </c:pt>
                <c:pt idx="104">
                  <c:v>-4.5229993062781824E-2</c:v>
                </c:pt>
                <c:pt idx="105">
                  <c:v>-4.8720172591356227E-2</c:v>
                </c:pt>
                <c:pt idx="106">
                  <c:v>-4.2769763365468887E-2</c:v>
                </c:pt>
                <c:pt idx="107">
                  <c:v>-3.8123252304516499E-2</c:v>
                </c:pt>
                <c:pt idx="108">
                  <c:v>-3.8658897965032961E-2</c:v>
                </c:pt>
                <c:pt idx="109">
                  <c:v>-4.2027804878048781E-2</c:v>
                </c:pt>
                <c:pt idx="110">
                  <c:v>-4.1549117117117118E-2</c:v>
                </c:pt>
                <c:pt idx="111">
                  <c:v>-4.6310957465933195E-2</c:v>
                </c:pt>
                <c:pt idx="112">
                  <c:v>-4.4522562517964936E-2</c:v>
                </c:pt>
                <c:pt idx="113">
                  <c:v>-4.3414428468727534E-2</c:v>
                </c:pt>
                <c:pt idx="114">
                  <c:v>-3.9824663072776281E-2</c:v>
                </c:pt>
                <c:pt idx="115">
                  <c:v>-3.8608183774478159E-2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D3-499F-A7A0-291B6D3C7F9D}"/>
            </c:ext>
          </c:extLst>
        </c:ser>
        <c:ser>
          <c:idx val="6"/>
          <c:order val="6"/>
          <c:tx>
            <c:strRef>
              <c:f>Bonds!$I$1101</c:f>
              <c:strCache>
                <c:ptCount val="1"/>
                <c:pt idx="0">
                  <c:v>Russia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Bonds!$A$1102:$B$1217</c15:sqref>
                  </c15:fullRef>
                  <c15:levelRef>
                    <c15:sqref>Bonds!$A$1102:$A$1217</c15:sqref>
                  </c15:levelRef>
                </c:ext>
              </c:extLst>
              <c:f>Bonds!$A$1102:$A$1217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Bonds!$I$1102:$I$1217</c:f>
              <c:numCache>
                <c:formatCode>0.00%</c:formatCode>
                <c:ptCount val="116"/>
                <c:pt idx="1">
                  <c:v>0.13624722132163641</c:v>
                </c:pt>
                <c:pt idx="2">
                  <c:v>9.2599400172734284E-2</c:v>
                </c:pt>
                <c:pt idx="3">
                  <c:v>0.16288302585192679</c:v>
                </c:pt>
                <c:pt idx="4">
                  <c:v>-2.5605978957688263E-2</c:v>
                </c:pt>
                <c:pt idx="5">
                  <c:v>-8.5817888435414366E-2</c:v>
                </c:pt>
                <c:pt idx="6">
                  <c:v>-0.11422677700224976</c:v>
                </c:pt>
                <c:pt idx="7">
                  <c:v>-8.1154708980030243E-2</c:v>
                </c:pt>
                <c:pt idx="8">
                  <c:v>-2.7449950752417761E-2</c:v>
                </c:pt>
                <c:pt idx="9">
                  <c:v>4.4212912274450601E-2</c:v>
                </c:pt>
                <c:pt idx="10">
                  <c:v>-4.3846388646369375E-2</c:v>
                </c:pt>
                <c:pt idx="11">
                  <c:v>-0.11121387244468707</c:v>
                </c:pt>
                <c:pt idx="12">
                  <c:v>-6.970567073943526E-2</c:v>
                </c:pt>
                <c:pt idx="13">
                  <c:v>1.1028176698603072E-2</c:v>
                </c:pt>
                <c:pt idx="14">
                  <c:v>0.12511802875597594</c:v>
                </c:pt>
                <c:pt idx="15">
                  <c:v>2.9876003677740435E-2</c:v>
                </c:pt>
                <c:pt idx="16">
                  <c:v>-4.9358119207165457E-2</c:v>
                </c:pt>
                <c:pt idx="17">
                  <c:v>4.2609877488514677E-2</c:v>
                </c:pt>
                <c:pt idx="18">
                  <c:v>-4.2122324956260934E-2</c:v>
                </c:pt>
                <c:pt idx="19">
                  <c:v>1.4336958878974522E-3</c:v>
                </c:pt>
                <c:pt idx="20">
                  <c:v>2.8280045889762177E-2</c:v>
                </c:pt>
                <c:pt idx="21">
                  <c:v>-3.7768259858359465E-2</c:v>
                </c:pt>
                <c:pt idx="22">
                  <c:v>-4.4217804750387141E-2</c:v>
                </c:pt>
                <c:pt idx="23">
                  <c:v>4.4047121642084283E-2</c:v>
                </c:pt>
                <c:pt idx="24">
                  <c:v>1.077544263585431E-3</c:v>
                </c:pt>
                <c:pt idx="25">
                  <c:v>-1.2894036370997945E-3</c:v>
                </c:pt>
                <c:pt idx="26">
                  <c:v>3.1182560028234906E-2</c:v>
                </c:pt>
                <c:pt idx="27">
                  <c:v>-2.4502613283172194E-2</c:v>
                </c:pt>
                <c:pt idx="28">
                  <c:v>-1.7693022205466345E-2</c:v>
                </c:pt>
                <c:pt idx="29">
                  <c:v>-6.3364732877049745E-2</c:v>
                </c:pt>
                <c:pt idx="30">
                  <c:v>-3.867631397806761E-2</c:v>
                </c:pt>
                <c:pt idx="31">
                  <c:v>1.5708604651162923E-2</c:v>
                </c:pt>
                <c:pt idx="32">
                  <c:v>-7.6963976737012066E-3</c:v>
                </c:pt>
                <c:pt idx="33">
                  <c:v>-3.3496157277285027E-2</c:v>
                </c:pt>
                <c:pt idx="34">
                  <c:v>-2.4919115173518632E-2</c:v>
                </c:pt>
                <c:pt idx="35">
                  <c:v>-1.3987843870405352E-3</c:v>
                </c:pt>
                <c:pt idx="36">
                  <c:v>1.0713284803039E-2</c:v>
                </c:pt>
                <c:pt idx="37">
                  <c:v>-2.0373007493629691E-2</c:v>
                </c:pt>
                <c:pt idx="38">
                  <c:v>-3.9166481278936585E-2</c:v>
                </c:pt>
                <c:pt idx="39">
                  <c:v>-0.13420214906489572</c:v>
                </c:pt>
                <c:pt idx="40">
                  <c:v>-2.2681479225638498E-2</c:v>
                </c:pt>
                <c:pt idx="41">
                  <c:v>-5.3979762996993738E-2</c:v>
                </c:pt>
                <c:pt idx="42">
                  <c:v>-2.708583174448289E-2</c:v>
                </c:pt>
                <c:pt idx="43">
                  <c:v>-0.14002685872370518</c:v>
                </c:pt>
                <c:pt idx="44">
                  <c:v>6.387763238807697E-3</c:v>
                </c:pt>
                <c:pt idx="45">
                  <c:v>-4.0601748511133275E-2</c:v>
                </c:pt>
                <c:pt idx="46">
                  <c:v>-5.0933358065095455E-2</c:v>
                </c:pt>
                <c:pt idx="47">
                  <c:v>-6.2791367759681749E-2</c:v>
                </c:pt>
                <c:pt idx="48">
                  <c:v>6.3519071367527519E-2</c:v>
                </c:pt>
                <c:pt idx="49">
                  <c:v>-4.3117365396715818E-2</c:v>
                </c:pt>
                <c:pt idx="50">
                  <c:v>-1.5245487859335959E-2</c:v>
                </c:pt>
                <c:pt idx="51">
                  <c:v>-3.0331862536095364E-3</c:v>
                </c:pt>
                <c:pt idx="52">
                  <c:v>-2.3230117559404444E-2</c:v>
                </c:pt>
                <c:pt idx="53">
                  <c:v>3.7870135974335667E-2</c:v>
                </c:pt>
                <c:pt idx="54">
                  <c:v>-1.9131248943960979E-2</c:v>
                </c:pt>
                <c:pt idx="55">
                  <c:v>-5.2323032123736513E-2</c:v>
                </c:pt>
                <c:pt idx="56">
                  <c:v>1.7180107712643028E-2</c:v>
                </c:pt>
                <c:pt idx="57">
                  <c:v>2.3221269904079474E-2</c:v>
                </c:pt>
                <c:pt idx="58">
                  <c:v>-2.001523079869396E-2</c:v>
                </c:pt>
                <c:pt idx="59">
                  <c:v>2.7177176222808838E-2</c:v>
                </c:pt>
                <c:pt idx="60">
                  <c:v>-4.1181678555812444E-2</c:v>
                </c:pt>
                <c:pt idx="61">
                  <c:v>-6.6508648052013147E-2</c:v>
                </c:pt>
                <c:pt idx="62">
                  <c:v>-0.17250946384088514</c:v>
                </c:pt>
                <c:pt idx="63">
                  <c:v>9.1876338164644716E-2</c:v>
                </c:pt>
                <c:pt idx="64">
                  <c:v>8.3756459992889429E-2</c:v>
                </c:pt>
                <c:pt idx="65">
                  <c:v>-3.2123877940478079E-2</c:v>
                </c:pt>
                <c:pt idx="66">
                  <c:v>-5.047570919007377E-2</c:v>
                </c:pt>
                <c:pt idx="67">
                  <c:v>-8.4363172992895537E-3</c:v>
                </c:pt>
                <c:pt idx="68">
                  <c:v>-6.3124988572680812E-2</c:v>
                </c:pt>
                <c:pt idx="69">
                  <c:v>-2.6642675459244286E-2</c:v>
                </c:pt>
                <c:pt idx="70">
                  <c:v>3.6381878320736458E-2</c:v>
                </c:pt>
                <c:pt idx="71">
                  <c:v>1.6927014911341909E-2</c:v>
                </c:pt>
                <c:pt idx="72">
                  <c:v>-4.6231167581748167E-2</c:v>
                </c:pt>
                <c:pt idx="73">
                  <c:v>-2.0478454781658634E-2</c:v>
                </c:pt>
                <c:pt idx="74">
                  <c:v>-4.4448973939125488E-2</c:v>
                </c:pt>
                <c:pt idx="75">
                  <c:v>-9.4439642370106082E-3</c:v>
                </c:pt>
                <c:pt idx="76">
                  <c:v>3.184497006845189E-3</c:v>
                </c:pt>
                <c:pt idx="77">
                  <c:v>-1.8811288075390981E-2</c:v>
                </c:pt>
                <c:pt idx="78">
                  <c:v>8.8356149483586471E-4</c:v>
                </c:pt>
                <c:pt idx="79">
                  <c:v>-2.5519816220490349E-2</c:v>
                </c:pt>
                <c:pt idx="80">
                  <c:v>-2.0263557648834651E-2</c:v>
                </c:pt>
                <c:pt idx="81">
                  <c:v>-3.1126012488073881E-2</c:v>
                </c:pt>
                <c:pt idx="82">
                  <c:v>-6.6762509556257274E-2</c:v>
                </c:pt>
                <c:pt idx="83">
                  <c:v>-2.3401481036613415E-2</c:v>
                </c:pt>
                <c:pt idx="84">
                  <c:v>-9.6999124685789556E-2</c:v>
                </c:pt>
                <c:pt idx="85">
                  <c:v>-0.4032657483804275</c:v>
                </c:pt>
                <c:pt idx="86">
                  <c:v>0.37354400645458741</c:v>
                </c:pt>
                <c:pt idx="87">
                  <c:v>0.17441045294559096</c:v>
                </c:pt>
                <c:pt idx="88">
                  <c:v>0.16590632158661089</c:v>
                </c:pt>
                <c:pt idx="89">
                  <c:v>0.16135373879340967</c:v>
                </c:pt>
                <c:pt idx="90">
                  <c:v>-0.13311983787515252</c:v>
                </c:pt>
                <c:pt idx="91">
                  <c:v>-1.3351201656613979E-2</c:v>
                </c:pt>
                <c:pt idx="92">
                  <c:v>-0.10210020951884008</c:v>
                </c:pt>
                <c:pt idx="93">
                  <c:v>-3.6027033511551364E-2</c:v>
                </c:pt>
                <c:pt idx="94">
                  <c:v>-2.4481654306722028E-2</c:v>
                </c:pt>
                <c:pt idx="95">
                  <c:v>-0.20611876363985682</c:v>
                </c:pt>
                <c:pt idx="96">
                  <c:v>7.2258591671644709E-3</c:v>
                </c:pt>
                <c:pt idx="97">
                  <c:v>-0.10843087558467793</c:v>
                </c:pt>
                <c:pt idx="98">
                  <c:v>-7.0175227836532253E-2</c:v>
                </c:pt>
                <c:pt idx="99">
                  <c:v>-6.092037412007803E-2</c:v>
                </c:pt>
                <c:pt idx="100">
                  <c:v>-4.9147144932681748E-2</c:v>
                </c:pt>
                <c:pt idx="101">
                  <c:v>-0.12036937391062891</c:v>
                </c:pt>
                <c:pt idx="102">
                  <c:v>-9.2578597180439162E-2</c:v>
                </c:pt>
                <c:pt idx="103">
                  <c:v>-0.106581408415258</c:v>
                </c:pt>
                <c:pt idx="104">
                  <c:v>-0.10375802548142365</c:v>
                </c:pt>
                <c:pt idx="105">
                  <c:v>-1.7993918906929057E-2</c:v>
                </c:pt>
                <c:pt idx="106">
                  <c:v>3.7938978968988908E-2</c:v>
                </c:pt>
                <c:pt idx="107">
                  <c:v>-3.9801007937251137E-2</c:v>
                </c:pt>
                <c:pt idx="108">
                  <c:v>-4.5174571310556362E-2</c:v>
                </c:pt>
                <c:pt idx="109">
                  <c:v>-7.7793891119301878E-2</c:v>
                </c:pt>
                <c:pt idx="110">
                  <c:v>-8.3609514334599636E-2</c:v>
                </c:pt>
                <c:pt idx="111">
                  <c:v>-6.9217006991390911E-2</c:v>
                </c:pt>
                <c:pt idx="112">
                  <c:v>-6.8401299340417596E-2</c:v>
                </c:pt>
                <c:pt idx="113">
                  <c:v>2.7830930361844725E-3</c:v>
                </c:pt>
                <c:pt idx="114">
                  <c:v>-7.0070349220421241E-2</c:v>
                </c:pt>
                <c:pt idx="115">
                  <c:v>-9.6623908262733524E-2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5D3-499F-A7A0-291B6D3C7F9D}"/>
            </c:ext>
          </c:extLst>
        </c:ser>
        <c:ser>
          <c:idx val="7"/>
          <c:order val="7"/>
          <c:tx>
            <c:strRef>
              <c:f>Bonds!$J$1101</c:f>
              <c:strCache>
                <c:ptCount val="1"/>
                <c:pt idx="0">
                  <c:v>Korea</c:v>
                </c:pt>
              </c:strCache>
            </c:strRef>
          </c:tx>
          <c:spPr>
            <a:ln w="1270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Bonds!$A$1102:$B$1217</c15:sqref>
                  </c15:fullRef>
                  <c15:levelRef>
                    <c15:sqref>Bonds!$A$1102:$A$1217</c15:sqref>
                  </c15:levelRef>
                </c:ext>
              </c:extLst>
              <c:f>Bonds!$A$1102:$A$1217</c:f>
              <c:strCache>
                <c:ptCount val="116"/>
                <c:pt idx="0">
                  <c:v>2015</c:v>
                </c:pt>
                <c:pt idx="1">
                  <c:v>2015</c:v>
                </c:pt>
                <c:pt idx="2">
                  <c:v>2015</c:v>
                </c:pt>
                <c:pt idx="3">
                  <c:v>2015</c:v>
                </c:pt>
                <c:pt idx="4">
                  <c:v>2015</c:v>
                </c:pt>
                <c:pt idx="5">
                  <c:v>2015</c:v>
                </c:pt>
                <c:pt idx="6">
                  <c:v>2015</c:v>
                </c:pt>
                <c:pt idx="7">
                  <c:v>2015</c:v>
                </c:pt>
                <c:pt idx="8">
                  <c:v>2015</c:v>
                </c:pt>
                <c:pt idx="9">
                  <c:v>2015</c:v>
                </c:pt>
                <c:pt idx="10">
                  <c:v>2015</c:v>
                </c:pt>
                <c:pt idx="11">
                  <c:v>2015</c:v>
                </c:pt>
                <c:pt idx="12">
                  <c:v>2016</c:v>
                </c:pt>
                <c:pt idx="13">
                  <c:v>2016</c:v>
                </c:pt>
                <c:pt idx="14">
                  <c:v>2016</c:v>
                </c:pt>
                <c:pt idx="15">
                  <c:v>2016</c:v>
                </c:pt>
                <c:pt idx="16">
                  <c:v>2016</c:v>
                </c:pt>
                <c:pt idx="17">
                  <c:v>2016</c:v>
                </c:pt>
                <c:pt idx="18">
                  <c:v>2016</c:v>
                </c:pt>
                <c:pt idx="19">
                  <c:v>2016</c:v>
                </c:pt>
                <c:pt idx="20">
                  <c:v>2016</c:v>
                </c:pt>
                <c:pt idx="21">
                  <c:v>2016</c:v>
                </c:pt>
                <c:pt idx="22">
                  <c:v>2016</c:v>
                </c:pt>
                <c:pt idx="23">
                  <c:v>2016</c:v>
                </c:pt>
                <c:pt idx="24">
                  <c:v>2017</c:v>
                </c:pt>
                <c:pt idx="25">
                  <c:v>2017</c:v>
                </c:pt>
                <c:pt idx="26">
                  <c:v>2017</c:v>
                </c:pt>
                <c:pt idx="27">
                  <c:v>2017</c:v>
                </c:pt>
                <c:pt idx="28">
                  <c:v>2017</c:v>
                </c:pt>
                <c:pt idx="29">
                  <c:v>2017</c:v>
                </c:pt>
                <c:pt idx="30">
                  <c:v>2017</c:v>
                </c:pt>
                <c:pt idx="31">
                  <c:v>2017</c:v>
                </c:pt>
                <c:pt idx="32">
                  <c:v>2017</c:v>
                </c:pt>
                <c:pt idx="33">
                  <c:v>2017</c:v>
                </c:pt>
                <c:pt idx="34">
                  <c:v>2017</c:v>
                </c:pt>
                <c:pt idx="35">
                  <c:v>2017</c:v>
                </c:pt>
                <c:pt idx="36">
                  <c:v>2018</c:v>
                </c:pt>
                <c:pt idx="37">
                  <c:v>2018</c:v>
                </c:pt>
                <c:pt idx="38">
                  <c:v>2018</c:v>
                </c:pt>
                <c:pt idx="39">
                  <c:v>2018</c:v>
                </c:pt>
                <c:pt idx="40">
                  <c:v>2018</c:v>
                </c:pt>
                <c:pt idx="41">
                  <c:v>2018</c:v>
                </c:pt>
                <c:pt idx="42">
                  <c:v>2018</c:v>
                </c:pt>
                <c:pt idx="43">
                  <c:v>2018</c:v>
                </c:pt>
                <c:pt idx="44">
                  <c:v>2018</c:v>
                </c:pt>
                <c:pt idx="45">
                  <c:v>2018</c:v>
                </c:pt>
                <c:pt idx="46">
                  <c:v>2018</c:v>
                </c:pt>
                <c:pt idx="47">
                  <c:v>2018</c:v>
                </c:pt>
                <c:pt idx="48">
                  <c:v>2019</c:v>
                </c:pt>
                <c:pt idx="49">
                  <c:v>2019</c:v>
                </c:pt>
                <c:pt idx="50">
                  <c:v>2019</c:v>
                </c:pt>
                <c:pt idx="51">
                  <c:v>2019</c:v>
                </c:pt>
                <c:pt idx="52">
                  <c:v>2019</c:v>
                </c:pt>
                <c:pt idx="53">
                  <c:v>2019</c:v>
                </c:pt>
                <c:pt idx="54">
                  <c:v>2019</c:v>
                </c:pt>
                <c:pt idx="55">
                  <c:v>2019</c:v>
                </c:pt>
                <c:pt idx="56">
                  <c:v>2019</c:v>
                </c:pt>
                <c:pt idx="57">
                  <c:v>2019</c:v>
                </c:pt>
                <c:pt idx="58">
                  <c:v>2019</c:v>
                </c:pt>
                <c:pt idx="59">
                  <c:v>2019</c:v>
                </c:pt>
                <c:pt idx="60">
                  <c:v>2020</c:v>
                </c:pt>
                <c:pt idx="61">
                  <c:v>2020</c:v>
                </c:pt>
                <c:pt idx="62">
                  <c:v>2020</c:v>
                </c:pt>
                <c:pt idx="63">
                  <c:v>2020</c:v>
                </c:pt>
                <c:pt idx="64">
                  <c:v>2020</c:v>
                </c:pt>
                <c:pt idx="65">
                  <c:v>2020</c:v>
                </c:pt>
                <c:pt idx="66">
                  <c:v>2020</c:v>
                </c:pt>
                <c:pt idx="67">
                  <c:v>2020</c:v>
                </c:pt>
                <c:pt idx="68">
                  <c:v>2020</c:v>
                </c:pt>
                <c:pt idx="69">
                  <c:v>2020</c:v>
                </c:pt>
                <c:pt idx="70">
                  <c:v>2020</c:v>
                </c:pt>
                <c:pt idx="71">
                  <c:v>2020</c:v>
                </c:pt>
                <c:pt idx="72">
                  <c:v>2021</c:v>
                </c:pt>
                <c:pt idx="73">
                  <c:v>2021</c:v>
                </c:pt>
                <c:pt idx="74">
                  <c:v>2021</c:v>
                </c:pt>
                <c:pt idx="75">
                  <c:v>2021</c:v>
                </c:pt>
                <c:pt idx="76">
                  <c:v>2021</c:v>
                </c:pt>
                <c:pt idx="77">
                  <c:v>2021</c:v>
                </c:pt>
                <c:pt idx="78">
                  <c:v>2021</c:v>
                </c:pt>
                <c:pt idx="79">
                  <c:v>2021</c:v>
                </c:pt>
                <c:pt idx="80">
                  <c:v>2021</c:v>
                </c:pt>
                <c:pt idx="81">
                  <c:v>2021</c:v>
                </c:pt>
                <c:pt idx="82">
                  <c:v>2021</c:v>
                </c:pt>
                <c:pt idx="83">
                  <c:v>2021</c:v>
                </c:pt>
                <c:pt idx="84">
                  <c:v>2022</c:v>
                </c:pt>
                <c:pt idx="85">
                  <c:v>2022</c:v>
                </c:pt>
                <c:pt idx="86">
                  <c:v>2022</c:v>
                </c:pt>
                <c:pt idx="87">
                  <c:v>2022</c:v>
                </c:pt>
                <c:pt idx="88">
                  <c:v>2022</c:v>
                </c:pt>
                <c:pt idx="89">
                  <c:v>2022</c:v>
                </c:pt>
                <c:pt idx="90">
                  <c:v>2022</c:v>
                </c:pt>
                <c:pt idx="91">
                  <c:v>2022</c:v>
                </c:pt>
                <c:pt idx="92">
                  <c:v>2022</c:v>
                </c:pt>
                <c:pt idx="93">
                  <c:v>2022</c:v>
                </c:pt>
                <c:pt idx="94">
                  <c:v>2022</c:v>
                </c:pt>
                <c:pt idx="95">
                  <c:v>2022</c:v>
                </c:pt>
                <c:pt idx="96">
                  <c:v>2023</c:v>
                </c:pt>
                <c:pt idx="97">
                  <c:v>2023</c:v>
                </c:pt>
                <c:pt idx="98">
                  <c:v>2023</c:v>
                </c:pt>
                <c:pt idx="99">
                  <c:v>2023</c:v>
                </c:pt>
                <c:pt idx="100">
                  <c:v>2023</c:v>
                </c:pt>
                <c:pt idx="101">
                  <c:v>2023</c:v>
                </c:pt>
                <c:pt idx="102">
                  <c:v>2023</c:v>
                </c:pt>
                <c:pt idx="103">
                  <c:v>2023</c:v>
                </c:pt>
                <c:pt idx="104">
                  <c:v>2023</c:v>
                </c:pt>
                <c:pt idx="105">
                  <c:v>2023</c:v>
                </c:pt>
                <c:pt idx="106">
                  <c:v>2023</c:v>
                </c:pt>
                <c:pt idx="107">
                  <c:v>2023</c:v>
                </c:pt>
                <c:pt idx="108">
                  <c:v>2024</c:v>
                </c:pt>
                <c:pt idx="109">
                  <c:v>2024</c:v>
                </c:pt>
                <c:pt idx="110">
                  <c:v>2024</c:v>
                </c:pt>
                <c:pt idx="111">
                  <c:v>2024</c:v>
                </c:pt>
                <c:pt idx="112">
                  <c:v>2024</c:v>
                </c:pt>
                <c:pt idx="113">
                  <c:v>2024</c:v>
                </c:pt>
                <c:pt idx="114">
                  <c:v>2024</c:v>
                </c:pt>
                <c:pt idx="115">
                  <c:v>2024</c:v>
                </c:pt>
              </c:strCache>
            </c:strRef>
          </c:cat>
          <c:val>
            <c:numRef>
              <c:f>Bonds!$J$1102:$J$1217</c:f>
              <c:numCache>
                <c:formatCode>0.00%</c:formatCode>
                <c:ptCount val="116"/>
                <c:pt idx="1">
                  <c:v>-1.9353585350643202E-2</c:v>
                </c:pt>
                <c:pt idx="2">
                  <c:v>-3.064320273058373E-2</c:v>
                </c:pt>
                <c:pt idx="3">
                  <c:v>1.3799193040007741E-2</c:v>
                </c:pt>
                <c:pt idx="4">
                  <c:v>-6.0256054378143215E-2</c:v>
                </c:pt>
                <c:pt idx="5">
                  <c:v>-2.3205313196001044E-2</c:v>
                </c:pt>
                <c:pt idx="6">
                  <c:v>-5.4141646832402801E-2</c:v>
                </c:pt>
                <c:pt idx="7">
                  <c:v>-2.7355730778675987E-2</c:v>
                </c:pt>
                <c:pt idx="8">
                  <c:v>-1.9591403061555067E-2</c:v>
                </c:pt>
                <c:pt idx="9">
                  <c:v>2.1345565888006658E-2</c:v>
                </c:pt>
                <c:pt idx="10">
                  <c:v>-4.0618819606519488E-2</c:v>
                </c:pt>
                <c:pt idx="11">
                  <c:v>-3.5622971629535885E-2</c:v>
                </c:pt>
                <c:pt idx="12">
                  <c:v>-3.8833654695515279E-2</c:v>
                </c:pt>
                <c:pt idx="13">
                  <c:v>-3.252282018384816E-2</c:v>
                </c:pt>
                <c:pt idx="14">
                  <c:v>7.4483594199345415E-2</c:v>
                </c:pt>
                <c:pt idx="15">
                  <c:v>-9.4228095257104204E-3</c:v>
                </c:pt>
                <c:pt idx="16">
                  <c:v>-5.5251910133349375E-2</c:v>
                </c:pt>
                <c:pt idx="17">
                  <c:v>2.8605753984582802E-2</c:v>
                </c:pt>
                <c:pt idx="18">
                  <c:v>3.1772506269171788E-2</c:v>
                </c:pt>
                <c:pt idx="19">
                  <c:v>-2.1634919774199051E-2</c:v>
                </c:pt>
                <c:pt idx="20">
                  <c:v>-1.086629631890957E-2</c:v>
                </c:pt>
                <c:pt idx="21">
                  <c:v>-4.7810092540475024E-2</c:v>
                </c:pt>
                <c:pt idx="22">
                  <c:v>-6.0848829259075837E-2</c:v>
                </c:pt>
                <c:pt idx="23">
                  <c:v>-4.5845773824390104E-2</c:v>
                </c:pt>
                <c:pt idx="24">
                  <c:v>3.027990915168223E-2</c:v>
                </c:pt>
                <c:pt idx="25">
                  <c:v>-2.5440661470316865E-3</c:v>
                </c:pt>
                <c:pt idx="26">
                  <c:v>-4.6189202155591316E-3</c:v>
                </c:pt>
                <c:pt idx="27">
                  <c:v>-4.2857087991054067E-2</c:v>
                </c:pt>
                <c:pt idx="28">
                  <c:v>-1.1695534493512603E-2</c:v>
                </c:pt>
                <c:pt idx="29">
                  <c:v>-4.0174974677337161E-2</c:v>
                </c:pt>
                <c:pt idx="30">
                  <c:v>5.2542448598167507E-4</c:v>
                </c:pt>
                <c:pt idx="31">
                  <c:v>-2.4212621817661421E-2</c:v>
                </c:pt>
                <c:pt idx="32">
                  <c:v>-3.199386412901082E-2</c:v>
                </c:pt>
                <c:pt idx="33">
                  <c:v>-5.5716366552735833E-4</c:v>
                </c:pt>
                <c:pt idx="34">
                  <c:v>-3.0703014872576172E-3</c:v>
                </c:pt>
                <c:pt idx="35">
                  <c:v>-6.0638443105967936E-3</c:v>
                </c:pt>
                <c:pt idx="36">
                  <c:v>-3.2430303647439165E-2</c:v>
                </c:pt>
                <c:pt idx="37">
                  <c:v>-4.5619206026244474E-2</c:v>
                </c:pt>
                <c:pt idx="38">
                  <c:v>3.2953044055225485E-3</c:v>
                </c:pt>
                <c:pt idx="39">
                  <c:v>-3.316769709760873E-2</c:v>
                </c:pt>
                <c:pt idx="40">
                  <c:v>-3.3825537924246293E-2</c:v>
                </c:pt>
                <c:pt idx="41">
                  <c:v>-5.6444563849199866E-2</c:v>
                </c:pt>
                <c:pt idx="42">
                  <c:v>-1.9487672359934004E-2</c:v>
                </c:pt>
                <c:pt idx="43">
                  <c:v>-2.4371122304120571E-2</c:v>
                </c:pt>
                <c:pt idx="44">
                  <c:v>-1.5641949157130842E-2</c:v>
                </c:pt>
                <c:pt idx="45">
                  <c:v>-5.2386609665229657E-2</c:v>
                </c:pt>
                <c:pt idx="46">
                  <c:v>-2.3452937387067191E-3</c:v>
                </c:pt>
                <c:pt idx="47">
                  <c:v>-1.425389129945576E-2</c:v>
                </c:pt>
                <c:pt idx="48">
                  <c:v>-2.8343295627672162E-2</c:v>
                </c:pt>
                <c:pt idx="49">
                  <c:v>-4.182058241083117E-2</c:v>
                </c:pt>
                <c:pt idx="50">
                  <c:v>-2.4134861911584836E-2</c:v>
                </c:pt>
                <c:pt idx="51">
                  <c:v>-3.9749566539419239E-2</c:v>
                </c:pt>
                <c:pt idx="52">
                  <c:v>-3.741710351665288E-2</c:v>
                </c:pt>
                <c:pt idx="53">
                  <c:v>1.5824727204234477E-2</c:v>
                </c:pt>
                <c:pt idx="54">
                  <c:v>-4.1150496834617106E-2</c:v>
                </c:pt>
                <c:pt idx="55">
                  <c:v>-3.2820749495682533E-2</c:v>
                </c:pt>
                <c:pt idx="56">
                  <c:v>-1.8655921880509657E-2</c:v>
                </c:pt>
                <c:pt idx="57">
                  <c:v>5.8843263225425504E-3</c:v>
                </c:pt>
                <c:pt idx="58">
                  <c:v>-3.437620920999087E-2</c:v>
                </c:pt>
                <c:pt idx="59">
                  <c:v>1.1654975810319532E-2</c:v>
                </c:pt>
                <c:pt idx="60">
                  <c:v>-5.4732838665645149E-2</c:v>
                </c:pt>
                <c:pt idx="61">
                  <c:v>-6.3851233719016392E-3</c:v>
                </c:pt>
                <c:pt idx="62">
                  <c:v>-2.6085275901482553E-2</c:v>
                </c:pt>
                <c:pt idx="63">
                  <c:v>-5.5888084058000947E-3</c:v>
                </c:pt>
                <c:pt idx="64">
                  <c:v>-2.074807941528619E-2</c:v>
                </c:pt>
                <c:pt idx="65">
                  <c:v>1.8057878683231974E-2</c:v>
                </c:pt>
                <c:pt idx="66">
                  <c:v>4.3695845842893228E-3</c:v>
                </c:pt>
                <c:pt idx="67">
                  <c:v>8.6871383706233589E-3</c:v>
                </c:pt>
                <c:pt idx="68">
                  <c:v>9.2982868466081389E-3</c:v>
                </c:pt>
                <c:pt idx="69">
                  <c:v>2.1379035327669688E-2</c:v>
                </c:pt>
                <c:pt idx="70">
                  <c:v>1.5379642303375723E-2</c:v>
                </c:pt>
                <c:pt idx="71">
                  <c:v>1.7876943801393097E-2</c:v>
                </c:pt>
                <c:pt idx="72">
                  <c:v>-3.4449346842430617E-2</c:v>
                </c:pt>
                <c:pt idx="73">
                  <c:v>-1.5729735699251152E-2</c:v>
                </c:pt>
                <c:pt idx="74">
                  <c:v>-1.9770608595748519E-2</c:v>
                </c:pt>
                <c:pt idx="75">
                  <c:v>-1.9846735062628053E-3</c:v>
                </c:pt>
                <c:pt idx="76">
                  <c:v>-2.1078493290694993E-3</c:v>
                </c:pt>
                <c:pt idx="77">
                  <c:v>-3.2847135588235127E-2</c:v>
                </c:pt>
                <c:pt idx="78">
                  <c:v>-3.4520536006775134E-2</c:v>
                </c:pt>
                <c:pt idx="79">
                  <c:v>-1.8645787843264844E-2</c:v>
                </c:pt>
                <c:pt idx="80">
                  <c:v>-2.7072325063503943E-2</c:v>
                </c:pt>
                <c:pt idx="81">
                  <c:v>-1.4843719645840957E-2</c:v>
                </c:pt>
                <c:pt idx="82">
                  <c:v>-1.3157615988706444E-2</c:v>
                </c:pt>
                <c:pt idx="83">
                  <c:v>-6.8178283351773891E-3</c:v>
                </c:pt>
                <c:pt idx="84">
                  <c:v>-3.7589145650764245E-2</c:v>
                </c:pt>
                <c:pt idx="85">
                  <c:v>-2.1414549668765423E-2</c:v>
                </c:pt>
                <c:pt idx="86">
                  <c:v>-1.5399817178046976E-2</c:v>
                </c:pt>
                <c:pt idx="87">
                  <c:v>-7.5983484947330024E-2</c:v>
                </c:pt>
                <c:pt idx="88">
                  <c:v>-1.536629626840523E-2</c:v>
                </c:pt>
                <c:pt idx="89">
                  <c:v>-5.8722325862230779E-2</c:v>
                </c:pt>
                <c:pt idx="90">
                  <c:v>-2.1552724746574721E-2</c:v>
                </c:pt>
                <c:pt idx="91">
                  <c:v>-5.040124513134471E-2</c:v>
                </c:pt>
                <c:pt idx="92">
                  <c:v>-0.11464895092241417</c:v>
                </c:pt>
                <c:pt idx="93">
                  <c:v>-4.2467201617285143E-2</c:v>
                </c:pt>
                <c:pt idx="94">
                  <c:v>7.48444504718698E-2</c:v>
                </c:pt>
                <c:pt idx="95">
                  <c:v>9.8518211492847271E-3</c:v>
                </c:pt>
                <c:pt idx="96">
                  <c:v>-7.4808329671037579E-3</c:v>
                </c:pt>
                <c:pt idx="97">
                  <c:v>-0.10230495733920689</c:v>
                </c:pt>
                <c:pt idx="98">
                  <c:v>-1.4872160943969551E-2</c:v>
                </c:pt>
                <c:pt idx="99">
                  <c:v>-4.5109937078192691E-2</c:v>
                </c:pt>
                <c:pt idx="100">
                  <c:v>-2.3504751372661455E-2</c:v>
                </c:pt>
                <c:pt idx="101">
                  <c:v>-3.6379947980875904E-2</c:v>
                </c:pt>
                <c:pt idx="102">
                  <c:v>-4.6035630583710768E-3</c:v>
                </c:pt>
                <c:pt idx="103">
                  <c:v>-7.5329750896052775E-2</c:v>
                </c:pt>
                <c:pt idx="104">
                  <c:v>-6.448435372850303E-2</c:v>
                </c:pt>
                <c:pt idx="105">
                  <c:v>-5.0277294761718078E-2</c:v>
                </c:pt>
                <c:pt idx="106">
                  <c:v>1.8012951145739982E-2</c:v>
                </c:pt>
                <c:pt idx="107">
                  <c:v>-1.778488768035888E-2</c:v>
                </c:pt>
                <c:pt idx="108">
                  <c:v>-6.6931641573779732E-2</c:v>
                </c:pt>
                <c:pt idx="109">
                  <c:v>-4.2122984099524953E-2</c:v>
                </c:pt>
                <c:pt idx="110">
                  <c:v>-4.2976140280208144E-2</c:v>
                </c:pt>
                <c:pt idx="111">
                  <c:v>-7.2672989602462185E-2</c:v>
                </c:pt>
                <c:pt idx="112">
                  <c:v>-3.631741761576511E-2</c:v>
                </c:pt>
                <c:pt idx="113">
                  <c:v>-3.9632851621936235E-2</c:v>
                </c:pt>
                <c:pt idx="114">
                  <c:v>-2.8049993134988703E-2</c:v>
                </c:pt>
                <c:pt idx="115">
                  <c:v>-1.0041774395298228E-2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5D3-499F-A7A0-291B6D3C7F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7061888"/>
        <c:axId val="417062368"/>
      </c:lineChart>
      <c:catAx>
        <c:axId val="41706188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417062368"/>
        <c:crosses val="autoZero"/>
        <c:auto val="1"/>
        <c:lblAlgn val="ctr"/>
        <c:lblOffset val="100"/>
        <c:noMultiLvlLbl val="0"/>
      </c:catAx>
      <c:valAx>
        <c:axId val="417062368"/>
        <c:scaling>
          <c:orientation val="minMax"/>
          <c:max val="0.2"/>
          <c:min val="-0.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Bond</a:t>
                </a:r>
                <a:r>
                  <a:rPr lang="en-GB" baseline="0"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 Excess Returns Values</a:t>
                </a:r>
                <a:endParaRPr lang="en-GB"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4170618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Share-Bond</a:t>
            </a:r>
            <a:r>
              <a:rPr lang="en-GB" baseline="0"/>
              <a:t> Excess Returns Correlation Coefficients - Developed Countries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'Stock-Bond Excess Returns Corr.'!$U$35</c:f>
              <c:strCache>
                <c:ptCount val="1"/>
                <c:pt idx="0">
                  <c:v>Australia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'Stock-Bond Excess Returns Corr.'!$T$36:$T$40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Corr.'!$U$36:$U$40</c:f>
              <c:numCache>
                <c:formatCode>0.00</c:formatCode>
                <c:ptCount val="5"/>
                <c:pt idx="0">
                  <c:v>0.55770783458711526</c:v>
                </c:pt>
                <c:pt idx="1">
                  <c:v>0.58342563107741408</c:v>
                </c:pt>
                <c:pt idx="2">
                  <c:v>0.79180329175009467</c:v>
                </c:pt>
                <c:pt idx="3">
                  <c:v>0.75983089867868092</c:v>
                </c:pt>
                <c:pt idx="4">
                  <c:v>0.91013300607638892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07-4F12-984A-297672F8AFDB}"/>
            </c:ext>
          </c:extLst>
        </c:ser>
        <c:ser>
          <c:idx val="1"/>
          <c:order val="1"/>
          <c:tx>
            <c:strRef>
              <c:f>'Stock-Bond Excess Returns Corr.'!$V$35</c:f>
              <c:strCache>
                <c:ptCount val="1"/>
                <c:pt idx="0">
                  <c:v>Canada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'Stock-Bond Excess Returns Corr.'!$T$36:$T$40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Corr.'!$V$36:$V$40</c:f>
              <c:numCache>
                <c:formatCode>0.00</c:formatCode>
                <c:ptCount val="5"/>
                <c:pt idx="0">
                  <c:v>0.72218863928314625</c:v>
                </c:pt>
                <c:pt idx="1">
                  <c:v>0.47881681229902867</c:v>
                </c:pt>
                <c:pt idx="2">
                  <c:v>0.56803511964723774</c:v>
                </c:pt>
                <c:pt idx="3">
                  <c:v>0.74354037803548578</c:v>
                </c:pt>
                <c:pt idx="4">
                  <c:v>0.85063258206994552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07-4F12-984A-297672F8AFDB}"/>
            </c:ext>
          </c:extLst>
        </c:ser>
        <c:ser>
          <c:idx val="2"/>
          <c:order val="2"/>
          <c:tx>
            <c:strRef>
              <c:f>'Stock-Bond Excess Returns Corr.'!$W$35</c:f>
              <c:strCache>
                <c:ptCount val="1"/>
                <c:pt idx="0">
                  <c:v>Germany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'Stock-Bond Excess Returns Corr.'!$T$36:$T$40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Corr.'!$W$36:$W$40</c:f>
              <c:numCache>
                <c:formatCode>0.00</c:formatCode>
                <c:ptCount val="5"/>
                <c:pt idx="0">
                  <c:v>-1.3012447968127469E-2</c:v>
                </c:pt>
                <c:pt idx="1">
                  <c:v>0.33569956739587403</c:v>
                </c:pt>
                <c:pt idx="2">
                  <c:v>0.28962581038342106</c:v>
                </c:pt>
                <c:pt idx="3">
                  <c:v>0.69301147337359303</c:v>
                </c:pt>
                <c:pt idx="4">
                  <c:v>0.77694684213110532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07-4F12-984A-297672F8AFDB}"/>
            </c:ext>
          </c:extLst>
        </c:ser>
        <c:ser>
          <c:idx val="3"/>
          <c:order val="3"/>
          <c:tx>
            <c:strRef>
              <c:f>'Stock-Bond Excess Returns Corr.'!$X$35</c:f>
              <c:strCache>
                <c:ptCount val="1"/>
                <c:pt idx="0">
                  <c:v>Spain 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'Stock-Bond Excess Returns Corr.'!$T$36:$T$40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Corr.'!$X$36:$X$40</c:f>
              <c:numCache>
                <c:formatCode>0.00</c:formatCode>
                <c:ptCount val="5"/>
                <c:pt idx="0">
                  <c:v>0.30547242475664954</c:v>
                </c:pt>
                <c:pt idx="1">
                  <c:v>0.58339294323852875</c:v>
                </c:pt>
                <c:pt idx="2">
                  <c:v>0.4679786047158454</c:v>
                </c:pt>
                <c:pt idx="3">
                  <c:v>0.54027045337751012</c:v>
                </c:pt>
                <c:pt idx="4">
                  <c:v>0.64568568429790929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07-4F12-984A-297672F8AFDB}"/>
            </c:ext>
          </c:extLst>
        </c:ser>
        <c:ser>
          <c:idx val="4"/>
          <c:order val="4"/>
          <c:tx>
            <c:strRef>
              <c:f>'Stock-Bond Excess Returns Corr.'!$Y$35</c:f>
              <c:strCache>
                <c:ptCount val="1"/>
                <c:pt idx="0">
                  <c:v>France 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'Stock-Bond Excess Returns Corr.'!$T$36:$T$40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Corr.'!$Y$36:$Y$40</c:f>
              <c:numCache>
                <c:formatCode>0.00</c:formatCode>
                <c:ptCount val="5"/>
                <c:pt idx="0">
                  <c:v>0.1884567300252967</c:v>
                </c:pt>
                <c:pt idx="1">
                  <c:v>0.38542947843722303</c:v>
                </c:pt>
                <c:pt idx="2">
                  <c:v>0.37885395151341272</c:v>
                </c:pt>
                <c:pt idx="3">
                  <c:v>0.78367451143891176</c:v>
                </c:pt>
                <c:pt idx="4">
                  <c:v>0.73546624205965427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A07-4F12-984A-297672F8AFDB}"/>
            </c:ext>
          </c:extLst>
        </c:ser>
        <c:ser>
          <c:idx val="5"/>
          <c:order val="5"/>
          <c:tx>
            <c:strRef>
              <c:f>'Stock-Bond Excess Returns Corr.'!$Z$35</c:f>
              <c:strCache>
                <c:ptCount val="1"/>
                <c:pt idx="0">
                  <c:v>UK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'Stock-Bond Excess Returns Corr.'!$T$36:$T$40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Corr.'!$Z$36:$Z$40</c:f>
              <c:numCache>
                <c:formatCode>0.00</c:formatCode>
                <c:ptCount val="5"/>
                <c:pt idx="0">
                  <c:v>0.47788832183171787</c:v>
                </c:pt>
                <c:pt idx="1">
                  <c:v>0.44098473097497165</c:v>
                </c:pt>
                <c:pt idx="2">
                  <c:v>0.5114194595565783</c:v>
                </c:pt>
                <c:pt idx="3">
                  <c:v>0.83240631390564412</c:v>
                </c:pt>
                <c:pt idx="4">
                  <c:v>0.63845989172611251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07-4F12-984A-297672F8AFDB}"/>
            </c:ext>
          </c:extLst>
        </c:ser>
        <c:ser>
          <c:idx val="6"/>
          <c:order val="6"/>
          <c:tx>
            <c:strRef>
              <c:f>'Stock-Bond Excess Returns Corr.'!$AA$35</c:f>
              <c:strCache>
                <c:ptCount val="1"/>
                <c:pt idx="0">
                  <c:v>Greece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'Stock-Bond Excess Returns Corr.'!$T$36:$T$40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Corr.'!$AA$36:$AA$40</c:f>
              <c:numCache>
                <c:formatCode>0.00</c:formatCode>
                <c:ptCount val="5"/>
                <c:pt idx="0">
                  <c:v>-0.15919106305463587</c:v>
                </c:pt>
                <c:pt idx="1">
                  <c:v>0.85678248502191767</c:v>
                </c:pt>
                <c:pt idx="2">
                  <c:v>0.30944267626513777</c:v>
                </c:pt>
                <c:pt idx="3">
                  <c:v>0.39379708240563083</c:v>
                </c:pt>
                <c:pt idx="4">
                  <c:v>0.53185546854065513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07-4F12-984A-297672F8AFDB}"/>
            </c:ext>
          </c:extLst>
        </c:ser>
        <c:ser>
          <c:idx val="7"/>
          <c:order val="7"/>
          <c:tx>
            <c:strRef>
              <c:f>'Stock-Bond Excess Returns Corr.'!$AB$35</c:f>
              <c:strCache>
                <c:ptCount val="1"/>
                <c:pt idx="0">
                  <c:v>Ireland</c:v>
                </c:pt>
              </c:strCache>
            </c:strRef>
          </c:tx>
          <c:spPr>
            <a:ln w="1270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'Stock-Bond Excess Returns Corr.'!$T$36:$T$40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Corr.'!$AB$36:$AB$40</c:f>
              <c:numCache>
                <c:formatCode>0.00</c:formatCode>
                <c:ptCount val="5"/>
                <c:pt idx="0">
                  <c:v>6.6482506911910419E-2</c:v>
                </c:pt>
                <c:pt idx="1">
                  <c:v>0.47583611172604046</c:v>
                </c:pt>
                <c:pt idx="2">
                  <c:v>0.46129077542846797</c:v>
                </c:pt>
                <c:pt idx="3">
                  <c:v>0.56098758690359074</c:v>
                </c:pt>
                <c:pt idx="4">
                  <c:v>0.7132855360560667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A07-4F12-984A-297672F8AFDB}"/>
            </c:ext>
          </c:extLst>
        </c:ser>
        <c:ser>
          <c:idx val="8"/>
          <c:order val="8"/>
          <c:tx>
            <c:strRef>
              <c:f>'Stock-Bond Excess Returns Corr.'!$AC$35</c:f>
              <c:strCache>
                <c:ptCount val="1"/>
                <c:pt idx="0">
                  <c:v>Italy</c:v>
                </c:pt>
              </c:strCache>
            </c:strRef>
          </c:tx>
          <c:spPr>
            <a:ln w="12700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'Stock-Bond Excess Returns Corr.'!$T$36:$T$40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Corr.'!$AC$36:$AC$40</c:f>
              <c:numCache>
                <c:formatCode>0.00</c:formatCode>
                <c:ptCount val="5"/>
                <c:pt idx="0">
                  <c:v>0.23698488422723296</c:v>
                </c:pt>
                <c:pt idx="1">
                  <c:v>0.66247912816963339</c:v>
                </c:pt>
                <c:pt idx="2">
                  <c:v>0.49991854739607311</c:v>
                </c:pt>
                <c:pt idx="3">
                  <c:v>0.7084615372913492</c:v>
                </c:pt>
                <c:pt idx="4">
                  <c:v>0.71304072286774201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A07-4F12-984A-297672F8AFDB}"/>
            </c:ext>
          </c:extLst>
        </c:ser>
        <c:ser>
          <c:idx val="9"/>
          <c:order val="9"/>
          <c:tx>
            <c:strRef>
              <c:f>'Stock-Bond Excess Returns Corr.'!$AD$35</c:f>
              <c:strCache>
                <c:ptCount val="1"/>
                <c:pt idx="0">
                  <c:v>Japan </c:v>
                </c:pt>
              </c:strCache>
            </c:strRef>
          </c:tx>
          <c:spPr>
            <a:ln w="12700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'Stock-Bond Excess Returns Corr.'!$T$36:$T$40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Corr.'!$AD$36:$AD$40</c:f>
              <c:numCache>
                <c:formatCode>0.00</c:formatCode>
                <c:ptCount val="5"/>
                <c:pt idx="0">
                  <c:v>-0.1072902354796717</c:v>
                </c:pt>
                <c:pt idx="1">
                  <c:v>-0.15547542545923182</c:v>
                </c:pt>
                <c:pt idx="2">
                  <c:v>-5.5221629717775729E-2</c:v>
                </c:pt>
                <c:pt idx="3">
                  <c:v>0.59092482717420647</c:v>
                </c:pt>
                <c:pt idx="4">
                  <c:v>0.72032487353600883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9A07-4F12-984A-297672F8AFDB}"/>
            </c:ext>
          </c:extLst>
        </c:ser>
        <c:ser>
          <c:idx val="10"/>
          <c:order val="10"/>
          <c:tx>
            <c:strRef>
              <c:f>'Stock-Bond Excess Returns Corr.'!$AE$35</c:f>
              <c:strCache>
                <c:ptCount val="1"/>
                <c:pt idx="0">
                  <c:v>Sweden</c:v>
                </c:pt>
              </c:strCache>
            </c:strRef>
          </c:tx>
          <c:spPr>
            <a:ln w="12700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'Stock-Bond Excess Returns Corr.'!$T$36:$T$40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Corr.'!$AE$36:$AE$40</c:f>
              <c:numCache>
                <c:formatCode>0.00</c:formatCode>
                <c:ptCount val="5"/>
                <c:pt idx="0">
                  <c:v>4.3455937497620931E-2</c:v>
                </c:pt>
                <c:pt idx="1">
                  <c:v>0.47609188623534349</c:v>
                </c:pt>
                <c:pt idx="2">
                  <c:v>0.48154132926059207</c:v>
                </c:pt>
                <c:pt idx="3">
                  <c:v>0.78495942507861871</c:v>
                </c:pt>
                <c:pt idx="4">
                  <c:v>0.8231318152221746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A07-4F12-984A-297672F8AFDB}"/>
            </c:ext>
          </c:extLst>
        </c:ser>
        <c:ser>
          <c:idx val="11"/>
          <c:order val="11"/>
          <c:tx>
            <c:strRef>
              <c:f>'Stock-Bond Excess Returns Corr.'!$AF$35</c:f>
              <c:strCache>
                <c:ptCount val="1"/>
                <c:pt idx="0">
                  <c:v>Singapore</c:v>
                </c:pt>
              </c:strCache>
            </c:strRef>
          </c:tx>
          <c:spPr>
            <a:ln w="12700" cap="rnd">
              <a:solidFill>
                <a:schemeClr val="accent6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'Stock-Bond Excess Returns Corr.'!$T$36:$T$40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Corr.'!$AF$36:$AF$40</c:f>
              <c:numCache>
                <c:formatCode>0.00</c:formatCode>
                <c:ptCount val="5"/>
                <c:pt idx="0">
                  <c:v>0.72555909986401634</c:v>
                </c:pt>
                <c:pt idx="1">
                  <c:v>0.41854751858858807</c:v>
                </c:pt>
                <c:pt idx="2">
                  <c:v>0.40443722785736563</c:v>
                </c:pt>
                <c:pt idx="3">
                  <c:v>0.37667534564880489</c:v>
                </c:pt>
                <c:pt idx="4">
                  <c:v>0.73298362917606696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A07-4F12-984A-297672F8AFDB}"/>
            </c:ext>
          </c:extLst>
        </c:ser>
        <c:ser>
          <c:idx val="12"/>
          <c:order val="12"/>
          <c:tx>
            <c:strRef>
              <c:f>'Stock-Bond Excess Returns Corr.'!$AG$35</c:f>
              <c:strCache>
                <c:ptCount val="1"/>
                <c:pt idx="0">
                  <c:v>US</c:v>
                </c:pt>
              </c:strCache>
            </c:strRef>
          </c:tx>
          <c:spPr>
            <a:ln w="12700" cap="rnd">
              <a:solidFill>
                <a:schemeClr val="accent1">
                  <a:lumMod val="80000"/>
                  <a:lumOff val="2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'Stock-Bond Excess Returns Corr.'!$T$36:$T$40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Corr.'!$AG$36:$AG$40</c:f>
              <c:numCache>
                <c:formatCode>0.00</c:formatCode>
                <c:ptCount val="5"/>
                <c:pt idx="0">
                  <c:v>-0.3468512039859602</c:v>
                </c:pt>
                <c:pt idx="1">
                  <c:v>-0.26085816413175178</c:v>
                </c:pt>
                <c:pt idx="2">
                  <c:v>-0.53038038617239069</c:v>
                </c:pt>
                <c:pt idx="3">
                  <c:v>0.60010968330869552</c:v>
                </c:pt>
                <c:pt idx="4">
                  <c:v>0.74360659846966759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A07-4F12-984A-297672F8AF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06912640"/>
        <c:axId val="806914560"/>
      </c:lineChart>
      <c:catAx>
        <c:axId val="8069126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806914560"/>
        <c:crosses val="autoZero"/>
        <c:auto val="1"/>
        <c:lblAlgn val="ctr"/>
        <c:lblOffset val="100"/>
        <c:noMultiLvlLbl val="0"/>
      </c:catAx>
      <c:valAx>
        <c:axId val="8069145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Share-Bond</a:t>
                </a:r>
                <a:r>
                  <a:rPr lang="en-GB" baseline="0"/>
                  <a:t> Excess Returns Correlation Coefficients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8069126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Share-Bond</a:t>
            </a:r>
            <a:r>
              <a:rPr lang="en-GB" baseline="0"/>
              <a:t> Excess Returns Correlation Coefficients - Emerging Countries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'Stock-Bond Excess Returns Corr.'!$U$44</c:f>
              <c:strCache>
                <c:ptCount val="1"/>
                <c:pt idx="0">
                  <c:v>Brazil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'Stock-Bond Excess Returns Corr.'!$T$45:$T$49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Corr.'!$U$45:$U$49</c:f>
              <c:numCache>
                <c:formatCode>0.00</c:formatCode>
                <c:ptCount val="5"/>
                <c:pt idx="0">
                  <c:v>0.88082899325485442</c:v>
                </c:pt>
                <c:pt idx="1">
                  <c:v>0.92692781945686931</c:v>
                </c:pt>
                <c:pt idx="2">
                  <c:v>0.91713446979467628</c:v>
                </c:pt>
                <c:pt idx="3">
                  <c:v>0.90356104542921267</c:v>
                </c:pt>
                <c:pt idx="4">
                  <c:v>0.81281920258658913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F8-42A2-AE8E-0853BAEA29FE}"/>
            </c:ext>
          </c:extLst>
        </c:ser>
        <c:ser>
          <c:idx val="1"/>
          <c:order val="1"/>
          <c:tx>
            <c:strRef>
              <c:f>'Stock-Bond Excess Returns Corr.'!$V$44</c:f>
              <c:strCache>
                <c:ptCount val="1"/>
                <c:pt idx="0">
                  <c:v>Chile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'Stock-Bond Excess Returns Corr.'!$T$45:$T$49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Corr.'!$V$45:$V$49</c:f>
              <c:numCache>
                <c:formatCode>0.00</c:formatCode>
                <c:ptCount val="5"/>
                <c:pt idx="0">
                  <c:v>0.85813984847893932</c:v>
                </c:pt>
                <c:pt idx="1">
                  <c:v>0.69980749195837533</c:v>
                </c:pt>
                <c:pt idx="2">
                  <c:v>0.63704197577056532</c:v>
                </c:pt>
                <c:pt idx="3">
                  <c:v>0.76805033779384424</c:v>
                </c:pt>
                <c:pt idx="4">
                  <c:v>0.75442906038663482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F8-42A2-AE8E-0853BAEA29FE}"/>
            </c:ext>
          </c:extLst>
        </c:ser>
        <c:ser>
          <c:idx val="2"/>
          <c:order val="2"/>
          <c:tx>
            <c:strRef>
              <c:f>'Stock-Bond Excess Returns Corr.'!$W$44</c:f>
              <c:strCache>
                <c:ptCount val="1"/>
                <c:pt idx="0">
                  <c:v>China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'Stock-Bond Excess Returns Corr.'!$T$45:$T$49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Corr.'!$W$45:$W$49</c:f>
              <c:numCache>
                <c:formatCode>0.00</c:formatCode>
                <c:ptCount val="5"/>
                <c:pt idx="0">
                  <c:v>0.36638659265889001</c:v>
                </c:pt>
                <c:pt idx="1">
                  <c:v>0.68781367394153647</c:v>
                </c:pt>
                <c:pt idx="2">
                  <c:v>0.52335383454824536</c:v>
                </c:pt>
                <c:pt idx="3">
                  <c:v>0.69503268905209914</c:v>
                </c:pt>
                <c:pt idx="4">
                  <c:v>0.62387935126394956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F8-42A2-AE8E-0853BAEA29FE}"/>
            </c:ext>
          </c:extLst>
        </c:ser>
        <c:ser>
          <c:idx val="3"/>
          <c:order val="3"/>
          <c:tx>
            <c:strRef>
              <c:f>'Stock-Bond Excess Returns Corr.'!$X$44</c:f>
              <c:strCache>
                <c:ptCount val="1"/>
                <c:pt idx="0">
                  <c:v>India 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'Stock-Bond Excess Returns Corr.'!$T$45:$T$49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Corr.'!$X$45:$X$49</c:f>
              <c:numCache>
                <c:formatCode>0.00</c:formatCode>
                <c:ptCount val="5"/>
                <c:pt idx="0">
                  <c:v>0.56497553618968455</c:v>
                </c:pt>
                <c:pt idx="1">
                  <c:v>0.59986261435607457</c:v>
                </c:pt>
                <c:pt idx="2">
                  <c:v>0.46216390728367684</c:v>
                </c:pt>
                <c:pt idx="3">
                  <c:v>0.74761665885660045</c:v>
                </c:pt>
                <c:pt idx="4">
                  <c:v>-9.3838471672130941E-2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6F8-42A2-AE8E-0853BAEA29FE}"/>
            </c:ext>
          </c:extLst>
        </c:ser>
        <c:ser>
          <c:idx val="4"/>
          <c:order val="4"/>
          <c:tx>
            <c:strRef>
              <c:f>'Stock-Bond Excess Returns Corr.'!$Y$44</c:f>
              <c:strCache>
                <c:ptCount val="1"/>
                <c:pt idx="0">
                  <c:v>Mexico</c:v>
                </c:pt>
              </c:strCache>
            </c:strRef>
          </c:tx>
          <c:spPr>
            <a:ln w="1270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'Stock-Bond Excess Returns Corr.'!$T$45:$T$49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Corr.'!$Y$45:$Y$49</c:f>
              <c:numCache>
                <c:formatCode>0.00</c:formatCode>
                <c:ptCount val="5"/>
                <c:pt idx="0">
                  <c:v>0.90316678432671593</c:v>
                </c:pt>
                <c:pt idx="1">
                  <c:v>0.86046695181196842</c:v>
                </c:pt>
                <c:pt idx="2">
                  <c:v>0.86311342745570574</c:v>
                </c:pt>
                <c:pt idx="3">
                  <c:v>0.65671976679472588</c:v>
                </c:pt>
                <c:pt idx="4">
                  <c:v>0.88008273823034866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6F8-42A2-AE8E-0853BAEA29FE}"/>
            </c:ext>
          </c:extLst>
        </c:ser>
        <c:ser>
          <c:idx val="5"/>
          <c:order val="5"/>
          <c:tx>
            <c:strRef>
              <c:f>'Stock-Bond Excess Returns Corr.'!$Z$44</c:f>
              <c:strCache>
                <c:ptCount val="1"/>
                <c:pt idx="0">
                  <c:v>Pakistan</c:v>
                </c:pt>
              </c:strCache>
            </c:strRef>
          </c:tx>
          <c:spPr>
            <a:ln w="1270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'Stock-Bond Excess Returns Corr.'!$T$45:$T$49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Corr.'!$Z$45:$Z$49</c:f>
              <c:numCache>
                <c:formatCode>0.00</c:formatCode>
                <c:ptCount val="5"/>
                <c:pt idx="0">
                  <c:v>-9.5455156898596086E-2</c:v>
                </c:pt>
                <c:pt idx="1">
                  <c:v>0.1793025505115276</c:v>
                </c:pt>
                <c:pt idx="2">
                  <c:v>0.18137949682837565</c:v>
                </c:pt>
                <c:pt idx="3">
                  <c:v>0.24677537911196953</c:v>
                </c:pt>
                <c:pt idx="4">
                  <c:v>-0.57070748815156913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6F8-42A2-AE8E-0853BAEA29FE}"/>
            </c:ext>
          </c:extLst>
        </c:ser>
        <c:ser>
          <c:idx val="6"/>
          <c:order val="6"/>
          <c:tx>
            <c:strRef>
              <c:f>'Stock-Bond Excess Returns Corr.'!$AA$44</c:f>
              <c:strCache>
                <c:ptCount val="1"/>
                <c:pt idx="0">
                  <c:v>Russia</c:v>
                </c:pt>
              </c:strCache>
            </c:strRef>
          </c:tx>
          <c:spPr>
            <a:ln w="1270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'Stock-Bond Excess Returns Corr.'!$T$45:$T$49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Corr.'!$AA$45:$AA$49</c:f>
              <c:numCache>
                <c:formatCode>0.00</c:formatCode>
                <c:ptCount val="5"/>
                <c:pt idx="0">
                  <c:v>0.83724691048113309</c:v>
                </c:pt>
                <c:pt idx="1">
                  <c:v>0.73656163658070772</c:v>
                </c:pt>
                <c:pt idx="2">
                  <c:v>0.89247113103697373</c:v>
                </c:pt>
                <c:pt idx="3">
                  <c:v>0.89752374447995553</c:v>
                </c:pt>
                <c:pt idx="4">
                  <c:v>0.54671726366770446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6F8-42A2-AE8E-0853BAEA29FE}"/>
            </c:ext>
          </c:extLst>
        </c:ser>
        <c:ser>
          <c:idx val="7"/>
          <c:order val="7"/>
          <c:tx>
            <c:strRef>
              <c:f>'Stock-Bond Excess Returns Corr.'!$AB$44</c:f>
              <c:strCache>
                <c:ptCount val="1"/>
                <c:pt idx="0">
                  <c:v>Korea</c:v>
                </c:pt>
              </c:strCache>
            </c:strRef>
          </c:tx>
          <c:spPr>
            <a:ln w="12700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'Stock-Bond Excess Returns Corr.'!$T$45:$T$49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Corr.'!$AB$45:$AB$49</c:f>
              <c:numCache>
                <c:formatCode>0.00</c:formatCode>
                <c:ptCount val="5"/>
                <c:pt idx="0">
                  <c:v>0.89962824468813507</c:v>
                </c:pt>
                <c:pt idx="1">
                  <c:v>0.73266387584563908</c:v>
                </c:pt>
                <c:pt idx="2">
                  <c:v>0.69119995281650826</c:v>
                </c:pt>
                <c:pt idx="3">
                  <c:v>0.73527821502717183</c:v>
                </c:pt>
                <c:pt idx="4">
                  <c:v>0.8454139751109685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6F8-42A2-AE8E-0853BAEA29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8757775"/>
        <c:axId val="838759695"/>
      </c:lineChart>
      <c:catAx>
        <c:axId val="838757775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838759695"/>
        <c:crosses val="autoZero"/>
        <c:auto val="1"/>
        <c:lblAlgn val="ctr"/>
        <c:lblOffset val="100"/>
        <c:noMultiLvlLbl val="0"/>
      </c:catAx>
      <c:valAx>
        <c:axId val="8387596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Share-Bond</a:t>
                </a:r>
                <a:r>
                  <a:rPr lang="en-GB" baseline="0"/>
                  <a:t> Excess Returns Correlation Coefficients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83875777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Share-Bond Excess Returns Correlation Coefficients - Australia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'Stock-Bond Excess Returns Corr.'!$U$35</c:f>
              <c:strCache>
                <c:ptCount val="1"/>
                <c:pt idx="0">
                  <c:v>Australia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'Stock-Bond Excess Returns Corr.'!$T$36:$T$40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Corr.'!$U$36:$U$40</c:f>
              <c:numCache>
                <c:formatCode>0.00</c:formatCode>
                <c:ptCount val="5"/>
                <c:pt idx="0">
                  <c:v>0.55770783458711526</c:v>
                </c:pt>
                <c:pt idx="1">
                  <c:v>0.58342563107741408</c:v>
                </c:pt>
                <c:pt idx="2">
                  <c:v>0.79180329175009467</c:v>
                </c:pt>
                <c:pt idx="3">
                  <c:v>0.75983089867868092</c:v>
                </c:pt>
                <c:pt idx="4">
                  <c:v>0.91013300607638892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72-4428-A5C1-A7135B3273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576944"/>
        <c:axId val="144579824"/>
      </c:lineChart>
      <c:catAx>
        <c:axId val="14457694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44579824"/>
        <c:crosses val="autoZero"/>
        <c:auto val="1"/>
        <c:lblAlgn val="ctr"/>
        <c:lblOffset val="100"/>
        <c:noMultiLvlLbl val="0"/>
      </c:catAx>
      <c:valAx>
        <c:axId val="144579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Share-Bond</a:t>
                </a:r>
                <a:r>
                  <a:rPr lang="en-GB" baseline="0"/>
                  <a:t> Excess Returns Correlation Coefficients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44576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Share-Bond</a:t>
            </a:r>
            <a:r>
              <a:rPr lang="en-US" baseline="0"/>
              <a:t> Excess Returns Correlation Coefficients - </a:t>
            </a:r>
            <a:r>
              <a:rPr lang="en-US"/>
              <a:t>Canada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'Stock-Bond Excess Returns Corr.'!$U$72</c:f>
              <c:strCache>
                <c:ptCount val="1"/>
                <c:pt idx="0">
                  <c:v>Canada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'Stock-Bond Excess Returns Corr.'!$T$73:$T$77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Corr.'!$U$73:$U$77</c:f>
              <c:numCache>
                <c:formatCode>0.00</c:formatCode>
                <c:ptCount val="5"/>
                <c:pt idx="0">
                  <c:v>0.72218863928314625</c:v>
                </c:pt>
                <c:pt idx="1">
                  <c:v>0.47881681229902867</c:v>
                </c:pt>
                <c:pt idx="2">
                  <c:v>0.56803511964723774</c:v>
                </c:pt>
                <c:pt idx="3">
                  <c:v>0.74354037803548578</c:v>
                </c:pt>
                <c:pt idx="4">
                  <c:v>0.85063258206994552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B7-421A-B7F7-486DD5E352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1231023"/>
        <c:axId val="211233903"/>
      </c:lineChart>
      <c:catAx>
        <c:axId val="21123102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211233903"/>
        <c:crosses val="autoZero"/>
        <c:auto val="1"/>
        <c:lblAlgn val="ctr"/>
        <c:lblOffset val="100"/>
        <c:noMultiLvlLbl val="0"/>
      </c:catAx>
      <c:valAx>
        <c:axId val="2112339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Share-Bond</a:t>
                </a:r>
                <a:r>
                  <a:rPr lang="en-GB" baseline="0"/>
                  <a:t> Excess Returns Correlation Coefficients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21123102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Share-Bond</a:t>
            </a:r>
            <a:r>
              <a:rPr lang="en-US" baseline="0"/>
              <a:t> Excess Returns Correlation Coefficients - Germany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'Stock-Bond Excess Returns Corr.'!$U$88</c:f>
              <c:strCache>
                <c:ptCount val="1"/>
                <c:pt idx="0">
                  <c:v>Germany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'Stock-Bond Excess Returns Corr.'!$T$89:$T$93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Corr.'!$U$89:$U$93</c:f>
              <c:numCache>
                <c:formatCode>0.00</c:formatCode>
                <c:ptCount val="5"/>
                <c:pt idx="0">
                  <c:v>-1.3012447968127469E-2</c:v>
                </c:pt>
                <c:pt idx="1">
                  <c:v>0.33569956739587403</c:v>
                </c:pt>
                <c:pt idx="2">
                  <c:v>0.28962581038342106</c:v>
                </c:pt>
                <c:pt idx="3">
                  <c:v>0.69301147337359303</c:v>
                </c:pt>
                <c:pt idx="4">
                  <c:v>0.77694684213110532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BE-4FE6-8840-CFE0116341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8683312"/>
        <c:axId val="138683792"/>
      </c:lineChart>
      <c:catAx>
        <c:axId val="138683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38683792"/>
        <c:crosses val="autoZero"/>
        <c:auto val="1"/>
        <c:lblAlgn val="ctr"/>
        <c:lblOffset val="100"/>
        <c:noMultiLvlLbl val="0"/>
      </c:catAx>
      <c:valAx>
        <c:axId val="1386837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Share-Bond</a:t>
                </a:r>
                <a:r>
                  <a:rPr lang="en-GB" baseline="0"/>
                  <a:t> Excess Returns Correlation Coefficients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38683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2"/>
        <c:delete val="1"/>
      </c:legendEntry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Share-Bond Excess Returns Correlation Coefficients - Spain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'Stock-Bond Excess Returns Corr.'!$U$107</c:f>
              <c:strCache>
                <c:ptCount val="1"/>
                <c:pt idx="0">
                  <c:v>Spain 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'Stock-Bond Excess Returns Corr.'!$T$108:$T$112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Corr.'!$U$108:$U$112</c:f>
              <c:numCache>
                <c:formatCode>0.00</c:formatCode>
                <c:ptCount val="5"/>
                <c:pt idx="0">
                  <c:v>0.30547242475664954</c:v>
                </c:pt>
                <c:pt idx="1">
                  <c:v>0.58339294323852875</c:v>
                </c:pt>
                <c:pt idx="2">
                  <c:v>0.4679786047158454</c:v>
                </c:pt>
                <c:pt idx="3">
                  <c:v>0.54027045337751012</c:v>
                </c:pt>
                <c:pt idx="4">
                  <c:v>0.64568568429790929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D31-4DB0-9F3D-944360A118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8078384"/>
        <c:axId val="218078864"/>
      </c:lineChart>
      <c:catAx>
        <c:axId val="2180783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218078864"/>
        <c:crosses val="autoZero"/>
        <c:auto val="1"/>
        <c:lblAlgn val="ctr"/>
        <c:lblOffset val="100"/>
        <c:noMultiLvlLbl val="0"/>
      </c:catAx>
      <c:valAx>
        <c:axId val="218078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Share-Bond</a:t>
                </a:r>
                <a:r>
                  <a:rPr lang="en-GB" baseline="0"/>
                  <a:t> Excess Returns Correlation Coefficients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218078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Share-Bond Excess Returns Correlation</a:t>
            </a:r>
            <a:r>
              <a:rPr lang="en-US" baseline="0"/>
              <a:t> </a:t>
            </a:r>
            <a:r>
              <a:rPr lang="en-US"/>
              <a:t>Coefficients - France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'Stock-Bond Excess Returns Corr.'!$U$125</c:f>
              <c:strCache>
                <c:ptCount val="1"/>
                <c:pt idx="0">
                  <c:v>France 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'Stock-Bond Excess Returns Corr.'!$T$126:$T$130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Corr.'!$U$126:$U$130</c:f>
              <c:numCache>
                <c:formatCode>0.00</c:formatCode>
                <c:ptCount val="5"/>
                <c:pt idx="0">
                  <c:v>0.1884567300252967</c:v>
                </c:pt>
                <c:pt idx="1">
                  <c:v>0.38542947843722303</c:v>
                </c:pt>
                <c:pt idx="2">
                  <c:v>0.37885395151341272</c:v>
                </c:pt>
                <c:pt idx="3">
                  <c:v>0.78367451143891176</c:v>
                </c:pt>
                <c:pt idx="4">
                  <c:v>0.73546624205965427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86-456A-941A-61281FBEF3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15127520"/>
        <c:axId val="215128000"/>
      </c:lineChart>
      <c:catAx>
        <c:axId val="215127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215128000"/>
        <c:crosses val="autoZero"/>
        <c:auto val="1"/>
        <c:lblAlgn val="ctr"/>
        <c:lblOffset val="100"/>
        <c:noMultiLvlLbl val="0"/>
      </c:catAx>
      <c:valAx>
        <c:axId val="215128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Share-Bond</a:t>
                </a:r>
                <a:r>
                  <a:rPr lang="en-GB" baseline="0"/>
                  <a:t> Excess Returns Correlation Coefficients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2151275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Share-Bond</a:t>
            </a:r>
            <a:r>
              <a:rPr lang="en-US" baseline="0"/>
              <a:t> Excess Returns Correlation Coefficients - </a:t>
            </a:r>
            <a:r>
              <a:rPr lang="en-US"/>
              <a:t>UK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'Stock-Bond Excess Returns Corr.'!$U$144</c:f>
              <c:strCache>
                <c:ptCount val="1"/>
                <c:pt idx="0">
                  <c:v>UK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'Stock-Bond Excess Returns Corr.'!$T$145:$T$149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Corr.'!$U$145:$U$149</c:f>
              <c:numCache>
                <c:formatCode>0.00</c:formatCode>
                <c:ptCount val="5"/>
                <c:pt idx="0">
                  <c:v>0.47788832183171787</c:v>
                </c:pt>
                <c:pt idx="1">
                  <c:v>0.44098473097497165</c:v>
                </c:pt>
                <c:pt idx="2">
                  <c:v>0.5114194595565783</c:v>
                </c:pt>
                <c:pt idx="3">
                  <c:v>0.83240631390564412</c:v>
                </c:pt>
                <c:pt idx="4">
                  <c:v>0.63845989172611251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EC-4CDA-9BB6-8E473FF50F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7706736"/>
        <c:axId val="437704816"/>
      </c:lineChart>
      <c:catAx>
        <c:axId val="4377067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437704816"/>
        <c:crosses val="autoZero"/>
        <c:auto val="1"/>
        <c:lblAlgn val="ctr"/>
        <c:lblOffset val="100"/>
        <c:noMultiLvlLbl val="0"/>
      </c:catAx>
      <c:valAx>
        <c:axId val="437704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Share-Bond</a:t>
                </a:r>
                <a:r>
                  <a:rPr lang="en-GB" baseline="0"/>
                  <a:t> Excess Returns Correlation Coefficients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437706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2-year EPU Index - Canada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EPU_Index_Dev_Short_CORR!$B$23</c:f>
              <c:strCache>
                <c:ptCount val="1"/>
                <c:pt idx="0">
                  <c:v>Canada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EPU_Index_Dev_Short_CORR!$A$24:$A$28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EPU_Index_Dev_Short_CORR!$B$24:$B$28</c:f>
              <c:numCache>
                <c:formatCode>0.00</c:formatCode>
                <c:ptCount val="5"/>
                <c:pt idx="0">
                  <c:v>210.32554350000001</c:v>
                </c:pt>
                <c:pt idx="1">
                  <c:v>287.65112440000001</c:v>
                </c:pt>
                <c:pt idx="2">
                  <c:v>398.80397959999999</c:v>
                </c:pt>
                <c:pt idx="3">
                  <c:v>277.53663340000003</c:v>
                </c:pt>
                <c:pt idx="4">
                  <c:v>254.08481309999999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341-4F5B-9394-FF73A1DB06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5684064"/>
        <c:axId val="325655264"/>
      </c:lineChart>
      <c:catAx>
        <c:axId val="3256840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325655264"/>
        <c:crosses val="autoZero"/>
        <c:auto val="1"/>
        <c:lblAlgn val="ctr"/>
        <c:lblOffset val="100"/>
        <c:noMultiLvlLbl val="0"/>
      </c:catAx>
      <c:valAx>
        <c:axId val="325655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EPU</a:t>
                </a:r>
                <a:r>
                  <a:rPr lang="en-GB" baseline="0"/>
                  <a:t> Index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325684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Share-Bond Excess Returns Correlation Coefficients - Greece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'Stock-Bond Excess Returns Corr.'!$U$163</c:f>
              <c:strCache>
                <c:ptCount val="1"/>
                <c:pt idx="0">
                  <c:v>Greece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'Stock-Bond Excess Returns Corr.'!$T$164:$T$168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Corr.'!$U$164:$U$168</c:f>
              <c:numCache>
                <c:formatCode>0.00</c:formatCode>
                <c:ptCount val="5"/>
                <c:pt idx="0">
                  <c:v>-0.15919106305463587</c:v>
                </c:pt>
                <c:pt idx="1">
                  <c:v>0.85678248502191767</c:v>
                </c:pt>
                <c:pt idx="2">
                  <c:v>0.30944267626513777</c:v>
                </c:pt>
                <c:pt idx="3">
                  <c:v>0.39379708240563083</c:v>
                </c:pt>
                <c:pt idx="4">
                  <c:v>0.53185546854065513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C6-4E11-9AB9-8B77D65448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5474927"/>
        <c:axId val="835472047"/>
      </c:lineChart>
      <c:catAx>
        <c:axId val="835474927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835472047"/>
        <c:crosses val="autoZero"/>
        <c:auto val="1"/>
        <c:lblAlgn val="ctr"/>
        <c:lblOffset val="100"/>
        <c:noMultiLvlLbl val="0"/>
      </c:catAx>
      <c:valAx>
        <c:axId val="835472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Share-Bond</a:t>
                </a:r>
                <a:r>
                  <a:rPr lang="en-GB" baseline="0"/>
                  <a:t> Excess Returns Correlation Coefficients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8354749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Share-Bond Excess Returns Correlation</a:t>
            </a:r>
            <a:r>
              <a:rPr lang="en-US" baseline="0"/>
              <a:t> Coefficients - </a:t>
            </a:r>
            <a:r>
              <a:rPr lang="en-US"/>
              <a:t>Ireland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'Stock-Bond Excess Returns Corr.'!$U$182</c:f>
              <c:strCache>
                <c:ptCount val="1"/>
                <c:pt idx="0">
                  <c:v>Ireland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'Stock-Bond Excess Returns Corr.'!$T$183:$T$187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Corr.'!$U$183:$U$187</c:f>
              <c:numCache>
                <c:formatCode>0.00</c:formatCode>
                <c:ptCount val="5"/>
                <c:pt idx="0">
                  <c:v>6.6482506911910419E-2</c:v>
                </c:pt>
                <c:pt idx="1">
                  <c:v>0.47583611172604046</c:v>
                </c:pt>
                <c:pt idx="2">
                  <c:v>0.46129077542846797</c:v>
                </c:pt>
                <c:pt idx="3">
                  <c:v>0.56098758690359074</c:v>
                </c:pt>
                <c:pt idx="4">
                  <c:v>0.7132855360560667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B0-41BF-8CAD-3B1D57A8EF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94897536"/>
        <c:axId val="1194898016"/>
      </c:lineChart>
      <c:catAx>
        <c:axId val="119489753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194898016"/>
        <c:crosses val="autoZero"/>
        <c:auto val="1"/>
        <c:lblAlgn val="ctr"/>
        <c:lblOffset val="100"/>
        <c:noMultiLvlLbl val="0"/>
      </c:catAx>
      <c:valAx>
        <c:axId val="1194898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Share-Bond</a:t>
                </a:r>
                <a:r>
                  <a:rPr lang="en-GB" baseline="0"/>
                  <a:t> Excess Returns Correlation Coefficients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1948975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Share-Bond Excess Returns Correlation Coefficients - Italy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'Stock-Bond Excess Returns Corr.'!$U$201</c:f>
              <c:strCache>
                <c:ptCount val="1"/>
                <c:pt idx="0">
                  <c:v>Italy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'Stock-Bond Excess Returns Corr.'!$T$202:$T$206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Corr.'!$U$202:$U$206</c:f>
              <c:numCache>
                <c:formatCode>0.00</c:formatCode>
                <c:ptCount val="5"/>
                <c:pt idx="0">
                  <c:v>0.23698488422723296</c:v>
                </c:pt>
                <c:pt idx="1">
                  <c:v>0.66247912816963339</c:v>
                </c:pt>
                <c:pt idx="2">
                  <c:v>0.49991854739607311</c:v>
                </c:pt>
                <c:pt idx="3">
                  <c:v>0.7084615372913492</c:v>
                </c:pt>
                <c:pt idx="4">
                  <c:v>0.71304072286774201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F35-4861-9955-BF9A909914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7740224"/>
        <c:axId val="247741184"/>
      </c:lineChart>
      <c:catAx>
        <c:axId val="2477402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247741184"/>
        <c:crosses val="autoZero"/>
        <c:auto val="1"/>
        <c:lblAlgn val="ctr"/>
        <c:lblOffset val="100"/>
        <c:noMultiLvlLbl val="0"/>
      </c:catAx>
      <c:valAx>
        <c:axId val="247741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Share-Bond</a:t>
                </a:r>
                <a:r>
                  <a:rPr lang="en-GB" baseline="0"/>
                  <a:t> Excess Returns Correlation Coefficients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2477402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Share-Bond Excess Returns Correlation Coefficients</a:t>
            </a:r>
            <a:r>
              <a:rPr lang="en-US" baseline="0"/>
              <a:t> </a:t>
            </a:r>
            <a:r>
              <a:rPr lang="en-US"/>
              <a:t>-</a:t>
            </a:r>
            <a:r>
              <a:rPr lang="en-US" baseline="0"/>
              <a:t> </a:t>
            </a:r>
            <a:r>
              <a:rPr lang="en-US"/>
              <a:t>Japan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'Stock-Bond Excess Returns Corr.'!$U$220</c:f>
              <c:strCache>
                <c:ptCount val="1"/>
                <c:pt idx="0">
                  <c:v>Japan 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'Stock-Bond Excess Returns Corr.'!$T$221:$T$225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Corr.'!$U$221:$U$225</c:f>
              <c:numCache>
                <c:formatCode>0.00</c:formatCode>
                <c:ptCount val="5"/>
                <c:pt idx="0">
                  <c:v>-0.1072902354796717</c:v>
                </c:pt>
                <c:pt idx="1">
                  <c:v>-0.15547542545923182</c:v>
                </c:pt>
                <c:pt idx="2">
                  <c:v>-5.5221629717775729E-2</c:v>
                </c:pt>
                <c:pt idx="3">
                  <c:v>0.59092482717420647</c:v>
                </c:pt>
                <c:pt idx="4">
                  <c:v>0.72032487353600883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8E-4F24-A2E9-0D859BF839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057024"/>
        <c:axId val="142058944"/>
      </c:lineChart>
      <c:catAx>
        <c:axId val="1420570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42058944"/>
        <c:crosses val="autoZero"/>
        <c:auto val="1"/>
        <c:lblAlgn val="ctr"/>
        <c:lblOffset val="100"/>
        <c:noMultiLvlLbl val="0"/>
      </c:catAx>
      <c:valAx>
        <c:axId val="142058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Share-Bond</a:t>
                </a:r>
                <a:r>
                  <a:rPr lang="en-GB" baseline="0"/>
                  <a:t> Excess Returns Correlation Coefficients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420570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Share-Bond</a:t>
            </a:r>
            <a:r>
              <a:rPr lang="en-US" baseline="0"/>
              <a:t> Excess Returns Correlation Coefficients - </a:t>
            </a:r>
            <a:r>
              <a:rPr lang="en-US"/>
              <a:t>Sweden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'Stock-Bond Excess Returns Corr.'!$U$239</c:f>
              <c:strCache>
                <c:ptCount val="1"/>
                <c:pt idx="0">
                  <c:v>Sweden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'Stock-Bond Excess Returns Corr.'!$T$240:$T$244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Corr.'!$U$240:$U$244</c:f>
              <c:numCache>
                <c:formatCode>0.00</c:formatCode>
                <c:ptCount val="5"/>
                <c:pt idx="0">
                  <c:v>4.3455937497620931E-2</c:v>
                </c:pt>
                <c:pt idx="1">
                  <c:v>0.47609188623534349</c:v>
                </c:pt>
                <c:pt idx="2">
                  <c:v>0.48154132926059207</c:v>
                </c:pt>
                <c:pt idx="3">
                  <c:v>0.78495942507861871</c:v>
                </c:pt>
                <c:pt idx="4">
                  <c:v>0.8231318152221746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00A-4D4D-A41B-28FA3BBFB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52627040"/>
        <c:axId val="252628000"/>
      </c:lineChart>
      <c:catAx>
        <c:axId val="2526270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252628000"/>
        <c:crosses val="autoZero"/>
        <c:auto val="1"/>
        <c:lblAlgn val="ctr"/>
        <c:lblOffset val="100"/>
        <c:noMultiLvlLbl val="0"/>
      </c:catAx>
      <c:valAx>
        <c:axId val="252628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Share-Bond</a:t>
                </a:r>
                <a:r>
                  <a:rPr lang="en-GB" baseline="0"/>
                  <a:t> Excess Returns Correlation Coefficients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25262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Share-Bond Excess Returns Correlation Coefficients - Singapore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'Stock-Bond Excess Returns Corr.'!$U$258</c:f>
              <c:strCache>
                <c:ptCount val="1"/>
                <c:pt idx="0">
                  <c:v>Singapore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'Stock-Bond Excess Returns Corr.'!$T$259:$T$263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Corr.'!$U$259:$U$263</c:f>
              <c:numCache>
                <c:formatCode>0.00</c:formatCode>
                <c:ptCount val="5"/>
                <c:pt idx="0">
                  <c:v>0.72555909986401634</c:v>
                </c:pt>
                <c:pt idx="1">
                  <c:v>0.41854751858858807</c:v>
                </c:pt>
                <c:pt idx="2">
                  <c:v>0.40443722785736563</c:v>
                </c:pt>
                <c:pt idx="3">
                  <c:v>0.37667534564880489</c:v>
                </c:pt>
                <c:pt idx="4">
                  <c:v>0.73298362917606696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A1-41DA-81F8-FEED8ED38B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4522928"/>
        <c:axId val="634521968"/>
      </c:lineChart>
      <c:catAx>
        <c:axId val="6345229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634521968"/>
        <c:crosses val="autoZero"/>
        <c:auto val="1"/>
        <c:lblAlgn val="ctr"/>
        <c:lblOffset val="100"/>
        <c:noMultiLvlLbl val="0"/>
      </c:catAx>
      <c:valAx>
        <c:axId val="634521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Share-Bond</a:t>
                </a:r>
                <a:r>
                  <a:rPr lang="en-GB" baseline="0"/>
                  <a:t> Excess Returns Correlation Coefficients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634522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Share-Bond Excess Returns Correlation Coefficients</a:t>
            </a:r>
            <a:r>
              <a:rPr lang="en-US" baseline="0"/>
              <a:t> - </a:t>
            </a:r>
            <a:r>
              <a:rPr lang="en-US"/>
              <a:t>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'Stock-Bond Excess Returns Corr.'!$U$277</c:f>
              <c:strCache>
                <c:ptCount val="1"/>
                <c:pt idx="0">
                  <c:v>US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'Stock-Bond Excess Returns Corr.'!$T$278:$T$282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Corr.'!$U$278:$U$282</c:f>
              <c:numCache>
                <c:formatCode>0.00</c:formatCode>
                <c:ptCount val="5"/>
                <c:pt idx="0">
                  <c:v>-0.3468512039859602</c:v>
                </c:pt>
                <c:pt idx="1">
                  <c:v>-0.26085816413175178</c:v>
                </c:pt>
                <c:pt idx="2">
                  <c:v>-0.53038038617239069</c:v>
                </c:pt>
                <c:pt idx="3">
                  <c:v>0.60010968330869552</c:v>
                </c:pt>
                <c:pt idx="4">
                  <c:v>0.74360659846966759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8A-4579-A17F-559349F311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1084176"/>
        <c:axId val="151078896"/>
      </c:lineChart>
      <c:catAx>
        <c:axId val="15108417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51078896"/>
        <c:crosses val="autoZero"/>
        <c:auto val="1"/>
        <c:lblAlgn val="ctr"/>
        <c:lblOffset val="100"/>
        <c:noMultiLvlLbl val="0"/>
      </c:catAx>
      <c:valAx>
        <c:axId val="151078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Share-Bond</a:t>
                </a:r>
                <a:r>
                  <a:rPr lang="en-GB" baseline="0"/>
                  <a:t> Excess Returns Correlation Coefficients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51084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Share-Bond Excess Returns Correlation Coefficients</a:t>
            </a:r>
            <a:r>
              <a:rPr lang="en-US" baseline="0"/>
              <a:t> </a:t>
            </a:r>
            <a:r>
              <a:rPr lang="en-US"/>
              <a:t>-</a:t>
            </a:r>
            <a:r>
              <a:rPr lang="en-US" baseline="0"/>
              <a:t> </a:t>
            </a:r>
            <a:r>
              <a:rPr lang="en-US"/>
              <a:t>Brazil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'Stock-Bond Excess Returns Corr.'!$U$296</c:f>
              <c:strCache>
                <c:ptCount val="1"/>
                <c:pt idx="0">
                  <c:v>Brazil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'Stock-Bond Excess Returns Corr.'!$T$297:$T$301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Corr.'!$U$297:$U$301</c:f>
              <c:numCache>
                <c:formatCode>0.00</c:formatCode>
                <c:ptCount val="5"/>
                <c:pt idx="0">
                  <c:v>0.88082899325485442</c:v>
                </c:pt>
                <c:pt idx="1">
                  <c:v>0.92692781945686931</c:v>
                </c:pt>
                <c:pt idx="2">
                  <c:v>0.91713446979467628</c:v>
                </c:pt>
                <c:pt idx="3">
                  <c:v>0.90356104542921267</c:v>
                </c:pt>
                <c:pt idx="4">
                  <c:v>0.81281920258658913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320-4304-B054-968A45E530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31150624"/>
        <c:axId val="431147744"/>
      </c:lineChart>
      <c:catAx>
        <c:axId val="4311506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431147744"/>
        <c:crosses val="autoZero"/>
        <c:auto val="1"/>
        <c:lblAlgn val="ctr"/>
        <c:lblOffset val="100"/>
        <c:noMultiLvlLbl val="0"/>
      </c:catAx>
      <c:valAx>
        <c:axId val="431147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Share-Bond Excess Returns</a:t>
                </a:r>
                <a:r>
                  <a:rPr lang="en-GB" baseline="0"/>
                  <a:t> Correlation Coefficients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4311506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Share-Bond Excess Returns Correlation Coefficients - Chile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'Stock-Bond Excess Returns Corr.'!$U$315</c:f>
              <c:strCache>
                <c:ptCount val="1"/>
                <c:pt idx="0">
                  <c:v>Chile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'Stock-Bond Excess Returns Corr.'!$T$316:$T$320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Corr.'!$U$316:$U$320</c:f>
              <c:numCache>
                <c:formatCode>0.00</c:formatCode>
                <c:ptCount val="5"/>
                <c:pt idx="0">
                  <c:v>0.85813984847893932</c:v>
                </c:pt>
                <c:pt idx="1">
                  <c:v>0.69980749195837533</c:v>
                </c:pt>
                <c:pt idx="2">
                  <c:v>0.63704197577056532</c:v>
                </c:pt>
                <c:pt idx="3">
                  <c:v>0.76805033779384424</c:v>
                </c:pt>
                <c:pt idx="4">
                  <c:v>0.75442906038663482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C7-4E39-8FD9-5BE8F3066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46121919"/>
        <c:axId val="846123359"/>
      </c:lineChart>
      <c:catAx>
        <c:axId val="846121919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846123359"/>
        <c:crosses val="autoZero"/>
        <c:auto val="1"/>
        <c:lblAlgn val="ctr"/>
        <c:lblOffset val="100"/>
        <c:noMultiLvlLbl val="0"/>
      </c:catAx>
      <c:valAx>
        <c:axId val="84612335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Share-Bond</a:t>
                </a:r>
                <a:r>
                  <a:rPr lang="en-GB" baseline="0"/>
                  <a:t> Excess Returns Correlation Coefficients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84612191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Share-Bond Excess Returns Correlation Coefficients - China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'Stock-Bond Excess Returns Corr.'!$U$334</c:f>
              <c:strCache>
                <c:ptCount val="1"/>
                <c:pt idx="0">
                  <c:v>China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'Stock-Bond Excess Returns Corr.'!$T$335:$T$339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Corr.'!$U$335:$U$339</c:f>
              <c:numCache>
                <c:formatCode>0.00</c:formatCode>
                <c:ptCount val="5"/>
                <c:pt idx="0">
                  <c:v>0.36638659265889001</c:v>
                </c:pt>
                <c:pt idx="1">
                  <c:v>0.68781367394153647</c:v>
                </c:pt>
                <c:pt idx="2">
                  <c:v>0.52335383454824536</c:v>
                </c:pt>
                <c:pt idx="3">
                  <c:v>0.69503268905209914</c:v>
                </c:pt>
                <c:pt idx="4">
                  <c:v>0.62387935126394956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29-4BD6-BC26-CEF0458E2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7465312"/>
        <c:axId val="147464352"/>
      </c:lineChart>
      <c:catAx>
        <c:axId val="14746531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47464352"/>
        <c:crosses val="autoZero"/>
        <c:auto val="1"/>
        <c:lblAlgn val="ctr"/>
        <c:lblOffset val="100"/>
        <c:noMultiLvlLbl val="0"/>
      </c:catAx>
      <c:valAx>
        <c:axId val="147464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Share-Bond</a:t>
                </a:r>
                <a:r>
                  <a:rPr lang="en-GB" baseline="0"/>
                  <a:t> Excess Returns Correlation Coefficients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47465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2-Year</a:t>
            </a:r>
            <a:r>
              <a:rPr lang="en-US" baseline="0"/>
              <a:t> EPU Index - </a:t>
            </a:r>
            <a:r>
              <a:rPr lang="en-US"/>
              <a:t>Germany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EPU_Index_Dev_Short_CORR!$B$38</c:f>
              <c:strCache>
                <c:ptCount val="1"/>
                <c:pt idx="0">
                  <c:v>Germany 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EPU_Index_Dev_Short_CORR!$A$39:$A$43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EPU_Index_Dev_Short_CORR!$B$39:$B$43</c:f>
              <c:numCache>
                <c:formatCode>0.00</c:formatCode>
                <c:ptCount val="5"/>
                <c:pt idx="0">
                  <c:v>194.22098339999999</c:v>
                </c:pt>
                <c:pt idx="1">
                  <c:v>175.04201760000001</c:v>
                </c:pt>
                <c:pt idx="2">
                  <c:v>263.4578295</c:v>
                </c:pt>
                <c:pt idx="3">
                  <c:v>487.21648709999999</c:v>
                </c:pt>
                <c:pt idx="4">
                  <c:v>598.57621449999999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6B-433F-87F6-1D74FF29B6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81909200"/>
        <c:axId val="581905360"/>
      </c:lineChart>
      <c:catAx>
        <c:axId val="58190920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581905360"/>
        <c:crosses val="autoZero"/>
        <c:auto val="1"/>
        <c:lblAlgn val="ctr"/>
        <c:lblOffset val="100"/>
        <c:noMultiLvlLbl val="0"/>
      </c:catAx>
      <c:valAx>
        <c:axId val="581905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EPU</a:t>
                </a:r>
                <a:r>
                  <a:rPr lang="en-GB" baseline="0"/>
                  <a:t> Index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5819092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Share-Bond Excess Returns</a:t>
            </a:r>
            <a:r>
              <a:rPr lang="en-US" baseline="0"/>
              <a:t> </a:t>
            </a:r>
            <a:r>
              <a:rPr lang="en-US"/>
              <a:t>Correlation</a:t>
            </a:r>
            <a:r>
              <a:rPr lang="en-US" baseline="0"/>
              <a:t> Coefficients </a:t>
            </a:r>
            <a:r>
              <a:rPr lang="en-US"/>
              <a:t>- India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'Stock-Bond Excess Returns Corr.'!$U$353</c:f>
              <c:strCache>
                <c:ptCount val="1"/>
                <c:pt idx="0">
                  <c:v>India 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'Stock-Bond Excess Returns Corr.'!$T$354:$T$358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Corr.'!$U$354:$U$358</c:f>
              <c:numCache>
                <c:formatCode>0.00</c:formatCode>
                <c:ptCount val="5"/>
                <c:pt idx="0">
                  <c:v>0.56497553618968455</c:v>
                </c:pt>
                <c:pt idx="1">
                  <c:v>0.59986261435607457</c:v>
                </c:pt>
                <c:pt idx="2">
                  <c:v>0.46216390728367684</c:v>
                </c:pt>
                <c:pt idx="3">
                  <c:v>0.74761665885660045</c:v>
                </c:pt>
                <c:pt idx="4">
                  <c:v>-9.3838471672130941E-2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6B-4C25-8F7F-C2F6890B5D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0423920"/>
        <c:axId val="150424400"/>
      </c:lineChart>
      <c:catAx>
        <c:axId val="1504239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50424400"/>
        <c:crosses val="autoZero"/>
        <c:auto val="1"/>
        <c:lblAlgn val="ctr"/>
        <c:lblOffset val="100"/>
        <c:noMultiLvlLbl val="0"/>
      </c:catAx>
      <c:valAx>
        <c:axId val="1504244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Share</a:t>
                </a:r>
                <a:r>
                  <a:rPr lang="en-GB" baseline="0"/>
                  <a:t>-Bond Excess Returns Correlation Coefficients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50423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Share-Bond Excess Returns Correlation Coefficients - Mexico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'Stock-Bond Excess Returns Corr.'!$U$372</c:f>
              <c:strCache>
                <c:ptCount val="1"/>
                <c:pt idx="0">
                  <c:v>Mexico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'Stock-Bond Excess Returns Corr.'!$T$373:$T$377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Corr.'!$U$373:$U$377</c:f>
              <c:numCache>
                <c:formatCode>0.00</c:formatCode>
                <c:ptCount val="5"/>
                <c:pt idx="0">
                  <c:v>0.90316678432671593</c:v>
                </c:pt>
                <c:pt idx="1">
                  <c:v>0.86046695181196842</c:v>
                </c:pt>
                <c:pt idx="2">
                  <c:v>0.86311342745570574</c:v>
                </c:pt>
                <c:pt idx="3">
                  <c:v>0.65671976679472588</c:v>
                </c:pt>
                <c:pt idx="4">
                  <c:v>0.88008273823034866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29-4DAC-A4D4-998D5B0EB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2750528"/>
        <c:axId val="152748608"/>
      </c:lineChart>
      <c:catAx>
        <c:axId val="15275052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52748608"/>
        <c:crosses val="autoZero"/>
        <c:auto val="1"/>
        <c:lblAlgn val="ctr"/>
        <c:lblOffset val="100"/>
        <c:noMultiLvlLbl val="0"/>
      </c:catAx>
      <c:valAx>
        <c:axId val="1527486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Share-Bond</a:t>
                </a:r>
                <a:r>
                  <a:rPr lang="en-GB" baseline="0"/>
                  <a:t> Excess Returns Correlation Coefficients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52750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Share-Bond Excess Returns Correlation Coefficients - Pakistan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'Stock-Bond Excess Returns Corr.'!$U$391</c:f>
              <c:strCache>
                <c:ptCount val="1"/>
                <c:pt idx="0">
                  <c:v>Pakistan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'Stock-Bond Excess Returns Corr.'!$T$392:$T$396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Corr.'!$U$392:$U$396</c:f>
              <c:numCache>
                <c:formatCode>0.00</c:formatCode>
                <c:ptCount val="5"/>
                <c:pt idx="0">
                  <c:v>-9.5455156898596086E-2</c:v>
                </c:pt>
                <c:pt idx="1">
                  <c:v>0.1793025505115276</c:v>
                </c:pt>
                <c:pt idx="2">
                  <c:v>0.18137949682837565</c:v>
                </c:pt>
                <c:pt idx="3">
                  <c:v>0.24677537911196953</c:v>
                </c:pt>
                <c:pt idx="4">
                  <c:v>-0.57070748815156913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E1-4BD8-B549-CDB1E1169D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634483568"/>
        <c:axId val="634479248"/>
      </c:lineChart>
      <c:catAx>
        <c:axId val="6344835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634479248"/>
        <c:crosses val="autoZero"/>
        <c:auto val="1"/>
        <c:lblAlgn val="ctr"/>
        <c:lblOffset val="100"/>
        <c:noMultiLvlLbl val="0"/>
      </c:catAx>
      <c:valAx>
        <c:axId val="63447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Share-Bond</a:t>
                </a:r>
                <a:r>
                  <a:rPr lang="en-GB" baseline="0"/>
                  <a:t> Excess Returns Correlation Coefficients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634483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Share-Bond Excess Returns Correlation Coefficients - Russia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'Stock-Bond Excess Returns Corr.'!$U$410</c:f>
              <c:strCache>
                <c:ptCount val="1"/>
                <c:pt idx="0">
                  <c:v>Russia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'Stock-Bond Excess Returns Corr.'!$T$411:$T$415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Corr.'!$U$411:$U$415</c:f>
              <c:numCache>
                <c:formatCode>0.00</c:formatCode>
                <c:ptCount val="5"/>
                <c:pt idx="0">
                  <c:v>0.83724691048113309</c:v>
                </c:pt>
                <c:pt idx="1">
                  <c:v>0.73656163658070772</c:v>
                </c:pt>
                <c:pt idx="2">
                  <c:v>0.89247113103697373</c:v>
                </c:pt>
                <c:pt idx="3">
                  <c:v>0.89752374447995553</c:v>
                </c:pt>
                <c:pt idx="4">
                  <c:v>0.54671726366770446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1C-4697-AD67-66DD4614B1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4574064"/>
        <c:axId val="144582224"/>
      </c:lineChart>
      <c:catAx>
        <c:axId val="1445740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44582224"/>
        <c:crosses val="autoZero"/>
        <c:auto val="1"/>
        <c:lblAlgn val="ctr"/>
        <c:lblOffset val="100"/>
        <c:noMultiLvlLbl val="0"/>
      </c:catAx>
      <c:valAx>
        <c:axId val="144582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Share-Bond</a:t>
                </a:r>
                <a:r>
                  <a:rPr lang="en-GB" baseline="0"/>
                  <a:t> Excess Returns Correlation Coefficients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44574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Share-Bond Excess Returns Correlation Coefficients</a:t>
            </a:r>
            <a:r>
              <a:rPr lang="en-US" baseline="0"/>
              <a:t> </a:t>
            </a:r>
            <a:r>
              <a:rPr lang="en-US"/>
              <a:t>-</a:t>
            </a:r>
            <a:r>
              <a:rPr lang="en-US" baseline="0"/>
              <a:t> </a:t>
            </a:r>
            <a:r>
              <a:rPr lang="en-US"/>
              <a:t>South Korea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'Stock-Bond Excess Returns Corr.'!$U$428</c:f>
              <c:strCache>
                <c:ptCount val="1"/>
                <c:pt idx="0">
                  <c:v>South Korea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'Stock-Bond Excess Returns Corr.'!$T$429:$T$433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'Stock-Bond Excess Returns Corr.'!$U$429:$U$433</c:f>
              <c:numCache>
                <c:formatCode>0.00</c:formatCode>
                <c:ptCount val="5"/>
                <c:pt idx="0">
                  <c:v>0.89962824468813507</c:v>
                </c:pt>
                <c:pt idx="1">
                  <c:v>0.73266387584563908</c:v>
                </c:pt>
                <c:pt idx="2">
                  <c:v>0.69119995281650826</c:v>
                </c:pt>
                <c:pt idx="3">
                  <c:v>0.73527821502717183</c:v>
                </c:pt>
                <c:pt idx="4">
                  <c:v>0.8454139751109685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9A-41B2-B9A4-6A2D805F3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2837664"/>
        <c:axId val="142840064"/>
      </c:lineChart>
      <c:catAx>
        <c:axId val="142837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42840064"/>
        <c:crosses val="autoZero"/>
        <c:auto val="1"/>
        <c:lblAlgn val="ctr"/>
        <c:lblOffset val="100"/>
        <c:noMultiLvlLbl val="0"/>
      </c:catAx>
      <c:valAx>
        <c:axId val="142840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Share-Bond</a:t>
                </a:r>
                <a:r>
                  <a:rPr lang="en-GB" baseline="0"/>
                  <a:t> Excess Returns Correlation Coefficients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42837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Fama-French</a:t>
            </a:r>
            <a:r>
              <a:rPr lang="en-GB" baseline="0"/>
              <a:t> Factors - Developed Countries</a:t>
            </a:r>
            <a:endParaRPr lang="en-GB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'Fama-French Factors'!$C$342</c:f>
              <c:strCache>
                <c:ptCount val="1"/>
                <c:pt idx="0">
                  <c:v>SMB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'Fama-French Factors'!$A$343:$B$674</c15:sqref>
                  </c15:fullRef>
                  <c15:levelRef>
                    <c15:sqref>'Fama-French Factors'!$A$343:$A$674</c15:sqref>
                  </c15:levelRef>
                </c:ext>
              </c:extLst>
              <c:f>'Fama-French Factors'!$A$343:$A$674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'Fama-French Factors'!$C$343:$C$674</c:f>
              <c:numCache>
                <c:formatCode>General</c:formatCode>
                <c:ptCount val="332"/>
                <c:pt idx="0">
                  <c:v>0.11</c:v>
                </c:pt>
                <c:pt idx="1">
                  <c:v>-1.2</c:v>
                </c:pt>
                <c:pt idx="2">
                  <c:v>-0.72</c:v>
                </c:pt>
                <c:pt idx="3">
                  <c:v>-4.33</c:v>
                </c:pt>
                <c:pt idx="4">
                  <c:v>1.4</c:v>
                </c:pt>
                <c:pt idx="5">
                  <c:v>-1.41</c:v>
                </c:pt>
                <c:pt idx="6">
                  <c:v>-4.41</c:v>
                </c:pt>
                <c:pt idx="7">
                  <c:v>5.26</c:v>
                </c:pt>
                <c:pt idx="8">
                  <c:v>-2.0299999999999998</c:v>
                </c:pt>
                <c:pt idx="9">
                  <c:v>1.2</c:v>
                </c:pt>
                <c:pt idx="10">
                  <c:v>-5.56</c:v>
                </c:pt>
                <c:pt idx="11">
                  <c:v>-3.2</c:v>
                </c:pt>
                <c:pt idx="12">
                  <c:v>-0.45</c:v>
                </c:pt>
                <c:pt idx="13">
                  <c:v>0</c:v>
                </c:pt>
                <c:pt idx="14">
                  <c:v>-0.18</c:v>
                </c:pt>
                <c:pt idx="15">
                  <c:v>0.39</c:v>
                </c:pt>
                <c:pt idx="16">
                  <c:v>-0.59</c:v>
                </c:pt>
                <c:pt idx="17">
                  <c:v>-3.75</c:v>
                </c:pt>
                <c:pt idx="18">
                  <c:v>-3.42</c:v>
                </c:pt>
                <c:pt idx="19">
                  <c:v>-1.02</c:v>
                </c:pt>
                <c:pt idx="20">
                  <c:v>-0.81</c:v>
                </c:pt>
                <c:pt idx="21">
                  <c:v>-3</c:v>
                </c:pt>
                <c:pt idx="22">
                  <c:v>-0.65</c:v>
                </c:pt>
                <c:pt idx="23">
                  <c:v>-1.87</c:v>
                </c:pt>
                <c:pt idx="24">
                  <c:v>-0.78</c:v>
                </c:pt>
                <c:pt idx="25">
                  <c:v>-0.66</c:v>
                </c:pt>
                <c:pt idx="26">
                  <c:v>-1.08</c:v>
                </c:pt>
                <c:pt idx="27">
                  <c:v>3.03</c:v>
                </c:pt>
                <c:pt idx="28">
                  <c:v>3.11</c:v>
                </c:pt>
                <c:pt idx="29">
                  <c:v>2.96</c:v>
                </c:pt>
                <c:pt idx="30">
                  <c:v>2.1800000000000002</c:v>
                </c:pt>
                <c:pt idx="31">
                  <c:v>0.83</c:v>
                </c:pt>
                <c:pt idx="32">
                  <c:v>1.56</c:v>
                </c:pt>
                <c:pt idx="33">
                  <c:v>-5.14</c:v>
                </c:pt>
                <c:pt idx="34">
                  <c:v>0.4</c:v>
                </c:pt>
                <c:pt idx="35">
                  <c:v>-1.86</c:v>
                </c:pt>
                <c:pt idx="36">
                  <c:v>5.24</c:v>
                </c:pt>
                <c:pt idx="37">
                  <c:v>8.3699999999999992</c:v>
                </c:pt>
                <c:pt idx="38">
                  <c:v>-8.64</c:v>
                </c:pt>
                <c:pt idx="39">
                  <c:v>-4.0199999999999996</c:v>
                </c:pt>
                <c:pt idx="40">
                  <c:v>0.12</c:v>
                </c:pt>
                <c:pt idx="41">
                  <c:v>4.3099999999999996</c:v>
                </c:pt>
                <c:pt idx="42">
                  <c:v>-1.04</c:v>
                </c:pt>
                <c:pt idx="43">
                  <c:v>-0.63</c:v>
                </c:pt>
                <c:pt idx="44">
                  <c:v>0.46</c:v>
                </c:pt>
                <c:pt idx="45">
                  <c:v>-4.34</c:v>
                </c:pt>
                <c:pt idx="46">
                  <c:v>0.67</c:v>
                </c:pt>
                <c:pt idx="47">
                  <c:v>1.72</c:v>
                </c:pt>
                <c:pt idx="48">
                  <c:v>1.81</c:v>
                </c:pt>
                <c:pt idx="49">
                  <c:v>4.2300000000000004</c:v>
                </c:pt>
                <c:pt idx="50">
                  <c:v>0.63</c:v>
                </c:pt>
                <c:pt idx="51">
                  <c:v>-1.1399999999999999</c:v>
                </c:pt>
                <c:pt idx="52">
                  <c:v>2.72</c:v>
                </c:pt>
                <c:pt idx="53">
                  <c:v>2.27</c:v>
                </c:pt>
                <c:pt idx="54">
                  <c:v>-2.27</c:v>
                </c:pt>
                <c:pt idx="55">
                  <c:v>3</c:v>
                </c:pt>
                <c:pt idx="56">
                  <c:v>-4.28</c:v>
                </c:pt>
                <c:pt idx="57">
                  <c:v>2.83</c:v>
                </c:pt>
                <c:pt idx="58">
                  <c:v>-1.08</c:v>
                </c:pt>
                <c:pt idx="59">
                  <c:v>0.48</c:v>
                </c:pt>
                <c:pt idx="60">
                  <c:v>1.77</c:v>
                </c:pt>
                <c:pt idx="61">
                  <c:v>0.61</c:v>
                </c:pt>
                <c:pt idx="62">
                  <c:v>1.47</c:v>
                </c:pt>
                <c:pt idx="63">
                  <c:v>4.95</c:v>
                </c:pt>
                <c:pt idx="64">
                  <c:v>0.78</c:v>
                </c:pt>
                <c:pt idx="65">
                  <c:v>2.67</c:v>
                </c:pt>
                <c:pt idx="66">
                  <c:v>-1.17</c:v>
                </c:pt>
                <c:pt idx="67">
                  <c:v>-1.0900000000000001</c:v>
                </c:pt>
                <c:pt idx="68">
                  <c:v>3.15</c:v>
                </c:pt>
                <c:pt idx="69">
                  <c:v>-6.02</c:v>
                </c:pt>
                <c:pt idx="70">
                  <c:v>-0.39</c:v>
                </c:pt>
                <c:pt idx="71">
                  <c:v>2.64</c:v>
                </c:pt>
                <c:pt idx="72">
                  <c:v>1.98</c:v>
                </c:pt>
                <c:pt idx="73">
                  <c:v>0.85</c:v>
                </c:pt>
                <c:pt idx="74">
                  <c:v>0.37</c:v>
                </c:pt>
                <c:pt idx="75">
                  <c:v>-0.39</c:v>
                </c:pt>
                <c:pt idx="76">
                  <c:v>3.05</c:v>
                </c:pt>
                <c:pt idx="77">
                  <c:v>2.2000000000000002</c:v>
                </c:pt>
                <c:pt idx="78">
                  <c:v>2.29</c:v>
                </c:pt>
                <c:pt idx="79">
                  <c:v>2.89</c:v>
                </c:pt>
                <c:pt idx="80">
                  <c:v>2.94</c:v>
                </c:pt>
                <c:pt idx="81">
                  <c:v>1.06</c:v>
                </c:pt>
                <c:pt idx="82">
                  <c:v>-0.11</c:v>
                </c:pt>
                <c:pt idx="83">
                  <c:v>-1.47</c:v>
                </c:pt>
                <c:pt idx="84">
                  <c:v>2.81</c:v>
                </c:pt>
                <c:pt idx="85">
                  <c:v>0.22</c:v>
                </c:pt>
                <c:pt idx="86">
                  <c:v>3.93</c:v>
                </c:pt>
                <c:pt idx="87">
                  <c:v>-0.64</c:v>
                </c:pt>
                <c:pt idx="88">
                  <c:v>-1.55</c:v>
                </c:pt>
                <c:pt idx="89">
                  <c:v>2.48</c:v>
                </c:pt>
                <c:pt idx="90">
                  <c:v>-1.21</c:v>
                </c:pt>
                <c:pt idx="91">
                  <c:v>-0.5</c:v>
                </c:pt>
                <c:pt idx="92">
                  <c:v>1.22</c:v>
                </c:pt>
                <c:pt idx="93">
                  <c:v>0.52</c:v>
                </c:pt>
                <c:pt idx="94">
                  <c:v>2.2200000000000002</c:v>
                </c:pt>
                <c:pt idx="95">
                  <c:v>0.09</c:v>
                </c:pt>
                <c:pt idx="96">
                  <c:v>2.42</c:v>
                </c:pt>
                <c:pt idx="97">
                  <c:v>0.61</c:v>
                </c:pt>
                <c:pt idx="98">
                  <c:v>-0.26</c:v>
                </c:pt>
                <c:pt idx="99">
                  <c:v>-0.93</c:v>
                </c:pt>
                <c:pt idx="100">
                  <c:v>-0.94</c:v>
                </c:pt>
                <c:pt idx="101">
                  <c:v>2.08</c:v>
                </c:pt>
                <c:pt idx="102">
                  <c:v>1.02</c:v>
                </c:pt>
                <c:pt idx="103">
                  <c:v>0.64</c:v>
                </c:pt>
                <c:pt idx="104">
                  <c:v>-0.19</c:v>
                </c:pt>
                <c:pt idx="105">
                  <c:v>-0.14000000000000001</c:v>
                </c:pt>
                <c:pt idx="106">
                  <c:v>7.0000000000000007E-2</c:v>
                </c:pt>
                <c:pt idx="107">
                  <c:v>2.14</c:v>
                </c:pt>
                <c:pt idx="108">
                  <c:v>2.78</c:v>
                </c:pt>
                <c:pt idx="109">
                  <c:v>-0.63</c:v>
                </c:pt>
                <c:pt idx="110">
                  <c:v>1.98</c:v>
                </c:pt>
                <c:pt idx="111">
                  <c:v>0.55000000000000004</c:v>
                </c:pt>
                <c:pt idx="112">
                  <c:v>-2.04</c:v>
                </c:pt>
                <c:pt idx="113">
                  <c:v>-1.63</c:v>
                </c:pt>
                <c:pt idx="114">
                  <c:v>-2.77</c:v>
                </c:pt>
                <c:pt idx="115">
                  <c:v>0.13</c:v>
                </c:pt>
                <c:pt idx="116">
                  <c:v>-1.33</c:v>
                </c:pt>
                <c:pt idx="117">
                  <c:v>0.46</c:v>
                </c:pt>
                <c:pt idx="118">
                  <c:v>0.3</c:v>
                </c:pt>
                <c:pt idx="119">
                  <c:v>-0.12</c:v>
                </c:pt>
                <c:pt idx="120">
                  <c:v>0.93</c:v>
                </c:pt>
                <c:pt idx="121">
                  <c:v>1.51</c:v>
                </c:pt>
                <c:pt idx="122">
                  <c:v>0.22</c:v>
                </c:pt>
                <c:pt idx="123">
                  <c:v>-0.8</c:v>
                </c:pt>
                <c:pt idx="124">
                  <c:v>-0.77</c:v>
                </c:pt>
                <c:pt idx="125">
                  <c:v>1.08</c:v>
                </c:pt>
                <c:pt idx="126">
                  <c:v>0.23</c:v>
                </c:pt>
                <c:pt idx="127">
                  <c:v>-3.48</c:v>
                </c:pt>
                <c:pt idx="128">
                  <c:v>-2.34</c:v>
                </c:pt>
                <c:pt idx="129">
                  <c:v>0.66</c:v>
                </c:pt>
                <c:pt idx="130">
                  <c:v>-3.39</c:v>
                </c:pt>
                <c:pt idx="131">
                  <c:v>-0.83</c:v>
                </c:pt>
                <c:pt idx="132">
                  <c:v>-0.81</c:v>
                </c:pt>
                <c:pt idx="133">
                  <c:v>2.02</c:v>
                </c:pt>
                <c:pt idx="134">
                  <c:v>-0.56000000000000005</c:v>
                </c:pt>
                <c:pt idx="135">
                  <c:v>-2.76</c:v>
                </c:pt>
                <c:pt idx="136">
                  <c:v>1.51</c:v>
                </c:pt>
                <c:pt idx="137">
                  <c:v>1.21</c:v>
                </c:pt>
                <c:pt idx="138">
                  <c:v>-0.06</c:v>
                </c:pt>
                <c:pt idx="139">
                  <c:v>-0.23</c:v>
                </c:pt>
                <c:pt idx="140">
                  <c:v>-0.78</c:v>
                </c:pt>
                <c:pt idx="141">
                  <c:v>-2.56</c:v>
                </c:pt>
                <c:pt idx="142">
                  <c:v>-0.62</c:v>
                </c:pt>
                <c:pt idx="143">
                  <c:v>2.1</c:v>
                </c:pt>
                <c:pt idx="144">
                  <c:v>1.59</c:v>
                </c:pt>
                <c:pt idx="145">
                  <c:v>0.49</c:v>
                </c:pt>
                <c:pt idx="146">
                  <c:v>-1.25</c:v>
                </c:pt>
                <c:pt idx="147">
                  <c:v>2.0499999999999998</c:v>
                </c:pt>
                <c:pt idx="148">
                  <c:v>1.51</c:v>
                </c:pt>
                <c:pt idx="149">
                  <c:v>2.72</c:v>
                </c:pt>
                <c:pt idx="150">
                  <c:v>-0.72</c:v>
                </c:pt>
                <c:pt idx="151">
                  <c:v>1.51</c:v>
                </c:pt>
                <c:pt idx="152">
                  <c:v>1.84</c:v>
                </c:pt>
                <c:pt idx="153">
                  <c:v>-0.56000000000000005</c:v>
                </c:pt>
                <c:pt idx="154">
                  <c:v>-2.46</c:v>
                </c:pt>
                <c:pt idx="155">
                  <c:v>0.85</c:v>
                </c:pt>
                <c:pt idx="156">
                  <c:v>2.59</c:v>
                </c:pt>
                <c:pt idx="157">
                  <c:v>0.1</c:v>
                </c:pt>
                <c:pt idx="158">
                  <c:v>0.23</c:v>
                </c:pt>
                <c:pt idx="159">
                  <c:v>3.96</c:v>
                </c:pt>
                <c:pt idx="160">
                  <c:v>-0.28999999999999998</c:v>
                </c:pt>
                <c:pt idx="161">
                  <c:v>-0.05</c:v>
                </c:pt>
                <c:pt idx="162">
                  <c:v>-1.45</c:v>
                </c:pt>
                <c:pt idx="163">
                  <c:v>-0.35</c:v>
                </c:pt>
                <c:pt idx="164">
                  <c:v>1.35</c:v>
                </c:pt>
                <c:pt idx="165">
                  <c:v>-0.14000000000000001</c:v>
                </c:pt>
                <c:pt idx="166">
                  <c:v>2</c:v>
                </c:pt>
                <c:pt idx="167">
                  <c:v>2.0099999999999998</c:v>
                </c:pt>
                <c:pt idx="168">
                  <c:v>-1.37</c:v>
                </c:pt>
                <c:pt idx="169">
                  <c:v>0.11</c:v>
                </c:pt>
                <c:pt idx="170">
                  <c:v>1.29</c:v>
                </c:pt>
                <c:pt idx="171">
                  <c:v>-0.83</c:v>
                </c:pt>
                <c:pt idx="172">
                  <c:v>-0.44</c:v>
                </c:pt>
                <c:pt idx="173">
                  <c:v>-0.12</c:v>
                </c:pt>
                <c:pt idx="174">
                  <c:v>1.22</c:v>
                </c:pt>
                <c:pt idx="175">
                  <c:v>-0.5</c:v>
                </c:pt>
                <c:pt idx="176">
                  <c:v>-1.06</c:v>
                </c:pt>
                <c:pt idx="177">
                  <c:v>-2.38</c:v>
                </c:pt>
                <c:pt idx="178">
                  <c:v>-1.01</c:v>
                </c:pt>
                <c:pt idx="179">
                  <c:v>-0.27</c:v>
                </c:pt>
                <c:pt idx="180">
                  <c:v>1.99</c:v>
                </c:pt>
                <c:pt idx="181">
                  <c:v>-0.87</c:v>
                </c:pt>
                <c:pt idx="182">
                  <c:v>-0.2</c:v>
                </c:pt>
                <c:pt idx="183">
                  <c:v>0.25</c:v>
                </c:pt>
                <c:pt idx="184">
                  <c:v>-0.34</c:v>
                </c:pt>
                <c:pt idx="185">
                  <c:v>-1.41</c:v>
                </c:pt>
                <c:pt idx="186">
                  <c:v>-1.67</c:v>
                </c:pt>
                <c:pt idx="187">
                  <c:v>-0.24</c:v>
                </c:pt>
                <c:pt idx="188">
                  <c:v>1.1200000000000001</c:v>
                </c:pt>
                <c:pt idx="189">
                  <c:v>-0.5</c:v>
                </c:pt>
                <c:pt idx="190">
                  <c:v>-1.1100000000000001</c:v>
                </c:pt>
                <c:pt idx="191">
                  <c:v>1.6</c:v>
                </c:pt>
                <c:pt idx="192">
                  <c:v>0.34</c:v>
                </c:pt>
                <c:pt idx="193">
                  <c:v>0.36</c:v>
                </c:pt>
                <c:pt idx="194">
                  <c:v>0.64</c:v>
                </c:pt>
                <c:pt idx="195">
                  <c:v>-1.04</c:v>
                </c:pt>
                <c:pt idx="196">
                  <c:v>-0.57999999999999996</c:v>
                </c:pt>
                <c:pt idx="197">
                  <c:v>0.28999999999999998</c:v>
                </c:pt>
                <c:pt idx="198">
                  <c:v>0.11</c:v>
                </c:pt>
                <c:pt idx="199">
                  <c:v>1.1100000000000001</c:v>
                </c:pt>
                <c:pt idx="200">
                  <c:v>2.1</c:v>
                </c:pt>
                <c:pt idx="201">
                  <c:v>-1.45</c:v>
                </c:pt>
                <c:pt idx="202">
                  <c:v>-0.24</c:v>
                </c:pt>
                <c:pt idx="203">
                  <c:v>-0.26</c:v>
                </c:pt>
                <c:pt idx="204">
                  <c:v>2.71</c:v>
                </c:pt>
                <c:pt idx="205">
                  <c:v>-0.98</c:v>
                </c:pt>
                <c:pt idx="206">
                  <c:v>-0.04</c:v>
                </c:pt>
                <c:pt idx="207">
                  <c:v>-2.4700000000000002</c:v>
                </c:pt>
                <c:pt idx="208">
                  <c:v>-1.05</c:v>
                </c:pt>
                <c:pt idx="209">
                  <c:v>2.11</c:v>
                </c:pt>
                <c:pt idx="210">
                  <c:v>-1.1200000000000001</c:v>
                </c:pt>
                <c:pt idx="211">
                  <c:v>-0.57999999999999996</c:v>
                </c:pt>
                <c:pt idx="212">
                  <c:v>-2.77</c:v>
                </c:pt>
                <c:pt idx="213">
                  <c:v>-0.57999999999999996</c:v>
                </c:pt>
                <c:pt idx="214">
                  <c:v>-2.44</c:v>
                </c:pt>
                <c:pt idx="215">
                  <c:v>1.78</c:v>
                </c:pt>
                <c:pt idx="216">
                  <c:v>-0.05</c:v>
                </c:pt>
                <c:pt idx="217">
                  <c:v>-0.51</c:v>
                </c:pt>
                <c:pt idx="218">
                  <c:v>1.44</c:v>
                </c:pt>
                <c:pt idx="219">
                  <c:v>0.9</c:v>
                </c:pt>
                <c:pt idx="220">
                  <c:v>1.05</c:v>
                </c:pt>
                <c:pt idx="221">
                  <c:v>2.06</c:v>
                </c:pt>
                <c:pt idx="222">
                  <c:v>-3.29</c:v>
                </c:pt>
                <c:pt idx="223">
                  <c:v>1.37</c:v>
                </c:pt>
                <c:pt idx="224">
                  <c:v>-0.1</c:v>
                </c:pt>
                <c:pt idx="225">
                  <c:v>-2.36</c:v>
                </c:pt>
                <c:pt idx="226">
                  <c:v>1.46</c:v>
                </c:pt>
                <c:pt idx="227">
                  <c:v>0.84</c:v>
                </c:pt>
                <c:pt idx="228">
                  <c:v>-1.75</c:v>
                </c:pt>
                <c:pt idx="229">
                  <c:v>0.93</c:v>
                </c:pt>
                <c:pt idx="230">
                  <c:v>1.34</c:v>
                </c:pt>
                <c:pt idx="231">
                  <c:v>1.25</c:v>
                </c:pt>
                <c:pt idx="232">
                  <c:v>-0.23</c:v>
                </c:pt>
                <c:pt idx="233">
                  <c:v>-0.41</c:v>
                </c:pt>
                <c:pt idx="234">
                  <c:v>1.38</c:v>
                </c:pt>
                <c:pt idx="235">
                  <c:v>0.56000000000000005</c:v>
                </c:pt>
                <c:pt idx="236">
                  <c:v>2.1</c:v>
                </c:pt>
                <c:pt idx="237">
                  <c:v>-1.0900000000000001</c:v>
                </c:pt>
                <c:pt idx="238">
                  <c:v>0.61</c:v>
                </c:pt>
                <c:pt idx="239">
                  <c:v>-0.14000000000000001</c:v>
                </c:pt>
                <c:pt idx="240">
                  <c:v>0.4</c:v>
                </c:pt>
                <c:pt idx="241">
                  <c:v>-0.71</c:v>
                </c:pt>
                <c:pt idx="242">
                  <c:v>0.18</c:v>
                </c:pt>
                <c:pt idx="243">
                  <c:v>0.33</c:v>
                </c:pt>
                <c:pt idx="244">
                  <c:v>-0.61</c:v>
                </c:pt>
                <c:pt idx="245">
                  <c:v>1.64</c:v>
                </c:pt>
                <c:pt idx="246">
                  <c:v>0.02</c:v>
                </c:pt>
                <c:pt idx="247">
                  <c:v>-0.15</c:v>
                </c:pt>
                <c:pt idx="248">
                  <c:v>1.35</c:v>
                </c:pt>
                <c:pt idx="249">
                  <c:v>-0.85</c:v>
                </c:pt>
                <c:pt idx="250">
                  <c:v>-0.67</c:v>
                </c:pt>
                <c:pt idx="251">
                  <c:v>0.83</c:v>
                </c:pt>
                <c:pt idx="252">
                  <c:v>-1.21</c:v>
                </c:pt>
                <c:pt idx="253">
                  <c:v>0.77</c:v>
                </c:pt>
                <c:pt idx="254">
                  <c:v>1.2</c:v>
                </c:pt>
                <c:pt idx="255">
                  <c:v>-0.4</c:v>
                </c:pt>
                <c:pt idx="256">
                  <c:v>1.51</c:v>
                </c:pt>
                <c:pt idx="257">
                  <c:v>-0.8</c:v>
                </c:pt>
                <c:pt idx="258">
                  <c:v>-2.48</c:v>
                </c:pt>
                <c:pt idx="259">
                  <c:v>-0.71</c:v>
                </c:pt>
                <c:pt idx="260">
                  <c:v>-1.43</c:v>
                </c:pt>
                <c:pt idx="261">
                  <c:v>-2.2799999999999998</c:v>
                </c:pt>
                <c:pt idx="262">
                  <c:v>-0.62</c:v>
                </c:pt>
                <c:pt idx="263">
                  <c:v>-0.96</c:v>
                </c:pt>
                <c:pt idx="264">
                  <c:v>-0.14000000000000001</c:v>
                </c:pt>
                <c:pt idx="265">
                  <c:v>0.1</c:v>
                </c:pt>
                <c:pt idx="266">
                  <c:v>-2.08</c:v>
                </c:pt>
                <c:pt idx="267">
                  <c:v>-1.18</c:v>
                </c:pt>
                <c:pt idx="268">
                  <c:v>0.54</c:v>
                </c:pt>
                <c:pt idx="269">
                  <c:v>-1.99</c:v>
                </c:pt>
                <c:pt idx="270">
                  <c:v>-1.1299999999999999</c:v>
                </c:pt>
                <c:pt idx="271">
                  <c:v>-1.64</c:v>
                </c:pt>
                <c:pt idx="272">
                  <c:v>0.19</c:v>
                </c:pt>
                <c:pt idx="273">
                  <c:v>0.81</c:v>
                </c:pt>
                <c:pt idx="274">
                  <c:v>0.04</c:v>
                </c:pt>
                <c:pt idx="275">
                  <c:v>1.34</c:v>
                </c:pt>
                <c:pt idx="276">
                  <c:v>-2.77</c:v>
                </c:pt>
                <c:pt idx="277">
                  <c:v>-1.51</c:v>
                </c:pt>
                <c:pt idx="278">
                  <c:v>-4.4400000000000004</c:v>
                </c:pt>
                <c:pt idx="279">
                  <c:v>1.76</c:v>
                </c:pt>
                <c:pt idx="280">
                  <c:v>2.02</c:v>
                </c:pt>
                <c:pt idx="281">
                  <c:v>-0.03</c:v>
                </c:pt>
                <c:pt idx="282">
                  <c:v>-1.76</c:v>
                </c:pt>
                <c:pt idx="283">
                  <c:v>0.98</c:v>
                </c:pt>
                <c:pt idx="284">
                  <c:v>1.98</c:v>
                </c:pt>
                <c:pt idx="285">
                  <c:v>1.43</c:v>
                </c:pt>
                <c:pt idx="286">
                  <c:v>1.29</c:v>
                </c:pt>
                <c:pt idx="287">
                  <c:v>3.16</c:v>
                </c:pt>
                <c:pt idx="288">
                  <c:v>2.93</c:v>
                </c:pt>
                <c:pt idx="289">
                  <c:v>1.55</c:v>
                </c:pt>
                <c:pt idx="290">
                  <c:v>-1.32</c:v>
                </c:pt>
                <c:pt idx="291">
                  <c:v>-1.22</c:v>
                </c:pt>
                <c:pt idx="292">
                  <c:v>0.24</c:v>
                </c:pt>
                <c:pt idx="293">
                  <c:v>-1.01</c:v>
                </c:pt>
                <c:pt idx="294">
                  <c:v>-2.16</c:v>
                </c:pt>
                <c:pt idx="295">
                  <c:v>-0.13</c:v>
                </c:pt>
                <c:pt idx="296">
                  <c:v>1.05</c:v>
                </c:pt>
                <c:pt idx="297">
                  <c:v>-3.31</c:v>
                </c:pt>
                <c:pt idx="298">
                  <c:v>-2.02</c:v>
                </c:pt>
                <c:pt idx="299">
                  <c:v>-0.91</c:v>
                </c:pt>
                <c:pt idx="300">
                  <c:v>-2.57</c:v>
                </c:pt>
                <c:pt idx="301">
                  <c:v>2.11</c:v>
                </c:pt>
                <c:pt idx="302">
                  <c:v>-1.89</c:v>
                </c:pt>
                <c:pt idx="303">
                  <c:v>0.48</c:v>
                </c:pt>
                <c:pt idx="304">
                  <c:v>-0.5</c:v>
                </c:pt>
                <c:pt idx="305">
                  <c:v>-0.02</c:v>
                </c:pt>
                <c:pt idx="306">
                  <c:v>-0.41</c:v>
                </c:pt>
                <c:pt idx="307">
                  <c:v>0.55000000000000004</c:v>
                </c:pt>
                <c:pt idx="308">
                  <c:v>-1.49</c:v>
                </c:pt>
                <c:pt idx="309">
                  <c:v>-1.35</c:v>
                </c:pt>
                <c:pt idx="310">
                  <c:v>-0.05</c:v>
                </c:pt>
                <c:pt idx="311">
                  <c:v>2.42</c:v>
                </c:pt>
                <c:pt idx="312">
                  <c:v>0.68</c:v>
                </c:pt>
                <c:pt idx="313">
                  <c:v>0.05</c:v>
                </c:pt>
                <c:pt idx="314">
                  <c:v>-3.68</c:v>
                </c:pt>
                <c:pt idx="315">
                  <c:v>-1.52</c:v>
                </c:pt>
                <c:pt idx="316">
                  <c:v>-1.31</c:v>
                </c:pt>
                <c:pt idx="317">
                  <c:v>-1.49</c:v>
                </c:pt>
                <c:pt idx="318">
                  <c:v>1.2</c:v>
                </c:pt>
                <c:pt idx="319">
                  <c:v>-1.63</c:v>
                </c:pt>
                <c:pt idx="320">
                  <c:v>-0.76</c:v>
                </c:pt>
                <c:pt idx="321">
                  <c:v>-2.62</c:v>
                </c:pt>
                <c:pt idx="322">
                  <c:v>-0.88</c:v>
                </c:pt>
                <c:pt idx="323">
                  <c:v>3.59</c:v>
                </c:pt>
                <c:pt idx="324">
                  <c:v>-3.49</c:v>
                </c:pt>
                <c:pt idx="325">
                  <c:v>-2.59</c:v>
                </c:pt>
                <c:pt idx="326">
                  <c:v>-0.43</c:v>
                </c:pt>
                <c:pt idx="327">
                  <c:v>-0.6</c:v>
                </c:pt>
                <c:pt idx="328">
                  <c:v>0.16</c:v>
                </c:pt>
                <c:pt idx="329">
                  <c:v>-3.27</c:v>
                </c:pt>
                <c:pt idx="330">
                  <c:v>4.21</c:v>
                </c:pt>
                <c:pt idx="331">
                  <c:v>-2.23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3F-4BB6-925A-C205D3873295}"/>
            </c:ext>
          </c:extLst>
        </c:ser>
        <c:ser>
          <c:idx val="1"/>
          <c:order val="1"/>
          <c:tx>
            <c:strRef>
              <c:f>'Fama-French Factors'!$D$342</c:f>
              <c:strCache>
                <c:ptCount val="1"/>
                <c:pt idx="0">
                  <c:v>HML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'Fama-French Factors'!$A$343:$B$674</c15:sqref>
                  </c15:fullRef>
                  <c15:levelRef>
                    <c15:sqref>'Fama-French Factors'!$A$343:$A$674</c15:sqref>
                  </c15:levelRef>
                </c:ext>
              </c:extLst>
              <c:f>'Fama-French Factors'!$A$343:$A$674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'Fama-French Factors'!$D$343:$D$674</c:f>
              <c:numCache>
                <c:formatCode>General</c:formatCode>
                <c:ptCount val="332"/>
                <c:pt idx="0">
                  <c:v>0.01</c:v>
                </c:pt>
                <c:pt idx="1">
                  <c:v>2.11</c:v>
                </c:pt>
                <c:pt idx="2">
                  <c:v>2.48</c:v>
                </c:pt>
                <c:pt idx="3">
                  <c:v>-0.21</c:v>
                </c:pt>
                <c:pt idx="4">
                  <c:v>-1.73</c:v>
                </c:pt>
                <c:pt idx="5">
                  <c:v>0.91</c:v>
                </c:pt>
                <c:pt idx="6">
                  <c:v>-0.28000000000000003</c:v>
                </c:pt>
                <c:pt idx="7">
                  <c:v>0.5</c:v>
                </c:pt>
                <c:pt idx="8">
                  <c:v>-0.36</c:v>
                </c:pt>
                <c:pt idx="9">
                  <c:v>1.17</c:v>
                </c:pt>
                <c:pt idx="10">
                  <c:v>-0.5</c:v>
                </c:pt>
                <c:pt idx="11">
                  <c:v>1.95</c:v>
                </c:pt>
                <c:pt idx="12">
                  <c:v>-1.02</c:v>
                </c:pt>
                <c:pt idx="13">
                  <c:v>0.51</c:v>
                </c:pt>
                <c:pt idx="14">
                  <c:v>2.02</c:v>
                </c:pt>
                <c:pt idx="15">
                  <c:v>-0.28999999999999998</c:v>
                </c:pt>
                <c:pt idx="16">
                  <c:v>1.88</c:v>
                </c:pt>
                <c:pt idx="17">
                  <c:v>-1.75</c:v>
                </c:pt>
                <c:pt idx="18">
                  <c:v>-1.17</c:v>
                </c:pt>
                <c:pt idx="19">
                  <c:v>0.06</c:v>
                </c:pt>
                <c:pt idx="20">
                  <c:v>-3.36</c:v>
                </c:pt>
                <c:pt idx="21">
                  <c:v>1.28</c:v>
                </c:pt>
                <c:pt idx="22">
                  <c:v>-1.31</c:v>
                </c:pt>
                <c:pt idx="23">
                  <c:v>-3.49</c:v>
                </c:pt>
                <c:pt idx="24">
                  <c:v>-4</c:v>
                </c:pt>
                <c:pt idx="25">
                  <c:v>0.33</c:v>
                </c:pt>
                <c:pt idx="26">
                  <c:v>0.24</c:v>
                </c:pt>
                <c:pt idx="27">
                  <c:v>3.8</c:v>
                </c:pt>
                <c:pt idx="28">
                  <c:v>0.62</c:v>
                </c:pt>
                <c:pt idx="29">
                  <c:v>-1.77</c:v>
                </c:pt>
                <c:pt idx="30">
                  <c:v>0.94</c:v>
                </c:pt>
                <c:pt idx="31">
                  <c:v>-1.67</c:v>
                </c:pt>
                <c:pt idx="32">
                  <c:v>-2</c:v>
                </c:pt>
                <c:pt idx="33">
                  <c:v>-4.03</c:v>
                </c:pt>
                <c:pt idx="34">
                  <c:v>-9.49</c:v>
                </c:pt>
                <c:pt idx="35">
                  <c:v>-6.45</c:v>
                </c:pt>
                <c:pt idx="36">
                  <c:v>-1.92</c:v>
                </c:pt>
                <c:pt idx="37">
                  <c:v>-10.15</c:v>
                </c:pt>
                <c:pt idx="38">
                  <c:v>6.75</c:v>
                </c:pt>
                <c:pt idx="39">
                  <c:v>5.14</c:v>
                </c:pt>
                <c:pt idx="40">
                  <c:v>5.56</c:v>
                </c:pt>
                <c:pt idx="41">
                  <c:v>-1.4</c:v>
                </c:pt>
                <c:pt idx="42">
                  <c:v>5.94</c:v>
                </c:pt>
                <c:pt idx="43">
                  <c:v>-1.37</c:v>
                </c:pt>
                <c:pt idx="44">
                  <c:v>6.49</c:v>
                </c:pt>
                <c:pt idx="45">
                  <c:v>6.79</c:v>
                </c:pt>
                <c:pt idx="46">
                  <c:v>12.24</c:v>
                </c:pt>
                <c:pt idx="47">
                  <c:v>7.63</c:v>
                </c:pt>
                <c:pt idx="48">
                  <c:v>-3.88</c:v>
                </c:pt>
                <c:pt idx="49">
                  <c:v>11.92</c:v>
                </c:pt>
                <c:pt idx="50">
                  <c:v>7.12</c:v>
                </c:pt>
                <c:pt idx="51">
                  <c:v>-3.15</c:v>
                </c:pt>
                <c:pt idx="52">
                  <c:v>2.78</c:v>
                </c:pt>
                <c:pt idx="53">
                  <c:v>3.61</c:v>
                </c:pt>
                <c:pt idx="54">
                  <c:v>3.02</c:v>
                </c:pt>
                <c:pt idx="55">
                  <c:v>4.04</c:v>
                </c:pt>
                <c:pt idx="56">
                  <c:v>1.92</c:v>
                </c:pt>
                <c:pt idx="57">
                  <c:v>-5.13</c:v>
                </c:pt>
                <c:pt idx="58">
                  <c:v>-1.75</c:v>
                </c:pt>
                <c:pt idx="59">
                  <c:v>1.34</c:v>
                </c:pt>
                <c:pt idx="60">
                  <c:v>2.02</c:v>
                </c:pt>
                <c:pt idx="61">
                  <c:v>3.48</c:v>
                </c:pt>
                <c:pt idx="62">
                  <c:v>0.51</c:v>
                </c:pt>
                <c:pt idx="63">
                  <c:v>5.4</c:v>
                </c:pt>
                <c:pt idx="64">
                  <c:v>3.32</c:v>
                </c:pt>
                <c:pt idx="65">
                  <c:v>2.1800000000000002</c:v>
                </c:pt>
                <c:pt idx="66">
                  <c:v>0.16</c:v>
                </c:pt>
                <c:pt idx="67">
                  <c:v>1.66</c:v>
                </c:pt>
                <c:pt idx="68">
                  <c:v>1.04</c:v>
                </c:pt>
                <c:pt idx="69">
                  <c:v>-3.64</c:v>
                </c:pt>
                <c:pt idx="70">
                  <c:v>-0.69</c:v>
                </c:pt>
                <c:pt idx="71">
                  <c:v>3.55</c:v>
                </c:pt>
                <c:pt idx="72">
                  <c:v>0.84</c:v>
                </c:pt>
                <c:pt idx="73">
                  <c:v>1.66</c:v>
                </c:pt>
                <c:pt idx="74">
                  <c:v>-1.06</c:v>
                </c:pt>
                <c:pt idx="75">
                  <c:v>-0.75</c:v>
                </c:pt>
                <c:pt idx="76">
                  <c:v>0.48</c:v>
                </c:pt>
                <c:pt idx="77">
                  <c:v>0.77</c:v>
                </c:pt>
                <c:pt idx="78">
                  <c:v>1.43</c:v>
                </c:pt>
                <c:pt idx="79">
                  <c:v>1.28</c:v>
                </c:pt>
                <c:pt idx="80">
                  <c:v>0.1</c:v>
                </c:pt>
                <c:pt idx="81">
                  <c:v>2.48</c:v>
                </c:pt>
                <c:pt idx="82">
                  <c:v>0.19</c:v>
                </c:pt>
                <c:pt idx="83">
                  <c:v>0.95</c:v>
                </c:pt>
                <c:pt idx="84">
                  <c:v>1.85</c:v>
                </c:pt>
                <c:pt idx="85">
                  <c:v>0.69</c:v>
                </c:pt>
                <c:pt idx="86">
                  <c:v>0.45</c:v>
                </c:pt>
                <c:pt idx="87">
                  <c:v>-1.67</c:v>
                </c:pt>
                <c:pt idx="88">
                  <c:v>0.23</c:v>
                </c:pt>
                <c:pt idx="89">
                  <c:v>1.02</c:v>
                </c:pt>
                <c:pt idx="90">
                  <c:v>2.33</c:v>
                </c:pt>
                <c:pt idx="91">
                  <c:v>1.26</c:v>
                </c:pt>
                <c:pt idx="92">
                  <c:v>0.48</c:v>
                </c:pt>
                <c:pt idx="93">
                  <c:v>0.14000000000000001</c:v>
                </c:pt>
                <c:pt idx="94">
                  <c:v>1.25</c:v>
                </c:pt>
                <c:pt idx="95">
                  <c:v>0.54</c:v>
                </c:pt>
                <c:pt idx="96">
                  <c:v>1.49</c:v>
                </c:pt>
                <c:pt idx="97">
                  <c:v>1.41</c:v>
                </c:pt>
                <c:pt idx="98">
                  <c:v>1.55</c:v>
                </c:pt>
                <c:pt idx="99">
                  <c:v>0.05</c:v>
                </c:pt>
                <c:pt idx="100">
                  <c:v>-0.08</c:v>
                </c:pt>
                <c:pt idx="101">
                  <c:v>1.63</c:v>
                </c:pt>
                <c:pt idx="102">
                  <c:v>-0.15</c:v>
                </c:pt>
                <c:pt idx="103">
                  <c:v>0.8</c:v>
                </c:pt>
                <c:pt idx="104">
                  <c:v>0.95</c:v>
                </c:pt>
                <c:pt idx="105">
                  <c:v>0.23</c:v>
                </c:pt>
                <c:pt idx="106">
                  <c:v>-0.74</c:v>
                </c:pt>
                <c:pt idx="107">
                  <c:v>-0.53</c:v>
                </c:pt>
                <c:pt idx="108">
                  <c:v>1.41</c:v>
                </c:pt>
                <c:pt idx="109">
                  <c:v>1.35</c:v>
                </c:pt>
                <c:pt idx="110">
                  <c:v>0.42</c:v>
                </c:pt>
                <c:pt idx="111">
                  <c:v>1.32</c:v>
                </c:pt>
                <c:pt idx="112">
                  <c:v>1.17</c:v>
                </c:pt>
                <c:pt idx="113">
                  <c:v>0.1</c:v>
                </c:pt>
                <c:pt idx="114">
                  <c:v>2.5</c:v>
                </c:pt>
                <c:pt idx="115">
                  <c:v>-0.74</c:v>
                </c:pt>
                <c:pt idx="116">
                  <c:v>0.5</c:v>
                </c:pt>
                <c:pt idx="117">
                  <c:v>-0.37</c:v>
                </c:pt>
                <c:pt idx="118">
                  <c:v>0.4</c:v>
                </c:pt>
                <c:pt idx="119">
                  <c:v>1.36</c:v>
                </c:pt>
                <c:pt idx="120">
                  <c:v>0.13</c:v>
                </c:pt>
                <c:pt idx="121">
                  <c:v>0.78</c:v>
                </c:pt>
                <c:pt idx="122">
                  <c:v>0.48</c:v>
                </c:pt>
                <c:pt idx="123">
                  <c:v>0.31</c:v>
                </c:pt>
                <c:pt idx="124">
                  <c:v>0.63</c:v>
                </c:pt>
                <c:pt idx="125">
                  <c:v>0.06</c:v>
                </c:pt>
                <c:pt idx="126">
                  <c:v>-0.9</c:v>
                </c:pt>
                <c:pt idx="127">
                  <c:v>-0.48</c:v>
                </c:pt>
                <c:pt idx="128">
                  <c:v>-1.63</c:v>
                </c:pt>
                <c:pt idx="129">
                  <c:v>-3.01</c:v>
                </c:pt>
                <c:pt idx="130">
                  <c:v>-0.65</c:v>
                </c:pt>
                <c:pt idx="131">
                  <c:v>0.76</c:v>
                </c:pt>
                <c:pt idx="132">
                  <c:v>2.68</c:v>
                </c:pt>
                <c:pt idx="133">
                  <c:v>-0.82</c:v>
                </c:pt>
                <c:pt idx="134">
                  <c:v>1.47</c:v>
                </c:pt>
                <c:pt idx="135">
                  <c:v>-0.42</c:v>
                </c:pt>
                <c:pt idx="136">
                  <c:v>-1.59</c:v>
                </c:pt>
                <c:pt idx="137">
                  <c:v>-1.1000000000000001</c:v>
                </c:pt>
                <c:pt idx="138">
                  <c:v>2.09</c:v>
                </c:pt>
                <c:pt idx="139">
                  <c:v>0.15</c:v>
                </c:pt>
                <c:pt idx="140">
                  <c:v>2.44</c:v>
                </c:pt>
                <c:pt idx="141">
                  <c:v>0.03</c:v>
                </c:pt>
                <c:pt idx="142">
                  <c:v>-1.61</c:v>
                </c:pt>
                <c:pt idx="143">
                  <c:v>0.46</c:v>
                </c:pt>
                <c:pt idx="144">
                  <c:v>-4.62</c:v>
                </c:pt>
                <c:pt idx="145">
                  <c:v>-4.1399999999999997</c:v>
                </c:pt>
                <c:pt idx="146">
                  <c:v>0</c:v>
                </c:pt>
                <c:pt idx="147">
                  <c:v>2.75</c:v>
                </c:pt>
                <c:pt idx="148">
                  <c:v>0.03</c:v>
                </c:pt>
                <c:pt idx="149">
                  <c:v>-1.58</c:v>
                </c:pt>
                <c:pt idx="150">
                  <c:v>3.93</c:v>
                </c:pt>
                <c:pt idx="151">
                  <c:v>4.59</c:v>
                </c:pt>
                <c:pt idx="152">
                  <c:v>0.55000000000000004</c:v>
                </c:pt>
                <c:pt idx="153">
                  <c:v>-2.19</c:v>
                </c:pt>
                <c:pt idx="154">
                  <c:v>-1.35</c:v>
                </c:pt>
                <c:pt idx="155">
                  <c:v>0.79</c:v>
                </c:pt>
                <c:pt idx="156">
                  <c:v>-0.06</c:v>
                </c:pt>
                <c:pt idx="157">
                  <c:v>0.14000000000000001</c:v>
                </c:pt>
                <c:pt idx="158">
                  <c:v>3.07</c:v>
                </c:pt>
                <c:pt idx="159">
                  <c:v>0.82</c:v>
                </c:pt>
                <c:pt idx="160">
                  <c:v>-2.4900000000000002</c:v>
                </c:pt>
                <c:pt idx="161">
                  <c:v>-2.69</c:v>
                </c:pt>
                <c:pt idx="162">
                  <c:v>1.29</c:v>
                </c:pt>
                <c:pt idx="163">
                  <c:v>-1.92</c:v>
                </c:pt>
                <c:pt idx="164">
                  <c:v>-1.6</c:v>
                </c:pt>
                <c:pt idx="165">
                  <c:v>-1.23</c:v>
                </c:pt>
                <c:pt idx="166">
                  <c:v>-0.74</c:v>
                </c:pt>
                <c:pt idx="167">
                  <c:v>1.79</c:v>
                </c:pt>
                <c:pt idx="168">
                  <c:v>2.81</c:v>
                </c:pt>
                <c:pt idx="169">
                  <c:v>0.47</c:v>
                </c:pt>
                <c:pt idx="170">
                  <c:v>-1.58</c:v>
                </c:pt>
                <c:pt idx="171">
                  <c:v>-1.83</c:v>
                </c:pt>
                <c:pt idx="172">
                  <c:v>-1.33</c:v>
                </c:pt>
                <c:pt idx="173">
                  <c:v>0.49</c:v>
                </c:pt>
                <c:pt idx="174">
                  <c:v>-2.1800000000000002</c:v>
                </c:pt>
                <c:pt idx="175">
                  <c:v>-1.8</c:v>
                </c:pt>
                <c:pt idx="176">
                  <c:v>0.74</c:v>
                </c:pt>
                <c:pt idx="177">
                  <c:v>-1.92</c:v>
                </c:pt>
                <c:pt idx="178">
                  <c:v>-0.75</c:v>
                </c:pt>
                <c:pt idx="179">
                  <c:v>1.81</c:v>
                </c:pt>
                <c:pt idx="180">
                  <c:v>-0.77</c:v>
                </c:pt>
                <c:pt idx="181">
                  <c:v>-0.31</c:v>
                </c:pt>
                <c:pt idx="182">
                  <c:v>0.04</c:v>
                </c:pt>
                <c:pt idx="183">
                  <c:v>-1.68</c:v>
                </c:pt>
                <c:pt idx="184">
                  <c:v>0.08</c:v>
                </c:pt>
                <c:pt idx="185">
                  <c:v>1.43</c:v>
                </c:pt>
                <c:pt idx="186">
                  <c:v>-1.04</c:v>
                </c:pt>
                <c:pt idx="187">
                  <c:v>0.61</c:v>
                </c:pt>
                <c:pt idx="188">
                  <c:v>1.21</c:v>
                </c:pt>
                <c:pt idx="189">
                  <c:v>2.34</c:v>
                </c:pt>
                <c:pt idx="190">
                  <c:v>0.12</c:v>
                </c:pt>
                <c:pt idx="191">
                  <c:v>3.51</c:v>
                </c:pt>
                <c:pt idx="192">
                  <c:v>1.97</c:v>
                </c:pt>
                <c:pt idx="193">
                  <c:v>-0.73</c:v>
                </c:pt>
                <c:pt idx="194">
                  <c:v>-1.86</c:v>
                </c:pt>
                <c:pt idx="195">
                  <c:v>0.9</c:v>
                </c:pt>
                <c:pt idx="196">
                  <c:v>0.9</c:v>
                </c:pt>
                <c:pt idx="197">
                  <c:v>-0.02</c:v>
                </c:pt>
                <c:pt idx="198">
                  <c:v>0.44</c:v>
                </c:pt>
                <c:pt idx="199">
                  <c:v>-0.77</c:v>
                </c:pt>
                <c:pt idx="200">
                  <c:v>-0.59</c:v>
                </c:pt>
                <c:pt idx="201">
                  <c:v>1.95</c:v>
                </c:pt>
                <c:pt idx="202">
                  <c:v>-0.1</c:v>
                </c:pt>
                <c:pt idx="203">
                  <c:v>-0.31</c:v>
                </c:pt>
                <c:pt idx="204">
                  <c:v>-0.16</c:v>
                </c:pt>
                <c:pt idx="205">
                  <c:v>0.06</c:v>
                </c:pt>
                <c:pt idx="206">
                  <c:v>2.86</c:v>
                </c:pt>
                <c:pt idx="207">
                  <c:v>1.18</c:v>
                </c:pt>
                <c:pt idx="208">
                  <c:v>-0.49</c:v>
                </c:pt>
                <c:pt idx="209">
                  <c:v>-0.25</c:v>
                </c:pt>
                <c:pt idx="210">
                  <c:v>0.32</c:v>
                </c:pt>
                <c:pt idx="211">
                  <c:v>-0.76</c:v>
                </c:pt>
                <c:pt idx="212">
                  <c:v>-0.83</c:v>
                </c:pt>
                <c:pt idx="213">
                  <c:v>-2.81</c:v>
                </c:pt>
                <c:pt idx="214">
                  <c:v>-2</c:v>
                </c:pt>
                <c:pt idx="215">
                  <c:v>0.04</c:v>
                </c:pt>
                <c:pt idx="216">
                  <c:v>-2.4900000000000002</c:v>
                </c:pt>
                <c:pt idx="217">
                  <c:v>-0.3</c:v>
                </c:pt>
                <c:pt idx="218">
                  <c:v>-0.8</c:v>
                </c:pt>
                <c:pt idx="219">
                  <c:v>2.27</c:v>
                </c:pt>
                <c:pt idx="220">
                  <c:v>-1.1200000000000001</c:v>
                </c:pt>
                <c:pt idx="221">
                  <c:v>-0.66</c:v>
                </c:pt>
                <c:pt idx="222">
                  <c:v>-3.25</c:v>
                </c:pt>
                <c:pt idx="223">
                  <c:v>1.27</c:v>
                </c:pt>
                <c:pt idx="224">
                  <c:v>-1.02</c:v>
                </c:pt>
                <c:pt idx="225">
                  <c:v>0.34</c:v>
                </c:pt>
                <c:pt idx="226">
                  <c:v>-1.99</c:v>
                </c:pt>
                <c:pt idx="227">
                  <c:v>-1.7</c:v>
                </c:pt>
                <c:pt idx="228">
                  <c:v>0.76</c:v>
                </c:pt>
                <c:pt idx="229">
                  <c:v>-0.21</c:v>
                </c:pt>
                <c:pt idx="230">
                  <c:v>0.42</c:v>
                </c:pt>
                <c:pt idx="231">
                  <c:v>2.98</c:v>
                </c:pt>
                <c:pt idx="232">
                  <c:v>-2.11</c:v>
                </c:pt>
                <c:pt idx="233">
                  <c:v>-0.73</c:v>
                </c:pt>
                <c:pt idx="234">
                  <c:v>0.46</c:v>
                </c:pt>
                <c:pt idx="235">
                  <c:v>2.19</c:v>
                </c:pt>
                <c:pt idx="236">
                  <c:v>-1.23</c:v>
                </c:pt>
                <c:pt idx="237">
                  <c:v>4.09</c:v>
                </c:pt>
                <c:pt idx="238">
                  <c:v>4.3899999999999997</c:v>
                </c:pt>
                <c:pt idx="239">
                  <c:v>2.76</c:v>
                </c:pt>
                <c:pt idx="240">
                  <c:v>-0.53</c:v>
                </c:pt>
                <c:pt idx="241">
                  <c:v>-1.74</c:v>
                </c:pt>
                <c:pt idx="242">
                  <c:v>-1.81</c:v>
                </c:pt>
                <c:pt idx="243">
                  <c:v>-1.39</c:v>
                </c:pt>
                <c:pt idx="244">
                  <c:v>-2.59</c:v>
                </c:pt>
                <c:pt idx="245">
                  <c:v>1.74</c:v>
                </c:pt>
                <c:pt idx="246">
                  <c:v>1.02</c:v>
                </c:pt>
                <c:pt idx="247">
                  <c:v>-1.34</c:v>
                </c:pt>
                <c:pt idx="248">
                  <c:v>1.64</c:v>
                </c:pt>
                <c:pt idx="249">
                  <c:v>-0.9</c:v>
                </c:pt>
                <c:pt idx="250">
                  <c:v>-0.13</c:v>
                </c:pt>
                <c:pt idx="251">
                  <c:v>0.11</c:v>
                </c:pt>
                <c:pt idx="252">
                  <c:v>-1.43</c:v>
                </c:pt>
                <c:pt idx="253">
                  <c:v>-1.79</c:v>
                </c:pt>
                <c:pt idx="254">
                  <c:v>-0.42</c:v>
                </c:pt>
                <c:pt idx="255">
                  <c:v>1.76</c:v>
                </c:pt>
                <c:pt idx="256">
                  <c:v>-4.5199999999999996</c:v>
                </c:pt>
                <c:pt idx="257">
                  <c:v>-1.39</c:v>
                </c:pt>
                <c:pt idx="258">
                  <c:v>1.19</c:v>
                </c:pt>
                <c:pt idx="259">
                  <c:v>-4.1900000000000004</c:v>
                </c:pt>
                <c:pt idx="260">
                  <c:v>0.3</c:v>
                </c:pt>
                <c:pt idx="261">
                  <c:v>2.44</c:v>
                </c:pt>
                <c:pt idx="262">
                  <c:v>-1.22</c:v>
                </c:pt>
                <c:pt idx="263">
                  <c:v>0.56000000000000005</c:v>
                </c:pt>
                <c:pt idx="264">
                  <c:v>-0.71</c:v>
                </c:pt>
                <c:pt idx="265">
                  <c:v>-2.09</c:v>
                </c:pt>
                <c:pt idx="266">
                  <c:v>-3.28</c:v>
                </c:pt>
                <c:pt idx="267">
                  <c:v>-0.26</c:v>
                </c:pt>
                <c:pt idx="268">
                  <c:v>-1.7</c:v>
                </c:pt>
                <c:pt idx="269">
                  <c:v>-0.17</c:v>
                </c:pt>
                <c:pt idx="270">
                  <c:v>-0.63</c:v>
                </c:pt>
                <c:pt idx="271">
                  <c:v>-2.7</c:v>
                </c:pt>
                <c:pt idx="272">
                  <c:v>4.1500000000000004</c:v>
                </c:pt>
                <c:pt idx="273">
                  <c:v>-0.53</c:v>
                </c:pt>
                <c:pt idx="274">
                  <c:v>-2.2200000000000002</c:v>
                </c:pt>
                <c:pt idx="275">
                  <c:v>0.62</c:v>
                </c:pt>
                <c:pt idx="276">
                  <c:v>-4.33</c:v>
                </c:pt>
                <c:pt idx="277">
                  <c:v>-1.07</c:v>
                </c:pt>
                <c:pt idx="278">
                  <c:v>-9.3000000000000007</c:v>
                </c:pt>
                <c:pt idx="279">
                  <c:v>-4.62</c:v>
                </c:pt>
                <c:pt idx="280">
                  <c:v>-5.0999999999999996</c:v>
                </c:pt>
                <c:pt idx="281">
                  <c:v>-1.73</c:v>
                </c:pt>
                <c:pt idx="282">
                  <c:v>-3.64</c:v>
                </c:pt>
                <c:pt idx="283">
                  <c:v>-3.88</c:v>
                </c:pt>
                <c:pt idx="284">
                  <c:v>-2.46</c:v>
                </c:pt>
                <c:pt idx="285">
                  <c:v>2.04</c:v>
                </c:pt>
                <c:pt idx="286">
                  <c:v>4.34</c:v>
                </c:pt>
                <c:pt idx="287">
                  <c:v>-1.2</c:v>
                </c:pt>
                <c:pt idx="288">
                  <c:v>1.01</c:v>
                </c:pt>
                <c:pt idx="289">
                  <c:v>7.46</c:v>
                </c:pt>
                <c:pt idx="290">
                  <c:v>5.58</c:v>
                </c:pt>
                <c:pt idx="291">
                  <c:v>-1.97</c:v>
                </c:pt>
                <c:pt idx="292">
                  <c:v>4.1399999999999997</c:v>
                </c:pt>
                <c:pt idx="293">
                  <c:v>-5.23</c:v>
                </c:pt>
                <c:pt idx="294">
                  <c:v>-1.67</c:v>
                </c:pt>
                <c:pt idx="295">
                  <c:v>-1.71</c:v>
                </c:pt>
                <c:pt idx="296">
                  <c:v>3.86</c:v>
                </c:pt>
                <c:pt idx="297">
                  <c:v>-1.48</c:v>
                </c:pt>
                <c:pt idx="298">
                  <c:v>-2.21</c:v>
                </c:pt>
                <c:pt idx="299">
                  <c:v>3.9</c:v>
                </c:pt>
                <c:pt idx="300">
                  <c:v>11.96</c:v>
                </c:pt>
                <c:pt idx="301">
                  <c:v>2.89</c:v>
                </c:pt>
                <c:pt idx="302">
                  <c:v>-1.1000000000000001</c:v>
                </c:pt>
                <c:pt idx="303">
                  <c:v>4.95</c:v>
                </c:pt>
                <c:pt idx="304">
                  <c:v>6.14</c:v>
                </c:pt>
                <c:pt idx="305">
                  <c:v>-1.41</c:v>
                </c:pt>
                <c:pt idx="306">
                  <c:v>-5.48</c:v>
                </c:pt>
                <c:pt idx="307">
                  <c:v>2.4900000000000002</c:v>
                </c:pt>
                <c:pt idx="308">
                  <c:v>1.89</c:v>
                </c:pt>
                <c:pt idx="309">
                  <c:v>4.41</c:v>
                </c:pt>
                <c:pt idx="310">
                  <c:v>-0.28000000000000003</c:v>
                </c:pt>
                <c:pt idx="311">
                  <c:v>2.5099999999999998</c:v>
                </c:pt>
                <c:pt idx="312">
                  <c:v>-1.89</c:v>
                </c:pt>
                <c:pt idx="313">
                  <c:v>0.69</c:v>
                </c:pt>
                <c:pt idx="314">
                  <c:v>-6.92</c:v>
                </c:pt>
                <c:pt idx="315">
                  <c:v>1</c:v>
                </c:pt>
                <c:pt idx="316">
                  <c:v>-4.76</c:v>
                </c:pt>
                <c:pt idx="317">
                  <c:v>1.04</c:v>
                </c:pt>
                <c:pt idx="318">
                  <c:v>3.43</c:v>
                </c:pt>
                <c:pt idx="319">
                  <c:v>-0.36</c:v>
                </c:pt>
                <c:pt idx="320">
                  <c:v>3.3</c:v>
                </c:pt>
                <c:pt idx="321">
                  <c:v>0.36</c:v>
                </c:pt>
                <c:pt idx="322">
                  <c:v>-1.68</c:v>
                </c:pt>
                <c:pt idx="323">
                  <c:v>1.1100000000000001</c:v>
                </c:pt>
                <c:pt idx="324">
                  <c:v>-0.03</c:v>
                </c:pt>
                <c:pt idx="325">
                  <c:v>-1.35</c:v>
                </c:pt>
                <c:pt idx="326">
                  <c:v>4.05</c:v>
                </c:pt>
                <c:pt idx="327">
                  <c:v>1.33</c:v>
                </c:pt>
                <c:pt idx="328">
                  <c:v>-0.95</c:v>
                </c:pt>
                <c:pt idx="329">
                  <c:v>-4.46</c:v>
                </c:pt>
                <c:pt idx="330">
                  <c:v>3.36</c:v>
                </c:pt>
                <c:pt idx="331">
                  <c:v>-1.93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3F-4BB6-925A-C205D3873295}"/>
            </c:ext>
          </c:extLst>
        </c:ser>
        <c:ser>
          <c:idx val="2"/>
          <c:order val="2"/>
          <c:tx>
            <c:strRef>
              <c:f>'Fama-French Factors'!$E$342</c:f>
              <c:strCache>
                <c:ptCount val="1"/>
                <c:pt idx="0">
                  <c:v>RMW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'Fama-French Factors'!$A$343:$B$674</c15:sqref>
                  </c15:fullRef>
                  <c15:levelRef>
                    <c15:sqref>'Fama-French Factors'!$A$343:$A$674</c15:sqref>
                  </c15:levelRef>
                </c:ext>
              </c:extLst>
              <c:f>'Fama-French Factors'!$A$343:$A$674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'Fama-French Factors'!$E$343:$E$674</c:f>
              <c:numCache>
                <c:formatCode>General</c:formatCode>
                <c:ptCount val="332"/>
                <c:pt idx="0">
                  <c:v>2.0499999999999998</c:v>
                </c:pt>
                <c:pt idx="1">
                  <c:v>-0.47</c:v>
                </c:pt>
                <c:pt idx="2">
                  <c:v>1.0900000000000001</c:v>
                </c:pt>
                <c:pt idx="3">
                  <c:v>2.63</c:v>
                </c:pt>
                <c:pt idx="4">
                  <c:v>-1.22</c:v>
                </c:pt>
                <c:pt idx="5">
                  <c:v>-0.5</c:v>
                </c:pt>
                <c:pt idx="6">
                  <c:v>1.43</c:v>
                </c:pt>
                <c:pt idx="7">
                  <c:v>-0.76</c:v>
                </c:pt>
                <c:pt idx="8">
                  <c:v>0.25</c:v>
                </c:pt>
                <c:pt idx="9">
                  <c:v>1.99</c:v>
                </c:pt>
                <c:pt idx="10">
                  <c:v>2.93</c:v>
                </c:pt>
                <c:pt idx="11">
                  <c:v>0.37</c:v>
                </c:pt>
                <c:pt idx="12">
                  <c:v>-0.02</c:v>
                </c:pt>
                <c:pt idx="13">
                  <c:v>-1.3</c:v>
                </c:pt>
                <c:pt idx="14">
                  <c:v>0.51</c:v>
                </c:pt>
                <c:pt idx="15">
                  <c:v>0.49</c:v>
                </c:pt>
                <c:pt idx="16">
                  <c:v>1.65</c:v>
                </c:pt>
                <c:pt idx="17">
                  <c:v>0.65</c:v>
                </c:pt>
                <c:pt idx="18">
                  <c:v>1.23</c:v>
                </c:pt>
                <c:pt idx="19">
                  <c:v>3.27</c:v>
                </c:pt>
                <c:pt idx="20">
                  <c:v>-0.04</c:v>
                </c:pt>
                <c:pt idx="21">
                  <c:v>-1.9</c:v>
                </c:pt>
                <c:pt idx="22">
                  <c:v>-0.45</c:v>
                </c:pt>
                <c:pt idx="23">
                  <c:v>1.26</c:v>
                </c:pt>
                <c:pt idx="24">
                  <c:v>-0.1</c:v>
                </c:pt>
                <c:pt idx="25">
                  <c:v>0.56000000000000005</c:v>
                </c:pt>
                <c:pt idx="26">
                  <c:v>-2.2400000000000002</c:v>
                </c:pt>
                <c:pt idx="27">
                  <c:v>-1.53</c:v>
                </c:pt>
                <c:pt idx="28">
                  <c:v>0.59</c:v>
                </c:pt>
                <c:pt idx="29">
                  <c:v>0.84</c:v>
                </c:pt>
                <c:pt idx="30">
                  <c:v>0.19</c:v>
                </c:pt>
                <c:pt idx="31">
                  <c:v>0.03</c:v>
                </c:pt>
                <c:pt idx="32">
                  <c:v>-0.84</c:v>
                </c:pt>
                <c:pt idx="33">
                  <c:v>0.23</c:v>
                </c:pt>
                <c:pt idx="34">
                  <c:v>1.57</c:v>
                </c:pt>
                <c:pt idx="35">
                  <c:v>-0.56000000000000005</c:v>
                </c:pt>
                <c:pt idx="36">
                  <c:v>-1.66</c:v>
                </c:pt>
                <c:pt idx="37">
                  <c:v>-5.75</c:v>
                </c:pt>
                <c:pt idx="38">
                  <c:v>4.18</c:v>
                </c:pt>
                <c:pt idx="39">
                  <c:v>2.93</c:v>
                </c:pt>
                <c:pt idx="40">
                  <c:v>0.27</c:v>
                </c:pt>
                <c:pt idx="41">
                  <c:v>-4.18</c:v>
                </c:pt>
                <c:pt idx="42">
                  <c:v>2.42</c:v>
                </c:pt>
                <c:pt idx="43">
                  <c:v>-3.15</c:v>
                </c:pt>
                <c:pt idx="44">
                  <c:v>1.95</c:v>
                </c:pt>
                <c:pt idx="45">
                  <c:v>5.67</c:v>
                </c:pt>
                <c:pt idx="46">
                  <c:v>6.2</c:v>
                </c:pt>
                <c:pt idx="47">
                  <c:v>-0.3</c:v>
                </c:pt>
                <c:pt idx="48">
                  <c:v>-1.67</c:v>
                </c:pt>
                <c:pt idx="49">
                  <c:v>2.87</c:v>
                </c:pt>
                <c:pt idx="50">
                  <c:v>2.91</c:v>
                </c:pt>
                <c:pt idx="51">
                  <c:v>-0.56999999999999995</c:v>
                </c:pt>
                <c:pt idx="52">
                  <c:v>0.38</c:v>
                </c:pt>
                <c:pt idx="53">
                  <c:v>-0.14000000000000001</c:v>
                </c:pt>
                <c:pt idx="54">
                  <c:v>4.17</c:v>
                </c:pt>
                <c:pt idx="55">
                  <c:v>2.37</c:v>
                </c:pt>
                <c:pt idx="56">
                  <c:v>2.4300000000000002</c:v>
                </c:pt>
                <c:pt idx="57">
                  <c:v>-1.1399999999999999</c:v>
                </c:pt>
                <c:pt idx="58">
                  <c:v>-1.79</c:v>
                </c:pt>
                <c:pt idx="59">
                  <c:v>0.53</c:v>
                </c:pt>
                <c:pt idx="60">
                  <c:v>3.74</c:v>
                </c:pt>
                <c:pt idx="61">
                  <c:v>4.49</c:v>
                </c:pt>
                <c:pt idx="62">
                  <c:v>-7.0000000000000007E-2</c:v>
                </c:pt>
                <c:pt idx="63">
                  <c:v>1.83</c:v>
                </c:pt>
                <c:pt idx="64">
                  <c:v>0.97</c:v>
                </c:pt>
                <c:pt idx="65">
                  <c:v>2.41</c:v>
                </c:pt>
                <c:pt idx="66">
                  <c:v>2.7</c:v>
                </c:pt>
                <c:pt idx="67">
                  <c:v>0.37</c:v>
                </c:pt>
                <c:pt idx="68">
                  <c:v>2.34</c:v>
                </c:pt>
                <c:pt idx="69">
                  <c:v>-2.92</c:v>
                </c:pt>
                <c:pt idx="70">
                  <c:v>-5.05</c:v>
                </c:pt>
                <c:pt idx="71">
                  <c:v>3.29</c:v>
                </c:pt>
                <c:pt idx="72">
                  <c:v>-0.37</c:v>
                </c:pt>
                <c:pt idx="73">
                  <c:v>0.44</c:v>
                </c:pt>
                <c:pt idx="74">
                  <c:v>1.01</c:v>
                </c:pt>
                <c:pt idx="75">
                  <c:v>-2.44</c:v>
                </c:pt>
                <c:pt idx="76">
                  <c:v>-2.57</c:v>
                </c:pt>
                <c:pt idx="77">
                  <c:v>0.95</c:v>
                </c:pt>
                <c:pt idx="78">
                  <c:v>-3.64</c:v>
                </c:pt>
                <c:pt idx="79">
                  <c:v>-1.48</c:v>
                </c:pt>
                <c:pt idx="80">
                  <c:v>1.61</c:v>
                </c:pt>
                <c:pt idx="81">
                  <c:v>-2.0699999999999998</c:v>
                </c:pt>
                <c:pt idx="82">
                  <c:v>-0.32</c:v>
                </c:pt>
                <c:pt idx="83">
                  <c:v>0.31</c:v>
                </c:pt>
                <c:pt idx="84">
                  <c:v>-1.83</c:v>
                </c:pt>
                <c:pt idx="85">
                  <c:v>1.17</c:v>
                </c:pt>
                <c:pt idx="86">
                  <c:v>1.18</c:v>
                </c:pt>
                <c:pt idx="87">
                  <c:v>2.91</c:v>
                </c:pt>
                <c:pt idx="88">
                  <c:v>-0.69</c:v>
                </c:pt>
                <c:pt idx="89">
                  <c:v>1.02</c:v>
                </c:pt>
                <c:pt idx="90">
                  <c:v>2.08</c:v>
                </c:pt>
                <c:pt idx="91">
                  <c:v>0.46</c:v>
                </c:pt>
                <c:pt idx="92">
                  <c:v>-0.54</c:v>
                </c:pt>
                <c:pt idx="93">
                  <c:v>0.44</c:v>
                </c:pt>
                <c:pt idx="94">
                  <c:v>-1.38</c:v>
                </c:pt>
                <c:pt idx="95">
                  <c:v>-0.14000000000000001</c:v>
                </c:pt>
                <c:pt idx="96">
                  <c:v>2.1</c:v>
                </c:pt>
                <c:pt idx="97">
                  <c:v>1.1200000000000001</c:v>
                </c:pt>
                <c:pt idx="98">
                  <c:v>0.41</c:v>
                </c:pt>
                <c:pt idx="99">
                  <c:v>0.38</c:v>
                </c:pt>
                <c:pt idx="100">
                  <c:v>-0.7</c:v>
                </c:pt>
                <c:pt idx="101">
                  <c:v>0.84</c:v>
                </c:pt>
                <c:pt idx="102">
                  <c:v>-0.2</c:v>
                </c:pt>
                <c:pt idx="103">
                  <c:v>0.21</c:v>
                </c:pt>
                <c:pt idx="104">
                  <c:v>0.56999999999999995</c:v>
                </c:pt>
                <c:pt idx="105">
                  <c:v>-1.29</c:v>
                </c:pt>
                <c:pt idx="106">
                  <c:v>-0.59</c:v>
                </c:pt>
                <c:pt idx="107">
                  <c:v>0.75</c:v>
                </c:pt>
                <c:pt idx="108">
                  <c:v>-0.76</c:v>
                </c:pt>
                <c:pt idx="109">
                  <c:v>-1.1200000000000001</c:v>
                </c:pt>
                <c:pt idx="110">
                  <c:v>-0.54</c:v>
                </c:pt>
                <c:pt idx="111">
                  <c:v>1.37</c:v>
                </c:pt>
                <c:pt idx="112">
                  <c:v>0.91</c:v>
                </c:pt>
                <c:pt idx="113">
                  <c:v>0.6</c:v>
                </c:pt>
                <c:pt idx="114">
                  <c:v>0.32</c:v>
                </c:pt>
                <c:pt idx="115">
                  <c:v>-0.57999999999999996</c:v>
                </c:pt>
                <c:pt idx="116">
                  <c:v>-0.04</c:v>
                </c:pt>
                <c:pt idx="117">
                  <c:v>0.49</c:v>
                </c:pt>
                <c:pt idx="118">
                  <c:v>-0.04</c:v>
                </c:pt>
                <c:pt idx="119">
                  <c:v>-0.06</c:v>
                </c:pt>
                <c:pt idx="120">
                  <c:v>-0.37</c:v>
                </c:pt>
                <c:pt idx="121">
                  <c:v>0.14000000000000001</c:v>
                </c:pt>
                <c:pt idx="122">
                  <c:v>0.46</c:v>
                </c:pt>
                <c:pt idx="123">
                  <c:v>0.36</c:v>
                </c:pt>
                <c:pt idx="124">
                  <c:v>0.51</c:v>
                </c:pt>
                <c:pt idx="125">
                  <c:v>1.1100000000000001</c:v>
                </c:pt>
                <c:pt idx="126">
                  <c:v>0.69</c:v>
                </c:pt>
                <c:pt idx="127">
                  <c:v>-0.17</c:v>
                </c:pt>
                <c:pt idx="128">
                  <c:v>-0.22</c:v>
                </c:pt>
                <c:pt idx="129">
                  <c:v>1.1599999999999999</c:v>
                </c:pt>
                <c:pt idx="130">
                  <c:v>0.83</c:v>
                </c:pt>
                <c:pt idx="131">
                  <c:v>0.13</c:v>
                </c:pt>
                <c:pt idx="132">
                  <c:v>-1.17</c:v>
                </c:pt>
                <c:pt idx="133">
                  <c:v>1.68</c:v>
                </c:pt>
                <c:pt idx="134">
                  <c:v>0.01</c:v>
                </c:pt>
                <c:pt idx="135">
                  <c:v>1.43</c:v>
                </c:pt>
                <c:pt idx="136">
                  <c:v>0.56999999999999995</c:v>
                </c:pt>
                <c:pt idx="137">
                  <c:v>1.67</c:v>
                </c:pt>
                <c:pt idx="138">
                  <c:v>-1.47</c:v>
                </c:pt>
                <c:pt idx="139">
                  <c:v>1.1399999999999999</c:v>
                </c:pt>
                <c:pt idx="140">
                  <c:v>-0.47</c:v>
                </c:pt>
                <c:pt idx="141">
                  <c:v>1.85</c:v>
                </c:pt>
                <c:pt idx="142">
                  <c:v>1.47</c:v>
                </c:pt>
                <c:pt idx="143">
                  <c:v>-0.75</c:v>
                </c:pt>
                <c:pt idx="144">
                  <c:v>0.88</c:v>
                </c:pt>
                <c:pt idx="145">
                  <c:v>2.4</c:v>
                </c:pt>
                <c:pt idx="146">
                  <c:v>-0.5</c:v>
                </c:pt>
                <c:pt idx="147">
                  <c:v>0.55000000000000004</c:v>
                </c:pt>
                <c:pt idx="148">
                  <c:v>-0.34</c:v>
                </c:pt>
                <c:pt idx="149">
                  <c:v>7.0000000000000007E-2</c:v>
                </c:pt>
                <c:pt idx="150">
                  <c:v>0.1</c:v>
                </c:pt>
                <c:pt idx="151">
                  <c:v>-1.56</c:v>
                </c:pt>
                <c:pt idx="152">
                  <c:v>0.91</c:v>
                </c:pt>
                <c:pt idx="153">
                  <c:v>3.42</c:v>
                </c:pt>
                <c:pt idx="154">
                  <c:v>0.95</c:v>
                </c:pt>
                <c:pt idx="155">
                  <c:v>0.95</c:v>
                </c:pt>
                <c:pt idx="156">
                  <c:v>-0.03</c:v>
                </c:pt>
                <c:pt idx="157">
                  <c:v>-0.39</c:v>
                </c:pt>
                <c:pt idx="158">
                  <c:v>-0.32</c:v>
                </c:pt>
                <c:pt idx="159">
                  <c:v>0.81</c:v>
                </c:pt>
                <c:pt idx="160">
                  <c:v>0.02</c:v>
                </c:pt>
                <c:pt idx="161">
                  <c:v>0.23</c:v>
                </c:pt>
                <c:pt idx="162">
                  <c:v>-0.55000000000000004</c:v>
                </c:pt>
                <c:pt idx="163">
                  <c:v>1.55</c:v>
                </c:pt>
                <c:pt idx="164">
                  <c:v>-0.34</c:v>
                </c:pt>
                <c:pt idx="165">
                  <c:v>1.1499999999999999</c:v>
                </c:pt>
                <c:pt idx="166">
                  <c:v>-0.08</c:v>
                </c:pt>
                <c:pt idx="167">
                  <c:v>-2.12</c:v>
                </c:pt>
                <c:pt idx="168">
                  <c:v>-0.76</c:v>
                </c:pt>
                <c:pt idx="169">
                  <c:v>-0.69</c:v>
                </c:pt>
                <c:pt idx="170">
                  <c:v>1.72</c:v>
                </c:pt>
                <c:pt idx="171">
                  <c:v>1.37</c:v>
                </c:pt>
                <c:pt idx="172">
                  <c:v>1.95</c:v>
                </c:pt>
                <c:pt idx="173">
                  <c:v>1.85</c:v>
                </c:pt>
                <c:pt idx="174">
                  <c:v>1.63</c:v>
                </c:pt>
                <c:pt idx="175">
                  <c:v>2.73</c:v>
                </c:pt>
                <c:pt idx="176">
                  <c:v>1.95</c:v>
                </c:pt>
                <c:pt idx="177">
                  <c:v>-0.22</c:v>
                </c:pt>
                <c:pt idx="178">
                  <c:v>1.43</c:v>
                </c:pt>
                <c:pt idx="179">
                  <c:v>0.25</c:v>
                </c:pt>
                <c:pt idx="180">
                  <c:v>-2.0099999999999998</c:v>
                </c:pt>
                <c:pt idx="181">
                  <c:v>-0.41</c:v>
                </c:pt>
                <c:pt idx="182">
                  <c:v>0.46</c:v>
                </c:pt>
                <c:pt idx="183">
                  <c:v>2.23</c:v>
                </c:pt>
                <c:pt idx="184">
                  <c:v>2.06</c:v>
                </c:pt>
                <c:pt idx="185">
                  <c:v>-0.59</c:v>
                </c:pt>
                <c:pt idx="186">
                  <c:v>1.38</c:v>
                </c:pt>
                <c:pt idx="187">
                  <c:v>-0.86</c:v>
                </c:pt>
                <c:pt idx="188">
                  <c:v>-1.47</c:v>
                </c:pt>
                <c:pt idx="189">
                  <c:v>-0.68</c:v>
                </c:pt>
                <c:pt idx="190">
                  <c:v>7.0000000000000007E-2</c:v>
                </c:pt>
                <c:pt idx="191">
                  <c:v>-1.64</c:v>
                </c:pt>
                <c:pt idx="192">
                  <c:v>-1.24</c:v>
                </c:pt>
                <c:pt idx="193">
                  <c:v>0.8</c:v>
                </c:pt>
                <c:pt idx="194">
                  <c:v>1.04</c:v>
                </c:pt>
                <c:pt idx="195">
                  <c:v>-0.21</c:v>
                </c:pt>
                <c:pt idx="196">
                  <c:v>-0.6</c:v>
                </c:pt>
                <c:pt idx="197">
                  <c:v>0.36</c:v>
                </c:pt>
                <c:pt idx="198">
                  <c:v>-0.75</c:v>
                </c:pt>
                <c:pt idx="199">
                  <c:v>0.55000000000000004</c:v>
                </c:pt>
                <c:pt idx="200">
                  <c:v>-0.56999999999999995</c:v>
                </c:pt>
                <c:pt idx="201">
                  <c:v>0.61</c:v>
                </c:pt>
                <c:pt idx="202">
                  <c:v>0.16</c:v>
                </c:pt>
                <c:pt idx="203">
                  <c:v>-0.08</c:v>
                </c:pt>
                <c:pt idx="204">
                  <c:v>-1.49</c:v>
                </c:pt>
                <c:pt idx="205">
                  <c:v>0.41</c:v>
                </c:pt>
                <c:pt idx="206">
                  <c:v>1.06</c:v>
                </c:pt>
                <c:pt idx="207">
                  <c:v>2</c:v>
                </c:pt>
                <c:pt idx="208">
                  <c:v>0.44</c:v>
                </c:pt>
                <c:pt idx="209">
                  <c:v>-0.55000000000000004</c:v>
                </c:pt>
                <c:pt idx="210">
                  <c:v>0.41</c:v>
                </c:pt>
                <c:pt idx="211">
                  <c:v>-0.1</c:v>
                </c:pt>
                <c:pt idx="212">
                  <c:v>0.18</c:v>
                </c:pt>
                <c:pt idx="213">
                  <c:v>0.84</c:v>
                </c:pt>
                <c:pt idx="214">
                  <c:v>0.76</c:v>
                </c:pt>
                <c:pt idx="215">
                  <c:v>-0.31</c:v>
                </c:pt>
                <c:pt idx="216">
                  <c:v>2.09</c:v>
                </c:pt>
                <c:pt idx="217">
                  <c:v>-0.99</c:v>
                </c:pt>
                <c:pt idx="218">
                  <c:v>0.05</c:v>
                </c:pt>
                <c:pt idx="219">
                  <c:v>-0.7</c:v>
                </c:pt>
                <c:pt idx="220">
                  <c:v>-1.06</c:v>
                </c:pt>
                <c:pt idx="221">
                  <c:v>0</c:v>
                </c:pt>
                <c:pt idx="222">
                  <c:v>1.76</c:v>
                </c:pt>
                <c:pt idx="223">
                  <c:v>0.51</c:v>
                </c:pt>
                <c:pt idx="224">
                  <c:v>1.86</c:v>
                </c:pt>
                <c:pt idx="225">
                  <c:v>0.82</c:v>
                </c:pt>
                <c:pt idx="226">
                  <c:v>0.55000000000000004</c:v>
                </c:pt>
                <c:pt idx="227">
                  <c:v>0.76</c:v>
                </c:pt>
                <c:pt idx="228">
                  <c:v>2.73</c:v>
                </c:pt>
                <c:pt idx="229">
                  <c:v>1.17</c:v>
                </c:pt>
                <c:pt idx="230">
                  <c:v>0.66</c:v>
                </c:pt>
                <c:pt idx="231">
                  <c:v>-2.77</c:v>
                </c:pt>
                <c:pt idx="232">
                  <c:v>0.64</c:v>
                </c:pt>
                <c:pt idx="233">
                  <c:v>1.59</c:v>
                </c:pt>
                <c:pt idx="234">
                  <c:v>0.02</c:v>
                </c:pt>
                <c:pt idx="235">
                  <c:v>-1.38</c:v>
                </c:pt>
                <c:pt idx="236">
                  <c:v>-0.52</c:v>
                </c:pt>
                <c:pt idx="237">
                  <c:v>-1.07</c:v>
                </c:pt>
                <c:pt idx="238">
                  <c:v>-2.02</c:v>
                </c:pt>
                <c:pt idx="239">
                  <c:v>-0.11</c:v>
                </c:pt>
                <c:pt idx="240">
                  <c:v>-0.16</c:v>
                </c:pt>
                <c:pt idx="241">
                  <c:v>1.1399999999999999</c:v>
                </c:pt>
                <c:pt idx="242">
                  <c:v>1.01</c:v>
                </c:pt>
                <c:pt idx="243">
                  <c:v>1.03</c:v>
                </c:pt>
                <c:pt idx="244">
                  <c:v>2.09</c:v>
                </c:pt>
                <c:pt idx="245">
                  <c:v>-1.9</c:v>
                </c:pt>
                <c:pt idx="246">
                  <c:v>-0.76</c:v>
                </c:pt>
                <c:pt idx="247">
                  <c:v>1.21</c:v>
                </c:pt>
                <c:pt idx="248">
                  <c:v>-1.17</c:v>
                </c:pt>
                <c:pt idx="249">
                  <c:v>0.99</c:v>
                </c:pt>
                <c:pt idx="250">
                  <c:v>1.43</c:v>
                </c:pt>
                <c:pt idx="251">
                  <c:v>-0.19</c:v>
                </c:pt>
                <c:pt idx="252">
                  <c:v>-0.17</c:v>
                </c:pt>
                <c:pt idx="253">
                  <c:v>1.1000000000000001</c:v>
                </c:pt>
                <c:pt idx="254">
                  <c:v>0.4</c:v>
                </c:pt>
                <c:pt idx="255">
                  <c:v>-1.53</c:v>
                </c:pt>
                <c:pt idx="256">
                  <c:v>1.21</c:v>
                </c:pt>
                <c:pt idx="257">
                  <c:v>0.45</c:v>
                </c:pt>
                <c:pt idx="258">
                  <c:v>-0.1</c:v>
                </c:pt>
                <c:pt idx="259">
                  <c:v>1.2</c:v>
                </c:pt>
                <c:pt idx="260">
                  <c:v>0.16</c:v>
                </c:pt>
                <c:pt idx="261">
                  <c:v>0.28000000000000003</c:v>
                </c:pt>
                <c:pt idx="262">
                  <c:v>0.46</c:v>
                </c:pt>
                <c:pt idx="263">
                  <c:v>-0.22</c:v>
                </c:pt>
                <c:pt idx="264">
                  <c:v>0.15</c:v>
                </c:pt>
                <c:pt idx="265">
                  <c:v>0.21</c:v>
                </c:pt>
                <c:pt idx="266">
                  <c:v>1.32</c:v>
                </c:pt>
                <c:pt idx="267">
                  <c:v>0.8</c:v>
                </c:pt>
                <c:pt idx="268">
                  <c:v>0.45</c:v>
                </c:pt>
                <c:pt idx="269">
                  <c:v>0.43</c:v>
                </c:pt>
                <c:pt idx="270">
                  <c:v>0.64</c:v>
                </c:pt>
                <c:pt idx="271">
                  <c:v>1.19</c:v>
                </c:pt>
                <c:pt idx="272">
                  <c:v>0.41</c:v>
                </c:pt>
                <c:pt idx="273">
                  <c:v>0.96</c:v>
                </c:pt>
                <c:pt idx="274">
                  <c:v>-0.09</c:v>
                </c:pt>
                <c:pt idx="275">
                  <c:v>-0.32</c:v>
                </c:pt>
                <c:pt idx="276">
                  <c:v>7.0000000000000007E-2</c:v>
                </c:pt>
                <c:pt idx="277">
                  <c:v>-1.1299999999999999</c:v>
                </c:pt>
                <c:pt idx="278">
                  <c:v>1.47</c:v>
                </c:pt>
                <c:pt idx="279">
                  <c:v>2.66</c:v>
                </c:pt>
                <c:pt idx="280">
                  <c:v>1.92</c:v>
                </c:pt>
                <c:pt idx="281">
                  <c:v>-0.09</c:v>
                </c:pt>
                <c:pt idx="282">
                  <c:v>1.33</c:v>
                </c:pt>
                <c:pt idx="283">
                  <c:v>2.27</c:v>
                </c:pt>
                <c:pt idx="284">
                  <c:v>0.74</c:v>
                </c:pt>
                <c:pt idx="285">
                  <c:v>-1.04</c:v>
                </c:pt>
                <c:pt idx="286">
                  <c:v>-2.35</c:v>
                </c:pt>
                <c:pt idx="287">
                  <c:v>-0.64</c:v>
                </c:pt>
                <c:pt idx="288">
                  <c:v>-2.4300000000000002</c:v>
                </c:pt>
                <c:pt idx="289">
                  <c:v>-1.92</c:v>
                </c:pt>
                <c:pt idx="290">
                  <c:v>1.98</c:v>
                </c:pt>
                <c:pt idx="291">
                  <c:v>1.39</c:v>
                </c:pt>
                <c:pt idx="292">
                  <c:v>0.2</c:v>
                </c:pt>
                <c:pt idx="293">
                  <c:v>0.7</c:v>
                </c:pt>
                <c:pt idx="294">
                  <c:v>4.2</c:v>
                </c:pt>
                <c:pt idx="295">
                  <c:v>0.08</c:v>
                </c:pt>
                <c:pt idx="296">
                  <c:v>-2.21</c:v>
                </c:pt>
                <c:pt idx="297">
                  <c:v>1.51</c:v>
                </c:pt>
                <c:pt idx="298">
                  <c:v>4.59</c:v>
                </c:pt>
                <c:pt idx="299">
                  <c:v>2.1800000000000002</c:v>
                </c:pt>
                <c:pt idx="300">
                  <c:v>-2.91</c:v>
                </c:pt>
                <c:pt idx="301">
                  <c:v>-1.35</c:v>
                </c:pt>
                <c:pt idx="302">
                  <c:v>0.36</c:v>
                </c:pt>
                <c:pt idx="303">
                  <c:v>0.94</c:v>
                </c:pt>
                <c:pt idx="304">
                  <c:v>-1.04</c:v>
                </c:pt>
                <c:pt idx="305">
                  <c:v>1.75</c:v>
                </c:pt>
                <c:pt idx="306">
                  <c:v>2.37</c:v>
                </c:pt>
                <c:pt idx="307">
                  <c:v>-2.57</c:v>
                </c:pt>
                <c:pt idx="308">
                  <c:v>-1.21</c:v>
                </c:pt>
                <c:pt idx="309">
                  <c:v>0.36</c:v>
                </c:pt>
                <c:pt idx="310">
                  <c:v>2.1800000000000002</c:v>
                </c:pt>
                <c:pt idx="311">
                  <c:v>-0.47</c:v>
                </c:pt>
                <c:pt idx="312">
                  <c:v>-1.02</c:v>
                </c:pt>
                <c:pt idx="313">
                  <c:v>-0.1</c:v>
                </c:pt>
                <c:pt idx="314">
                  <c:v>4.2699999999999996</c:v>
                </c:pt>
                <c:pt idx="315">
                  <c:v>0.56000000000000005</c:v>
                </c:pt>
                <c:pt idx="316">
                  <c:v>0.27</c:v>
                </c:pt>
                <c:pt idx="317">
                  <c:v>0.35</c:v>
                </c:pt>
                <c:pt idx="318">
                  <c:v>-1.05</c:v>
                </c:pt>
                <c:pt idx="319">
                  <c:v>2.4900000000000002</c:v>
                </c:pt>
                <c:pt idx="320">
                  <c:v>0.04</c:v>
                </c:pt>
                <c:pt idx="321">
                  <c:v>1.41</c:v>
                </c:pt>
                <c:pt idx="322">
                  <c:v>-0.77</c:v>
                </c:pt>
                <c:pt idx="323">
                  <c:v>-1.4</c:v>
                </c:pt>
                <c:pt idx="324">
                  <c:v>1.2</c:v>
                </c:pt>
                <c:pt idx="325">
                  <c:v>0.14000000000000001</c:v>
                </c:pt>
                <c:pt idx="326">
                  <c:v>-0.16</c:v>
                </c:pt>
                <c:pt idx="327">
                  <c:v>-0.08</c:v>
                </c:pt>
                <c:pt idx="328">
                  <c:v>1.03</c:v>
                </c:pt>
                <c:pt idx="329">
                  <c:v>1.1200000000000001</c:v>
                </c:pt>
                <c:pt idx="330">
                  <c:v>-2.5499999999999998</c:v>
                </c:pt>
                <c:pt idx="331">
                  <c:v>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3F-4BB6-925A-C205D3873295}"/>
            </c:ext>
          </c:extLst>
        </c:ser>
        <c:ser>
          <c:idx val="3"/>
          <c:order val="3"/>
          <c:tx>
            <c:strRef>
              <c:f>'Fama-French Factors'!$F$342</c:f>
              <c:strCache>
                <c:ptCount val="1"/>
                <c:pt idx="0">
                  <c:v>CMA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'Fama-French Factors'!$A$343:$B$674</c15:sqref>
                  </c15:fullRef>
                  <c15:levelRef>
                    <c15:sqref>'Fama-French Factors'!$A$343:$A$674</c15:sqref>
                  </c15:levelRef>
                </c:ext>
              </c:extLst>
              <c:f>'Fama-French Factors'!$A$343:$A$674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'Fama-French Factors'!$F$343:$F$674</c:f>
              <c:numCache>
                <c:formatCode>General</c:formatCode>
                <c:ptCount val="332"/>
                <c:pt idx="0">
                  <c:v>-0.59</c:v>
                </c:pt>
                <c:pt idx="1">
                  <c:v>2.2200000000000002</c:v>
                </c:pt>
                <c:pt idx="2">
                  <c:v>1.41</c:v>
                </c:pt>
                <c:pt idx="3">
                  <c:v>-0.42</c:v>
                </c:pt>
                <c:pt idx="4">
                  <c:v>-1.82</c:v>
                </c:pt>
                <c:pt idx="5">
                  <c:v>0.81</c:v>
                </c:pt>
                <c:pt idx="6">
                  <c:v>-2.98</c:v>
                </c:pt>
                <c:pt idx="7">
                  <c:v>0.31</c:v>
                </c:pt>
                <c:pt idx="8">
                  <c:v>-2.39</c:v>
                </c:pt>
                <c:pt idx="9">
                  <c:v>1.71</c:v>
                </c:pt>
                <c:pt idx="10">
                  <c:v>0.32</c:v>
                </c:pt>
                <c:pt idx="11">
                  <c:v>0.23</c:v>
                </c:pt>
                <c:pt idx="12">
                  <c:v>1.1000000000000001</c:v>
                </c:pt>
                <c:pt idx="13">
                  <c:v>-1.04</c:v>
                </c:pt>
                <c:pt idx="14">
                  <c:v>-0.57999999999999996</c:v>
                </c:pt>
                <c:pt idx="15">
                  <c:v>-1.1499999999999999</c:v>
                </c:pt>
                <c:pt idx="16">
                  <c:v>1.1499999999999999</c:v>
                </c:pt>
                <c:pt idx="17">
                  <c:v>-2.17</c:v>
                </c:pt>
                <c:pt idx="18">
                  <c:v>-1.1399999999999999</c:v>
                </c:pt>
                <c:pt idx="19">
                  <c:v>4.43</c:v>
                </c:pt>
                <c:pt idx="20">
                  <c:v>1.63</c:v>
                </c:pt>
                <c:pt idx="21">
                  <c:v>-0.09</c:v>
                </c:pt>
                <c:pt idx="22">
                  <c:v>-1.47</c:v>
                </c:pt>
                <c:pt idx="23">
                  <c:v>-2.04</c:v>
                </c:pt>
                <c:pt idx="24">
                  <c:v>-3.5</c:v>
                </c:pt>
                <c:pt idx="25">
                  <c:v>2.2599999999999998</c:v>
                </c:pt>
                <c:pt idx="26">
                  <c:v>-0.88</c:v>
                </c:pt>
                <c:pt idx="27">
                  <c:v>0.86</c:v>
                </c:pt>
                <c:pt idx="28">
                  <c:v>1.49</c:v>
                </c:pt>
                <c:pt idx="29">
                  <c:v>-3.53</c:v>
                </c:pt>
                <c:pt idx="30">
                  <c:v>0.67</c:v>
                </c:pt>
                <c:pt idx="31">
                  <c:v>-1.5</c:v>
                </c:pt>
                <c:pt idx="32">
                  <c:v>-2.17</c:v>
                </c:pt>
                <c:pt idx="33">
                  <c:v>-1.96</c:v>
                </c:pt>
                <c:pt idx="34">
                  <c:v>-6.46</c:v>
                </c:pt>
                <c:pt idx="35">
                  <c:v>-6.45</c:v>
                </c:pt>
                <c:pt idx="36">
                  <c:v>0.67</c:v>
                </c:pt>
                <c:pt idx="37">
                  <c:v>-4.72</c:v>
                </c:pt>
                <c:pt idx="38">
                  <c:v>2.34</c:v>
                </c:pt>
                <c:pt idx="39">
                  <c:v>4.4400000000000004</c:v>
                </c:pt>
                <c:pt idx="40">
                  <c:v>4.24</c:v>
                </c:pt>
                <c:pt idx="41">
                  <c:v>-1.1200000000000001</c:v>
                </c:pt>
                <c:pt idx="42">
                  <c:v>1.61</c:v>
                </c:pt>
                <c:pt idx="43">
                  <c:v>0.3</c:v>
                </c:pt>
                <c:pt idx="44">
                  <c:v>4.71</c:v>
                </c:pt>
                <c:pt idx="45">
                  <c:v>4.97</c:v>
                </c:pt>
                <c:pt idx="46">
                  <c:v>9.58</c:v>
                </c:pt>
                <c:pt idx="47">
                  <c:v>5.03</c:v>
                </c:pt>
                <c:pt idx="48">
                  <c:v>-3.85</c:v>
                </c:pt>
                <c:pt idx="49">
                  <c:v>8.6999999999999993</c:v>
                </c:pt>
                <c:pt idx="50">
                  <c:v>4.68</c:v>
                </c:pt>
                <c:pt idx="51">
                  <c:v>-2.61</c:v>
                </c:pt>
                <c:pt idx="52">
                  <c:v>1.82</c:v>
                </c:pt>
                <c:pt idx="53">
                  <c:v>1.58</c:v>
                </c:pt>
                <c:pt idx="54">
                  <c:v>4.2300000000000004</c:v>
                </c:pt>
                <c:pt idx="55">
                  <c:v>6.02</c:v>
                </c:pt>
                <c:pt idx="56">
                  <c:v>3.79</c:v>
                </c:pt>
                <c:pt idx="57">
                  <c:v>-5</c:v>
                </c:pt>
                <c:pt idx="58">
                  <c:v>-3.31</c:v>
                </c:pt>
                <c:pt idx="59">
                  <c:v>0.95</c:v>
                </c:pt>
                <c:pt idx="60">
                  <c:v>2.98</c:v>
                </c:pt>
                <c:pt idx="61">
                  <c:v>5.23</c:v>
                </c:pt>
                <c:pt idx="62">
                  <c:v>-0.44</c:v>
                </c:pt>
                <c:pt idx="63">
                  <c:v>4.78</c:v>
                </c:pt>
                <c:pt idx="64">
                  <c:v>2.75</c:v>
                </c:pt>
                <c:pt idx="65">
                  <c:v>2.8</c:v>
                </c:pt>
                <c:pt idx="66">
                  <c:v>7.0000000000000007E-2</c:v>
                </c:pt>
                <c:pt idx="67">
                  <c:v>-0.56000000000000005</c:v>
                </c:pt>
                <c:pt idx="68">
                  <c:v>-0.2</c:v>
                </c:pt>
                <c:pt idx="69">
                  <c:v>-7.0000000000000007E-2</c:v>
                </c:pt>
                <c:pt idx="70">
                  <c:v>1.92</c:v>
                </c:pt>
                <c:pt idx="71">
                  <c:v>-0.51</c:v>
                </c:pt>
                <c:pt idx="72">
                  <c:v>0.56000000000000005</c:v>
                </c:pt>
                <c:pt idx="73">
                  <c:v>-0.05</c:v>
                </c:pt>
                <c:pt idx="74">
                  <c:v>0.22</c:v>
                </c:pt>
                <c:pt idx="75">
                  <c:v>0.37</c:v>
                </c:pt>
                <c:pt idx="76">
                  <c:v>0.59</c:v>
                </c:pt>
                <c:pt idx="77">
                  <c:v>-0.08</c:v>
                </c:pt>
                <c:pt idx="78">
                  <c:v>1.44</c:v>
                </c:pt>
                <c:pt idx="79">
                  <c:v>1.66</c:v>
                </c:pt>
                <c:pt idx="80">
                  <c:v>-0.31</c:v>
                </c:pt>
                <c:pt idx="81">
                  <c:v>1.7</c:v>
                </c:pt>
                <c:pt idx="82">
                  <c:v>0.61</c:v>
                </c:pt>
                <c:pt idx="83">
                  <c:v>0.47</c:v>
                </c:pt>
                <c:pt idx="84">
                  <c:v>2.31</c:v>
                </c:pt>
                <c:pt idx="85">
                  <c:v>-1.18</c:v>
                </c:pt>
                <c:pt idx="86">
                  <c:v>-1.34</c:v>
                </c:pt>
                <c:pt idx="87">
                  <c:v>-0.76</c:v>
                </c:pt>
                <c:pt idx="88">
                  <c:v>-0.46</c:v>
                </c:pt>
                <c:pt idx="89">
                  <c:v>0.1</c:v>
                </c:pt>
                <c:pt idx="90">
                  <c:v>-0.39</c:v>
                </c:pt>
                <c:pt idx="91">
                  <c:v>-0.5</c:v>
                </c:pt>
                <c:pt idx="92">
                  <c:v>-0.13</c:v>
                </c:pt>
                <c:pt idx="93">
                  <c:v>0.74</c:v>
                </c:pt>
                <c:pt idx="94">
                  <c:v>0.39</c:v>
                </c:pt>
                <c:pt idx="95">
                  <c:v>0.31</c:v>
                </c:pt>
                <c:pt idx="96">
                  <c:v>-0.22</c:v>
                </c:pt>
                <c:pt idx="97">
                  <c:v>0.51</c:v>
                </c:pt>
                <c:pt idx="98">
                  <c:v>0.56999999999999995</c:v>
                </c:pt>
                <c:pt idx="99">
                  <c:v>-0.32</c:v>
                </c:pt>
                <c:pt idx="100">
                  <c:v>0.32</c:v>
                </c:pt>
                <c:pt idx="101">
                  <c:v>7.0000000000000007E-2</c:v>
                </c:pt>
                <c:pt idx="102">
                  <c:v>-0.45</c:v>
                </c:pt>
                <c:pt idx="103">
                  <c:v>0.38</c:v>
                </c:pt>
                <c:pt idx="104">
                  <c:v>-0.79</c:v>
                </c:pt>
                <c:pt idx="105">
                  <c:v>0.37</c:v>
                </c:pt>
                <c:pt idx="106">
                  <c:v>-1.08</c:v>
                </c:pt>
                <c:pt idx="107">
                  <c:v>-0.69</c:v>
                </c:pt>
                <c:pt idx="108">
                  <c:v>-1.1399999999999999</c:v>
                </c:pt>
                <c:pt idx="109">
                  <c:v>0.56000000000000005</c:v>
                </c:pt>
                <c:pt idx="110">
                  <c:v>-0.35</c:v>
                </c:pt>
                <c:pt idx="111">
                  <c:v>-0.37</c:v>
                </c:pt>
                <c:pt idx="112">
                  <c:v>1.28</c:v>
                </c:pt>
                <c:pt idx="113">
                  <c:v>-0.28000000000000003</c:v>
                </c:pt>
                <c:pt idx="114">
                  <c:v>0.8</c:v>
                </c:pt>
                <c:pt idx="115">
                  <c:v>0.61</c:v>
                </c:pt>
                <c:pt idx="116">
                  <c:v>1.1399999999999999</c:v>
                </c:pt>
                <c:pt idx="117">
                  <c:v>-0.84</c:v>
                </c:pt>
                <c:pt idx="118">
                  <c:v>-0.26</c:v>
                </c:pt>
                <c:pt idx="119">
                  <c:v>0.37</c:v>
                </c:pt>
                <c:pt idx="120">
                  <c:v>0.63</c:v>
                </c:pt>
                <c:pt idx="121">
                  <c:v>0.05</c:v>
                </c:pt>
                <c:pt idx="122">
                  <c:v>-0.2</c:v>
                </c:pt>
                <c:pt idx="123">
                  <c:v>0.24</c:v>
                </c:pt>
                <c:pt idx="124">
                  <c:v>-0.21</c:v>
                </c:pt>
                <c:pt idx="125">
                  <c:v>-0.32</c:v>
                </c:pt>
                <c:pt idx="126">
                  <c:v>-0.85</c:v>
                </c:pt>
                <c:pt idx="127">
                  <c:v>0.86</c:v>
                </c:pt>
                <c:pt idx="128">
                  <c:v>-2.33</c:v>
                </c:pt>
                <c:pt idx="129">
                  <c:v>-1.44</c:v>
                </c:pt>
                <c:pt idx="130">
                  <c:v>2</c:v>
                </c:pt>
                <c:pt idx="131">
                  <c:v>-7.0000000000000007E-2</c:v>
                </c:pt>
                <c:pt idx="132">
                  <c:v>2.4500000000000002</c:v>
                </c:pt>
                <c:pt idx="133">
                  <c:v>-1.21</c:v>
                </c:pt>
                <c:pt idx="134">
                  <c:v>1.87</c:v>
                </c:pt>
                <c:pt idx="135">
                  <c:v>-1.82</c:v>
                </c:pt>
                <c:pt idx="136">
                  <c:v>-0.85</c:v>
                </c:pt>
                <c:pt idx="137">
                  <c:v>0.76</c:v>
                </c:pt>
                <c:pt idx="138">
                  <c:v>3.6</c:v>
                </c:pt>
                <c:pt idx="139">
                  <c:v>2.2999999999999998</c:v>
                </c:pt>
                <c:pt idx="140">
                  <c:v>6.01</c:v>
                </c:pt>
                <c:pt idx="141">
                  <c:v>5.46</c:v>
                </c:pt>
                <c:pt idx="142">
                  <c:v>3.5</c:v>
                </c:pt>
                <c:pt idx="143">
                  <c:v>0.62</c:v>
                </c:pt>
                <c:pt idx="144">
                  <c:v>-1.99</c:v>
                </c:pt>
                <c:pt idx="145">
                  <c:v>-1.79</c:v>
                </c:pt>
                <c:pt idx="146">
                  <c:v>-2.93</c:v>
                </c:pt>
                <c:pt idx="147">
                  <c:v>-4.0599999999999996</c:v>
                </c:pt>
                <c:pt idx="148">
                  <c:v>-3.72</c:v>
                </c:pt>
                <c:pt idx="149">
                  <c:v>0.53</c:v>
                </c:pt>
                <c:pt idx="150">
                  <c:v>0.34</c:v>
                </c:pt>
                <c:pt idx="151">
                  <c:v>1.61</c:v>
                </c:pt>
                <c:pt idx="152">
                  <c:v>-0.75</c:v>
                </c:pt>
                <c:pt idx="153">
                  <c:v>-0.67</c:v>
                </c:pt>
                <c:pt idx="154">
                  <c:v>-0.52</c:v>
                </c:pt>
                <c:pt idx="155">
                  <c:v>-0.44</c:v>
                </c:pt>
                <c:pt idx="156">
                  <c:v>1.05</c:v>
                </c:pt>
                <c:pt idx="157">
                  <c:v>-0.62</c:v>
                </c:pt>
                <c:pt idx="158">
                  <c:v>-0.13</c:v>
                </c:pt>
                <c:pt idx="159">
                  <c:v>0.74</c:v>
                </c:pt>
                <c:pt idx="160">
                  <c:v>0.18</c:v>
                </c:pt>
                <c:pt idx="161">
                  <c:v>-0.26</c:v>
                </c:pt>
                <c:pt idx="162">
                  <c:v>1.81</c:v>
                </c:pt>
                <c:pt idx="163">
                  <c:v>-2.76</c:v>
                </c:pt>
                <c:pt idx="164">
                  <c:v>1.3</c:v>
                </c:pt>
                <c:pt idx="165">
                  <c:v>0.15</c:v>
                </c:pt>
                <c:pt idx="166">
                  <c:v>0.91</c:v>
                </c:pt>
                <c:pt idx="167">
                  <c:v>1.57</c:v>
                </c:pt>
                <c:pt idx="168">
                  <c:v>1.66</c:v>
                </c:pt>
                <c:pt idx="169">
                  <c:v>0.14000000000000001</c:v>
                </c:pt>
                <c:pt idx="170">
                  <c:v>-0.22</c:v>
                </c:pt>
                <c:pt idx="171">
                  <c:v>-0.11</c:v>
                </c:pt>
                <c:pt idx="172">
                  <c:v>-0.63</c:v>
                </c:pt>
                <c:pt idx="173">
                  <c:v>-0.43</c:v>
                </c:pt>
                <c:pt idx="174">
                  <c:v>-1.25</c:v>
                </c:pt>
                <c:pt idx="175">
                  <c:v>-0.76</c:v>
                </c:pt>
                <c:pt idx="176">
                  <c:v>0.85</c:v>
                </c:pt>
                <c:pt idx="177">
                  <c:v>-0.98</c:v>
                </c:pt>
                <c:pt idx="178">
                  <c:v>0.55000000000000004</c:v>
                </c:pt>
                <c:pt idx="179">
                  <c:v>1.44</c:v>
                </c:pt>
                <c:pt idx="180">
                  <c:v>-1.03</c:v>
                </c:pt>
                <c:pt idx="181">
                  <c:v>-0.17</c:v>
                </c:pt>
                <c:pt idx="182">
                  <c:v>1.21</c:v>
                </c:pt>
                <c:pt idx="183">
                  <c:v>-0.12</c:v>
                </c:pt>
                <c:pt idx="184">
                  <c:v>1.76</c:v>
                </c:pt>
                <c:pt idx="185">
                  <c:v>0.93</c:v>
                </c:pt>
                <c:pt idx="186">
                  <c:v>-0.54</c:v>
                </c:pt>
                <c:pt idx="187">
                  <c:v>-0.24</c:v>
                </c:pt>
                <c:pt idx="188">
                  <c:v>0.23</c:v>
                </c:pt>
                <c:pt idx="189">
                  <c:v>1.53</c:v>
                </c:pt>
                <c:pt idx="190">
                  <c:v>0.19</c:v>
                </c:pt>
                <c:pt idx="191">
                  <c:v>1.1499999999999999</c:v>
                </c:pt>
                <c:pt idx="192">
                  <c:v>1.49</c:v>
                </c:pt>
                <c:pt idx="193">
                  <c:v>0.32</c:v>
                </c:pt>
                <c:pt idx="194">
                  <c:v>0.84</c:v>
                </c:pt>
                <c:pt idx="195">
                  <c:v>1.19</c:v>
                </c:pt>
                <c:pt idx="196">
                  <c:v>-1.04</c:v>
                </c:pt>
                <c:pt idx="197">
                  <c:v>0.55000000000000004</c:v>
                </c:pt>
                <c:pt idx="198">
                  <c:v>-0.32</c:v>
                </c:pt>
                <c:pt idx="199">
                  <c:v>-1.1000000000000001</c:v>
                </c:pt>
                <c:pt idx="200">
                  <c:v>-0.31</c:v>
                </c:pt>
                <c:pt idx="201">
                  <c:v>0.97</c:v>
                </c:pt>
                <c:pt idx="202">
                  <c:v>0.6</c:v>
                </c:pt>
                <c:pt idx="203">
                  <c:v>-0.22</c:v>
                </c:pt>
                <c:pt idx="204">
                  <c:v>-0.25</c:v>
                </c:pt>
                <c:pt idx="205">
                  <c:v>0.12</c:v>
                </c:pt>
                <c:pt idx="206">
                  <c:v>1.22</c:v>
                </c:pt>
                <c:pt idx="207">
                  <c:v>0.02</c:v>
                </c:pt>
                <c:pt idx="208">
                  <c:v>-0.43</c:v>
                </c:pt>
                <c:pt idx="209">
                  <c:v>-1.18</c:v>
                </c:pt>
                <c:pt idx="210">
                  <c:v>0.23</c:v>
                </c:pt>
                <c:pt idx="211">
                  <c:v>-0.28999999999999998</c:v>
                </c:pt>
                <c:pt idx="212">
                  <c:v>-0.23</c:v>
                </c:pt>
                <c:pt idx="213">
                  <c:v>-0.23</c:v>
                </c:pt>
                <c:pt idx="214">
                  <c:v>-0.27</c:v>
                </c:pt>
                <c:pt idx="215">
                  <c:v>0.13</c:v>
                </c:pt>
                <c:pt idx="216">
                  <c:v>-0.69</c:v>
                </c:pt>
                <c:pt idx="217">
                  <c:v>-0.88</c:v>
                </c:pt>
                <c:pt idx="218">
                  <c:v>-0.4</c:v>
                </c:pt>
                <c:pt idx="219">
                  <c:v>-0.48</c:v>
                </c:pt>
                <c:pt idx="220">
                  <c:v>-0.41</c:v>
                </c:pt>
                <c:pt idx="221">
                  <c:v>-0.27</c:v>
                </c:pt>
                <c:pt idx="222">
                  <c:v>-0.72</c:v>
                </c:pt>
                <c:pt idx="223">
                  <c:v>0.84</c:v>
                </c:pt>
                <c:pt idx="224">
                  <c:v>0.53</c:v>
                </c:pt>
                <c:pt idx="225">
                  <c:v>-0.49</c:v>
                </c:pt>
                <c:pt idx="226">
                  <c:v>-1.39</c:v>
                </c:pt>
                <c:pt idx="227">
                  <c:v>-0.43</c:v>
                </c:pt>
                <c:pt idx="228">
                  <c:v>2.75</c:v>
                </c:pt>
                <c:pt idx="229">
                  <c:v>1.83</c:v>
                </c:pt>
                <c:pt idx="230">
                  <c:v>-0.67</c:v>
                </c:pt>
                <c:pt idx="231">
                  <c:v>0.77</c:v>
                </c:pt>
                <c:pt idx="232">
                  <c:v>-1.25</c:v>
                </c:pt>
                <c:pt idx="233">
                  <c:v>2.11</c:v>
                </c:pt>
                <c:pt idx="234">
                  <c:v>-1.4</c:v>
                </c:pt>
                <c:pt idx="235">
                  <c:v>-0.44</c:v>
                </c:pt>
                <c:pt idx="236">
                  <c:v>0.13</c:v>
                </c:pt>
                <c:pt idx="237">
                  <c:v>1.27</c:v>
                </c:pt>
                <c:pt idx="238">
                  <c:v>1.77</c:v>
                </c:pt>
                <c:pt idx="239">
                  <c:v>0.79</c:v>
                </c:pt>
                <c:pt idx="240">
                  <c:v>-0.77</c:v>
                </c:pt>
                <c:pt idx="241">
                  <c:v>-0.99</c:v>
                </c:pt>
                <c:pt idx="242">
                  <c:v>-0.54</c:v>
                </c:pt>
                <c:pt idx="243">
                  <c:v>-1.01</c:v>
                </c:pt>
                <c:pt idx="244">
                  <c:v>-1.03</c:v>
                </c:pt>
                <c:pt idx="245">
                  <c:v>0.05</c:v>
                </c:pt>
                <c:pt idx="246">
                  <c:v>0.34</c:v>
                </c:pt>
                <c:pt idx="247">
                  <c:v>-1.3</c:v>
                </c:pt>
                <c:pt idx="248">
                  <c:v>1.0900000000000001</c:v>
                </c:pt>
                <c:pt idx="249">
                  <c:v>-1.92</c:v>
                </c:pt>
                <c:pt idx="250">
                  <c:v>-0.21</c:v>
                </c:pt>
                <c:pt idx="251">
                  <c:v>0.81</c:v>
                </c:pt>
                <c:pt idx="252">
                  <c:v>-0.54</c:v>
                </c:pt>
                <c:pt idx="253">
                  <c:v>-1.77</c:v>
                </c:pt>
                <c:pt idx="254">
                  <c:v>-0.55000000000000004</c:v>
                </c:pt>
                <c:pt idx="255">
                  <c:v>1.02</c:v>
                </c:pt>
                <c:pt idx="256">
                  <c:v>-2.58</c:v>
                </c:pt>
                <c:pt idx="257">
                  <c:v>-0.08</c:v>
                </c:pt>
                <c:pt idx="258">
                  <c:v>0.25</c:v>
                </c:pt>
                <c:pt idx="259">
                  <c:v>-2.61</c:v>
                </c:pt>
                <c:pt idx="260">
                  <c:v>0.56999999999999995</c:v>
                </c:pt>
                <c:pt idx="261">
                  <c:v>2.31</c:v>
                </c:pt>
                <c:pt idx="262">
                  <c:v>0.08</c:v>
                </c:pt>
                <c:pt idx="263">
                  <c:v>0.13</c:v>
                </c:pt>
                <c:pt idx="264">
                  <c:v>-1.19</c:v>
                </c:pt>
                <c:pt idx="265">
                  <c:v>-0.93</c:v>
                </c:pt>
                <c:pt idx="266">
                  <c:v>-1.49</c:v>
                </c:pt>
                <c:pt idx="267">
                  <c:v>-1.0900000000000001</c:v>
                </c:pt>
                <c:pt idx="268">
                  <c:v>0.8</c:v>
                </c:pt>
                <c:pt idx="269">
                  <c:v>-0.02</c:v>
                </c:pt>
                <c:pt idx="270">
                  <c:v>-0.33</c:v>
                </c:pt>
                <c:pt idx="271">
                  <c:v>-0.18</c:v>
                </c:pt>
                <c:pt idx="272">
                  <c:v>2.17</c:v>
                </c:pt>
                <c:pt idx="273">
                  <c:v>-0.72</c:v>
                </c:pt>
                <c:pt idx="274">
                  <c:v>-1.2</c:v>
                </c:pt>
                <c:pt idx="275">
                  <c:v>0.48</c:v>
                </c:pt>
                <c:pt idx="276">
                  <c:v>-1.97</c:v>
                </c:pt>
                <c:pt idx="277">
                  <c:v>-1.73</c:v>
                </c:pt>
                <c:pt idx="278">
                  <c:v>-0.88</c:v>
                </c:pt>
                <c:pt idx="279">
                  <c:v>-3</c:v>
                </c:pt>
                <c:pt idx="280">
                  <c:v>-3.18</c:v>
                </c:pt>
                <c:pt idx="281">
                  <c:v>-0.67</c:v>
                </c:pt>
                <c:pt idx="282">
                  <c:v>-1.21</c:v>
                </c:pt>
                <c:pt idx="283">
                  <c:v>-1.52</c:v>
                </c:pt>
                <c:pt idx="284">
                  <c:v>-1.19</c:v>
                </c:pt>
                <c:pt idx="285">
                  <c:v>-0.54</c:v>
                </c:pt>
                <c:pt idx="286">
                  <c:v>0.79</c:v>
                </c:pt>
                <c:pt idx="287">
                  <c:v>0.14000000000000001</c:v>
                </c:pt>
                <c:pt idx="288">
                  <c:v>1.31</c:v>
                </c:pt>
                <c:pt idx="289">
                  <c:v>0.61</c:v>
                </c:pt>
                <c:pt idx="290">
                  <c:v>3.12</c:v>
                </c:pt>
                <c:pt idx="291">
                  <c:v>-2.2999999999999998</c:v>
                </c:pt>
                <c:pt idx="292">
                  <c:v>2.29</c:v>
                </c:pt>
                <c:pt idx="293">
                  <c:v>-2.2799999999999998</c:v>
                </c:pt>
                <c:pt idx="294">
                  <c:v>-0.22</c:v>
                </c:pt>
                <c:pt idx="295">
                  <c:v>-2.0699999999999998</c:v>
                </c:pt>
                <c:pt idx="296">
                  <c:v>1.88</c:v>
                </c:pt>
                <c:pt idx="297">
                  <c:v>-1.32</c:v>
                </c:pt>
                <c:pt idx="298">
                  <c:v>-0.36</c:v>
                </c:pt>
                <c:pt idx="299">
                  <c:v>4.9800000000000004</c:v>
                </c:pt>
                <c:pt idx="300">
                  <c:v>8.09</c:v>
                </c:pt>
                <c:pt idx="301">
                  <c:v>2.27</c:v>
                </c:pt>
                <c:pt idx="302">
                  <c:v>0.79</c:v>
                </c:pt>
                <c:pt idx="303">
                  <c:v>5.97</c:v>
                </c:pt>
                <c:pt idx="304">
                  <c:v>4.04</c:v>
                </c:pt>
                <c:pt idx="305">
                  <c:v>-0.64</c:v>
                </c:pt>
                <c:pt idx="306">
                  <c:v>-5.36</c:v>
                </c:pt>
                <c:pt idx="307">
                  <c:v>1.34</c:v>
                </c:pt>
                <c:pt idx="308">
                  <c:v>1.17</c:v>
                </c:pt>
                <c:pt idx="309">
                  <c:v>3.27</c:v>
                </c:pt>
                <c:pt idx="310">
                  <c:v>0.98</c:v>
                </c:pt>
                <c:pt idx="311">
                  <c:v>3.25</c:v>
                </c:pt>
                <c:pt idx="312">
                  <c:v>-3.11</c:v>
                </c:pt>
                <c:pt idx="313">
                  <c:v>0.48</c:v>
                </c:pt>
                <c:pt idx="314">
                  <c:v>-1.1200000000000001</c:v>
                </c:pt>
                <c:pt idx="315">
                  <c:v>1.87</c:v>
                </c:pt>
                <c:pt idx="316">
                  <c:v>-3.99</c:v>
                </c:pt>
                <c:pt idx="317">
                  <c:v>-0.52</c:v>
                </c:pt>
                <c:pt idx="318">
                  <c:v>0.08</c:v>
                </c:pt>
                <c:pt idx="319">
                  <c:v>0.55000000000000004</c:v>
                </c:pt>
                <c:pt idx="320">
                  <c:v>1.08</c:v>
                </c:pt>
                <c:pt idx="321">
                  <c:v>1.53</c:v>
                </c:pt>
                <c:pt idx="322">
                  <c:v>-2.72</c:v>
                </c:pt>
                <c:pt idx="323">
                  <c:v>-1.33</c:v>
                </c:pt>
                <c:pt idx="324">
                  <c:v>0.02</c:v>
                </c:pt>
                <c:pt idx="325">
                  <c:v>-2.56</c:v>
                </c:pt>
                <c:pt idx="326">
                  <c:v>1.1599999999999999</c:v>
                </c:pt>
                <c:pt idx="327">
                  <c:v>0.31</c:v>
                </c:pt>
                <c:pt idx="328">
                  <c:v>-1.63</c:v>
                </c:pt>
                <c:pt idx="329">
                  <c:v>-1.33</c:v>
                </c:pt>
                <c:pt idx="330">
                  <c:v>2.02</c:v>
                </c:pt>
                <c:pt idx="331">
                  <c:v>-0.09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43F-4BB6-925A-C205D38732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8329664"/>
        <c:axId val="1538331584"/>
      </c:lineChart>
      <c:catAx>
        <c:axId val="1538329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538331584"/>
        <c:crosses val="autoZero"/>
        <c:auto val="1"/>
        <c:lblAlgn val="ctr"/>
        <c:lblOffset val="100"/>
        <c:noMultiLvlLbl val="0"/>
      </c:catAx>
      <c:valAx>
        <c:axId val="1538331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Fama-French</a:t>
                </a:r>
                <a:r>
                  <a:rPr lang="en-GB" baseline="0"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 Factors Values</a:t>
                </a:r>
                <a:endParaRPr lang="en-GB"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1538329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2700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defRPr>
            </a:pPr>
            <a:r>
              <a:rPr lang="en-GB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Fama-French</a:t>
            </a:r>
            <a:r>
              <a:rPr lang="en-GB" baseline="0">
                <a:latin typeface="Calibri" panose="020F0502020204030204" pitchFamily="34" charset="0"/>
                <a:ea typeface="Calibri" panose="020F0502020204030204" pitchFamily="34" charset="0"/>
                <a:cs typeface="Calibri" panose="020F0502020204030204" pitchFamily="34" charset="0"/>
              </a:rPr>
              <a:t> Factors - Emerging Countries</a:t>
            </a:r>
            <a:endParaRPr lang="en-GB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'Fama-French Factors'!$L$342</c:f>
              <c:strCache>
                <c:ptCount val="1"/>
                <c:pt idx="0">
                  <c:v>SMB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'Fama-French Factors'!$J$343:$K$674</c15:sqref>
                  </c15:fullRef>
                  <c15:levelRef>
                    <c15:sqref>'Fama-French Factors'!$J$343:$J$674</c15:sqref>
                  </c15:levelRef>
                </c:ext>
              </c:extLst>
              <c:f>'Fama-French Factors'!$J$343:$J$674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'Fama-French Factors'!$L$343:$L$674</c:f>
              <c:numCache>
                <c:formatCode>General</c:formatCode>
                <c:ptCount val="332"/>
                <c:pt idx="0">
                  <c:v>1.25</c:v>
                </c:pt>
                <c:pt idx="1">
                  <c:v>0.7</c:v>
                </c:pt>
                <c:pt idx="2">
                  <c:v>2.5099999999999998</c:v>
                </c:pt>
                <c:pt idx="3">
                  <c:v>-2.6</c:v>
                </c:pt>
                <c:pt idx="4">
                  <c:v>-1.79</c:v>
                </c:pt>
                <c:pt idx="5">
                  <c:v>-0.92</c:v>
                </c:pt>
                <c:pt idx="6">
                  <c:v>0.22</c:v>
                </c:pt>
                <c:pt idx="7">
                  <c:v>1.95</c:v>
                </c:pt>
                <c:pt idx="8">
                  <c:v>-3.02</c:v>
                </c:pt>
                <c:pt idx="9">
                  <c:v>2.91</c:v>
                </c:pt>
                <c:pt idx="10">
                  <c:v>-4.84</c:v>
                </c:pt>
                <c:pt idx="11">
                  <c:v>-3.44</c:v>
                </c:pt>
                <c:pt idx="12">
                  <c:v>0.3</c:v>
                </c:pt>
                <c:pt idx="13">
                  <c:v>-1.63</c:v>
                </c:pt>
                <c:pt idx="14">
                  <c:v>0.41</c:v>
                </c:pt>
                <c:pt idx="15">
                  <c:v>1.47</c:v>
                </c:pt>
                <c:pt idx="16">
                  <c:v>6.48</c:v>
                </c:pt>
                <c:pt idx="17">
                  <c:v>1.93</c:v>
                </c:pt>
                <c:pt idx="18">
                  <c:v>-1.65</c:v>
                </c:pt>
                <c:pt idx="19">
                  <c:v>6.48</c:v>
                </c:pt>
                <c:pt idx="20">
                  <c:v>-4.59</c:v>
                </c:pt>
                <c:pt idx="21">
                  <c:v>-6.27</c:v>
                </c:pt>
                <c:pt idx="22">
                  <c:v>1.42</c:v>
                </c:pt>
                <c:pt idx="23">
                  <c:v>1.59</c:v>
                </c:pt>
                <c:pt idx="24">
                  <c:v>-2.19</c:v>
                </c:pt>
                <c:pt idx="25">
                  <c:v>-1.34</c:v>
                </c:pt>
                <c:pt idx="26">
                  <c:v>-1.05</c:v>
                </c:pt>
                <c:pt idx="27">
                  <c:v>-0.28999999999999998</c:v>
                </c:pt>
                <c:pt idx="28">
                  <c:v>5.21</c:v>
                </c:pt>
                <c:pt idx="29">
                  <c:v>2.0499999999999998</c:v>
                </c:pt>
                <c:pt idx="30">
                  <c:v>1.67</c:v>
                </c:pt>
                <c:pt idx="31">
                  <c:v>2.48</c:v>
                </c:pt>
                <c:pt idx="32">
                  <c:v>1.47</c:v>
                </c:pt>
                <c:pt idx="33">
                  <c:v>-0.3</c:v>
                </c:pt>
                <c:pt idx="34">
                  <c:v>-2.0099999999999998</c:v>
                </c:pt>
                <c:pt idx="35">
                  <c:v>-7.89</c:v>
                </c:pt>
                <c:pt idx="36">
                  <c:v>4.17</c:v>
                </c:pt>
                <c:pt idx="37">
                  <c:v>-0.43</c:v>
                </c:pt>
                <c:pt idx="38">
                  <c:v>0.49</c:v>
                </c:pt>
                <c:pt idx="39">
                  <c:v>0.06</c:v>
                </c:pt>
                <c:pt idx="40">
                  <c:v>-0.53</c:v>
                </c:pt>
                <c:pt idx="41">
                  <c:v>-4.4800000000000004</c:v>
                </c:pt>
                <c:pt idx="42">
                  <c:v>0.87</c:v>
                </c:pt>
                <c:pt idx="43">
                  <c:v>-1.4</c:v>
                </c:pt>
                <c:pt idx="44">
                  <c:v>1.1100000000000001</c:v>
                </c:pt>
                <c:pt idx="45">
                  <c:v>-1.01</c:v>
                </c:pt>
                <c:pt idx="46">
                  <c:v>1.43</c:v>
                </c:pt>
                <c:pt idx="47">
                  <c:v>-4.51</c:v>
                </c:pt>
                <c:pt idx="48">
                  <c:v>-3.74</c:v>
                </c:pt>
                <c:pt idx="49">
                  <c:v>6.52</c:v>
                </c:pt>
                <c:pt idx="50">
                  <c:v>3.69</c:v>
                </c:pt>
                <c:pt idx="51">
                  <c:v>-3.71</c:v>
                </c:pt>
                <c:pt idx="52">
                  <c:v>0.42</c:v>
                </c:pt>
                <c:pt idx="53">
                  <c:v>1.1499999999999999</c:v>
                </c:pt>
                <c:pt idx="54">
                  <c:v>0.66</c:v>
                </c:pt>
                <c:pt idx="55">
                  <c:v>0.22</c:v>
                </c:pt>
                <c:pt idx="56">
                  <c:v>0.8</c:v>
                </c:pt>
                <c:pt idx="57">
                  <c:v>-0.36</c:v>
                </c:pt>
                <c:pt idx="58">
                  <c:v>-2.58</c:v>
                </c:pt>
                <c:pt idx="59">
                  <c:v>-2.12</c:v>
                </c:pt>
                <c:pt idx="60">
                  <c:v>2.1800000000000002</c:v>
                </c:pt>
                <c:pt idx="61">
                  <c:v>-1.82</c:v>
                </c:pt>
                <c:pt idx="62">
                  <c:v>1.81</c:v>
                </c:pt>
                <c:pt idx="63">
                  <c:v>1.88</c:v>
                </c:pt>
                <c:pt idx="64">
                  <c:v>1.27</c:v>
                </c:pt>
                <c:pt idx="65">
                  <c:v>7.0000000000000007E-2</c:v>
                </c:pt>
                <c:pt idx="66">
                  <c:v>1.55</c:v>
                </c:pt>
                <c:pt idx="67">
                  <c:v>-0.9</c:v>
                </c:pt>
                <c:pt idx="68">
                  <c:v>-1.26</c:v>
                </c:pt>
                <c:pt idx="69">
                  <c:v>-1.65</c:v>
                </c:pt>
                <c:pt idx="70">
                  <c:v>-1.29</c:v>
                </c:pt>
                <c:pt idx="71">
                  <c:v>0.51</c:v>
                </c:pt>
                <c:pt idx="72">
                  <c:v>2.36</c:v>
                </c:pt>
                <c:pt idx="73">
                  <c:v>0.33</c:v>
                </c:pt>
                <c:pt idx="74">
                  <c:v>-0.9</c:v>
                </c:pt>
                <c:pt idx="75">
                  <c:v>-1.82</c:v>
                </c:pt>
                <c:pt idx="76">
                  <c:v>0.47</c:v>
                </c:pt>
                <c:pt idx="77">
                  <c:v>0.01</c:v>
                </c:pt>
                <c:pt idx="78">
                  <c:v>-0.87</c:v>
                </c:pt>
                <c:pt idx="79">
                  <c:v>-2.5499999999999998</c:v>
                </c:pt>
                <c:pt idx="80">
                  <c:v>0.98</c:v>
                </c:pt>
                <c:pt idx="81">
                  <c:v>-2.79</c:v>
                </c:pt>
                <c:pt idx="82">
                  <c:v>0.99</c:v>
                </c:pt>
                <c:pt idx="83">
                  <c:v>-1.37</c:v>
                </c:pt>
                <c:pt idx="84">
                  <c:v>0.78</c:v>
                </c:pt>
                <c:pt idx="85">
                  <c:v>-0.51</c:v>
                </c:pt>
                <c:pt idx="86">
                  <c:v>-0.33</c:v>
                </c:pt>
                <c:pt idx="87">
                  <c:v>3.26</c:v>
                </c:pt>
                <c:pt idx="88">
                  <c:v>-1.18</c:v>
                </c:pt>
                <c:pt idx="89">
                  <c:v>-2.5</c:v>
                </c:pt>
                <c:pt idx="90">
                  <c:v>-0.86</c:v>
                </c:pt>
                <c:pt idx="91">
                  <c:v>-0.31</c:v>
                </c:pt>
                <c:pt idx="92">
                  <c:v>-0.62</c:v>
                </c:pt>
                <c:pt idx="93">
                  <c:v>-0.5</c:v>
                </c:pt>
                <c:pt idx="94">
                  <c:v>0.45</c:v>
                </c:pt>
                <c:pt idx="95">
                  <c:v>1.1299999999999999</c:v>
                </c:pt>
                <c:pt idx="96">
                  <c:v>3.9</c:v>
                </c:pt>
                <c:pt idx="97">
                  <c:v>-0.37</c:v>
                </c:pt>
                <c:pt idx="98">
                  <c:v>1.54</c:v>
                </c:pt>
                <c:pt idx="99">
                  <c:v>0.38</c:v>
                </c:pt>
                <c:pt idx="100">
                  <c:v>-0.78</c:v>
                </c:pt>
                <c:pt idx="101">
                  <c:v>0.33</c:v>
                </c:pt>
                <c:pt idx="102">
                  <c:v>-0.26</c:v>
                </c:pt>
                <c:pt idx="103">
                  <c:v>-2.06</c:v>
                </c:pt>
                <c:pt idx="104">
                  <c:v>-3.07</c:v>
                </c:pt>
                <c:pt idx="105">
                  <c:v>2.68</c:v>
                </c:pt>
                <c:pt idx="106">
                  <c:v>0.28000000000000003</c:v>
                </c:pt>
                <c:pt idx="107">
                  <c:v>-0.57999999999999996</c:v>
                </c:pt>
                <c:pt idx="108">
                  <c:v>-1.89</c:v>
                </c:pt>
                <c:pt idx="109">
                  <c:v>1.66</c:v>
                </c:pt>
                <c:pt idx="110">
                  <c:v>1.63</c:v>
                </c:pt>
                <c:pt idx="111">
                  <c:v>-0.34</c:v>
                </c:pt>
                <c:pt idx="112">
                  <c:v>2.02</c:v>
                </c:pt>
                <c:pt idx="113">
                  <c:v>-4.9800000000000004</c:v>
                </c:pt>
                <c:pt idx="114">
                  <c:v>-0.87</c:v>
                </c:pt>
                <c:pt idx="115">
                  <c:v>0.42</c:v>
                </c:pt>
                <c:pt idx="116">
                  <c:v>1.29</c:v>
                </c:pt>
                <c:pt idx="117">
                  <c:v>0.85</c:v>
                </c:pt>
                <c:pt idx="118">
                  <c:v>0.89</c:v>
                </c:pt>
                <c:pt idx="119">
                  <c:v>-0.42</c:v>
                </c:pt>
                <c:pt idx="120">
                  <c:v>3.89</c:v>
                </c:pt>
                <c:pt idx="121">
                  <c:v>3.56</c:v>
                </c:pt>
                <c:pt idx="122">
                  <c:v>1.08</c:v>
                </c:pt>
                <c:pt idx="123">
                  <c:v>1.39</c:v>
                </c:pt>
                <c:pt idx="124">
                  <c:v>3.77</c:v>
                </c:pt>
                <c:pt idx="125">
                  <c:v>-0.19</c:v>
                </c:pt>
                <c:pt idx="126">
                  <c:v>0.13</c:v>
                </c:pt>
                <c:pt idx="127">
                  <c:v>-4.17</c:v>
                </c:pt>
                <c:pt idx="128">
                  <c:v>-3.59</c:v>
                </c:pt>
                <c:pt idx="129">
                  <c:v>-6.95</c:v>
                </c:pt>
                <c:pt idx="130">
                  <c:v>0.24</c:v>
                </c:pt>
                <c:pt idx="131">
                  <c:v>0.92</c:v>
                </c:pt>
                <c:pt idx="132">
                  <c:v>-0.34</c:v>
                </c:pt>
                <c:pt idx="133">
                  <c:v>-0.99</c:v>
                </c:pt>
                <c:pt idx="134">
                  <c:v>-0.53</c:v>
                </c:pt>
                <c:pt idx="135">
                  <c:v>-1.98</c:v>
                </c:pt>
                <c:pt idx="136">
                  <c:v>-1.35</c:v>
                </c:pt>
                <c:pt idx="137">
                  <c:v>1.04</c:v>
                </c:pt>
                <c:pt idx="138">
                  <c:v>1.61</c:v>
                </c:pt>
                <c:pt idx="139">
                  <c:v>-0.11</c:v>
                </c:pt>
                <c:pt idx="140">
                  <c:v>-2.2599999999999998</c:v>
                </c:pt>
                <c:pt idx="141">
                  <c:v>0.11</c:v>
                </c:pt>
                <c:pt idx="142">
                  <c:v>-2.04</c:v>
                </c:pt>
                <c:pt idx="143">
                  <c:v>-0.96</c:v>
                </c:pt>
                <c:pt idx="144">
                  <c:v>1.53</c:v>
                </c:pt>
                <c:pt idx="145">
                  <c:v>1.34</c:v>
                </c:pt>
                <c:pt idx="146">
                  <c:v>-2.64</c:v>
                </c:pt>
                <c:pt idx="147">
                  <c:v>1.69</c:v>
                </c:pt>
                <c:pt idx="148">
                  <c:v>-0.36</c:v>
                </c:pt>
                <c:pt idx="149">
                  <c:v>1.1000000000000001</c:v>
                </c:pt>
                <c:pt idx="150">
                  <c:v>-0.25</c:v>
                </c:pt>
                <c:pt idx="151">
                  <c:v>3.05</c:v>
                </c:pt>
                <c:pt idx="152">
                  <c:v>-0.36</c:v>
                </c:pt>
                <c:pt idx="153">
                  <c:v>1.22</c:v>
                </c:pt>
                <c:pt idx="154">
                  <c:v>0.57999999999999996</c:v>
                </c:pt>
                <c:pt idx="155">
                  <c:v>2.12</c:v>
                </c:pt>
                <c:pt idx="156">
                  <c:v>2.2000000000000002</c:v>
                </c:pt>
                <c:pt idx="157">
                  <c:v>2.2400000000000002</c:v>
                </c:pt>
                <c:pt idx="158">
                  <c:v>-0.44</c:v>
                </c:pt>
                <c:pt idx="159">
                  <c:v>1.94</c:v>
                </c:pt>
                <c:pt idx="160">
                  <c:v>-1.45</c:v>
                </c:pt>
                <c:pt idx="161">
                  <c:v>1.1599999999999999</c:v>
                </c:pt>
                <c:pt idx="162">
                  <c:v>-1.59</c:v>
                </c:pt>
                <c:pt idx="163">
                  <c:v>1.36</c:v>
                </c:pt>
                <c:pt idx="164">
                  <c:v>-0.77</c:v>
                </c:pt>
                <c:pt idx="165">
                  <c:v>1.91</c:v>
                </c:pt>
                <c:pt idx="166">
                  <c:v>-0.11</c:v>
                </c:pt>
                <c:pt idx="167">
                  <c:v>-1.74</c:v>
                </c:pt>
                <c:pt idx="168">
                  <c:v>0.2</c:v>
                </c:pt>
                <c:pt idx="169">
                  <c:v>-1.37</c:v>
                </c:pt>
                <c:pt idx="170">
                  <c:v>-2.4500000000000002</c:v>
                </c:pt>
                <c:pt idx="171">
                  <c:v>0.56000000000000005</c:v>
                </c:pt>
                <c:pt idx="172">
                  <c:v>0.01</c:v>
                </c:pt>
                <c:pt idx="173">
                  <c:v>-0.43</c:v>
                </c:pt>
                <c:pt idx="174">
                  <c:v>1.41</c:v>
                </c:pt>
                <c:pt idx="175">
                  <c:v>-0.8</c:v>
                </c:pt>
                <c:pt idx="176">
                  <c:v>-0.47</c:v>
                </c:pt>
                <c:pt idx="177">
                  <c:v>-2.85</c:v>
                </c:pt>
                <c:pt idx="178">
                  <c:v>7.0000000000000007E-2</c:v>
                </c:pt>
                <c:pt idx="179">
                  <c:v>0.43</c:v>
                </c:pt>
                <c:pt idx="180">
                  <c:v>-1.92</c:v>
                </c:pt>
                <c:pt idx="181">
                  <c:v>2.0299999999999998</c:v>
                </c:pt>
                <c:pt idx="182">
                  <c:v>0.43</c:v>
                </c:pt>
                <c:pt idx="183">
                  <c:v>-0.39</c:v>
                </c:pt>
                <c:pt idx="184">
                  <c:v>1.46</c:v>
                </c:pt>
                <c:pt idx="185">
                  <c:v>-0.14000000000000001</c:v>
                </c:pt>
                <c:pt idx="186">
                  <c:v>-2.4700000000000002</c:v>
                </c:pt>
                <c:pt idx="187">
                  <c:v>2.73</c:v>
                </c:pt>
                <c:pt idx="188">
                  <c:v>-0.87</c:v>
                </c:pt>
                <c:pt idx="189">
                  <c:v>0.64</c:v>
                </c:pt>
                <c:pt idx="190">
                  <c:v>-0.63</c:v>
                </c:pt>
                <c:pt idx="191">
                  <c:v>-0.24</c:v>
                </c:pt>
                <c:pt idx="192">
                  <c:v>0.99</c:v>
                </c:pt>
                <c:pt idx="193">
                  <c:v>2.2400000000000002</c:v>
                </c:pt>
                <c:pt idx="194">
                  <c:v>1.29</c:v>
                </c:pt>
                <c:pt idx="195">
                  <c:v>0.81</c:v>
                </c:pt>
                <c:pt idx="196">
                  <c:v>1.73</c:v>
                </c:pt>
                <c:pt idx="197">
                  <c:v>-0.55000000000000004</c:v>
                </c:pt>
                <c:pt idx="198">
                  <c:v>0</c:v>
                </c:pt>
                <c:pt idx="199">
                  <c:v>-0.94</c:v>
                </c:pt>
                <c:pt idx="200">
                  <c:v>-0.59</c:v>
                </c:pt>
                <c:pt idx="201">
                  <c:v>-1.47</c:v>
                </c:pt>
                <c:pt idx="202">
                  <c:v>-0.03</c:v>
                </c:pt>
                <c:pt idx="203">
                  <c:v>1.47</c:v>
                </c:pt>
                <c:pt idx="204">
                  <c:v>3.7</c:v>
                </c:pt>
                <c:pt idx="205">
                  <c:v>1.06</c:v>
                </c:pt>
                <c:pt idx="206">
                  <c:v>-0.17</c:v>
                </c:pt>
                <c:pt idx="207">
                  <c:v>0.03</c:v>
                </c:pt>
                <c:pt idx="208">
                  <c:v>0.53</c:v>
                </c:pt>
                <c:pt idx="209">
                  <c:v>-0.5</c:v>
                </c:pt>
                <c:pt idx="210">
                  <c:v>-2.1800000000000002</c:v>
                </c:pt>
                <c:pt idx="211">
                  <c:v>0.31</c:v>
                </c:pt>
                <c:pt idx="212">
                  <c:v>2.95</c:v>
                </c:pt>
                <c:pt idx="213">
                  <c:v>-2.1</c:v>
                </c:pt>
                <c:pt idx="214">
                  <c:v>-1.63</c:v>
                </c:pt>
                <c:pt idx="215">
                  <c:v>0.8</c:v>
                </c:pt>
                <c:pt idx="216">
                  <c:v>-0.28999999999999998</c:v>
                </c:pt>
                <c:pt idx="217">
                  <c:v>-0.47</c:v>
                </c:pt>
                <c:pt idx="218">
                  <c:v>0.86</c:v>
                </c:pt>
                <c:pt idx="219">
                  <c:v>1.4</c:v>
                </c:pt>
                <c:pt idx="220">
                  <c:v>4.1900000000000004</c:v>
                </c:pt>
                <c:pt idx="221">
                  <c:v>-0.32</c:v>
                </c:pt>
                <c:pt idx="222">
                  <c:v>7.0000000000000007E-2</c:v>
                </c:pt>
                <c:pt idx="223">
                  <c:v>-1.1100000000000001</c:v>
                </c:pt>
                <c:pt idx="224">
                  <c:v>2.77</c:v>
                </c:pt>
                <c:pt idx="225">
                  <c:v>-1.37</c:v>
                </c:pt>
                <c:pt idx="226">
                  <c:v>1.23</c:v>
                </c:pt>
                <c:pt idx="227">
                  <c:v>1.87</c:v>
                </c:pt>
                <c:pt idx="228">
                  <c:v>-1.73</c:v>
                </c:pt>
                <c:pt idx="229">
                  <c:v>-0.04</c:v>
                </c:pt>
                <c:pt idx="230">
                  <c:v>-1.98</c:v>
                </c:pt>
                <c:pt idx="231">
                  <c:v>1.1000000000000001</c:v>
                </c:pt>
                <c:pt idx="232">
                  <c:v>0.11</c:v>
                </c:pt>
                <c:pt idx="233">
                  <c:v>-0.62</c:v>
                </c:pt>
                <c:pt idx="234">
                  <c:v>-0.3</c:v>
                </c:pt>
                <c:pt idx="235">
                  <c:v>-1.33</c:v>
                </c:pt>
                <c:pt idx="236">
                  <c:v>0.71</c:v>
                </c:pt>
                <c:pt idx="237">
                  <c:v>-0.62</c:v>
                </c:pt>
                <c:pt idx="238">
                  <c:v>0.24</c:v>
                </c:pt>
                <c:pt idx="239">
                  <c:v>0.76</c:v>
                </c:pt>
                <c:pt idx="240">
                  <c:v>-0.86</c:v>
                </c:pt>
                <c:pt idx="241">
                  <c:v>0.1</c:v>
                </c:pt>
                <c:pt idx="242">
                  <c:v>0.27</c:v>
                </c:pt>
                <c:pt idx="243">
                  <c:v>-0.94</c:v>
                </c:pt>
                <c:pt idx="244">
                  <c:v>-2.29</c:v>
                </c:pt>
                <c:pt idx="245">
                  <c:v>-0.47</c:v>
                </c:pt>
                <c:pt idx="246">
                  <c:v>-2.68</c:v>
                </c:pt>
                <c:pt idx="247">
                  <c:v>-0.92</c:v>
                </c:pt>
                <c:pt idx="248">
                  <c:v>1.25</c:v>
                </c:pt>
                <c:pt idx="249">
                  <c:v>-0.79</c:v>
                </c:pt>
                <c:pt idx="250">
                  <c:v>0.3</c:v>
                </c:pt>
                <c:pt idx="251">
                  <c:v>0.15</c:v>
                </c:pt>
                <c:pt idx="252">
                  <c:v>-1.66</c:v>
                </c:pt>
                <c:pt idx="253">
                  <c:v>1.54</c:v>
                </c:pt>
                <c:pt idx="254">
                  <c:v>1.67</c:v>
                </c:pt>
                <c:pt idx="255">
                  <c:v>0.55000000000000004</c:v>
                </c:pt>
                <c:pt idx="256">
                  <c:v>1.69</c:v>
                </c:pt>
                <c:pt idx="257">
                  <c:v>-2.91</c:v>
                </c:pt>
                <c:pt idx="258">
                  <c:v>-2.14</c:v>
                </c:pt>
                <c:pt idx="259">
                  <c:v>-0.97</c:v>
                </c:pt>
                <c:pt idx="260">
                  <c:v>-2.0499999999999998</c:v>
                </c:pt>
                <c:pt idx="261">
                  <c:v>-0.78</c:v>
                </c:pt>
                <c:pt idx="262">
                  <c:v>-0.45</c:v>
                </c:pt>
                <c:pt idx="263">
                  <c:v>0.96</c:v>
                </c:pt>
                <c:pt idx="264">
                  <c:v>-2.2400000000000002</c:v>
                </c:pt>
                <c:pt idx="265">
                  <c:v>0.92</c:v>
                </c:pt>
                <c:pt idx="266">
                  <c:v>0.23</c:v>
                </c:pt>
                <c:pt idx="267">
                  <c:v>-1.02</c:v>
                </c:pt>
                <c:pt idx="268">
                  <c:v>1.89</c:v>
                </c:pt>
                <c:pt idx="269">
                  <c:v>-1.76</c:v>
                </c:pt>
                <c:pt idx="270">
                  <c:v>-0.81</c:v>
                </c:pt>
                <c:pt idx="271">
                  <c:v>0.11</c:v>
                </c:pt>
                <c:pt idx="272">
                  <c:v>-0.27</c:v>
                </c:pt>
                <c:pt idx="273">
                  <c:v>-1.32</c:v>
                </c:pt>
                <c:pt idx="274">
                  <c:v>-1.61</c:v>
                </c:pt>
                <c:pt idx="275">
                  <c:v>-0.75</c:v>
                </c:pt>
                <c:pt idx="276">
                  <c:v>2.02</c:v>
                </c:pt>
                <c:pt idx="277">
                  <c:v>-0.05</c:v>
                </c:pt>
                <c:pt idx="278">
                  <c:v>-3.35</c:v>
                </c:pt>
                <c:pt idx="279">
                  <c:v>1.99</c:v>
                </c:pt>
                <c:pt idx="280">
                  <c:v>1.28</c:v>
                </c:pt>
                <c:pt idx="281">
                  <c:v>1.07</c:v>
                </c:pt>
                <c:pt idx="282">
                  <c:v>-0.82</c:v>
                </c:pt>
                <c:pt idx="283">
                  <c:v>1.89</c:v>
                </c:pt>
                <c:pt idx="284">
                  <c:v>0.43</c:v>
                </c:pt>
                <c:pt idx="285">
                  <c:v>-2.1800000000000002</c:v>
                </c:pt>
                <c:pt idx="286">
                  <c:v>0.96</c:v>
                </c:pt>
                <c:pt idx="287">
                  <c:v>-1.9</c:v>
                </c:pt>
                <c:pt idx="288">
                  <c:v>-0.89</c:v>
                </c:pt>
                <c:pt idx="289">
                  <c:v>3.5</c:v>
                </c:pt>
                <c:pt idx="290">
                  <c:v>2.1800000000000002</c:v>
                </c:pt>
                <c:pt idx="291">
                  <c:v>2.0499999999999998</c:v>
                </c:pt>
                <c:pt idx="292">
                  <c:v>0.36</c:v>
                </c:pt>
                <c:pt idx="293">
                  <c:v>2.92</c:v>
                </c:pt>
                <c:pt idx="294">
                  <c:v>2.78</c:v>
                </c:pt>
                <c:pt idx="295">
                  <c:v>-1.69</c:v>
                </c:pt>
                <c:pt idx="296">
                  <c:v>0.61</c:v>
                </c:pt>
                <c:pt idx="297">
                  <c:v>-1.28</c:v>
                </c:pt>
                <c:pt idx="298">
                  <c:v>0.94</c:v>
                </c:pt>
                <c:pt idx="299">
                  <c:v>1.1399999999999999</c:v>
                </c:pt>
                <c:pt idx="300">
                  <c:v>-2.64</c:v>
                </c:pt>
                <c:pt idx="301">
                  <c:v>0.21</c:v>
                </c:pt>
                <c:pt idx="302">
                  <c:v>0.44</c:v>
                </c:pt>
                <c:pt idx="303">
                  <c:v>0.55000000000000004</c:v>
                </c:pt>
                <c:pt idx="304">
                  <c:v>-1.54</c:v>
                </c:pt>
                <c:pt idx="305">
                  <c:v>0.12</c:v>
                </c:pt>
                <c:pt idx="306">
                  <c:v>0.78</c:v>
                </c:pt>
                <c:pt idx="307">
                  <c:v>0.31</c:v>
                </c:pt>
                <c:pt idx="308">
                  <c:v>0.2</c:v>
                </c:pt>
                <c:pt idx="309">
                  <c:v>0.84</c:v>
                </c:pt>
                <c:pt idx="310">
                  <c:v>-2.95</c:v>
                </c:pt>
                <c:pt idx="311">
                  <c:v>1.76</c:v>
                </c:pt>
                <c:pt idx="312">
                  <c:v>-0.31</c:v>
                </c:pt>
                <c:pt idx="313">
                  <c:v>2.21</c:v>
                </c:pt>
                <c:pt idx="314">
                  <c:v>-2.17</c:v>
                </c:pt>
                <c:pt idx="315">
                  <c:v>1.52</c:v>
                </c:pt>
                <c:pt idx="316">
                  <c:v>0.72</c:v>
                </c:pt>
                <c:pt idx="317">
                  <c:v>0.06</c:v>
                </c:pt>
                <c:pt idx="318">
                  <c:v>-1.81</c:v>
                </c:pt>
                <c:pt idx="319">
                  <c:v>2.17</c:v>
                </c:pt>
                <c:pt idx="320">
                  <c:v>0.24</c:v>
                </c:pt>
                <c:pt idx="321">
                  <c:v>0.33</c:v>
                </c:pt>
                <c:pt idx="322">
                  <c:v>-0.41</c:v>
                </c:pt>
                <c:pt idx="323">
                  <c:v>-1</c:v>
                </c:pt>
                <c:pt idx="324">
                  <c:v>1.23</c:v>
                </c:pt>
                <c:pt idx="325">
                  <c:v>-1.1599999999999999</c:v>
                </c:pt>
                <c:pt idx="326">
                  <c:v>-3.2</c:v>
                </c:pt>
                <c:pt idx="327">
                  <c:v>1.35</c:v>
                </c:pt>
                <c:pt idx="328">
                  <c:v>-0.6</c:v>
                </c:pt>
                <c:pt idx="329">
                  <c:v>-1.23</c:v>
                </c:pt>
                <c:pt idx="330">
                  <c:v>-0.15</c:v>
                </c:pt>
                <c:pt idx="33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A3-441D-8B3C-2A736FC6478B}"/>
            </c:ext>
          </c:extLst>
        </c:ser>
        <c:ser>
          <c:idx val="1"/>
          <c:order val="1"/>
          <c:tx>
            <c:strRef>
              <c:f>'Fama-French Factors'!$M$342</c:f>
              <c:strCache>
                <c:ptCount val="1"/>
                <c:pt idx="0">
                  <c:v>HML</c:v>
                </c:pt>
              </c:strCache>
            </c:strRef>
          </c:tx>
          <c:spPr>
            <a:ln w="127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'Fama-French Factors'!$J$343:$K$674</c15:sqref>
                  </c15:fullRef>
                  <c15:levelRef>
                    <c15:sqref>'Fama-French Factors'!$J$343:$J$674</c15:sqref>
                  </c15:levelRef>
                </c:ext>
              </c:extLst>
              <c:f>'Fama-French Factors'!$J$343:$J$674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'Fama-French Factors'!$M$343:$M$674</c:f>
              <c:numCache>
                <c:formatCode>General</c:formatCode>
                <c:ptCount val="332"/>
                <c:pt idx="0">
                  <c:v>4.51</c:v>
                </c:pt>
                <c:pt idx="1">
                  <c:v>0.05</c:v>
                </c:pt>
                <c:pt idx="2">
                  <c:v>-1.59</c:v>
                </c:pt>
                <c:pt idx="3">
                  <c:v>5.9</c:v>
                </c:pt>
                <c:pt idx="4">
                  <c:v>0.25</c:v>
                </c:pt>
                <c:pt idx="5">
                  <c:v>3.03</c:v>
                </c:pt>
                <c:pt idx="6">
                  <c:v>4.2</c:v>
                </c:pt>
                <c:pt idx="7">
                  <c:v>5.99</c:v>
                </c:pt>
                <c:pt idx="8">
                  <c:v>3.79</c:v>
                </c:pt>
                <c:pt idx="9">
                  <c:v>1.0900000000000001</c:v>
                </c:pt>
                <c:pt idx="10">
                  <c:v>5.98</c:v>
                </c:pt>
                <c:pt idx="11">
                  <c:v>2.81</c:v>
                </c:pt>
                <c:pt idx="12">
                  <c:v>-4.18</c:v>
                </c:pt>
                <c:pt idx="13">
                  <c:v>-2.99</c:v>
                </c:pt>
                <c:pt idx="14">
                  <c:v>4.55</c:v>
                </c:pt>
                <c:pt idx="15">
                  <c:v>-0.46</c:v>
                </c:pt>
                <c:pt idx="16">
                  <c:v>-3.42</c:v>
                </c:pt>
                <c:pt idx="17">
                  <c:v>1.46</c:v>
                </c:pt>
                <c:pt idx="18">
                  <c:v>0.74</c:v>
                </c:pt>
                <c:pt idx="19">
                  <c:v>2.87</c:v>
                </c:pt>
                <c:pt idx="20">
                  <c:v>1.96</c:v>
                </c:pt>
                <c:pt idx="21">
                  <c:v>-1.03</c:v>
                </c:pt>
                <c:pt idx="22">
                  <c:v>0.22</c:v>
                </c:pt>
                <c:pt idx="23">
                  <c:v>-0.48</c:v>
                </c:pt>
                <c:pt idx="24">
                  <c:v>-1.67</c:v>
                </c:pt>
                <c:pt idx="25">
                  <c:v>0.18</c:v>
                </c:pt>
                <c:pt idx="26">
                  <c:v>3.4</c:v>
                </c:pt>
                <c:pt idx="27">
                  <c:v>5.2</c:v>
                </c:pt>
                <c:pt idx="28">
                  <c:v>-1.61</c:v>
                </c:pt>
                <c:pt idx="29">
                  <c:v>-0.18</c:v>
                </c:pt>
                <c:pt idx="30">
                  <c:v>-0.01</c:v>
                </c:pt>
                <c:pt idx="31">
                  <c:v>2.0299999999999998</c:v>
                </c:pt>
                <c:pt idx="32">
                  <c:v>1.03</c:v>
                </c:pt>
                <c:pt idx="33">
                  <c:v>0.12</c:v>
                </c:pt>
                <c:pt idx="34">
                  <c:v>-3.2</c:v>
                </c:pt>
                <c:pt idx="35">
                  <c:v>-6.06</c:v>
                </c:pt>
                <c:pt idx="36">
                  <c:v>2.93</c:v>
                </c:pt>
                <c:pt idx="37">
                  <c:v>-11.54</c:v>
                </c:pt>
                <c:pt idx="38">
                  <c:v>-0.84</c:v>
                </c:pt>
                <c:pt idx="39">
                  <c:v>3.68</c:v>
                </c:pt>
                <c:pt idx="40">
                  <c:v>1.6</c:v>
                </c:pt>
                <c:pt idx="41">
                  <c:v>-3.2</c:v>
                </c:pt>
                <c:pt idx="42">
                  <c:v>6.2</c:v>
                </c:pt>
                <c:pt idx="43">
                  <c:v>-1.6</c:v>
                </c:pt>
                <c:pt idx="44">
                  <c:v>4.66</c:v>
                </c:pt>
                <c:pt idx="45">
                  <c:v>2.73</c:v>
                </c:pt>
                <c:pt idx="46">
                  <c:v>1.46</c:v>
                </c:pt>
                <c:pt idx="47">
                  <c:v>4.26</c:v>
                </c:pt>
                <c:pt idx="48">
                  <c:v>-0.36</c:v>
                </c:pt>
                <c:pt idx="49">
                  <c:v>3.46</c:v>
                </c:pt>
                <c:pt idx="50">
                  <c:v>2.17</c:v>
                </c:pt>
                <c:pt idx="51">
                  <c:v>0.17</c:v>
                </c:pt>
                <c:pt idx="52">
                  <c:v>3.17</c:v>
                </c:pt>
                <c:pt idx="53">
                  <c:v>1.86</c:v>
                </c:pt>
                <c:pt idx="54">
                  <c:v>-0.14000000000000001</c:v>
                </c:pt>
                <c:pt idx="55">
                  <c:v>5.46</c:v>
                </c:pt>
                <c:pt idx="56">
                  <c:v>2.63</c:v>
                </c:pt>
                <c:pt idx="57">
                  <c:v>-2.59</c:v>
                </c:pt>
                <c:pt idx="58">
                  <c:v>-0.7</c:v>
                </c:pt>
                <c:pt idx="59">
                  <c:v>-0.17</c:v>
                </c:pt>
                <c:pt idx="60">
                  <c:v>3.96</c:v>
                </c:pt>
                <c:pt idx="61">
                  <c:v>1.89</c:v>
                </c:pt>
                <c:pt idx="62">
                  <c:v>2</c:v>
                </c:pt>
                <c:pt idx="63">
                  <c:v>5.25</c:v>
                </c:pt>
                <c:pt idx="64">
                  <c:v>1.36</c:v>
                </c:pt>
                <c:pt idx="65">
                  <c:v>2.98</c:v>
                </c:pt>
                <c:pt idx="66">
                  <c:v>1.51</c:v>
                </c:pt>
                <c:pt idx="67">
                  <c:v>-1.24</c:v>
                </c:pt>
                <c:pt idx="68">
                  <c:v>2.91</c:v>
                </c:pt>
                <c:pt idx="69">
                  <c:v>0.83</c:v>
                </c:pt>
                <c:pt idx="70">
                  <c:v>2.4900000000000002</c:v>
                </c:pt>
                <c:pt idx="71">
                  <c:v>5.25</c:v>
                </c:pt>
                <c:pt idx="72">
                  <c:v>3.72</c:v>
                </c:pt>
                <c:pt idx="73">
                  <c:v>0.78</c:v>
                </c:pt>
                <c:pt idx="74">
                  <c:v>1.46</c:v>
                </c:pt>
                <c:pt idx="75">
                  <c:v>0.76</c:v>
                </c:pt>
                <c:pt idx="76">
                  <c:v>1.1599999999999999</c:v>
                </c:pt>
                <c:pt idx="77">
                  <c:v>1.27</c:v>
                </c:pt>
                <c:pt idx="78">
                  <c:v>1.1100000000000001</c:v>
                </c:pt>
                <c:pt idx="79">
                  <c:v>1.87</c:v>
                </c:pt>
                <c:pt idx="80">
                  <c:v>3.13</c:v>
                </c:pt>
                <c:pt idx="81">
                  <c:v>4.3499999999999996</c:v>
                </c:pt>
                <c:pt idx="82">
                  <c:v>1.69</c:v>
                </c:pt>
                <c:pt idx="83">
                  <c:v>3.89</c:v>
                </c:pt>
                <c:pt idx="84">
                  <c:v>0.88</c:v>
                </c:pt>
                <c:pt idx="85">
                  <c:v>3.33</c:v>
                </c:pt>
                <c:pt idx="86">
                  <c:v>0.26</c:v>
                </c:pt>
                <c:pt idx="87">
                  <c:v>-0.47</c:v>
                </c:pt>
                <c:pt idx="88">
                  <c:v>-0.27</c:v>
                </c:pt>
                <c:pt idx="89">
                  <c:v>2.1</c:v>
                </c:pt>
                <c:pt idx="90">
                  <c:v>5.0999999999999996</c:v>
                </c:pt>
                <c:pt idx="91">
                  <c:v>-0.18</c:v>
                </c:pt>
                <c:pt idx="92">
                  <c:v>3.4</c:v>
                </c:pt>
                <c:pt idx="93">
                  <c:v>1.05</c:v>
                </c:pt>
                <c:pt idx="94">
                  <c:v>1.93</c:v>
                </c:pt>
                <c:pt idx="95">
                  <c:v>0.91</c:v>
                </c:pt>
                <c:pt idx="96">
                  <c:v>-1.52</c:v>
                </c:pt>
                <c:pt idx="97">
                  <c:v>3.14</c:v>
                </c:pt>
                <c:pt idx="98">
                  <c:v>-0.81</c:v>
                </c:pt>
                <c:pt idx="99">
                  <c:v>1.31</c:v>
                </c:pt>
                <c:pt idx="100">
                  <c:v>-1.49</c:v>
                </c:pt>
                <c:pt idx="101">
                  <c:v>1.6</c:v>
                </c:pt>
                <c:pt idx="102">
                  <c:v>0.83</c:v>
                </c:pt>
                <c:pt idx="103">
                  <c:v>2</c:v>
                </c:pt>
                <c:pt idx="104">
                  <c:v>1.81</c:v>
                </c:pt>
                <c:pt idx="105">
                  <c:v>-0.22</c:v>
                </c:pt>
                <c:pt idx="106">
                  <c:v>1.1000000000000001</c:v>
                </c:pt>
                <c:pt idx="107">
                  <c:v>0.13</c:v>
                </c:pt>
                <c:pt idx="108">
                  <c:v>0.5</c:v>
                </c:pt>
                <c:pt idx="109">
                  <c:v>2.31</c:v>
                </c:pt>
                <c:pt idx="110">
                  <c:v>0.04</c:v>
                </c:pt>
                <c:pt idx="111">
                  <c:v>2.87</c:v>
                </c:pt>
                <c:pt idx="112">
                  <c:v>-0.9</c:v>
                </c:pt>
                <c:pt idx="113">
                  <c:v>-0.06</c:v>
                </c:pt>
                <c:pt idx="114">
                  <c:v>0.48</c:v>
                </c:pt>
                <c:pt idx="115">
                  <c:v>-1.36</c:v>
                </c:pt>
                <c:pt idx="116">
                  <c:v>0.33</c:v>
                </c:pt>
                <c:pt idx="117">
                  <c:v>2.13</c:v>
                </c:pt>
                <c:pt idx="118">
                  <c:v>2.48</c:v>
                </c:pt>
                <c:pt idx="119">
                  <c:v>2.2799999999999998</c:v>
                </c:pt>
                <c:pt idx="120">
                  <c:v>-2.4300000000000002</c:v>
                </c:pt>
                <c:pt idx="121">
                  <c:v>2.09</c:v>
                </c:pt>
                <c:pt idx="122">
                  <c:v>1.8</c:v>
                </c:pt>
                <c:pt idx="123">
                  <c:v>2.56</c:v>
                </c:pt>
                <c:pt idx="124">
                  <c:v>1.32</c:v>
                </c:pt>
                <c:pt idx="125">
                  <c:v>0.69</c:v>
                </c:pt>
                <c:pt idx="126">
                  <c:v>1.8</c:v>
                </c:pt>
                <c:pt idx="127">
                  <c:v>0.08</c:v>
                </c:pt>
                <c:pt idx="128">
                  <c:v>1.26</c:v>
                </c:pt>
                <c:pt idx="129">
                  <c:v>-0.47</c:v>
                </c:pt>
                <c:pt idx="130">
                  <c:v>1.69</c:v>
                </c:pt>
                <c:pt idx="131">
                  <c:v>1.6</c:v>
                </c:pt>
                <c:pt idx="132">
                  <c:v>2.08</c:v>
                </c:pt>
                <c:pt idx="133">
                  <c:v>1.1299999999999999</c:v>
                </c:pt>
                <c:pt idx="134">
                  <c:v>0.2</c:v>
                </c:pt>
                <c:pt idx="135">
                  <c:v>0.18</c:v>
                </c:pt>
                <c:pt idx="136">
                  <c:v>1.1399999999999999</c:v>
                </c:pt>
                <c:pt idx="137">
                  <c:v>-0.45</c:v>
                </c:pt>
                <c:pt idx="138">
                  <c:v>-0.82</c:v>
                </c:pt>
                <c:pt idx="139">
                  <c:v>-1.22</c:v>
                </c:pt>
                <c:pt idx="140">
                  <c:v>1.7</c:v>
                </c:pt>
                <c:pt idx="141">
                  <c:v>-0.67</c:v>
                </c:pt>
                <c:pt idx="142">
                  <c:v>1.52</c:v>
                </c:pt>
                <c:pt idx="143">
                  <c:v>0.25</c:v>
                </c:pt>
                <c:pt idx="144">
                  <c:v>-0.8</c:v>
                </c:pt>
                <c:pt idx="145">
                  <c:v>-1.02</c:v>
                </c:pt>
                <c:pt idx="146">
                  <c:v>1.31</c:v>
                </c:pt>
                <c:pt idx="147">
                  <c:v>0.34</c:v>
                </c:pt>
                <c:pt idx="148">
                  <c:v>2.92</c:v>
                </c:pt>
                <c:pt idx="149">
                  <c:v>0.41</c:v>
                </c:pt>
                <c:pt idx="150">
                  <c:v>3.56</c:v>
                </c:pt>
                <c:pt idx="151">
                  <c:v>2.1</c:v>
                </c:pt>
                <c:pt idx="152">
                  <c:v>2.96</c:v>
                </c:pt>
                <c:pt idx="153">
                  <c:v>0.42</c:v>
                </c:pt>
                <c:pt idx="154">
                  <c:v>-0.09</c:v>
                </c:pt>
                <c:pt idx="155">
                  <c:v>2.34</c:v>
                </c:pt>
                <c:pt idx="156">
                  <c:v>-0.16</c:v>
                </c:pt>
                <c:pt idx="157">
                  <c:v>-0.53</c:v>
                </c:pt>
                <c:pt idx="158">
                  <c:v>3.29</c:v>
                </c:pt>
                <c:pt idx="159">
                  <c:v>0.66</c:v>
                </c:pt>
                <c:pt idx="160">
                  <c:v>-2.0299999999999998</c:v>
                </c:pt>
                <c:pt idx="161">
                  <c:v>-1.4</c:v>
                </c:pt>
                <c:pt idx="162">
                  <c:v>0.79</c:v>
                </c:pt>
                <c:pt idx="163">
                  <c:v>-0.39</c:v>
                </c:pt>
                <c:pt idx="164">
                  <c:v>0.17</c:v>
                </c:pt>
                <c:pt idx="165">
                  <c:v>0.12</c:v>
                </c:pt>
                <c:pt idx="166">
                  <c:v>-0.59</c:v>
                </c:pt>
                <c:pt idx="167">
                  <c:v>2.62</c:v>
                </c:pt>
                <c:pt idx="168">
                  <c:v>2.04</c:v>
                </c:pt>
                <c:pt idx="169">
                  <c:v>-0.35</c:v>
                </c:pt>
                <c:pt idx="170">
                  <c:v>0.63</c:v>
                </c:pt>
                <c:pt idx="171">
                  <c:v>-7.0000000000000007E-2</c:v>
                </c:pt>
                <c:pt idx="172">
                  <c:v>-1.04</c:v>
                </c:pt>
                <c:pt idx="173">
                  <c:v>-0.05</c:v>
                </c:pt>
                <c:pt idx="174">
                  <c:v>0.31</c:v>
                </c:pt>
                <c:pt idx="175">
                  <c:v>-1.78</c:v>
                </c:pt>
                <c:pt idx="176">
                  <c:v>-2.21</c:v>
                </c:pt>
                <c:pt idx="177">
                  <c:v>-0.21</c:v>
                </c:pt>
                <c:pt idx="178">
                  <c:v>0.26</c:v>
                </c:pt>
                <c:pt idx="179">
                  <c:v>0.36</c:v>
                </c:pt>
                <c:pt idx="180">
                  <c:v>2.38</c:v>
                </c:pt>
                <c:pt idx="181">
                  <c:v>-0.11</c:v>
                </c:pt>
                <c:pt idx="182">
                  <c:v>-1.6</c:v>
                </c:pt>
                <c:pt idx="183">
                  <c:v>-0.28999999999999998</c:v>
                </c:pt>
                <c:pt idx="184">
                  <c:v>-1.77</c:v>
                </c:pt>
                <c:pt idx="185">
                  <c:v>0.49</c:v>
                </c:pt>
                <c:pt idx="186">
                  <c:v>0.15</c:v>
                </c:pt>
                <c:pt idx="187">
                  <c:v>-0.7</c:v>
                </c:pt>
                <c:pt idx="188">
                  <c:v>1.61</c:v>
                </c:pt>
                <c:pt idx="189">
                  <c:v>0.28999999999999998</c:v>
                </c:pt>
                <c:pt idx="190">
                  <c:v>-0.05</c:v>
                </c:pt>
                <c:pt idx="191">
                  <c:v>2.71</c:v>
                </c:pt>
                <c:pt idx="192">
                  <c:v>1.6</c:v>
                </c:pt>
                <c:pt idx="193">
                  <c:v>-1.18</c:v>
                </c:pt>
                <c:pt idx="194">
                  <c:v>-0.53</c:v>
                </c:pt>
                <c:pt idx="195">
                  <c:v>-0.34</c:v>
                </c:pt>
                <c:pt idx="196">
                  <c:v>0.2</c:v>
                </c:pt>
                <c:pt idx="197">
                  <c:v>-3.05</c:v>
                </c:pt>
                <c:pt idx="198">
                  <c:v>-0.57999999999999996</c:v>
                </c:pt>
                <c:pt idx="199">
                  <c:v>1.48</c:v>
                </c:pt>
                <c:pt idx="200">
                  <c:v>0.7</c:v>
                </c:pt>
                <c:pt idx="201">
                  <c:v>0.23</c:v>
                </c:pt>
                <c:pt idx="202">
                  <c:v>-0.62</c:v>
                </c:pt>
                <c:pt idx="203">
                  <c:v>0.16</c:v>
                </c:pt>
                <c:pt idx="204">
                  <c:v>-0.89</c:v>
                </c:pt>
                <c:pt idx="205">
                  <c:v>-2.35</c:v>
                </c:pt>
                <c:pt idx="206">
                  <c:v>1.66</c:v>
                </c:pt>
                <c:pt idx="207">
                  <c:v>1.54</c:v>
                </c:pt>
                <c:pt idx="208">
                  <c:v>1.03</c:v>
                </c:pt>
                <c:pt idx="209">
                  <c:v>0.7</c:v>
                </c:pt>
                <c:pt idx="210">
                  <c:v>2.2200000000000002</c:v>
                </c:pt>
                <c:pt idx="211">
                  <c:v>-0.26</c:v>
                </c:pt>
                <c:pt idx="212">
                  <c:v>-2.33</c:v>
                </c:pt>
                <c:pt idx="213">
                  <c:v>-1.72</c:v>
                </c:pt>
                <c:pt idx="214">
                  <c:v>-0.56999999999999995</c:v>
                </c:pt>
                <c:pt idx="215">
                  <c:v>-0.37</c:v>
                </c:pt>
                <c:pt idx="216">
                  <c:v>-1.81</c:v>
                </c:pt>
                <c:pt idx="217">
                  <c:v>1.56</c:v>
                </c:pt>
                <c:pt idx="218">
                  <c:v>-1.07</c:v>
                </c:pt>
                <c:pt idx="219">
                  <c:v>4.34</c:v>
                </c:pt>
                <c:pt idx="220">
                  <c:v>-1.87</c:v>
                </c:pt>
                <c:pt idx="221">
                  <c:v>-2.65</c:v>
                </c:pt>
                <c:pt idx="222">
                  <c:v>-1.56</c:v>
                </c:pt>
                <c:pt idx="223">
                  <c:v>-0.85</c:v>
                </c:pt>
                <c:pt idx="224">
                  <c:v>-0.2</c:v>
                </c:pt>
                <c:pt idx="225">
                  <c:v>-0.47</c:v>
                </c:pt>
                <c:pt idx="226">
                  <c:v>-2.1800000000000002</c:v>
                </c:pt>
                <c:pt idx="227">
                  <c:v>0.57999999999999996</c:v>
                </c:pt>
                <c:pt idx="228">
                  <c:v>-0.94</c:v>
                </c:pt>
                <c:pt idx="229">
                  <c:v>1.63</c:v>
                </c:pt>
                <c:pt idx="230">
                  <c:v>2.99</c:v>
                </c:pt>
                <c:pt idx="231">
                  <c:v>2.11</c:v>
                </c:pt>
                <c:pt idx="232">
                  <c:v>-2.98</c:v>
                </c:pt>
                <c:pt idx="233">
                  <c:v>1.75</c:v>
                </c:pt>
                <c:pt idx="234">
                  <c:v>3.4</c:v>
                </c:pt>
                <c:pt idx="235">
                  <c:v>1.5</c:v>
                </c:pt>
                <c:pt idx="236">
                  <c:v>-0.52</c:v>
                </c:pt>
                <c:pt idx="237">
                  <c:v>3.5</c:v>
                </c:pt>
                <c:pt idx="238">
                  <c:v>2.74</c:v>
                </c:pt>
                <c:pt idx="239">
                  <c:v>1.1399999999999999</c:v>
                </c:pt>
                <c:pt idx="240">
                  <c:v>3.22</c:v>
                </c:pt>
                <c:pt idx="241">
                  <c:v>2.73</c:v>
                </c:pt>
                <c:pt idx="242">
                  <c:v>-0.48</c:v>
                </c:pt>
                <c:pt idx="243">
                  <c:v>-1.28</c:v>
                </c:pt>
                <c:pt idx="244">
                  <c:v>-1.69</c:v>
                </c:pt>
                <c:pt idx="245">
                  <c:v>-0.18</c:v>
                </c:pt>
                <c:pt idx="246">
                  <c:v>0.54</c:v>
                </c:pt>
                <c:pt idx="247">
                  <c:v>0.26</c:v>
                </c:pt>
                <c:pt idx="248">
                  <c:v>-0.35</c:v>
                </c:pt>
                <c:pt idx="249">
                  <c:v>0.4</c:v>
                </c:pt>
                <c:pt idx="250">
                  <c:v>-1.89</c:v>
                </c:pt>
                <c:pt idx="251">
                  <c:v>-0.16</c:v>
                </c:pt>
                <c:pt idx="252">
                  <c:v>0.16</c:v>
                </c:pt>
                <c:pt idx="253">
                  <c:v>-1.39</c:v>
                </c:pt>
                <c:pt idx="254">
                  <c:v>-2.3199999999999998</c:v>
                </c:pt>
                <c:pt idx="255">
                  <c:v>1.4</c:v>
                </c:pt>
                <c:pt idx="256">
                  <c:v>-2.38</c:v>
                </c:pt>
                <c:pt idx="257">
                  <c:v>0.12</c:v>
                </c:pt>
                <c:pt idx="258">
                  <c:v>3.03</c:v>
                </c:pt>
                <c:pt idx="259">
                  <c:v>1.45</c:v>
                </c:pt>
                <c:pt idx="260">
                  <c:v>2.0299999999999998</c:v>
                </c:pt>
                <c:pt idx="261">
                  <c:v>5.42</c:v>
                </c:pt>
                <c:pt idx="262">
                  <c:v>-0.92</c:v>
                </c:pt>
                <c:pt idx="263">
                  <c:v>2</c:v>
                </c:pt>
                <c:pt idx="264">
                  <c:v>0.04</c:v>
                </c:pt>
                <c:pt idx="265">
                  <c:v>-1.27</c:v>
                </c:pt>
                <c:pt idx="266">
                  <c:v>-0.05</c:v>
                </c:pt>
                <c:pt idx="267">
                  <c:v>-1.83</c:v>
                </c:pt>
                <c:pt idx="268">
                  <c:v>3.55</c:v>
                </c:pt>
                <c:pt idx="269">
                  <c:v>0.14000000000000001</c:v>
                </c:pt>
                <c:pt idx="270">
                  <c:v>-1.67</c:v>
                </c:pt>
                <c:pt idx="271">
                  <c:v>-2.15</c:v>
                </c:pt>
                <c:pt idx="272">
                  <c:v>1.4</c:v>
                </c:pt>
                <c:pt idx="273">
                  <c:v>-0.73</c:v>
                </c:pt>
                <c:pt idx="274">
                  <c:v>0.9</c:v>
                </c:pt>
                <c:pt idx="275">
                  <c:v>0.45</c:v>
                </c:pt>
                <c:pt idx="276">
                  <c:v>-2.97</c:v>
                </c:pt>
                <c:pt idx="277">
                  <c:v>-3.05</c:v>
                </c:pt>
                <c:pt idx="278">
                  <c:v>-6.89</c:v>
                </c:pt>
                <c:pt idx="279">
                  <c:v>0.45</c:v>
                </c:pt>
                <c:pt idx="280">
                  <c:v>-3.16</c:v>
                </c:pt>
                <c:pt idx="281">
                  <c:v>-1.23</c:v>
                </c:pt>
                <c:pt idx="282">
                  <c:v>-1.73</c:v>
                </c:pt>
                <c:pt idx="283">
                  <c:v>-0.55000000000000004</c:v>
                </c:pt>
                <c:pt idx="284">
                  <c:v>0.25</c:v>
                </c:pt>
                <c:pt idx="285">
                  <c:v>-0.46</c:v>
                </c:pt>
                <c:pt idx="286">
                  <c:v>6.06</c:v>
                </c:pt>
                <c:pt idx="287">
                  <c:v>1.3</c:v>
                </c:pt>
                <c:pt idx="288">
                  <c:v>-4.38</c:v>
                </c:pt>
                <c:pt idx="289">
                  <c:v>4.3099999999999996</c:v>
                </c:pt>
                <c:pt idx="290">
                  <c:v>4.33</c:v>
                </c:pt>
                <c:pt idx="291">
                  <c:v>2.92</c:v>
                </c:pt>
                <c:pt idx="292">
                  <c:v>2.9</c:v>
                </c:pt>
                <c:pt idx="293">
                  <c:v>0.2</c:v>
                </c:pt>
                <c:pt idx="294">
                  <c:v>3.72</c:v>
                </c:pt>
                <c:pt idx="295">
                  <c:v>1.85</c:v>
                </c:pt>
                <c:pt idx="296">
                  <c:v>3.38</c:v>
                </c:pt>
                <c:pt idx="297">
                  <c:v>7.0000000000000007E-2</c:v>
                </c:pt>
                <c:pt idx="298">
                  <c:v>-1.21</c:v>
                </c:pt>
                <c:pt idx="299">
                  <c:v>3.95</c:v>
                </c:pt>
                <c:pt idx="300">
                  <c:v>5.47</c:v>
                </c:pt>
                <c:pt idx="301">
                  <c:v>1.92</c:v>
                </c:pt>
                <c:pt idx="302">
                  <c:v>2.91</c:v>
                </c:pt>
                <c:pt idx="303">
                  <c:v>3.5</c:v>
                </c:pt>
                <c:pt idx="304">
                  <c:v>-0.85</c:v>
                </c:pt>
                <c:pt idx="305">
                  <c:v>-0.99</c:v>
                </c:pt>
                <c:pt idx="306">
                  <c:v>1.47</c:v>
                </c:pt>
                <c:pt idx="307">
                  <c:v>0.87</c:v>
                </c:pt>
                <c:pt idx="308">
                  <c:v>3.89</c:v>
                </c:pt>
                <c:pt idx="309">
                  <c:v>3.59</c:v>
                </c:pt>
                <c:pt idx="310">
                  <c:v>-3.47</c:v>
                </c:pt>
                <c:pt idx="311">
                  <c:v>-0.32</c:v>
                </c:pt>
                <c:pt idx="312">
                  <c:v>-3.43</c:v>
                </c:pt>
                <c:pt idx="313">
                  <c:v>0.97</c:v>
                </c:pt>
                <c:pt idx="314">
                  <c:v>-1.26</c:v>
                </c:pt>
                <c:pt idx="315">
                  <c:v>5.05</c:v>
                </c:pt>
                <c:pt idx="316">
                  <c:v>0.87</c:v>
                </c:pt>
                <c:pt idx="317">
                  <c:v>1.57</c:v>
                </c:pt>
                <c:pt idx="318">
                  <c:v>1.48</c:v>
                </c:pt>
                <c:pt idx="319">
                  <c:v>0.97</c:v>
                </c:pt>
                <c:pt idx="320">
                  <c:v>3.29</c:v>
                </c:pt>
                <c:pt idx="321">
                  <c:v>0.02</c:v>
                </c:pt>
                <c:pt idx="322">
                  <c:v>0.09</c:v>
                </c:pt>
                <c:pt idx="323">
                  <c:v>2.98</c:v>
                </c:pt>
                <c:pt idx="324">
                  <c:v>5.79</c:v>
                </c:pt>
                <c:pt idx="325">
                  <c:v>-1.2</c:v>
                </c:pt>
                <c:pt idx="326">
                  <c:v>-0.7</c:v>
                </c:pt>
                <c:pt idx="327">
                  <c:v>3.33</c:v>
                </c:pt>
                <c:pt idx="328">
                  <c:v>1.17</c:v>
                </c:pt>
                <c:pt idx="329">
                  <c:v>0.83</c:v>
                </c:pt>
                <c:pt idx="330">
                  <c:v>2.86</c:v>
                </c:pt>
                <c:pt idx="331">
                  <c:v>7.0000000000000007E-2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A3-441D-8B3C-2A736FC6478B}"/>
            </c:ext>
          </c:extLst>
        </c:ser>
        <c:ser>
          <c:idx val="2"/>
          <c:order val="2"/>
          <c:tx>
            <c:strRef>
              <c:f>'Fama-French Factors'!$N$342</c:f>
              <c:strCache>
                <c:ptCount val="1"/>
                <c:pt idx="0">
                  <c:v>RMW</c:v>
                </c:pt>
              </c:strCache>
            </c:strRef>
          </c:tx>
          <c:spPr>
            <a:ln w="127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'Fama-French Factors'!$J$343:$K$674</c15:sqref>
                  </c15:fullRef>
                  <c15:levelRef>
                    <c15:sqref>'Fama-French Factors'!$J$343:$J$674</c15:sqref>
                  </c15:levelRef>
                </c:ext>
              </c:extLst>
              <c:f>'Fama-French Factors'!$J$343:$J$674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'Fama-French Factors'!$N$343:$N$674</c:f>
              <c:numCache>
                <c:formatCode>General</c:formatCode>
                <c:ptCount val="332"/>
                <c:pt idx="0">
                  <c:v>-0.93</c:v>
                </c:pt>
                <c:pt idx="1">
                  <c:v>-3.05</c:v>
                </c:pt>
                <c:pt idx="2">
                  <c:v>1.93</c:v>
                </c:pt>
                <c:pt idx="3">
                  <c:v>-0.83</c:v>
                </c:pt>
                <c:pt idx="4">
                  <c:v>-0.47</c:v>
                </c:pt>
                <c:pt idx="5">
                  <c:v>-1.76</c:v>
                </c:pt>
                <c:pt idx="6">
                  <c:v>1.31</c:v>
                </c:pt>
                <c:pt idx="7">
                  <c:v>-2.8</c:v>
                </c:pt>
                <c:pt idx="8">
                  <c:v>0.72</c:v>
                </c:pt>
                <c:pt idx="9">
                  <c:v>1.1100000000000001</c:v>
                </c:pt>
                <c:pt idx="10">
                  <c:v>0.72</c:v>
                </c:pt>
                <c:pt idx="11">
                  <c:v>0.3</c:v>
                </c:pt>
                <c:pt idx="12">
                  <c:v>-0.11</c:v>
                </c:pt>
                <c:pt idx="13">
                  <c:v>2.64</c:v>
                </c:pt>
                <c:pt idx="14">
                  <c:v>-1.51</c:v>
                </c:pt>
                <c:pt idx="15">
                  <c:v>-1.91</c:v>
                </c:pt>
                <c:pt idx="16">
                  <c:v>0.84</c:v>
                </c:pt>
                <c:pt idx="17">
                  <c:v>0.54</c:v>
                </c:pt>
                <c:pt idx="18">
                  <c:v>-1.1399999999999999</c:v>
                </c:pt>
                <c:pt idx="19">
                  <c:v>-0.86</c:v>
                </c:pt>
                <c:pt idx="20">
                  <c:v>0.94</c:v>
                </c:pt>
                <c:pt idx="21">
                  <c:v>2.12</c:v>
                </c:pt>
                <c:pt idx="22">
                  <c:v>0.68</c:v>
                </c:pt>
                <c:pt idx="23">
                  <c:v>-0.19</c:v>
                </c:pt>
                <c:pt idx="24">
                  <c:v>1.03</c:v>
                </c:pt>
                <c:pt idx="25">
                  <c:v>-0.09</c:v>
                </c:pt>
                <c:pt idx="26">
                  <c:v>1.61</c:v>
                </c:pt>
                <c:pt idx="27">
                  <c:v>-4.4400000000000004</c:v>
                </c:pt>
                <c:pt idx="28">
                  <c:v>1.66</c:v>
                </c:pt>
                <c:pt idx="29">
                  <c:v>1.36</c:v>
                </c:pt>
                <c:pt idx="30">
                  <c:v>0.48</c:v>
                </c:pt>
                <c:pt idx="31">
                  <c:v>0.65</c:v>
                </c:pt>
                <c:pt idx="32">
                  <c:v>-1.55</c:v>
                </c:pt>
                <c:pt idx="33">
                  <c:v>-2.61</c:v>
                </c:pt>
                <c:pt idx="34">
                  <c:v>2.5</c:v>
                </c:pt>
                <c:pt idx="35">
                  <c:v>1.1499999999999999</c:v>
                </c:pt>
                <c:pt idx="36">
                  <c:v>-3.03</c:v>
                </c:pt>
                <c:pt idx="37">
                  <c:v>8.0500000000000007</c:v>
                </c:pt>
                <c:pt idx="38">
                  <c:v>2.0499999999999998</c:v>
                </c:pt>
                <c:pt idx="39">
                  <c:v>0.13</c:v>
                </c:pt>
                <c:pt idx="40">
                  <c:v>0.59</c:v>
                </c:pt>
                <c:pt idx="41">
                  <c:v>2.84</c:v>
                </c:pt>
                <c:pt idx="42">
                  <c:v>-0.56999999999999995</c:v>
                </c:pt>
                <c:pt idx="43">
                  <c:v>2.91</c:v>
                </c:pt>
                <c:pt idx="44">
                  <c:v>-0.03</c:v>
                </c:pt>
                <c:pt idx="45">
                  <c:v>2.15</c:v>
                </c:pt>
                <c:pt idx="46">
                  <c:v>0.59</c:v>
                </c:pt>
                <c:pt idx="47">
                  <c:v>0.71</c:v>
                </c:pt>
                <c:pt idx="48">
                  <c:v>0.57999999999999996</c:v>
                </c:pt>
                <c:pt idx="49">
                  <c:v>-1.69</c:v>
                </c:pt>
                <c:pt idx="50">
                  <c:v>-0.04</c:v>
                </c:pt>
                <c:pt idx="51">
                  <c:v>3.76</c:v>
                </c:pt>
                <c:pt idx="52">
                  <c:v>3.47</c:v>
                </c:pt>
                <c:pt idx="53">
                  <c:v>1.08</c:v>
                </c:pt>
                <c:pt idx="54">
                  <c:v>1.29</c:v>
                </c:pt>
                <c:pt idx="55">
                  <c:v>-0.91</c:v>
                </c:pt>
                <c:pt idx="56">
                  <c:v>1.4</c:v>
                </c:pt>
                <c:pt idx="57">
                  <c:v>1.22</c:v>
                </c:pt>
                <c:pt idx="58">
                  <c:v>-0.21</c:v>
                </c:pt>
                <c:pt idx="59">
                  <c:v>1.1599999999999999</c:v>
                </c:pt>
                <c:pt idx="60">
                  <c:v>-0.59</c:v>
                </c:pt>
                <c:pt idx="61">
                  <c:v>0.84</c:v>
                </c:pt>
                <c:pt idx="62">
                  <c:v>-0.86</c:v>
                </c:pt>
                <c:pt idx="63">
                  <c:v>-3.18</c:v>
                </c:pt>
                <c:pt idx="64">
                  <c:v>-0.34</c:v>
                </c:pt>
                <c:pt idx="65">
                  <c:v>1.56</c:v>
                </c:pt>
                <c:pt idx="66">
                  <c:v>-1</c:v>
                </c:pt>
                <c:pt idx="67">
                  <c:v>2.35</c:v>
                </c:pt>
                <c:pt idx="68">
                  <c:v>3.65</c:v>
                </c:pt>
                <c:pt idx="69">
                  <c:v>-0.35</c:v>
                </c:pt>
                <c:pt idx="70">
                  <c:v>0.86</c:v>
                </c:pt>
                <c:pt idx="71">
                  <c:v>-1.1000000000000001</c:v>
                </c:pt>
                <c:pt idx="72">
                  <c:v>-3.14</c:v>
                </c:pt>
                <c:pt idx="73">
                  <c:v>1.1399999999999999</c:v>
                </c:pt>
                <c:pt idx="74">
                  <c:v>1.19</c:v>
                </c:pt>
                <c:pt idx="75">
                  <c:v>0.45</c:v>
                </c:pt>
                <c:pt idx="76">
                  <c:v>-1.62</c:v>
                </c:pt>
                <c:pt idx="77">
                  <c:v>-0.97</c:v>
                </c:pt>
                <c:pt idx="78">
                  <c:v>2.31</c:v>
                </c:pt>
                <c:pt idx="79">
                  <c:v>1.34</c:v>
                </c:pt>
                <c:pt idx="80">
                  <c:v>-0.27</c:v>
                </c:pt>
                <c:pt idx="81">
                  <c:v>-0.66</c:v>
                </c:pt>
                <c:pt idx="82">
                  <c:v>-1.34</c:v>
                </c:pt>
                <c:pt idx="83">
                  <c:v>-0.47</c:v>
                </c:pt>
                <c:pt idx="84">
                  <c:v>0.41</c:v>
                </c:pt>
                <c:pt idx="85">
                  <c:v>-0.51</c:v>
                </c:pt>
                <c:pt idx="86">
                  <c:v>0.74</c:v>
                </c:pt>
                <c:pt idx="87">
                  <c:v>0.94</c:v>
                </c:pt>
                <c:pt idx="88">
                  <c:v>0.02</c:v>
                </c:pt>
                <c:pt idx="89">
                  <c:v>0.18</c:v>
                </c:pt>
                <c:pt idx="90">
                  <c:v>-0.56999999999999995</c:v>
                </c:pt>
                <c:pt idx="91">
                  <c:v>0.49</c:v>
                </c:pt>
                <c:pt idx="92">
                  <c:v>-0.38</c:v>
                </c:pt>
                <c:pt idx="93">
                  <c:v>-0.18</c:v>
                </c:pt>
                <c:pt idx="94">
                  <c:v>0.28999999999999998</c:v>
                </c:pt>
                <c:pt idx="95">
                  <c:v>-0.51</c:v>
                </c:pt>
                <c:pt idx="96">
                  <c:v>-0.73</c:v>
                </c:pt>
                <c:pt idx="97">
                  <c:v>-0.18</c:v>
                </c:pt>
                <c:pt idx="98">
                  <c:v>0.84</c:v>
                </c:pt>
                <c:pt idx="99">
                  <c:v>0.56999999999999995</c:v>
                </c:pt>
                <c:pt idx="100">
                  <c:v>0.22</c:v>
                </c:pt>
                <c:pt idx="101">
                  <c:v>-0.71</c:v>
                </c:pt>
                <c:pt idx="102">
                  <c:v>0.63</c:v>
                </c:pt>
                <c:pt idx="103">
                  <c:v>-1.5</c:v>
                </c:pt>
                <c:pt idx="104">
                  <c:v>-2.15</c:v>
                </c:pt>
                <c:pt idx="105">
                  <c:v>-1.19</c:v>
                </c:pt>
                <c:pt idx="106">
                  <c:v>-2.2000000000000002</c:v>
                </c:pt>
                <c:pt idx="107">
                  <c:v>0.62</c:v>
                </c:pt>
                <c:pt idx="108">
                  <c:v>-1.71</c:v>
                </c:pt>
                <c:pt idx="109">
                  <c:v>-2.04</c:v>
                </c:pt>
                <c:pt idx="110">
                  <c:v>1.36</c:v>
                </c:pt>
                <c:pt idx="111">
                  <c:v>-1.93</c:v>
                </c:pt>
                <c:pt idx="112">
                  <c:v>1.31</c:v>
                </c:pt>
                <c:pt idx="113">
                  <c:v>-0.87</c:v>
                </c:pt>
                <c:pt idx="114">
                  <c:v>1.32</c:v>
                </c:pt>
                <c:pt idx="115">
                  <c:v>-0.89</c:v>
                </c:pt>
                <c:pt idx="116">
                  <c:v>0.45</c:v>
                </c:pt>
                <c:pt idx="117">
                  <c:v>0.81</c:v>
                </c:pt>
                <c:pt idx="118">
                  <c:v>-2.89</c:v>
                </c:pt>
                <c:pt idx="119">
                  <c:v>-0.5</c:v>
                </c:pt>
                <c:pt idx="120">
                  <c:v>0.37</c:v>
                </c:pt>
                <c:pt idx="121">
                  <c:v>-0.92</c:v>
                </c:pt>
                <c:pt idx="122">
                  <c:v>-0.13</c:v>
                </c:pt>
                <c:pt idx="123">
                  <c:v>0.42</c:v>
                </c:pt>
                <c:pt idx="124">
                  <c:v>0.75</c:v>
                </c:pt>
                <c:pt idx="125">
                  <c:v>-0.53</c:v>
                </c:pt>
                <c:pt idx="126">
                  <c:v>-2.1</c:v>
                </c:pt>
                <c:pt idx="127">
                  <c:v>0.54</c:v>
                </c:pt>
                <c:pt idx="128">
                  <c:v>3.04</c:v>
                </c:pt>
                <c:pt idx="129">
                  <c:v>-0.16</c:v>
                </c:pt>
                <c:pt idx="130">
                  <c:v>0.56000000000000005</c:v>
                </c:pt>
                <c:pt idx="131">
                  <c:v>1.51</c:v>
                </c:pt>
                <c:pt idx="132">
                  <c:v>-1.3</c:v>
                </c:pt>
                <c:pt idx="133">
                  <c:v>-1.36</c:v>
                </c:pt>
                <c:pt idx="134">
                  <c:v>1.31</c:v>
                </c:pt>
                <c:pt idx="135">
                  <c:v>1.99</c:v>
                </c:pt>
                <c:pt idx="136">
                  <c:v>-0.55000000000000004</c:v>
                </c:pt>
                <c:pt idx="137">
                  <c:v>0.23</c:v>
                </c:pt>
                <c:pt idx="138">
                  <c:v>0.7</c:v>
                </c:pt>
                <c:pt idx="139">
                  <c:v>1.59</c:v>
                </c:pt>
                <c:pt idx="140">
                  <c:v>1.68</c:v>
                </c:pt>
                <c:pt idx="141">
                  <c:v>3</c:v>
                </c:pt>
                <c:pt idx="142">
                  <c:v>-1.81</c:v>
                </c:pt>
                <c:pt idx="143">
                  <c:v>-2.39</c:v>
                </c:pt>
                <c:pt idx="144">
                  <c:v>0.82</c:v>
                </c:pt>
                <c:pt idx="145">
                  <c:v>0.33</c:v>
                </c:pt>
                <c:pt idx="146">
                  <c:v>-0.56999999999999995</c:v>
                </c:pt>
                <c:pt idx="147">
                  <c:v>-1.52</c:v>
                </c:pt>
                <c:pt idx="148">
                  <c:v>-3.7</c:v>
                </c:pt>
                <c:pt idx="149">
                  <c:v>-0.38</c:v>
                </c:pt>
                <c:pt idx="150">
                  <c:v>-0.59</c:v>
                </c:pt>
                <c:pt idx="151">
                  <c:v>1.06</c:v>
                </c:pt>
                <c:pt idx="152">
                  <c:v>-1.51</c:v>
                </c:pt>
                <c:pt idx="153">
                  <c:v>0.88</c:v>
                </c:pt>
                <c:pt idx="154">
                  <c:v>0.3</c:v>
                </c:pt>
                <c:pt idx="155">
                  <c:v>0.53</c:v>
                </c:pt>
                <c:pt idx="156">
                  <c:v>-0.02</c:v>
                </c:pt>
                <c:pt idx="157">
                  <c:v>0.87</c:v>
                </c:pt>
                <c:pt idx="158">
                  <c:v>7.0000000000000007E-2</c:v>
                </c:pt>
                <c:pt idx="159">
                  <c:v>1.6</c:v>
                </c:pt>
                <c:pt idx="160">
                  <c:v>0.93</c:v>
                </c:pt>
                <c:pt idx="161">
                  <c:v>0.13</c:v>
                </c:pt>
                <c:pt idx="162">
                  <c:v>-0.4</c:v>
                </c:pt>
                <c:pt idx="163">
                  <c:v>1.1499999999999999</c:v>
                </c:pt>
                <c:pt idx="164">
                  <c:v>0.16</c:v>
                </c:pt>
                <c:pt idx="165">
                  <c:v>1.23</c:v>
                </c:pt>
                <c:pt idx="166">
                  <c:v>1.88</c:v>
                </c:pt>
                <c:pt idx="167">
                  <c:v>-1.94</c:v>
                </c:pt>
                <c:pt idx="168">
                  <c:v>0.79</c:v>
                </c:pt>
                <c:pt idx="169">
                  <c:v>0.15</c:v>
                </c:pt>
                <c:pt idx="170">
                  <c:v>0.59</c:v>
                </c:pt>
                <c:pt idx="171">
                  <c:v>1.87</c:v>
                </c:pt>
                <c:pt idx="172">
                  <c:v>2.09</c:v>
                </c:pt>
                <c:pt idx="173">
                  <c:v>0.8</c:v>
                </c:pt>
                <c:pt idx="174">
                  <c:v>-0.14000000000000001</c:v>
                </c:pt>
                <c:pt idx="175">
                  <c:v>1.84</c:v>
                </c:pt>
                <c:pt idx="176">
                  <c:v>2.64</c:v>
                </c:pt>
                <c:pt idx="177">
                  <c:v>-1.02</c:v>
                </c:pt>
                <c:pt idx="178">
                  <c:v>2.02</c:v>
                </c:pt>
                <c:pt idx="179">
                  <c:v>-0.75</c:v>
                </c:pt>
                <c:pt idx="180">
                  <c:v>-0.72</c:v>
                </c:pt>
                <c:pt idx="181">
                  <c:v>0.46</c:v>
                </c:pt>
                <c:pt idx="182">
                  <c:v>2.17</c:v>
                </c:pt>
                <c:pt idx="183">
                  <c:v>2.41</c:v>
                </c:pt>
                <c:pt idx="184">
                  <c:v>-0.02</c:v>
                </c:pt>
                <c:pt idx="185">
                  <c:v>0.48</c:v>
                </c:pt>
                <c:pt idx="186">
                  <c:v>0.63</c:v>
                </c:pt>
                <c:pt idx="187">
                  <c:v>-0.71</c:v>
                </c:pt>
                <c:pt idx="188">
                  <c:v>-0.64</c:v>
                </c:pt>
                <c:pt idx="189">
                  <c:v>1.61</c:v>
                </c:pt>
                <c:pt idx="190">
                  <c:v>0.63</c:v>
                </c:pt>
                <c:pt idx="191">
                  <c:v>-0.26</c:v>
                </c:pt>
                <c:pt idx="192">
                  <c:v>-1.82</c:v>
                </c:pt>
                <c:pt idx="193">
                  <c:v>0.49</c:v>
                </c:pt>
                <c:pt idx="194">
                  <c:v>0.96</c:v>
                </c:pt>
                <c:pt idx="195">
                  <c:v>0.54</c:v>
                </c:pt>
                <c:pt idx="196">
                  <c:v>-0.87</c:v>
                </c:pt>
                <c:pt idx="197">
                  <c:v>1.54</c:v>
                </c:pt>
                <c:pt idx="198">
                  <c:v>0.21</c:v>
                </c:pt>
                <c:pt idx="199">
                  <c:v>-0.66</c:v>
                </c:pt>
                <c:pt idx="200">
                  <c:v>-1.54</c:v>
                </c:pt>
                <c:pt idx="201">
                  <c:v>-0.05</c:v>
                </c:pt>
                <c:pt idx="202">
                  <c:v>1.19</c:v>
                </c:pt>
                <c:pt idx="203">
                  <c:v>0.19</c:v>
                </c:pt>
                <c:pt idx="204">
                  <c:v>0.26</c:v>
                </c:pt>
                <c:pt idx="205">
                  <c:v>0.19</c:v>
                </c:pt>
                <c:pt idx="206">
                  <c:v>0.25</c:v>
                </c:pt>
                <c:pt idx="207">
                  <c:v>1.17</c:v>
                </c:pt>
                <c:pt idx="208">
                  <c:v>-0.04</c:v>
                </c:pt>
                <c:pt idx="209">
                  <c:v>-0.46</c:v>
                </c:pt>
                <c:pt idx="210">
                  <c:v>0.23</c:v>
                </c:pt>
                <c:pt idx="211">
                  <c:v>0.02</c:v>
                </c:pt>
                <c:pt idx="212">
                  <c:v>2.34</c:v>
                </c:pt>
                <c:pt idx="213">
                  <c:v>1.85</c:v>
                </c:pt>
                <c:pt idx="214">
                  <c:v>0.99</c:v>
                </c:pt>
                <c:pt idx="215">
                  <c:v>1.52</c:v>
                </c:pt>
                <c:pt idx="216">
                  <c:v>1.77</c:v>
                </c:pt>
                <c:pt idx="217">
                  <c:v>-0.53</c:v>
                </c:pt>
                <c:pt idx="218">
                  <c:v>0.57999999999999996</c:v>
                </c:pt>
                <c:pt idx="219">
                  <c:v>-2.98</c:v>
                </c:pt>
                <c:pt idx="220">
                  <c:v>-0.48</c:v>
                </c:pt>
                <c:pt idx="221">
                  <c:v>0.45</c:v>
                </c:pt>
                <c:pt idx="222">
                  <c:v>2.23</c:v>
                </c:pt>
                <c:pt idx="223">
                  <c:v>0.94</c:v>
                </c:pt>
                <c:pt idx="224">
                  <c:v>-0.71</c:v>
                </c:pt>
                <c:pt idx="225">
                  <c:v>0.33</c:v>
                </c:pt>
                <c:pt idx="226">
                  <c:v>0.04</c:v>
                </c:pt>
                <c:pt idx="227">
                  <c:v>1.39</c:v>
                </c:pt>
                <c:pt idx="228">
                  <c:v>0.13</c:v>
                </c:pt>
                <c:pt idx="229">
                  <c:v>-0.65</c:v>
                </c:pt>
                <c:pt idx="230">
                  <c:v>-1.7</c:v>
                </c:pt>
                <c:pt idx="231">
                  <c:v>-1.34</c:v>
                </c:pt>
                <c:pt idx="232">
                  <c:v>1.54</c:v>
                </c:pt>
                <c:pt idx="233">
                  <c:v>0.28999999999999998</c:v>
                </c:pt>
                <c:pt idx="234">
                  <c:v>-0.11</c:v>
                </c:pt>
                <c:pt idx="235">
                  <c:v>0.82</c:v>
                </c:pt>
                <c:pt idx="236">
                  <c:v>0.87</c:v>
                </c:pt>
                <c:pt idx="237">
                  <c:v>-1.73</c:v>
                </c:pt>
                <c:pt idx="238">
                  <c:v>-0.28000000000000003</c:v>
                </c:pt>
                <c:pt idx="239">
                  <c:v>0.06</c:v>
                </c:pt>
                <c:pt idx="240">
                  <c:v>-0.98</c:v>
                </c:pt>
                <c:pt idx="241">
                  <c:v>-0.47</c:v>
                </c:pt>
                <c:pt idx="242">
                  <c:v>2.16</c:v>
                </c:pt>
                <c:pt idx="243">
                  <c:v>0.95</c:v>
                </c:pt>
                <c:pt idx="244">
                  <c:v>2.2000000000000002</c:v>
                </c:pt>
                <c:pt idx="245">
                  <c:v>1.21</c:v>
                </c:pt>
                <c:pt idx="246">
                  <c:v>-0.16</c:v>
                </c:pt>
                <c:pt idx="247">
                  <c:v>-0.11</c:v>
                </c:pt>
                <c:pt idx="248">
                  <c:v>0.88</c:v>
                </c:pt>
                <c:pt idx="249">
                  <c:v>0.46</c:v>
                </c:pt>
                <c:pt idx="250">
                  <c:v>0.06</c:v>
                </c:pt>
                <c:pt idx="251">
                  <c:v>0.28999999999999998</c:v>
                </c:pt>
                <c:pt idx="252">
                  <c:v>-0.93</c:v>
                </c:pt>
                <c:pt idx="253">
                  <c:v>0.21</c:v>
                </c:pt>
                <c:pt idx="254">
                  <c:v>1.24</c:v>
                </c:pt>
                <c:pt idx="255">
                  <c:v>-0.76</c:v>
                </c:pt>
                <c:pt idx="256">
                  <c:v>0.87</c:v>
                </c:pt>
                <c:pt idx="257">
                  <c:v>0.43</c:v>
                </c:pt>
                <c:pt idx="258">
                  <c:v>-0.32</c:v>
                </c:pt>
                <c:pt idx="259">
                  <c:v>-0.68</c:v>
                </c:pt>
                <c:pt idx="260">
                  <c:v>-1.25</c:v>
                </c:pt>
                <c:pt idx="261">
                  <c:v>-1.31</c:v>
                </c:pt>
                <c:pt idx="262">
                  <c:v>0.9</c:v>
                </c:pt>
                <c:pt idx="263">
                  <c:v>-0.77</c:v>
                </c:pt>
                <c:pt idx="264">
                  <c:v>0.65</c:v>
                </c:pt>
                <c:pt idx="265">
                  <c:v>0.75</c:v>
                </c:pt>
                <c:pt idx="266">
                  <c:v>0.82</c:v>
                </c:pt>
                <c:pt idx="267">
                  <c:v>0.3</c:v>
                </c:pt>
                <c:pt idx="268">
                  <c:v>-1.35</c:v>
                </c:pt>
                <c:pt idx="269">
                  <c:v>1.25</c:v>
                </c:pt>
                <c:pt idx="270">
                  <c:v>1.04</c:v>
                </c:pt>
                <c:pt idx="271">
                  <c:v>-0.74</c:v>
                </c:pt>
                <c:pt idx="272">
                  <c:v>2.14</c:v>
                </c:pt>
                <c:pt idx="273">
                  <c:v>-0.17</c:v>
                </c:pt>
                <c:pt idx="274">
                  <c:v>-0.56999999999999995</c:v>
                </c:pt>
                <c:pt idx="275">
                  <c:v>2.65</c:v>
                </c:pt>
                <c:pt idx="276">
                  <c:v>0.27</c:v>
                </c:pt>
                <c:pt idx="277">
                  <c:v>1.45</c:v>
                </c:pt>
                <c:pt idx="278">
                  <c:v>1.95</c:v>
                </c:pt>
                <c:pt idx="279">
                  <c:v>-1.1499999999999999</c:v>
                </c:pt>
                <c:pt idx="280">
                  <c:v>-3.02</c:v>
                </c:pt>
                <c:pt idx="281">
                  <c:v>-1.33</c:v>
                </c:pt>
                <c:pt idx="282">
                  <c:v>1.3</c:v>
                </c:pt>
                <c:pt idx="283">
                  <c:v>-1.89</c:v>
                </c:pt>
                <c:pt idx="284">
                  <c:v>0.83</c:v>
                </c:pt>
                <c:pt idx="285">
                  <c:v>-0.01</c:v>
                </c:pt>
                <c:pt idx="286">
                  <c:v>-2.4500000000000002</c:v>
                </c:pt>
                <c:pt idx="287">
                  <c:v>-0.65</c:v>
                </c:pt>
                <c:pt idx="288">
                  <c:v>2.06</c:v>
                </c:pt>
                <c:pt idx="289">
                  <c:v>-1.69</c:v>
                </c:pt>
                <c:pt idx="290">
                  <c:v>0.96</c:v>
                </c:pt>
                <c:pt idx="291">
                  <c:v>-1.32</c:v>
                </c:pt>
                <c:pt idx="292">
                  <c:v>0.28999999999999998</c:v>
                </c:pt>
                <c:pt idx="293">
                  <c:v>-0.95</c:v>
                </c:pt>
                <c:pt idx="294">
                  <c:v>1.92</c:v>
                </c:pt>
                <c:pt idx="295">
                  <c:v>0.86</c:v>
                </c:pt>
                <c:pt idx="296">
                  <c:v>-0.27</c:v>
                </c:pt>
                <c:pt idx="297">
                  <c:v>-0.81</c:v>
                </c:pt>
                <c:pt idx="298">
                  <c:v>2.29</c:v>
                </c:pt>
                <c:pt idx="299">
                  <c:v>2.21</c:v>
                </c:pt>
                <c:pt idx="300">
                  <c:v>7.0000000000000007E-2</c:v>
                </c:pt>
                <c:pt idx="301">
                  <c:v>1.58</c:v>
                </c:pt>
                <c:pt idx="302">
                  <c:v>-1.1299999999999999</c:v>
                </c:pt>
                <c:pt idx="303">
                  <c:v>0.38</c:v>
                </c:pt>
                <c:pt idx="304">
                  <c:v>-0.14000000000000001</c:v>
                </c:pt>
                <c:pt idx="305">
                  <c:v>-1.51</c:v>
                </c:pt>
                <c:pt idx="306">
                  <c:v>0.09</c:v>
                </c:pt>
                <c:pt idx="307">
                  <c:v>-2.36</c:v>
                </c:pt>
                <c:pt idx="308">
                  <c:v>0.18</c:v>
                </c:pt>
                <c:pt idx="309">
                  <c:v>-0.61</c:v>
                </c:pt>
                <c:pt idx="310">
                  <c:v>2.76</c:v>
                </c:pt>
                <c:pt idx="311">
                  <c:v>-0.34</c:v>
                </c:pt>
                <c:pt idx="312">
                  <c:v>2.71</c:v>
                </c:pt>
                <c:pt idx="313">
                  <c:v>0.73</c:v>
                </c:pt>
                <c:pt idx="314">
                  <c:v>0.88</c:v>
                </c:pt>
                <c:pt idx="315">
                  <c:v>-1.5</c:v>
                </c:pt>
                <c:pt idx="316">
                  <c:v>-0.06</c:v>
                </c:pt>
                <c:pt idx="317">
                  <c:v>-0.61</c:v>
                </c:pt>
                <c:pt idx="318">
                  <c:v>-1.04</c:v>
                </c:pt>
                <c:pt idx="319">
                  <c:v>-0.01</c:v>
                </c:pt>
                <c:pt idx="320">
                  <c:v>0.87</c:v>
                </c:pt>
                <c:pt idx="321">
                  <c:v>0.95</c:v>
                </c:pt>
                <c:pt idx="322">
                  <c:v>-0.01</c:v>
                </c:pt>
                <c:pt idx="323">
                  <c:v>0.26</c:v>
                </c:pt>
                <c:pt idx="324">
                  <c:v>0.6</c:v>
                </c:pt>
                <c:pt idx="325">
                  <c:v>0.38</c:v>
                </c:pt>
                <c:pt idx="326">
                  <c:v>1.81</c:v>
                </c:pt>
                <c:pt idx="327">
                  <c:v>-0.24</c:v>
                </c:pt>
                <c:pt idx="328">
                  <c:v>0.9</c:v>
                </c:pt>
                <c:pt idx="329">
                  <c:v>2.2799999999999998</c:v>
                </c:pt>
                <c:pt idx="330">
                  <c:v>-1.53</c:v>
                </c:pt>
                <c:pt idx="331">
                  <c:v>0.98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A3-441D-8B3C-2A736FC6478B}"/>
            </c:ext>
          </c:extLst>
        </c:ser>
        <c:ser>
          <c:idx val="3"/>
          <c:order val="3"/>
          <c:tx>
            <c:strRef>
              <c:f>'Fama-French Factors'!$O$342</c:f>
              <c:strCache>
                <c:ptCount val="1"/>
                <c:pt idx="0">
                  <c:v>CMA</c:v>
                </c:pt>
              </c:strCache>
            </c:strRef>
          </c:tx>
          <c:spPr>
            <a:ln w="1270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'Fama-French Factors'!$J$343:$K$674</c15:sqref>
                  </c15:fullRef>
                  <c15:levelRef>
                    <c15:sqref>'Fama-French Factors'!$J$343:$J$674</c15:sqref>
                  </c15:levelRef>
                </c:ext>
              </c:extLst>
              <c:f>'Fama-French Factors'!$J$343:$J$674</c:f>
              <c:strCache>
                <c:ptCount val="332"/>
                <c:pt idx="0">
                  <c:v>1997</c:v>
                </c:pt>
                <c:pt idx="1">
                  <c:v>1997</c:v>
                </c:pt>
                <c:pt idx="2">
                  <c:v>1997</c:v>
                </c:pt>
                <c:pt idx="3">
                  <c:v>1997</c:v>
                </c:pt>
                <c:pt idx="4">
                  <c:v>1997</c:v>
                </c:pt>
                <c:pt idx="5">
                  <c:v>1997</c:v>
                </c:pt>
                <c:pt idx="6">
                  <c:v>1997</c:v>
                </c:pt>
                <c:pt idx="7">
                  <c:v>1997</c:v>
                </c:pt>
                <c:pt idx="8">
                  <c:v>1997</c:v>
                </c:pt>
                <c:pt idx="9">
                  <c:v>1997</c:v>
                </c:pt>
                <c:pt idx="10">
                  <c:v>1997</c:v>
                </c:pt>
                <c:pt idx="11">
                  <c:v>1997</c:v>
                </c:pt>
                <c:pt idx="12">
                  <c:v>1998</c:v>
                </c:pt>
                <c:pt idx="13">
                  <c:v>1998</c:v>
                </c:pt>
                <c:pt idx="14">
                  <c:v>1998</c:v>
                </c:pt>
                <c:pt idx="15">
                  <c:v>1998</c:v>
                </c:pt>
                <c:pt idx="16">
                  <c:v>1998</c:v>
                </c:pt>
                <c:pt idx="17">
                  <c:v>1998</c:v>
                </c:pt>
                <c:pt idx="18">
                  <c:v>1998</c:v>
                </c:pt>
                <c:pt idx="19">
                  <c:v>1998</c:v>
                </c:pt>
                <c:pt idx="20">
                  <c:v>1998</c:v>
                </c:pt>
                <c:pt idx="21">
                  <c:v>1998</c:v>
                </c:pt>
                <c:pt idx="22">
                  <c:v>1998</c:v>
                </c:pt>
                <c:pt idx="23">
                  <c:v>1998</c:v>
                </c:pt>
                <c:pt idx="24">
                  <c:v>1999</c:v>
                </c:pt>
                <c:pt idx="25">
                  <c:v>1999</c:v>
                </c:pt>
                <c:pt idx="26">
                  <c:v>1999</c:v>
                </c:pt>
                <c:pt idx="27">
                  <c:v>1999</c:v>
                </c:pt>
                <c:pt idx="28">
                  <c:v>1999</c:v>
                </c:pt>
                <c:pt idx="29">
                  <c:v>1999</c:v>
                </c:pt>
                <c:pt idx="30">
                  <c:v>1999</c:v>
                </c:pt>
                <c:pt idx="31">
                  <c:v>1999</c:v>
                </c:pt>
                <c:pt idx="32">
                  <c:v>1999</c:v>
                </c:pt>
                <c:pt idx="33">
                  <c:v>1999</c:v>
                </c:pt>
                <c:pt idx="34">
                  <c:v>1999</c:v>
                </c:pt>
                <c:pt idx="35">
                  <c:v>1999</c:v>
                </c:pt>
                <c:pt idx="36">
                  <c:v>2000</c:v>
                </c:pt>
                <c:pt idx="37">
                  <c:v>2000</c:v>
                </c:pt>
                <c:pt idx="38">
                  <c:v>2000</c:v>
                </c:pt>
                <c:pt idx="39">
                  <c:v>2000</c:v>
                </c:pt>
                <c:pt idx="40">
                  <c:v>2000</c:v>
                </c:pt>
                <c:pt idx="41">
                  <c:v>2000</c:v>
                </c:pt>
                <c:pt idx="42">
                  <c:v>2000</c:v>
                </c:pt>
                <c:pt idx="43">
                  <c:v>2000</c:v>
                </c:pt>
                <c:pt idx="44">
                  <c:v>2000</c:v>
                </c:pt>
                <c:pt idx="45">
                  <c:v>2000</c:v>
                </c:pt>
                <c:pt idx="46">
                  <c:v>2000</c:v>
                </c:pt>
                <c:pt idx="47">
                  <c:v>2000</c:v>
                </c:pt>
                <c:pt idx="48">
                  <c:v>2001</c:v>
                </c:pt>
                <c:pt idx="49">
                  <c:v>2001</c:v>
                </c:pt>
                <c:pt idx="50">
                  <c:v>2001</c:v>
                </c:pt>
                <c:pt idx="51">
                  <c:v>2001</c:v>
                </c:pt>
                <c:pt idx="52">
                  <c:v>2001</c:v>
                </c:pt>
                <c:pt idx="53">
                  <c:v>2001</c:v>
                </c:pt>
                <c:pt idx="54">
                  <c:v>2001</c:v>
                </c:pt>
                <c:pt idx="55">
                  <c:v>2001</c:v>
                </c:pt>
                <c:pt idx="56">
                  <c:v>2001</c:v>
                </c:pt>
                <c:pt idx="57">
                  <c:v>2001</c:v>
                </c:pt>
                <c:pt idx="58">
                  <c:v>2001</c:v>
                </c:pt>
                <c:pt idx="59">
                  <c:v>2001</c:v>
                </c:pt>
                <c:pt idx="60">
                  <c:v>2002</c:v>
                </c:pt>
                <c:pt idx="61">
                  <c:v>2002</c:v>
                </c:pt>
                <c:pt idx="62">
                  <c:v>2002</c:v>
                </c:pt>
                <c:pt idx="63">
                  <c:v>2002</c:v>
                </c:pt>
                <c:pt idx="64">
                  <c:v>2002</c:v>
                </c:pt>
                <c:pt idx="65">
                  <c:v>2002</c:v>
                </c:pt>
                <c:pt idx="66">
                  <c:v>2002</c:v>
                </c:pt>
                <c:pt idx="67">
                  <c:v>2002</c:v>
                </c:pt>
                <c:pt idx="68">
                  <c:v>2002</c:v>
                </c:pt>
                <c:pt idx="69">
                  <c:v>2002</c:v>
                </c:pt>
                <c:pt idx="70">
                  <c:v>2002</c:v>
                </c:pt>
                <c:pt idx="71">
                  <c:v>2002</c:v>
                </c:pt>
                <c:pt idx="72">
                  <c:v>2003</c:v>
                </c:pt>
                <c:pt idx="73">
                  <c:v>2003</c:v>
                </c:pt>
                <c:pt idx="74">
                  <c:v>2003</c:v>
                </c:pt>
                <c:pt idx="75">
                  <c:v>2003</c:v>
                </c:pt>
                <c:pt idx="76">
                  <c:v>2003</c:v>
                </c:pt>
                <c:pt idx="77">
                  <c:v>2003</c:v>
                </c:pt>
                <c:pt idx="78">
                  <c:v>2003</c:v>
                </c:pt>
                <c:pt idx="79">
                  <c:v>2003</c:v>
                </c:pt>
                <c:pt idx="80">
                  <c:v>2003</c:v>
                </c:pt>
                <c:pt idx="81">
                  <c:v>2003</c:v>
                </c:pt>
                <c:pt idx="82">
                  <c:v>2003</c:v>
                </c:pt>
                <c:pt idx="83">
                  <c:v>2003</c:v>
                </c:pt>
                <c:pt idx="84">
                  <c:v>2004</c:v>
                </c:pt>
                <c:pt idx="85">
                  <c:v>2004</c:v>
                </c:pt>
                <c:pt idx="86">
                  <c:v>2004</c:v>
                </c:pt>
                <c:pt idx="87">
                  <c:v>2004</c:v>
                </c:pt>
                <c:pt idx="88">
                  <c:v>2004</c:v>
                </c:pt>
                <c:pt idx="89">
                  <c:v>2004</c:v>
                </c:pt>
                <c:pt idx="90">
                  <c:v>2004</c:v>
                </c:pt>
                <c:pt idx="91">
                  <c:v>2004</c:v>
                </c:pt>
                <c:pt idx="92">
                  <c:v>2004</c:v>
                </c:pt>
                <c:pt idx="93">
                  <c:v>2004</c:v>
                </c:pt>
                <c:pt idx="94">
                  <c:v>2004</c:v>
                </c:pt>
                <c:pt idx="95">
                  <c:v>2004</c:v>
                </c:pt>
                <c:pt idx="96">
                  <c:v>2005</c:v>
                </c:pt>
                <c:pt idx="97">
                  <c:v>2005</c:v>
                </c:pt>
                <c:pt idx="98">
                  <c:v>2005</c:v>
                </c:pt>
                <c:pt idx="99">
                  <c:v>2005</c:v>
                </c:pt>
                <c:pt idx="100">
                  <c:v>2005</c:v>
                </c:pt>
                <c:pt idx="101">
                  <c:v>2005</c:v>
                </c:pt>
                <c:pt idx="102">
                  <c:v>2005</c:v>
                </c:pt>
                <c:pt idx="103">
                  <c:v>2005</c:v>
                </c:pt>
                <c:pt idx="104">
                  <c:v>2005</c:v>
                </c:pt>
                <c:pt idx="105">
                  <c:v>2005</c:v>
                </c:pt>
                <c:pt idx="106">
                  <c:v>2005</c:v>
                </c:pt>
                <c:pt idx="107">
                  <c:v>2005</c:v>
                </c:pt>
                <c:pt idx="108">
                  <c:v>2006</c:v>
                </c:pt>
                <c:pt idx="109">
                  <c:v>2006</c:v>
                </c:pt>
                <c:pt idx="110">
                  <c:v>2006</c:v>
                </c:pt>
                <c:pt idx="111">
                  <c:v>2006</c:v>
                </c:pt>
                <c:pt idx="112">
                  <c:v>2006</c:v>
                </c:pt>
                <c:pt idx="113">
                  <c:v>2006</c:v>
                </c:pt>
                <c:pt idx="114">
                  <c:v>2006</c:v>
                </c:pt>
                <c:pt idx="115">
                  <c:v>2006</c:v>
                </c:pt>
                <c:pt idx="116">
                  <c:v>2006</c:v>
                </c:pt>
                <c:pt idx="117">
                  <c:v>2006</c:v>
                </c:pt>
                <c:pt idx="118">
                  <c:v>2006</c:v>
                </c:pt>
                <c:pt idx="119">
                  <c:v>2006</c:v>
                </c:pt>
                <c:pt idx="120">
                  <c:v>2007</c:v>
                </c:pt>
                <c:pt idx="121">
                  <c:v>2007</c:v>
                </c:pt>
                <c:pt idx="122">
                  <c:v>2007</c:v>
                </c:pt>
                <c:pt idx="123">
                  <c:v>2007</c:v>
                </c:pt>
                <c:pt idx="124">
                  <c:v>2007</c:v>
                </c:pt>
                <c:pt idx="125">
                  <c:v>2007</c:v>
                </c:pt>
                <c:pt idx="126">
                  <c:v>2007</c:v>
                </c:pt>
                <c:pt idx="127">
                  <c:v>2007</c:v>
                </c:pt>
                <c:pt idx="128">
                  <c:v>2007</c:v>
                </c:pt>
                <c:pt idx="129">
                  <c:v>2007</c:v>
                </c:pt>
                <c:pt idx="130">
                  <c:v>2007</c:v>
                </c:pt>
                <c:pt idx="131">
                  <c:v>2007</c:v>
                </c:pt>
                <c:pt idx="132">
                  <c:v>2008</c:v>
                </c:pt>
                <c:pt idx="133">
                  <c:v>2008</c:v>
                </c:pt>
                <c:pt idx="134">
                  <c:v>2008</c:v>
                </c:pt>
                <c:pt idx="135">
                  <c:v>2008</c:v>
                </c:pt>
                <c:pt idx="136">
                  <c:v>2008</c:v>
                </c:pt>
                <c:pt idx="137">
                  <c:v>2008</c:v>
                </c:pt>
                <c:pt idx="138">
                  <c:v>2008</c:v>
                </c:pt>
                <c:pt idx="139">
                  <c:v>2008</c:v>
                </c:pt>
                <c:pt idx="140">
                  <c:v>2008</c:v>
                </c:pt>
                <c:pt idx="141">
                  <c:v>2008</c:v>
                </c:pt>
                <c:pt idx="142">
                  <c:v>2008</c:v>
                </c:pt>
                <c:pt idx="143">
                  <c:v>2008</c:v>
                </c:pt>
                <c:pt idx="144">
                  <c:v>2009</c:v>
                </c:pt>
                <c:pt idx="145">
                  <c:v>2009</c:v>
                </c:pt>
                <c:pt idx="146">
                  <c:v>2009</c:v>
                </c:pt>
                <c:pt idx="147">
                  <c:v>2009</c:v>
                </c:pt>
                <c:pt idx="148">
                  <c:v>2009</c:v>
                </c:pt>
                <c:pt idx="149">
                  <c:v>2009</c:v>
                </c:pt>
                <c:pt idx="150">
                  <c:v>2009</c:v>
                </c:pt>
                <c:pt idx="151">
                  <c:v>2009</c:v>
                </c:pt>
                <c:pt idx="152">
                  <c:v>2009</c:v>
                </c:pt>
                <c:pt idx="153">
                  <c:v>2009</c:v>
                </c:pt>
                <c:pt idx="154">
                  <c:v>2009</c:v>
                </c:pt>
                <c:pt idx="155">
                  <c:v>2009</c:v>
                </c:pt>
                <c:pt idx="156">
                  <c:v>2010</c:v>
                </c:pt>
                <c:pt idx="157">
                  <c:v>2010</c:v>
                </c:pt>
                <c:pt idx="158">
                  <c:v>2010</c:v>
                </c:pt>
                <c:pt idx="159">
                  <c:v>2010</c:v>
                </c:pt>
                <c:pt idx="160">
                  <c:v>2010</c:v>
                </c:pt>
                <c:pt idx="161">
                  <c:v>2010</c:v>
                </c:pt>
                <c:pt idx="162">
                  <c:v>2010</c:v>
                </c:pt>
                <c:pt idx="163">
                  <c:v>2010</c:v>
                </c:pt>
                <c:pt idx="164">
                  <c:v>2010</c:v>
                </c:pt>
                <c:pt idx="165">
                  <c:v>2010</c:v>
                </c:pt>
                <c:pt idx="166">
                  <c:v>2010</c:v>
                </c:pt>
                <c:pt idx="167">
                  <c:v>2010</c:v>
                </c:pt>
                <c:pt idx="168">
                  <c:v>2011</c:v>
                </c:pt>
                <c:pt idx="169">
                  <c:v>2011</c:v>
                </c:pt>
                <c:pt idx="170">
                  <c:v>2011</c:v>
                </c:pt>
                <c:pt idx="171">
                  <c:v>2011</c:v>
                </c:pt>
                <c:pt idx="172">
                  <c:v>2011</c:v>
                </c:pt>
                <c:pt idx="173">
                  <c:v>2011</c:v>
                </c:pt>
                <c:pt idx="174">
                  <c:v>2011</c:v>
                </c:pt>
                <c:pt idx="175">
                  <c:v>2011</c:v>
                </c:pt>
                <c:pt idx="176">
                  <c:v>2011</c:v>
                </c:pt>
                <c:pt idx="177">
                  <c:v>2011</c:v>
                </c:pt>
                <c:pt idx="178">
                  <c:v>2011</c:v>
                </c:pt>
                <c:pt idx="179">
                  <c:v>2011</c:v>
                </c:pt>
                <c:pt idx="180">
                  <c:v>2012</c:v>
                </c:pt>
                <c:pt idx="181">
                  <c:v>2012</c:v>
                </c:pt>
                <c:pt idx="182">
                  <c:v>2012</c:v>
                </c:pt>
                <c:pt idx="183">
                  <c:v>2012</c:v>
                </c:pt>
                <c:pt idx="184">
                  <c:v>2012</c:v>
                </c:pt>
                <c:pt idx="185">
                  <c:v>2012</c:v>
                </c:pt>
                <c:pt idx="186">
                  <c:v>2012</c:v>
                </c:pt>
                <c:pt idx="187">
                  <c:v>2012</c:v>
                </c:pt>
                <c:pt idx="188">
                  <c:v>2012</c:v>
                </c:pt>
                <c:pt idx="189">
                  <c:v>2012</c:v>
                </c:pt>
                <c:pt idx="190">
                  <c:v>2012</c:v>
                </c:pt>
                <c:pt idx="191">
                  <c:v>2012</c:v>
                </c:pt>
                <c:pt idx="192">
                  <c:v>2013</c:v>
                </c:pt>
                <c:pt idx="193">
                  <c:v>2013</c:v>
                </c:pt>
                <c:pt idx="194">
                  <c:v>2013</c:v>
                </c:pt>
                <c:pt idx="195">
                  <c:v>2013</c:v>
                </c:pt>
                <c:pt idx="196">
                  <c:v>2013</c:v>
                </c:pt>
                <c:pt idx="197">
                  <c:v>2013</c:v>
                </c:pt>
                <c:pt idx="198">
                  <c:v>2013</c:v>
                </c:pt>
                <c:pt idx="199">
                  <c:v>2013</c:v>
                </c:pt>
                <c:pt idx="200">
                  <c:v>2013</c:v>
                </c:pt>
                <c:pt idx="201">
                  <c:v>2013</c:v>
                </c:pt>
                <c:pt idx="202">
                  <c:v>2013</c:v>
                </c:pt>
                <c:pt idx="203">
                  <c:v>2013</c:v>
                </c:pt>
                <c:pt idx="204">
                  <c:v>2014</c:v>
                </c:pt>
                <c:pt idx="205">
                  <c:v>2014</c:v>
                </c:pt>
                <c:pt idx="206">
                  <c:v>2014</c:v>
                </c:pt>
                <c:pt idx="207">
                  <c:v>2014</c:v>
                </c:pt>
                <c:pt idx="208">
                  <c:v>2014</c:v>
                </c:pt>
                <c:pt idx="209">
                  <c:v>2014</c:v>
                </c:pt>
                <c:pt idx="210">
                  <c:v>2014</c:v>
                </c:pt>
                <c:pt idx="211">
                  <c:v>2014</c:v>
                </c:pt>
                <c:pt idx="212">
                  <c:v>2014</c:v>
                </c:pt>
                <c:pt idx="213">
                  <c:v>2014</c:v>
                </c:pt>
                <c:pt idx="214">
                  <c:v>2014</c:v>
                </c:pt>
                <c:pt idx="215">
                  <c:v>2014</c:v>
                </c:pt>
                <c:pt idx="216">
                  <c:v>2015</c:v>
                </c:pt>
                <c:pt idx="217">
                  <c:v>2015</c:v>
                </c:pt>
                <c:pt idx="218">
                  <c:v>2015</c:v>
                </c:pt>
                <c:pt idx="219">
                  <c:v>2015</c:v>
                </c:pt>
                <c:pt idx="220">
                  <c:v>2015</c:v>
                </c:pt>
                <c:pt idx="221">
                  <c:v>2015</c:v>
                </c:pt>
                <c:pt idx="222">
                  <c:v>2015</c:v>
                </c:pt>
                <c:pt idx="223">
                  <c:v>2015</c:v>
                </c:pt>
                <c:pt idx="224">
                  <c:v>2015</c:v>
                </c:pt>
                <c:pt idx="225">
                  <c:v>2015</c:v>
                </c:pt>
                <c:pt idx="226">
                  <c:v>2015</c:v>
                </c:pt>
                <c:pt idx="227">
                  <c:v>2015</c:v>
                </c:pt>
                <c:pt idx="228">
                  <c:v>2016</c:v>
                </c:pt>
                <c:pt idx="229">
                  <c:v>2016</c:v>
                </c:pt>
                <c:pt idx="230">
                  <c:v>2016</c:v>
                </c:pt>
                <c:pt idx="231">
                  <c:v>2016</c:v>
                </c:pt>
                <c:pt idx="232">
                  <c:v>2016</c:v>
                </c:pt>
                <c:pt idx="233">
                  <c:v>2016</c:v>
                </c:pt>
                <c:pt idx="234">
                  <c:v>2016</c:v>
                </c:pt>
                <c:pt idx="235">
                  <c:v>2016</c:v>
                </c:pt>
                <c:pt idx="236">
                  <c:v>2016</c:v>
                </c:pt>
                <c:pt idx="237">
                  <c:v>2016</c:v>
                </c:pt>
                <c:pt idx="238">
                  <c:v>2016</c:v>
                </c:pt>
                <c:pt idx="239">
                  <c:v>2016</c:v>
                </c:pt>
                <c:pt idx="240">
                  <c:v>2017</c:v>
                </c:pt>
                <c:pt idx="241">
                  <c:v>2017</c:v>
                </c:pt>
                <c:pt idx="242">
                  <c:v>2017</c:v>
                </c:pt>
                <c:pt idx="243">
                  <c:v>2017</c:v>
                </c:pt>
                <c:pt idx="244">
                  <c:v>2017</c:v>
                </c:pt>
                <c:pt idx="245">
                  <c:v>2017</c:v>
                </c:pt>
                <c:pt idx="246">
                  <c:v>2017</c:v>
                </c:pt>
                <c:pt idx="247">
                  <c:v>2017</c:v>
                </c:pt>
                <c:pt idx="248">
                  <c:v>2017</c:v>
                </c:pt>
                <c:pt idx="249">
                  <c:v>2017</c:v>
                </c:pt>
                <c:pt idx="250">
                  <c:v>2017</c:v>
                </c:pt>
                <c:pt idx="251">
                  <c:v>2017</c:v>
                </c:pt>
                <c:pt idx="252">
                  <c:v>2018</c:v>
                </c:pt>
                <c:pt idx="253">
                  <c:v>2018</c:v>
                </c:pt>
                <c:pt idx="254">
                  <c:v>2018</c:v>
                </c:pt>
                <c:pt idx="255">
                  <c:v>2018</c:v>
                </c:pt>
                <c:pt idx="256">
                  <c:v>2018</c:v>
                </c:pt>
                <c:pt idx="257">
                  <c:v>2018</c:v>
                </c:pt>
                <c:pt idx="258">
                  <c:v>2018</c:v>
                </c:pt>
                <c:pt idx="259">
                  <c:v>2018</c:v>
                </c:pt>
                <c:pt idx="260">
                  <c:v>2018</c:v>
                </c:pt>
                <c:pt idx="261">
                  <c:v>2018</c:v>
                </c:pt>
                <c:pt idx="262">
                  <c:v>2018</c:v>
                </c:pt>
                <c:pt idx="263">
                  <c:v>2018</c:v>
                </c:pt>
                <c:pt idx="264">
                  <c:v>2019</c:v>
                </c:pt>
                <c:pt idx="265">
                  <c:v>2019</c:v>
                </c:pt>
                <c:pt idx="266">
                  <c:v>2019</c:v>
                </c:pt>
                <c:pt idx="267">
                  <c:v>2019</c:v>
                </c:pt>
                <c:pt idx="268">
                  <c:v>2019</c:v>
                </c:pt>
                <c:pt idx="269">
                  <c:v>2019</c:v>
                </c:pt>
                <c:pt idx="270">
                  <c:v>2019</c:v>
                </c:pt>
                <c:pt idx="271">
                  <c:v>2019</c:v>
                </c:pt>
                <c:pt idx="272">
                  <c:v>2019</c:v>
                </c:pt>
                <c:pt idx="273">
                  <c:v>2019</c:v>
                </c:pt>
                <c:pt idx="274">
                  <c:v>2019</c:v>
                </c:pt>
                <c:pt idx="275">
                  <c:v>2019</c:v>
                </c:pt>
                <c:pt idx="276">
                  <c:v>2020</c:v>
                </c:pt>
                <c:pt idx="277">
                  <c:v>2020</c:v>
                </c:pt>
                <c:pt idx="278">
                  <c:v>2020</c:v>
                </c:pt>
                <c:pt idx="279">
                  <c:v>2020</c:v>
                </c:pt>
                <c:pt idx="280">
                  <c:v>2020</c:v>
                </c:pt>
                <c:pt idx="281">
                  <c:v>2020</c:v>
                </c:pt>
                <c:pt idx="282">
                  <c:v>2020</c:v>
                </c:pt>
                <c:pt idx="283">
                  <c:v>2020</c:v>
                </c:pt>
                <c:pt idx="284">
                  <c:v>2020</c:v>
                </c:pt>
                <c:pt idx="285">
                  <c:v>2020</c:v>
                </c:pt>
                <c:pt idx="286">
                  <c:v>2020</c:v>
                </c:pt>
                <c:pt idx="287">
                  <c:v>2020</c:v>
                </c:pt>
                <c:pt idx="288">
                  <c:v>2021</c:v>
                </c:pt>
                <c:pt idx="289">
                  <c:v>2021</c:v>
                </c:pt>
                <c:pt idx="290">
                  <c:v>2021</c:v>
                </c:pt>
                <c:pt idx="291">
                  <c:v>2021</c:v>
                </c:pt>
                <c:pt idx="292">
                  <c:v>2021</c:v>
                </c:pt>
                <c:pt idx="293">
                  <c:v>2021</c:v>
                </c:pt>
                <c:pt idx="294">
                  <c:v>2021</c:v>
                </c:pt>
                <c:pt idx="295">
                  <c:v>2021</c:v>
                </c:pt>
                <c:pt idx="296">
                  <c:v>2021</c:v>
                </c:pt>
                <c:pt idx="297">
                  <c:v>2021</c:v>
                </c:pt>
                <c:pt idx="298">
                  <c:v>2021</c:v>
                </c:pt>
                <c:pt idx="299">
                  <c:v>2021</c:v>
                </c:pt>
                <c:pt idx="300">
                  <c:v>2022</c:v>
                </c:pt>
                <c:pt idx="301">
                  <c:v>2022</c:v>
                </c:pt>
                <c:pt idx="302">
                  <c:v>2022</c:v>
                </c:pt>
                <c:pt idx="303">
                  <c:v>2022</c:v>
                </c:pt>
                <c:pt idx="304">
                  <c:v>2022</c:v>
                </c:pt>
                <c:pt idx="305">
                  <c:v>2022</c:v>
                </c:pt>
                <c:pt idx="306">
                  <c:v>2022</c:v>
                </c:pt>
                <c:pt idx="307">
                  <c:v>2022</c:v>
                </c:pt>
                <c:pt idx="308">
                  <c:v>2022</c:v>
                </c:pt>
                <c:pt idx="309">
                  <c:v>2022</c:v>
                </c:pt>
                <c:pt idx="310">
                  <c:v>2022</c:v>
                </c:pt>
                <c:pt idx="311">
                  <c:v>2022</c:v>
                </c:pt>
                <c:pt idx="312">
                  <c:v>2023</c:v>
                </c:pt>
                <c:pt idx="313">
                  <c:v>2023</c:v>
                </c:pt>
                <c:pt idx="314">
                  <c:v>2023</c:v>
                </c:pt>
                <c:pt idx="315">
                  <c:v>2023</c:v>
                </c:pt>
                <c:pt idx="316">
                  <c:v>2023</c:v>
                </c:pt>
                <c:pt idx="317">
                  <c:v>2023</c:v>
                </c:pt>
                <c:pt idx="318">
                  <c:v>2023</c:v>
                </c:pt>
                <c:pt idx="319">
                  <c:v>2023</c:v>
                </c:pt>
                <c:pt idx="320">
                  <c:v>2023</c:v>
                </c:pt>
                <c:pt idx="321">
                  <c:v>2023</c:v>
                </c:pt>
                <c:pt idx="322">
                  <c:v>2023</c:v>
                </c:pt>
                <c:pt idx="323">
                  <c:v>2023</c:v>
                </c:pt>
                <c:pt idx="324">
                  <c:v>2024</c:v>
                </c:pt>
                <c:pt idx="325">
                  <c:v>2024</c:v>
                </c:pt>
                <c:pt idx="326">
                  <c:v>2024</c:v>
                </c:pt>
                <c:pt idx="327">
                  <c:v>2024</c:v>
                </c:pt>
                <c:pt idx="328">
                  <c:v>2024</c:v>
                </c:pt>
                <c:pt idx="329">
                  <c:v>2024</c:v>
                </c:pt>
                <c:pt idx="330">
                  <c:v>2024</c:v>
                </c:pt>
                <c:pt idx="331">
                  <c:v>2024</c:v>
                </c:pt>
              </c:strCache>
            </c:strRef>
          </c:cat>
          <c:val>
            <c:numRef>
              <c:f>'Fama-French Factors'!$O$343:$O$674</c:f>
              <c:numCache>
                <c:formatCode>General</c:formatCode>
                <c:ptCount val="332"/>
                <c:pt idx="0">
                  <c:v>1.43</c:v>
                </c:pt>
                <c:pt idx="1">
                  <c:v>1.69</c:v>
                </c:pt>
                <c:pt idx="2">
                  <c:v>0.05</c:v>
                </c:pt>
                <c:pt idx="3">
                  <c:v>0.57999999999999996</c:v>
                </c:pt>
                <c:pt idx="4">
                  <c:v>0.78</c:v>
                </c:pt>
                <c:pt idx="5">
                  <c:v>-1.56</c:v>
                </c:pt>
                <c:pt idx="6">
                  <c:v>-3.85</c:v>
                </c:pt>
                <c:pt idx="7">
                  <c:v>-2.06</c:v>
                </c:pt>
                <c:pt idx="8">
                  <c:v>3.88</c:v>
                </c:pt>
                <c:pt idx="9">
                  <c:v>0.85</c:v>
                </c:pt>
                <c:pt idx="10">
                  <c:v>-0.18</c:v>
                </c:pt>
                <c:pt idx="11">
                  <c:v>-1.72</c:v>
                </c:pt>
                <c:pt idx="12">
                  <c:v>-1.1599999999999999</c:v>
                </c:pt>
                <c:pt idx="13">
                  <c:v>-2.4500000000000002</c:v>
                </c:pt>
                <c:pt idx="14">
                  <c:v>2.2599999999999998</c:v>
                </c:pt>
                <c:pt idx="15">
                  <c:v>-0.1</c:v>
                </c:pt>
                <c:pt idx="16">
                  <c:v>-1.67</c:v>
                </c:pt>
                <c:pt idx="17">
                  <c:v>1.55</c:v>
                </c:pt>
                <c:pt idx="18">
                  <c:v>-0.86</c:v>
                </c:pt>
                <c:pt idx="19">
                  <c:v>2.54</c:v>
                </c:pt>
                <c:pt idx="20">
                  <c:v>0.9</c:v>
                </c:pt>
                <c:pt idx="21">
                  <c:v>1.28</c:v>
                </c:pt>
                <c:pt idx="22">
                  <c:v>-1.66</c:v>
                </c:pt>
                <c:pt idx="23">
                  <c:v>-0.28999999999999998</c:v>
                </c:pt>
                <c:pt idx="24">
                  <c:v>3.42</c:v>
                </c:pt>
                <c:pt idx="25">
                  <c:v>1.26</c:v>
                </c:pt>
                <c:pt idx="26">
                  <c:v>-0.28000000000000003</c:v>
                </c:pt>
                <c:pt idx="27">
                  <c:v>2.08</c:v>
                </c:pt>
                <c:pt idx="28">
                  <c:v>0.88</c:v>
                </c:pt>
                <c:pt idx="29">
                  <c:v>-4.3600000000000003</c:v>
                </c:pt>
                <c:pt idx="30">
                  <c:v>6.53</c:v>
                </c:pt>
                <c:pt idx="31">
                  <c:v>5.91</c:v>
                </c:pt>
                <c:pt idx="32">
                  <c:v>2.37</c:v>
                </c:pt>
                <c:pt idx="33">
                  <c:v>1.3</c:v>
                </c:pt>
                <c:pt idx="34">
                  <c:v>4.55</c:v>
                </c:pt>
                <c:pt idx="35">
                  <c:v>-4.66</c:v>
                </c:pt>
                <c:pt idx="36">
                  <c:v>-2.39</c:v>
                </c:pt>
                <c:pt idx="37">
                  <c:v>0.99</c:v>
                </c:pt>
                <c:pt idx="38">
                  <c:v>-1.97</c:v>
                </c:pt>
                <c:pt idx="39">
                  <c:v>-1.36</c:v>
                </c:pt>
                <c:pt idx="40">
                  <c:v>2.82</c:v>
                </c:pt>
                <c:pt idx="41">
                  <c:v>1.18</c:v>
                </c:pt>
                <c:pt idx="42">
                  <c:v>3.18</c:v>
                </c:pt>
                <c:pt idx="43">
                  <c:v>-1.51</c:v>
                </c:pt>
                <c:pt idx="44">
                  <c:v>3.66</c:v>
                </c:pt>
                <c:pt idx="45">
                  <c:v>1.04</c:v>
                </c:pt>
                <c:pt idx="46">
                  <c:v>3.19</c:v>
                </c:pt>
                <c:pt idx="47">
                  <c:v>2.89</c:v>
                </c:pt>
                <c:pt idx="48">
                  <c:v>-3.35</c:v>
                </c:pt>
                <c:pt idx="49">
                  <c:v>3.96</c:v>
                </c:pt>
                <c:pt idx="50">
                  <c:v>0.93</c:v>
                </c:pt>
                <c:pt idx="51">
                  <c:v>-0.61</c:v>
                </c:pt>
                <c:pt idx="52">
                  <c:v>1</c:v>
                </c:pt>
                <c:pt idx="53">
                  <c:v>1.81</c:v>
                </c:pt>
                <c:pt idx="54">
                  <c:v>0.65</c:v>
                </c:pt>
                <c:pt idx="55">
                  <c:v>4.42</c:v>
                </c:pt>
                <c:pt idx="56">
                  <c:v>2.23</c:v>
                </c:pt>
                <c:pt idx="57">
                  <c:v>-4.21</c:v>
                </c:pt>
                <c:pt idx="58">
                  <c:v>-3.01</c:v>
                </c:pt>
                <c:pt idx="59">
                  <c:v>-2.0699999999999998</c:v>
                </c:pt>
                <c:pt idx="60">
                  <c:v>2.2000000000000002</c:v>
                </c:pt>
                <c:pt idx="61">
                  <c:v>0.22</c:v>
                </c:pt>
                <c:pt idx="62">
                  <c:v>-1.57</c:v>
                </c:pt>
                <c:pt idx="63">
                  <c:v>2.5</c:v>
                </c:pt>
                <c:pt idx="64">
                  <c:v>0.09</c:v>
                </c:pt>
                <c:pt idx="65">
                  <c:v>1.94</c:v>
                </c:pt>
                <c:pt idx="66">
                  <c:v>-0.31</c:v>
                </c:pt>
                <c:pt idx="67">
                  <c:v>-2.17</c:v>
                </c:pt>
                <c:pt idx="68">
                  <c:v>0.24</c:v>
                </c:pt>
                <c:pt idx="69">
                  <c:v>0.59</c:v>
                </c:pt>
                <c:pt idx="70">
                  <c:v>1.29</c:v>
                </c:pt>
                <c:pt idx="71">
                  <c:v>0.56000000000000005</c:v>
                </c:pt>
                <c:pt idx="72">
                  <c:v>3.46</c:v>
                </c:pt>
                <c:pt idx="73">
                  <c:v>-0.46</c:v>
                </c:pt>
                <c:pt idx="74">
                  <c:v>1.47</c:v>
                </c:pt>
                <c:pt idx="75">
                  <c:v>-0.17</c:v>
                </c:pt>
                <c:pt idx="76">
                  <c:v>1.03</c:v>
                </c:pt>
                <c:pt idx="77">
                  <c:v>-0.52</c:v>
                </c:pt>
                <c:pt idx="78">
                  <c:v>-1.77</c:v>
                </c:pt>
                <c:pt idx="79">
                  <c:v>0.7</c:v>
                </c:pt>
                <c:pt idx="80">
                  <c:v>0.97</c:v>
                </c:pt>
                <c:pt idx="81">
                  <c:v>1.1200000000000001</c:v>
                </c:pt>
                <c:pt idx="82">
                  <c:v>0.05</c:v>
                </c:pt>
                <c:pt idx="83">
                  <c:v>2.15</c:v>
                </c:pt>
                <c:pt idx="84">
                  <c:v>-0.74</c:v>
                </c:pt>
                <c:pt idx="85">
                  <c:v>0.46</c:v>
                </c:pt>
                <c:pt idx="86">
                  <c:v>-0.79</c:v>
                </c:pt>
                <c:pt idx="87">
                  <c:v>-0.92</c:v>
                </c:pt>
                <c:pt idx="88">
                  <c:v>1.33</c:v>
                </c:pt>
                <c:pt idx="89">
                  <c:v>-0.95</c:v>
                </c:pt>
                <c:pt idx="90">
                  <c:v>1.75</c:v>
                </c:pt>
                <c:pt idx="91">
                  <c:v>-0.28999999999999998</c:v>
                </c:pt>
                <c:pt idx="92">
                  <c:v>0.25</c:v>
                </c:pt>
                <c:pt idx="93">
                  <c:v>-0.38</c:v>
                </c:pt>
                <c:pt idx="94">
                  <c:v>-0.46</c:v>
                </c:pt>
                <c:pt idx="95">
                  <c:v>0.35</c:v>
                </c:pt>
                <c:pt idx="96">
                  <c:v>-0.49</c:v>
                </c:pt>
                <c:pt idx="97">
                  <c:v>-0.92</c:v>
                </c:pt>
                <c:pt idx="98">
                  <c:v>-0.9</c:v>
                </c:pt>
                <c:pt idx="99">
                  <c:v>-0.48</c:v>
                </c:pt>
                <c:pt idx="100">
                  <c:v>-0.53</c:v>
                </c:pt>
                <c:pt idx="101">
                  <c:v>0.41</c:v>
                </c:pt>
                <c:pt idx="102">
                  <c:v>2.0099999999999998</c:v>
                </c:pt>
                <c:pt idx="103">
                  <c:v>-0.67</c:v>
                </c:pt>
                <c:pt idx="104">
                  <c:v>-7.0000000000000007E-2</c:v>
                </c:pt>
                <c:pt idx="105">
                  <c:v>-0.05</c:v>
                </c:pt>
                <c:pt idx="106">
                  <c:v>0.27</c:v>
                </c:pt>
                <c:pt idx="107">
                  <c:v>0.9</c:v>
                </c:pt>
                <c:pt idx="108">
                  <c:v>0.59</c:v>
                </c:pt>
                <c:pt idx="109">
                  <c:v>0.93</c:v>
                </c:pt>
                <c:pt idx="110">
                  <c:v>-1.76</c:v>
                </c:pt>
                <c:pt idx="111">
                  <c:v>0.83</c:v>
                </c:pt>
                <c:pt idx="112">
                  <c:v>1.17</c:v>
                </c:pt>
                <c:pt idx="113">
                  <c:v>0.49</c:v>
                </c:pt>
                <c:pt idx="114">
                  <c:v>-0.39</c:v>
                </c:pt>
                <c:pt idx="115">
                  <c:v>-1.39</c:v>
                </c:pt>
                <c:pt idx="116">
                  <c:v>0.63</c:v>
                </c:pt>
                <c:pt idx="117">
                  <c:v>-0.28999999999999998</c:v>
                </c:pt>
                <c:pt idx="118">
                  <c:v>1.3</c:v>
                </c:pt>
                <c:pt idx="119">
                  <c:v>0.91</c:v>
                </c:pt>
                <c:pt idx="120">
                  <c:v>-0.03</c:v>
                </c:pt>
                <c:pt idx="121">
                  <c:v>1.28</c:v>
                </c:pt>
                <c:pt idx="122">
                  <c:v>0.4</c:v>
                </c:pt>
                <c:pt idx="123">
                  <c:v>-0.61</c:v>
                </c:pt>
                <c:pt idx="124">
                  <c:v>-1.47</c:v>
                </c:pt>
                <c:pt idx="125">
                  <c:v>0.67</c:v>
                </c:pt>
                <c:pt idx="126">
                  <c:v>2.16</c:v>
                </c:pt>
                <c:pt idx="127">
                  <c:v>2.99</c:v>
                </c:pt>
                <c:pt idx="128">
                  <c:v>-2.36</c:v>
                </c:pt>
                <c:pt idx="129">
                  <c:v>-0.52</c:v>
                </c:pt>
                <c:pt idx="130">
                  <c:v>1.84</c:v>
                </c:pt>
                <c:pt idx="131">
                  <c:v>0.78</c:v>
                </c:pt>
                <c:pt idx="132">
                  <c:v>3.75</c:v>
                </c:pt>
                <c:pt idx="133">
                  <c:v>-0.87</c:v>
                </c:pt>
                <c:pt idx="134">
                  <c:v>2.16</c:v>
                </c:pt>
                <c:pt idx="135">
                  <c:v>-1.07</c:v>
                </c:pt>
                <c:pt idx="136">
                  <c:v>0.46</c:v>
                </c:pt>
                <c:pt idx="137">
                  <c:v>1.41</c:v>
                </c:pt>
                <c:pt idx="138">
                  <c:v>-0.05</c:v>
                </c:pt>
                <c:pt idx="139">
                  <c:v>1.23</c:v>
                </c:pt>
                <c:pt idx="140">
                  <c:v>3.19</c:v>
                </c:pt>
                <c:pt idx="141">
                  <c:v>6.32</c:v>
                </c:pt>
                <c:pt idx="142">
                  <c:v>6.17</c:v>
                </c:pt>
                <c:pt idx="143">
                  <c:v>0.31</c:v>
                </c:pt>
                <c:pt idx="144">
                  <c:v>1.24</c:v>
                </c:pt>
                <c:pt idx="145">
                  <c:v>1.21</c:v>
                </c:pt>
                <c:pt idx="146">
                  <c:v>-1.82</c:v>
                </c:pt>
                <c:pt idx="147">
                  <c:v>-6.22</c:v>
                </c:pt>
                <c:pt idx="148">
                  <c:v>-3.18</c:v>
                </c:pt>
                <c:pt idx="149">
                  <c:v>-0.15</c:v>
                </c:pt>
                <c:pt idx="150">
                  <c:v>-1.71</c:v>
                </c:pt>
                <c:pt idx="151">
                  <c:v>-0.22</c:v>
                </c:pt>
                <c:pt idx="152">
                  <c:v>-0.65</c:v>
                </c:pt>
                <c:pt idx="153">
                  <c:v>0.96</c:v>
                </c:pt>
                <c:pt idx="154">
                  <c:v>-1.76</c:v>
                </c:pt>
                <c:pt idx="155">
                  <c:v>-0.53</c:v>
                </c:pt>
                <c:pt idx="156">
                  <c:v>2.2799999999999998</c:v>
                </c:pt>
                <c:pt idx="157">
                  <c:v>-1.23</c:v>
                </c:pt>
                <c:pt idx="158">
                  <c:v>-7.0000000000000007E-2</c:v>
                </c:pt>
                <c:pt idx="159">
                  <c:v>1.54</c:v>
                </c:pt>
                <c:pt idx="160">
                  <c:v>0.39</c:v>
                </c:pt>
                <c:pt idx="161">
                  <c:v>0.42</c:v>
                </c:pt>
                <c:pt idx="162">
                  <c:v>2.41</c:v>
                </c:pt>
                <c:pt idx="163">
                  <c:v>0.67</c:v>
                </c:pt>
                <c:pt idx="164">
                  <c:v>0.63</c:v>
                </c:pt>
                <c:pt idx="165">
                  <c:v>-1.07</c:v>
                </c:pt>
                <c:pt idx="166">
                  <c:v>0.61</c:v>
                </c:pt>
                <c:pt idx="167">
                  <c:v>1.7</c:v>
                </c:pt>
                <c:pt idx="168">
                  <c:v>-0.18</c:v>
                </c:pt>
                <c:pt idx="169">
                  <c:v>-0.61</c:v>
                </c:pt>
                <c:pt idx="170">
                  <c:v>-0.12</c:v>
                </c:pt>
                <c:pt idx="171">
                  <c:v>0.36</c:v>
                </c:pt>
                <c:pt idx="172">
                  <c:v>0.98</c:v>
                </c:pt>
                <c:pt idx="173">
                  <c:v>0.28000000000000003</c:v>
                </c:pt>
                <c:pt idx="174">
                  <c:v>0.42</c:v>
                </c:pt>
                <c:pt idx="175">
                  <c:v>1.97</c:v>
                </c:pt>
                <c:pt idx="176">
                  <c:v>3.79</c:v>
                </c:pt>
                <c:pt idx="177">
                  <c:v>-2.54</c:v>
                </c:pt>
                <c:pt idx="178">
                  <c:v>0.64</c:v>
                </c:pt>
                <c:pt idx="179">
                  <c:v>2.38</c:v>
                </c:pt>
                <c:pt idx="180">
                  <c:v>-1.83</c:v>
                </c:pt>
                <c:pt idx="181">
                  <c:v>-0.86</c:v>
                </c:pt>
                <c:pt idx="182">
                  <c:v>-0.28999999999999998</c:v>
                </c:pt>
                <c:pt idx="183">
                  <c:v>1.71</c:v>
                </c:pt>
                <c:pt idx="184">
                  <c:v>0.59</c:v>
                </c:pt>
                <c:pt idx="185">
                  <c:v>0.65</c:v>
                </c:pt>
                <c:pt idx="186">
                  <c:v>0.23</c:v>
                </c:pt>
                <c:pt idx="187">
                  <c:v>-1.07</c:v>
                </c:pt>
                <c:pt idx="188">
                  <c:v>0.06</c:v>
                </c:pt>
                <c:pt idx="189">
                  <c:v>0.06</c:v>
                </c:pt>
                <c:pt idx="190">
                  <c:v>0.61</c:v>
                </c:pt>
                <c:pt idx="191">
                  <c:v>0.26</c:v>
                </c:pt>
                <c:pt idx="192">
                  <c:v>0.63</c:v>
                </c:pt>
                <c:pt idx="193">
                  <c:v>-0.1</c:v>
                </c:pt>
                <c:pt idx="194">
                  <c:v>1.29</c:v>
                </c:pt>
                <c:pt idx="195">
                  <c:v>0.48</c:v>
                </c:pt>
                <c:pt idx="196">
                  <c:v>0.8</c:v>
                </c:pt>
                <c:pt idx="197">
                  <c:v>0.56999999999999995</c:v>
                </c:pt>
                <c:pt idx="198">
                  <c:v>0.19</c:v>
                </c:pt>
                <c:pt idx="199">
                  <c:v>0.04</c:v>
                </c:pt>
                <c:pt idx="200">
                  <c:v>0.36</c:v>
                </c:pt>
                <c:pt idx="201">
                  <c:v>-1.1299999999999999</c:v>
                </c:pt>
                <c:pt idx="202">
                  <c:v>0.09</c:v>
                </c:pt>
                <c:pt idx="203">
                  <c:v>0.84</c:v>
                </c:pt>
                <c:pt idx="204">
                  <c:v>-0.02</c:v>
                </c:pt>
                <c:pt idx="205">
                  <c:v>-0.8</c:v>
                </c:pt>
                <c:pt idx="206">
                  <c:v>0.81</c:v>
                </c:pt>
                <c:pt idx="207">
                  <c:v>0.05</c:v>
                </c:pt>
                <c:pt idx="208">
                  <c:v>-0.22</c:v>
                </c:pt>
                <c:pt idx="209">
                  <c:v>0.13</c:v>
                </c:pt>
                <c:pt idx="210">
                  <c:v>0.59</c:v>
                </c:pt>
                <c:pt idx="211">
                  <c:v>0.26</c:v>
                </c:pt>
                <c:pt idx="212">
                  <c:v>0.55000000000000004</c:v>
                </c:pt>
                <c:pt idx="213">
                  <c:v>-1.02</c:v>
                </c:pt>
                <c:pt idx="214">
                  <c:v>0.43</c:v>
                </c:pt>
                <c:pt idx="215">
                  <c:v>1.31</c:v>
                </c:pt>
                <c:pt idx="216">
                  <c:v>0.63</c:v>
                </c:pt>
                <c:pt idx="217">
                  <c:v>0.42</c:v>
                </c:pt>
                <c:pt idx="218">
                  <c:v>-0.74</c:v>
                </c:pt>
                <c:pt idx="219">
                  <c:v>0.26</c:v>
                </c:pt>
                <c:pt idx="220">
                  <c:v>0.01</c:v>
                </c:pt>
                <c:pt idx="221">
                  <c:v>0.17</c:v>
                </c:pt>
                <c:pt idx="222">
                  <c:v>0.23</c:v>
                </c:pt>
                <c:pt idx="223">
                  <c:v>0.66</c:v>
                </c:pt>
                <c:pt idx="224">
                  <c:v>-0.35</c:v>
                </c:pt>
                <c:pt idx="225">
                  <c:v>-1.1499999999999999</c:v>
                </c:pt>
                <c:pt idx="226">
                  <c:v>-1.46</c:v>
                </c:pt>
                <c:pt idx="227">
                  <c:v>0.72</c:v>
                </c:pt>
                <c:pt idx="228">
                  <c:v>0.83</c:v>
                </c:pt>
                <c:pt idx="229">
                  <c:v>0.77</c:v>
                </c:pt>
                <c:pt idx="230">
                  <c:v>0.34</c:v>
                </c:pt>
                <c:pt idx="231">
                  <c:v>1.56</c:v>
                </c:pt>
                <c:pt idx="232">
                  <c:v>-1.77</c:v>
                </c:pt>
                <c:pt idx="233">
                  <c:v>1.2</c:v>
                </c:pt>
                <c:pt idx="234">
                  <c:v>0.98</c:v>
                </c:pt>
                <c:pt idx="235">
                  <c:v>-0.84</c:v>
                </c:pt>
                <c:pt idx="236">
                  <c:v>-0.53</c:v>
                </c:pt>
                <c:pt idx="237">
                  <c:v>1.63</c:v>
                </c:pt>
                <c:pt idx="238">
                  <c:v>1.19</c:v>
                </c:pt>
                <c:pt idx="239">
                  <c:v>0.55000000000000004</c:v>
                </c:pt>
                <c:pt idx="240">
                  <c:v>1.78</c:v>
                </c:pt>
                <c:pt idx="241">
                  <c:v>-0.33</c:v>
                </c:pt>
                <c:pt idx="242">
                  <c:v>7.0000000000000007E-2</c:v>
                </c:pt>
                <c:pt idx="243">
                  <c:v>-0.62</c:v>
                </c:pt>
                <c:pt idx="244">
                  <c:v>-1.43</c:v>
                </c:pt>
                <c:pt idx="245">
                  <c:v>-0.84</c:v>
                </c:pt>
                <c:pt idx="246">
                  <c:v>-1.22</c:v>
                </c:pt>
                <c:pt idx="247">
                  <c:v>0.48</c:v>
                </c:pt>
                <c:pt idx="248">
                  <c:v>-1.03</c:v>
                </c:pt>
                <c:pt idx="249">
                  <c:v>-1.0900000000000001</c:v>
                </c:pt>
                <c:pt idx="250">
                  <c:v>-0.33</c:v>
                </c:pt>
                <c:pt idx="251">
                  <c:v>0.55000000000000004</c:v>
                </c:pt>
                <c:pt idx="252">
                  <c:v>-1.25</c:v>
                </c:pt>
                <c:pt idx="253">
                  <c:v>0.42</c:v>
                </c:pt>
                <c:pt idx="254">
                  <c:v>-0.1</c:v>
                </c:pt>
                <c:pt idx="255">
                  <c:v>1.48</c:v>
                </c:pt>
                <c:pt idx="256">
                  <c:v>-1.91</c:v>
                </c:pt>
                <c:pt idx="257">
                  <c:v>0.02</c:v>
                </c:pt>
                <c:pt idx="258">
                  <c:v>2.14</c:v>
                </c:pt>
                <c:pt idx="259">
                  <c:v>0.96</c:v>
                </c:pt>
                <c:pt idx="260">
                  <c:v>3.46</c:v>
                </c:pt>
                <c:pt idx="261">
                  <c:v>3.56</c:v>
                </c:pt>
                <c:pt idx="262">
                  <c:v>-2.4300000000000002</c:v>
                </c:pt>
                <c:pt idx="263">
                  <c:v>1.1499999999999999</c:v>
                </c:pt>
                <c:pt idx="264">
                  <c:v>-0.53</c:v>
                </c:pt>
                <c:pt idx="265">
                  <c:v>-0.77</c:v>
                </c:pt>
                <c:pt idx="266">
                  <c:v>-2.33</c:v>
                </c:pt>
                <c:pt idx="267">
                  <c:v>-0.8</c:v>
                </c:pt>
                <c:pt idx="268">
                  <c:v>2.4700000000000002</c:v>
                </c:pt>
                <c:pt idx="269">
                  <c:v>-0.46</c:v>
                </c:pt>
                <c:pt idx="270">
                  <c:v>-0.99</c:v>
                </c:pt>
                <c:pt idx="271">
                  <c:v>-0.12</c:v>
                </c:pt>
                <c:pt idx="272">
                  <c:v>-0.25</c:v>
                </c:pt>
                <c:pt idx="273">
                  <c:v>-0.56000000000000005</c:v>
                </c:pt>
                <c:pt idx="274">
                  <c:v>-1.63</c:v>
                </c:pt>
                <c:pt idx="275">
                  <c:v>-0.74</c:v>
                </c:pt>
                <c:pt idx="276">
                  <c:v>-1.85</c:v>
                </c:pt>
                <c:pt idx="277">
                  <c:v>-2.0499999999999998</c:v>
                </c:pt>
                <c:pt idx="278">
                  <c:v>-1.5</c:v>
                </c:pt>
                <c:pt idx="279">
                  <c:v>-0.19</c:v>
                </c:pt>
                <c:pt idx="280">
                  <c:v>-1.38</c:v>
                </c:pt>
                <c:pt idx="281">
                  <c:v>-3.95</c:v>
                </c:pt>
                <c:pt idx="282">
                  <c:v>-2.46</c:v>
                </c:pt>
                <c:pt idx="283">
                  <c:v>-3.15</c:v>
                </c:pt>
                <c:pt idx="284">
                  <c:v>1.08</c:v>
                </c:pt>
                <c:pt idx="285">
                  <c:v>-0.53</c:v>
                </c:pt>
                <c:pt idx="286">
                  <c:v>6.48</c:v>
                </c:pt>
                <c:pt idx="287">
                  <c:v>4.1399999999999997</c:v>
                </c:pt>
                <c:pt idx="288">
                  <c:v>-3.96</c:v>
                </c:pt>
                <c:pt idx="289">
                  <c:v>1.1599999999999999</c:v>
                </c:pt>
                <c:pt idx="290">
                  <c:v>3.55</c:v>
                </c:pt>
                <c:pt idx="291">
                  <c:v>0.59</c:v>
                </c:pt>
                <c:pt idx="292">
                  <c:v>0.85</c:v>
                </c:pt>
                <c:pt idx="293">
                  <c:v>0.41</c:v>
                </c:pt>
                <c:pt idx="294">
                  <c:v>2</c:v>
                </c:pt>
                <c:pt idx="295">
                  <c:v>1.94</c:v>
                </c:pt>
                <c:pt idx="296">
                  <c:v>1.79</c:v>
                </c:pt>
                <c:pt idx="297">
                  <c:v>-0.38</c:v>
                </c:pt>
                <c:pt idx="298">
                  <c:v>0.39</c:v>
                </c:pt>
                <c:pt idx="299">
                  <c:v>2.64</c:v>
                </c:pt>
                <c:pt idx="300">
                  <c:v>0.77</c:v>
                </c:pt>
                <c:pt idx="301">
                  <c:v>2.91</c:v>
                </c:pt>
                <c:pt idx="302">
                  <c:v>1.17</c:v>
                </c:pt>
                <c:pt idx="303">
                  <c:v>1.7</c:v>
                </c:pt>
                <c:pt idx="304">
                  <c:v>1.66</c:v>
                </c:pt>
                <c:pt idx="305">
                  <c:v>0.39</c:v>
                </c:pt>
                <c:pt idx="306">
                  <c:v>1.19</c:v>
                </c:pt>
                <c:pt idx="307">
                  <c:v>0.4</c:v>
                </c:pt>
                <c:pt idx="308">
                  <c:v>4.4400000000000004</c:v>
                </c:pt>
                <c:pt idx="309">
                  <c:v>3.05</c:v>
                </c:pt>
                <c:pt idx="310">
                  <c:v>-3.78</c:v>
                </c:pt>
                <c:pt idx="311">
                  <c:v>-0.51</c:v>
                </c:pt>
                <c:pt idx="312">
                  <c:v>-3.49</c:v>
                </c:pt>
                <c:pt idx="313">
                  <c:v>1.69</c:v>
                </c:pt>
                <c:pt idx="314">
                  <c:v>-1.1499999999999999</c:v>
                </c:pt>
                <c:pt idx="315">
                  <c:v>3.32</c:v>
                </c:pt>
                <c:pt idx="316">
                  <c:v>1.05</c:v>
                </c:pt>
                <c:pt idx="317">
                  <c:v>0.35</c:v>
                </c:pt>
                <c:pt idx="318">
                  <c:v>0.97</c:v>
                </c:pt>
                <c:pt idx="319">
                  <c:v>-0.99</c:v>
                </c:pt>
                <c:pt idx="320">
                  <c:v>0.92</c:v>
                </c:pt>
                <c:pt idx="321">
                  <c:v>0.16</c:v>
                </c:pt>
                <c:pt idx="322">
                  <c:v>-0.51</c:v>
                </c:pt>
                <c:pt idx="323">
                  <c:v>-0.53</c:v>
                </c:pt>
                <c:pt idx="324">
                  <c:v>-0.2</c:v>
                </c:pt>
                <c:pt idx="325">
                  <c:v>-0.92</c:v>
                </c:pt>
                <c:pt idx="326">
                  <c:v>0.1</c:v>
                </c:pt>
                <c:pt idx="327">
                  <c:v>1.24</c:v>
                </c:pt>
                <c:pt idx="328">
                  <c:v>1.18</c:v>
                </c:pt>
                <c:pt idx="329">
                  <c:v>-2.4700000000000002</c:v>
                </c:pt>
                <c:pt idx="330">
                  <c:v>1.1100000000000001</c:v>
                </c:pt>
                <c:pt idx="331">
                  <c:v>-0.9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FA3-441D-8B3C-2A736FC64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78539872"/>
        <c:axId val="978536032"/>
      </c:lineChart>
      <c:catAx>
        <c:axId val="9785398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978536032"/>
        <c:crosses val="autoZero"/>
        <c:auto val="1"/>
        <c:lblAlgn val="ctr"/>
        <c:lblOffset val="100"/>
        <c:noMultiLvlLbl val="0"/>
      </c:catAx>
      <c:valAx>
        <c:axId val="978536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Fama-French</a:t>
                </a:r>
                <a:r>
                  <a:rPr lang="en-GB" baseline="0">
                    <a:latin typeface="Calibri" panose="020F0502020204030204" pitchFamily="34" charset="0"/>
                    <a:ea typeface="Calibri" panose="020F0502020204030204" pitchFamily="34" charset="0"/>
                    <a:cs typeface="Calibri" panose="020F0502020204030204" pitchFamily="34" charset="0"/>
                  </a:rPr>
                  <a:t> Factors Values</a:t>
                </a:r>
                <a:endParaRPr lang="en-GB">
                  <a:latin typeface="Calibri" panose="020F0502020204030204" pitchFamily="34" charset="0"/>
                  <a:ea typeface="Calibri" panose="020F0502020204030204" pitchFamily="34" charset="0"/>
                  <a:cs typeface="Calibri" panose="020F050202020403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#,##0.0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978539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2-Year EPU Index - Spain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EPU_Index_Dev_Short_CORR!$B$53</c:f>
              <c:strCache>
                <c:ptCount val="1"/>
                <c:pt idx="0">
                  <c:v>Spain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EPU_Index_Dev_Short_CORR!$A$54:$A$58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EPU_Index_Dev_Short_CORR!$B$54:$B$58</c:f>
              <c:numCache>
                <c:formatCode>0.00</c:formatCode>
                <c:ptCount val="5"/>
                <c:pt idx="0">
                  <c:v>124.161637</c:v>
                </c:pt>
                <c:pt idx="1">
                  <c:v>112.646821</c:v>
                </c:pt>
                <c:pt idx="2">
                  <c:v>166.8393284</c:v>
                </c:pt>
                <c:pt idx="3">
                  <c:v>150.1872765</c:v>
                </c:pt>
                <c:pt idx="4">
                  <c:v>141.6200508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90-4DFA-AD7C-F6ADC3585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25690304"/>
        <c:axId val="325701344"/>
      </c:lineChart>
      <c:catAx>
        <c:axId val="3256903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325701344"/>
        <c:crosses val="autoZero"/>
        <c:auto val="1"/>
        <c:lblAlgn val="ctr"/>
        <c:lblOffset val="100"/>
        <c:noMultiLvlLbl val="0"/>
      </c:catAx>
      <c:valAx>
        <c:axId val="32570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EPU</a:t>
                </a:r>
                <a:r>
                  <a:rPr lang="en-GB" baseline="0"/>
                  <a:t> Index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3256903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2-Year EPU Index - France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EPU_Index_Dev_Short_CORR!$B$68</c:f>
              <c:strCache>
                <c:ptCount val="1"/>
                <c:pt idx="0">
                  <c:v>France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EPU_Index_Dev_Short_CORR!$A$69:$A$73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EPU_Index_Dev_Short_CORR!$B$69:$B$73</c:f>
              <c:numCache>
                <c:formatCode>0.00</c:formatCode>
                <c:ptCount val="5"/>
                <c:pt idx="0">
                  <c:v>266.97995129999998</c:v>
                </c:pt>
                <c:pt idx="1">
                  <c:v>283.62910950000003</c:v>
                </c:pt>
                <c:pt idx="2">
                  <c:v>282.32564100000002</c:v>
                </c:pt>
                <c:pt idx="3">
                  <c:v>295.65886710000001</c:v>
                </c:pt>
                <c:pt idx="4">
                  <c:v>291.2045402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AA5-4F53-AB5B-C5D4805ACF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5335360"/>
        <c:axId val="575332480"/>
      </c:lineChart>
      <c:catAx>
        <c:axId val="57533536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575332480"/>
        <c:crosses val="autoZero"/>
        <c:auto val="1"/>
        <c:lblAlgn val="ctr"/>
        <c:lblOffset val="100"/>
        <c:noMultiLvlLbl val="0"/>
      </c:catAx>
      <c:valAx>
        <c:axId val="575332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EPU</a:t>
                </a:r>
                <a:r>
                  <a:rPr lang="en-GB" baseline="0"/>
                  <a:t> Index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5753353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2-Year EPU</a:t>
            </a:r>
            <a:r>
              <a:rPr lang="en-US" baseline="0"/>
              <a:t> Index - </a:t>
            </a:r>
            <a:r>
              <a:rPr lang="en-US"/>
              <a:t>UK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EPU_Index_Dev_Short_CORR!$B$83</c:f>
              <c:strCache>
                <c:ptCount val="1"/>
                <c:pt idx="0">
                  <c:v>UK 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EPU_Index_Dev_Short_CORR!$A$84:$A$88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EPU_Index_Dev_Short_CORR!$B$84:$B$88</c:f>
              <c:numCache>
                <c:formatCode>General</c:formatCode>
                <c:ptCount val="5"/>
                <c:pt idx="0">
                  <c:v>373.61220520000001</c:v>
                </c:pt>
                <c:pt idx="1">
                  <c:v>421.98941839999998</c:v>
                </c:pt>
                <c:pt idx="2">
                  <c:v>368.97594950000001</c:v>
                </c:pt>
                <c:pt idx="3">
                  <c:v>239.7010392</c:v>
                </c:pt>
                <c:pt idx="4">
                  <c:v>235.16751830000001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8A-4D14-BC5B-B083C9BE3A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92254672"/>
        <c:axId val="592253712"/>
      </c:lineChart>
      <c:catAx>
        <c:axId val="59225467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592253712"/>
        <c:crosses val="autoZero"/>
        <c:auto val="1"/>
        <c:lblAlgn val="ctr"/>
        <c:lblOffset val="100"/>
        <c:noMultiLvlLbl val="0"/>
      </c:catAx>
      <c:valAx>
        <c:axId val="592253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EPU</a:t>
                </a:r>
                <a:r>
                  <a:rPr lang="en-GB" baseline="0"/>
                  <a:t> Index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592254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2-Year EPU Index - Greece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EPU_Index_Dev_Short_CORR!$B$98</c:f>
              <c:strCache>
                <c:ptCount val="1"/>
                <c:pt idx="0">
                  <c:v>Greece</c:v>
                </c:pt>
              </c:strCache>
            </c:strRef>
          </c:tx>
          <c:spPr>
            <a:ln w="127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EPU_Index_Dev_Short_CORR!$A$99:$A$103</c:f>
              <c:strCache>
                <c:ptCount val="5"/>
                <c:pt idx="0">
                  <c:v>2015-2016</c:v>
                </c:pt>
                <c:pt idx="1">
                  <c:v>2017-2018</c:v>
                </c:pt>
                <c:pt idx="2">
                  <c:v>2019-2020</c:v>
                </c:pt>
                <c:pt idx="3">
                  <c:v>2021-2022</c:v>
                </c:pt>
                <c:pt idx="4">
                  <c:v>2023-2024</c:v>
                </c:pt>
              </c:strCache>
            </c:strRef>
          </c:cat>
          <c:val>
            <c:numRef>
              <c:f>EPU_Index_Dev_Short_CORR!$B$99:$B$103</c:f>
              <c:numCache>
                <c:formatCode>General</c:formatCode>
                <c:ptCount val="5"/>
                <c:pt idx="0">
                  <c:v>124.2342235</c:v>
                </c:pt>
                <c:pt idx="1">
                  <c:v>99.251062129999994</c:v>
                </c:pt>
                <c:pt idx="2">
                  <c:v>75.362036520000004</c:v>
                </c:pt>
                <c:pt idx="3">
                  <c:v>60.948020460000002</c:v>
                </c:pt>
                <c:pt idx="4">
                  <c:v>94.16352302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4F-4D7F-B49A-0927E45EA6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7635424"/>
        <c:axId val="577632544"/>
      </c:lineChart>
      <c:catAx>
        <c:axId val="57763542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Year</a:t>
                </a:r>
                <a:r>
                  <a:rPr lang="en-GB" baseline="0"/>
                  <a:t> Ranges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577632544"/>
        <c:crosses val="autoZero"/>
        <c:auto val="1"/>
        <c:lblAlgn val="ctr"/>
        <c:lblOffset val="100"/>
        <c:noMultiLvlLbl val="0"/>
      </c:catAx>
      <c:valAx>
        <c:axId val="577632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GB"/>
                  <a:t>EPU</a:t>
                </a:r>
                <a:r>
                  <a:rPr lang="en-GB" baseline="0"/>
                  <a:t> Index Values</a:t>
                </a:r>
                <a:endParaRPr lang="en-GB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BE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BE"/>
          </a:p>
        </c:txPr>
        <c:crossAx val="577635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B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B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0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13" Type="http://schemas.openxmlformats.org/officeDocument/2006/relationships/chart" Target="../charts/chart15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12" Type="http://schemas.openxmlformats.org/officeDocument/2006/relationships/chart" Target="../charts/chart14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11" Type="http://schemas.openxmlformats.org/officeDocument/2006/relationships/chart" Target="../charts/chart13.xml"/><Relationship Id="rId5" Type="http://schemas.openxmlformats.org/officeDocument/2006/relationships/chart" Target="../charts/chart7.xml"/><Relationship Id="rId10" Type="http://schemas.openxmlformats.org/officeDocument/2006/relationships/chart" Target="../charts/chart12.xml"/><Relationship Id="rId4" Type="http://schemas.openxmlformats.org/officeDocument/2006/relationships/chart" Target="../charts/chart6.xml"/><Relationship Id="rId9" Type="http://schemas.openxmlformats.org/officeDocument/2006/relationships/chart" Target="../charts/chart11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3.xml"/><Relationship Id="rId3" Type="http://schemas.openxmlformats.org/officeDocument/2006/relationships/chart" Target="../charts/chart18.xml"/><Relationship Id="rId7" Type="http://schemas.openxmlformats.org/officeDocument/2006/relationships/chart" Target="../charts/chart22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6" Type="http://schemas.openxmlformats.org/officeDocument/2006/relationships/chart" Target="../charts/chart21.xml"/><Relationship Id="rId5" Type="http://schemas.openxmlformats.org/officeDocument/2006/relationships/chart" Target="../charts/chart20.xml"/><Relationship Id="rId4" Type="http://schemas.openxmlformats.org/officeDocument/2006/relationships/chart" Target="../charts/chart19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4" Type="http://schemas.openxmlformats.org/officeDocument/2006/relationships/chart" Target="../charts/chart2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4" Type="http://schemas.openxmlformats.org/officeDocument/2006/relationships/chart" Target="../charts/chart31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13" Type="http://schemas.openxmlformats.org/officeDocument/2006/relationships/chart" Target="../charts/chart44.xml"/><Relationship Id="rId18" Type="http://schemas.openxmlformats.org/officeDocument/2006/relationships/chart" Target="../charts/chart49.xml"/><Relationship Id="rId3" Type="http://schemas.openxmlformats.org/officeDocument/2006/relationships/chart" Target="../charts/chart34.xml"/><Relationship Id="rId21" Type="http://schemas.openxmlformats.org/officeDocument/2006/relationships/chart" Target="../charts/chart52.xml"/><Relationship Id="rId7" Type="http://schemas.openxmlformats.org/officeDocument/2006/relationships/chart" Target="../charts/chart38.xml"/><Relationship Id="rId12" Type="http://schemas.openxmlformats.org/officeDocument/2006/relationships/chart" Target="../charts/chart43.xml"/><Relationship Id="rId17" Type="http://schemas.openxmlformats.org/officeDocument/2006/relationships/chart" Target="../charts/chart48.xml"/><Relationship Id="rId2" Type="http://schemas.openxmlformats.org/officeDocument/2006/relationships/chart" Target="../charts/chart33.xml"/><Relationship Id="rId16" Type="http://schemas.openxmlformats.org/officeDocument/2006/relationships/chart" Target="../charts/chart47.xml"/><Relationship Id="rId20" Type="http://schemas.openxmlformats.org/officeDocument/2006/relationships/chart" Target="../charts/chart51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11" Type="http://schemas.openxmlformats.org/officeDocument/2006/relationships/chart" Target="../charts/chart42.xml"/><Relationship Id="rId5" Type="http://schemas.openxmlformats.org/officeDocument/2006/relationships/chart" Target="../charts/chart36.xml"/><Relationship Id="rId15" Type="http://schemas.openxmlformats.org/officeDocument/2006/relationships/chart" Target="../charts/chart46.xml"/><Relationship Id="rId23" Type="http://schemas.openxmlformats.org/officeDocument/2006/relationships/chart" Target="../charts/chart54.xml"/><Relationship Id="rId10" Type="http://schemas.openxmlformats.org/officeDocument/2006/relationships/chart" Target="../charts/chart41.xml"/><Relationship Id="rId19" Type="http://schemas.openxmlformats.org/officeDocument/2006/relationships/chart" Target="../charts/chart50.xml"/><Relationship Id="rId4" Type="http://schemas.openxmlformats.org/officeDocument/2006/relationships/chart" Target="../charts/chart35.xml"/><Relationship Id="rId9" Type="http://schemas.openxmlformats.org/officeDocument/2006/relationships/chart" Target="../charts/chart40.xml"/><Relationship Id="rId14" Type="http://schemas.openxmlformats.org/officeDocument/2006/relationships/chart" Target="../charts/chart45.xml"/><Relationship Id="rId22" Type="http://schemas.openxmlformats.org/officeDocument/2006/relationships/chart" Target="../charts/chart5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6.xml"/><Relationship Id="rId1" Type="http://schemas.openxmlformats.org/officeDocument/2006/relationships/chart" Target="../charts/chart5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321466</xdr:colOff>
      <xdr:row>648</xdr:row>
      <xdr:rowOff>95251</xdr:rowOff>
    </xdr:from>
    <xdr:to>
      <xdr:col>28</xdr:col>
      <xdr:colOff>23812</xdr:colOff>
      <xdr:row>668</xdr:row>
      <xdr:rowOff>158751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C2EF47D0-8D60-1E64-9666-F66F1E76626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285749</xdr:colOff>
      <xdr:row>989</xdr:row>
      <xdr:rowOff>29366</xdr:rowOff>
    </xdr:from>
    <xdr:to>
      <xdr:col>24</xdr:col>
      <xdr:colOff>0</xdr:colOff>
      <xdr:row>1010</xdr:row>
      <xdr:rowOff>111125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2926F4F4-4356-B8E2-FB3A-9AB6A4ABC5C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3174</xdr:colOff>
      <xdr:row>7</xdr:row>
      <xdr:rowOff>0</xdr:rowOff>
    </xdr:from>
    <xdr:to>
      <xdr:col>11</xdr:col>
      <xdr:colOff>869950</xdr:colOff>
      <xdr:row>21</xdr:row>
      <xdr:rowOff>6350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5AAC868-76A5-6A16-6621-42B6C8096D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3174</xdr:colOff>
      <xdr:row>22</xdr:row>
      <xdr:rowOff>0</xdr:rowOff>
    </xdr:from>
    <xdr:to>
      <xdr:col>11</xdr:col>
      <xdr:colOff>876299</xdr:colOff>
      <xdr:row>36</xdr:row>
      <xdr:rowOff>19050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2CB6D337-7283-81C7-0B8E-B06C8ECE3F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854074</xdr:colOff>
      <xdr:row>37</xdr:row>
      <xdr:rowOff>0</xdr:rowOff>
    </xdr:from>
    <xdr:to>
      <xdr:col>12</xdr:col>
      <xdr:colOff>6349</xdr:colOff>
      <xdr:row>51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F7322589-7E2B-A82A-9D74-31D25748A5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854074</xdr:colOff>
      <xdr:row>52</xdr:row>
      <xdr:rowOff>6350</xdr:rowOff>
    </xdr:from>
    <xdr:to>
      <xdr:col>12</xdr:col>
      <xdr:colOff>6349</xdr:colOff>
      <xdr:row>66</xdr:row>
      <xdr:rowOff>6350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D927636-5CF5-222C-D5B3-7E51B9A9BF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9524</xdr:colOff>
      <xdr:row>67</xdr:row>
      <xdr:rowOff>6350</xdr:rowOff>
    </xdr:from>
    <xdr:to>
      <xdr:col>11</xdr:col>
      <xdr:colOff>876299</xdr:colOff>
      <xdr:row>81</xdr:row>
      <xdr:rowOff>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A07B344-1FD2-3249-D68D-08330CC3EA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854074</xdr:colOff>
      <xdr:row>82</xdr:row>
      <xdr:rowOff>6350</xdr:rowOff>
    </xdr:from>
    <xdr:to>
      <xdr:col>12</xdr:col>
      <xdr:colOff>6349</xdr:colOff>
      <xdr:row>96</xdr:row>
      <xdr:rowOff>6350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20C86AA3-3050-C664-BEF1-3D0BBB918B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3174</xdr:colOff>
      <xdr:row>97</xdr:row>
      <xdr:rowOff>0</xdr:rowOff>
    </xdr:from>
    <xdr:to>
      <xdr:col>12</xdr:col>
      <xdr:colOff>12699</xdr:colOff>
      <xdr:row>111</xdr:row>
      <xdr:rowOff>12700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652DA1CE-F7FF-067A-E80F-1138791D4C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3174</xdr:colOff>
      <xdr:row>112</xdr:row>
      <xdr:rowOff>6350</xdr:rowOff>
    </xdr:from>
    <xdr:to>
      <xdr:col>11</xdr:col>
      <xdr:colOff>876299</xdr:colOff>
      <xdr:row>126</xdr:row>
      <xdr:rowOff>6350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EEAD5710-BA27-EA4D-CB25-ABBF7F4AB54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3174</xdr:colOff>
      <xdr:row>127</xdr:row>
      <xdr:rowOff>6350</xdr:rowOff>
    </xdr:from>
    <xdr:to>
      <xdr:col>11</xdr:col>
      <xdr:colOff>876299</xdr:colOff>
      <xdr:row>141</xdr:row>
      <xdr:rowOff>6350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F6F63EA4-8EC0-723F-6DF8-DF1B207F74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3174</xdr:colOff>
      <xdr:row>142</xdr:row>
      <xdr:rowOff>6350</xdr:rowOff>
    </xdr:from>
    <xdr:to>
      <xdr:col>11</xdr:col>
      <xdr:colOff>869950</xdr:colOff>
      <xdr:row>156</xdr:row>
      <xdr:rowOff>6350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6713341D-2FAA-FCDE-81E5-963599C8E2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3174</xdr:colOff>
      <xdr:row>157</xdr:row>
      <xdr:rowOff>6350</xdr:rowOff>
    </xdr:from>
    <xdr:to>
      <xdr:col>12</xdr:col>
      <xdr:colOff>6350</xdr:colOff>
      <xdr:row>171</xdr:row>
      <xdr:rowOff>6350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EB5F379F-EF0F-1BB8-D3DC-4AAFD9B1E0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</xdr:col>
      <xdr:colOff>854074</xdr:colOff>
      <xdr:row>172</xdr:row>
      <xdr:rowOff>6350</xdr:rowOff>
    </xdr:from>
    <xdr:to>
      <xdr:col>12</xdr:col>
      <xdr:colOff>0</xdr:colOff>
      <xdr:row>186</xdr:row>
      <xdr:rowOff>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B4EF937F-5D5E-535E-93D1-31252FC850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3175</xdr:colOff>
      <xdr:row>187</xdr:row>
      <xdr:rowOff>6350</xdr:rowOff>
    </xdr:from>
    <xdr:to>
      <xdr:col>12</xdr:col>
      <xdr:colOff>1</xdr:colOff>
      <xdr:row>201</xdr:row>
      <xdr:rowOff>6350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E304D76A-C523-A6FB-E4F5-84F0EE80FE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3174</xdr:colOff>
      <xdr:row>7</xdr:row>
      <xdr:rowOff>0</xdr:rowOff>
    </xdr:from>
    <xdr:to>
      <xdr:col>12</xdr:col>
      <xdr:colOff>0</xdr:colOff>
      <xdr:row>21</xdr:row>
      <xdr:rowOff>12700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DE43122-E286-DAF4-36D9-39F55BB4E2F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3174</xdr:colOff>
      <xdr:row>22</xdr:row>
      <xdr:rowOff>6350</xdr:rowOff>
    </xdr:from>
    <xdr:to>
      <xdr:col>11</xdr:col>
      <xdr:colOff>603249</xdr:colOff>
      <xdr:row>36</xdr:row>
      <xdr:rowOff>6350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D265F69-9C51-9581-364C-8DA9E46926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3174</xdr:colOff>
      <xdr:row>37</xdr:row>
      <xdr:rowOff>6350</xdr:rowOff>
    </xdr:from>
    <xdr:to>
      <xdr:col>12</xdr:col>
      <xdr:colOff>6349</xdr:colOff>
      <xdr:row>51</xdr:row>
      <xdr:rowOff>6350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B93C017-7A36-AA01-5EB1-14C6BD22EE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3174</xdr:colOff>
      <xdr:row>52</xdr:row>
      <xdr:rowOff>6350</xdr:rowOff>
    </xdr:from>
    <xdr:to>
      <xdr:col>12</xdr:col>
      <xdr:colOff>6349</xdr:colOff>
      <xdr:row>66</xdr:row>
      <xdr:rowOff>12700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F5333DE-3622-39AC-8283-F4A28CAC708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3174</xdr:colOff>
      <xdr:row>67</xdr:row>
      <xdr:rowOff>0</xdr:rowOff>
    </xdr:from>
    <xdr:to>
      <xdr:col>11</xdr:col>
      <xdr:colOff>603249</xdr:colOff>
      <xdr:row>81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F60FC192-198A-4945-CA70-762CC64200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3174</xdr:colOff>
      <xdr:row>82</xdr:row>
      <xdr:rowOff>0</xdr:rowOff>
    </xdr:from>
    <xdr:to>
      <xdr:col>12</xdr:col>
      <xdr:colOff>6349</xdr:colOff>
      <xdr:row>96</xdr:row>
      <xdr:rowOff>12700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01BF4F2A-6744-1922-75CB-2EE0B4454F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3174</xdr:colOff>
      <xdr:row>97</xdr:row>
      <xdr:rowOff>12700</xdr:rowOff>
    </xdr:from>
    <xdr:to>
      <xdr:col>11</xdr:col>
      <xdr:colOff>609599</xdr:colOff>
      <xdr:row>111</xdr:row>
      <xdr:rowOff>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44C1AFC7-1A60-2A1D-73C8-C9AF832217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3175</xdr:colOff>
      <xdr:row>112</xdr:row>
      <xdr:rowOff>6350</xdr:rowOff>
    </xdr:from>
    <xdr:to>
      <xdr:col>12</xdr:col>
      <xdr:colOff>6351</xdr:colOff>
      <xdr:row>126</xdr:row>
      <xdr:rowOff>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00550D97-AF2E-D670-14A8-70939C3F07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71437</xdr:colOff>
      <xdr:row>1660</xdr:row>
      <xdr:rowOff>1</xdr:rowOff>
    </xdr:from>
    <xdr:to>
      <xdr:col>28</xdr:col>
      <xdr:colOff>603250</xdr:colOff>
      <xdr:row>1682</xdr:row>
      <xdr:rowOff>7938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3C64C75C-D525-7DE7-33A6-511B6824E3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603248</xdr:colOff>
      <xdr:row>2003</xdr:row>
      <xdr:rowOff>15875</xdr:rowOff>
    </xdr:from>
    <xdr:to>
      <xdr:col>26</xdr:col>
      <xdr:colOff>0</xdr:colOff>
      <xdr:row>2024</xdr:row>
      <xdr:rowOff>174624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99DDEC3-325C-C6C2-5270-0B21F960A4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492124</xdr:colOff>
      <xdr:row>3017</xdr:row>
      <xdr:rowOff>5555</xdr:rowOff>
    </xdr:from>
    <xdr:to>
      <xdr:col>30</xdr:col>
      <xdr:colOff>23812</xdr:colOff>
      <xdr:row>3039</xdr:row>
      <xdr:rowOff>7937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F70676F-B1C5-465B-4A1B-09219CE0B7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531812</xdr:colOff>
      <xdr:row>3355</xdr:row>
      <xdr:rowOff>15874</xdr:rowOff>
    </xdr:from>
    <xdr:to>
      <xdr:col>26</xdr:col>
      <xdr:colOff>0</xdr:colOff>
      <xdr:row>3377</xdr:row>
      <xdr:rowOff>15875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D94B0106-C587-608C-E0A9-5244B262CB1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115092</xdr:colOff>
      <xdr:row>586</xdr:row>
      <xdr:rowOff>7938</xdr:rowOff>
    </xdr:from>
    <xdr:to>
      <xdr:col>31</xdr:col>
      <xdr:colOff>7936</xdr:colOff>
      <xdr:row>607</xdr:row>
      <xdr:rowOff>15875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1B0CF42-0699-5F67-88CA-A067D33B5A9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107153</xdr:colOff>
      <xdr:row>708</xdr:row>
      <xdr:rowOff>15876</xdr:rowOff>
    </xdr:from>
    <xdr:to>
      <xdr:col>26</xdr:col>
      <xdr:colOff>15874</xdr:colOff>
      <xdr:row>728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8E1898B-8B71-A383-23B4-0530109369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404811</xdr:colOff>
      <xdr:row>1074</xdr:row>
      <xdr:rowOff>31749</xdr:rowOff>
    </xdr:from>
    <xdr:to>
      <xdr:col>32</xdr:col>
      <xdr:colOff>23813</xdr:colOff>
      <xdr:row>1096</xdr:row>
      <xdr:rowOff>7937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8819FDED-7878-1749-45F2-49ACF2BE6B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79373</xdr:colOff>
      <xdr:row>1197</xdr:row>
      <xdr:rowOff>45242</xdr:rowOff>
    </xdr:from>
    <xdr:to>
      <xdr:col>25</xdr:col>
      <xdr:colOff>23811</xdr:colOff>
      <xdr:row>1217</xdr:row>
      <xdr:rowOff>-1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9A7373D-F8F8-3A25-09E4-825D0A5F9B2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3968</xdr:colOff>
      <xdr:row>32</xdr:row>
      <xdr:rowOff>180180</xdr:rowOff>
    </xdr:from>
    <xdr:to>
      <xdr:col>47</xdr:col>
      <xdr:colOff>198438</xdr:colOff>
      <xdr:row>52</xdr:row>
      <xdr:rowOff>63499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EB3D0996-223D-88F4-479A-40791D503A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34</xdr:col>
      <xdr:colOff>3966</xdr:colOff>
      <xdr:row>52</xdr:row>
      <xdr:rowOff>180180</xdr:rowOff>
    </xdr:from>
    <xdr:to>
      <xdr:col>48</xdr:col>
      <xdr:colOff>198436</xdr:colOff>
      <xdr:row>72</xdr:row>
      <xdr:rowOff>7937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1E4C3A9A-8A5E-BA8D-D408-64E3970DD89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3968</xdr:colOff>
      <xdr:row>49</xdr:row>
      <xdr:rowOff>180180</xdr:rowOff>
    </xdr:from>
    <xdr:to>
      <xdr:col>33</xdr:col>
      <xdr:colOff>365125</xdr:colOff>
      <xdr:row>67</xdr:row>
      <xdr:rowOff>7937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9C7411D3-3CB0-3287-E6CC-DF3D9A87F6F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23812</xdr:colOff>
      <xdr:row>67</xdr:row>
      <xdr:rowOff>180180</xdr:rowOff>
    </xdr:from>
    <xdr:to>
      <xdr:col>31</xdr:col>
      <xdr:colOff>508000</xdr:colOff>
      <xdr:row>85</xdr:row>
      <xdr:rowOff>23812</xdr:rowOff>
    </xdr:to>
    <xdr:graphicFrame macro="">
      <xdr:nvGraphicFramePr>
        <xdr:cNvPr id="17" name="Chart 16">
          <a:extLst>
            <a:ext uri="{FF2B5EF4-FFF2-40B4-BE49-F238E27FC236}">
              <a16:creationId xmlns:a16="http://schemas.microsoft.com/office/drawing/2014/main" id="{B85D00AE-4B0F-06F7-F6E7-3DC4D74AD0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22</xdr:col>
      <xdr:colOff>3968</xdr:colOff>
      <xdr:row>86</xdr:row>
      <xdr:rowOff>180180</xdr:rowOff>
    </xdr:from>
    <xdr:to>
      <xdr:col>31</xdr:col>
      <xdr:colOff>531813</xdr:colOff>
      <xdr:row>104</xdr:row>
      <xdr:rowOff>7938</xdr:rowOff>
    </xdr:to>
    <xdr:graphicFrame macro="">
      <xdr:nvGraphicFramePr>
        <xdr:cNvPr id="18" name="Chart 17">
          <a:extLst>
            <a:ext uri="{FF2B5EF4-FFF2-40B4-BE49-F238E27FC236}">
              <a16:creationId xmlns:a16="http://schemas.microsoft.com/office/drawing/2014/main" id="{746B6DE2-E95F-8856-2C47-850D62A8A5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21</xdr:col>
      <xdr:colOff>710406</xdr:colOff>
      <xdr:row>105</xdr:row>
      <xdr:rowOff>13493</xdr:rowOff>
    </xdr:from>
    <xdr:to>
      <xdr:col>31</xdr:col>
      <xdr:colOff>539750</xdr:colOff>
      <xdr:row>122</xdr:row>
      <xdr:rowOff>15875</xdr:rowOff>
    </xdr:to>
    <xdr:graphicFrame macro="">
      <xdr:nvGraphicFramePr>
        <xdr:cNvPr id="19" name="Chart 18">
          <a:extLst>
            <a:ext uri="{FF2B5EF4-FFF2-40B4-BE49-F238E27FC236}">
              <a16:creationId xmlns:a16="http://schemas.microsoft.com/office/drawing/2014/main" id="{E42BAE1D-0EBE-6B65-BF6B-9EC214FB3E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22</xdr:col>
      <xdr:colOff>11905</xdr:colOff>
      <xdr:row>124</xdr:row>
      <xdr:rowOff>5556</xdr:rowOff>
    </xdr:from>
    <xdr:to>
      <xdr:col>31</xdr:col>
      <xdr:colOff>531813</xdr:colOff>
      <xdr:row>141</xdr:row>
      <xdr:rowOff>7937</xdr:rowOff>
    </xdr:to>
    <xdr:graphicFrame macro="">
      <xdr:nvGraphicFramePr>
        <xdr:cNvPr id="20" name="Chart 19">
          <a:extLst>
            <a:ext uri="{FF2B5EF4-FFF2-40B4-BE49-F238E27FC236}">
              <a16:creationId xmlns:a16="http://schemas.microsoft.com/office/drawing/2014/main" id="{16BB6E83-670E-FA9C-D894-7AB186C9D27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21</xdr:col>
      <xdr:colOff>726279</xdr:colOff>
      <xdr:row>142</xdr:row>
      <xdr:rowOff>172242</xdr:rowOff>
    </xdr:from>
    <xdr:to>
      <xdr:col>31</xdr:col>
      <xdr:colOff>531812</xdr:colOff>
      <xdr:row>160</xdr:row>
      <xdr:rowOff>7938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9473E257-4BFF-8617-180C-4B04CF78E4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22</xdr:col>
      <xdr:colOff>11906</xdr:colOff>
      <xdr:row>161</xdr:row>
      <xdr:rowOff>180179</xdr:rowOff>
    </xdr:from>
    <xdr:to>
      <xdr:col>31</xdr:col>
      <xdr:colOff>523876</xdr:colOff>
      <xdr:row>179</xdr:row>
      <xdr:rowOff>0</xdr:rowOff>
    </xdr:to>
    <xdr:graphicFrame macro="">
      <xdr:nvGraphicFramePr>
        <xdr:cNvPr id="22" name="Chart 21">
          <a:extLst>
            <a:ext uri="{FF2B5EF4-FFF2-40B4-BE49-F238E27FC236}">
              <a16:creationId xmlns:a16="http://schemas.microsoft.com/office/drawing/2014/main" id="{BC34D620-9A58-5E6C-3071-029D77CF8EA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22</xdr:col>
      <xdr:colOff>-1</xdr:colOff>
      <xdr:row>181</xdr:row>
      <xdr:rowOff>7938</xdr:rowOff>
    </xdr:from>
    <xdr:to>
      <xdr:col>31</xdr:col>
      <xdr:colOff>539750</xdr:colOff>
      <xdr:row>198</xdr:row>
      <xdr:rowOff>7938</xdr:rowOff>
    </xdr:to>
    <xdr:graphicFrame macro="">
      <xdr:nvGraphicFramePr>
        <xdr:cNvPr id="23" name="Chart 22">
          <a:extLst>
            <a:ext uri="{FF2B5EF4-FFF2-40B4-BE49-F238E27FC236}">
              <a16:creationId xmlns:a16="http://schemas.microsoft.com/office/drawing/2014/main" id="{7E0CCECF-4446-2913-C88B-31119DA508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21</xdr:col>
      <xdr:colOff>718342</xdr:colOff>
      <xdr:row>200</xdr:row>
      <xdr:rowOff>5555</xdr:rowOff>
    </xdr:from>
    <xdr:to>
      <xdr:col>31</xdr:col>
      <xdr:colOff>539749</xdr:colOff>
      <xdr:row>217</xdr:row>
      <xdr:rowOff>7937</xdr:rowOff>
    </xdr:to>
    <xdr:graphicFrame macro="">
      <xdr:nvGraphicFramePr>
        <xdr:cNvPr id="24" name="Chart 23">
          <a:extLst>
            <a:ext uri="{FF2B5EF4-FFF2-40B4-BE49-F238E27FC236}">
              <a16:creationId xmlns:a16="http://schemas.microsoft.com/office/drawing/2014/main" id="{982E3B86-1891-AE14-0F6D-DB1BED68E9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22</xdr:col>
      <xdr:colOff>3968</xdr:colOff>
      <xdr:row>218</xdr:row>
      <xdr:rowOff>180180</xdr:rowOff>
    </xdr:from>
    <xdr:to>
      <xdr:col>31</xdr:col>
      <xdr:colOff>547688</xdr:colOff>
      <xdr:row>235</xdr:row>
      <xdr:rowOff>174624</xdr:rowOff>
    </xdr:to>
    <xdr:graphicFrame macro="">
      <xdr:nvGraphicFramePr>
        <xdr:cNvPr id="25" name="Chart 24">
          <a:extLst>
            <a:ext uri="{FF2B5EF4-FFF2-40B4-BE49-F238E27FC236}">
              <a16:creationId xmlns:a16="http://schemas.microsoft.com/office/drawing/2014/main" id="{F6FF45C5-9CDD-FA3C-88C3-80D49EC6A3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22</xdr:col>
      <xdr:colOff>11904</xdr:colOff>
      <xdr:row>238</xdr:row>
      <xdr:rowOff>5556</xdr:rowOff>
    </xdr:from>
    <xdr:to>
      <xdr:col>31</xdr:col>
      <xdr:colOff>547687</xdr:colOff>
      <xdr:row>254</xdr:row>
      <xdr:rowOff>174625</xdr:rowOff>
    </xdr:to>
    <xdr:graphicFrame macro="">
      <xdr:nvGraphicFramePr>
        <xdr:cNvPr id="26" name="Chart 25">
          <a:extLst>
            <a:ext uri="{FF2B5EF4-FFF2-40B4-BE49-F238E27FC236}">
              <a16:creationId xmlns:a16="http://schemas.microsoft.com/office/drawing/2014/main" id="{8923BD9F-E6C6-D740-C316-EB9275653E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22</xdr:col>
      <xdr:colOff>7937</xdr:colOff>
      <xdr:row>256</xdr:row>
      <xdr:rowOff>180180</xdr:rowOff>
    </xdr:from>
    <xdr:to>
      <xdr:col>31</xdr:col>
      <xdr:colOff>555625</xdr:colOff>
      <xdr:row>274</xdr:row>
      <xdr:rowOff>0</xdr:rowOff>
    </xdr:to>
    <xdr:graphicFrame macro="">
      <xdr:nvGraphicFramePr>
        <xdr:cNvPr id="27" name="Chart 26">
          <a:extLst>
            <a:ext uri="{FF2B5EF4-FFF2-40B4-BE49-F238E27FC236}">
              <a16:creationId xmlns:a16="http://schemas.microsoft.com/office/drawing/2014/main" id="{C7C22ED3-2C2E-623A-E403-989D267078B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22</xdr:col>
      <xdr:colOff>3968</xdr:colOff>
      <xdr:row>276</xdr:row>
      <xdr:rowOff>5556</xdr:rowOff>
    </xdr:from>
    <xdr:to>
      <xdr:col>31</xdr:col>
      <xdr:colOff>579438</xdr:colOff>
      <xdr:row>293</xdr:row>
      <xdr:rowOff>0</xdr:rowOff>
    </xdr:to>
    <xdr:graphicFrame macro="">
      <xdr:nvGraphicFramePr>
        <xdr:cNvPr id="28" name="Chart 27">
          <a:extLst>
            <a:ext uri="{FF2B5EF4-FFF2-40B4-BE49-F238E27FC236}">
              <a16:creationId xmlns:a16="http://schemas.microsoft.com/office/drawing/2014/main" id="{08825A15-0507-3085-E9A0-D0C7904E14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22</xdr:col>
      <xdr:colOff>3968</xdr:colOff>
      <xdr:row>295</xdr:row>
      <xdr:rowOff>5556</xdr:rowOff>
    </xdr:from>
    <xdr:to>
      <xdr:col>31</xdr:col>
      <xdr:colOff>603250</xdr:colOff>
      <xdr:row>312</xdr:row>
      <xdr:rowOff>0</xdr:rowOff>
    </xdr:to>
    <xdr:graphicFrame macro="">
      <xdr:nvGraphicFramePr>
        <xdr:cNvPr id="29" name="Chart 28">
          <a:extLst>
            <a:ext uri="{FF2B5EF4-FFF2-40B4-BE49-F238E27FC236}">
              <a16:creationId xmlns:a16="http://schemas.microsoft.com/office/drawing/2014/main" id="{8514998E-5FD8-D1FE-6DBB-F2223B1811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22</xdr:col>
      <xdr:colOff>3968</xdr:colOff>
      <xdr:row>313</xdr:row>
      <xdr:rowOff>180179</xdr:rowOff>
    </xdr:from>
    <xdr:to>
      <xdr:col>31</xdr:col>
      <xdr:colOff>611188</xdr:colOff>
      <xdr:row>331</xdr:row>
      <xdr:rowOff>7937</xdr:rowOff>
    </xdr:to>
    <xdr:graphicFrame macro="">
      <xdr:nvGraphicFramePr>
        <xdr:cNvPr id="30" name="Chart 29">
          <a:extLst>
            <a:ext uri="{FF2B5EF4-FFF2-40B4-BE49-F238E27FC236}">
              <a16:creationId xmlns:a16="http://schemas.microsoft.com/office/drawing/2014/main" id="{8DDD0774-4D37-CD32-B3CB-5A2083B962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21</xdr:col>
      <xdr:colOff>726279</xdr:colOff>
      <xdr:row>333</xdr:row>
      <xdr:rowOff>5555</xdr:rowOff>
    </xdr:from>
    <xdr:to>
      <xdr:col>31</xdr:col>
      <xdr:colOff>595312</xdr:colOff>
      <xdr:row>350</xdr:row>
      <xdr:rowOff>7938</xdr:rowOff>
    </xdr:to>
    <xdr:graphicFrame macro="">
      <xdr:nvGraphicFramePr>
        <xdr:cNvPr id="31" name="Chart 30">
          <a:extLst>
            <a:ext uri="{FF2B5EF4-FFF2-40B4-BE49-F238E27FC236}">
              <a16:creationId xmlns:a16="http://schemas.microsoft.com/office/drawing/2014/main" id="{21A6952F-996B-C43D-1B2E-A072F42439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22</xdr:col>
      <xdr:colOff>3968</xdr:colOff>
      <xdr:row>351</xdr:row>
      <xdr:rowOff>180180</xdr:rowOff>
    </xdr:from>
    <xdr:to>
      <xdr:col>31</xdr:col>
      <xdr:colOff>603250</xdr:colOff>
      <xdr:row>369</xdr:row>
      <xdr:rowOff>7937</xdr:rowOff>
    </xdr:to>
    <xdr:graphicFrame macro="">
      <xdr:nvGraphicFramePr>
        <xdr:cNvPr id="32" name="Chart 31">
          <a:extLst>
            <a:ext uri="{FF2B5EF4-FFF2-40B4-BE49-F238E27FC236}">
              <a16:creationId xmlns:a16="http://schemas.microsoft.com/office/drawing/2014/main" id="{33A29534-A8A1-285E-07BC-6633004DBCA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22</xdr:col>
      <xdr:colOff>0</xdr:colOff>
      <xdr:row>370</xdr:row>
      <xdr:rowOff>180180</xdr:rowOff>
    </xdr:from>
    <xdr:to>
      <xdr:col>31</xdr:col>
      <xdr:colOff>603249</xdr:colOff>
      <xdr:row>388</xdr:row>
      <xdr:rowOff>7938</xdr:rowOff>
    </xdr:to>
    <xdr:graphicFrame macro="">
      <xdr:nvGraphicFramePr>
        <xdr:cNvPr id="33" name="Chart 32">
          <a:extLst>
            <a:ext uri="{FF2B5EF4-FFF2-40B4-BE49-F238E27FC236}">
              <a16:creationId xmlns:a16="http://schemas.microsoft.com/office/drawing/2014/main" id="{79F596EC-5384-F62B-D69A-50A90B3767C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22</xdr:col>
      <xdr:colOff>3968</xdr:colOff>
      <xdr:row>390</xdr:row>
      <xdr:rowOff>5556</xdr:rowOff>
    </xdr:from>
    <xdr:to>
      <xdr:col>31</xdr:col>
      <xdr:colOff>603250</xdr:colOff>
      <xdr:row>407</xdr:row>
      <xdr:rowOff>7937</xdr:rowOff>
    </xdr:to>
    <xdr:graphicFrame macro="">
      <xdr:nvGraphicFramePr>
        <xdr:cNvPr id="34" name="Chart 33">
          <a:extLst>
            <a:ext uri="{FF2B5EF4-FFF2-40B4-BE49-F238E27FC236}">
              <a16:creationId xmlns:a16="http://schemas.microsoft.com/office/drawing/2014/main" id="{895F0449-ABEE-1BD8-DE94-2F8FF0AEB4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21</xdr:col>
      <xdr:colOff>726282</xdr:colOff>
      <xdr:row>407</xdr:row>
      <xdr:rowOff>180179</xdr:rowOff>
    </xdr:from>
    <xdr:to>
      <xdr:col>31</xdr:col>
      <xdr:colOff>563564</xdr:colOff>
      <xdr:row>424</xdr:row>
      <xdr:rowOff>174625</xdr:rowOff>
    </xdr:to>
    <xdr:graphicFrame macro="">
      <xdr:nvGraphicFramePr>
        <xdr:cNvPr id="35" name="Chart 34">
          <a:extLst>
            <a:ext uri="{FF2B5EF4-FFF2-40B4-BE49-F238E27FC236}">
              <a16:creationId xmlns:a16="http://schemas.microsoft.com/office/drawing/2014/main" id="{D9F1BFC1-0570-2AAF-E1CE-D8E0324351A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22</xdr:col>
      <xdr:colOff>3968</xdr:colOff>
      <xdr:row>427</xdr:row>
      <xdr:rowOff>7937</xdr:rowOff>
    </xdr:from>
    <xdr:to>
      <xdr:col>31</xdr:col>
      <xdr:colOff>579438</xdr:colOff>
      <xdr:row>444</xdr:row>
      <xdr:rowOff>7938</xdr:rowOff>
    </xdr:to>
    <xdr:graphicFrame macro="">
      <xdr:nvGraphicFramePr>
        <xdr:cNvPr id="37" name="Chart 36">
          <a:extLst>
            <a:ext uri="{FF2B5EF4-FFF2-40B4-BE49-F238E27FC236}">
              <a16:creationId xmlns:a16="http://schemas.microsoft.com/office/drawing/2014/main" id="{26D7A262-989F-5D0F-5F21-A2A347992A2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341312</xdr:colOff>
      <xdr:row>692</xdr:row>
      <xdr:rowOff>124618</xdr:rowOff>
    </xdr:from>
    <xdr:to>
      <xdr:col>10</xdr:col>
      <xdr:colOff>1214437</xdr:colOff>
      <xdr:row>714</xdr:row>
      <xdr:rowOff>47624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41444EC-4541-19A0-627D-2C74502476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289718</xdr:colOff>
      <xdr:row>679</xdr:row>
      <xdr:rowOff>23812</xdr:rowOff>
    </xdr:from>
    <xdr:to>
      <xdr:col>28</xdr:col>
      <xdr:colOff>23813</xdr:colOff>
      <xdr:row>699</xdr:row>
      <xdr:rowOff>-1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D9C66AD-2B4D-17AD-68FB-55B35A27968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1BED3B7A-9185-4161-BB55-C63B9ADF3FED}" name="Table7" displayName="Table7" ref="T34:AG40" headerRowCount="0" dataDxfId="44" headerRowBorderDxfId="45" tableBorderDxfId="43" totalsRowBorderDxfId="42">
  <tableColumns count="14">
    <tableColumn id="1" xr3:uid="{37214935-7C62-46A8-8501-9FE6D6E93715}" name="Column1" totalsRowLabel="Total" headerRowDxfId="41" dataDxfId="40" totalsRowDxfId="39"/>
    <tableColumn id="2" xr3:uid="{59F976FB-5A51-48F8-A7E4-35A40769E126}" name="Column2" headerRowDxfId="38" dataDxfId="37" totalsRowDxfId="36"/>
    <tableColumn id="3" xr3:uid="{94E97A87-55C2-48B1-9D96-93CCE844990F}" name="Column3" headerRowDxfId="35" dataDxfId="34" totalsRowDxfId="33"/>
    <tableColumn id="4" xr3:uid="{C011CB29-10C3-4407-9ED0-B97E15BEC914}" name="Column4" headerRowDxfId="32" dataDxfId="31" totalsRowDxfId="30"/>
    <tableColumn id="5" xr3:uid="{06AB046A-C766-4E8E-A4B8-0F781BC9CEF8}" name="Column5" headerRowDxfId="29" dataDxfId="28" totalsRowDxfId="27"/>
    <tableColumn id="6" xr3:uid="{6AE714DC-7A90-42F4-961B-926A63EB1D04}" name="Column6" headerRowDxfId="26" dataDxfId="25" totalsRowDxfId="24"/>
    <tableColumn id="7" xr3:uid="{11723D6D-069D-4971-BA1A-E41B652053BC}" name="Column7" headerRowDxfId="23" dataDxfId="22" totalsRowDxfId="21"/>
    <tableColumn id="8" xr3:uid="{53176E80-7D4C-44D2-A570-CC5A831372DE}" name="Column8" headerRowDxfId="20" dataDxfId="19" totalsRowDxfId="18"/>
    <tableColumn id="9" xr3:uid="{467E6EAC-FF6C-4176-9EAE-845315022BDE}" name="Column9" headerRowDxfId="17" dataDxfId="16" totalsRowDxfId="15"/>
    <tableColumn id="10" xr3:uid="{84822862-2732-42E0-8C3E-100A11E404CD}" name="Column10" headerRowDxfId="14" dataDxfId="13" totalsRowDxfId="12"/>
    <tableColumn id="11" xr3:uid="{6A177357-A319-49AC-8E94-9AF1A8851607}" name="Column11" headerRowDxfId="11" dataDxfId="10" totalsRowDxfId="9"/>
    <tableColumn id="12" xr3:uid="{82304EF4-7CB6-4828-8B61-FF8A95A50B0C}" name="Column12" headerRowDxfId="8" dataDxfId="7" totalsRowDxfId="6"/>
    <tableColumn id="13" xr3:uid="{A38A4B6B-C3AF-480D-AE6F-04912BC99E8E}" name="Column13" headerRowDxfId="5" dataDxfId="4" totalsRowDxfId="3"/>
    <tableColumn id="14" xr3:uid="{025EA53B-2B1F-4136-AE01-72000B5216B3}" name="Column14" totalsRowFunction="count" headerRowDxfId="2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525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18C5750-9A0B-4323-B741-B0B5D3CB4099}">
  <we:reference id="wa104379190" version="2.0.0.0" store="fr-FR" storeType="OMEX"/>
  <we:alternateReferences>
    <we:reference id="wa104379190" version="2.0.0.0" store="wa104379190" storeType="OMEX"/>
  </we:alternateReferences>
  <we:properties/>
  <we:bindings>
    <we:binding id="RangeSelect" type="matrix" appref="{A2A2ADDC-799A-4626-A24F-7B3DC08B8AC1}"/>
    <we:binding id="Input" type="matrix" appref="{4E4D0770-4D8C-4420-BB18-15923D5317B6}"/>
    <we:binding id="Output" type="matrix" appref="{01DD7118-2722-4DD4-9FCD-3532A52BD5BE}"/>
  </we:bindings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0F4AA-C7AE-431D-9981-CD0991709267}">
  <dimension ref="A1:AE1012"/>
  <sheetViews>
    <sheetView tabSelected="1" zoomScale="80" zoomScaleNormal="80" workbookViewId="0">
      <selection activeCell="B2" sqref="B2"/>
    </sheetView>
  </sheetViews>
  <sheetFormatPr defaultRowHeight="14.5" x14ac:dyDescent="0.35"/>
  <cols>
    <col min="2" max="2" width="26.54296875" bestFit="1" customWidth="1"/>
    <col min="10" max="10" width="12.26953125" bestFit="1" customWidth="1"/>
    <col min="14" max="14" width="12.26953125" bestFit="1" customWidth="1"/>
  </cols>
  <sheetData>
    <row r="1" spans="1:23" x14ac:dyDescent="0.35">
      <c r="A1" s="1"/>
      <c r="B1" s="2" t="s">
        <v>25</v>
      </c>
    </row>
    <row r="2" spans="1:23" x14ac:dyDescent="0.35">
      <c r="A2" s="1"/>
      <c r="B2" s="4" t="s">
        <v>30</v>
      </c>
      <c r="C2" s="1" t="s">
        <v>21</v>
      </c>
    </row>
    <row r="3" spans="1:23" x14ac:dyDescent="0.35">
      <c r="A3" s="1" t="s">
        <v>22</v>
      </c>
      <c r="B3" s="1" t="s">
        <v>23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1" t="s">
        <v>11</v>
      </c>
      <c r="O3" s="1" t="s">
        <v>12</v>
      </c>
      <c r="P3" s="1" t="s">
        <v>13</v>
      </c>
      <c r="Q3" s="1" t="s">
        <v>14</v>
      </c>
      <c r="R3" s="1" t="s">
        <v>15</v>
      </c>
      <c r="S3" s="1" t="s">
        <v>16</v>
      </c>
      <c r="T3" s="1" t="s">
        <v>17</v>
      </c>
      <c r="U3" s="1" t="s">
        <v>18</v>
      </c>
      <c r="V3" s="1" t="s">
        <v>19</v>
      </c>
      <c r="W3" s="1" t="s">
        <v>20</v>
      </c>
    </row>
    <row r="4" spans="1:23" x14ac:dyDescent="0.35">
      <c r="A4" s="1">
        <v>1997</v>
      </c>
      <c r="B4" s="1">
        <v>1</v>
      </c>
      <c r="C4" s="1">
        <v>48.100522012640297</v>
      </c>
      <c r="D4" s="1">
        <v>45.348419263896403</v>
      </c>
      <c r="E4" s="1">
        <v>101.64338500315094</v>
      </c>
      <c r="F4" s="1">
        <v>112.51363372802734</v>
      </c>
      <c r="G4" s="1">
        <v>62.234267228133703</v>
      </c>
      <c r="H4" s="1">
        <v>88.764134846697402</v>
      </c>
      <c r="I4" s="1">
        <v>86.682215718657361</v>
      </c>
      <c r="J4" s="1">
        <v>84.604496728192004</v>
      </c>
      <c r="K4" s="1">
        <v>50.4040517464339</v>
      </c>
      <c r="L4" s="1">
        <v>73.991940160827795</v>
      </c>
      <c r="M4" s="1">
        <v>147.87014396070614</v>
      </c>
      <c r="N4" s="1">
        <v>98.926261890773731</v>
      </c>
      <c r="O4" s="1">
        <v>96.73699951171875</v>
      </c>
      <c r="P4" s="1">
        <v>134.02952125475534</v>
      </c>
      <c r="Q4" s="1">
        <v>69.635691685290695</v>
      </c>
      <c r="R4" s="1">
        <v>196.84461104950114</v>
      </c>
      <c r="S4" s="1">
        <v>160.9517175</v>
      </c>
      <c r="T4" s="1">
        <v>31.018169403076172</v>
      </c>
      <c r="U4" s="1">
        <v>117.0766931</v>
      </c>
      <c r="V4" s="1">
        <v>59.411704712601278</v>
      </c>
      <c r="W4" s="1">
        <v>75.445515733215359</v>
      </c>
    </row>
    <row r="5" spans="1:23" x14ac:dyDescent="0.35">
      <c r="A5" s="1">
        <v>1997</v>
      </c>
      <c r="B5" s="1">
        <v>2</v>
      </c>
      <c r="C5" s="1">
        <v>68.748377285808303</v>
      </c>
      <c r="D5" s="1">
        <v>58.597388010729034</v>
      </c>
      <c r="E5" s="1">
        <v>79.927369135610931</v>
      </c>
      <c r="F5" s="1">
        <v>58.928096771240234</v>
      </c>
      <c r="G5" s="1">
        <v>46.343704348217003</v>
      </c>
      <c r="H5" s="1">
        <v>68.00467423017723</v>
      </c>
      <c r="I5" s="1">
        <v>56.295874759072916</v>
      </c>
      <c r="J5" s="1">
        <v>101.673019108113</v>
      </c>
      <c r="K5" s="1">
        <v>72.202179454182399</v>
      </c>
      <c r="L5" s="1">
        <v>48.533619954738199</v>
      </c>
      <c r="M5" s="1">
        <v>193.49886278536169</v>
      </c>
      <c r="N5" s="1">
        <v>91.056965138101503</v>
      </c>
      <c r="O5" s="1">
        <v>95.543174743652344</v>
      </c>
      <c r="P5" s="1">
        <v>122.48234145607518</v>
      </c>
      <c r="Q5" s="1">
        <v>50.332996690028097</v>
      </c>
      <c r="R5" s="1">
        <v>116.49067098577773</v>
      </c>
      <c r="S5" s="1">
        <v>160.9517175</v>
      </c>
      <c r="T5" s="1">
        <v>50.695079803466797</v>
      </c>
      <c r="U5" s="1">
        <v>137.71940570000001</v>
      </c>
      <c r="V5" s="1">
        <v>57.932700445494426</v>
      </c>
      <c r="W5" s="1">
        <v>92.086140820912078</v>
      </c>
    </row>
    <row r="6" spans="1:23" x14ac:dyDescent="0.35">
      <c r="A6" s="1">
        <v>1997</v>
      </c>
      <c r="B6" s="1">
        <v>3</v>
      </c>
      <c r="C6" s="1">
        <v>55.1972426430724</v>
      </c>
      <c r="D6" s="1">
        <v>52.284198864705978</v>
      </c>
      <c r="E6" s="1">
        <v>127.8049643045069</v>
      </c>
      <c r="F6" s="1">
        <v>70.886886596679688</v>
      </c>
      <c r="G6" s="1">
        <v>157.07197665166001</v>
      </c>
      <c r="H6" s="1">
        <v>62.072923389829846</v>
      </c>
      <c r="I6" s="1">
        <v>47.05063576030318</v>
      </c>
      <c r="J6" s="1">
        <v>98.041069802463994</v>
      </c>
      <c r="K6" s="1">
        <v>62.615135151802001</v>
      </c>
      <c r="L6" s="1">
        <v>45.392050451152301</v>
      </c>
      <c r="M6" s="1">
        <v>164.87624231758213</v>
      </c>
      <c r="N6" s="1">
        <v>87.644864657832258</v>
      </c>
      <c r="O6" s="1">
        <v>58.503791809082031</v>
      </c>
      <c r="P6" s="1">
        <v>121.9279020841433</v>
      </c>
      <c r="Q6" s="1">
        <v>46.0477527126314</v>
      </c>
      <c r="R6" s="1">
        <v>62.810016957848816</v>
      </c>
      <c r="S6" s="1">
        <v>160.9517175</v>
      </c>
      <c r="T6" s="1">
        <v>43.754341125488281</v>
      </c>
      <c r="U6" s="1">
        <v>114.15071</v>
      </c>
      <c r="V6" s="1">
        <v>95.837305357506594</v>
      </c>
      <c r="W6" s="1">
        <v>70.452692805486379</v>
      </c>
    </row>
    <row r="7" spans="1:23" x14ac:dyDescent="0.35">
      <c r="A7" s="1">
        <v>1997</v>
      </c>
      <c r="B7" s="1">
        <v>4</v>
      </c>
      <c r="C7" s="1">
        <v>54.909585637489798</v>
      </c>
      <c r="D7" s="1">
        <v>56.697536269758167</v>
      </c>
      <c r="E7" s="1">
        <v>66.194796062475262</v>
      </c>
      <c r="F7" s="1">
        <v>64.55810546875</v>
      </c>
      <c r="G7" s="1">
        <v>78.716902869484002</v>
      </c>
      <c r="H7" s="1">
        <v>93.868848003901761</v>
      </c>
      <c r="I7" s="1">
        <v>101.56806078024442</v>
      </c>
      <c r="J7" s="1">
        <v>93.534043088629105</v>
      </c>
      <c r="K7" s="1">
        <v>57.485150183842002</v>
      </c>
      <c r="L7" s="1">
        <v>66.552575118556206</v>
      </c>
      <c r="M7" s="1">
        <v>142.68882335033464</v>
      </c>
      <c r="N7" s="1">
        <v>86.342721391088446</v>
      </c>
      <c r="O7" s="1">
        <v>42.154121398925781</v>
      </c>
      <c r="P7" s="1">
        <v>134.97436169349714</v>
      </c>
      <c r="Q7" s="1">
        <v>64.0310151008415</v>
      </c>
      <c r="R7" s="1">
        <v>110.09008466787785</v>
      </c>
      <c r="S7" s="1">
        <v>160.9517175</v>
      </c>
      <c r="T7" s="1">
        <v>43.427864074707031</v>
      </c>
      <c r="U7" s="1">
        <v>105.06415990000001</v>
      </c>
      <c r="V7" s="1">
        <v>95.512367374036572</v>
      </c>
      <c r="W7" s="1">
        <v>71.104438740775564</v>
      </c>
    </row>
    <row r="8" spans="1:23" x14ac:dyDescent="0.35">
      <c r="A8" s="1">
        <v>1997</v>
      </c>
      <c r="B8" s="1">
        <v>5</v>
      </c>
      <c r="C8" s="1">
        <v>79.256578978605802</v>
      </c>
      <c r="D8" s="1">
        <v>42.342415346331194</v>
      </c>
      <c r="E8" s="1">
        <v>108.81662760096719</v>
      </c>
      <c r="F8" s="1">
        <v>81.912063598632813</v>
      </c>
      <c r="G8" s="1">
        <v>148.01654489653399</v>
      </c>
      <c r="H8" s="1">
        <v>82.899866008055199</v>
      </c>
      <c r="I8" s="1">
        <v>76.708151132350849</v>
      </c>
      <c r="J8" s="1">
        <v>93.400923731354098</v>
      </c>
      <c r="K8" s="1">
        <v>103.723719192215</v>
      </c>
      <c r="L8" s="1">
        <v>111.80813942425</v>
      </c>
      <c r="M8" s="1">
        <v>138.6943425441784</v>
      </c>
      <c r="N8" s="1">
        <v>88.722684060256384</v>
      </c>
      <c r="O8" s="1">
        <v>22.886646270751953</v>
      </c>
      <c r="P8" s="1">
        <v>140.78943443069718</v>
      </c>
      <c r="Q8" s="1">
        <v>71.935467436975898</v>
      </c>
      <c r="R8" s="1">
        <v>197.98809693234949</v>
      </c>
      <c r="S8" s="1">
        <v>160.9517175</v>
      </c>
      <c r="T8" s="1">
        <v>120.41384887695313</v>
      </c>
      <c r="U8" s="1">
        <v>99.748053709999994</v>
      </c>
      <c r="V8" s="1">
        <v>55.223397418102863</v>
      </c>
      <c r="W8" s="1">
        <v>75.869498511402966</v>
      </c>
    </row>
    <row r="9" spans="1:23" x14ac:dyDescent="0.35">
      <c r="A9" s="1">
        <v>1997</v>
      </c>
      <c r="B9" s="1">
        <v>6</v>
      </c>
      <c r="C9" s="1">
        <v>79.714763444981998</v>
      </c>
      <c r="D9" s="1">
        <v>72.256547669711466</v>
      </c>
      <c r="E9" s="1">
        <v>73.336130157206995</v>
      </c>
      <c r="F9" s="1">
        <v>58.274406433105469</v>
      </c>
      <c r="G9" s="1">
        <v>83.116549289096795</v>
      </c>
      <c r="H9" s="1">
        <v>88.149839298762345</v>
      </c>
      <c r="I9" s="1">
        <v>100.66197886782011</v>
      </c>
      <c r="J9" s="1">
        <v>99.466771274017006</v>
      </c>
      <c r="K9" s="1">
        <v>93.021893908533698</v>
      </c>
      <c r="L9" s="1">
        <v>123.736424506082</v>
      </c>
      <c r="M9" s="1">
        <v>155.14021748587564</v>
      </c>
      <c r="N9" s="1">
        <v>88.932502169985497</v>
      </c>
      <c r="O9" s="1">
        <v>48.312713623046875</v>
      </c>
      <c r="P9" s="1">
        <v>161.43671729370172</v>
      </c>
      <c r="Q9" s="1">
        <v>66.77854334269</v>
      </c>
      <c r="R9" s="1">
        <v>155.92525610547679</v>
      </c>
      <c r="S9" s="1">
        <v>160.9517175</v>
      </c>
      <c r="T9" s="1">
        <v>95.48297119140625</v>
      </c>
      <c r="U9" s="1">
        <v>91.417798129999994</v>
      </c>
      <c r="V9" s="1">
        <v>63.460323042295066</v>
      </c>
      <c r="W9" s="1">
        <v>84.478046476747622</v>
      </c>
    </row>
    <row r="10" spans="1:23" x14ac:dyDescent="0.35">
      <c r="A10" s="1">
        <v>1997</v>
      </c>
      <c r="B10" s="1">
        <v>7</v>
      </c>
      <c r="C10" s="1">
        <v>56.678438994793503</v>
      </c>
      <c r="D10" s="1">
        <v>42.388414711183266</v>
      </c>
      <c r="E10" s="1">
        <v>44.036395031048841</v>
      </c>
      <c r="F10" s="1">
        <v>98.568000793457031</v>
      </c>
      <c r="G10" s="1">
        <v>82.653670301590907</v>
      </c>
      <c r="H10" s="1">
        <v>82.058762998843022</v>
      </c>
      <c r="I10" s="1">
        <v>69.247375051651716</v>
      </c>
      <c r="J10" s="1">
        <v>81.708613561290903</v>
      </c>
      <c r="K10" s="1">
        <v>66.0214159621855</v>
      </c>
      <c r="L10" s="1">
        <v>69.354865029434393</v>
      </c>
      <c r="M10" s="1">
        <v>75.07657686064141</v>
      </c>
      <c r="N10" s="1">
        <v>90.307068207282896</v>
      </c>
      <c r="O10" s="1">
        <v>41.88299560546875</v>
      </c>
      <c r="P10" s="1">
        <v>99.96890430953691</v>
      </c>
      <c r="Q10" s="1">
        <v>72.605461266288003</v>
      </c>
      <c r="R10" s="1">
        <v>74.809192568340137</v>
      </c>
      <c r="S10" s="1">
        <v>160.9517175</v>
      </c>
      <c r="T10" s="1">
        <v>69.274276733398438</v>
      </c>
      <c r="U10" s="1">
        <v>118.8774852</v>
      </c>
      <c r="V10" s="1">
        <v>54.95414832778134</v>
      </c>
      <c r="W10" s="1">
        <v>76.706198658293488</v>
      </c>
    </row>
    <row r="11" spans="1:23" x14ac:dyDescent="0.35">
      <c r="A11" s="1">
        <v>1997</v>
      </c>
      <c r="B11" s="1">
        <v>8</v>
      </c>
      <c r="C11" s="1">
        <v>73.389847938258697</v>
      </c>
      <c r="D11" s="1">
        <v>38.200410287976688</v>
      </c>
      <c r="E11" s="1">
        <v>61.286130474854453</v>
      </c>
      <c r="F11" s="1">
        <v>100.57024383544922</v>
      </c>
      <c r="G11" s="1">
        <v>89.837085756627602</v>
      </c>
      <c r="H11" s="1">
        <v>32.739987627733512</v>
      </c>
      <c r="I11" s="1">
        <v>118.19356051268623</v>
      </c>
      <c r="J11" s="1">
        <v>92.623370370809695</v>
      </c>
      <c r="K11" s="1">
        <v>83.954242219528297</v>
      </c>
      <c r="L11" s="1">
        <v>25.0300610392088</v>
      </c>
      <c r="M11" s="1">
        <v>106.58140522164973</v>
      </c>
      <c r="N11" s="1">
        <v>108.48505969680694</v>
      </c>
      <c r="O11" s="1">
        <v>50.171432495117188</v>
      </c>
      <c r="P11" s="1">
        <v>125.02440395043098</v>
      </c>
      <c r="Q11" s="1">
        <v>68.278699283615595</v>
      </c>
      <c r="R11" s="1">
        <v>20.713020754190666</v>
      </c>
      <c r="S11" s="1">
        <v>160.9517175</v>
      </c>
      <c r="T11" s="1">
        <v>61.155185699462891</v>
      </c>
      <c r="U11" s="1">
        <v>85.839117119999997</v>
      </c>
      <c r="V11" s="1">
        <v>32.109175670670659</v>
      </c>
      <c r="W11" s="1">
        <v>58.915025755729097</v>
      </c>
    </row>
    <row r="12" spans="1:23" x14ac:dyDescent="0.35">
      <c r="A12" s="1">
        <v>1997</v>
      </c>
      <c r="B12" s="1">
        <v>9</v>
      </c>
      <c r="C12" s="1">
        <v>80.175153155715904</v>
      </c>
      <c r="D12" s="1">
        <v>72.296712509994805</v>
      </c>
      <c r="E12" s="1">
        <v>55.584566735653496</v>
      </c>
      <c r="F12" s="1">
        <v>73.983169555664063</v>
      </c>
      <c r="G12" s="1">
        <v>152.099399568796</v>
      </c>
      <c r="H12" s="1">
        <v>66.516744928230935</v>
      </c>
      <c r="I12" s="1">
        <v>64.007202805358261</v>
      </c>
      <c r="J12" s="1">
        <v>101.281580435527</v>
      </c>
      <c r="K12" s="1">
        <v>97.357156406221094</v>
      </c>
      <c r="L12" s="1">
        <v>44.368383412370797</v>
      </c>
      <c r="M12" s="1">
        <v>107.70080167345554</v>
      </c>
      <c r="N12" s="1">
        <v>128.40715273141996</v>
      </c>
      <c r="O12" s="1">
        <v>56.847137451171875</v>
      </c>
      <c r="P12" s="1">
        <v>108.42225937066384</v>
      </c>
      <c r="Q12" s="1">
        <v>58.043993287028499</v>
      </c>
      <c r="R12" s="1">
        <v>20.929382391595162</v>
      </c>
      <c r="S12" s="1">
        <v>160.9517175</v>
      </c>
      <c r="T12" s="1">
        <v>65.68701171875</v>
      </c>
      <c r="U12" s="1">
        <v>100.63755930000001</v>
      </c>
      <c r="V12" s="1">
        <v>74.381277362672449</v>
      </c>
      <c r="W12" s="1">
        <v>54.414304318792254</v>
      </c>
    </row>
    <row r="13" spans="1:23" x14ac:dyDescent="0.35">
      <c r="A13" s="1">
        <v>1997</v>
      </c>
      <c r="B13" s="1">
        <v>10</v>
      </c>
      <c r="C13" s="1">
        <v>95.885959345363105</v>
      </c>
      <c r="D13" s="1">
        <v>38.866309363304588</v>
      </c>
      <c r="E13" s="1">
        <v>68.986537714269303</v>
      </c>
      <c r="F13" s="1">
        <v>98.368118286132813</v>
      </c>
      <c r="G13" s="1">
        <v>169.67311444305301</v>
      </c>
      <c r="H13" s="1">
        <v>59.29633258344483</v>
      </c>
      <c r="I13" s="1">
        <v>72.829289437413465</v>
      </c>
      <c r="J13" s="1">
        <v>96.014427588374303</v>
      </c>
      <c r="K13" s="1">
        <v>94.611483036204206</v>
      </c>
      <c r="L13" s="1">
        <v>83.596021702309002</v>
      </c>
      <c r="M13" s="1">
        <v>114.75605842190551</v>
      </c>
      <c r="N13" s="1">
        <v>135.25532486603387</v>
      </c>
      <c r="O13" s="1">
        <v>105.40327453613281</v>
      </c>
      <c r="P13" s="1">
        <v>117.74490846469166</v>
      </c>
      <c r="Q13" s="1">
        <v>64.935449097813901</v>
      </c>
      <c r="R13" s="1">
        <v>28.420419020643639</v>
      </c>
      <c r="S13" s="1">
        <v>160.9517175</v>
      </c>
      <c r="T13" s="1">
        <v>64.616378784179688</v>
      </c>
      <c r="U13" s="1">
        <v>101.3017651</v>
      </c>
      <c r="V13" s="1">
        <v>89.02506000436081</v>
      </c>
      <c r="W13" s="1">
        <v>92.929558314257889</v>
      </c>
    </row>
    <row r="14" spans="1:23" x14ac:dyDescent="0.35">
      <c r="A14" s="1">
        <v>1997</v>
      </c>
      <c r="B14" s="1">
        <v>11</v>
      </c>
      <c r="C14" s="1">
        <v>134.08744119750199</v>
      </c>
      <c r="D14" s="1">
        <v>123.92132526510096</v>
      </c>
      <c r="E14" s="1">
        <v>83.785208252246974</v>
      </c>
      <c r="F14" s="1">
        <v>100.29460144042969</v>
      </c>
      <c r="G14" s="1">
        <v>133.364730276389</v>
      </c>
      <c r="H14" s="1">
        <v>79.609842899676693</v>
      </c>
      <c r="I14" s="1">
        <v>68.688085425613181</v>
      </c>
      <c r="J14" s="1">
        <v>107.06380445459401</v>
      </c>
      <c r="K14" s="1">
        <v>141.89843484402101</v>
      </c>
      <c r="L14" s="1">
        <v>24.487747857767001</v>
      </c>
      <c r="M14" s="1">
        <v>80.101226500721708</v>
      </c>
      <c r="N14" s="1">
        <v>217.09190592281712</v>
      </c>
      <c r="O14" s="1">
        <v>91.968521118164063</v>
      </c>
      <c r="P14" s="1">
        <v>136.49181065956515</v>
      </c>
      <c r="Q14" s="1">
        <v>68.112057478933096</v>
      </c>
      <c r="R14" s="1">
        <v>50.007642453129208</v>
      </c>
      <c r="S14" s="1">
        <v>160.9517175</v>
      </c>
      <c r="T14" s="1">
        <v>48.632678985595703</v>
      </c>
      <c r="U14" s="1">
        <v>106.0545915</v>
      </c>
      <c r="V14" s="1">
        <v>68.782639915887827</v>
      </c>
      <c r="W14" s="1">
        <v>85.982807378026109</v>
      </c>
    </row>
    <row r="15" spans="1:23" x14ac:dyDescent="0.35">
      <c r="A15" s="1">
        <v>1997</v>
      </c>
      <c r="B15" s="1">
        <v>12</v>
      </c>
      <c r="C15" s="1">
        <v>154.141632089978</v>
      </c>
      <c r="D15" s="1">
        <v>127.45601831983078</v>
      </c>
      <c r="E15" s="1">
        <v>85.260645202993075</v>
      </c>
      <c r="F15" s="1">
        <v>194.49723815917969</v>
      </c>
      <c r="G15" s="1">
        <v>64.094136325759393</v>
      </c>
      <c r="H15" s="1">
        <v>62.682725088689317</v>
      </c>
      <c r="I15" s="1">
        <v>88.882811976388069</v>
      </c>
      <c r="J15" s="1">
        <v>106.59812849185801</v>
      </c>
      <c r="K15" s="1">
        <v>148.640035317947</v>
      </c>
      <c r="L15" s="1">
        <v>92.282383566490296</v>
      </c>
      <c r="M15" s="1">
        <v>92.252218488282381</v>
      </c>
      <c r="N15" s="1">
        <v>236.69154819148577</v>
      </c>
      <c r="O15" s="1">
        <v>150.54646301269531</v>
      </c>
      <c r="P15" s="1">
        <v>178.8007569179951</v>
      </c>
      <c r="Q15" s="1">
        <v>71.580570394172696</v>
      </c>
      <c r="R15" s="1">
        <v>22.717001598133525</v>
      </c>
      <c r="S15" s="1">
        <v>160.9517175</v>
      </c>
      <c r="T15" s="1">
        <v>57.480297088623047</v>
      </c>
      <c r="U15" s="1">
        <v>97.039233899999999</v>
      </c>
      <c r="V15" s="1">
        <v>50.97836208380555</v>
      </c>
      <c r="W15" s="1">
        <v>103.69952524168959</v>
      </c>
    </row>
    <row r="16" spans="1:23" x14ac:dyDescent="0.35">
      <c r="A16" s="1">
        <v>1998</v>
      </c>
      <c r="B16" s="1">
        <v>1</v>
      </c>
      <c r="C16" s="1">
        <v>90.123602605030143</v>
      </c>
      <c r="D16" s="1">
        <v>91.315929575764073</v>
      </c>
      <c r="E16" s="1">
        <v>119.92242594748193</v>
      </c>
      <c r="F16" s="1">
        <v>156.58821105957031</v>
      </c>
      <c r="G16" s="1">
        <v>165.72424832575101</v>
      </c>
      <c r="H16" s="1">
        <v>51.941408138689148</v>
      </c>
      <c r="I16" s="1">
        <v>49.256680518146474</v>
      </c>
      <c r="J16" s="1">
        <v>80.959940841158883</v>
      </c>
      <c r="K16" s="1">
        <v>138.50426117756101</v>
      </c>
      <c r="L16" s="1">
        <v>112.733546350724</v>
      </c>
      <c r="M16" s="1">
        <v>78.998412628339665</v>
      </c>
      <c r="N16" s="1">
        <v>211.64928967091353</v>
      </c>
      <c r="O16" s="1">
        <v>85.984405517578125</v>
      </c>
      <c r="P16" s="1">
        <v>121.22559492936571</v>
      </c>
      <c r="Q16" s="1">
        <v>71.086865587192705</v>
      </c>
      <c r="R16" s="1">
        <v>61.169456813427367</v>
      </c>
      <c r="S16" s="1">
        <v>160.9517175</v>
      </c>
      <c r="T16" s="1">
        <v>58.23797607421875</v>
      </c>
      <c r="U16" s="1">
        <v>118.109067</v>
      </c>
      <c r="V16" s="1">
        <v>70.366178237275278</v>
      </c>
      <c r="W16" s="1">
        <v>107.95375973979459</v>
      </c>
    </row>
    <row r="17" spans="1:23" x14ac:dyDescent="0.35">
      <c r="A17" s="1">
        <v>1998</v>
      </c>
      <c r="B17" s="1">
        <v>2</v>
      </c>
      <c r="C17" s="1">
        <v>109.52890436204427</v>
      </c>
      <c r="D17" s="1">
        <v>53.304010576016658</v>
      </c>
      <c r="E17" s="1">
        <v>119.86055699193186</v>
      </c>
      <c r="F17" s="1">
        <v>159.11587524414063</v>
      </c>
      <c r="G17" s="1">
        <v>231.26226454975</v>
      </c>
      <c r="H17" s="1">
        <v>55.641128402531912</v>
      </c>
      <c r="I17" s="1">
        <v>32.466570863952548</v>
      </c>
      <c r="J17" s="1">
        <v>83.900974338247508</v>
      </c>
      <c r="K17" s="1">
        <v>98.315477177805704</v>
      </c>
      <c r="L17" s="1">
        <v>67.582757048932507</v>
      </c>
      <c r="M17" s="1">
        <v>84.058595709841867</v>
      </c>
      <c r="N17" s="1">
        <v>161.0099275432799</v>
      </c>
      <c r="O17" s="1">
        <v>62.058845520019531</v>
      </c>
      <c r="P17" s="1">
        <v>131.54298045793985</v>
      </c>
      <c r="Q17" s="1">
        <v>64.944277835238594</v>
      </c>
      <c r="R17" s="1">
        <v>29.654260596280864</v>
      </c>
      <c r="S17" s="1">
        <v>160.9517175</v>
      </c>
      <c r="T17" s="1">
        <v>41.429328918457031</v>
      </c>
      <c r="U17" s="1">
        <v>99.813074380000003</v>
      </c>
      <c r="V17" s="1">
        <v>69.357828064075107</v>
      </c>
      <c r="W17" s="1">
        <v>101.14946961212516</v>
      </c>
    </row>
    <row r="18" spans="1:23" x14ac:dyDescent="0.35">
      <c r="A18" s="1">
        <v>1998</v>
      </c>
      <c r="B18" s="1">
        <v>3</v>
      </c>
      <c r="C18" s="1">
        <v>62.570699136934927</v>
      </c>
      <c r="D18" s="1">
        <v>53.726038886945538</v>
      </c>
      <c r="E18" s="1">
        <v>88.21995970795426</v>
      </c>
      <c r="F18" s="1">
        <v>116.58106231689453</v>
      </c>
      <c r="G18" s="1">
        <v>100.901273046531</v>
      </c>
      <c r="H18" s="1">
        <v>32.828402341789655</v>
      </c>
      <c r="I18" s="1">
        <v>79.800810362114859</v>
      </c>
      <c r="J18" s="1">
        <v>67.860526517454247</v>
      </c>
      <c r="K18" s="1">
        <v>135.94727320046499</v>
      </c>
      <c r="L18" s="1">
        <v>63.112927176785298</v>
      </c>
      <c r="M18" s="1">
        <v>125.53818916856285</v>
      </c>
      <c r="N18" s="1">
        <v>185.72010042439024</v>
      </c>
      <c r="O18" s="1">
        <v>41.5384521484375</v>
      </c>
      <c r="P18" s="1">
        <v>231.23565527240063</v>
      </c>
      <c r="Q18" s="1">
        <v>66.738600603490497</v>
      </c>
      <c r="R18" s="1">
        <v>47.479609975245893</v>
      </c>
      <c r="S18" s="1">
        <v>160.9517175</v>
      </c>
      <c r="T18" s="1">
        <v>59.954559326171875</v>
      </c>
      <c r="U18" s="1">
        <v>95.305826809999999</v>
      </c>
      <c r="V18" s="1">
        <v>87.093155479484622</v>
      </c>
      <c r="W18" s="1">
        <v>83.347614514067132</v>
      </c>
    </row>
    <row r="19" spans="1:23" x14ac:dyDescent="0.35">
      <c r="A19" s="1">
        <v>1998</v>
      </c>
      <c r="B19" s="1">
        <v>4</v>
      </c>
      <c r="C19" s="1">
        <v>101.89013963976885</v>
      </c>
      <c r="D19" s="1">
        <v>37.662679287301351</v>
      </c>
      <c r="E19" s="1">
        <v>79.162664987867132</v>
      </c>
      <c r="F19" s="1">
        <v>88.543540954589844</v>
      </c>
      <c r="G19" s="1">
        <v>77.831460080130697</v>
      </c>
      <c r="H19" s="1">
        <v>100.12669092288616</v>
      </c>
      <c r="I19" s="1">
        <v>42.082003413678152</v>
      </c>
      <c r="J19" s="1">
        <v>47.0175816027078</v>
      </c>
      <c r="K19" s="1">
        <v>134.12759402108301</v>
      </c>
      <c r="L19" s="1">
        <v>84.754761931329796</v>
      </c>
      <c r="M19" s="1">
        <v>105.60758684415103</v>
      </c>
      <c r="N19" s="1">
        <v>181.78687680854819</v>
      </c>
      <c r="O19" s="1">
        <v>49.499092102050781</v>
      </c>
      <c r="P19" s="1">
        <v>163.48180223382704</v>
      </c>
      <c r="Q19" s="1">
        <v>64.553621124343195</v>
      </c>
      <c r="R19" s="1">
        <v>29.508682488297154</v>
      </c>
      <c r="S19" s="1">
        <v>160.9517175</v>
      </c>
      <c r="T19" s="1">
        <v>55.191562652587891</v>
      </c>
      <c r="U19" s="1">
        <v>108.5122798</v>
      </c>
      <c r="V19" s="1">
        <v>57.057067506734647</v>
      </c>
      <c r="W19" s="1">
        <v>74.457284453324334</v>
      </c>
    </row>
    <row r="20" spans="1:23" x14ac:dyDescent="0.35">
      <c r="A20" s="1">
        <v>1998</v>
      </c>
      <c r="B20" s="1">
        <v>5</v>
      </c>
      <c r="C20" s="1">
        <v>113.75954895997251</v>
      </c>
      <c r="D20" s="1">
        <v>43.40617677757767</v>
      </c>
      <c r="E20" s="1">
        <v>107.92609326623723</v>
      </c>
      <c r="F20" s="1">
        <v>82.456817626953125</v>
      </c>
      <c r="G20" s="1">
        <v>342.785276167142</v>
      </c>
      <c r="H20" s="1">
        <v>59.027400528337196</v>
      </c>
      <c r="I20" s="1">
        <v>103.61317482620571</v>
      </c>
      <c r="J20" s="1">
        <v>60.135141508793417</v>
      </c>
      <c r="K20" s="1">
        <v>138.980644427887</v>
      </c>
      <c r="L20" s="1">
        <v>38.770219535050401</v>
      </c>
      <c r="M20" s="1">
        <v>82.749161413521549</v>
      </c>
      <c r="N20" s="1">
        <v>180.34267480598771</v>
      </c>
      <c r="O20" s="1">
        <v>50.572608947753906</v>
      </c>
      <c r="P20" s="1">
        <v>197.58417631757419</v>
      </c>
      <c r="Q20" s="1">
        <v>75.537445914449407</v>
      </c>
      <c r="R20" s="1">
        <v>34.805550798298377</v>
      </c>
      <c r="S20" s="1">
        <v>160.9517175</v>
      </c>
      <c r="T20" s="1">
        <v>70.7042236328125</v>
      </c>
      <c r="U20" s="1">
        <v>103.07149149999999</v>
      </c>
      <c r="V20" s="1">
        <v>82.923301646423013</v>
      </c>
      <c r="W20" s="1">
        <v>80.127141095273259</v>
      </c>
    </row>
    <row r="21" spans="1:23" x14ac:dyDescent="0.35">
      <c r="A21" s="1">
        <v>1998</v>
      </c>
      <c r="B21" s="1">
        <v>6</v>
      </c>
      <c r="C21" s="1">
        <v>103.75142751719008</v>
      </c>
      <c r="D21" s="1">
        <v>92.309547705436671</v>
      </c>
      <c r="E21" s="1">
        <v>102.99039240157173</v>
      </c>
      <c r="F21" s="1">
        <v>131.42332458496094</v>
      </c>
      <c r="G21" s="1">
        <v>204.802110148727</v>
      </c>
      <c r="H21" s="1">
        <v>52.636965362317575</v>
      </c>
      <c r="I21" s="1">
        <v>73.61322488736954</v>
      </c>
      <c r="J21" s="1">
        <v>85.354425080337208</v>
      </c>
      <c r="K21" s="1">
        <v>124.20383787473401</v>
      </c>
      <c r="L21" s="1">
        <v>65.418777143424904</v>
      </c>
      <c r="M21" s="1">
        <v>65.639022889686331</v>
      </c>
      <c r="N21" s="1">
        <v>180.80147575486362</v>
      </c>
      <c r="O21" s="1">
        <v>63.470546722412109</v>
      </c>
      <c r="P21" s="1">
        <v>216.05431289792895</v>
      </c>
      <c r="Q21" s="1">
        <v>71.012894224930605</v>
      </c>
      <c r="R21" s="1">
        <v>37.615260468498938</v>
      </c>
      <c r="S21" s="1">
        <v>160.9517175</v>
      </c>
      <c r="T21" s="1">
        <v>62.38226318359375</v>
      </c>
      <c r="U21" s="1">
        <v>98.402314689999997</v>
      </c>
      <c r="V21" s="1">
        <v>75.548668951152024</v>
      </c>
      <c r="W21" s="1">
        <v>80.887732465426751</v>
      </c>
    </row>
    <row r="22" spans="1:23" x14ac:dyDescent="0.35">
      <c r="A22" s="1">
        <v>1998</v>
      </c>
      <c r="B22" s="1">
        <v>7</v>
      </c>
      <c r="C22" s="1">
        <v>132.87654603745702</v>
      </c>
      <c r="D22" s="1">
        <v>40.217002413568537</v>
      </c>
      <c r="E22" s="1">
        <v>112.55695792275118</v>
      </c>
      <c r="F22" s="1">
        <v>139.09425354003906</v>
      </c>
      <c r="G22" s="1">
        <v>264.285071522122</v>
      </c>
      <c r="H22" s="1">
        <v>52.461618712443517</v>
      </c>
      <c r="I22" s="1">
        <v>103.73401211333515</v>
      </c>
      <c r="J22" s="1">
        <v>92.833602820366494</v>
      </c>
      <c r="K22" s="1">
        <v>137.43449681457199</v>
      </c>
      <c r="L22" s="1">
        <v>63.269534936529197</v>
      </c>
      <c r="M22" s="1">
        <v>83.752859284350549</v>
      </c>
      <c r="N22" s="1">
        <v>215.04921941107867</v>
      </c>
      <c r="O22" s="1">
        <v>54.497848510742188</v>
      </c>
      <c r="P22" s="1">
        <v>232.26492008624535</v>
      </c>
      <c r="Q22" s="1">
        <v>82.5544537539228</v>
      </c>
      <c r="R22" s="1">
        <v>69.81322442353229</v>
      </c>
      <c r="S22" s="1">
        <v>160.9517175</v>
      </c>
      <c r="T22" s="1">
        <v>60.371292114257813</v>
      </c>
      <c r="U22" s="1">
        <v>115.3926953</v>
      </c>
      <c r="V22" s="1">
        <v>102.52676298416957</v>
      </c>
      <c r="W22" s="1">
        <v>101.41852014934375</v>
      </c>
    </row>
    <row r="23" spans="1:23" x14ac:dyDescent="0.35">
      <c r="A23" s="1">
        <v>1998</v>
      </c>
      <c r="B23" s="1">
        <v>8</v>
      </c>
      <c r="C23" s="1">
        <v>204.90083283754336</v>
      </c>
      <c r="D23" s="1">
        <v>114.55646744823295</v>
      </c>
      <c r="E23" s="1">
        <v>168.67478012418562</v>
      </c>
      <c r="F23" s="1">
        <v>164.70889282226563</v>
      </c>
      <c r="G23" s="1">
        <v>181.13382290461001</v>
      </c>
      <c r="H23" s="1">
        <v>26.054697858561624</v>
      </c>
      <c r="I23" s="1">
        <v>87.88340715374936</v>
      </c>
      <c r="J23" s="1">
        <v>132.2756937363234</v>
      </c>
      <c r="K23" s="1">
        <v>155.07418075528901</v>
      </c>
      <c r="L23" s="1">
        <v>49.054643463429301</v>
      </c>
      <c r="M23" s="1">
        <v>142.44585203605479</v>
      </c>
      <c r="N23" s="1">
        <v>226.21257237625576</v>
      </c>
      <c r="O23" s="1">
        <v>88.187522888183594</v>
      </c>
      <c r="P23" s="1">
        <v>258.4811245721537</v>
      </c>
      <c r="Q23" s="1">
        <v>63.568036814720301</v>
      </c>
      <c r="R23" s="1">
        <v>59.357326756413407</v>
      </c>
      <c r="S23" s="1">
        <v>160.9517175</v>
      </c>
      <c r="T23" s="1">
        <v>72.373199462890625</v>
      </c>
      <c r="U23" s="1">
        <v>144.26450439999999</v>
      </c>
      <c r="V23" s="1">
        <v>56.533719215370112</v>
      </c>
      <c r="W23" s="1">
        <v>130.46703750171409</v>
      </c>
    </row>
    <row r="24" spans="1:23" x14ac:dyDescent="0.35">
      <c r="A24" s="1">
        <v>1998</v>
      </c>
      <c r="B24" s="1">
        <v>9</v>
      </c>
      <c r="C24" s="1">
        <v>169.60922391088914</v>
      </c>
      <c r="D24" s="1">
        <v>170.30081069040608</v>
      </c>
      <c r="E24" s="1">
        <v>142.73442358798354</v>
      </c>
      <c r="F24" s="1">
        <v>248.48582458496094</v>
      </c>
      <c r="G24" s="1">
        <v>287.56643935254402</v>
      </c>
      <c r="H24" s="1">
        <v>95.318843490308765</v>
      </c>
      <c r="I24" s="1">
        <v>155.45720542788212</v>
      </c>
      <c r="J24" s="1">
        <v>136.54919613184813</v>
      </c>
      <c r="K24" s="1">
        <v>118.940793869841</v>
      </c>
      <c r="L24" s="1">
        <v>135.467126657216</v>
      </c>
      <c r="M24" s="1">
        <v>243.8862301659081</v>
      </c>
      <c r="N24" s="1">
        <v>188.11563446394038</v>
      </c>
      <c r="O24" s="1">
        <v>140.45413208007813</v>
      </c>
      <c r="P24" s="1">
        <v>428.16088888188801</v>
      </c>
      <c r="Q24" s="1">
        <v>71.2762875047205</v>
      </c>
      <c r="R24" s="1">
        <v>239.31991862771591</v>
      </c>
      <c r="S24" s="1">
        <v>160.9517175</v>
      </c>
      <c r="T24" s="1">
        <v>89.86407470703125</v>
      </c>
      <c r="U24" s="1">
        <v>142.29212039999999</v>
      </c>
      <c r="V24" s="1">
        <v>120.30371967859357</v>
      </c>
      <c r="W24" s="1">
        <v>169.03726517657716</v>
      </c>
    </row>
    <row r="25" spans="1:23" x14ac:dyDescent="0.35">
      <c r="A25" s="1">
        <v>1998</v>
      </c>
      <c r="B25" s="1">
        <v>10</v>
      </c>
      <c r="C25" s="1">
        <v>101.41121010672556</v>
      </c>
      <c r="D25" s="1">
        <v>71.364491525640943</v>
      </c>
      <c r="E25" s="1">
        <v>195.25142947404174</v>
      </c>
      <c r="F25" s="1">
        <v>145.47775268554688</v>
      </c>
      <c r="G25" s="1">
        <v>125.73218263303301</v>
      </c>
      <c r="H25" s="1">
        <v>59.140830040923873</v>
      </c>
      <c r="I25" s="1">
        <v>77.707428985320831</v>
      </c>
      <c r="J25" s="1">
        <v>149.63141247930122</v>
      </c>
      <c r="K25" s="1">
        <v>137.528437363221</v>
      </c>
      <c r="L25" s="1">
        <v>41.925846125067899</v>
      </c>
      <c r="M25" s="1">
        <v>109.75393938849649</v>
      </c>
      <c r="N25" s="1">
        <v>208.32462779278345</v>
      </c>
      <c r="O25" s="1">
        <v>118.56822204589844</v>
      </c>
      <c r="P25" s="1">
        <v>235.49982373780395</v>
      </c>
      <c r="Q25" s="1">
        <v>68.581852313155096</v>
      </c>
      <c r="R25" s="1">
        <v>37.662397386379261</v>
      </c>
      <c r="S25" s="1">
        <v>160.9517175</v>
      </c>
      <c r="T25" s="1">
        <v>74.403511047363281</v>
      </c>
      <c r="U25" s="1">
        <v>123.6959908</v>
      </c>
      <c r="V25" s="1">
        <v>134.35566723757108</v>
      </c>
      <c r="W25" s="1">
        <v>145.02323404056989</v>
      </c>
    </row>
    <row r="26" spans="1:23" x14ac:dyDescent="0.35">
      <c r="A26" s="1">
        <v>1998</v>
      </c>
      <c r="B26" s="1">
        <v>11</v>
      </c>
      <c r="C26" s="1">
        <v>90.055320926144873</v>
      </c>
      <c r="D26" s="1">
        <v>110.05086938836325</v>
      </c>
      <c r="E26" s="1">
        <v>152.68308067827178</v>
      </c>
      <c r="F26" s="1">
        <v>94.467948913574219</v>
      </c>
      <c r="G26" s="1">
        <v>164.74113239900799</v>
      </c>
      <c r="H26" s="1">
        <v>62.611575042745073</v>
      </c>
      <c r="I26" s="1">
        <v>127.06005819215508</v>
      </c>
      <c r="J26" s="1">
        <v>88.837304761576149</v>
      </c>
      <c r="K26" s="1">
        <v>91.078132913834907</v>
      </c>
      <c r="L26" s="1">
        <v>106.431671088882</v>
      </c>
      <c r="M26" s="1">
        <v>112.45782962794458</v>
      </c>
      <c r="N26" s="1">
        <v>134.155099354257</v>
      </c>
      <c r="O26" s="1">
        <v>89.158988952636719</v>
      </c>
      <c r="P26" s="1">
        <v>241.93222094815798</v>
      </c>
      <c r="Q26" s="1">
        <v>63.388627466815102</v>
      </c>
      <c r="R26" s="1">
        <v>22.180511523491255</v>
      </c>
      <c r="S26" s="1">
        <v>160.9517175</v>
      </c>
      <c r="T26" s="1">
        <v>59.795619964599609</v>
      </c>
      <c r="U26" s="1">
        <v>99.215851279999995</v>
      </c>
      <c r="V26" s="1">
        <v>125.89461193270883</v>
      </c>
      <c r="W26" s="1">
        <v>113.50474604361462</v>
      </c>
    </row>
    <row r="27" spans="1:23" x14ac:dyDescent="0.35">
      <c r="A27" s="1">
        <v>1998</v>
      </c>
      <c r="B27" s="1">
        <v>12</v>
      </c>
      <c r="C27" s="1">
        <v>52.150935414257162</v>
      </c>
      <c r="D27" s="1">
        <v>98.400104970768638</v>
      </c>
      <c r="E27" s="1">
        <v>112.93669694439679</v>
      </c>
      <c r="F27" s="1">
        <v>154.26370239257813</v>
      </c>
      <c r="G27" s="1">
        <v>171.14349740744001</v>
      </c>
      <c r="H27" s="1">
        <v>66.055360563682299</v>
      </c>
      <c r="I27" s="1">
        <v>127.4077295320247</v>
      </c>
      <c r="J27" s="1">
        <v>86.576405646192271</v>
      </c>
      <c r="K27" s="1">
        <v>80.273835018373703</v>
      </c>
      <c r="L27" s="1">
        <v>70.210437766883103</v>
      </c>
      <c r="M27" s="1">
        <v>104.41275145220166</v>
      </c>
      <c r="N27" s="1">
        <v>127.15835359506886</v>
      </c>
      <c r="O27" s="1">
        <v>94.915946960449219</v>
      </c>
      <c r="P27" s="1">
        <v>262.05662218279775</v>
      </c>
      <c r="Q27" s="1">
        <v>74.5427420206113</v>
      </c>
      <c r="R27" s="1">
        <v>88.526047464891462</v>
      </c>
      <c r="S27" s="1">
        <v>160.9517175</v>
      </c>
      <c r="T27" s="1">
        <v>64.246437072753906</v>
      </c>
      <c r="U27" s="1">
        <v>94.427235280000005</v>
      </c>
      <c r="V27" s="1">
        <v>56.467752631475364</v>
      </c>
      <c r="W27" s="1">
        <v>110.89498351659728</v>
      </c>
    </row>
    <row r="28" spans="1:23" x14ac:dyDescent="0.35">
      <c r="A28" s="1">
        <v>1999</v>
      </c>
      <c r="B28" s="1">
        <v>1</v>
      </c>
      <c r="C28" s="1">
        <v>46.968052572715528</v>
      </c>
      <c r="D28" s="1">
        <v>189.15859066243959</v>
      </c>
      <c r="E28" s="1">
        <v>101.68860310327119</v>
      </c>
      <c r="F28" s="1">
        <v>154.73602294921875</v>
      </c>
      <c r="G28" s="1">
        <v>260.05042380389398</v>
      </c>
      <c r="H28" s="1">
        <v>83.076431313192515</v>
      </c>
      <c r="I28" s="1">
        <v>111.26028205484364</v>
      </c>
      <c r="J28" s="1">
        <v>57.914089323722138</v>
      </c>
      <c r="K28" s="1">
        <v>64.681811929425905</v>
      </c>
      <c r="L28" s="1">
        <v>46.176287767433202</v>
      </c>
      <c r="M28" s="1">
        <v>106.93924406651598</v>
      </c>
      <c r="N28" s="1">
        <v>117.24508672044858</v>
      </c>
      <c r="O28" s="1">
        <v>81.927391052246094</v>
      </c>
      <c r="P28" s="1">
        <v>250.44801147828767</v>
      </c>
      <c r="Q28" s="1">
        <v>62.659755684677499</v>
      </c>
      <c r="R28" s="1">
        <v>73.611669629221339</v>
      </c>
      <c r="S28" s="1">
        <v>160.9517175</v>
      </c>
      <c r="T28" s="1">
        <v>53.541954040527344</v>
      </c>
      <c r="U28" s="1">
        <v>103.7335108</v>
      </c>
      <c r="V28" s="1">
        <v>71.110978926328045</v>
      </c>
      <c r="W28" s="1">
        <v>123.32283747283167</v>
      </c>
    </row>
    <row r="29" spans="1:23" x14ac:dyDescent="0.35">
      <c r="A29" s="1">
        <v>1999</v>
      </c>
      <c r="B29" s="1">
        <v>2</v>
      </c>
      <c r="C29" s="1">
        <v>65.4346025503813</v>
      </c>
      <c r="D29" s="1">
        <v>128.0170687354013</v>
      </c>
      <c r="E29" s="1">
        <v>67.567647078649046</v>
      </c>
      <c r="F29" s="1">
        <v>129.02470397949219</v>
      </c>
      <c r="G29" s="1">
        <v>212.133158330475</v>
      </c>
      <c r="H29" s="1">
        <v>42.251635570947229</v>
      </c>
      <c r="I29" s="1">
        <v>104.85598058713028</v>
      </c>
      <c r="J29" s="1">
        <v>85.644007544209657</v>
      </c>
      <c r="K29" s="1">
        <v>64.491093407447906</v>
      </c>
      <c r="L29" s="1">
        <v>89.815148752760805</v>
      </c>
      <c r="M29" s="1">
        <v>72.186697631127075</v>
      </c>
      <c r="N29" s="1">
        <v>115.05448766532403</v>
      </c>
      <c r="O29" s="1">
        <v>59.316474914550781</v>
      </c>
      <c r="P29" s="1">
        <v>118.95974459697459</v>
      </c>
      <c r="Q29" s="1">
        <v>69.939478340297995</v>
      </c>
      <c r="R29" s="1">
        <v>60.109186228661301</v>
      </c>
      <c r="S29" s="1">
        <v>160.9517175</v>
      </c>
      <c r="T29" s="1">
        <v>47.748771667480469</v>
      </c>
      <c r="U29" s="1">
        <v>97.739881629999999</v>
      </c>
      <c r="V29" s="1">
        <v>64.794418887179873</v>
      </c>
      <c r="W29" s="1">
        <v>94.996281596286494</v>
      </c>
    </row>
    <row r="30" spans="1:23" x14ac:dyDescent="0.35">
      <c r="A30" s="1">
        <v>1999</v>
      </c>
      <c r="B30" s="1">
        <v>3</v>
      </c>
      <c r="C30" s="1">
        <v>44.956536948918071</v>
      </c>
      <c r="D30" s="1">
        <v>75.837775979872092</v>
      </c>
      <c r="E30" s="1">
        <v>30.097058847527574</v>
      </c>
      <c r="F30" s="1">
        <v>111.19105529785156</v>
      </c>
      <c r="G30" s="1">
        <v>309.743378274956</v>
      </c>
      <c r="H30" s="1">
        <v>49.747523374713431</v>
      </c>
      <c r="I30" s="1">
        <v>65.630911677212467</v>
      </c>
      <c r="J30" s="1">
        <v>81.537062349842941</v>
      </c>
      <c r="K30" s="1">
        <v>66.239431553638099</v>
      </c>
      <c r="L30" s="1">
        <v>20.5453672560282</v>
      </c>
      <c r="M30" s="1">
        <v>107.49728886606161</v>
      </c>
      <c r="N30" s="1">
        <v>103.47551646462962</v>
      </c>
      <c r="O30" s="1">
        <v>39.124015808105469</v>
      </c>
      <c r="P30" s="1">
        <v>103.17930848910049</v>
      </c>
      <c r="Q30" s="1">
        <v>58.582886910848401</v>
      </c>
      <c r="R30" s="1">
        <v>18.039971857341328</v>
      </c>
      <c r="S30" s="1">
        <v>160.9517175</v>
      </c>
      <c r="T30" s="1">
        <v>44.435497283935547</v>
      </c>
      <c r="U30" s="1">
        <v>89.862716539999994</v>
      </c>
      <c r="V30" s="1">
        <v>65.502126783540362</v>
      </c>
      <c r="W30" s="1">
        <v>67.02757147960898</v>
      </c>
    </row>
    <row r="31" spans="1:23" x14ac:dyDescent="0.35">
      <c r="A31" s="1">
        <v>1999</v>
      </c>
      <c r="B31" s="1">
        <v>4</v>
      </c>
      <c r="C31" s="1">
        <v>49.889335684250611</v>
      </c>
      <c r="D31" s="1">
        <v>65.809640313112155</v>
      </c>
      <c r="E31" s="1">
        <v>45.121181730505114</v>
      </c>
      <c r="F31" s="1">
        <v>108.007568359375</v>
      </c>
      <c r="G31" s="1">
        <v>287.197806291863</v>
      </c>
      <c r="H31" s="1">
        <v>55.283689764796385</v>
      </c>
      <c r="I31" s="1">
        <v>95.329216417692024</v>
      </c>
      <c r="J31" s="1">
        <v>108.13874537812843</v>
      </c>
      <c r="K31" s="1">
        <v>64.499070302164995</v>
      </c>
      <c r="L31" s="1">
        <v>58.712403471081501</v>
      </c>
      <c r="M31" s="1">
        <v>64.251449942415988</v>
      </c>
      <c r="N31" s="1">
        <v>97.012476715020796</v>
      </c>
      <c r="O31" s="1">
        <v>52.506935119628906</v>
      </c>
      <c r="P31" s="1">
        <v>146.26162911096196</v>
      </c>
      <c r="Q31" s="1">
        <v>73.769784655066104</v>
      </c>
      <c r="R31" s="1">
        <v>56.742466546879776</v>
      </c>
      <c r="S31" s="1">
        <v>160.9517175</v>
      </c>
      <c r="T31" s="1">
        <v>59.074394226074219</v>
      </c>
      <c r="U31" s="1">
        <v>87.565612549999997</v>
      </c>
      <c r="V31" s="1">
        <v>59.447946097937951</v>
      </c>
      <c r="W31" s="1">
        <v>69.78789408995442</v>
      </c>
    </row>
    <row r="32" spans="1:23" x14ac:dyDescent="0.35">
      <c r="A32" s="1">
        <v>1999</v>
      </c>
      <c r="B32" s="1">
        <v>5</v>
      </c>
      <c r="C32" s="1">
        <v>104.09025280480127</v>
      </c>
      <c r="D32" s="1">
        <v>52.723792759522226</v>
      </c>
      <c r="E32" s="1">
        <v>57.523958597695611</v>
      </c>
      <c r="F32" s="1">
        <v>114.59439086914063</v>
      </c>
      <c r="G32" s="1">
        <v>298.989173215704</v>
      </c>
      <c r="H32" s="1">
        <v>24.785112635456901</v>
      </c>
      <c r="I32" s="1">
        <v>87.84144128943548</v>
      </c>
      <c r="J32" s="1">
        <v>117.58531964336339</v>
      </c>
      <c r="K32" s="1">
        <v>85.766453980008293</v>
      </c>
      <c r="L32" s="1">
        <v>39.221077648702099</v>
      </c>
      <c r="M32" s="1">
        <v>76.101869405041981</v>
      </c>
      <c r="N32" s="1">
        <v>125.38828897470322</v>
      </c>
      <c r="O32" s="1">
        <v>60.596035003662109</v>
      </c>
      <c r="P32" s="1">
        <v>98.195770085127393</v>
      </c>
      <c r="Q32" s="1">
        <v>76.669300894198798</v>
      </c>
      <c r="R32" s="1">
        <v>106.01267412462309</v>
      </c>
      <c r="S32" s="1">
        <v>160.9517175</v>
      </c>
      <c r="T32" s="1">
        <v>64.0623779296875</v>
      </c>
      <c r="U32" s="1">
        <v>90.977994559999999</v>
      </c>
      <c r="V32" s="1">
        <v>60.37749553190298</v>
      </c>
      <c r="W32" s="1">
        <v>64.776456834539985</v>
      </c>
    </row>
    <row r="33" spans="1:23" x14ac:dyDescent="0.35">
      <c r="A33" s="1">
        <v>1999</v>
      </c>
      <c r="B33" s="1">
        <v>6</v>
      </c>
      <c r="C33" s="1">
        <v>57.530256198987587</v>
      </c>
      <c r="D33" s="1">
        <v>71.007344388797449</v>
      </c>
      <c r="E33" s="1">
        <v>67.041002929170574</v>
      </c>
      <c r="F33" s="1">
        <v>165.13458251953125</v>
      </c>
      <c r="G33" s="1">
        <v>188.436508336358</v>
      </c>
      <c r="H33" s="1">
        <v>32.234884792301784</v>
      </c>
      <c r="I33" s="1">
        <v>131.98173205111178</v>
      </c>
      <c r="J33" s="1">
        <v>112.04975316206281</v>
      </c>
      <c r="K33" s="1">
        <v>61.930539246336402</v>
      </c>
      <c r="L33" s="1">
        <v>41.909307329752203</v>
      </c>
      <c r="M33" s="1">
        <v>101.81967156628635</v>
      </c>
      <c r="N33" s="1">
        <v>98.521043841218187</v>
      </c>
      <c r="O33" s="1">
        <v>33.701847076416016</v>
      </c>
      <c r="P33" s="1">
        <v>138.15171561330263</v>
      </c>
      <c r="Q33" s="1">
        <v>73.345807330897898</v>
      </c>
      <c r="R33" s="1">
        <v>61.294207575113504</v>
      </c>
      <c r="S33" s="1">
        <v>160.9517175</v>
      </c>
      <c r="T33" s="1">
        <v>58.637893676757813</v>
      </c>
      <c r="U33" s="1">
        <v>107.97513290000001</v>
      </c>
      <c r="V33" s="1">
        <v>49.6161021333278</v>
      </c>
      <c r="W33" s="1">
        <v>74.925619243745928</v>
      </c>
    </row>
    <row r="34" spans="1:23" x14ac:dyDescent="0.35">
      <c r="A34" s="1">
        <v>1999</v>
      </c>
      <c r="B34" s="1">
        <v>7</v>
      </c>
      <c r="C34" s="1">
        <v>45.385427212600497</v>
      </c>
      <c r="D34" s="1">
        <v>80.243775304152592</v>
      </c>
      <c r="E34" s="1">
        <v>65.480104878406621</v>
      </c>
      <c r="F34" s="1">
        <v>92.843421936035156</v>
      </c>
      <c r="G34" s="1">
        <v>179.53137872406899</v>
      </c>
      <c r="H34" s="1">
        <v>20.791727831773528</v>
      </c>
      <c r="I34" s="1">
        <v>102.22409481821562</v>
      </c>
      <c r="J34" s="1">
        <v>82.170180441000483</v>
      </c>
      <c r="K34" s="1">
        <v>59.682935820582102</v>
      </c>
      <c r="L34" s="1">
        <v>81.122530557160999</v>
      </c>
      <c r="M34" s="1">
        <v>122.38406863129252</v>
      </c>
      <c r="N34" s="1">
        <v>95.619391158700765</v>
      </c>
      <c r="O34" s="1">
        <v>57.671199798583984</v>
      </c>
      <c r="P34" s="1">
        <v>119.38518060090826</v>
      </c>
      <c r="Q34" s="1">
        <v>65.037434379801894</v>
      </c>
      <c r="R34" s="1">
        <v>95.169705871851335</v>
      </c>
      <c r="S34" s="1">
        <v>160.9517175</v>
      </c>
      <c r="T34" s="1">
        <v>52.729961395263672</v>
      </c>
      <c r="U34" s="1">
        <v>132.28802339999999</v>
      </c>
      <c r="V34" s="1">
        <v>48.860792541150396</v>
      </c>
      <c r="W34" s="1">
        <v>86.529937883766863</v>
      </c>
    </row>
    <row r="35" spans="1:23" x14ac:dyDescent="0.35">
      <c r="A35" s="1">
        <v>1999</v>
      </c>
      <c r="B35" s="1">
        <v>8</v>
      </c>
      <c r="C35" s="1">
        <v>39.492881111189746</v>
      </c>
      <c r="D35" s="1">
        <v>35.256651072236551</v>
      </c>
      <c r="E35" s="1">
        <v>30.961283404745142</v>
      </c>
      <c r="F35" s="1">
        <v>89.270782470703125</v>
      </c>
      <c r="G35" s="1">
        <v>271.313513336396</v>
      </c>
      <c r="H35" s="1">
        <v>11.287311495195063</v>
      </c>
      <c r="I35" s="1">
        <v>118.17872224933525</v>
      </c>
      <c r="J35" s="1">
        <v>87.842520170036067</v>
      </c>
      <c r="K35" s="1">
        <v>50.962619623991998</v>
      </c>
      <c r="L35" s="1">
        <v>70.1795182743071</v>
      </c>
      <c r="M35" s="1">
        <v>53.951402950858466</v>
      </c>
      <c r="N35" s="1">
        <v>86.802841522923842</v>
      </c>
      <c r="O35" s="1">
        <v>29.661186218261719</v>
      </c>
      <c r="P35" s="1">
        <v>170.24945719317915</v>
      </c>
      <c r="Q35" s="1">
        <v>88.102795915467695</v>
      </c>
      <c r="R35" s="1">
        <v>152.34044301253772</v>
      </c>
      <c r="S35" s="1">
        <v>160.9517175</v>
      </c>
      <c r="T35" s="1">
        <v>57.339496612548828</v>
      </c>
      <c r="U35" s="1">
        <v>100.3786411</v>
      </c>
      <c r="V35" s="1">
        <v>43.783250574385939</v>
      </c>
      <c r="W35" s="1">
        <v>77.025336632147926</v>
      </c>
    </row>
    <row r="36" spans="1:23" x14ac:dyDescent="0.35">
      <c r="A36" s="1">
        <v>1999</v>
      </c>
      <c r="B36" s="1">
        <v>9</v>
      </c>
      <c r="C36" s="1">
        <v>74.780855752175214</v>
      </c>
      <c r="D36" s="1">
        <v>62.944402522817313</v>
      </c>
      <c r="E36" s="1">
        <v>62.314365872648558</v>
      </c>
      <c r="F36" s="1">
        <v>149.79025268554688</v>
      </c>
      <c r="G36" s="1">
        <v>330.86958486272999</v>
      </c>
      <c r="H36" s="1">
        <v>28.035704793875233</v>
      </c>
      <c r="I36" s="1">
        <v>106.54349173588984</v>
      </c>
      <c r="J36" s="1">
        <v>96.36029694269962</v>
      </c>
      <c r="K36" s="1">
        <v>51.6558432401958</v>
      </c>
      <c r="L36" s="1">
        <v>19.9943717099693</v>
      </c>
      <c r="M36" s="1">
        <v>60.675237040267625</v>
      </c>
      <c r="N36" s="1">
        <v>91.305504740702986</v>
      </c>
      <c r="O36" s="1">
        <v>52.504177093505859</v>
      </c>
      <c r="P36" s="1">
        <v>250.08889776692135</v>
      </c>
      <c r="Q36" s="1">
        <v>72.986087917775706</v>
      </c>
      <c r="R36" s="1">
        <v>18.926066192903431</v>
      </c>
      <c r="S36" s="1">
        <v>160.9517175</v>
      </c>
      <c r="T36" s="1">
        <v>53.418758392333984</v>
      </c>
      <c r="U36" s="1">
        <v>92.135882820000006</v>
      </c>
      <c r="V36" s="1">
        <v>55.626349963341326</v>
      </c>
      <c r="W36" s="1">
        <v>77.498352388286364</v>
      </c>
    </row>
    <row r="37" spans="1:23" x14ac:dyDescent="0.35">
      <c r="A37" s="1">
        <v>1999</v>
      </c>
      <c r="B37" s="1">
        <v>10</v>
      </c>
      <c r="C37" s="1">
        <v>64.874512454937374</v>
      </c>
      <c r="D37" s="1">
        <v>96.940461469923463</v>
      </c>
      <c r="E37" s="1">
        <v>44.700948627015045</v>
      </c>
      <c r="F37" s="1">
        <v>95.463363647460938</v>
      </c>
      <c r="G37" s="1">
        <v>140.070108726809</v>
      </c>
      <c r="H37" s="1">
        <v>27.945577509914855</v>
      </c>
      <c r="I37" s="1">
        <v>104.13790151360904</v>
      </c>
      <c r="J37" s="1">
        <v>81.418076453101861</v>
      </c>
      <c r="K37" s="1">
        <v>62.7102081915748</v>
      </c>
      <c r="L37" s="1">
        <v>97.244937373841594</v>
      </c>
      <c r="M37" s="1">
        <v>79.268625109849111</v>
      </c>
      <c r="N37" s="1">
        <v>98.032918947992457</v>
      </c>
      <c r="O37" s="1">
        <v>75.135459899902344</v>
      </c>
      <c r="P37" s="1">
        <v>154.56624955400059</v>
      </c>
      <c r="Q37" s="1">
        <v>72.321591169855594</v>
      </c>
      <c r="R37" s="1">
        <v>109.19016571963907</v>
      </c>
      <c r="S37" s="1">
        <v>160.9517175</v>
      </c>
      <c r="T37" s="1">
        <v>61.063419342041016</v>
      </c>
      <c r="U37" s="1">
        <v>91.346202419999997</v>
      </c>
      <c r="V37" s="1">
        <v>60.05670407072683</v>
      </c>
      <c r="W37" s="1">
        <v>65.337078991485896</v>
      </c>
    </row>
    <row r="38" spans="1:23" x14ac:dyDescent="0.35">
      <c r="A38" s="1">
        <v>1999</v>
      </c>
      <c r="B38" s="1">
        <v>11</v>
      </c>
      <c r="C38" s="1">
        <v>54.523921114087116</v>
      </c>
      <c r="D38" s="1">
        <v>52.284198864705978</v>
      </c>
      <c r="E38" s="1">
        <v>51.087993926309181</v>
      </c>
      <c r="F38" s="1">
        <v>127.06696319580078</v>
      </c>
      <c r="G38" s="1">
        <v>116.40351472145301</v>
      </c>
      <c r="H38" s="1">
        <v>49.837223552100177</v>
      </c>
      <c r="I38" s="1">
        <v>139.88605224963786</v>
      </c>
      <c r="J38" s="1">
        <v>58.11319962091013</v>
      </c>
      <c r="K38" s="1">
        <v>69.741411027639899</v>
      </c>
      <c r="L38" s="1">
        <v>58.250988256011297</v>
      </c>
      <c r="M38" s="1">
        <v>84.96528964776877</v>
      </c>
      <c r="N38" s="1">
        <v>87.355212972034053</v>
      </c>
      <c r="O38" s="1">
        <v>48.582710266113281</v>
      </c>
      <c r="P38" s="1">
        <v>125.08417548307345</v>
      </c>
      <c r="Q38" s="1">
        <v>76.448357134515405</v>
      </c>
      <c r="R38" s="1">
        <v>29.150914756867753</v>
      </c>
      <c r="S38" s="1">
        <v>160.9517175</v>
      </c>
      <c r="T38" s="1">
        <v>71.718482971191406</v>
      </c>
      <c r="U38" s="1">
        <v>85.927040230000003</v>
      </c>
      <c r="V38" s="1">
        <v>43.948874514240252</v>
      </c>
      <c r="W38" s="1">
        <v>76.317182431126341</v>
      </c>
    </row>
    <row r="39" spans="1:23" x14ac:dyDescent="0.35">
      <c r="A39" s="1">
        <v>1999</v>
      </c>
      <c r="B39" s="1">
        <v>12</v>
      </c>
      <c r="C39" s="1">
        <v>36.857501962065712</v>
      </c>
      <c r="D39" s="1">
        <v>49.519835953542248</v>
      </c>
      <c r="E39" s="1">
        <v>60.986452436442839</v>
      </c>
      <c r="F39" s="1">
        <v>98.332054138183594</v>
      </c>
      <c r="G39" s="1">
        <v>245.87252491602399</v>
      </c>
      <c r="H39" s="1">
        <v>33.270276409766161</v>
      </c>
      <c r="I39" s="1">
        <v>52.089281925904729</v>
      </c>
      <c r="J39" s="1">
        <v>70.031237195844668</v>
      </c>
      <c r="K39" s="1">
        <v>68.889969873632296</v>
      </c>
      <c r="L39" s="1">
        <v>110.322008391404</v>
      </c>
      <c r="M39" s="1">
        <v>84.886047786269401</v>
      </c>
      <c r="N39" s="1">
        <v>89.663288321896303</v>
      </c>
      <c r="O39" s="1">
        <v>22.427446365356445</v>
      </c>
      <c r="P39" s="1">
        <v>160.17131029398374</v>
      </c>
      <c r="Q39" s="1">
        <v>62.622354562934603</v>
      </c>
      <c r="R39" s="1">
        <v>31.09631982858836</v>
      </c>
      <c r="S39" s="1">
        <v>160.9517175</v>
      </c>
      <c r="T39" s="1">
        <v>67.750495910644531</v>
      </c>
      <c r="U39" s="1">
        <v>86.678472510000006</v>
      </c>
      <c r="V39" s="1">
        <v>25.34095333716342</v>
      </c>
      <c r="W39" s="1">
        <v>79.322429927471617</v>
      </c>
    </row>
    <row r="40" spans="1:23" x14ac:dyDescent="0.35">
      <c r="A40" s="1">
        <v>2000</v>
      </c>
      <c r="B40" s="1">
        <v>1</v>
      </c>
      <c r="C40" s="1">
        <v>69.788649352314863</v>
      </c>
      <c r="D40" s="1">
        <v>54.603198705507907</v>
      </c>
      <c r="E40" s="1">
        <v>46.928106057301449</v>
      </c>
      <c r="F40" s="1">
        <v>104.18382263183594</v>
      </c>
      <c r="G40" s="1">
        <v>58.984503879999998</v>
      </c>
      <c r="H40" s="1">
        <v>18.451337693532892</v>
      </c>
      <c r="I40" s="1">
        <v>73.233990391097976</v>
      </c>
      <c r="J40" s="1">
        <v>83.62772728589735</v>
      </c>
      <c r="K40" s="1">
        <v>53.3638646945112</v>
      </c>
      <c r="L40" s="1">
        <v>69.780028952986498</v>
      </c>
      <c r="M40" s="1">
        <v>50.616802232989954</v>
      </c>
      <c r="N40" s="1">
        <v>78.49223644476119</v>
      </c>
      <c r="O40" s="1">
        <v>55.092353820800781</v>
      </c>
      <c r="P40" s="1">
        <v>161.02013423197275</v>
      </c>
      <c r="Q40" s="1">
        <v>78.455597083521198</v>
      </c>
      <c r="R40" s="1">
        <v>117.12623972849046</v>
      </c>
      <c r="S40" s="1">
        <v>160.9517175</v>
      </c>
      <c r="T40" s="1">
        <v>71.132049560546875</v>
      </c>
      <c r="U40" s="1">
        <v>94.849922550000002</v>
      </c>
      <c r="V40" s="1">
        <v>30.08247025847901</v>
      </c>
      <c r="W40" s="1">
        <v>88.988693910736686</v>
      </c>
    </row>
    <row r="41" spans="1:23" x14ac:dyDescent="0.35">
      <c r="A41" s="1">
        <v>2000</v>
      </c>
      <c r="B41" s="1">
        <v>2</v>
      </c>
      <c r="C41" s="1">
        <v>63.003318366891378</v>
      </c>
      <c r="D41" s="1">
        <v>41.263984216068586</v>
      </c>
      <c r="E41" s="1">
        <v>45.722837777380228</v>
      </c>
      <c r="F41" s="1">
        <v>76.437248229980469</v>
      </c>
      <c r="G41" s="1">
        <v>15.919178929999999</v>
      </c>
      <c r="H41" s="1">
        <v>33.225142953395185</v>
      </c>
      <c r="I41" s="1">
        <v>97.358428599481869</v>
      </c>
      <c r="J41" s="1">
        <v>72.917827493726364</v>
      </c>
      <c r="K41" s="1">
        <v>74.387833754943003</v>
      </c>
      <c r="L41" s="1">
        <v>43.407597173001797</v>
      </c>
      <c r="M41" s="1">
        <v>78.895078080371022</v>
      </c>
      <c r="N41" s="1">
        <v>77.425888686510262</v>
      </c>
      <c r="O41" s="1">
        <v>33.020256042480469</v>
      </c>
      <c r="P41" s="1">
        <v>157.84092026218258</v>
      </c>
      <c r="Q41" s="1">
        <v>70.097058043988099</v>
      </c>
      <c r="R41" s="1">
        <v>27.027511793462818</v>
      </c>
      <c r="S41" s="1">
        <v>160.9517175</v>
      </c>
      <c r="T41" s="1">
        <v>81.575386047363281</v>
      </c>
      <c r="U41" s="1">
        <v>80.979718050000002</v>
      </c>
      <c r="V41" s="1">
        <v>36.625901936532621</v>
      </c>
      <c r="W41" s="1">
        <v>73.3651997030655</v>
      </c>
    </row>
    <row r="42" spans="1:23" x14ac:dyDescent="0.35">
      <c r="A42" s="1">
        <v>2000</v>
      </c>
      <c r="B42" s="1">
        <v>3</v>
      </c>
      <c r="C42" s="1">
        <v>52.30041159991822</v>
      </c>
      <c r="D42" s="1">
        <v>73.607253156934689</v>
      </c>
      <c r="E42" s="1">
        <v>39.322667897570263</v>
      </c>
      <c r="F42" s="1">
        <v>78.596992492675781</v>
      </c>
      <c r="G42" s="1">
        <v>46.516847329999997</v>
      </c>
      <c r="H42" s="1">
        <v>42.402659606680373</v>
      </c>
      <c r="I42" s="1">
        <v>96.091504863237461</v>
      </c>
      <c r="J42" s="1">
        <v>74.48791966705069</v>
      </c>
      <c r="K42" s="1">
        <v>59.576302002652099</v>
      </c>
      <c r="L42" s="1">
        <v>94.242964677478895</v>
      </c>
      <c r="M42" s="1">
        <v>83.254881928559684</v>
      </c>
      <c r="N42" s="1">
        <v>78.065617415862121</v>
      </c>
      <c r="O42" s="1">
        <v>33.104640960693359</v>
      </c>
      <c r="P42" s="1">
        <v>90.80582313502407</v>
      </c>
      <c r="Q42" s="1">
        <v>65.715400656083602</v>
      </c>
      <c r="R42" s="1">
        <v>27.272770521171193</v>
      </c>
      <c r="S42" s="1">
        <v>160.9517175</v>
      </c>
      <c r="T42" s="1">
        <v>60.328987121582031</v>
      </c>
      <c r="U42" s="1">
        <v>80.283382219999993</v>
      </c>
      <c r="V42" s="1">
        <v>45.163812964051523</v>
      </c>
      <c r="W42" s="1">
        <v>73.29862438174338</v>
      </c>
    </row>
    <row r="43" spans="1:23" x14ac:dyDescent="0.35">
      <c r="A43" s="1">
        <v>2000</v>
      </c>
      <c r="B43" s="1">
        <v>4</v>
      </c>
      <c r="C43" s="1">
        <v>73.939972903910444</v>
      </c>
      <c r="D43" s="1">
        <v>96.349060586527884</v>
      </c>
      <c r="E43" s="1">
        <v>53.174466078053875</v>
      </c>
      <c r="F43" s="1">
        <v>63.728729248046875</v>
      </c>
      <c r="G43" s="1">
        <v>28.302972690000001</v>
      </c>
      <c r="H43" s="1">
        <v>16.592833334234534</v>
      </c>
      <c r="I43" s="1">
        <v>69.447951774446238</v>
      </c>
      <c r="J43" s="1">
        <v>90.262214394997443</v>
      </c>
      <c r="K43" s="1">
        <v>86.031507359842394</v>
      </c>
      <c r="L43" s="1">
        <v>60.033957853223903</v>
      </c>
      <c r="M43" s="1">
        <v>97.981175519308238</v>
      </c>
      <c r="N43" s="1">
        <v>102.0343177825883</v>
      </c>
      <c r="O43" s="1">
        <v>74.568229675292969</v>
      </c>
      <c r="P43" s="1">
        <v>93.594487380331259</v>
      </c>
      <c r="Q43" s="1">
        <v>57.276229183773403</v>
      </c>
      <c r="R43" s="1">
        <v>25.909131995112634</v>
      </c>
      <c r="S43" s="1">
        <v>160.9517175</v>
      </c>
      <c r="T43" s="1">
        <v>75.038406372070313</v>
      </c>
      <c r="U43" s="1">
        <v>79.572395360000002</v>
      </c>
      <c r="V43" s="1">
        <v>42.742436948120016</v>
      </c>
      <c r="W43" s="1">
        <v>70.599741921115339</v>
      </c>
    </row>
    <row r="44" spans="1:23" x14ac:dyDescent="0.35">
      <c r="A44" s="1">
        <v>2000</v>
      </c>
      <c r="B44" s="1">
        <v>5</v>
      </c>
      <c r="C44" s="1">
        <v>104.06249661603104</v>
      </c>
      <c r="D44" s="1">
        <v>189.96852763388588</v>
      </c>
      <c r="E44" s="1">
        <v>54.207691887090689</v>
      </c>
      <c r="F44" s="1">
        <v>120.89192199707031</v>
      </c>
      <c r="G44" s="1">
        <v>31.42203087</v>
      </c>
      <c r="H44" s="1">
        <v>55.373056640155205</v>
      </c>
      <c r="I44" s="1">
        <v>135.28713300338737</v>
      </c>
      <c r="J44" s="1">
        <v>84.300689713867172</v>
      </c>
      <c r="K44" s="1">
        <v>49.859164640847901</v>
      </c>
      <c r="L44" s="1">
        <v>72.717381301110194</v>
      </c>
      <c r="M44" s="1">
        <v>61.069562753886096</v>
      </c>
      <c r="N44" s="1">
        <v>87.658835629068037</v>
      </c>
      <c r="O44" s="1">
        <v>126.79806518554688</v>
      </c>
      <c r="P44" s="1">
        <v>136.35006115512172</v>
      </c>
      <c r="Q44" s="1">
        <v>69.608711827897594</v>
      </c>
      <c r="R44" s="1">
        <v>42.976062603904644</v>
      </c>
      <c r="S44" s="1">
        <v>160.9517175</v>
      </c>
      <c r="T44" s="1">
        <v>61.142341613769531</v>
      </c>
      <c r="U44" s="1">
        <v>78.59933178</v>
      </c>
      <c r="V44" s="1">
        <v>53.878340890298318</v>
      </c>
      <c r="W44" s="1">
        <v>118.14320821528011</v>
      </c>
    </row>
    <row r="45" spans="1:23" x14ac:dyDescent="0.35">
      <c r="A45" s="1">
        <v>2000</v>
      </c>
      <c r="B45" s="1">
        <v>6</v>
      </c>
      <c r="C45" s="1">
        <v>99.220753195038441</v>
      </c>
      <c r="D45" s="1">
        <v>106.87264775593719</v>
      </c>
      <c r="E45" s="1">
        <v>45.049512956634409</v>
      </c>
      <c r="F45" s="1">
        <v>156.83111572265625</v>
      </c>
      <c r="G45" s="1">
        <v>43.220948909999997</v>
      </c>
      <c r="H45" s="1">
        <v>35.070293370065528</v>
      </c>
      <c r="I45" s="1">
        <v>58.290116512411338</v>
      </c>
      <c r="J45" s="1">
        <v>61.091657670357272</v>
      </c>
      <c r="K45" s="1">
        <v>102.095560442916</v>
      </c>
      <c r="L45" s="1">
        <v>57.917550834593101</v>
      </c>
      <c r="M45" s="1">
        <v>71.402032439077018</v>
      </c>
      <c r="N45" s="1">
        <v>150.08282547459737</v>
      </c>
      <c r="O45" s="1">
        <v>115.86445617675781</v>
      </c>
      <c r="P45" s="1">
        <v>216.03891949007564</v>
      </c>
      <c r="Q45" s="1">
        <v>76.309038183745102</v>
      </c>
      <c r="R45" s="1">
        <v>115.9414222155919</v>
      </c>
      <c r="S45" s="1">
        <v>160.9517175</v>
      </c>
      <c r="T45" s="1">
        <v>83.653900146484375</v>
      </c>
      <c r="U45" s="1">
        <v>78.817147649999995</v>
      </c>
      <c r="V45" s="1">
        <v>51.150499012776237</v>
      </c>
      <c r="W45" s="1">
        <v>109.58422938231769</v>
      </c>
    </row>
    <row r="46" spans="1:23" x14ac:dyDescent="0.35">
      <c r="A46" s="1">
        <v>2000</v>
      </c>
      <c r="B46" s="1">
        <v>7</v>
      </c>
      <c r="C46" s="1">
        <v>70.960827234792049</v>
      </c>
      <c r="D46" s="1">
        <v>54.117247907966984</v>
      </c>
      <c r="E46" s="1">
        <v>40.840163059218412</v>
      </c>
      <c r="F46" s="1">
        <v>112.73431396484375</v>
      </c>
      <c r="G46" s="1">
        <v>42.661238109999999</v>
      </c>
      <c r="H46" s="1">
        <v>40.538765111156422</v>
      </c>
      <c r="I46" s="1">
        <v>75.235765649879156</v>
      </c>
      <c r="J46" s="1">
        <v>38.666159056990665</v>
      </c>
      <c r="K46" s="1">
        <v>71.343409803163595</v>
      </c>
      <c r="L46" s="1">
        <v>41.326497746152697</v>
      </c>
      <c r="M46" s="1">
        <v>60.31278859104269</v>
      </c>
      <c r="N46" s="1">
        <v>96.959440554544798</v>
      </c>
      <c r="O46" s="1">
        <v>58.343441009521484</v>
      </c>
      <c r="P46" s="1">
        <v>125.40429876563192</v>
      </c>
      <c r="Q46" s="1">
        <v>70.9310176033039</v>
      </c>
      <c r="R46" s="1">
        <v>15.776689298861235</v>
      </c>
      <c r="S46" s="1">
        <v>160.9517175</v>
      </c>
      <c r="T46" s="1">
        <v>70.68115234375</v>
      </c>
      <c r="U46" s="1">
        <v>81.518778440000006</v>
      </c>
      <c r="V46" s="1">
        <v>30.863510707618673</v>
      </c>
      <c r="W46" s="1">
        <v>86.658348006010129</v>
      </c>
    </row>
    <row r="47" spans="1:23" x14ac:dyDescent="0.35">
      <c r="A47" s="1">
        <v>2000</v>
      </c>
      <c r="B47" s="1">
        <v>8</v>
      </c>
      <c r="C47" s="1">
        <v>62.675007699597863</v>
      </c>
      <c r="D47" s="1">
        <v>99.490327999897971</v>
      </c>
      <c r="E47" s="1">
        <v>55.053910301375922</v>
      </c>
      <c r="F47" s="1">
        <v>90.837440490722656</v>
      </c>
      <c r="G47" s="1">
        <v>27.396287040000001</v>
      </c>
      <c r="H47" s="1">
        <v>23.92303093211002</v>
      </c>
      <c r="I47" s="1">
        <v>76.062932206845176</v>
      </c>
      <c r="J47" s="1">
        <v>59.851610729048268</v>
      </c>
      <c r="K47" s="1">
        <v>55.957046933359599</v>
      </c>
      <c r="L47" s="1">
        <v>45.7094090915013</v>
      </c>
      <c r="M47" s="1">
        <v>74.964235329433308</v>
      </c>
      <c r="N47" s="1">
        <v>81.111461590453217</v>
      </c>
      <c r="O47" s="1">
        <v>44.882255554199219</v>
      </c>
      <c r="P47" s="1">
        <v>89.63743155773777</v>
      </c>
      <c r="Q47" s="1">
        <v>60.091079905707097</v>
      </c>
      <c r="R47" s="1">
        <v>28.982249869171316</v>
      </c>
      <c r="S47" s="1">
        <v>160.9517175</v>
      </c>
      <c r="T47" s="1">
        <v>55.153785705566406</v>
      </c>
      <c r="U47" s="1">
        <v>66.883228520000003</v>
      </c>
      <c r="V47" s="1">
        <v>29.027020813705601</v>
      </c>
      <c r="W47" s="1">
        <v>58.906461078145703</v>
      </c>
    </row>
    <row r="48" spans="1:23" x14ac:dyDescent="0.35">
      <c r="A48" s="1">
        <v>2000</v>
      </c>
      <c r="B48" s="1">
        <v>9</v>
      </c>
      <c r="C48" s="1">
        <v>45.120364230893649</v>
      </c>
      <c r="D48" s="1">
        <v>103.93273224326927</v>
      </c>
      <c r="E48" s="1">
        <v>45.260465311525067</v>
      </c>
      <c r="F48" s="1">
        <v>200.56904602050781</v>
      </c>
      <c r="G48" s="1">
        <v>31.499938920000002</v>
      </c>
      <c r="H48" s="1">
        <v>40.689704342282781</v>
      </c>
      <c r="I48" s="1">
        <v>68.369328105522015</v>
      </c>
      <c r="J48" s="1">
        <v>77.436807530012345</v>
      </c>
      <c r="K48" s="1">
        <v>29.729069222910201</v>
      </c>
      <c r="L48" s="1">
        <v>38.983614010062198</v>
      </c>
      <c r="M48" s="1">
        <v>85.743626951969304</v>
      </c>
      <c r="N48" s="1">
        <v>63.244262417819279</v>
      </c>
      <c r="O48" s="1">
        <v>121.42422485351563</v>
      </c>
      <c r="P48" s="1">
        <v>89.935640298223092</v>
      </c>
      <c r="Q48" s="1">
        <v>67.081894500543797</v>
      </c>
      <c r="R48" s="1">
        <v>101.02384240111144</v>
      </c>
      <c r="S48" s="1">
        <v>160.9517175</v>
      </c>
      <c r="T48" s="1">
        <v>67.985908508300781</v>
      </c>
      <c r="U48" s="1">
        <v>70.389680240000004</v>
      </c>
      <c r="V48" s="1">
        <v>57.470512155629081</v>
      </c>
      <c r="W48" s="1">
        <v>73.55099246733765</v>
      </c>
    </row>
    <row r="49" spans="1:23" x14ac:dyDescent="0.35">
      <c r="A49" s="1">
        <v>2000</v>
      </c>
      <c r="B49" s="1">
        <v>10</v>
      </c>
      <c r="C49" s="1">
        <v>50.568191523699269</v>
      </c>
      <c r="D49" s="1">
        <v>113.86228761323413</v>
      </c>
      <c r="E49" s="1">
        <v>58.573078391489688</v>
      </c>
      <c r="F49" s="1">
        <v>117.72491455078125</v>
      </c>
      <c r="G49" s="1">
        <v>42.288053249999997</v>
      </c>
      <c r="H49" s="1">
        <v>52.013865414486304</v>
      </c>
      <c r="I49" s="1">
        <v>84.144101793730883</v>
      </c>
      <c r="J49" s="1">
        <v>84.788530062528437</v>
      </c>
      <c r="K49" s="1">
        <v>53.9219564604862</v>
      </c>
      <c r="L49" s="1">
        <v>60.0565822956031</v>
      </c>
      <c r="M49" s="1">
        <v>80.528927702174002</v>
      </c>
      <c r="N49" s="1">
        <v>75.110062653172733</v>
      </c>
      <c r="O49" s="1">
        <v>66.016754150390625</v>
      </c>
      <c r="P49" s="1">
        <v>117.68753634638054</v>
      </c>
      <c r="Q49" s="1">
        <v>64.569034735421596</v>
      </c>
      <c r="R49" s="1">
        <v>53.264675435233769</v>
      </c>
      <c r="S49" s="1">
        <v>160.9517175</v>
      </c>
      <c r="T49" s="1">
        <v>73.0166015625</v>
      </c>
      <c r="U49" s="1">
        <v>68.201304199999996</v>
      </c>
      <c r="V49" s="1">
        <v>47.63079386633305</v>
      </c>
      <c r="W49" s="1">
        <v>89.913446712879747</v>
      </c>
    </row>
    <row r="50" spans="1:23" x14ac:dyDescent="0.35">
      <c r="A50" s="1">
        <v>2000</v>
      </c>
      <c r="B50" s="1">
        <v>11</v>
      </c>
      <c r="C50" s="1">
        <v>101.78375543324485</v>
      </c>
      <c r="D50" s="1">
        <v>73.124438735511731</v>
      </c>
      <c r="E50" s="1">
        <v>90.431285378395998</v>
      </c>
      <c r="F50" s="1">
        <v>183.35154724121094</v>
      </c>
      <c r="G50" s="1">
        <v>10.111332750000001</v>
      </c>
      <c r="H50" s="1">
        <v>50.247695690099611</v>
      </c>
      <c r="I50" s="1">
        <v>91.131136308694465</v>
      </c>
      <c r="J50" s="1">
        <v>94.122562322138052</v>
      </c>
      <c r="K50" s="1">
        <v>60.633206285472298</v>
      </c>
      <c r="L50" s="1">
        <v>56.500670491538003</v>
      </c>
      <c r="M50" s="1">
        <v>134.05470281053084</v>
      </c>
      <c r="N50" s="1">
        <v>94.625707310602735</v>
      </c>
      <c r="O50" s="1">
        <v>232.67008972167969</v>
      </c>
      <c r="P50" s="1">
        <v>172.7514844496277</v>
      </c>
      <c r="Q50" s="1">
        <v>68.076457199375596</v>
      </c>
      <c r="R50" s="1">
        <v>55.502480358874706</v>
      </c>
      <c r="S50" s="1">
        <v>160.9517175</v>
      </c>
      <c r="T50" s="1">
        <v>77.791091918945313</v>
      </c>
      <c r="U50" s="1">
        <v>66.617359669999999</v>
      </c>
      <c r="V50" s="1">
        <v>84.5830253778513</v>
      </c>
      <c r="W50" s="1">
        <v>166.18403239077642</v>
      </c>
    </row>
    <row r="51" spans="1:23" x14ac:dyDescent="0.35">
      <c r="A51" s="1">
        <v>2000</v>
      </c>
      <c r="B51" s="1">
        <v>12</v>
      </c>
      <c r="C51" s="1">
        <v>73.783413050200622</v>
      </c>
      <c r="D51" s="1">
        <v>85.991263342466553</v>
      </c>
      <c r="E51" s="1">
        <v>65.831850124174011</v>
      </c>
      <c r="F51" s="1">
        <v>136.3629150390625</v>
      </c>
      <c r="G51" s="1">
        <v>48.474645469999999</v>
      </c>
      <c r="H51" s="1">
        <v>42.71172951338729</v>
      </c>
      <c r="I51" s="1">
        <v>91.888473585729386</v>
      </c>
      <c r="J51" s="1">
        <v>54.066178877459173</v>
      </c>
      <c r="K51" s="1">
        <v>75.131583048126501</v>
      </c>
      <c r="L51" s="1">
        <v>71.872879071544901</v>
      </c>
      <c r="M51" s="1">
        <v>129.79676653012436</v>
      </c>
      <c r="N51" s="1">
        <v>112.46939281864709</v>
      </c>
      <c r="O51" s="1">
        <v>140.28160095214844</v>
      </c>
      <c r="P51" s="1">
        <v>95.6620515016658</v>
      </c>
      <c r="Q51" s="1">
        <v>69.243150100162893</v>
      </c>
      <c r="R51" s="1">
        <v>85.666298663175269</v>
      </c>
      <c r="S51" s="1">
        <v>160.9517175</v>
      </c>
      <c r="T51" s="1">
        <v>73.601203918457031</v>
      </c>
      <c r="U51" s="1">
        <v>67.80475208</v>
      </c>
      <c r="V51" s="1">
        <v>64.914404412990294</v>
      </c>
      <c r="W51" s="1">
        <v>149.4485001795515</v>
      </c>
    </row>
    <row r="52" spans="1:23" x14ac:dyDescent="0.35">
      <c r="A52" s="1">
        <v>2001</v>
      </c>
      <c r="B52" s="1">
        <v>1</v>
      </c>
      <c r="C52" s="1">
        <v>98.797366356540948</v>
      </c>
      <c r="D52" s="1">
        <v>81.492346995915184</v>
      </c>
      <c r="E52" s="1">
        <v>99.138191993809883</v>
      </c>
      <c r="F52" s="1">
        <v>171.4759521484375</v>
      </c>
      <c r="G52" s="1">
        <v>52.628615779999997</v>
      </c>
      <c r="H52" s="1">
        <v>35.252224564520994</v>
      </c>
      <c r="I52" s="1">
        <v>109.33141709289418</v>
      </c>
      <c r="J52" s="1">
        <v>76.944785760525193</v>
      </c>
      <c r="K52" s="1">
        <v>86.0003927927457</v>
      </c>
      <c r="L52" s="1">
        <v>42.636738870641899</v>
      </c>
      <c r="M52" s="1">
        <v>76.65537247860496</v>
      </c>
      <c r="N52" s="1">
        <v>117.0466429521091</v>
      </c>
      <c r="O52" s="1">
        <v>122.68970489501953</v>
      </c>
      <c r="P52" s="1">
        <v>161.43063557705847</v>
      </c>
      <c r="Q52" s="1">
        <v>80.390706121592203</v>
      </c>
      <c r="R52" s="1">
        <v>72.290061609935435</v>
      </c>
      <c r="S52" s="1">
        <v>160.9517175</v>
      </c>
      <c r="T52" s="1">
        <v>92.20196533203125</v>
      </c>
      <c r="U52" s="1">
        <v>79.885099150000002</v>
      </c>
      <c r="V52" s="1">
        <v>60.04069218325364</v>
      </c>
      <c r="W52" s="1">
        <v>142.61412471311857</v>
      </c>
    </row>
    <row r="53" spans="1:23" x14ac:dyDescent="0.35">
      <c r="A53" s="1">
        <v>2001</v>
      </c>
      <c r="B53" s="1">
        <v>2</v>
      </c>
      <c r="C53" s="1">
        <v>127.34338997907592</v>
      </c>
      <c r="D53" s="1">
        <v>96.229202149686643</v>
      </c>
      <c r="E53" s="1">
        <v>77.286914514026407</v>
      </c>
      <c r="F53" s="1">
        <v>131.51223754882813</v>
      </c>
      <c r="G53" s="1">
        <v>40.722097580000003</v>
      </c>
      <c r="H53" s="1">
        <v>40.809090281757285</v>
      </c>
      <c r="I53" s="1">
        <v>134.36820468226048</v>
      </c>
      <c r="J53" s="1">
        <v>55.317013941534192</v>
      </c>
      <c r="K53" s="1">
        <v>103.663445944881</v>
      </c>
      <c r="L53" s="1">
        <v>66.035487877916907</v>
      </c>
      <c r="M53" s="1">
        <v>88.950043798151214</v>
      </c>
      <c r="N53" s="1">
        <v>146.87573725185325</v>
      </c>
      <c r="O53" s="1">
        <v>90.7386474609375</v>
      </c>
      <c r="P53" s="1">
        <v>92.362278831209863</v>
      </c>
      <c r="Q53" s="1">
        <v>81.3624913131749</v>
      </c>
      <c r="R53" s="1">
        <v>82.599981075898938</v>
      </c>
      <c r="S53" s="1">
        <v>160.9517175</v>
      </c>
      <c r="T53" s="1">
        <v>78.526176452636719</v>
      </c>
      <c r="U53" s="1">
        <v>67.590155629999998</v>
      </c>
      <c r="V53" s="1">
        <v>61.494858633422069</v>
      </c>
      <c r="W53" s="1">
        <v>128.62565535107098</v>
      </c>
    </row>
    <row r="54" spans="1:23" x14ac:dyDescent="0.35">
      <c r="A54" s="1">
        <v>2001</v>
      </c>
      <c r="B54" s="1">
        <v>3</v>
      </c>
      <c r="C54" s="1">
        <v>110.61242562815477</v>
      </c>
      <c r="D54" s="1">
        <v>70.216080376712981</v>
      </c>
      <c r="E54" s="1">
        <v>128.28313145983489</v>
      </c>
      <c r="F54" s="1">
        <v>189.83665466308594</v>
      </c>
      <c r="G54" s="1">
        <v>58.164616270000003</v>
      </c>
      <c r="H54" s="1">
        <v>53.739119900721199</v>
      </c>
      <c r="I54" s="1">
        <v>180.83043599503594</v>
      </c>
      <c r="J54" s="1">
        <v>90.99429123569864</v>
      </c>
      <c r="K54" s="1">
        <v>115.783913725915</v>
      </c>
      <c r="L54" s="1">
        <v>37.865131989992697</v>
      </c>
      <c r="M54" s="1">
        <v>64.785397569019509</v>
      </c>
      <c r="N54" s="1">
        <v>169.35933783908678</v>
      </c>
      <c r="O54" s="1">
        <v>84.369186401367188</v>
      </c>
      <c r="P54" s="1">
        <v>93.749915240199826</v>
      </c>
      <c r="Q54" s="1">
        <v>93.987522816882603</v>
      </c>
      <c r="R54" s="1">
        <v>48.358154648963236</v>
      </c>
      <c r="S54" s="1">
        <v>160.9517175</v>
      </c>
      <c r="T54" s="1">
        <v>84.306098937988281</v>
      </c>
      <c r="U54" s="1">
        <v>77.501944890000004</v>
      </c>
      <c r="V54" s="1">
        <v>88.125778025208817</v>
      </c>
      <c r="W54" s="1">
        <v>137.37415698636863</v>
      </c>
    </row>
    <row r="55" spans="1:23" x14ac:dyDescent="0.35">
      <c r="A55" s="1">
        <v>2001</v>
      </c>
      <c r="B55" s="1">
        <v>4</v>
      </c>
      <c r="C55" s="1">
        <v>74.368107365508735</v>
      </c>
      <c r="D55" s="1">
        <v>112.87908121979997</v>
      </c>
      <c r="E55" s="1">
        <v>108.59222119920075</v>
      </c>
      <c r="F55" s="1">
        <v>167.48789978027344</v>
      </c>
      <c r="G55" s="1">
        <v>26.102205779999998</v>
      </c>
      <c r="H55" s="1">
        <v>48.075521086745866</v>
      </c>
      <c r="I55" s="1">
        <v>92.082720947592136</v>
      </c>
      <c r="J55" s="1">
        <v>99.252849344208798</v>
      </c>
      <c r="K55" s="1">
        <v>98.742970597260594</v>
      </c>
      <c r="L55" s="1">
        <v>41.925846125067899</v>
      </c>
      <c r="M55" s="1">
        <v>104.39130996908861</v>
      </c>
      <c r="N55" s="1">
        <v>149.7685960823357</v>
      </c>
      <c r="O55" s="1">
        <v>105.83856964111328</v>
      </c>
      <c r="P55" s="1">
        <v>113.58339146921566</v>
      </c>
      <c r="Q55" s="1">
        <v>68.691073126904897</v>
      </c>
      <c r="R55" s="1">
        <v>36.210353149795971</v>
      </c>
      <c r="S55" s="1">
        <v>160.9517175</v>
      </c>
      <c r="T55" s="1">
        <v>79.385986328125</v>
      </c>
      <c r="U55" s="1">
        <v>76.088593399999993</v>
      </c>
      <c r="V55" s="1">
        <v>100.30787741977359</v>
      </c>
      <c r="W55" s="1">
        <v>148.75800337441086</v>
      </c>
    </row>
    <row r="56" spans="1:23" x14ac:dyDescent="0.35">
      <c r="A56" s="1">
        <v>2001</v>
      </c>
      <c r="B56" s="1">
        <v>5</v>
      </c>
      <c r="C56" s="1">
        <v>96.988806745282346</v>
      </c>
      <c r="D56" s="1">
        <v>61.965479413569071</v>
      </c>
      <c r="E56" s="1">
        <v>106.47535282847704</v>
      </c>
      <c r="F56" s="1">
        <v>144.07380676269531</v>
      </c>
      <c r="G56" s="1">
        <v>27.74165868</v>
      </c>
      <c r="H56" s="1">
        <v>50.067564078994522</v>
      </c>
      <c r="I56" s="1">
        <v>73.977578033456822</v>
      </c>
      <c r="J56" s="1">
        <v>80.919225072149473</v>
      </c>
      <c r="K56" s="1">
        <v>64.802641323439602</v>
      </c>
      <c r="L56" s="1">
        <v>53.6385530533096</v>
      </c>
      <c r="M56" s="1">
        <v>73.364907826044075</v>
      </c>
      <c r="N56" s="1">
        <v>99.366272305580438</v>
      </c>
      <c r="O56" s="1">
        <v>93.241615295410156</v>
      </c>
      <c r="P56" s="1">
        <v>153.34516535826927</v>
      </c>
      <c r="Q56" s="1">
        <v>71.850917369495903</v>
      </c>
      <c r="R56" s="1">
        <v>58.217129519284562</v>
      </c>
      <c r="S56" s="1">
        <v>160.9517175</v>
      </c>
      <c r="T56" s="1">
        <v>73.223396301269531</v>
      </c>
      <c r="U56" s="1">
        <v>63.28309659</v>
      </c>
      <c r="V56" s="1">
        <v>67.846268627104109</v>
      </c>
      <c r="W56" s="1">
        <v>117.43625549349886</v>
      </c>
    </row>
    <row r="57" spans="1:23" x14ac:dyDescent="0.35">
      <c r="A57" s="1">
        <v>2001</v>
      </c>
      <c r="B57" s="1">
        <v>6</v>
      </c>
      <c r="C57" s="1">
        <v>61.672489849603686</v>
      </c>
      <c r="D57" s="1">
        <v>81.891428029195879</v>
      </c>
      <c r="E57" s="1">
        <v>50.367565716795404</v>
      </c>
      <c r="F57" s="1">
        <v>109.99632263183594</v>
      </c>
      <c r="G57" s="1">
        <v>41.252264740000001</v>
      </c>
      <c r="H57" s="1">
        <v>40.916611726626698</v>
      </c>
      <c r="I57" s="1">
        <v>69.789830089222562</v>
      </c>
      <c r="J57" s="1">
        <v>96.252574999464869</v>
      </c>
      <c r="K57" s="1">
        <v>75.7274226089595</v>
      </c>
      <c r="L57" s="1">
        <v>81.339913163687996</v>
      </c>
      <c r="M57" s="1">
        <v>102.68873782741206</v>
      </c>
      <c r="N57" s="1">
        <v>98.741494792509357</v>
      </c>
      <c r="O57" s="1">
        <v>75.571975708007813</v>
      </c>
      <c r="P57" s="1">
        <v>86.545218007835985</v>
      </c>
      <c r="Q57" s="1">
        <v>61.464837168221997</v>
      </c>
      <c r="R57" s="1">
        <v>26.456508023178394</v>
      </c>
      <c r="S57" s="1">
        <v>160.9517175</v>
      </c>
      <c r="T57" s="1">
        <v>75.021690368652344</v>
      </c>
      <c r="U57" s="1">
        <v>76.749902349999999</v>
      </c>
      <c r="V57" s="1">
        <v>68.240935985486146</v>
      </c>
      <c r="W57" s="1">
        <v>93.461232351040564</v>
      </c>
    </row>
    <row r="58" spans="1:23" x14ac:dyDescent="0.35">
      <c r="A58" s="1">
        <v>2001</v>
      </c>
      <c r="B58" s="1">
        <v>7</v>
      </c>
      <c r="C58" s="1">
        <v>58.316782110714968</v>
      </c>
      <c r="D58" s="1">
        <v>121.69317540956219</v>
      </c>
      <c r="E58" s="1">
        <v>83.311364200879893</v>
      </c>
      <c r="F58" s="1">
        <v>146.57173156738281</v>
      </c>
      <c r="G58" s="1">
        <v>30.334826029999999</v>
      </c>
      <c r="H58" s="1">
        <v>74.393839502957647</v>
      </c>
      <c r="I58" s="1">
        <v>106.67740606516504</v>
      </c>
      <c r="J58" s="1">
        <v>102.89890777291578</v>
      </c>
      <c r="K58" s="1">
        <v>107.13192584829601</v>
      </c>
      <c r="L58" s="1">
        <v>64.787129229142394</v>
      </c>
      <c r="M58" s="1">
        <v>108.88249695435519</v>
      </c>
      <c r="N58" s="1">
        <v>145.32601440426208</v>
      </c>
      <c r="O58" s="1">
        <v>113.56025695800781</v>
      </c>
      <c r="P58" s="1">
        <v>88.25765094692737</v>
      </c>
      <c r="Q58" s="1">
        <v>66.308042697838502</v>
      </c>
      <c r="R58" s="1">
        <v>12.398759535614957</v>
      </c>
      <c r="S58" s="1">
        <v>160.9517175</v>
      </c>
      <c r="T58" s="1">
        <v>81.680816650390625</v>
      </c>
      <c r="U58" s="1">
        <v>93.479479359999999</v>
      </c>
      <c r="V58" s="1">
        <v>84.655285348742453</v>
      </c>
      <c r="W58" s="1">
        <v>120.29459148285862</v>
      </c>
    </row>
    <row r="59" spans="1:23" x14ac:dyDescent="0.35">
      <c r="A59" s="1">
        <v>2001</v>
      </c>
      <c r="B59" s="1">
        <v>8</v>
      </c>
      <c r="C59" s="1">
        <v>85.85343111338355</v>
      </c>
      <c r="D59" s="1">
        <v>146.82933310444503</v>
      </c>
      <c r="E59" s="1">
        <v>73.998681009469507</v>
      </c>
      <c r="F59" s="1">
        <v>119.78109741210938</v>
      </c>
      <c r="G59" s="1">
        <v>38.780875309999999</v>
      </c>
      <c r="H59" s="1">
        <v>39.037048223339255</v>
      </c>
      <c r="I59" s="1">
        <v>88.275069589632736</v>
      </c>
      <c r="J59" s="1">
        <v>90.715645628037237</v>
      </c>
      <c r="K59" s="1">
        <v>83.1727150466388</v>
      </c>
      <c r="L59" s="1">
        <v>43.385439134628697</v>
      </c>
      <c r="M59" s="1">
        <v>68.851072255163885</v>
      </c>
      <c r="N59" s="1">
        <v>126.47076343363125</v>
      </c>
      <c r="O59" s="1">
        <v>159.74147033691406</v>
      </c>
      <c r="P59" s="1">
        <v>105.16073381946545</v>
      </c>
      <c r="Q59" s="1">
        <v>65.121340414338206</v>
      </c>
      <c r="R59" s="1">
        <v>35.793481279472786</v>
      </c>
      <c r="S59" s="1">
        <v>160.9517175</v>
      </c>
      <c r="T59" s="1">
        <v>64.991493225097656</v>
      </c>
      <c r="U59" s="1">
        <v>80.203895070000002</v>
      </c>
      <c r="V59" s="1">
        <v>81.412733314000135</v>
      </c>
      <c r="W59" s="1">
        <v>95.39996953368582</v>
      </c>
    </row>
    <row r="60" spans="1:23" x14ac:dyDescent="0.35">
      <c r="A60" s="1">
        <v>2001</v>
      </c>
      <c r="B60" s="1">
        <v>9</v>
      </c>
      <c r="C60" s="1">
        <v>216.1671059666208</v>
      </c>
      <c r="D60" s="1">
        <v>136.99727273783347</v>
      </c>
      <c r="E60" s="1">
        <v>194.67829687018769</v>
      </c>
      <c r="F60" s="1">
        <v>206.21600341796875</v>
      </c>
      <c r="G60" s="1">
        <v>43.49153501</v>
      </c>
      <c r="H60" s="1">
        <v>133.80024615008614</v>
      </c>
      <c r="I60" s="1">
        <v>248.30523634993318</v>
      </c>
      <c r="J60" s="1">
        <v>151.00891416665019</v>
      </c>
      <c r="K60" s="1">
        <v>89.089726508335701</v>
      </c>
      <c r="L60" s="1">
        <v>46.9258366081811</v>
      </c>
      <c r="M60" s="1">
        <v>201.73865989800811</v>
      </c>
      <c r="N60" s="1">
        <v>123.56336924043437</v>
      </c>
      <c r="O60" s="1">
        <v>183.46220397949219</v>
      </c>
      <c r="P60" s="1">
        <v>333.24824993527386</v>
      </c>
      <c r="Q60" s="1">
        <v>85.138572074871604</v>
      </c>
      <c r="R60" s="1">
        <v>104.17536608086881</v>
      </c>
      <c r="S60" s="1">
        <v>160.9517175</v>
      </c>
      <c r="T60" s="1">
        <v>104.69123077392578</v>
      </c>
      <c r="U60" s="1">
        <v>100.5389728</v>
      </c>
      <c r="V60" s="1">
        <v>156.55778383765463</v>
      </c>
      <c r="W60" s="1">
        <v>272.76446857941659</v>
      </c>
    </row>
    <row r="61" spans="1:23" x14ac:dyDescent="0.35">
      <c r="A61" s="1">
        <v>2001</v>
      </c>
      <c r="B61" s="1">
        <v>10</v>
      </c>
      <c r="C61" s="1">
        <v>271.17577191321851</v>
      </c>
      <c r="D61" s="1">
        <v>145.0242321192938</v>
      </c>
      <c r="E61" s="1">
        <v>215.9415156333805</v>
      </c>
      <c r="F61" s="1">
        <v>171.25750732421875</v>
      </c>
      <c r="G61" s="1">
        <v>51.099769360000003</v>
      </c>
      <c r="H61" s="1">
        <v>142.71621456808293</v>
      </c>
      <c r="I61" s="1">
        <v>276.72370716867857</v>
      </c>
      <c r="J61" s="1">
        <v>125.76059468214531</v>
      </c>
      <c r="K61" s="1">
        <v>93.112129961999102</v>
      </c>
      <c r="L61" s="1">
        <v>60.841897917870703</v>
      </c>
      <c r="M61" s="1">
        <v>180.49073400928626</v>
      </c>
      <c r="N61" s="1">
        <v>103.80292480020999</v>
      </c>
      <c r="O61" s="1">
        <v>168.93443298339844</v>
      </c>
      <c r="P61" s="1">
        <v>328.67236051395093</v>
      </c>
      <c r="Q61" s="1">
        <v>83.743696334375699</v>
      </c>
      <c r="R61" s="1">
        <v>55.451278808728141</v>
      </c>
      <c r="S61" s="1">
        <v>160.9517175</v>
      </c>
      <c r="T61" s="1">
        <v>115.58148193359375</v>
      </c>
      <c r="U61" s="1">
        <v>99.167839430000001</v>
      </c>
      <c r="V61" s="1">
        <v>123.40408400906043</v>
      </c>
      <c r="W61" s="1">
        <v>247.29424979686613</v>
      </c>
    </row>
    <row r="62" spans="1:23" x14ac:dyDescent="0.35">
      <c r="A62" s="1">
        <v>2001</v>
      </c>
      <c r="B62" s="1">
        <v>11</v>
      </c>
      <c r="C62" s="1">
        <v>145.55359272181283</v>
      </c>
      <c r="D62" s="1">
        <v>88.785688952045376</v>
      </c>
      <c r="E62" s="1">
        <v>183.88478198450906</v>
      </c>
      <c r="F62" s="1">
        <v>116.38851165771484</v>
      </c>
      <c r="G62" s="1">
        <v>53.284764189999997</v>
      </c>
      <c r="H62" s="1">
        <v>77.610017607193143</v>
      </c>
      <c r="I62" s="1">
        <v>177.75169326457495</v>
      </c>
      <c r="J62" s="1">
        <v>91.544870585471941</v>
      </c>
      <c r="K62" s="1">
        <v>89.619874266073097</v>
      </c>
      <c r="L62" s="1">
        <v>102.350765010522</v>
      </c>
      <c r="M62" s="1">
        <v>190.29062568355008</v>
      </c>
      <c r="N62" s="1">
        <v>97.957600977822835</v>
      </c>
      <c r="O62" s="1">
        <v>122.699462890625</v>
      </c>
      <c r="P62" s="1">
        <v>198.32178088128009</v>
      </c>
      <c r="Q62" s="1">
        <v>68.230850256572296</v>
      </c>
      <c r="R62" s="1">
        <v>89.906902478766909</v>
      </c>
      <c r="S62" s="1">
        <v>160.9517175</v>
      </c>
      <c r="T62" s="1">
        <v>99.736763000488281</v>
      </c>
      <c r="U62" s="1">
        <v>76.800178209999999</v>
      </c>
      <c r="V62" s="1">
        <v>127.88528843085656</v>
      </c>
      <c r="W62" s="1">
        <v>172.48882813310587</v>
      </c>
    </row>
    <row r="63" spans="1:23" x14ac:dyDescent="0.35">
      <c r="A63" s="1">
        <v>2001</v>
      </c>
      <c r="B63" s="1">
        <v>12</v>
      </c>
      <c r="C63" s="1">
        <v>104.72542341300239</v>
      </c>
      <c r="D63" s="1">
        <v>133.19179293956032</v>
      </c>
      <c r="E63" s="1">
        <v>119.71716679391638</v>
      </c>
      <c r="F63" s="1">
        <v>132.9725341796875</v>
      </c>
      <c r="G63" s="1">
        <v>60.701312350000002</v>
      </c>
      <c r="H63" s="1">
        <v>53.654400038782725</v>
      </c>
      <c r="I63" s="1">
        <v>108.11981033731382</v>
      </c>
      <c r="J63" s="1">
        <v>71.941160901326015</v>
      </c>
      <c r="K63" s="1">
        <v>85.600161072533993</v>
      </c>
      <c r="L63" s="1">
        <v>181.673545515196</v>
      </c>
      <c r="M63" s="1">
        <v>117.27114365213079</v>
      </c>
      <c r="N63" s="1">
        <v>114.17707935385801</v>
      </c>
      <c r="O63" s="1">
        <v>111.50533294677734</v>
      </c>
      <c r="P63" s="1">
        <v>231.98385022352767</v>
      </c>
      <c r="Q63" s="1">
        <v>65.209416152565396</v>
      </c>
      <c r="R63" s="1">
        <v>55.70823561507072</v>
      </c>
      <c r="S63" s="1">
        <v>160.9517175</v>
      </c>
      <c r="T63" s="1">
        <v>86.3096923828125</v>
      </c>
      <c r="U63" s="1">
        <v>83.504254009999997</v>
      </c>
      <c r="V63" s="1">
        <v>76.564462555042041</v>
      </c>
      <c r="W63" s="1">
        <v>149.70893021681252</v>
      </c>
    </row>
    <row r="64" spans="1:23" x14ac:dyDescent="0.35">
      <c r="A64" s="1">
        <v>2002</v>
      </c>
      <c r="B64" s="1">
        <v>1</v>
      </c>
      <c r="C64" s="1">
        <v>41.12508727492029</v>
      </c>
      <c r="D64" s="1">
        <v>97.470190767573314</v>
      </c>
      <c r="E64" s="1">
        <v>122.81771239820871</v>
      </c>
      <c r="F64" s="1">
        <v>165.99807739257813</v>
      </c>
      <c r="G64" s="1">
        <v>62.382644450000001</v>
      </c>
      <c r="H64" s="1">
        <v>82.989132958062015</v>
      </c>
      <c r="I64" s="1">
        <v>95.479481594533397</v>
      </c>
      <c r="J64" s="1">
        <v>70.014537960972689</v>
      </c>
      <c r="K64" s="1">
        <v>84.751891718452697</v>
      </c>
      <c r="L64" s="1">
        <v>141.46483898924399</v>
      </c>
      <c r="M64" s="1">
        <v>117.5427784259019</v>
      </c>
      <c r="N64" s="1">
        <v>115.13599317939205</v>
      </c>
      <c r="O64" s="1">
        <v>136.21501159667969</v>
      </c>
      <c r="P64" s="1">
        <v>225.66810354847067</v>
      </c>
      <c r="Q64" s="1">
        <v>70.793734612900494</v>
      </c>
      <c r="R64" s="1">
        <v>83.795333961888431</v>
      </c>
      <c r="S64" s="1">
        <v>160.9517175</v>
      </c>
      <c r="T64" s="1">
        <v>84.945213317871094</v>
      </c>
      <c r="U64" s="1">
        <v>97.768424890000006</v>
      </c>
      <c r="V64" s="1">
        <v>56.76796599810762</v>
      </c>
      <c r="W64" s="1">
        <v>148.44973145288139</v>
      </c>
    </row>
    <row r="65" spans="1:23" x14ac:dyDescent="0.35">
      <c r="A65" s="1">
        <v>2002</v>
      </c>
      <c r="B65" s="1">
        <v>2</v>
      </c>
      <c r="C65" s="1">
        <v>69.984686770824638</v>
      </c>
      <c r="D65" s="1">
        <v>78.380740885633088</v>
      </c>
      <c r="E65" s="1">
        <v>84.737209013392828</v>
      </c>
      <c r="F65" s="1">
        <v>137.37547302246094</v>
      </c>
      <c r="G65" s="1">
        <v>40.89060422</v>
      </c>
      <c r="H65" s="1">
        <v>56.497034027627166</v>
      </c>
      <c r="I65" s="1">
        <v>86.479424144864709</v>
      </c>
      <c r="J65" s="1">
        <v>93.436540628685322</v>
      </c>
      <c r="K65" s="1">
        <v>106.51497060758101</v>
      </c>
      <c r="L65" s="1">
        <v>69.2794874997861</v>
      </c>
      <c r="M65" s="1">
        <v>113.07114205655635</v>
      </c>
      <c r="N65" s="1">
        <v>139.72808883218809</v>
      </c>
      <c r="O65" s="1">
        <v>59.017024993896484</v>
      </c>
      <c r="P65" s="1">
        <v>119.25466810208547</v>
      </c>
      <c r="Q65" s="1">
        <v>64.733575555935303</v>
      </c>
      <c r="R65" s="1">
        <v>13.269136032817064</v>
      </c>
      <c r="S65" s="1">
        <v>160.9517175</v>
      </c>
      <c r="T65" s="1">
        <v>79.214851379394531</v>
      </c>
      <c r="U65" s="1">
        <v>85.426729690000002</v>
      </c>
      <c r="V65" s="1">
        <v>67.612516161957075</v>
      </c>
      <c r="W65" s="1">
        <v>104.60942572225599</v>
      </c>
    </row>
    <row r="66" spans="1:23" x14ac:dyDescent="0.35">
      <c r="A66" s="1">
        <v>2002</v>
      </c>
      <c r="B66" s="1">
        <v>3</v>
      </c>
      <c r="C66" s="1">
        <v>60.022618138438041</v>
      </c>
      <c r="D66" s="1">
        <v>100.64715994354772</v>
      </c>
      <c r="E66" s="1">
        <v>89.632510639998543</v>
      </c>
      <c r="F66" s="1">
        <v>85.520957946777344</v>
      </c>
      <c r="G66" s="1">
        <v>54.13427806</v>
      </c>
      <c r="H66" s="1">
        <v>96.010676503216203</v>
      </c>
      <c r="I66" s="1">
        <v>73.08976468316277</v>
      </c>
      <c r="J66" s="1">
        <v>91.499721833537649</v>
      </c>
      <c r="K66" s="1">
        <v>70.191816477611397</v>
      </c>
      <c r="L66" s="1">
        <v>85.196546977483493</v>
      </c>
      <c r="M66" s="1">
        <v>79.444112216854691</v>
      </c>
      <c r="N66" s="1">
        <v>94.179321074397379</v>
      </c>
      <c r="O66" s="1">
        <v>62.528923034667969</v>
      </c>
      <c r="P66" s="1">
        <v>109.82916098909126</v>
      </c>
      <c r="Q66" s="1">
        <v>63.286943413878198</v>
      </c>
      <c r="R66" s="1">
        <v>36.327066616838017</v>
      </c>
      <c r="S66" s="1">
        <v>160.9517175</v>
      </c>
      <c r="T66" s="1">
        <v>67.937492370605469</v>
      </c>
      <c r="U66" s="1">
        <v>80.874680999999995</v>
      </c>
      <c r="V66" s="1">
        <v>60.039636887026212</v>
      </c>
      <c r="W66" s="1">
        <v>97.512995690107758</v>
      </c>
    </row>
    <row r="67" spans="1:23" x14ac:dyDescent="0.35">
      <c r="A67" s="1">
        <v>2002</v>
      </c>
      <c r="B67" s="1">
        <v>4</v>
      </c>
      <c r="C67" s="1">
        <v>53.528661658704046</v>
      </c>
      <c r="D67" s="1">
        <v>100.32747600513518</v>
      </c>
      <c r="E67" s="1">
        <v>82.182746965805151</v>
      </c>
      <c r="F67" s="1">
        <v>123.85370635986328</v>
      </c>
      <c r="G67" s="1">
        <v>45.876889920000004</v>
      </c>
      <c r="H67" s="1">
        <v>100.06084478352018</v>
      </c>
      <c r="I67" s="1">
        <v>106.96279239825948</v>
      </c>
      <c r="J67" s="1">
        <v>118.47126887641772</v>
      </c>
      <c r="K67" s="1">
        <v>57.268013363768603</v>
      </c>
      <c r="L67" s="1">
        <v>63.8462103851694</v>
      </c>
      <c r="M67" s="1">
        <v>106.7112447214253</v>
      </c>
      <c r="N67" s="1">
        <v>81.777672255639217</v>
      </c>
      <c r="O67" s="1">
        <v>75.5360107421875</v>
      </c>
      <c r="P67" s="1">
        <v>107.71403570831207</v>
      </c>
      <c r="Q67" s="1">
        <v>67.587824556014297</v>
      </c>
      <c r="R67" s="1">
        <v>68.062811970337947</v>
      </c>
      <c r="S67" s="1">
        <v>160.9517175</v>
      </c>
      <c r="T67" s="1">
        <v>68.646896362304688</v>
      </c>
      <c r="U67" s="1">
        <v>85.056940749999995</v>
      </c>
      <c r="V67" s="1">
        <v>67.459377719868144</v>
      </c>
      <c r="W67" s="1">
        <v>106.16464875162978</v>
      </c>
    </row>
    <row r="68" spans="1:23" x14ac:dyDescent="0.35">
      <c r="A68" s="1">
        <v>2002</v>
      </c>
      <c r="B68" s="1">
        <v>5</v>
      </c>
      <c r="C68" s="1">
        <v>55.374962588804912</v>
      </c>
      <c r="D68" s="1">
        <v>139.57948861619357</v>
      </c>
      <c r="E68" s="1">
        <v>70.724863012954032</v>
      </c>
      <c r="F68" s="1">
        <v>119.98966217041016</v>
      </c>
      <c r="G68" s="1">
        <v>46.985458170000001</v>
      </c>
      <c r="H68" s="1">
        <v>102.20846341062608</v>
      </c>
      <c r="I68" s="1">
        <v>80.444552109073527</v>
      </c>
      <c r="J68" s="1">
        <v>89.894591331776255</v>
      </c>
      <c r="K68" s="1">
        <v>71.345640172382204</v>
      </c>
      <c r="L68" s="1">
        <v>122.220413092806</v>
      </c>
      <c r="M68" s="1">
        <v>121.63528664395471</v>
      </c>
      <c r="N68" s="1">
        <v>92.037037466289718</v>
      </c>
      <c r="O68" s="1">
        <v>104.50341796875</v>
      </c>
      <c r="P68" s="1">
        <v>110.91159183323767</v>
      </c>
      <c r="Q68" s="1">
        <v>54.545762862954398</v>
      </c>
      <c r="R68" s="1">
        <v>22.090843891459503</v>
      </c>
      <c r="S68" s="1">
        <v>160.9517175</v>
      </c>
      <c r="T68" s="1">
        <v>74.110542297363281</v>
      </c>
      <c r="U68" s="1">
        <v>84.623293680000003</v>
      </c>
      <c r="V68" s="1">
        <v>57.547583233489789</v>
      </c>
      <c r="W68" s="1">
        <v>98.640040013590237</v>
      </c>
    </row>
    <row r="69" spans="1:23" x14ac:dyDescent="0.35">
      <c r="A69" s="1">
        <v>2002</v>
      </c>
      <c r="B69" s="1">
        <v>6</v>
      </c>
      <c r="C69" s="1">
        <v>71.873140974356673</v>
      </c>
      <c r="D69" s="1">
        <v>163.80959611652372</v>
      </c>
      <c r="E69" s="1">
        <v>92.489369038735006</v>
      </c>
      <c r="F69" s="1">
        <v>170.1600341796875</v>
      </c>
      <c r="G69" s="1">
        <v>30.367354039999999</v>
      </c>
      <c r="H69" s="1">
        <v>113.7811153669916</v>
      </c>
      <c r="I69" s="1">
        <v>120.43538030171108</v>
      </c>
      <c r="J69" s="1">
        <v>109.76497667534291</v>
      </c>
      <c r="K69" s="1">
        <v>73.854649329345094</v>
      </c>
      <c r="L69" s="1">
        <v>121.26480319703499</v>
      </c>
      <c r="M69" s="1">
        <v>158.26320995171173</v>
      </c>
      <c r="N69" s="1">
        <v>98.716194841918806</v>
      </c>
      <c r="O69" s="1">
        <v>79.953697204589844</v>
      </c>
      <c r="P69" s="1">
        <v>113.86771833740474</v>
      </c>
      <c r="Q69" s="1">
        <v>58.5801093591691</v>
      </c>
      <c r="R69" s="1">
        <v>75.042679436530975</v>
      </c>
      <c r="S69" s="1">
        <v>160.9517175</v>
      </c>
      <c r="T69" s="1">
        <v>83.243682861328125</v>
      </c>
      <c r="U69" s="1">
        <v>83.777854419999997</v>
      </c>
      <c r="V69" s="1">
        <v>84.520089099321041</v>
      </c>
      <c r="W69" s="1">
        <v>111.14994799168991</v>
      </c>
    </row>
    <row r="70" spans="1:23" x14ac:dyDescent="0.35">
      <c r="A70" s="1">
        <v>2002</v>
      </c>
      <c r="B70" s="1">
        <v>7</v>
      </c>
      <c r="C70" s="1">
        <v>98.970042269657782</v>
      </c>
      <c r="D70" s="1">
        <v>107.6249692908241</v>
      </c>
      <c r="E70" s="1">
        <v>94.110730605902774</v>
      </c>
      <c r="F70" s="1">
        <v>168.83943176269531</v>
      </c>
      <c r="G70" s="1">
        <v>54.345139580000001</v>
      </c>
      <c r="H70" s="1">
        <v>129.77660437440747</v>
      </c>
      <c r="I70" s="1">
        <v>124.33025641444333</v>
      </c>
      <c r="J70" s="1">
        <v>106.32855809326075</v>
      </c>
      <c r="K70" s="1">
        <v>65.137615715714006</v>
      </c>
      <c r="L70" s="1">
        <v>46.041210869305303</v>
      </c>
      <c r="M70" s="1">
        <v>117.70550076176423</v>
      </c>
      <c r="N70" s="1">
        <v>91.935452794045631</v>
      </c>
      <c r="O70" s="1">
        <v>70.119537353515625</v>
      </c>
      <c r="P70" s="1">
        <v>184.69084309166203</v>
      </c>
      <c r="Q70" s="1">
        <v>70.391373558989201</v>
      </c>
      <c r="R70" s="1">
        <v>41.626860269156026</v>
      </c>
      <c r="S70" s="1">
        <v>160.9517175</v>
      </c>
      <c r="T70" s="1">
        <v>75.797653198242188</v>
      </c>
      <c r="U70" s="1">
        <v>95.443717419999999</v>
      </c>
      <c r="V70" s="1">
        <v>77.9905063980531</v>
      </c>
      <c r="W70" s="1">
        <v>139.66111689802889</v>
      </c>
    </row>
    <row r="71" spans="1:23" x14ac:dyDescent="0.35">
      <c r="A71" s="1">
        <v>2002</v>
      </c>
      <c r="B71" s="1">
        <v>8</v>
      </c>
      <c r="C71" s="1">
        <v>105.57748721657288</v>
      </c>
      <c r="D71" s="1">
        <v>172.39411962434843</v>
      </c>
      <c r="E71" s="1">
        <v>120.20204109206215</v>
      </c>
      <c r="F71" s="1">
        <v>133.82536315917969</v>
      </c>
      <c r="G71" s="1">
        <v>44.13366267</v>
      </c>
      <c r="H71" s="1">
        <v>132.480488245369</v>
      </c>
      <c r="I71" s="1">
        <v>107.22740961621358</v>
      </c>
      <c r="J71" s="1">
        <v>110.54285048505558</v>
      </c>
      <c r="K71" s="1">
        <v>88.082433580722807</v>
      </c>
      <c r="L71" s="1">
        <v>113.97928771689899</v>
      </c>
      <c r="M71" s="1">
        <v>161.01407937336197</v>
      </c>
      <c r="N71" s="1">
        <v>113.45502167093998</v>
      </c>
      <c r="O71" s="1">
        <v>88.36773681640625</v>
      </c>
      <c r="P71" s="1">
        <v>215.44584328052375</v>
      </c>
      <c r="Q71" s="1">
        <v>52.712909904750802</v>
      </c>
      <c r="R71" s="1">
        <v>33.148448287864689</v>
      </c>
      <c r="S71" s="1">
        <v>160.9517175</v>
      </c>
      <c r="T71" s="1">
        <v>75.360916137695313</v>
      </c>
      <c r="U71" s="1">
        <v>96.609837080000005</v>
      </c>
      <c r="V71" s="1">
        <v>81.160827660485467</v>
      </c>
      <c r="W71" s="1">
        <v>136.1190661974469</v>
      </c>
    </row>
    <row r="72" spans="1:23" x14ac:dyDescent="0.35">
      <c r="A72" s="1">
        <v>2002</v>
      </c>
      <c r="B72" s="1">
        <v>9</v>
      </c>
      <c r="C72" s="1">
        <v>120.23759328491658</v>
      </c>
      <c r="D72" s="1">
        <v>154.32512488455185</v>
      </c>
      <c r="E72" s="1">
        <v>119.03201895727898</v>
      </c>
      <c r="F72" s="1">
        <v>181.06452941894531</v>
      </c>
      <c r="G72" s="1">
        <v>55.477080729999997</v>
      </c>
      <c r="H72" s="1">
        <v>192.17465646309148</v>
      </c>
      <c r="I72" s="1">
        <v>115.5399473684955</v>
      </c>
      <c r="J72" s="1">
        <v>145.18637158686914</v>
      </c>
      <c r="K72" s="1">
        <v>95.599491039105303</v>
      </c>
      <c r="L72" s="1">
        <v>115.604019674561</v>
      </c>
      <c r="M72" s="1">
        <v>203.66310017647095</v>
      </c>
      <c r="N72" s="1">
        <v>118.79065539286658</v>
      </c>
      <c r="O72" s="1">
        <v>136.93740844726563</v>
      </c>
      <c r="P72" s="1">
        <v>208.54938333594822</v>
      </c>
      <c r="Q72" s="1">
        <v>55.546564227684399</v>
      </c>
      <c r="R72" s="1">
        <v>62.548580883102304</v>
      </c>
      <c r="S72" s="1">
        <v>160.9517175</v>
      </c>
      <c r="T72" s="1">
        <v>89.829322814941406</v>
      </c>
      <c r="U72" s="1">
        <v>88.472256479999999</v>
      </c>
      <c r="V72" s="1">
        <v>114.33850623352291</v>
      </c>
      <c r="W72" s="1">
        <v>149.84820720275255</v>
      </c>
    </row>
    <row r="73" spans="1:23" x14ac:dyDescent="0.35">
      <c r="A73" s="1">
        <v>2002</v>
      </c>
      <c r="B73" s="1">
        <v>10</v>
      </c>
      <c r="C73" s="1">
        <v>100.88172699625318</v>
      </c>
      <c r="D73" s="1">
        <v>128.65727719608998</v>
      </c>
      <c r="E73" s="1">
        <v>167.8321924770988</v>
      </c>
      <c r="F73" s="1">
        <v>164.3026123046875</v>
      </c>
      <c r="G73" s="1">
        <v>56.663858249999997</v>
      </c>
      <c r="H73" s="1">
        <v>160.02907814624544</v>
      </c>
      <c r="I73" s="1">
        <v>96.346489018113374</v>
      </c>
      <c r="J73" s="1">
        <v>117.56154692393224</v>
      </c>
      <c r="K73" s="1">
        <v>132.50997581874</v>
      </c>
      <c r="L73" s="1">
        <v>108.231554687166</v>
      </c>
      <c r="M73" s="1">
        <v>153.39405974165646</v>
      </c>
      <c r="N73" s="1">
        <v>148.94916133869737</v>
      </c>
      <c r="O73" s="1">
        <v>195.05339050292969</v>
      </c>
      <c r="P73" s="1">
        <v>177.29067032461793</v>
      </c>
      <c r="Q73" s="1">
        <v>66.572226372056505</v>
      </c>
      <c r="R73" s="1">
        <v>118.15902937394809</v>
      </c>
      <c r="S73" s="1">
        <v>160.9517175</v>
      </c>
      <c r="T73" s="1">
        <v>122.80380249023438</v>
      </c>
      <c r="U73" s="1">
        <v>94.40570203</v>
      </c>
      <c r="V73" s="1">
        <v>114.01021321002449</v>
      </c>
      <c r="W73" s="1">
        <v>128.97361341063151</v>
      </c>
    </row>
    <row r="74" spans="1:23" x14ac:dyDescent="0.35">
      <c r="A74" s="1">
        <v>2002</v>
      </c>
      <c r="B74" s="1">
        <v>11</v>
      </c>
      <c r="C74" s="1">
        <v>129.51395177943959</v>
      </c>
      <c r="D74" s="1">
        <v>112.78749111383534</v>
      </c>
      <c r="E74" s="1">
        <v>137.45602699896878</v>
      </c>
      <c r="F74" s="1">
        <v>118.53156280517578</v>
      </c>
      <c r="G74" s="1">
        <v>59.875639079999999</v>
      </c>
      <c r="H74" s="1">
        <v>143.5795752296855</v>
      </c>
      <c r="I74" s="1">
        <v>103.2367900660397</v>
      </c>
      <c r="J74" s="1">
        <v>103.62101582483099</v>
      </c>
      <c r="K74" s="1">
        <v>93.572086802834704</v>
      </c>
      <c r="L74" s="1">
        <v>109.27802312376301</v>
      </c>
      <c r="M74" s="1">
        <v>156.21795950673581</v>
      </c>
      <c r="N74" s="1">
        <v>115.83443624591504</v>
      </c>
      <c r="O74" s="1">
        <v>142.3193359375</v>
      </c>
      <c r="P74" s="1">
        <v>178.85693301321601</v>
      </c>
      <c r="Q74" s="1">
        <v>65.541921736725001</v>
      </c>
      <c r="R74" s="1">
        <v>98.442820551361464</v>
      </c>
      <c r="S74" s="1">
        <v>160.9517175</v>
      </c>
      <c r="T74" s="1">
        <v>97.295738220214844</v>
      </c>
      <c r="U74" s="1">
        <v>81.648036469999994</v>
      </c>
      <c r="V74" s="1">
        <v>167.06779540060012</v>
      </c>
      <c r="W74" s="1">
        <v>162.2214061864004</v>
      </c>
    </row>
    <row r="75" spans="1:23" x14ac:dyDescent="0.35">
      <c r="A75" s="1">
        <v>2002</v>
      </c>
      <c r="B75" s="1">
        <v>12</v>
      </c>
      <c r="C75" s="1">
        <v>103.22027036745651</v>
      </c>
      <c r="D75" s="1">
        <v>128.03457175272911</v>
      </c>
      <c r="E75" s="1">
        <v>94.868235202049419</v>
      </c>
      <c r="F75" s="1">
        <v>121.16989135742188</v>
      </c>
      <c r="G75" s="1">
        <v>91.016985879999993</v>
      </c>
      <c r="H75" s="1">
        <v>108.72427378612377</v>
      </c>
      <c r="I75" s="1">
        <v>128.24145332565681</v>
      </c>
      <c r="J75" s="1">
        <v>113.38892009731401</v>
      </c>
      <c r="K75" s="1">
        <v>88.038348375561</v>
      </c>
      <c r="L75" s="1">
        <v>107.44889413999699</v>
      </c>
      <c r="M75" s="1">
        <v>133.92780977957111</v>
      </c>
      <c r="N75" s="1">
        <v>103.37234298332073</v>
      </c>
      <c r="O75" s="1">
        <v>162.25584411621094</v>
      </c>
      <c r="P75" s="1">
        <v>168.95693389586367</v>
      </c>
      <c r="Q75" s="1">
        <v>70.514163698433507</v>
      </c>
      <c r="R75" s="1">
        <v>79.599754748511003</v>
      </c>
      <c r="S75" s="1">
        <v>160.9517175</v>
      </c>
      <c r="T75" s="1">
        <v>105.2298583984375</v>
      </c>
      <c r="U75" s="1">
        <v>80.231599790000004</v>
      </c>
      <c r="V75" s="1">
        <v>166.51313493507263</v>
      </c>
      <c r="W75" s="1">
        <v>160.41131507289407</v>
      </c>
    </row>
    <row r="76" spans="1:23" x14ac:dyDescent="0.35">
      <c r="A76" s="1">
        <v>2003</v>
      </c>
      <c r="B76" s="1">
        <v>1</v>
      </c>
      <c r="C76" s="1">
        <v>123.80208722675563</v>
      </c>
      <c r="D76" s="1">
        <v>88.150920419408521</v>
      </c>
      <c r="E76" s="1">
        <v>162.84674760616213</v>
      </c>
      <c r="F76" s="1">
        <v>133.46736145019531</v>
      </c>
      <c r="G76" s="1">
        <v>46.175380269999998</v>
      </c>
      <c r="H76" s="1">
        <v>196.79139561815404</v>
      </c>
      <c r="I76" s="1">
        <v>84.128323504062678</v>
      </c>
      <c r="J76" s="1">
        <v>113.98894562193918</v>
      </c>
      <c r="K76" s="1">
        <v>49.281836725212543</v>
      </c>
      <c r="L76" s="1">
        <v>172.108460672635</v>
      </c>
      <c r="M76" s="1">
        <v>126.10830185084095</v>
      </c>
      <c r="N76" s="1">
        <v>93.465429491795661</v>
      </c>
      <c r="O76" s="1">
        <v>224.40335083007813</v>
      </c>
      <c r="P76" s="1">
        <v>369.95697464365486</v>
      </c>
      <c r="Q76" s="1">
        <v>68.5735270591708</v>
      </c>
      <c r="R76" s="1">
        <v>68.202556235243534</v>
      </c>
      <c r="S76" s="1">
        <v>124.62893496435288</v>
      </c>
      <c r="T76" s="1">
        <v>94.367156982421875</v>
      </c>
      <c r="U76" s="1">
        <v>91.332830340000001</v>
      </c>
      <c r="V76" s="1">
        <v>194.3283280472161</v>
      </c>
      <c r="W76" s="1">
        <v>185.59162652138568</v>
      </c>
    </row>
    <row r="77" spans="1:23" x14ac:dyDescent="0.35">
      <c r="A77" s="1">
        <v>2003</v>
      </c>
      <c r="B77" s="1">
        <v>2</v>
      </c>
      <c r="C77" s="1">
        <v>226.2244347461932</v>
      </c>
      <c r="D77" s="1">
        <v>120.28103822361315</v>
      </c>
      <c r="E77" s="1">
        <v>175.13614200400559</v>
      </c>
      <c r="F77" s="1">
        <v>144.07649230957031</v>
      </c>
      <c r="G77" s="1">
        <v>27.99059579</v>
      </c>
      <c r="H77" s="1">
        <v>210.70568627481614</v>
      </c>
      <c r="I77" s="1">
        <v>230.90956804267844</v>
      </c>
      <c r="J77" s="1">
        <v>142.32097088565956</v>
      </c>
      <c r="K77" s="1">
        <v>69.260141721886569</v>
      </c>
      <c r="L77" s="1">
        <v>164.622171237732</v>
      </c>
      <c r="M77" s="1">
        <v>125.58943760403145</v>
      </c>
      <c r="N77" s="1">
        <v>95.257953328339283</v>
      </c>
      <c r="O77" s="1">
        <v>298.80148315429688</v>
      </c>
      <c r="P77" s="1">
        <v>364.07626787597593</v>
      </c>
      <c r="Q77" s="1">
        <v>89.001815851702204</v>
      </c>
      <c r="R77" s="1">
        <v>108.11004717385127</v>
      </c>
      <c r="S77" s="1">
        <v>135.51416814816872</v>
      </c>
      <c r="T77" s="1">
        <v>115.29331970214844</v>
      </c>
      <c r="U77" s="1">
        <v>102.7573417</v>
      </c>
      <c r="V77" s="1">
        <v>220.1610823908828</v>
      </c>
      <c r="W77" s="1">
        <v>161.75976715994645</v>
      </c>
    </row>
    <row r="78" spans="1:23" x14ac:dyDescent="0.35">
      <c r="A78" s="1">
        <v>2003</v>
      </c>
      <c r="B78" s="1">
        <v>3</v>
      </c>
      <c r="C78" s="1">
        <v>230.92506816881965</v>
      </c>
      <c r="D78" s="1">
        <v>133.68871102114696</v>
      </c>
      <c r="E78" s="1">
        <v>195.87243309656924</v>
      </c>
      <c r="F78" s="1">
        <v>184.38035583496094</v>
      </c>
      <c r="G78" s="1">
        <v>71.173072149999996</v>
      </c>
      <c r="H78" s="1">
        <v>227.44424408772036</v>
      </c>
      <c r="I78" s="1">
        <v>230.06300904584606</v>
      </c>
      <c r="J78" s="1">
        <v>179.12492867957877</v>
      </c>
      <c r="K78" s="1">
        <v>113.41906690712504</v>
      </c>
      <c r="L78" s="1">
        <v>90.523032553773106</v>
      </c>
      <c r="M78" s="1">
        <v>142.61327363065303</v>
      </c>
      <c r="N78" s="1">
        <v>122.30515480650422</v>
      </c>
      <c r="O78" s="1">
        <v>319.0037841796875</v>
      </c>
      <c r="P78" s="1">
        <v>428.72545703741361</v>
      </c>
      <c r="Q78" s="1">
        <v>89.048624789590605</v>
      </c>
      <c r="R78" s="1">
        <v>87.964662773650687</v>
      </c>
      <c r="S78" s="1">
        <v>171.84426479584411</v>
      </c>
      <c r="T78" s="1">
        <v>99.813766479492188</v>
      </c>
      <c r="U78" s="1">
        <v>111.3861972</v>
      </c>
      <c r="V78" s="1">
        <v>273.18542876771983</v>
      </c>
      <c r="W78" s="1">
        <v>224.64720345160174</v>
      </c>
    </row>
    <row r="79" spans="1:23" x14ac:dyDescent="0.35">
      <c r="A79" s="1">
        <v>2003</v>
      </c>
      <c r="B79" s="1">
        <v>4</v>
      </c>
      <c r="C79" s="1">
        <v>202.9883142496781</v>
      </c>
      <c r="D79" s="1">
        <v>96.791931651532366</v>
      </c>
      <c r="E79" s="1">
        <v>138.47827442800636</v>
      </c>
      <c r="F79" s="1">
        <v>192.31561279296875</v>
      </c>
      <c r="G79" s="1">
        <v>101.5685022</v>
      </c>
      <c r="H79" s="1">
        <v>163.98829341298745</v>
      </c>
      <c r="I79" s="1">
        <v>155.8158241072787</v>
      </c>
      <c r="J79" s="1">
        <v>138.0506925607674</v>
      </c>
      <c r="K79" s="1">
        <v>80.293442747210037</v>
      </c>
      <c r="L79" s="1">
        <v>134.198013575901</v>
      </c>
      <c r="M79" s="1">
        <v>110.2761462588889</v>
      </c>
      <c r="N79" s="1">
        <v>112.2791451827504</v>
      </c>
      <c r="O79" s="1">
        <v>208.06355285644531</v>
      </c>
      <c r="P79" s="1">
        <v>234.80729510807686</v>
      </c>
      <c r="Q79" s="1">
        <v>85.311553484040502</v>
      </c>
      <c r="R79" s="1">
        <v>86.38859762670495</v>
      </c>
      <c r="S79" s="1">
        <v>138.54103142315157</v>
      </c>
      <c r="T79" s="1">
        <v>112.58623504638672</v>
      </c>
      <c r="U79" s="1">
        <v>86.855708210000003</v>
      </c>
      <c r="V79" s="1">
        <v>226.82065184138378</v>
      </c>
      <c r="W79" s="1">
        <v>176.57986689384026</v>
      </c>
    </row>
    <row r="80" spans="1:23" x14ac:dyDescent="0.35">
      <c r="A80" s="1">
        <v>2003</v>
      </c>
      <c r="B80" s="1">
        <v>5</v>
      </c>
      <c r="C80" s="1">
        <v>140.88017144412495</v>
      </c>
      <c r="D80" s="1">
        <v>85.230528050773685</v>
      </c>
      <c r="E80" s="1">
        <v>125.34247240820908</v>
      </c>
      <c r="F80" s="1">
        <v>123.63509368896484</v>
      </c>
      <c r="G80" s="1">
        <v>68.830519929999994</v>
      </c>
      <c r="H80" s="1">
        <v>112.24477553281294</v>
      </c>
      <c r="I80" s="1">
        <v>120.43969312871911</v>
      </c>
      <c r="J80" s="1">
        <v>135.24176647999724</v>
      </c>
      <c r="K80" s="1">
        <v>62.98457888698713</v>
      </c>
      <c r="L80" s="1">
        <v>102.19324170923601</v>
      </c>
      <c r="M80" s="1">
        <v>150.13939895191825</v>
      </c>
      <c r="N80" s="1">
        <v>128.31768999117347</v>
      </c>
      <c r="O80" s="1">
        <v>141.16862487792969</v>
      </c>
      <c r="P80" s="1">
        <v>139.31793964137574</v>
      </c>
      <c r="Q80" s="1">
        <v>69.536030117329801</v>
      </c>
      <c r="R80" s="1">
        <v>95.076041486459005</v>
      </c>
      <c r="S80" s="1">
        <v>106.76635466431347</v>
      </c>
      <c r="T80" s="1">
        <v>103.77159118652344</v>
      </c>
      <c r="U80" s="1">
        <v>82.331691160000005</v>
      </c>
      <c r="V80" s="1">
        <v>124.13571198409853</v>
      </c>
      <c r="W80" s="1">
        <v>122.30983047070124</v>
      </c>
    </row>
    <row r="81" spans="1:23" x14ac:dyDescent="0.35">
      <c r="A81" s="1">
        <v>2003</v>
      </c>
      <c r="B81" s="1">
        <v>6</v>
      </c>
      <c r="C81" s="1">
        <v>65.230323672068891</v>
      </c>
      <c r="D81" s="1">
        <v>56.878331984904065</v>
      </c>
      <c r="E81" s="1">
        <v>98.473023907386278</v>
      </c>
      <c r="F81" s="1">
        <v>111.19851684570313</v>
      </c>
      <c r="G81" s="1">
        <v>54.981279149999999</v>
      </c>
      <c r="H81" s="1">
        <v>110.51318809066453</v>
      </c>
      <c r="I81" s="1">
        <v>78.666075559777653</v>
      </c>
      <c r="J81" s="1">
        <v>80.749675112486713</v>
      </c>
      <c r="K81" s="1">
        <v>57.718232939224876</v>
      </c>
      <c r="L81" s="1">
        <v>91.724665729265695</v>
      </c>
      <c r="M81" s="1">
        <v>82.609934476072723</v>
      </c>
      <c r="N81" s="1">
        <v>108.61535993921362</v>
      </c>
      <c r="O81" s="1">
        <v>155.37652587890625</v>
      </c>
      <c r="P81" s="1">
        <v>89.696272566873404</v>
      </c>
      <c r="Q81" s="1">
        <v>70.515071362956206</v>
      </c>
      <c r="R81" s="1">
        <v>24.111185811737386</v>
      </c>
      <c r="S81" s="1">
        <v>90.952688053184204</v>
      </c>
      <c r="T81" s="1">
        <v>95.587814331054688</v>
      </c>
      <c r="U81" s="1">
        <v>88.983059269999998</v>
      </c>
      <c r="V81" s="1">
        <v>125.2898281578577</v>
      </c>
      <c r="W81" s="1">
        <v>110.69554185728094</v>
      </c>
    </row>
    <row r="82" spans="1:23" x14ac:dyDescent="0.35">
      <c r="A82" s="1">
        <v>2003</v>
      </c>
      <c r="B82" s="1">
        <v>7</v>
      </c>
      <c r="C82" s="1">
        <v>60.743092401889797</v>
      </c>
      <c r="D82" s="1">
        <v>89.615378368498369</v>
      </c>
      <c r="E82" s="1">
        <v>76.995536079447149</v>
      </c>
      <c r="F82" s="1">
        <v>92.873435974121094</v>
      </c>
      <c r="G82" s="1">
        <v>85.334106140000003</v>
      </c>
      <c r="H82" s="1">
        <v>90.504669934833316</v>
      </c>
      <c r="I82" s="1">
        <v>59.337750413737076</v>
      </c>
      <c r="J82" s="1">
        <v>78.587042877057556</v>
      </c>
      <c r="K82" s="1">
        <v>63.987739883083151</v>
      </c>
      <c r="L82" s="1">
        <v>93.080796478740098</v>
      </c>
      <c r="M82" s="1">
        <v>95.043305786637504</v>
      </c>
      <c r="N82" s="1">
        <v>82.342242967164907</v>
      </c>
      <c r="O82" s="1">
        <v>109.27848815917969</v>
      </c>
      <c r="P82" s="1">
        <v>112.15218633498516</v>
      </c>
      <c r="Q82" s="1">
        <v>64.043463919646101</v>
      </c>
      <c r="R82" s="1">
        <v>70.330561109978134</v>
      </c>
      <c r="S82" s="1">
        <v>81.23423454238592</v>
      </c>
      <c r="T82" s="1">
        <v>91.595596313476563</v>
      </c>
      <c r="U82" s="1">
        <v>104.1298003</v>
      </c>
      <c r="V82" s="1">
        <v>73.569788742485457</v>
      </c>
      <c r="W82" s="1">
        <v>103.74824713972363</v>
      </c>
    </row>
    <row r="83" spans="1:23" x14ac:dyDescent="0.35">
      <c r="A83" s="1">
        <v>2003</v>
      </c>
      <c r="B83" s="1">
        <v>8</v>
      </c>
      <c r="C83" s="1">
        <v>39.289841141742613</v>
      </c>
      <c r="D83" s="1">
        <v>136.32252394207987</v>
      </c>
      <c r="E83" s="1">
        <v>61.899895145344729</v>
      </c>
      <c r="F83" s="1">
        <v>82.870689392089844</v>
      </c>
      <c r="G83" s="1">
        <v>61.098278809999996</v>
      </c>
      <c r="H83" s="1">
        <v>30.62036753131553</v>
      </c>
      <c r="I83" s="1">
        <v>59.890292657404707</v>
      </c>
      <c r="J83" s="1">
        <v>78.943147759105386</v>
      </c>
      <c r="K83" s="1">
        <v>59.849165480701259</v>
      </c>
      <c r="L83" s="1">
        <v>72.617972714232394</v>
      </c>
      <c r="M83" s="1">
        <v>79.428466070128337</v>
      </c>
      <c r="N83" s="1">
        <v>66.898064806511655</v>
      </c>
      <c r="O83" s="1">
        <v>94.965377807617188</v>
      </c>
      <c r="P83" s="1">
        <v>113.35599137167023</v>
      </c>
      <c r="Q83" s="1">
        <v>57.663585640848602</v>
      </c>
      <c r="R83" s="1">
        <v>59.185886400808698</v>
      </c>
      <c r="S83" s="1">
        <v>69.300140825984812</v>
      </c>
      <c r="T83" s="1">
        <v>78.77227783203125</v>
      </c>
      <c r="U83" s="1">
        <v>89.052722349999996</v>
      </c>
      <c r="V83" s="1">
        <v>90.743574697605808</v>
      </c>
      <c r="W83" s="1">
        <v>91.714176544049735</v>
      </c>
    </row>
    <row r="84" spans="1:23" x14ac:dyDescent="0.35">
      <c r="A84" s="1">
        <v>2003</v>
      </c>
      <c r="B84" s="1">
        <v>9</v>
      </c>
      <c r="C84" s="1">
        <v>49.092069869663099</v>
      </c>
      <c r="D84" s="1">
        <v>54.871959322598187</v>
      </c>
      <c r="E84" s="1">
        <v>71.958375559582194</v>
      </c>
      <c r="F84" s="1">
        <v>77.12237548828125</v>
      </c>
      <c r="G84" s="1">
        <v>49.722160119999998</v>
      </c>
      <c r="H84" s="1">
        <v>95.085724239791631</v>
      </c>
      <c r="I84" s="1">
        <v>89.456356856003936</v>
      </c>
      <c r="J84" s="1">
        <v>107.06095432156208</v>
      </c>
      <c r="K84" s="1">
        <v>53.425196305513779</v>
      </c>
      <c r="L84" s="1">
        <v>88.542634925239696</v>
      </c>
      <c r="M84" s="1">
        <v>88.496129644528139</v>
      </c>
      <c r="N84" s="1">
        <v>87.949518884643908</v>
      </c>
      <c r="O84" s="1">
        <v>77.554679870605469</v>
      </c>
      <c r="P84" s="1">
        <v>101.91693677960052</v>
      </c>
      <c r="Q84" s="1">
        <v>72.631354954655194</v>
      </c>
      <c r="R84" s="1">
        <v>62.635484086830118</v>
      </c>
      <c r="S84" s="1">
        <v>80.11827932424697</v>
      </c>
      <c r="T84" s="1">
        <v>88.261299133300781</v>
      </c>
      <c r="U84" s="1">
        <v>74.630106369999993</v>
      </c>
      <c r="V84" s="1">
        <v>58.725728196758311</v>
      </c>
      <c r="W84" s="1">
        <v>109.55396002444846</v>
      </c>
    </row>
    <row r="85" spans="1:23" x14ac:dyDescent="0.35">
      <c r="A85" s="1">
        <v>2003</v>
      </c>
      <c r="B85" s="1">
        <v>10</v>
      </c>
      <c r="C85" s="1">
        <v>37.679534553381572</v>
      </c>
      <c r="D85" s="1">
        <v>125.54226429100449</v>
      </c>
      <c r="E85" s="1">
        <v>85.792523243759746</v>
      </c>
      <c r="F85" s="1">
        <v>57.872406005859375</v>
      </c>
      <c r="G85" s="1">
        <v>62.866182549999998</v>
      </c>
      <c r="H85" s="1">
        <v>80.048829877212441</v>
      </c>
      <c r="I85" s="1">
        <v>87.126704557942844</v>
      </c>
      <c r="J85" s="1">
        <v>91.108379289498458</v>
      </c>
      <c r="K85" s="1">
        <v>64.714639801423729</v>
      </c>
      <c r="L85" s="1">
        <v>101.957863801269</v>
      </c>
      <c r="M85" s="1">
        <v>102.58529949518412</v>
      </c>
      <c r="N85" s="1">
        <v>99.723428435363147</v>
      </c>
      <c r="O85" s="1">
        <v>153.17120361328125</v>
      </c>
      <c r="P85" s="1">
        <v>80.293914274577034</v>
      </c>
      <c r="Q85" s="1">
        <v>62.554660307287499</v>
      </c>
      <c r="R85" s="1">
        <v>96.272721100069063</v>
      </c>
      <c r="S85" s="1">
        <v>80.443809319049052</v>
      </c>
      <c r="T85" s="1">
        <v>86.335273742675781</v>
      </c>
      <c r="U85" s="1">
        <v>73.397754680000006</v>
      </c>
      <c r="V85" s="1">
        <v>73.456269639066491</v>
      </c>
      <c r="W85" s="1">
        <v>78.585986764670679</v>
      </c>
    </row>
    <row r="86" spans="1:23" x14ac:dyDescent="0.35">
      <c r="A86" s="1">
        <v>2003</v>
      </c>
      <c r="B86" s="1">
        <v>11</v>
      </c>
      <c r="C86" s="1">
        <v>58.201036346538146</v>
      </c>
      <c r="D86" s="1">
        <v>223.95843219055979</v>
      </c>
      <c r="E86" s="1">
        <v>82.731615166640083</v>
      </c>
      <c r="F86" s="1">
        <v>52.607887268066406</v>
      </c>
      <c r="G86" s="1">
        <v>38.856265129999997</v>
      </c>
      <c r="H86" s="1">
        <v>78.83217926508614</v>
      </c>
      <c r="I86" s="1">
        <v>106.28778810147415</v>
      </c>
      <c r="J86" s="1">
        <v>110.15478823607422</v>
      </c>
      <c r="K86" s="1">
        <v>40.537143784632647</v>
      </c>
      <c r="L86" s="1">
        <v>90.513392188218901</v>
      </c>
      <c r="M86" s="1">
        <v>82.617431432602956</v>
      </c>
      <c r="N86" s="1">
        <v>83.992292734793693</v>
      </c>
      <c r="O86" s="1">
        <v>111.30708312988281</v>
      </c>
      <c r="P86" s="1">
        <v>158.12443189904488</v>
      </c>
      <c r="Q86" s="1">
        <v>59.138347875331903</v>
      </c>
      <c r="R86" s="1">
        <v>107.18471153470274</v>
      </c>
      <c r="S86" s="1">
        <v>68.848189850484076</v>
      </c>
      <c r="T86" s="1">
        <v>93.207160949707031</v>
      </c>
      <c r="U86" s="1">
        <v>67.253156520000005</v>
      </c>
      <c r="V86" s="1">
        <v>75.549279468955476</v>
      </c>
      <c r="W86" s="1">
        <v>78.696099643296009</v>
      </c>
    </row>
    <row r="87" spans="1:23" x14ac:dyDescent="0.35">
      <c r="A87" s="1">
        <v>2003</v>
      </c>
      <c r="B87" s="1">
        <v>12</v>
      </c>
      <c r="C87" s="1">
        <v>55.359517520137182</v>
      </c>
      <c r="D87" s="1">
        <v>84.598126156299131</v>
      </c>
      <c r="E87" s="1">
        <v>55.945755395571219</v>
      </c>
      <c r="F87" s="1">
        <v>82.266357421875</v>
      </c>
      <c r="G87" s="1">
        <v>53.13373679</v>
      </c>
      <c r="H87" s="1">
        <v>75.70652767779616</v>
      </c>
      <c r="I87" s="1">
        <v>61.571722655521391</v>
      </c>
      <c r="J87" s="1">
        <v>93.883282466351829</v>
      </c>
      <c r="K87" s="1">
        <v>42.95920976496371</v>
      </c>
      <c r="L87" s="1">
        <v>97.7819549755379</v>
      </c>
      <c r="M87" s="1">
        <v>94.450058704880774</v>
      </c>
      <c r="N87" s="1">
        <v>65.484815028184755</v>
      </c>
      <c r="O87" s="1">
        <v>96.781280517578125</v>
      </c>
      <c r="P87" s="1">
        <v>235.26996647095874</v>
      </c>
      <c r="Q87" s="1">
        <v>63.734697291807798</v>
      </c>
      <c r="R87" s="1">
        <v>78.413027133922682</v>
      </c>
      <c r="S87" s="1">
        <v>70.05826007850402</v>
      </c>
      <c r="T87" s="1">
        <v>91.281745910644531</v>
      </c>
      <c r="U87" s="1">
        <v>65.652837099999999</v>
      </c>
      <c r="V87" s="1">
        <v>80.861260170134969</v>
      </c>
      <c r="W87" s="1">
        <v>90.343589911975229</v>
      </c>
    </row>
    <row r="88" spans="1:23" x14ac:dyDescent="0.35">
      <c r="A88" s="1">
        <v>2004</v>
      </c>
      <c r="B88" s="1">
        <v>1</v>
      </c>
      <c r="C88" s="1">
        <v>54.249251031460787</v>
      </c>
      <c r="D88" s="1">
        <v>134.2073001890995</v>
      </c>
      <c r="E88" s="1">
        <v>56.398217247005825</v>
      </c>
      <c r="F88" s="1">
        <v>67.663002014160156</v>
      </c>
      <c r="G88" s="1">
        <v>55.868370540000001</v>
      </c>
      <c r="H88" s="1">
        <v>76.263699452520541</v>
      </c>
      <c r="I88" s="1">
        <v>59.477986191037481</v>
      </c>
      <c r="J88" s="1">
        <v>100.41936486760336</v>
      </c>
      <c r="K88" s="1">
        <v>77.310493695948225</v>
      </c>
      <c r="L88" s="1">
        <v>72.6510786967782</v>
      </c>
      <c r="M88" s="1">
        <v>92.189436906011579</v>
      </c>
      <c r="N88" s="1">
        <v>71.462924747852767</v>
      </c>
      <c r="O88" s="1">
        <v>145.821533203125</v>
      </c>
      <c r="P88" s="1">
        <v>130.3476793198754</v>
      </c>
      <c r="Q88" s="1">
        <v>62.1185876892526</v>
      </c>
      <c r="R88" s="1">
        <v>124.42624172285932</v>
      </c>
      <c r="S88" s="1">
        <v>75.041712391758011</v>
      </c>
      <c r="T88" s="1">
        <v>83.770721435546875</v>
      </c>
      <c r="U88" s="1">
        <v>75.288101440000005</v>
      </c>
      <c r="V88" s="1">
        <v>65.193887088268198</v>
      </c>
      <c r="W88" s="1">
        <v>88.277595728572663</v>
      </c>
    </row>
    <row r="89" spans="1:23" x14ac:dyDescent="0.35">
      <c r="A89" s="1">
        <v>2004</v>
      </c>
      <c r="B89" s="1">
        <v>2</v>
      </c>
      <c r="C89" s="1">
        <v>62.653280703891333</v>
      </c>
      <c r="D89" s="1">
        <v>255.60139311734667</v>
      </c>
      <c r="E89" s="1">
        <v>77.566861359850378</v>
      </c>
      <c r="F89" s="1">
        <v>65.785194396972656</v>
      </c>
      <c r="G89" s="1">
        <v>57.555542580000001</v>
      </c>
      <c r="H89" s="1">
        <v>51.821077095967439</v>
      </c>
      <c r="I89" s="1">
        <v>83.925871143211396</v>
      </c>
      <c r="J89" s="1">
        <v>88.796955405980981</v>
      </c>
      <c r="K89" s="1">
        <v>82.817835708771725</v>
      </c>
      <c r="L89" s="1">
        <v>49.1624683391587</v>
      </c>
      <c r="M89" s="1">
        <v>73.695608994433115</v>
      </c>
      <c r="N89" s="1">
        <v>63.516402549366788</v>
      </c>
      <c r="O89" s="1">
        <v>77.061485290527344</v>
      </c>
      <c r="P89" s="1">
        <v>86.733882969190859</v>
      </c>
      <c r="Q89" s="1">
        <v>53.803663668595298</v>
      </c>
      <c r="R89" s="1">
        <v>109.14510540034242</v>
      </c>
      <c r="S89" s="1">
        <v>66.459466882855011</v>
      </c>
      <c r="T89" s="1">
        <v>89.25048828125</v>
      </c>
      <c r="U89" s="1">
        <v>77.080926070000004</v>
      </c>
      <c r="V89" s="1">
        <v>68.734723750990952</v>
      </c>
      <c r="W89" s="1">
        <v>88.901485082071119</v>
      </c>
    </row>
    <row r="90" spans="1:23" x14ac:dyDescent="0.35">
      <c r="A90" s="1">
        <v>2004</v>
      </c>
      <c r="B90" s="1">
        <v>3</v>
      </c>
      <c r="C90" s="1">
        <v>45.459094902309303</v>
      </c>
      <c r="D90" s="1">
        <v>89.185224552329586</v>
      </c>
      <c r="E90" s="1">
        <v>68.035216501021466</v>
      </c>
      <c r="F90" s="1">
        <v>120.25348663330078</v>
      </c>
      <c r="G90" s="1">
        <v>47.898752299999998</v>
      </c>
      <c r="H90" s="1">
        <v>156.44855883824565</v>
      </c>
      <c r="I90" s="1">
        <v>117.33881019613577</v>
      </c>
      <c r="J90" s="1">
        <v>90.267951163043335</v>
      </c>
      <c r="K90" s="1">
        <v>24.93982379824606</v>
      </c>
      <c r="L90" s="1">
        <v>61.665915109367504</v>
      </c>
      <c r="M90" s="1">
        <v>134.71387609168883</v>
      </c>
      <c r="N90" s="1">
        <v>67.151446257673811</v>
      </c>
      <c r="O90" s="1">
        <v>180.11639404296875</v>
      </c>
      <c r="P90" s="1">
        <v>86.368259523188101</v>
      </c>
      <c r="Q90" s="1">
        <v>65.869086582179406</v>
      </c>
      <c r="R90" s="1">
        <v>77.438115668186612</v>
      </c>
      <c r="S90" s="1">
        <v>77.482842476330575</v>
      </c>
      <c r="T90" s="1">
        <v>71.302627563476563</v>
      </c>
      <c r="U90" s="1">
        <v>75.415634400000002</v>
      </c>
      <c r="V90" s="1">
        <v>77.107766836087293</v>
      </c>
      <c r="W90" s="1">
        <v>84.330896101928232</v>
      </c>
    </row>
    <row r="91" spans="1:23" x14ac:dyDescent="0.35">
      <c r="A91" s="1">
        <v>2004</v>
      </c>
      <c r="B91" s="1">
        <v>4</v>
      </c>
      <c r="C91" s="1">
        <v>42.78044597849545</v>
      </c>
      <c r="D91" s="1">
        <v>110.46188254385333</v>
      </c>
      <c r="E91" s="1">
        <v>55.972125841142784</v>
      </c>
      <c r="F91" s="1">
        <v>57.8204345703125</v>
      </c>
      <c r="G91" s="1">
        <v>58.920705239999997</v>
      </c>
      <c r="H91" s="1">
        <v>169.84111158611239</v>
      </c>
      <c r="I91" s="1">
        <v>104.87960417696438</v>
      </c>
      <c r="J91" s="1">
        <v>92.157848544586784</v>
      </c>
      <c r="K91" s="1">
        <v>73.950409950713862</v>
      </c>
      <c r="L91" s="1">
        <v>63.833423241090699</v>
      </c>
      <c r="M91" s="1">
        <v>107.23698313007688</v>
      </c>
      <c r="N91" s="1">
        <v>73.130291023946242</v>
      </c>
      <c r="O91" s="1">
        <v>141.32057189941406</v>
      </c>
      <c r="P91" s="1">
        <v>80.957883404450996</v>
      </c>
      <c r="Q91" s="1">
        <v>68.733474330750596</v>
      </c>
      <c r="R91" s="1">
        <v>110.59647880158474</v>
      </c>
      <c r="S91" s="1">
        <v>73.930644155626837</v>
      </c>
      <c r="T91" s="1">
        <v>82.537483215332031</v>
      </c>
      <c r="U91" s="1">
        <v>88.085117199999999</v>
      </c>
      <c r="V91" s="1">
        <v>78.174358241996472</v>
      </c>
      <c r="W91" s="1">
        <v>79.726919500128616</v>
      </c>
    </row>
    <row r="92" spans="1:23" x14ac:dyDescent="0.35">
      <c r="A92" s="1">
        <v>2004</v>
      </c>
      <c r="B92" s="1">
        <v>5</v>
      </c>
      <c r="C92" s="1">
        <v>89.220112101703492</v>
      </c>
      <c r="D92" s="1">
        <v>125.35404500421139</v>
      </c>
      <c r="E92" s="1">
        <v>80.095778711504778</v>
      </c>
      <c r="F92" s="1">
        <v>110.82318878173828</v>
      </c>
      <c r="G92" s="1">
        <v>37.121597770000001</v>
      </c>
      <c r="H92" s="1">
        <v>170.88303595401322</v>
      </c>
      <c r="I92" s="1">
        <v>126.78747015041037</v>
      </c>
      <c r="J92" s="1">
        <v>115.30125545960151</v>
      </c>
      <c r="K92" s="1">
        <v>229.63283912740619</v>
      </c>
      <c r="L92" s="1">
        <v>41.310428339038403</v>
      </c>
      <c r="M92" s="1">
        <v>91.055152586909315</v>
      </c>
      <c r="N92" s="1">
        <v>75.444145392392073</v>
      </c>
      <c r="O92" s="1">
        <v>205.35894775390625</v>
      </c>
      <c r="P92" s="1">
        <v>131.65877402139967</v>
      </c>
      <c r="Q92" s="1">
        <v>73.498162854190994</v>
      </c>
      <c r="R92" s="1">
        <v>88.853194720859278</v>
      </c>
      <c r="S92" s="1">
        <v>98.391980501205467</v>
      </c>
      <c r="T92" s="1">
        <v>86.300399780273438</v>
      </c>
      <c r="U92" s="1">
        <v>69.42848687</v>
      </c>
      <c r="V92" s="1">
        <v>87.146575039253733</v>
      </c>
      <c r="W92" s="1">
        <v>97.208038384321625</v>
      </c>
    </row>
    <row r="93" spans="1:23" x14ac:dyDescent="0.35">
      <c r="A93" s="1">
        <v>2004</v>
      </c>
      <c r="B93" s="1">
        <v>6</v>
      </c>
      <c r="C93" s="1">
        <v>46.381748531586439</v>
      </c>
      <c r="D93" s="1">
        <v>136.05678802796274</v>
      </c>
      <c r="E93" s="1">
        <v>71.941535399975081</v>
      </c>
      <c r="F93" s="1">
        <v>75.595809936523438</v>
      </c>
      <c r="G93" s="1">
        <v>51.07455418</v>
      </c>
      <c r="H93" s="1">
        <v>128.39175889406027</v>
      </c>
      <c r="I93" s="1">
        <v>104.78895377091062</v>
      </c>
      <c r="J93" s="1">
        <v>83.766314969455934</v>
      </c>
      <c r="K93" s="1">
        <v>48.421305018344391</v>
      </c>
      <c r="L93" s="1">
        <v>41.9051746695284</v>
      </c>
      <c r="M93" s="1">
        <v>104.18458235056296</v>
      </c>
      <c r="N93" s="1">
        <v>83.248362271342543</v>
      </c>
      <c r="O93" s="1">
        <v>95.582733154296875</v>
      </c>
      <c r="P93" s="1">
        <v>57.19775307877466</v>
      </c>
      <c r="Q93" s="1">
        <v>67.562163457621693</v>
      </c>
      <c r="R93" s="1">
        <v>116.62628294268782</v>
      </c>
      <c r="S93" s="1">
        <v>71.329504018315916</v>
      </c>
      <c r="T93" s="1">
        <v>94.506637573242188</v>
      </c>
      <c r="U93" s="1">
        <v>71.205919480000006</v>
      </c>
      <c r="V93" s="1">
        <v>69.117183815287333</v>
      </c>
      <c r="W93" s="1">
        <v>85.274489604466126</v>
      </c>
    </row>
    <row r="94" spans="1:23" x14ac:dyDescent="0.35">
      <c r="A94" s="1">
        <v>2004</v>
      </c>
      <c r="B94" s="1">
        <v>7</v>
      </c>
      <c r="C94" s="1">
        <v>41.22739399824134</v>
      </c>
      <c r="D94" s="1">
        <v>52.62700111270432</v>
      </c>
      <c r="E94" s="1">
        <v>60.72384716042054</v>
      </c>
      <c r="F94" s="1">
        <v>82.300422668457031</v>
      </c>
      <c r="G94" s="1">
        <v>47.370728010000001</v>
      </c>
      <c r="H94" s="1">
        <v>99.18595921664118</v>
      </c>
      <c r="I94" s="1">
        <v>57.157734992201668</v>
      </c>
      <c r="J94" s="1">
        <v>73.496413723446793</v>
      </c>
      <c r="K94" s="1">
        <v>47.164531721933265</v>
      </c>
      <c r="L94" s="1">
        <v>113.67439982979</v>
      </c>
      <c r="M94" s="1">
        <v>168.23732870249657</v>
      </c>
      <c r="N94" s="1">
        <v>79.372747113138956</v>
      </c>
      <c r="O94" s="1">
        <v>103.64140319824219</v>
      </c>
      <c r="P94" s="1">
        <v>96.353281112825812</v>
      </c>
      <c r="Q94" s="1">
        <v>54.637505922423898</v>
      </c>
      <c r="R94" s="1">
        <v>75.105188957094512</v>
      </c>
      <c r="S94" s="1">
        <v>68.626079348966641</v>
      </c>
      <c r="T94" s="1">
        <v>90.304130554199219</v>
      </c>
      <c r="U94" s="1">
        <v>75.297357890000001</v>
      </c>
      <c r="V94" s="1">
        <v>80.456602146363494</v>
      </c>
      <c r="W94" s="1">
        <v>88.956501115072214</v>
      </c>
    </row>
    <row r="95" spans="1:23" x14ac:dyDescent="0.35">
      <c r="A95" s="1">
        <v>2004</v>
      </c>
      <c r="B95" s="1">
        <v>8</v>
      </c>
      <c r="C95" s="1">
        <v>70.742988101572294</v>
      </c>
      <c r="D95" s="1">
        <v>61.805422420186815</v>
      </c>
      <c r="E95" s="1">
        <v>72.170569041130179</v>
      </c>
      <c r="F95" s="1">
        <v>69.000877380371094</v>
      </c>
      <c r="G95" s="1">
        <v>44.32878307</v>
      </c>
      <c r="H95" s="1">
        <v>99.524986818144669</v>
      </c>
      <c r="I95" s="1">
        <v>60.6418377273354</v>
      </c>
      <c r="J95" s="1">
        <v>95.497209632497231</v>
      </c>
      <c r="K95" s="1">
        <v>83.190601087465637</v>
      </c>
      <c r="L95" s="1">
        <v>82.388595642436499</v>
      </c>
      <c r="M95" s="1">
        <v>76.95778875628767</v>
      </c>
      <c r="N95" s="1">
        <v>70.129001883903399</v>
      </c>
      <c r="O95" s="1">
        <v>132.95126342773438</v>
      </c>
      <c r="P95" s="1">
        <v>64.069020380674999</v>
      </c>
      <c r="Q95" s="1">
        <v>63.565047545520699</v>
      </c>
      <c r="R95" s="1">
        <v>36.518339142564585</v>
      </c>
      <c r="S95" s="1">
        <v>72.673270047317217</v>
      </c>
      <c r="T95" s="1">
        <v>69.513740539550781</v>
      </c>
      <c r="U95" s="1">
        <v>87.344362140000001</v>
      </c>
      <c r="V95" s="1">
        <v>80.711085431005074</v>
      </c>
      <c r="W95" s="1">
        <v>84.449878247079951</v>
      </c>
    </row>
    <row r="96" spans="1:23" x14ac:dyDescent="0.35">
      <c r="A96" s="1">
        <v>2004</v>
      </c>
      <c r="B96" s="1">
        <v>9</v>
      </c>
      <c r="C96" s="1">
        <v>61.053219710204054</v>
      </c>
      <c r="D96" s="1">
        <v>103.22363952815923</v>
      </c>
      <c r="E96" s="1">
        <v>73.894486923015293</v>
      </c>
      <c r="F96" s="1">
        <v>67.72772216796875</v>
      </c>
      <c r="G96" s="1">
        <v>34.604334379999997</v>
      </c>
      <c r="H96" s="1">
        <v>143.28975635656326</v>
      </c>
      <c r="I96" s="1">
        <v>65.458062720048318</v>
      </c>
      <c r="J96" s="1">
        <v>104.70982876111545</v>
      </c>
      <c r="K96" s="1">
        <v>41.460868902152939</v>
      </c>
      <c r="L96" s="1">
        <v>23.987377304340001</v>
      </c>
      <c r="M96" s="1">
        <v>92.834441228487606</v>
      </c>
      <c r="N96" s="1">
        <v>65.874425466829081</v>
      </c>
      <c r="O96" s="1">
        <v>120.3370361328125</v>
      </c>
      <c r="P96" s="1">
        <v>43.78815353595256</v>
      </c>
      <c r="Q96" s="1">
        <v>62.928827343669298</v>
      </c>
      <c r="R96" s="1">
        <v>64.541001677159599</v>
      </c>
      <c r="S96" s="1">
        <v>74.41747655061188</v>
      </c>
      <c r="T96" s="1">
        <v>86.81231689453125</v>
      </c>
      <c r="U96" s="1">
        <v>71.530982829999999</v>
      </c>
      <c r="V96" s="1">
        <v>78.461184570752792</v>
      </c>
      <c r="W96" s="1">
        <v>108.50957987436333</v>
      </c>
    </row>
    <row r="97" spans="1:23" x14ac:dyDescent="0.35">
      <c r="A97" s="1">
        <v>2004</v>
      </c>
      <c r="B97" s="1">
        <v>10</v>
      </c>
      <c r="C97" s="1">
        <v>88.764658268102096</v>
      </c>
      <c r="D97" s="1">
        <v>137.25496254633484</v>
      </c>
      <c r="E97" s="1">
        <v>62.546384722222406</v>
      </c>
      <c r="F97" s="1">
        <v>55.494544982910156</v>
      </c>
      <c r="G97" s="1">
        <v>61.898680059999997</v>
      </c>
      <c r="H97" s="1">
        <v>122.15467489215935</v>
      </c>
      <c r="I97" s="1">
        <v>115.98436874512058</v>
      </c>
      <c r="J97" s="1">
        <v>130.24143743825914</v>
      </c>
      <c r="K97" s="1">
        <v>86.207785124103808</v>
      </c>
      <c r="L97" s="1">
        <v>111.59673747996</v>
      </c>
      <c r="M97" s="1">
        <v>96.10472155734692</v>
      </c>
      <c r="N97" s="1">
        <v>64.160471656034872</v>
      </c>
      <c r="O97" s="1">
        <v>137.29852294921875</v>
      </c>
      <c r="P97" s="1">
        <v>110.62260684658472</v>
      </c>
      <c r="Q97" s="1">
        <v>65.605641107721496</v>
      </c>
      <c r="R97" s="1">
        <v>56.458221254221641</v>
      </c>
      <c r="S97" s="1">
        <v>89.648008677059337</v>
      </c>
      <c r="T97" s="1">
        <v>81.754112243652344</v>
      </c>
      <c r="U97" s="1">
        <v>68.697174180000005</v>
      </c>
      <c r="V97" s="1">
        <v>94.682810789687679</v>
      </c>
      <c r="W97" s="1">
        <v>118.34145293903767</v>
      </c>
    </row>
    <row r="98" spans="1:23" x14ac:dyDescent="0.35">
      <c r="A98" s="1">
        <v>2004</v>
      </c>
      <c r="B98" s="1">
        <v>11</v>
      </c>
      <c r="C98" s="1">
        <v>43.547964738619967</v>
      </c>
      <c r="D98" s="1">
        <v>138.59397754829772</v>
      </c>
      <c r="E98" s="1">
        <v>89.41200461957834</v>
      </c>
      <c r="F98" s="1">
        <v>73.31927490234375</v>
      </c>
      <c r="G98" s="1">
        <v>48.652495219999999</v>
      </c>
      <c r="H98" s="1">
        <v>195.93341523152509</v>
      </c>
      <c r="I98" s="1">
        <v>68.121671744091543</v>
      </c>
      <c r="J98" s="1">
        <v>87.584762244050367</v>
      </c>
      <c r="K98" s="1">
        <v>50.963678161386703</v>
      </c>
      <c r="L98" s="1">
        <v>115.894070122092</v>
      </c>
      <c r="M98" s="1">
        <v>133.16458209065166</v>
      </c>
      <c r="N98" s="1">
        <v>69.26488326471916</v>
      </c>
      <c r="O98" s="1">
        <v>145.22651672363281</v>
      </c>
      <c r="P98" s="1">
        <v>122.51591459955095</v>
      </c>
      <c r="Q98" s="1">
        <v>51.0771742112113</v>
      </c>
      <c r="R98" s="1">
        <v>39.248570831643029</v>
      </c>
      <c r="S98" s="1">
        <v>80.966458396508799</v>
      </c>
      <c r="T98" s="1">
        <v>84.233619689941406</v>
      </c>
      <c r="U98" s="1">
        <v>73.363093699999993</v>
      </c>
      <c r="V98" s="1">
        <v>128.97975678188448</v>
      </c>
      <c r="W98" s="1">
        <v>96.695767490808848</v>
      </c>
    </row>
    <row r="99" spans="1:23" x14ac:dyDescent="0.35">
      <c r="A99" s="1">
        <v>2004</v>
      </c>
      <c r="B99" s="1">
        <v>12</v>
      </c>
      <c r="C99" s="1">
        <v>43.847222358995964</v>
      </c>
      <c r="D99" s="1">
        <v>46.257896552038162</v>
      </c>
      <c r="E99" s="1">
        <v>47.263280509960204</v>
      </c>
      <c r="F99" s="1">
        <v>71.692985534667969</v>
      </c>
      <c r="G99" s="1">
        <v>73.231895219999998</v>
      </c>
      <c r="H99" s="1">
        <v>110.08412534789858</v>
      </c>
      <c r="I99" s="1">
        <v>54.962205448333911</v>
      </c>
      <c r="J99" s="1">
        <v>124.70855327873696</v>
      </c>
      <c r="K99" s="1">
        <v>50.826523276043091</v>
      </c>
      <c r="L99" s="1">
        <v>54.6924551253137</v>
      </c>
      <c r="M99" s="1">
        <v>103.2715252621333</v>
      </c>
      <c r="N99" s="1">
        <v>78.245317033382335</v>
      </c>
      <c r="O99" s="1">
        <v>93.934333801269531</v>
      </c>
      <c r="P99" s="1">
        <v>114.96237559509576</v>
      </c>
      <c r="Q99" s="1">
        <v>64.501595342262704</v>
      </c>
      <c r="R99" s="1">
        <v>81.476362221160699</v>
      </c>
      <c r="S99" s="1">
        <v>68.217197521299767</v>
      </c>
      <c r="T99" s="1">
        <v>70.705207824707031</v>
      </c>
      <c r="U99" s="1">
        <v>71.490539380000001</v>
      </c>
      <c r="V99" s="1">
        <v>76.160222301752469</v>
      </c>
      <c r="W99" s="1">
        <v>66.532877007079676</v>
      </c>
    </row>
    <row r="100" spans="1:23" x14ac:dyDescent="0.35">
      <c r="A100" s="1">
        <v>2005</v>
      </c>
      <c r="B100" s="1">
        <v>1</v>
      </c>
      <c r="C100" s="1">
        <v>34.65775294449174</v>
      </c>
      <c r="D100" s="1">
        <v>120.57070706949715</v>
      </c>
      <c r="E100" s="1">
        <v>45.855820582075154</v>
      </c>
      <c r="F100" s="1">
        <v>68.8646240234375</v>
      </c>
      <c r="G100" s="1">
        <v>48.805328029999998</v>
      </c>
      <c r="H100" s="1">
        <v>65.620342188820985</v>
      </c>
      <c r="I100" s="1">
        <v>48.379837400696161</v>
      </c>
      <c r="J100" s="1">
        <v>108.65581164802673</v>
      </c>
      <c r="K100" s="1">
        <v>52.306330573244573</v>
      </c>
      <c r="L100" s="1">
        <v>25.805220811494301</v>
      </c>
      <c r="M100" s="1">
        <v>65.036358426222009</v>
      </c>
      <c r="N100" s="1">
        <v>52.253912115525907</v>
      </c>
      <c r="O100" s="1">
        <v>107.98381805419922</v>
      </c>
      <c r="P100" s="1">
        <v>109.54149827616546</v>
      </c>
      <c r="Q100" s="1">
        <v>67.216171464457901</v>
      </c>
      <c r="R100" s="1">
        <v>175.24544089988717</v>
      </c>
      <c r="S100" s="1">
        <v>57.125803362990126</v>
      </c>
      <c r="T100" s="1">
        <v>65.317192077636719</v>
      </c>
      <c r="U100" s="1">
        <v>61.952933190000003</v>
      </c>
      <c r="V100" s="1">
        <v>49.036654756710888</v>
      </c>
      <c r="W100" s="1">
        <v>66.734328109593378</v>
      </c>
    </row>
    <row r="101" spans="1:23" x14ac:dyDescent="0.35">
      <c r="A101" s="1">
        <v>2005</v>
      </c>
      <c r="B101" s="1">
        <v>2</v>
      </c>
      <c r="C101" s="1">
        <v>32.410521991497227</v>
      </c>
      <c r="D101" s="1">
        <v>96.104767836562061</v>
      </c>
      <c r="E101" s="1">
        <v>40.440133971751038</v>
      </c>
      <c r="F101" s="1">
        <v>65.258689880371094</v>
      </c>
      <c r="G101" s="1">
        <v>39.653266649999999</v>
      </c>
      <c r="H101" s="1">
        <v>90.663675734649573</v>
      </c>
      <c r="I101" s="1">
        <v>53.162431096670417</v>
      </c>
      <c r="J101" s="1">
        <v>89.084050941556384</v>
      </c>
      <c r="K101" s="1">
        <v>60.79928443692156</v>
      </c>
      <c r="L101" s="1">
        <v>127.78457310671401</v>
      </c>
      <c r="M101" s="1">
        <v>89.351254202118156</v>
      </c>
      <c r="N101" s="1">
        <v>70.41390964564836</v>
      </c>
      <c r="O101" s="1">
        <v>49.758312225341797</v>
      </c>
      <c r="P101" s="1">
        <v>61.477566685775287</v>
      </c>
      <c r="Q101" s="1">
        <v>62.3968345556261</v>
      </c>
      <c r="R101" s="1">
        <v>112.56401915479645</v>
      </c>
      <c r="S101" s="1">
        <v>50.116341770543734</v>
      </c>
      <c r="T101" s="1">
        <v>73.1854248046875</v>
      </c>
      <c r="U101" s="1">
        <v>59.625893230000003</v>
      </c>
      <c r="V101" s="1">
        <v>57.144067048721993</v>
      </c>
      <c r="W101" s="1">
        <v>51.695687350684572</v>
      </c>
    </row>
    <row r="102" spans="1:23" x14ac:dyDescent="0.35">
      <c r="A102" s="1">
        <v>2005</v>
      </c>
      <c r="B102" s="1">
        <v>3</v>
      </c>
      <c r="C102" s="1">
        <v>34.387120955356089</v>
      </c>
      <c r="D102" s="1">
        <v>133.31124746237606</v>
      </c>
      <c r="E102" s="1">
        <v>43.26982756254246</v>
      </c>
      <c r="F102" s="1">
        <v>72.574951171875</v>
      </c>
      <c r="G102" s="1">
        <v>41.163790890000001</v>
      </c>
      <c r="H102" s="1">
        <v>107.57062160498508</v>
      </c>
      <c r="I102" s="1">
        <v>40.669957235420945</v>
      </c>
      <c r="J102" s="1">
        <v>83.076767840306076</v>
      </c>
      <c r="K102" s="1">
        <v>38.825346940274102</v>
      </c>
      <c r="L102" s="1">
        <v>22.9658655600782</v>
      </c>
      <c r="M102" s="1">
        <v>103.46142194971316</v>
      </c>
      <c r="N102" s="1">
        <v>49.709804051254793</v>
      </c>
      <c r="O102" s="1">
        <v>59.187976837158203</v>
      </c>
      <c r="P102" s="1">
        <v>46.867742603987182</v>
      </c>
      <c r="Q102" s="1">
        <v>53.037910492954403</v>
      </c>
      <c r="R102" s="1">
        <v>107.54734035707129</v>
      </c>
      <c r="S102" s="1">
        <v>51.885308431406472</v>
      </c>
      <c r="T102" s="1">
        <v>69.895088195800781</v>
      </c>
      <c r="U102" s="1">
        <v>58.990640030000002</v>
      </c>
      <c r="V102" s="1">
        <v>74.87571519740203</v>
      </c>
      <c r="W102" s="1">
        <v>49.308639869349477</v>
      </c>
    </row>
    <row r="103" spans="1:23" x14ac:dyDescent="0.35">
      <c r="A103" s="1">
        <v>2005</v>
      </c>
      <c r="B103" s="1">
        <v>4</v>
      </c>
      <c r="C103" s="1">
        <v>69.645060414840046</v>
      </c>
      <c r="D103" s="1">
        <v>118.14848067114063</v>
      </c>
      <c r="E103" s="1">
        <v>90.738132872624661</v>
      </c>
      <c r="F103" s="1">
        <v>55.720043182373047</v>
      </c>
      <c r="G103" s="1">
        <v>79.471275079999998</v>
      </c>
      <c r="H103" s="1">
        <v>117.04656631343488</v>
      </c>
      <c r="I103" s="1">
        <v>34.602835639855265</v>
      </c>
      <c r="J103" s="1">
        <v>105.66613606533457</v>
      </c>
      <c r="K103" s="1">
        <v>90.298301706426273</v>
      </c>
      <c r="L103" s="1">
        <v>89.202429958792607</v>
      </c>
      <c r="M103" s="1">
        <v>103.64127487483617</v>
      </c>
      <c r="N103" s="1">
        <v>70.37361018203913</v>
      </c>
      <c r="O103" s="1">
        <v>47.205741882324219</v>
      </c>
      <c r="P103" s="1">
        <v>165.1391041167802</v>
      </c>
      <c r="Q103" s="1">
        <v>51.923018612738801</v>
      </c>
      <c r="R103" s="1">
        <v>75.751967521942419</v>
      </c>
      <c r="S103" s="1">
        <v>67.026628301436332</v>
      </c>
      <c r="T103" s="1">
        <v>68.868820190429688</v>
      </c>
      <c r="U103" s="1">
        <v>71.491204999999994</v>
      </c>
      <c r="V103" s="1">
        <v>82.250679102842639</v>
      </c>
      <c r="W103" s="1">
        <v>78.395873283724583</v>
      </c>
    </row>
    <row r="104" spans="1:23" x14ac:dyDescent="0.35">
      <c r="A104" s="1">
        <v>2005</v>
      </c>
      <c r="B104" s="1">
        <v>5</v>
      </c>
      <c r="C104" s="1">
        <v>54.803351953140421</v>
      </c>
      <c r="D104" s="1">
        <v>136.54077966404924</v>
      </c>
      <c r="E104" s="1">
        <v>96.505006460684797</v>
      </c>
      <c r="F104" s="1">
        <v>59.256423950195313</v>
      </c>
      <c r="G104" s="1">
        <v>23.71642907</v>
      </c>
      <c r="H104" s="1">
        <v>149.05826205697889</v>
      </c>
      <c r="I104" s="1">
        <v>66.399049639043795</v>
      </c>
      <c r="J104" s="1">
        <v>87.977931426902927</v>
      </c>
      <c r="K104" s="1">
        <v>60.122069699690215</v>
      </c>
      <c r="L104" s="1">
        <v>80.574158799121605</v>
      </c>
      <c r="M104" s="1">
        <v>104.25213261739965</v>
      </c>
      <c r="N104" s="1">
        <v>70.237964145372572</v>
      </c>
      <c r="O104" s="1">
        <v>68.587661743164063</v>
      </c>
      <c r="P104" s="1">
        <v>87.645366643082355</v>
      </c>
      <c r="Q104" s="1">
        <v>51.8361962369408</v>
      </c>
      <c r="R104" s="1">
        <v>32.715449689039175</v>
      </c>
      <c r="S104" s="1">
        <v>65.264313011569044</v>
      </c>
      <c r="T104" s="1">
        <v>75.660018920898438</v>
      </c>
      <c r="U104" s="1">
        <v>71.812258040000003</v>
      </c>
      <c r="V104" s="1">
        <v>79.332993699437864</v>
      </c>
      <c r="W104" s="1">
        <v>75.090765194178445</v>
      </c>
    </row>
    <row r="105" spans="1:23" x14ac:dyDescent="0.35">
      <c r="A105" s="1">
        <v>2005</v>
      </c>
      <c r="B105" s="1">
        <v>6</v>
      </c>
      <c r="C105" s="1">
        <v>28.886130452088825</v>
      </c>
      <c r="D105" s="1">
        <v>136.44247816681093</v>
      </c>
      <c r="E105" s="1">
        <v>61.129746417775088</v>
      </c>
      <c r="F105" s="1">
        <v>68.230094909667969</v>
      </c>
      <c r="G105" s="1">
        <v>46.791820739999999</v>
      </c>
      <c r="H105" s="1">
        <v>117.74842391633919</v>
      </c>
      <c r="I105" s="1">
        <v>95.044060165823268</v>
      </c>
      <c r="J105" s="1">
        <v>89.324324478626437</v>
      </c>
      <c r="K105" s="1">
        <v>63.020265820995867</v>
      </c>
      <c r="L105" s="1">
        <v>71.945887639450504</v>
      </c>
      <c r="M105" s="1">
        <v>87.67657005099656</v>
      </c>
      <c r="N105" s="1">
        <v>65.722716643081881</v>
      </c>
      <c r="O105" s="1">
        <v>50.874046325683594</v>
      </c>
      <c r="P105" s="1">
        <v>54.372025785106437</v>
      </c>
      <c r="Q105" s="1">
        <v>64.532834808034494</v>
      </c>
      <c r="R105" s="1">
        <v>85.243983711634755</v>
      </c>
      <c r="S105" s="1">
        <v>61.509531457064341</v>
      </c>
      <c r="T105" s="1">
        <v>83.552955627441406</v>
      </c>
      <c r="U105" s="1">
        <v>68.574651660000001</v>
      </c>
      <c r="V105" s="1">
        <v>86.564760466994102</v>
      </c>
      <c r="W105" s="1">
        <v>82.005589464669299</v>
      </c>
    </row>
    <row r="106" spans="1:23" x14ac:dyDescent="0.35">
      <c r="A106" s="1">
        <v>2005</v>
      </c>
      <c r="B106" s="1">
        <v>7</v>
      </c>
      <c r="C106" s="1">
        <v>44.312692933745431</v>
      </c>
      <c r="D106" s="1">
        <v>88.541287912962588</v>
      </c>
      <c r="E106" s="1">
        <v>59.322989404151031</v>
      </c>
      <c r="F106" s="1">
        <v>56.669231414794922</v>
      </c>
      <c r="G106" s="1">
        <v>61.57892682</v>
      </c>
      <c r="H106" s="1">
        <v>101.27151544606296</v>
      </c>
      <c r="I106" s="1">
        <v>80.359677029341853</v>
      </c>
      <c r="J106" s="1">
        <v>76.457394468320842</v>
      </c>
      <c r="K106" s="1">
        <v>66.42700940451617</v>
      </c>
      <c r="L106" s="1">
        <v>50.7839837862916</v>
      </c>
      <c r="M106" s="1">
        <v>81.494941869982654</v>
      </c>
      <c r="N106" s="1">
        <v>59.568734334338714</v>
      </c>
      <c r="O106" s="1">
        <v>74.232322692871094</v>
      </c>
      <c r="P106" s="1">
        <v>86.165557246912371</v>
      </c>
      <c r="Q106" s="1">
        <v>61.109140259641102</v>
      </c>
      <c r="R106" s="1">
        <v>26.123070938140508</v>
      </c>
      <c r="S106" s="1">
        <v>59.830771850414081</v>
      </c>
      <c r="T106" s="1">
        <v>70.462127685546875</v>
      </c>
      <c r="U106" s="1">
        <v>71.796337050000005</v>
      </c>
      <c r="V106" s="1">
        <v>64.438318299459539</v>
      </c>
      <c r="W106" s="1">
        <v>71.939547057492064</v>
      </c>
    </row>
    <row r="107" spans="1:23" x14ac:dyDescent="0.35">
      <c r="A107" s="1">
        <v>2005</v>
      </c>
      <c r="B107" s="1">
        <v>8</v>
      </c>
      <c r="C107" s="1">
        <v>37.913956101117705</v>
      </c>
      <c r="D107" s="1">
        <v>155.48330640224825</v>
      </c>
      <c r="E107" s="1">
        <v>54.659277617263093</v>
      </c>
      <c r="F107" s="1">
        <v>61.355113983154297</v>
      </c>
      <c r="G107" s="1">
        <v>59.42799789</v>
      </c>
      <c r="H107" s="1">
        <v>85.017007169457571</v>
      </c>
      <c r="I107" s="1">
        <v>68.518013491785041</v>
      </c>
      <c r="J107" s="1">
        <v>79.634369455801973</v>
      </c>
      <c r="K107" s="1">
        <v>30.693752191310569</v>
      </c>
      <c r="L107" s="1">
        <v>54.231798918285797</v>
      </c>
      <c r="M107" s="1">
        <v>90.109938174147828</v>
      </c>
      <c r="N107" s="1">
        <v>90.463954526163249</v>
      </c>
      <c r="O107" s="1">
        <v>50.949932098388672</v>
      </c>
      <c r="P107" s="1">
        <v>74.612480563582835</v>
      </c>
      <c r="Q107" s="1">
        <v>53.7625932314266</v>
      </c>
      <c r="R107" s="1">
        <v>49.513332972538144</v>
      </c>
      <c r="S107" s="1">
        <v>62.02869625914181</v>
      </c>
      <c r="T107" s="1">
        <v>57.760593414306641</v>
      </c>
      <c r="U107" s="1">
        <v>76.333843560000005</v>
      </c>
      <c r="V107" s="1">
        <v>63.620267385928265</v>
      </c>
      <c r="W107" s="1">
        <v>59.617232439781645</v>
      </c>
    </row>
    <row r="108" spans="1:23" x14ac:dyDescent="0.35">
      <c r="A108" s="1">
        <v>2005</v>
      </c>
      <c r="B108" s="1">
        <v>9</v>
      </c>
      <c r="C108" s="1">
        <v>46.434343410396892</v>
      </c>
      <c r="D108" s="1">
        <v>90.696838527792806</v>
      </c>
      <c r="E108" s="1">
        <v>72.60363357870294</v>
      </c>
      <c r="F108" s="1">
        <v>63.084091186523438</v>
      </c>
      <c r="G108" s="1">
        <v>69.968233359999999</v>
      </c>
      <c r="H108" s="1">
        <v>156.94859127349847</v>
      </c>
      <c r="I108" s="1">
        <v>202.56433474513778</v>
      </c>
      <c r="J108" s="1">
        <v>79.741046796206263</v>
      </c>
      <c r="K108" s="1">
        <v>31.904402369565922</v>
      </c>
      <c r="L108" s="1">
        <v>118.492186126391</v>
      </c>
      <c r="M108" s="1">
        <v>136.10192177098463</v>
      </c>
      <c r="N108" s="1">
        <v>66.427202847230902</v>
      </c>
      <c r="O108" s="1">
        <v>86.649856567382813</v>
      </c>
      <c r="P108" s="1">
        <v>64.462649505282599</v>
      </c>
      <c r="Q108" s="1">
        <v>82.165811070139995</v>
      </c>
      <c r="R108" s="1">
        <v>138.84495752889072</v>
      </c>
      <c r="S108" s="1">
        <v>83.020138315605195</v>
      </c>
      <c r="T108" s="1">
        <v>78.248298645019531</v>
      </c>
      <c r="U108" s="1">
        <v>58.258955350000001</v>
      </c>
      <c r="V108" s="1">
        <v>120.47765706721361</v>
      </c>
      <c r="W108" s="1">
        <v>105.76985636920045</v>
      </c>
    </row>
    <row r="109" spans="1:23" x14ac:dyDescent="0.35">
      <c r="A109" s="1">
        <v>2005</v>
      </c>
      <c r="B109" s="1">
        <v>10</v>
      </c>
      <c r="C109" s="1">
        <v>49.828259947934519</v>
      </c>
      <c r="D109" s="1">
        <v>61.169564164835101</v>
      </c>
      <c r="E109" s="1">
        <v>80.485228323552761</v>
      </c>
      <c r="F109" s="1">
        <v>49.466098785400391</v>
      </c>
      <c r="G109" s="1">
        <v>52.494494230000001</v>
      </c>
      <c r="H109" s="1">
        <v>62.823769114338688</v>
      </c>
      <c r="I109" s="1">
        <v>83.171996650923489</v>
      </c>
      <c r="J109" s="1">
        <v>87.636892338653936</v>
      </c>
      <c r="K109" s="1">
        <v>51.638874361519683</v>
      </c>
      <c r="L109" s="1">
        <v>25.2591759583742</v>
      </c>
      <c r="M109" s="1">
        <v>55.540821639904003</v>
      </c>
      <c r="N109" s="1">
        <v>65.261176532305484</v>
      </c>
      <c r="O109" s="1">
        <v>86.609306335449219</v>
      </c>
      <c r="P109" s="1">
        <v>101.8532585534426</v>
      </c>
      <c r="Q109" s="1">
        <v>77.422824085544704</v>
      </c>
      <c r="R109" s="1">
        <v>141.3383619753541</v>
      </c>
      <c r="S109" s="1">
        <v>60.131259163882049</v>
      </c>
      <c r="T109" s="1">
        <v>89.193626403808594</v>
      </c>
      <c r="U109" s="1">
        <v>61.446094969999997</v>
      </c>
      <c r="V109" s="1">
        <v>68.674932452905907</v>
      </c>
      <c r="W109" s="1">
        <v>79.829999733248954</v>
      </c>
    </row>
    <row r="110" spans="1:23" x14ac:dyDescent="0.35">
      <c r="A110" s="1">
        <v>2005</v>
      </c>
      <c r="B110" s="1">
        <v>11</v>
      </c>
      <c r="C110" s="1">
        <v>48.896107317570177</v>
      </c>
      <c r="D110" s="1">
        <v>152.59829296025976</v>
      </c>
      <c r="E110" s="1">
        <v>81.475845984326142</v>
      </c>
      <c r="F110" s="1">
        <v>51.373573303222656</v>
      </c>
      <c r="G110" s="1">
        <v>35.515949740000003</v>
      </c>
      <c r="H110" s="1">
        <v>85.190867688151656</v>
      </c>
      <c r="I110" s="1">
        <v>140.06554212817812</v>
      </c>
      <c r="J110" s="1">
        <v>79.731374143202444</v>
      </c>
      <c r="K110" s="1">
        <v>33.007221208111304</v>
      </c>
      <c r="L110" s="1">
        <v>124.694946104369</v>
      </c>
      <c r="M110" s="1">
        <v>74.495947161841798</v>
      </c>
      <c r="N110" s="1">
        <v>79.819699436664806</v>
      </c>
      <c r="O110" s="1">
        <v>62.466236114501953</v>
      </c>
      <c r="P110" s="1">
        <v>52.53546092973388</v>
      </c>
      <c r="Q110" s="1">
        <v>67.189574509028901</v>
      </c>
      <c r="R110" s="1">
        <v>55.574321587149875</v>
      </c>
      <c r="S110" s="1">
        <v>63.95629920927496</v>
      </c>
      <c r="T110" s="1">
        <v>102.55602264404297</v>
      </c>
      <c r="U110" s="1">
        <v>65.082549310000005</v>
      </c>
      <c r="V110" s="1">
        <v>83.490249574237296</v>
      </c>
      <c r="W110" s="1">
        <v>60.06785222693027</v>
      </c>
    </row>
    <row r="111" spans="1:23" x14ac:dyDescent="0.35">
      <c r="A111" s="1">
        <v>2005</v>
      </c>
      <c r="B111" s="1">
        <v>12</v>
      </c>
      <c r="C111" s="1">
        <v>34.270069379870904</v>
      </c>
      <c r="D111" s="1">
        <v>153.88554849903494</v>
      </c>
      <c r="E111" s="1">
        <v>49.719475911538105</v>
      </c>
      <c r="F111" s="1">
        <v>88.417778015136719</v>
      </c>
      <c r="G111" s="1">
        <v>64.147769839999995</v>
      </c>
      <c r="H111" s="1">
        <v>53.46963972935783</v>
      </c>
      <c r="I111" s="1">
        <v>63.615405049955797</v>
      </c>
      <c r="J111" s="1">
        <v>75.227501246877509</v>
      </c>
      <c r="K111" s="1">
        <v>42.346542087946162</v>
      </c>
      <c r="L111" s="1">
        <v>81.817554163205202</v>
      </c>
      <c r="M111" s="1">
        <v>71.642589949877419</v>
      </c>
      <c r="N111" s="1">
        <v>67.054934108599824</v>
      </c>
      <c r="O111" s="1">
        <v>79.169998168945313</v>
      </c>
      <c r="P111" s="1">
        <v>64.663185411247952</v>
      </c>
      <c r="Q111" s="1">
        <v>60.688619199847899</v>
      </c>
      <c r="R111" s="1">
        <v>96.363141442456666</v>
      </c>
      <c r="S111" s="1">
        <v>59.346838532845865</v>
      </c>
      <c r="T111" s="1">
        <v>81.38726806640625</v>
      </c>
      <c r="U111" s="1">
        <v>57.236290199999999</v>
      </c>
      <c r="V111" s="1">
        <v>52.249171218112068</v>
      </c>
      <c r="W111" s="1">
        <v>70.026756406475613</v>
      </c>
    </row>
    <row r="112" spans="1:23" x14ac:dyDescent="0.35">
      <c r="A112" s="1">
        <v>2006</v>
      </c>
      <c r="B112" s="1">
        <v>1</v>
      </c>
      <c r="C112" s="1">
        <v>38.336221866860853</v>
      </c>
      <c r="D112" s="1">
        <v>140.05217423418591</v>
      </c>
      <c r="E112" s="1">
        <v>70.634062351592888</v>
      </c>
      <c r="F112" s="1">
        <v>94.571731567382813</v>
      </c>
      <c r="G112" s="1">
        <v>97.783525130000001</v>
      </c>
      <c r="H112" s="1">
        <v>78.602953051330601</v>
      </c>
      <c r="I112" s="1">
        <v>88.123403943531088</v>
      </c>
      <c r="J112" s="1">
        <v>70.490652286249116</v>
      </c>
      <c r="K112" s="1">
        <v>39.990150714922159</v>
      </c>
      <c r="L112" s="1">
        <v>100.285634530664</v>
      </c>
      <c r="M112" s="1">
        <v>94.976977567310712</v>
      </c>
      <c r="N112" s="1">
        <v>68.104700931667594</v>
      </c>
      <c r="O112" s="1">
        <v>76.670486450195313</v>
      </c>
      <c r="P112" s="1">
        <v>70.890086366156922</v>
      </c>
      <c r="Q112" s="1">
        <v>62.633286918295802</v>
      </c>
      <c r="R112" s="1">
        <v>104.82419123084932</v>
      </c>
      <c r="S112" s="1">
        <v>70.149744292146934</v>
      </c>
      <c r="T112" s="1">
        <v>79.992645263671875</v>
      </c>
      <c r="U112" s="1">
        <v>86.245488890000004</v>
      </c>
      <c r="V112" s="1">
        <v>41.819704417286616</v>
      </c>
      <c r="W112" s="1">
        <v>75.079237873903097</v>
      </c>
    </row>
    <row r="113" spans="1:23" x14ac:dyDescent="0.35">
      <c r="A113" s="1">
        <v>2006</v>
      </c>
      <c r="B113" s="1">
        <v>2</v>
      </c>
      <c r="C113" s="1">
        <v>47.412779973034276</v>
      </c>
      <c r="D113" s="1">
        <v>41.44294821204906</v>
      </c>
      <c r="E113" s="1">
        <v>81.580204784890725</v>
      </c>
      <c r="F113" s="1">
        <v>40.507732391357422</v>
      </c>
      <c r="G113" s="1">
        <v>63.491650870000001</v>
      </c>
      <c r="H113" s="1">
        <v>55.290862984446356</v>
      </c>
      <c r="I113" s="1">
        <v>76.186716850649489</v>
      </c>
      <c r="J113" s="1">
        <v>61.789239197070479</v>
      </c>
      <c r="K113" s="1">
        <v>31.373429346484293</v>
      </c>
      <c r="L113" s="1">
        <v>74.354434210373498</v>
      </c>
      <c r="M113" s="1">
        <v>43.251461221617681</v>
      </c>
      <c r="N113" s="1">
        <v>57.113824408977472</v>
      </c>
      <c r="O113" s="1">
        <v>82.132781982421875</v>
      </c>
      <c r="P113" s="1">
        <v>31.337627605475671</v>
      </c>
      <c r="Q113" s="1">
        <v>73.403913900412903</v>
      </c>
      <c r="R113" s="1">
        <v>79.359544247572444</v>
      </c>
      <c r="S113" s="1">
        <v>59.287965836793198</v>
      </c>
      <c r="T113" s="1">
        <v>83.898101806640625</v>
      </c>
      <c r="U113" s="1">
        <v>78.187932700000005</v>
      </c>
      <c r="V113" s="1">
        <v>68.733454512676843</v>
      </c>
      <c r="W113" s="1">
        <v>69.491745278952976</v>
      </c>
    </row>
    <row r="114" spans="1:23" x14ac:dyDescent="0.35">
      <c r="A114" s="1">
        <v>2006</v>
      </c>
      <c r="B114" s="1">
        <v>3</v>
      </c>
      <c r="C114" s="1">
        <v>31.842782550931602</v>
      </c>
      <c r="D114" s="1">
        <v>126.20550644197581</v>
      </c>
      <c r="E114" s="1">
        <v>61.463327685720692</v>
      </c>
      <c r="F114" s="1">
        <v>66.338027954101563</v>
      </c>
      <c r="G114" s="1">
        <v>55.148081609999998</v>
      </c>
      <c r="H114" s="1">
        <v>68.943711293530797</v>
      </c>
      <c r="I114" s="1">
        <v>94.212903792590737</v>
      </c>
      <c r="J114" s="1">
        <v>73.392609774430795</v>
      </c>
      <c r="K114" s="1">
        <v>32.268180759511331</v>
      </c>
      <c r="L114" s="1">
        <v>65.620811662088897</v>
      </c>
      <c r="M114" s="1">
        <v>73.516803213376917</v>
      </c>
      <c r="N114" s="1">
        <v>71.638726620665025</v>
      </c>
      <c r="O114" s="1">
        <v>63.849334716796875</v>
      </c>
      <c r="P114" s="1">
        <v>72.822339342299017</v>
      </c>
      <c r="Q114" s="1">
        <v>65.311678910639401</v>
      </c>
      <c r="R114" s="1">
        <v>94.511299101668726</v>
      </c>
      <c r="S114" s="1">
        <v>57.904446120655045</v>
      </c>
      <c r="T114" s="1">
        <v>68.028999328613281</v>
      </c>
      <c r="U114" s="1">
        <v>63.760493650000001</v>
      </c>
      <c r="V114" s="1">
        <v>50.961336862113313</v>
      </c>
      <c r="W114" s="1">
        <v>55.008072876583114</v>
      </c>
    </row>
    <row r="115" spans="1:23" x14ac:dyDescent="0.35">
      <c r="A115" s="1">
        <v>2006</v>
      </c>
      <c r="B115" s="1">
        <v>4</v>
      </c>
      <c r="C115" s="1">
        <v>37.91341821798212</v>
      </c>
      <c r="D115" s="1">
        <v>80.266702097096626</v>
      </c>
      <c r="E115" s="1">
        <v>61.714604526897872</v>
      </c>
      <c r="F115" s="1">
        <v>51.943572998046875</v>
      </c>
      <c r="G115" s="1">
        <v>59.352185419999998</v>
      </c>
      <c r="H115" s="1">
        <v>103.31400928722697</v>
      </c>
      <c r="I115" s="1">
        <v>79.127502660592313</v>
      </c>
      <c r="J115" s="1">
        <v>72.564501898333845</v>
      </c>
      <c r="K115" s="1">
        <v>37.325068237282395</v>
      </c>
      <c r="L115" s="1">
        <v>124.885499095947</v>
      </c>
      <c r="M115" s="1">
        <v>113.6910987889451</v>
      </c>
      <c r="N115" s="1">
        <v>71.431498535530679</v>
      </c>
      <c r="O115" s="1">
        <v>85.363174438476563</v>
      </c>
      <c r="P115" s="1">
        <v>62.484234829270804</v>
      </c>
      <c r="Q115" s="1">
        <v>68.928078106902007</v>
      </c>
      <c r="R115" s="1">
        <v>162.1650707607769</v>
      </c>
      <c r="S115" s="1">
        <v>72.385844040194172</v>
      </c>
      <c r="T115" s="1">
        <v>81.189453125</v>
      </c>
      <c r="U115" s="1">
        <v>58.057031879999997</v>
      </c>
      <c r="V115" s="1">
        <v>56.404624038618692</v>
      </c>
      <c r="W115" s="1">
        <v>81.651723645353968</v>
      </c>
    </row>
    <row r="116" spans="1:23" x14ac:dyDescent="0.35">
      <c r="A116" s="1">
        <v>2006</v>
      </c>
      <c r="B116" s="1">
        <v>5</v>
      </c>
      <c r="C116" s="1">
        <v>60.742351402439198</v>
      </c>
      <c r="D116" s="1">
        <v>95.080196750884411</v>
      </c>
      <c r="E116" s="1">
        <v>61.258864486019689</v>
      </c>
      <c r="F116" s="1">
        <v>82.825271606445313</v>
      </c>
      <c r="G116" s="1">
        <v>37.875954559999997</v>
      </c>
      <c r="H116" s="1">
        <v>88.356495459652976</v>
      </c>
      <c r="I116" s="1">
        <v>71.288545962881912</v>
      </c>
      <c r="J116" s="1">
        <v>90.407816982043073</v>
      </c>
      <c r="K116" s="1">
        <v>39.594002945897522</v>
      </c>
      <c r="L116" s="1">
        <v>23.8126401615873</v>
      </c>
      <c r="M116" s="1">
        <v>58.357181857222827</v>
      </c>
      <c r="N116" s="1">
        <v>66.429133334251986</v>
      </c>
      <c r="O116" s="1">
        <v>84.962982177734375</v>
      </c>
      <c r="P116" s="1">
        <v>75.97655326046673</v>
      </c>
      <c r="Q116" s="1">
        <v>71.472282564755503</v>
      </c>
      <c r="R116" s="1">
        <v>116.80759080579344</v>
      </c>
      <c r="S116" s="1">
        <v>59.67517221705323</v>
      </c>
      <c r="T116" s="1">
        <v>86.232742309570313</v>
      </c>
      <c r="U116" s="1">
        <v>74.893211559999997</v>
      </c>
      <c r="V116" s="1">
        <v>98.107072774820296</v>
      </c>
      <c r="W116" s="1">
        <v>67.809799050275288</v>
      </c>
    </row>
    <row r="117" spans="1:23" x14ac:dyDescent="0.35">
      <c r="A117" s="1">
        <v>2006</v>
      </c>
      <c r="B117" s="1">
        <v>6</v>
      </c>
      <c r="C117" s="1">
        <v>50.016971713347466</v>
      </c>
      <c r="D117" s="1">
        <v>142.31684768988765</v>
      </c>
      <c r="E117" s="1">
        <v>61.30359861691538</v>
      </c>
      <c r="F117" s="1">
        <v>97.461265563964844</v>
      </c>
      <c r="G117" s="1">
        <v>46.967444239999999</v>
      </c>
      <c r="H117" s="1">
        <v>96.580419827308646</v>
      </c>
      <c r="I117" s="1">
        <v>105.83663170679209</v>
      </c>
      <c r="J117" s="1">
        <v>83.880185866366631</v>
      </c>
      <c r="K117" s="1">
        <v>53.543902667984455</v>
      </c>
      <c r="L117" s="1">
        <v>68.248454441705704</v>
      </c>
      <c r="M117" s="1">
        <v>61.922007558518388</v>
      </c>
      <c r="N117" s="1">
        <v>68.928418841991643</v>
      </c>
      <c r="O117" s="1">
        <v>111.20315551757813</v>
      </c>
      <c r="P117" s="1">
        <v>107.51695852642031</v>
      </c>
      <c r="Q117" s="1">
        <v>70.787004154749795</v>
      </c>
      <c r="R117" s="1">
        <v>91.258885974688226</v>
      </c>
      <c r="S117" s="1">
        <v>73.426790318293669</v>
      </c>
      <c r="T117" s="1">
        <v>78.8291015625</v>
      </c>
      <c r="U117" s="1">
        <v>66.166626399999998</v>
      </c>
      <c r="V117" s="1">
        <v>94.185131128813936</v>
      </c>
      <c r="W117" s="1">
        <v>82.586282523809288</v>
      </c>
    </row>
    <row r="118" spans="1:23" x14ac:dyDescent="0.35">
      <c r="A118" s="1">
        <v>2006</v>
      </c>
      <c r="B118" s="1">
        <v>7</v>
      </c>
      <c r="C118" s="1">
        <v>48.192170833054753</v>
      </c>
      <c r="D118" s="1">
        <v>75.043663142386535</v>
      </c>
      <c r="E118" s="1">
        <v>58.821957322946595</v>
      </c>
      <c r="F118" s="1">
        <v>88.424591064453125</v>
      </c>
      <c r="G118" s="1">
        <v>55.857432670000001</v>
      </c>
      <c r="H118" s="1">
        <v>84.71546207170978</v>
      </c>
      <c r="I118" s="1">
        <v>98.154166480547957</v>
      </c>
      <c r="J118" s="1">
        <v>99.292412252087161</v>
      </c>
      <c r="K118" s="1">
        <v>72.427881382850515</v>
      </c>
      <c r="L118" s="1">
        <v>49.8896896364977</v>
      </c>
      <c r="M118" s="1">
        <v>64.342908449119548</v>
      </c>
      <c r="N118" s="1">
        <v>68.13666810289898</v>
      </c>
      <c r="O118" s="1">
        <v>94.998970031738281</v>
      </c>
      <c r="P118" s="1">
        <v>85.038450585383558</v>
      </c>
      <c r="Q118" s="1">
        <v>74.166436625200006</v>
      </c>
      <c r="R118" s="1">
        <v>79.230034572049163</v>
      </c>
      <c r="S118" s="1">
        <v>65.94129698081386</v>
      </c>
      <c r="T118" s="1">
        <v>71.526992797851563</v>
      </c>
      <c r="U118" s="1">
        <v>110.7244168</v>
      </c>
      <c r="V118" s="1">
        <v>69.130677786651546</v>
      </c>
      <c r="W118" s="1">
        <v>84.474456481443113</v>
      </c>
    </row>
    <row r="119" spans="1:23" x14ac:dyDescent="0.35">
      <c r="A119" s="1">
        <v>2006</v>
      </c>
      <c r="B119" s="1">
        <v>8</v>
      </c>
      <c r="C119" s="1">
        <v>66.881375417827755</v>
      </c>
      <c r="D119" s="1">
        <v>82.947567477985089</v>
      </c>
      <c r="E119" s="1">
        <v>55.006187465183075</v>
      </c>
      <c r="F119" s="1">
        <v>58.766109466552734</v>
      </c>
      <c r="G119" s="1">
        <v>59.313617800000003</v>
      </c>
      <c r="H119" s="1">
        <v>47.267433648879276</v>
      </c>
      <c r="I119" s="1">
        <v>59.319844743592974</v>
      </c>
      <c r="J119" s="1">
        <v>69.408567519536447</v>
      </c>
      <c r="K119" s="1">
        <v>59.809850774662053</v>
      </c>
      <c r="L119" s="1">
        <v>78.560582263437496</v>
      </c>
      <c r="M119" s="1">
        <v>52.173727665360737</v>
      </c>
      <c r="N119" s="1">
        <v>48.415316842314411</v>
      </c>
      <c r="O119" s="1">
        <v>64.386749267578125</v>
      </c>
      <c r="P119" s="1">
        <v>73.088304509396352</v>
      </c>
      <c r="Q119" s="1">
        <v>67.700905380521206</v>
      </c>
      <c r="R119" s="1">
        <v>101.62161661650262</v>
      </c>
      <c r="S119" s="1">
        <v>56.13663031230962</v>
      </c>
      <c r="T119" s="1">
        <v>70.92254638671875</v>
      </c>
      <c r="U119" s="1">
        <v>90.731892610000003</v>
      </c>
      <c r="V119" s="1">
        <v>75.902161990160181</v>
      </c>
      <c r="W119" s="1">
        <v>71.515094900765462</v>
      </c>
    </row>
    <row r="120" spans="1:23" x14ac:dyDescent="0.35">
      <c r="A120" s="1">
        <v>2006</v>
      </c>
      <c r="B120" s="1">
        <v>9</v>
      </c>
      <c r="C120" s="1">
        <v>40.89327395931069</v>
      </c>
      <c r="D120" s="1">
        <v>101.04066225717099</v>
      </c>
      <c r="E120" s="1">
        <v>59.163867988942386</v>
      </c>
      <c r="F120" s="1">
        <v>98.54010009765625</v>
      </c>
      <c r="G120" s="1">
        <v>24.8763386</v>
      </c>
      <c r="H120" s="1">
        <v>58.609364515369819</v>
      </c>
      <c r="I120" s="1">
        <v>93.781333341234472</v>
      </c>
      <c r="J120" s="1">
        <v>61.329296714419044</v>
      </c>
      <c r="K120" s="1">
        <v>41.711820618610489</v>
      </c>
      <c r="L120" s="1">
        <v>50.130986943929202</v>
      </c>
      <c r="M120" s="1">
        <v>67.136860490119147</v>
      </c>
      <c r="N120" s="1">
        <v>62.329295663886015</v>
      </c>
      <c r="O120" s="1">
        <v>70.377471923828125</v>
      </c>
      <c r="P120" s="1">
        <v>35.399875762412677</v>
      </c>
      <c r="Q120" s="1">
        <v>69.591191591620003</v>
      </c>
      <c r="R120" s="1">
        <v>95.023555465363401</v>
      </c>
      <c r="S120" s="1">
        <v>54.834622267829985</v>
      </c>
      <c r="T120" s="1">
        <v>74.19085693359375</v>
      </c>
      <c r="U120" s="1">
        <v>83.773530109999996</v>
      </c>
      <c r="V120" s="1">
        <v>94.9815930268541</v>
      </c>
      <c r="W120" s="1">
        <v>61.751346431140632</v>
      </c>
    </row>
    <row r="121" spans="1:23" x14ac:dyDescent="0.35">
      <c r="A121" s="1">
        <v>2006</v>
      </c>
      <c r="B121" s="1">
        <v>10</v>
      </c>
      <c r="C121" s="1">
        <v>43.564736119280838</v>
      </c>
      <c r="D121" s="1">
        <v>113.5249803364684</v>
      </c>
      <c r="E121" s="1">
        <v>54.64142600251256</v>
      </c>
      <c r="F121" s="1">
        <v>56.610050201416016</v>
      </c>
      <c r="G121" s="1">
        <v>70.763221700000003</v>
      </c>
      <c r="H121" s="1">
        <v>102.57925409670943</v>
      </c>
      <c r="I121" s="1">
        <v>54.061633674535656</v>
      </c>
      <c r="J121" s="1">
        <v>66.620747153802071</v>
      </c>
      <c r="K121" s="1">
        <v>37.201198508914636</v>
      </c>
      <c r="L121" s="1">
        <v>46.693811265101402</v>
      </c>
      <c r="M121" s="1">
        <v>64.074499818585764</v>
      </c>
      <c r="N121" s="1">
        <v>62.761965020156097</v>
      </c>
      <c r="O121" s="1">
        <v>140.80838012695313</v>
      </c>
      <c r="P121" s="1">
        <v>39.096720428139513</v>
      </c>
      <c r="Q121" s="1">
        <v>65.910652717189805</v>
      </c>
      <c r="R121" s="1">
        <v>128.98967001858651</v>
      </c>
      <c r="S121" s="1">
        <v>63.84895214563366</v>
      </c>
      <c r="T121" s="1">
        <v>81.353775024414063</v>
      </c>
      <c r="U121" s="1">
        <v>86.270154529999999</v>
      </c>
      <c r="V121" s="1">
        <v>68.016899551356943</v>
      </c>
      <c r="W121" s="1">
        <v>55.629510832709265</v>
      </c>
    </row>
    <row r="122" spans="1:23" x14ac:dyDescent="0.35">
      <c r="A122" s="1">
        <v>2006</v>
      </c>
      <c r="B122" s="1">
        <v>11</v>
      </c>
      <c r="C122" s="1">
        <v>51.662419603524903</v>
      </c>
      <c r="D122" s="1">
        <v>84.583862435820933</v>
      </c>
      <c r="E122" s="1">
        <v>80.302906177836405</v>
      </c>
      <c r="F122" s="1">
        <v>47.133327484130859</v>
      </c>
      <c r="G122" s="1">
        <v>59.047006379999999</v>
      </c>
      <c r="H122" s="1">
        <v>45.528241240921531</v>
      </c>
      <c r="I122" s="1">
        <v>71.951942144624638</v>
      </c>
      <c r="J122" s="1">
        <v>49.704195903395423</v>
      </c>
      <c r="K122" s="1">
        <v>85.049901314790532</v>
      </c>
      <c r="L122" s="1">
        <v>87.930549450740301</v>
      </c>
      <c r="M122" s="1">
        <v>71.037245483012796</v>
      </c>
      <c r="N122" s="1">
        <v>66.103164791831162</v>
      </c>
      <c r="O122" s="1">
        <v>108.07726287841797</v>
      </c>
      <c r="P122" s="1">
        <v>51.209375717825282</v>
      </c>
      <c r="Q122" s="1">
        <v>64.549097920841803</v>
      </c>
      <c r="R122" s="1">
        <v>102.03369974687885</v>
      </c>
      <c r="S122" s="1">
        <v>59.858135167498141</v>
      </c>
      <c r="T122" s="1">
        <v>75.654693603515625</v>
      </c>
      <c r="U122" s="1">
        <v>71.607705370000005</v>
      </c>
      <c r="V122" s="1">
        <v>91.791845011607833</v>
      </c>
      <c r="W122" s="1">
        <v>49.599130985359658</v>
      </c>
    </row>
    <row r="123" spans="1:23" x14ac:dyDescent="0.35">
      <c r="A123" s="1">
        <v>2006</v>
      </c>
      <c r="B123" s="1">
        <v>12</v>
      </c>
      <c r="C123" s="1">
        <v>39.222596143428191</v>
      </c>
      <c r="D123" s="1">
        <v>78.508120204515492</v>
      </c>
      <c r="E123" s="1">
        <v>44.751258501477636</v>
      </c>
      <c r="F123" s="1">
        <v>65.637428283691406</v>
      </c>
      <c r="G123" s="1">
        <v>64.149349709999996</v>
      </c>
      <c r="H123" s="1">
        <v>65.258062227071491</v>
      </c>
      <c r="I123" s="1">
        <v>84.137988322462718</v>
      </c>
      <c r="J123" s="1">
        <v>55.451972462557322</v>
      </c>
      <c r="K123" s="1">
        <v>63.495506359212662</v>
      </c>
      <c r="L123" s="1">
        <v>129.167287636379</v>
      </c>
      <c r="M123" s="1">
        <v>67.546386435127388</v>
      </c>
      <c r="N123" s="1">
        <v>66.173488268846455</v>
      </c>
      <c r="O123" s="1">
        <v>106.05816650390625</v>
      </c>
      <c r="P123" s="1">
        <v>34.39215019135284</v>
      </c>
      <c r="Q123" s="1">
        <v>66.813738163800807</v>
      </c>
      <c r="R123" s="1">
        <v>58.930574733981665</v>
      </c>
      <c r="S123" s="1">
        <v>61.99899130965651</v>
      </c>
      <c r="T123" s="1">
        <v>76.454521179199219</v>
      </c>
      <c r="U123" s="1">
        <v>80.711624869999994</v>
      </c>
      <c r="V123" s="1">
        <v>80.557038015310184</v>
      </c>
      <c r="W123" s="1">
        <v>51.039038864062306</v>
      </c>
    </row>
    <row r="124" spans="1:23" x14ac:dyDescent="0.35">
      <c r="A124" s="1">
        <v>2007</v>
      </c>
      <c r="B124" s="1">
        <v>1</v>
      </c>
      <c r="C124" s="1">
        <v>25.661972882368811</v>
      </c>
      <c r="D124" s="1">
        <v>149.84076705700537</v>
      </c>
      <c r="E124" s="1">
        <v>53.392830107325587</v>
      </c>
      <c r="F124" s="1">
        <v>31.600780487060547</v>
      </c>
      <c r="G124" s="1">
        <v>28.997230420000001</v>
      </c>
      <c r="H124" s="1">
        <v>100.06441369622368</v>
      </c>
      <c r="I124" s="1">
        <v>74.495670510405873</v>
      </c>
      <c r="J124" s="1">
        <v>47.181476108749571</v>
      </c>
      <c r="K124" s="1">
        <v>45.917919150044881</v>
      </c>
      <c r="L124" s="1">
        <v>24.068893085845499</v>
      </c>
      <c r="M124" s="1">
        <v>31.984301823857486</v>
      </c>
      <c r="N124" s="1">
        <v>74.193405715427559</v>
      </c>
      <c r="O124" s="1">
        <v>134.79161071777344</v>
      </c>
      <c r="P124" s="1">
        <v>36.190423113559063</v>
      </c>
      <c r="Q124" s="1">
        <v>72.789475042085996</v>
      </c>
      <c r="R124" s="1">
        <v>149.06183813679181</v>
      </c>
      <c r="S124" s="1">
        <v>63.457717610115054</v>
      </c>
      <c r="T124" s="1">
        <v>66.019248962402344</v>
      </c>
      <c r="U124" s="1">
        <v>54.65678776</v>
      </c>
      <c r="V124" s="1">
        <v>68.251106165879733</v>
      </c>
      <c r="W124" s="1">
        <v>74.510026535947901</v>
      </c>
    </row>
    <row r="125" spans="1:23" x14ac:dyDescent="0.35">
      <c r="A125" s="1">
        <v>2007</v>
      </c>
      <c r="B125" s="1">
        <v>2</v>
      </c>
      <c r="C125" s="1">
        <v>37.195464294761535</v>
      </c>
      <c r="D125" s="1">
        <v>91.712410988455915</v>
      </c>
      <c r="E125" s="1">
        <v>69.199940392537272</v>
      </c>
      <c r="F125" s="1">
        <v>49.994991302490234</v>
      </c>
      <c r="G125" s="1">
        <v>39.755437329999999</v>
      </c>
      <c r="H125" s="1">
        <v>110.79165106115727</v>
      </c>
      <c r="I125" s="1">
        <v>47.327861646506086</v>
      </c>
      <c r="J125" s="1">
        <v>67.283893104125283</v>
      </c>
      <c r="K125" s="1">
        <v>71.26275688790362</v>
      </c>
      <c r="L125" s="1">
        <v>23.7779977799736</v>
      </c>
      <c r="M125" s="1">
        <v>52.379314075291582</v>
      </c>
      <c r="N125" s="1">
        <v>71.668760089980367</v>
      </c>
      <c r="O125" s="1">
        <v>66.3350830078125</v>
      </c>
      <c r="P125" s="1">
        <v>40.191724226009768</v>
      </c>
      <c r="Q125" s="1">
        <v>66.557485578287398</v>
      </c>
      <c r="R125" s="1">
        <v>106.78694750453054</v>
      </c>
      <c r="S125" s="1">
        <v>54.057766449413798</v>
      </c>
      <c r="T125" s="1">
        <v>74.441322326660156</v>
      </c>
      <c r="U125" s="1">
        <v>74.65096758</v>
      </c>
      <c r="V125" s="1">
        <v>50.548876958886943</v>
      </c>
      <c r="W125" s="1">
        <v>50.860025272770372</v>
      </c>
    </row>
    <row r="126" spans="1:23" x14ac:dyDescent="0.35">
      <c r="A126" s="1">
        <v>2007</v>
      </c>
      <c r="B126" s="1">
        <v>3</v>
      </c>
      <c r="C126" s="1">
        <v>28.17454107079125</v>
      </c>
      <c r="D126" s="1">
        <v>86.28601446626314</v>
      </c>
      <c r="E126" s="1">
        <v>74.084203109450016</v>
      </c>
      <c r="F126" s="1">
        <v>62.842697143554688</v>
      </c>
      <c r="G126" s="1">
        <v>60.245909859999998</v>
      </c>
      <c r="H126" s="1">
        <v>69.783697295962938</v>
      </c>
      <c r="I126" s="1">
        <v>100.44765689827757</v>
      </c>
      <c r="J126" s="1">
        <v>65.008561716844284</v>
      </c>
      <c r="K126" s="1">
        <v>50.21209110221546</v>
      </c>
      <c r="L126" s="1">
        <v>82.046602244171794</v>
      </c>
      <c r="M126" s="1">
        <v>69.383790037512327</v>
      </c>
      <c r="N126" s="1">
        <v>78.231608783149639</v>
      </c>
      <c r="O126" s="1">
        <v>79.735160827636719</v>
      </c>
      <c r="P126" s="1">
        <v>32.916982370510567</v>
      </c>
      <c r="Q126" s="1">
        <v>71.108190573806496</v>
      </c>
      <c r="R126" s="1">
        <v>83.081114345074369</v>
      </c>
      <c r="S126" s="1">
        <v>63.497940415367793</v>
      </c>
      <c r="T126" s="1">
        <v>73.77008056640625</v>
      </c>
      <c r="U126" s="1">
        <v>78.027698689999994</v>
      </c>
      <c r="V126" s="1">
        <v>39.884839417378679</v>
      </c>
      <c r="W126" s="1">
        <v>72.529865743874154</v>
      </c>
    </row>
    <row r="127" spans="1:23" x14ac:dyDescent="0.35">
      <c r="A127" s="1">
        <v>2007</v>
      </c>
      <c r="B127" s="1">
        <v>4</v>
      </c>
      <c r="C127" s="1">
        <v>28.872947877575793</v>
      </c>
      <c r="D127" s="1">
        <v>105.5030258899798</v>
      </c>
      <c r="E127" s="1">
        <v>52.798903496724328</v>
      </c>
      <c r="F127" s="1">
        <v>69.276741027832031</v>
      </c>
      <c r="G127" s="1">
        <v>41.061600560000002</v>
      </c>
      <c r="H127" s="1">
        <v>79.729404088043836</v>
      </c>
      <c r="I127" s="1">
        <v>69.167509242482055</v>
      </c>
      <c r="J127" s="1">
        <v>62.101723390062347</v>
      </c>
      <c r="K127" s="1">
        <v>72.654326320415592</v>
      </c>
      <c r="L127" s="1">
        <v>72.124979009451394</v>
      </c>
      <c r="M127" s="1">
        <v>63.664647919128825</v>
      </c>
      <c r="N127" s="1">
        <v>75.379157115605906</v>
      </c>
      <c r="O127" s="1">
        <v>78.807868957519531</v>
      </c>
      <c r="P127" s="1">
        <v>8.5089747511854572</v>
      </c>
      <c r="Q127" s="1">
        <v>71.697797951207306</v>
      </c>
      <c r="R127" s="1">
        <v>154.73651900447464</v>
      </c>
      <c r="S127" s="1">
        <v>58.27007177689719</v>
      </c>
      <c r="T127" s="1">
        <v>74.178443908691406</v>
      </c>
      <c r="U127" s="1">
        <v>76.898967240000005</v>
      </c>
      <c r="V127" s="1">
        <v>56.020666962010438</v>
      </c>
      <c r="W127" s="1">
        <v>59.841393512140122</v>
      </c>
    </row>
    <row r="128" spans="1:23" x14ac:dyDescent="0.35">
      <c r="A128" s="1">
        <v>2007</v>
      </c>
      <c r="B128" s="1">
        <v>5</v>
      </c>
      <c r="C128" s="1">
        <v>37.895416256503175</v>
      </c>
      <c r="D128" s="1">
        <v>97.576832114146157</v>
      </c>
      <c r="E128" s="1">
        <v>70.115927894662804</v>
      </c>
      <c r="F128" s="1">
        <v>48.295421600341797</v>
      </c>
      <c r="G128" s="1">
        <v>37.013331309999998</v>
      </c>
      <c r="H128" s="1">
        <v>110.59763190086566</v>
      </c>
      <c r="I128" s="1">
        <v>28.433985268794771</v>
      </c>
      <c r="J128" s="1">
        <v>65.942736707123245</v>
      </c>
      <c r="K128" s="1">
        <v>35.189414844223528</v>
      </c>
      <c r="L128" s="1">
        <v>68.255762339172506</v>
      </c>
      <c r="M128" s="1">
        <v>49.499925663459827</v>
      </c>
      <c r="N128" s="1">
        <v>68.736068910675058</v>
      </c>
      <c r="O128" s="1">
        <v>69.240325927734375</v>
      </c>
      <c r="P128" s="1">
        <v>85.216930429287004</v>
      </c>
      <c r="Q128" s="1">
        <v>62.811454622184797</v>
      </c>
      <c r="R128" s="1">
        <v>87.805572537693905</v>
      </c>
      <c r="S128" s="1">
        <v>52.88505914514198</v>
      </c>
      <c r="T128" s="1">
        <v>63.016162872314453</v>
      </c>
      <c r="U128" s="1">
        <v>74.382687419999996</v>
      </c>
      <c r="V128" s="1">
        <v>52.004367467222323</v>
      </c>
      <c r="W128" s="1">
        <v>71.137320147617288</v>
      </c>
    </row>
    <row r="129" spans="1:23" x14ac:dyDescent="0.35">
      <c r="A129" s="1">
        <v>2007</v>
      </c>
      <c r="B129" s="1">
        <v>6</v>
      </c>
      <c r="C129" s="1">
        <v>32.20551919817413</v>
      </c>
      <c r="D129" s="1">
        <v>84.200551880975809</v>
      </c>
      <c r="E129" s="1">
        <v>51.593190063750193</v>
      </c>
      <c r="F129" s="1">
        <v>41.455051422119141</v>
      </c>
      <c r="G129" s="1">
        <v>44.43644407</v>
      </c>
      <c r="H129" s="1">
        <v>74.188588879788313</v>
      </c>
      <c r="I129" s="1">
        <v>45.653174182496961</v>
      </c>
      <c r="J129" s="1">
        <v>73.273824506991133</v>
      </c>
      <c r="K129" s="1">
        <v>27.739459536664718</v>
      </c>
      <c r="L129" s="1">
        <v>91.6554246357571</v>
      </c>
      <c r="M129" s="1">
        <v>74.485836187954391</v>
      </c>
      <c r="N129" s="1">
        <v>65.702519978531186</v>
      </c>
      <c r="O129" s="1">
        <v>74.090751647949219</v>
      </c>
      <c r="P129" s="1">
        <v>89.334708673634537</v>
      </c>
      <c r="Q129" s="1">
        <v>62.070752850493498</v>
      </c>
      <c r="R129" s="1">
        <v>86.862985879568356</v>
      </c>
      <c r="S129" s="1">
        <v>55.472854403746481</v>
      </c>
      <c r="T129" s="1">
        <v>70.777122497558594</v>
      </c>
      <c r="U129" s="1">
        <v>62.534554970000002</v>
      </c>
      <c r="V129" s="1">
        <v>47.325531960791594</v>
      </c>
      <c r="W129" s="1">
        <v>68.759232806441034</v>
      </c>
    </row>
    <row r="130" spans="1:23" x14ac:dyDescent="0.35">
      <c r="A130" s="1">
        <v>2007</v>
      </c>
      <c r="B130" s="1">
        <v>7</v>
      </c>
      <c r="C130" s="1">
        <v>27.209061467930962</v>
      </c>
      <c r="D130" s="1">
        <v>55.860466344515672</v>
      </c>
      <c r="E130" s="1">
        <v>50.659450790098973</v>
      </c>
      <c r="F130" s="1">
        <v>43.883693695068359</v>
      </c>
      <c r="G130" s="1">
        <v>58.835015660000003</v>
      </c>
      <c r="H130" s="1">
        <v>48.651727688714956</v>
      </c>
      <c r="I130" s="1">
        <v>37.950648486762738</v>
      </c>
      <c r="J130" s="1">
        <v>72.051928242344147</v>
      </c>
      <c r="K130" s="1">
        <v>35.047964812788749</v>
      </c>
      <c r="L130" s="1">
        <v>50.464360090688501</v>
      </c>
      <c r="M130" s="1">
        <v>59.823109081667113</v>
      </c>
      <c r="N130" s="1">
        <v>86.502620577081188</v>
      </c>
      <c r="O130" s="1">
        <v>37.306587219238281</v>
      </c>
      <c r="P130" s="1">
        <v>44.025523284867305</v>
      </c>
      <c r="Q130" s="1">
        <v>64.522024530729894</v>
      </c>
      <c r="R130" s="1">
        <v>84.860027616933607</v>
      </c>
      <c r="S130" s="1">
        <v>56.36010640826553</v>
      </c>
      <c r="T130" s="1">
        <v>54.161453247070313</v>
      </c>
      <c r="U130" s="1">
        <v>69.016248599999997</v>
      </c>
      <c r="V130" s="1">
        <v>30.46880283144327</v>
      </c>
      <c r="W130" s="1">
        <v>44.782750655359003</v>
      </c>
    </row>
    <row r="131" spans="1:23" x14ac:dyDescent="0.35">
      <c r="A131" s="1">
        <v>2007</v>
      </c>
      <c r="B131" s="1">
        <v>8</v>
      </c>
      <c r="C131" s="1">
        <v>80.253466906316859</v>
      </c>
      <c r="D131" s="1">
        <v>181.67360556956024</v>
      </c>
      <c r="E131" s="1">
        <v>60.790764899666904</v>
      </c>
      <c r="F131" s="1">
        <v>79.367164611816406</v>
      </c>
      <c r="G131" s="1">
        <v>50.138049350000003</v>
      </c>
      <c r="H131" s="1">
        <v>151.14529944409944</v>
      </c>
      <c r="I131" s="1">
        <v>117.56629546281631</v>
      </c>
      <c r="J131" s="1">
        <v>85.669679465819215</v>
      </c>
      <c r="K131" s="1">
        <v>47.826798211479918</v>
      </c>
      <c r="L131" s="1">
        <v>48.975495715533903</v>
      </c>
      <c r="M131" s="1">
        <v>58.478515755821249</v>
      </c>
      <c r="N131" s="1">
        <v>97.604005910426181</v>
      </c>
      <c r="O131" s="1">
        <v>80.593070983886719</v>
      </c>
      <c r="P131" s="1">
        <v>93.709816985072479</v>
      </c>
      <c r="Q131" s="1">
        <v>68.423983108313493</v>
      </c>
      <c r="R131" s="1">
        <v>39.615017286024582</v>
      </c>
      <c r="S131" s="1">
        <v>73.496024258537048</v>
      </c>
      <c r="T131" s="1">
        <v>85.71142578125</v>
      </c>
      <c r="U131" s="1">
        <v>87.477006509999995</v>
      </c>
      <c r="V131" s="1">
        <v>60.004454674730077</v>
      </c>
      <c r="W131" s="1">
        <v>90.007296619059105</v>
      </c>
    </row>
    <row r="132" spans="1:23" x14ac:dyDescent="0.35">
      <c r="A132" s="1">
        <v>2007</v>
      </c>
      <c r="B132" s="1">
        <v>9</v>
      </c>
      <c r="C132" s="1">
        <v>75.563835720434568</v>
      </c>
      <c r="D132" s="1">
        <v>127.35894595248894</v>
      </c>
      <c r="E132" s="1">
        <v>75.692382650451933</v>
      </c>
      <c r="F132" s="1">
        <v>105.431396484375</v>
      </c>
      <c r="G132" s="1">
        <v>59.033218230000003</v>
      </c>
      <c r="H132" s="1">
        <v>267.54608947684437</v>
      </c>
      <c r="I132" s="1">
        <v>186.62085178002786</v>
      </c>
      <c r="J132" s="1">
        <v>89.886848067712378</v>
      </c>
      <c r="K132" s="1">
        <v>58.06872525889252</v>
      </c>
      <c r="L132" s="1">
        <v>90.997939255607704</v>
      </c>
      <c r="M132" s="1">
        <v>80.544743385047539</v>
      </c>
      <c r="N132" s="1">
        <v>86.518343500343192</v>
      </c>
      <c r="O132" s="1">
        <v>79.575820922851563</v>
      </c>
      <c r="P132" s="1">
        <v>69.621116573777613</v>
      </c>
      <c r="Q132" s="1">
        <v>87.126579249504104</v>
      </c>
      <c r="R132" s="1">
        <v>61.486483458123274</v>
      </c>
      <c r="S132" s="1">
        <v>90.901867720384075</v>
      </c>
      <c r="T132" s="1">
        <v>128.672119140625</v>
      </c>
      <c r="U132" s="1">
        <v>71.295821709999998</v>
      </c>
      <c r="V132" s="1">
        <v>128.67353532613413</v>
      </c>
      <c r="W132" s="1">
        <v>109.89265546447362</v>
      </c>
    </row>
    <row r="133" spans="1:23" x14ac:dyDescent="0.35">
      <c r="A133" s="1">
        <v>2007</v>
      </c>
      <c r="B133" s="1">
        <v>10</v>
      </c>
      <c r="C133" s="1">
        <v>81.739144598703589</v>
      </c>
      <c r="D133" s="1">
        <v>81.971713742949987</v>
      </c>
      <c r="E133" s="1">
        <v>72.282906998297619</v>
      </c>
      <c r="F133" s="1">
        <v>57.527107238769531</v>
      </c>
      <c r="G133" s="1">
        <v>55.082712110000003</v>
      </c>
      <c r="H133" s="1">
        <v>147.15820111723855</v>
      </c>
      <c r="I133" s="1">
        <v>141.72016684007986</v>
      </c>
      <c r="J133" s="1">
        <v>82.386330186842372</v>
      </c>
      <c r="K133" s="1">
        <v>72.572137230844419</v>
      </c>
      <c r="L133" s="1">
        <v>115.70474197442999</v>
      </c>
      <c r="M133" s="1">
        <v>38.656041258548782</v>
      </c>
      <c r="N133" s="1">
        <v>89.107032492662213</v>
      </c>
      <c r="O133" s="1">
        <v>57.744136810302734</v>
      </c>
      <c r="P133" s="1">
        <v>66.785200810170181</v>
      </c>
      <c r="Q133" s="1">
        <v>87.184304263918094</v>
      </c>
      <c r="R133" s="1">
        <v>85.839609037716968</v>
      </c>
      <c r="S133" s="1">
        <v>78.424310239601752</v>
      </c>
      <c r="T133" s="1">
        <v>90.029922485351563</v>
      </c>
      <c r="U133" s="1">
        <v>53.734069290000001</v>
      </c>
      <c r="V133" s="1">
        <v>82.119639055508287</v>
      </c>
      <c r="W133" s="1">
        <v>90.640075847925587</v>
      </c>
    </row>
    <row r="134" spans="1:23" x14ac:dyDescent="0.35">
      <c r="A134" s="1">
        <v>2007</v>
      </c>
      <c r="B134" s="1">
        <v>11</v>
      </c>
      <c r="C134" s="1">
        <v>87.971263832743929</v>
      </c>
      <c r="D134" s="1">
        <v>111.00579158362503</v>
      </c>
      <c r="E134" s="1">
        <v>82.84082305806335</v>
      </c>
      <c r="F134" s="1">
        <v>36.365299224853516</v>
      </c>
      <c r="G134" s="1">
        <v>46.671064960000002</v>
      </c>
      <c r="H134" s="1">
        <v>113.97406655995692</v>
      </c>
      <c r="I134" s="1">
        <v>88.442461697962059</v>
      </c>
      <c r="J134" s="1">
        <v>88.76863919371921</v>
      </c>
      <c r="K134" s="1">
        <v>56.17607768509825</v>
      </c>
      <c r="L134" s="1">
        <v>166.42736009096001</v>
      </c>
      <c r="M134" s="1">
        <v>77.55107252315851</v>
      </c>
      <c r="N134" s="1">
        <v>85.433346831045043</v>
      </c>
      <c r="O134" s="1">
        <v>91.988624572753906</v>
      </c>
      <c r="P134" s="1">
        <v>67.222873719811375</v>
      </c>
      <c r="Q134" s="1">
        <v>66.507604003241298</v>
      </c>
      <c r="R134" s="1">
        <v>57.53176323570186</v>
      </c>
      <c r="S134" s="1">
        <v>82.972632876432868</v>
      </c>
      <c r="T134" s="1">
        <v>88.386924743652344</v>
      </c>
      <c r="U134" s="1">
        <v>55.843575899999998</v>
      </c>
      <c r="V134" s="1">
        <v>134.3202605345582</v>
      </c>
      <c r="W134" s="1">
        <v>106.56616521489961</v>
      </c>
    </row>
    <row r="135" spans="1:23" x14ac:dyDescent="0.35">
      <c r="A135" s="1">
        <v>2007</v>
      </c>
      <c r="B135" s="1">
        <v>12</v>
      </c>
      <c r="C135" s="1">
        <v>97.611898491451399</v>
      </c>
      <c r="D135" s="1">
        <v>189.97627228420322</v>
      </c>
      <c r="E135" s="1">
        <v>97.913125079904248</v>
      </c>
      <c r="F135" s="1">
        <v>106.23592376708984</v>
      </c>
      <c r="G135" s="1">
        <v>84.050545260000007</v>
      </c>
      <c r="H135" s="1">
        <v>120.65788018224077</v>
      </c>
      <c r="I135" s="1">
        <v>116.04005343689624</v>
      </c>
      <c r="J135" s="1">
        <v>103.07737894853544</v>
      </c>
      <c r="K135" s="1">
        <v>61.809479329964198</v>
      </c>
      <c r="L135" s="1">
        <v>145.355170448655</v>
      </c>
      <c r="M135" s="1">
        <v>65.23635829874091</v>
      </c>
      <c r="N135" s="1">
        <v>94.557204245272786</v>
      </c>
      <c r="O135" s="1">
        <v>140.62445068359375</v>
      </c>
      <c r="P135" s="1">
        <v>90.056295834787804</v>
      </c>
      <c r="Q135" s="1">
        <v>73.299455010769805</v>
      </c>
      <c r="R135" s="1">
        <v>125.64629228399102</v>
      </c>
      <c r="S135" s="1">
        <v>95.484647769478286</v>
      </c>
      <c r="T135" s="1">
        <v>87.308265686035156</v>
      </c>
      <c r="U135" s="1">
        <v>62.281900929999999</v>
      </c>
      <c r="V135" s="1">
        <v>91.719728439660159</v>
      </c>
      <c r="W135" s="1">
        <v>116.99089720853152</v>
      </c>
    </row>
    <row r="136" spans="1:23" x14ac:dyDescent="0.35">
      <c r="A136" s="1">
        <v>2008</v>
      </c>
      <c r="B136" s="1">
        <v>1</v>
      </c>
      <c r="C136" s="1">
        <v>141.8565548685321</v>
      </c>
      <c r="D136" s="1">
        <v>224.39921636556357</v>
      </c>
      <c r="E136" s="1">
        <v>112.48676813528174</v>
      </c>
      <c r="F136" s="1">
        <v>97.100410461425781</v>
      </c>
      <c r="G136" s="1">
        <v>82.042925449999998</v>
      </c>
      <c r="H136" s="1">
        <v>224.44046643613541</v>
      </c>
      <c r="I136" s="1">
        <v>186.53909847098527</v>
      </c>
      <c r="J136" s="1">
        <v>94.811309312797007</v>
      </c>
      <c r="K136" s="1">
        <v>126.77857486132322</v>
      </c>
      <c r="L136" s="1">
        <v>100.735183027291</v>
      </c>
      <c r="M136" s="1">
        <v>102.74791776765171</v>
      </c>
      <c r="N136" s="1">
        <v>128.33106343827293</v>
      </c>
      <c r="O136" s="1">
        <v>135.08099365234375</v>
      </c>
      <c r="P136" s="1">
        <v>107.64438312693937</v>
      </c>
      <c r="Q136" s="1">
        <v>82.079134455909596</v>
      </c>
      <c r="R136" s="1">
        <v>124.26589001790582</v>
      </c>
      <c r="S136" s="1">
        <v>131.32672338401136</v>
      </c>
      <c r="T136" s="1">
        <v>101.71246337890625</v>
      </c>
      <c r="U136" s="1">
        <v>105.3682529</v>
      </c>
      <c r="V136" s="1">
        <v>139.54790051604527</v>
      </c>
      <c r="W136" s="1">
        <v>177.04220662091018</v>
      </c>
    </row>
    <row r="137" spans="1:23" x14ac:dyDescent="0.35">
      <c r="A137" s="1">
        <v>2008</v>
      </c>
      <c r="B137" s="1">
        <v>2</v>
      </c>
      <c r="C137" s="1">
        <v>118.64846491416246</v>
      </c>
      <c r="D137" s="1">
        <v>175.40800283456431</v>
      </c>
      <c r="E137" s="1">
        <v>132.20689114962008</v>
      </c>
      <c r="F137" s="1">
        <v>70.390914916992188</v>
      </c>
      <c r="G137" s="1">
        <v>54.385758260000003</v>
      </c>
      <c r="H137" s="1">
        <v>144.97713695025962</v>
      </c>
      <c r="I137" s="1">
        <v>127.34865349203675</v>
      </c>
      <c r="J137" s="1">
        <v>95.017907723866287</v>
      </c>
      <c r="K137" s="1">
        <v>89.350440102449113</v>
      </c>
      <c r="L137" s="1">
        <v>56.115195605927298</v>
      </c>
      <c r="M137" s="1">
        <v>99.822347052041877</v>
      </c>
      <c r="N137" s="1">
        <v>106.31849709023429</v>
      </c>
      <c r="O137" s="1">
        <v>95.595809936523438</v>
      </c>
      <c r="P137" s="1">
        <v>49.85234542416611</v>
      </c>
      <c r="Q137" s="1">
        <v>70.945479881826998</v>
      </c>
      <c r="R137" s="1">
        <v>143.63007462045712</v>
      </c>
      <c r="S137" s="1">
        <v>99.36308380931743</v>
      </c>
      <c r="T137" s="1">
        <v>106.20491027832031</v>
      </c>
      <c r="U137" s="1">
        <v>89.463719409999996</v>
      </c>
      <c r="V137" s="1">
        <v>132.74403480543188</v>
      </c>
      <c r="W137" s="1">
        <v>108.31473674539728</v>
      </c>
    </row>
    <row r="138" spans="1:23" x14ac:dyDescent="0.35">
      <c r="A138" s="1">
        <v>2008</v>
      </c>
      <c r="B138" s="1">
        <v>3</v>
      </c>
      <c r="C138" s="1">
        <v>115.1673369495968</v>
      </c>
      <c r="D138" s="1">
        <v>151.29636307984481</v>
      </c>
      <c r="E138" s="1">
        <v>104.61991113359761</v>
      </c>
      <c r="F138" s="1">
        <v>90.967498779296875</v>
      </c>
      <c r="G138" s="1">
        <v>135.9465055</v>
      </c>
      <c r="H138" s="1">
        <v>191.32722243012856</v>
      </c>
      <c r="I138" s="1">
        <v>91.625205938623495</v>
      </c>
      <c r="J138" s="1">
        <v>104.94923798991627</v>
      </c>
      <c r="K138" s="1">
        <v>175.1922806109358</v>
      </c>
      <c r="L138" s="1">
        <v>141.27672085229</v>
      </c>
      <c r="M138" s="1">
        <v>99.058162208950108</v>
      </c>
      <c r="N138" s="1">
        <v>151.55530346251129</v>
      </c>
      <c r="O138" s="1">
        <v>87.944526672363281</v>
      </c>
      <c r="P138" s="1">
        <v>49.728021816153699</v>
      </c>
      <c r="Q138" s="1">
        <v>73.587810085879397</v>
      </c>
      <c r="R138" s="1">
        <v>145.35331491305749</v>
      </c>
      <c r="S138" s="1">
        <v>127.81159321050646</v>
      </c>
      <c r="T138" s="1">
        <v>81.70159912109375</v>
      </c>
      <c r="U138" s="1">
        <v>79.309844639999994</v>
      </c>
      <c r="V138" s="1">
        <v>217.76997256716575</v>
      </c>
      <c r="W138" s="1">
        <v>114.47457606203336</v>
      </c>
    </row>
    <row r="139" spans="1:23" x14ac:dyDescent="0.35">
      <c r="A139" s="1">
        <v>2008</v>
      </c>
      <c r="B139" s="1">
        <v>4</v>
      </c>
      <c r="C139" s="1">
        <v>88.425743557535355</v>
      </c>
      <c r="D139" s="1">
        <v>123.32027731240262</v>
      </c>
      <c r="E139" s="1">
        <v>102.56182706996917</v>
      </c>
      <c r="F139" s="1">
        <v>83.545066833496094</v>
      </c>
      <c r="G139" s="1">
        <v>91.602679240000001</v>
      </c>
      <c r="H139" s="1">
        <v>120.20120403563726</v>
      </c>
      <c r="I139" s="1">
        <v>78.179484546217338</v>
      </c>
      <c r="J139" s="1">
        <v>82.04873157166999</v>
      </c>
      <c r="K139" s="1">
        <v>124.77666019093296</v>
      </c>
      <c r="L139" s="1">
        <v>132.303977684834</v>
      </c>
      <c r="M139" s="1">
        <v>72.353140127739664</v>
      </c>
      <c r="N139" s="1">
        <v>104.24302346500625</v>
      </c>
      <c r="O139" s="1">
        <v>74.095062255859375</v>
      </c>
      <c r="P139" s="1">
        <v>63.566477566863988</v>
      </c>
      <c r="Q139" s="1">
        <v>73.511036408369407</v>
      </c>
      <c r="R139" s="1">
        <v>145.44220656779439</v>
      </c>
      <c r="S139" s="1">
        <v>96.304822977002985</v>
      </c>
      <c r="T139" s="1">
        <v>93.162322998046875</v>
      </c>
      <c r="U139" s="1">
        <v>93.688008249999996</v>
      </c>
      <c r="V139" s="1">
        <v>115.20671932609199</v>
      </c>
      <c r="W139" s="1">
        <v>98.197698652082806</v>
      </c>
    </row>
    <row r="140" spans="1:23" x14ac:dyDescent="0.35">
      <c r="A140" s="1">
        <v>2008</v>
      </c>
      <c r="B140" s="1">
        <v>5</v>
      </c>
      <c r="C140" s="1">
        <v>140.97519105006785</v>
      </c>
      <c r="D140" s="1">
        <v>76.77791369863084</v>
      </c>
      <c r="E140" s="1">
        <v>82.216187762842495</v>
      </c>
      <c r="F140" s="1">
        <v>72.032485961914063</v>
      </c>
      <c r="G140" s="1">
        <v>67.599628730000006</v>
      </c>
      <c r="H140" s="1">
        <v>73.119422621037444</v>
      </c>
      <c r="I140" s="1">
        <v>53.69578469161943</v>
      </c>
      <c r="J140" s="1">
        <v>73.772473711667786</v>
      </c>
      <c r="K140" s="1">
        <v>94.384404876070448</v>
      </c>
      <c r="L140" s="1">
        <v>105.56448139996201</v>
      </c>
      <c r="M140" s="1">
        <v>67.744362825082888</v>
      </c>
      <c r="N140" s="1">
        <v>93.749989838763938</v>
      </c>
      <c r="O140" s="1">
        <v>89.214927673339844</v>
      </c>
      <c r="P140" s="1">
        <v>51.381887848769715</v>
      </c>
      <c r="Q140" s="1">
        <v>69.975746313872605</v>
      </c>
      <c r="R140" s="1">
        <v>111.40499918821082</v>
      </c>
      <c r="S140" s="1">
        <v>84.655798492244827</v>
      </c>
      <c r="T140" s="1">
        <v>80.369392395019531</v>
      </c>
      <c r="U140" s="1">
        <v>72.101241959999996</v>
      </c>
      <c r="V140" s="1">
        <v>120.26247563847583</v>
      </c>
      <c r="W140" s="1">
        <v>88.673434131421075</v>
      </c>
    </row>
    <row r="141" spans="1:23" x14ac:dyDescent="0.35">
      <c r="A141" s="1">
        <v>2008</v>
      </c>
      <c r="B141" s="1">
        <v>6</v>
      </c>
      <c r="C141" s="1">
        <v>102.86253222106888</v>
      </c>
      <c r="D141" s="1">
        <v>82.634557789388936</v>
      </c>
      <c r="E141" s="1">
        <v>76.645914975000139</v>
      </c>
      <c r="F141" s="1">
        <v>74.691864013671875</v>
      </c>
      <c r="G141" s="1">
        <v>62.944362050000002</v>
      </c>
      <c r="H141" s="1">
        <v>108.19528821392532</v>
      </c>
      <c r="I141" s="1">
        <v>114.42536936618252</v>
      </c>
      <c r="J141" s="1">
        <v>86.73100689104119</v>
      </c>
      <c r="K141" s="1">
        <v>162.87370934656244</v>
      </c>
      <c r="L141" s="1">
        <v>70.009946676060594</v>
      </c>
      <c r="M141" s="1">
        <v>73.365870197865249</v>
      </c>
      <c r="N141" s="1">
        <v>96.079620210354619</v>
      </c>
      <c r="O141" s="1">
        <v>125.87109375</v>
      </c>
      <c r="P141" s="1">
        <v>71.727694859999986</v>
      </c>
      <c r="Q141" s="1">
        <v>78.147540402887799</v>
      </c>
      <c r="R141" s="1">
        <v>103.02749843306296</v>
      </c>
      <c r="S141" s="1">
        <v>99.627581383959878</v>
      </c>
      <c r="T141" s="1">
        <v>85.597434997558594</v>
      </c>
      <c r="U141" s="1">
        <v>77.457950760000003</v>
      </c>
      <c r="V141" s="1">
        <v>134.12222281866656</v>
      </c>
      <c r="W141" s="1">
        <v>89.136883328178456</v>
      </c>
    </row>
    <row r="142" spans="1:23" x14ac:dyDescent="0.35">
      <c r="A142" s="1">
        <v>2008</v>
      </c>
      <c r="B142" s="1">
        <v>7</v>
      </c>
      <c r="C142" s="1">
        <v>113.39269802961465</v>
      </c>
      <c r="D142" s="1">
        <v>58.236620509916705</v>
      </c>
      <c r="E142" s="1">
        <v>70.881899420184141</v>
      </c>
      <c r="F142" s="1">
        <v>80.548851013183594</v>
      </c>
      <c r="G142" s="1">
        <v>126.0443442</v>
      </c>
      <c r="H142" s="1">
        <v>87.522637208678319</v>
      </c>
      <c r="I142" s="1">
        <v>85.725819549189865</v>
      </c>
      <c r="J142" s="1">
        <v>105.68821922147342</v>
      </c>
      <c r="K142" s="1">
        <v>193.61181291414658</v>
      </c>
      <c r="L142" s="1">
        <v>168.329709951664</v>
      </c>
      <c r="M142" s="1">
        <v>61.359555408878322</v>
      </c>
      <c r="N142" s="1">
        <v>103.30827071291949</v>
      </c>
      <c r="O142" s="1">
        <v>126.50362396240234</v>
      </c>
      <c r="P142" s="1">
        <v>63.077580849714195</v>
      </c>
      <c r="Q142" s="1">
        <v>74.373534820391498</v>
      </c>
      <c r="R142" s="1">
        <v>25.987542684246129</v>
      </c>
      <c r="S142" s="1">
        <v>115.32937546226967</v>
      </c>
      <c r="T142" s="1">
        <v>85.859519958496094</v>
      </c>
      <c r="U142" s="1">
        <v>93.693703780000007</v>
      </c>
      <c r="V142" s="1">
        <v>123.1239610394225</v>
      </c>
      <c r="W142" s="1">
        <v>115.10272430568087</v>
      </c>
    </row>
    <row r="143" spans="1:23" x14ac:dyDescent="0.35">
      <c r="A143" s="1">
        <v>2008</v>
      </c>
      <c r="B143" s="1">
        <v>8</v>
      </c>
      <c r="C143" s="1">
        <v>134.68154803933007</v>
      </c>
      <c r="D143" s="1">
        <v>109.43867541598034</v>
      </c>
      <c r="E143" s="1">
        <v>100.20487045500172</v>
      </c>
      <c r="F143" s="1">
        <v>79.383232116699219</v>
      </c>
      <c r="G143" s="1">
        <v>128.41674119999999</v>
      </c>
      <c r="H143" s="1">
        <v>107.71617814569292</v>
      </c>
      <c r="I143" s="1">
        <v>86.2592500228169</v>
      </c>
      <c r="J143" s="1">
        <v>94.648263850519101</v>
      </c>
      <c r="K143" s="1">
        <v>92.267470026681437</v>
      </c>
      <c r="L143" s="1">
        <v>99.861444324682793</v>
      </c>
      <c r="M143" s="1">
        <v>58.8636939777899</v>
      </c>
      <c r="N143" s="1">
        <v>108.0435754287497</v>
      </c>
      <c r="O143" s="1">
        <v>110.48114013671875</v>
      </c>
      <c r="P143" s="1">
        <v>65.434014560232114</v>
      </c>
      <c r="Q143" s="1">
        <v>71.5899638851905</v>
      </c>
      <c r="R143" s="1">
        <v>85.451726970070908</v>
      </c>
      <c r="S143" s="1">
        <v>108.17204072590141</v>
      </c>
      <c r="T143" s="1">
        <v>82.7666015625</v>
      </c>
      <c r="U143" s="1">
        <v>95.084846130000003</v>
      </c>
      <c r="V143" s="1">
        <v>125.45571415947663</v>
      </c>
      <c r="W143" s="1">
        <v>81.163078273532804</v>
      </c>
    </row>
    <row r="144" spans="1:23" x14ac:dyDescent="0.35">
      <c r="A144" s="1">
        <v>2008</v>
      </c>
      <c r="B144" s="1">
        <v>9</v>
      </c>
      <c r="C144" s="1">
        <v>206.11801086498437</v>
      </c>
      <c r="D144" s="1">
        <v>261.73213368255199</v>
      </c>
      <c r="E144" s="1">
        <v>184.16750701275731</v>
      </c>
      <c r="F144" s="1">
        <v>130.92637634277344</v>
      </c>
      <c r="G144" s="1">
        <v>103.9330504</v>
      </c>
      <c r="H144" s="1">
        <v>206.84397080291313</v>
      </c>
      <c r="I144" s="1">
        <v>155.91175101669506</v>
      </c>
      <c r="J144" s="1">
        <v>116.0831154890077</v>
      </c>
      <c r="K144" s="1">
        <v>124.11170076397038</v>
      </c>
      <c r="L144" s="1">
        <v>165.07894751752599</v>
      </c>
      <c r="M144" s="1">
        <v>97.264074046644154</v>
      </c>
      <c r="N144" s="1">
        <v>144.41966878169268</v>
      </c>
      <c r="O144" s="1">
        <v>261.62991333007813</v>
      </c>
      <c r="P144" s="1">
        <v>86.684930405294182</v>
      </c>
      <c r="Q144" s="1">
        <v>77.337593825122198</v>
      </c>
      <c r="R144" s="1">
        <v>120.65712564147341</v>
      </c>
      <c r="S144" s="1">
        <v>178.84476764908598</v>
      </c>
      <c r="T144" s="1">
        <v>103.44530487060547</v>
      </c>
      <c r="U144" s="1">
        <v>105.7871318</v>
      </c>
      <c r="V144" s="1">
        <v>185.33563913210151</v>
      </c>
      <c r="W144" s="1">
        <v>238.17187424023004</v>
      </c>
    </row>
    <row r="145" spans="1:23" x14ac:dyDescent="0.35">
      <c r="A145" s="1">
        <v>2008</v>
      </c>
      <c r="B145" s="1">
        <v>10</v>
      </c>
      <c r="C145" s="1">
        <v>290.99181810749542</v>
      </c>
      <c r="D145" s="1">
        <v>303.30078024597816</v>
      </c>
      <c r="E145" s="1">
        <v>360.29564317218603</v>
      </c>
      <c r="F145" s="1">
        <v>208.55308532714844</v>
      </c>
      <c r="G145" s="1">
        <v>150.53025220000001</v>
      </c>
      <c r="H145" s="1">
        <v>272.48975587512268</v>
      </c>
      <c r="I145" s="1">
        <v>256.07178375807752</v>
      </c>
      <c r="J145" s="1">
        <v>157.63969606852726</v>
      </c>
      <c r="K145" s="1">
        <v>235.18558891617639</v>
      </c>
      <c r="L145" s="1">
        <v>158.06177652847001</v>
      </c>
      <c r="M145" s="1">
        <v>133.04827298791523</v>
      </c>
      <c r="N145" s="1">
        <v>239.0922527913084</v>
      </c>
      <c r="O145" s="1">
        <v>209.30038452148438</v>
      </c>
      <c r="P145" s="1">
        <v>149.63175352237499</v>
      </c>
      <c r="Q145" s="1">
        <v>92.820528746291103</v>
      </c>
      <c r="R145" s="1">
        <v>199.23495601147266</v>
      </c>
      <c r="S145" s="1">
        <v>208.72985185651149</v>
      </c>
      <c r="T145" s="1">
        <v>157.08721923828125</v>
      </c>
      <c r="U145" s="1">
        <v>123.2354429</v>
      </c>
      <c r="V145" s="1">
        <v>251.4863409650867</v>
      </c>
      <c r="W145" s="1">
        <v>241.77227782114161</v>
      </c>
    </row>
    <row r="146" spans="1:23" x14ac:dyDescent="0.35">
      <c r="A146" s="1">
        <v>2008</v>
      </c>
      <c r="B146" s="1">
        <v>11</v>
      </c>
      <c r="C146" s="1">
        <v>186.36182939543193</v>
      </c>
      <c r="D146" s="1">
        <v>201.23019980218771</v>
      </c>
      <c r="E146" s="1">
        <v>267.13576091234341</v>
      </c>
      <c r="F146" s="1">
        <v>125.79339599609375</v>
      </c>
      <c r="G146" s="1">
        <v>126.0783957</v>
      </c>
      <c r="H146" s="1">
        <v>170.81039488888828</v>
      </c>
      <c r="I146" s="1">
        <v>188.75668965411069</v>
      </c>
      <c r="J146" s="1">
        <v>111.91880638933362</v>
      </c>
      <c r="K146" s="1">
        <v>146.62914638304741</v>
      </c>
      <c r="L146" s="1">
        <v>168.96073124308799</v>
      </c>
      <c r="M146" s="1">
        <v>86.026437329769834</v>
      </c>
      <c r="N146" s="1">
        <v>131.13954269064064</v>
      </c>
      <c r="O146" s="1">
        <v>207.47946166992188</v>
      </c>
      <c r="P146" s="1">
        <v>112.3501158401983</v>
      </c>
      <c r="Q146" s="1">
        <v>79.131091623890597</v>
      </c>
      <c r="R146" s="1">
        <v>111.72711194918456</v>
      </c>
      <c r="S146" s="1">
        <v>153.20779592774778</v>
      </c>
      <c r="T146" s="1">
        <v>119.22700500488281</v>
      </c>
      <c r="U146" s="1">
        <v>102.72130559999999</v>
      </c>
      <c r="V146" s="1">
        <v>201.98157122323437</v>
      </c>
      <c r="W146" s="1">
        <v>162.71338402414273</v>
      </c>
    </row>
    <row r="147" spans="1:23" x14ac:dyDescent="0.35">
      <c r="A147" s="1">
        <v>2008</v>
      </c>
      <c r="B147" s="1">
        <v>12</v>
      </c>
      <c r="C147" s="1">
        <v>185.85479717107867</v>
      </c>
      <c r="D147" s="1">
        <v>320.6887332502389</v>
      </c>
      <c r="E147" s="1">
        <v>268.98604778304713</v>
      </c>
      <c r="F147" s="1">
        <v>128.53468322753906</v>
      </c>
      <c r="G147" s="1">
        <v>125.1415112</v>
      </c>
      <c r="H147" s="1">
        <v>217.35976767827347</v>
      </c>
      <c r="I147" s="1">
        <v>192.48844366871458</v>
      </c>
      <c r="J147" s="1">
        <v>110.65150888148176</v>
      </c>
      <c r="K147" s="1">
        <v>136.16010641557276</v>
      </c>
      <c r="L147" s="1">
        <v>164.862424540419</v>
      </c>
      <c r="M147" s="1">
        <v>74.723483329155442</v>
      </c>
      <c r="N147" s="1">
        <v>147.18742778549688</v>
      </c>
      <c r="O147" s="1">
        <v>165.29475402832031</v>
      </c>
      <c r="P147" s="1">
        <v>105.6292262194961</v>
      </c>
      <c r="Q147" s="1">
        <v>73.846218382691205</v>
      </c>
      <c r="R147" s="1">
        <v>143.16580592059515</v>
      </c>
      <c r="S147" s="1">
        <v>153.02576868532097</v>
      </c>
      <c r="T147" s="1">
        <v>105.36659240722656</v>
      </c>
      <c r="U147" s="1">
        <v>91.784158329999997</v>
      </c>
      <c r="V147" s="1">
        <v>111.97687521980377</v>
      </c>
      <c r="W147" s="1">
        <v>157.82867702696615</v>
      </c>
    </row>
    <row r="148" spans="1:23" x14ac:dyDescent="0.35">
      <c r="A148" s="1">
        <v>2009</v>
      </c>
      <c r="B148" s="1">
        <v>1</v>
      </c>
      <c r="C148" s="1">
        <v>101.05723616013485</v>
      </c>
      <c r="D148" s="1">
        <v>123.76258744452227</v>
      </c>
      <c r="E148" s="1">
        <v>250.74299703437936</v>
      </c>
      <c r="F148" s="1">
        <v>84.691841125488281</v>
      </c>
      <c r="G148" s="1">
        <v>133.94778099999999</v>
      </c>
      <c r="H148" s="1">
        <v>216.79993626024915</v>
      </c>
      <c r="I148" s="1">
        <v>174.72274346556739</v>
      </c>
      <c r="J148" s="1">
        <v>111.66887887404347</v>
      </c>
      <c r="K148" s="1">
        <v>105.81543622900212</v>
      </c>
      <c r="L148" s="1">
        <v>185.61853452301401</v>
      </c>
      <c r="M148" s="1">
        <v>123.0010477083781</v>
      </c>
      <c r="N148" s="1">
        <v>129.4556995157327</v>
      </c>
      <c r="O148" s="1">
        <v>201.63446044921875</v>
      </c>
      <c r="P148" s="1">
        <v>126.5903406144318</v>
      </c>
      <c r="Q148" s="1">
        <v>80.272359871092604</v>
      </c>
      <c r="R148" s="1">
        <v>121.89000683679869</v>
      </c>
      <c r="S148" s="1">
        <v>152.25428165955404</v>
      </c>
      <c r="T148" s="1">
        <v>96.918983459472656</v>
      </c>
      <c r="U148" s="1">
        <v>87.768602250000001</v>
      </c>
      <c r="V148" s="1">
        <v>158.6422181087207</v>
      </c>
      <c r="W148" s="1">
        <v>184.8178304010666</v>
      </c>
    </row>
    <row r="149" spans="1:23" x14ac:dyDescent="0.35">
      <c r="A149" s="1">
        <v>2009</v>
      </c>
      <c r="B149" s="1">
        <v>2</v>
      </c>
      <c r="C149" s="1">
        <v>196.28431977177183</v>
      </c>
      <c r="D149" s="1">
        <v>240.21485555230785</v>
      </c>
      <c r="E149" s="1">
        <v>193.66957062625968</v>
      </c>
      <c r="F149" s="1">
        <v>110.95314788818359</v>
      </c>
      <c r="G149" s="1">
        <v>102.8741879</v>
      </c>
      <c r="H149" s="1">
        <v>163.95768309601243</v>
      </c>
      <c r="I149" s="1">
        <v>121.99932545863193</v>
      </c>
      <c r="J149" s="1">
        <v>125.9236702862222</v>
      </c>
      <c r="K149" s="1">
        <v>135.76495034285804</v>
      </c>
      <c r="L149" s="1">
        <v>133.04958557410399</v>
      </c>
      <c r="M149" s="1">
        <v>122.50938433937458</v>
      </c>
      <c r="N149" s="1">
        <v>168.33638413682536</v>
      </c>
      <c r="O149" s="1">
        <v>157.92991638183594</v>
      </c>
      <c r="P149" s="1">
        <v>185.57082926662</v>
      </c>
      <c r="Q149" s="1">
        <v>62.969109286945603</v>
      </c>
      <c r="R149" s="1">
        <v>57.714053027999334</v>
      </c>
      <c r="S149" s="1">
        <v>149.72640090648656</v>
      </c>
      <c r="T149" s="1">
        <v>112.29801940917969</v>
      </c>
      <c r="U149" s="1">
        <v>100.44638070000001</v>
      </c>
      <c r="V149" s="1">
        <v>153.16464314696765</v>
      </c>
      <c r="W149" s="1">
        <v>202.54796673020627</v>
      </c>
    </row>
    <row r="150" spans="1:23" x14ac:dyDescent="0.35">
      <c r="A150" s="1">
        <v>2009</v>
      </c>
      <c r="B150" s="1">
        <v>3</v>
      </c>
      <c r="C150" s="1">
        <v>118.31622131856759</v>
      </c>
      <c r="D150" s="1">
        <v>206.92627506340969</v>
      </c>
      <c r="E150" s="1">
        <v>166.98750402832994</v>
      </c>
      <c r="F150" s="1">
        <v>114.16705322265625</v>
      </c>
      <c r="G150" s="1">
        <v>116.0514077</v>
      </c>
      <c r="H150" s="1">
        <v>125.64455905230629</v>
      </c>
      <c r="I150" s="1">
        <v>144.33310901641119</v>
      </c>
      <c r="J150" s="1">
        <v>108.08342137907982</v>
      </c>
      <c r="K150" s="1">
        <v>155.97053308333719</v>
      </c>
      <c r="L150" s="1">
        <v>114.375017177685</v>
      </c>
      <c r="M150" s="1">
        <v>122.76371338630436</v>
      </c>
      <c r="N150" s="1">
        <v>128.5275502514734</v>
      </c>
      <c r="O150" s="1">
        <v>120.70480346679688</v>
      </c>
      <c r="P150" s="1">
        <v>95.419221961795188</v>
      </c>
      <c r="Q150" s="1">
        <v>67.7477398708957</v>
      </c>
      <c r="R150" s="1">
        <v>94.724066546742264</v>
      </c>
      <c r="S150" s="1">
        <v>133.05629837870299</v>
      </c>
      <c r="T150" s="1">
        <v>116.35492706298828</v>
      </c>
      <c r="U150" s="1">
        <v>90.016312740000004</v>
      </c>
      <c r="V150" s="1">
        <v>141.81594379154316</v>
      </c>
      <c r="W150" s="1">
        <v>167.99121944262882</v>
      </c>
    </row>
    <row r="151" spans="1:23" x14ac:dyDescent="0.35">
      <c r="A151" s="1">
        <v>2009</v>
      </c>
      <c r="B151" s="1">
        <v>4</v>
      </c>
      <c r="C151" s="1">
        <v>90.138692815996677</v>
      </c>
      <c r="D151" s="1">
        <v>142.12784789215871</v>
      </c>
      <c r="E151" s="1">
        <v>136.46244123039929</v>
      </c>
      <c r="F151" s="1">
        <v>50.656181335449219</v>
      </c>
      <c r="G151" s="1">
        <v>81.103880610000004</v>
      </c>
      <c r="H151" s="1">
        <v>126.0774497413293</v>
      </c>
      <c r="I151" s="1">
        <v>120.31098496914964</v>
      </c>
      <c r="J151" s="1">
        <v>78.865531339124757</v>
      </c>
      <c r="K151" s="1">
        <v>131.5910635641946</v>
      </c>
      <c r="L151" s="1">
        <v>163.46725592653701</v>
      </c>
      <c r="M151" s="1">
        <v>108.54857885923018</v>
      </c>
      <c r="N151" s="1">
        <v>119.82134662422396</v>
      </c>
      <c r="O151" s="1">
        <v>111.49276733398438</v>
      </c>
      <c r="P151" s="1">
        <v>63.58184541284173</v>
      </c>
      <c r="Q151" s="1">
        <v>67.019466297687998</v>
      </c>
      <c r="R151" s="1">
        <v>92.35388577713546</v>
      </c>
      <c r="S151" s="1">
        <v>107.22252411131866</v>
      </c>
      <c r="T151" s="1">
        <v>102.25283050537109</v>
      </c>
      <c r="U151" s="1">
        <v>89.543498720000002</v>
      </c>
      <c r="V151" s="1">
        <v>147.29514187776041</v>
      </c>
      <c r="W151" s="1">
        <v>107.92724800662688</v>
      </c>
    </row>
    <row r="152" spans="1:23" x14ac:dyDescent="0.35">
      <c r="A152" s="1">
        <v>2009</v>
      </c>
      <c r="B152" s="1">
        <v>5</v>
      </c>
      <c r="C152" s="1">
        <v>130.03639105945484</v>
      </c>
      <c r="D152" s="1">
        <v>163.94342748589997</v>
      </c>
      <c r="E152" s="1">
        <v>120.57723521432662</v>
      </c>
      <c r="F152" s="1">
        <v>77.391471862792969</v>
      </c>
      <c r="G152" s="1">
        <v>57.25819516</v>
      </c>
      <c r="H152" s="1">
        <v>117.11368406132681</v>
      </c>
      <c r="I152" s="1">
        <v>112.80202872476779</v>
      </c>
      <c r="J152" s="1">
        <v>79.952888802679723</v>
      </c>
      <c r="K152" s="1">
        <v>114.31607835289444</v>
      </c>
      <c r="L152" s="1">
        <v>51.089249377697499</v>
      </c>
      <c r="M152" s="1">
        <v>131.96498100545392</v>
      </c>
      <c r="N152" s="1">
        <v>118.45738560990257</v>
      </c>
      <c r="O152" s="1">
        <v>143.11721801757813</v>
      </c>
      <c r="P152" s="1">
        <v>57.851179257031205</v>
      </c>
      <c r="Q152" s="1">
        <v>58.7720464363858</v>
      </c>
      <c r="R152" s="1">
        <v>45.955035343013229</v>
      </c>
      <c r="S152" s="1">
        <v>103.97615928819084</v>
      </c>
      <c r="T152" s="1">
        <v>107.32903289794922</v>
      </c>
      <c r="U152" s="1">
        <v>72.109249809999994</v>
      </c>
      <c r="V152" s="1">
        <v>148.23980174951734</v>
      </c>
      <c r="W152" s="1">
        <v>125.94462128322635</v>
      </c>
    </row>
    <row r="153" spans="1:23" x14ac:dyDescent="0.35">
      <c r="A153" s="1">
        <v>2009</v>
      </c>
      <c r="B153" s="1">
        <v>6</v>
      </c>
      <c r="C153" s="1">
        <v>75.507000038412997</v>
      </c>
      <c r="D153" s="1">
        <v>125.38822470291737</v>
      </c>
      <c r="E153" s="1">
        <v>91.761086220705124</v>
      </c>
      <c r="F153" s="1">
        <v>58.107585906982422</v>
      </c>
      <c r="G153" s="1">
        <v>179.84661980000001</v>
      </c>
      <c r="H153" s="1">
        <v>111.88032063544138</v>
      </c>
      <c r="I153" s="1">
        <v>136.32083253797077</v>
      </c>
      <c r="J153" s="1">
        <v>74.13103079907043</v>
      </c>
      <c r="K153" s="1">
        <v>98.400608587432231</v>
      </c>
      <c r="L153" s="1">
        <v>177.68024335598</v>
      </c>
      <c r="M153" s="1">
        <v>73.355787116114683</v>
      </c>
      <c r="N153" s="1">
        <v>120.33149741966267</v>
      </c>
      <c r="O153" s="1">
        <v>174.22911071777344</v>
      </c>
      <c r="P153" s="1">
        <v>58.057325654483471</v>
      </c>
      <c r="Q153" s="1">
        <v>81.832776120786207</v>
      </c>
      <c r="R153" s="1">
        <v>122.24413236508688</v>
      </c>
      <c r="S153" s="1">
        <v>123.21009584126855</v>
      </c>
      <c r="T153" s="1">
        <v>112.42063140869141</v>
      </c>
      <c r="U153" s="1">
        <v>85.257394140000002</v>
      </c>
      <c r="V153" s="1">
        <v>157.72882701070839</v>
      </c>
      <c r="W153" s="1">
        <v>112.47263513210393</v>
      </c>
    </row>
    <row r="154" spans="1:23" x14ac:dyDescent="0.35">
      <c r="A154" s="1">
        <v>2009</v>
      </c>
      <c r="B154" s="1">
        <v>7</v>
      </c>
      <c r="C154" s="1">
        <v>78.223629626049956</v>
      </c>
      <c r="D154" s="1">
        <v>158.04360948477159</v>
      </c>
      <c r="E154" s="1">
        <v>91.275565865199795</v>
      </c>
      <c r="F154" s="1">
        <v>77.4879150390625</v>
      </c>
      <c r="G154" s="1">
        <v>134.78488970000001</v>
      </c>
      <c r="H154" s="1">
        <v>108.00830397992378</v>
      </c>
      <c r="I154" s="1">
        <v>79.354016148915136</v>
      </c>
      <c r="J154" s="1">
        <v>76.373751775701535</v>
      </c>
      <c r="K154" s="1">
        <v>141.06748994361112</v>
      </c>
      <c r="L154" s="1">
        <v>103.775427673672</v>
      </c>
      <c r="M154" s="1">
        <v>97.119504609513825</v>
      </c>
      <c r="N154" s="1">
        <v>137.18106473237498</v>
      </c>
      <c r="O154" s="1">
        <v>206.66371154785156</v>
      </c>
      <c r="P154" s="1">
        <v>35.303709433493445</v>
      </c>
      <c r="Q154" s="1">
        <v>64.314305118517794</v>
      </c>
      <c r="R154" s="1">
        <v>95.613763884402928</v>
      </c>
      <c r="S154" s="1">
        <v>116.65785419949692</v>
      </c>
      <c r="T154" s="1">
        <v>87.370864868164063</v>
      </c>
      <c r="U154" s="1">
        <v>97.571397919999995</v>
      </c>
      <c r="V154" s="1">
        <v>113.38624565435258</v>
      </c>
      <c r="W154" s="1">
        <v>104.35510709905104</v>
      </c>
    </row>
    <row r="155" spans="1:23" x14ac:dyDescent="0.35">
      <c r="A155" s="1">
        <v>2009</v>
      </c>
      <c r="B155" s="1">
        <v>8</v>
      </c>
      <c r="C155" s="1">
        <v>125.64798291635203</v>
      </c>
      <c r="D155" s="1">
        <v>97.790816395098219</v>
      </c>
      <c r="E155" s="1">
        <v>96.658523817010831</v>
      </c>
      <c r="F155" s="1">
        <v>40.398021697998047</v>
      </c>
      <c r="G155" s="1">
        <v>121.93505159999999</v>
      </c>
      <c r="H155" s="1">
        <v>98.04608852507522</v>
      </c>
      <c r="I155" s="1">
        <v>122.87916159676764</v>
      </c>
      <c r="J155" s="1">
        <v>73.53486490754895</v>
      </c>
      <c r="K155" s="1">
        <v>103.87955899860944</v>
      </c>
      <c r="L155" s="1">
        <v>54.996813294122902</v>
      </c>
      <c r="M155" s="1">
        <v>57.65992271598541</v>
      </c>
      <c r="N155" s="1">
        <v>147.87765879137277</v>
      </c>
      <c r="O155" s="1">
        <v>103.18768310546875</v>
      </c>
      <c r="P155" s="1">
        <v>41.526259843004738</v>
      </c>
      <c r="Q155" s="1">
        <v>81.934352667462306</v>
      </c>
      <c r="R155" s="1">
        <v>94.165826990069931</v>
      </c>
      <c r="S155" s="1">
        <v>105.96844808033858</v>
      </c>
      <c r="T155" s="1">
        <v>74.071189880371094</v>
      </c>
      <c r="U155" s="1">
        <v>71.731117990000001</v>
      </c>
      <c r="V155" s="1">
        <v>95.39430782548925</v>
      </c>
      <c r="W155" s="1">
        <v>111.17433944828353</v>
      </c>
    </row>
    <row r="156" spans="1:23" x14ac:dyDescent="0.35">
      <c r="A156" s="1">
        <v>2009</v>
      </c>
      <c r="B156" s="1">
        <v>9</v>
      </c>
      <c r="C156" s="1">
        <v>79.196461089820588</v>
      </c>
      <c r="D156" s="1">
        <v>109.65396461351999</v>
      </c>
      <c r="E156" s="1">
        <v>93.413194755267654</v>
      </c>
      <c r="F156" s="1">
        <v>62.914051055908203</v>
      </c>
      <c r="G156" s="1">
        <v>190.31610259999999</v>
      </c>
      <c r="H156" s="1">
        <v>118.88256409984173</v>
      </c>
      <c r="I156" s="1">
        <v>59.587851130608662</v>
      </c>
      <c r="J156" s="1">
        <v>81.533104009008497</v>
      </c>
      <c r="K156" s="1">
        <v>87.38876593215565</v>
      </c>
      <c r="L156" s="1">
        <v>158.40968302324299</v>
      </c>
      <c r="M156" s="1">
        <v>117.37453398348241</v>
      </c>
      <c r="N156" s="1">
        <v>122.96324873321156</v>
      </c>
      <c r="O156" s="1">
        <v>128.3226318359375</v>
      </c>
      <c r="P156" s="1">
        <v>77.926848828340169</v>
      </c>
      <c r="Q156" s="1">
        <v>56.642614504565501</v>
      </c>
      <c r="R156" s="1">
        <v>32.386414993890789</v>
      </c>
      <c r="S156" s="1">
        <v>116.02350402493084</v>
      </c>
      <c r="T156" s="1">
        <v>96.646415710449219</v>
      </c>
      <c r="U156" s="1">
        <v>75.823992669999996</v>
      </c>
      <c r="V156" s="1">
        <v>111.03582455880255</v>
      </c>
      <c r="W156" s="1">
        <v>99.009636058681423</v>
      </c>
    </row>
    <row r="157" spans="1:23" x14ac:dyDescent="0.35">
      <c r="A157" s="1">
        <v>2009</v>
      </c>
      <c r="B157" s="1">
        <v>10</v>
      </c>
      <c r="C157" s="1">
        <v>78.035096489807827</v>
      </c>
      <c r="D157" s="1">
        <v>49.110806471547129</v>
      </c>
      <c r="E157" s="1">
        <v>110.39065824976799</v>
      </c>
      <c r="F157" s="1">
        <v>49.879413604736328</v>
      </c>
      <c r="G157" s="1">
        <v>121.2544527</v>
      </c>
      <c r="H157" s="1">
        <v>124.04782454598356</v>
      </c>
      <c r="I157" s="1">
        <v>84.368049685147483</v>
      </c>
      <c r="J157" s="1">
        <v>87.787855708067497</v>
      </c>
      <c r="K157" s="1">
        <v>85.99908332571755</v>
      </c>
      <c r="L157" s="1">
        <v>77.032092384958503</v>
      </c>
      <c r="M157" s="1">
        <v>88.23627382317089</v>
      </c>
      <c r="N157" s="1">
        <v>112.61510651191369</v>
      </c>
      <c r="O157" s="1">
        <v>115.09178924560547</v>
      </c>
      <c r="P157" s="1">
        <v>85.381069021022654</v>
      </c>
      <c r="Q157" s="1">
        <v>71.2683449941634</v>
      </c>
      <c r="R157" s="1">
        <v>67.62959746699066</v>
      </c>
      <c r="S157" s="1">
        <v>93.599021940657707</v>
      </c>
      <c r="T157" s="1">
        <v>100.10651397705078</v>
      </c>
      <c r="U157" s="1">
        <v>65.806570120000003</v>
      </c>
      <c r="V157" s="1">
        <v>142.22838455896297</v>
      </c>
      <c r="W157" s="1">
        <v>86.241759582839521</v>
      </c>
    </row>
    <row r="158" spans="1:23" x14ac:dyDescent="0.35">
      <c r="A158" s="1">
        <v>2009</v>
      </c>
      <c r="B158" s="1">
        <v>11</v>
      </c>
      <c r="C158" s="1">
        <v>99.873229247757962</v>
      </c>
      <c r="D158" s="1">
        <v>82.646933790256</v>
      </c>
      <c r="E158" s="1">
        <v>127.59269256365089</v>
      </c>
      <c r="F158" s="1">
        <v>63.374649047851563</v>
      </c>
      <c r="G158" s="1">
        <v>123.0599435</v>
      </c>
      <c r="H158" s="1">
        <v>213.290108791541</v>
      </c>
      <c r="I158" s="1">
        <v>106.57057958570905</v>
      </c>
      <c r="J158" s="1">
        <v>114.8417524411328</v>
      </c>
      <c r="K158" s="1">
        <v>68.55942138106866</v>
      </c>
      <c r="L158" s="1">
        <v>153.348865590245</v>
      </c>
      <c r="M158" s="1">
        <v>113.5038282993474</v>
      </c>
      <c r="N158" s="1">
        <v>114.26771345182372</v>
      </c>
      <c r="O158" s="1">
        <v>150.37281799316406</v>
      </c>
      <c r="P158" s="1">
        <v>60.357112821362115</v>
      </c>
      <c r="Q158" s="1">
        <v>72.839491297628001</v>
      </c>
      <c r="R158" s="1">
        <v>109.06280549523824</v>
      </c>
      <c r="S158" s="1">
        <v>105.07330653573393</v>
      </c>
      <c r="T158" s="1">
        <v>89.145881652832031</v>
      </c>
      <c r="U158" s="1">
        <v>70.195945359999996</v>
      </c>
      <c r="V158" s="1">
        <v>132.31210523955593</v>
      </c>
      <c r="W158" s="1">
        <v>99.779269192988551</v>
      </c>
    </row>
    <row r="159" spans="1:23" x14ac:dyDescent="0.35">
      <c r="A159" s="1">
        <v>2009</v>
      </c>
      <c r="B159" s="1">
        <v>12</v>
      </c>
      <c r="C159" s="1">
        <v>96.434605063040578</v>
      </c>
      <c r="D159" s="1">
        <v>77.755208851202781</v>
      </c>
      <c r="E159" s="1">
        <v>102.30807757525309</v>
      </c>
      <c r="F159" s="1">
        <v>70.591659545898438</v>
      </c>
      <c r="G159" s="1">
        <v>103.5806473</v>
      </c>
      <c r="H159" s="1">
        <v>140.35945516676449</v>
      </c>
      <c r="I159" s="1">
        <v>76.332856468000813</v>
      </c>
      <c r="J159" s="1">
        <v>139.50954664333173</v>
      </c>
      <c r="K159" s="1">
        <v>78.486495578990542</v>
      </c>
      <c r="L159" s="1">
        <v>152.271884880209</v>
      </c>
      <c r="M159" s="1">
        <v>99.864632556191381</v>
      </c>
      <c r="N159" s="1">
        <v>127.3550115545651</v>
      </c>
      <c r="O159" s="1">
        <v>152.25347900390625</v>
      </c>
      <c r="P159" s="1">
        <v>57.138561792592554</v>
      </c>
      <c r="Q159" s="1">
        <v>73.957214131640598</v>
      </c>
      <c r="R159" s="1">
        <v>130.10646369840109</v>
      </c>
      <c r="S159" s="1">
        <v>103.27542606885885</v>
      </c>
      <c r="T159" s="1">
        <v>92.330703735351563</v>
      </c>
      <c r="U159" s="1">
        <v>85.087383740000007</v>
      </c>
      <c r="V159" s="1">
        <v>171.25400417123222</v>
      </c>
      <c r="W159" s="1">
        <v>108.39608714570849</v>
      </c>
    </row>
    <row r="160" spans="1:23" x14ac:dyDescent="0.35">
      <c r="A160" s="1">
        <v>2010</v>
      </c>
      <c r="B160" s="1">
        <v>1</v>
      </c>
      <c r="C160" s="1">
        <v>86.401654986653028</v>
      </c>
      <c r="D160" s="1">
        <v>165.1578232450548</v>
      </c>
      <c r="E160" s="1">
        <v>118.83468512205167</v>
      </c>
      <c r="F160" s="1">
        <v>82.815948486328125</v>
      </c>
      <c r="G160" s="1">
        <v>119.1620388</v>
      </c>
      <c r="H160" s="1">
        <v>147.0803791304256</v>
      </c>
      <c r="I160" s="1">
        <v>105.57108427115571</v>
      </c>
      <c r="J160" s="1">
        <v>129.49113430220325</v>
      </c>
      <c r="K160" s="1">
        <v>77.453850713195095</v>
      </c>
      <c r="L160" s="1">
        <v>121.417250378197</v>
      </c>
      <c r="M160" s="1">
        <v>104.52817810625834</v>
      </c>
      <c r="N160" s="1">
        <v>110.07029263005853</v>
      </c>
      <c r="O160" s="1">
        <v>170.97885131835938</v>
      </c>
      <c r="P160" s="1">
        <v>102.5767700103908</v>
      </c>
      <c r="Q160" s="1">
        <v>67.222244256816893</v>
      </c>
      <c r="R160" s="1">
        <v>93.920603482283298</v>
      </c>
      <c r="S160" s="1">
        <v>114.756788175666</v>
      </c>
      <c r="T160" s="1">
        <v>111.14257049560547</v>
      </c>
      <c r="U160" s="1">
        <v>81.353116360000001</v>
      </c>
      <c r="V160" s="1">
        <v>209.14732626177343</v>
      </c>
      <c r="W160" s="1">
        <v>136.86385675248511</v>
      </c>
    </row>
    <row r="161" spans="1:23" x14ac:dyDescent="0.35">
      <c r="A161" s="1">
        <v>2010</v>
      </c>
      <c r="B161" s="1">
        <v>2</v>
      </c>
      <c r="C161" s="1">
        <v>104.77987372228606</v>
      </c>
      <c r="D161" s="1">
        <v>196.01148253259248</v>
      </c>
      <c r="E161" s="1">
        <v>97.122697473609492</v>
      </c>
      <c r="F161" s="1">
        <v>42.113567352294922</v>
      </c>
      <c r="G161" s="1">
        <v>106.04945840000001</v>
      </c>
      <c r="H161" s="1">
        <v>171.11748379552878</v>
      </c>
      <c r="I161" s="1">
        <v>121.43700721669113</v>
      </c>
      <c r="J161" s="1">
        <v>138.16717378362048</v>
      </c>
      <c r="K161" s="1">
        <v>129.56899496548402</v>
      </c>
      <c r="L161" s="1">
        <v>178.03115891231201</v>
      </c>
      <c r="M161" s="1">
        <v>106.47966280686907</v>
      </c>
      <c r="N161" s="1">
        <v>103.98372120823159</v>
      </c>
      <c r="O161" s="1">
        <v>142.29261779785156</v>
      </c>
      <c r="P161" s="1">
        <v>42.247984555502427</v>
      </c>
      <c r="Q161" s="1">
        <v>70.172612312776806</v>
      </c>
      <c r="R161" s="1">
        <v>146.21153406971666</v>
      </c>
      <c r="S161" s="1">
        <v>112.32750417790886</v>
      </c>
      <c r="T161" s="1">
        <v>136.99745178222656</v>
      </c>
      <c r="U161" s="1">
        <v>78.348377999999997</v>
      </c>
      <c r="V161" s="1">
        <v>163.18252310825903</v>
      </c>
      <c r="W161" s="1">
        <v>116.72155709274665</v>
      </c>
    </row>
    <row r="162" spans="1:23" x14ac:dyDescent="0.35">
      <c r="A162" s="1">
        <v>2010</v>
      </c>
      <c r="B162" s="1">
        <v>3</v>
      </c>
      <c r="C162" s="1">
        <v>113.42232993005614</v>
      </c>
      <c r="D162" s="1">
        <v>105.37006681513419</v>
      </c>
      <c r="E162" s="1">
        <v>141.96584007342454</v>
      </c>
      <c r="F162" s="1">
        <v>62.826763153076172</v>
      </c>
      <c r="G162" s="1">
        <v>143.92237729999999</v>
      </c>
      <c r="H162" s="1">
        <v>169.56921673538247</v>
      </c>
      <c r="I162" s="1">
        <v>116.47019690925322</v>
      </c>
      <c r="J162" s="1">
        <v>111.75493983718893</v>
      </c>
      <c r="K162" s="1">
        <v>96.486854579043651</v>
      </c>
      <c r="L162" s="1">
        <v>161.80747924496299</v>
      </c>
      <c r="M162" s="1">
        <v>98.562370444944619</v>
      </c>
      <c r="N162" s="1">
        <v>85.788342476946312</v>
      </c>
      <c r="O162" s="1">
        <v>114.65792083740234</v>
      </c>
      <c r="P162" s="1">
        <v>41.271404346439496</v>
      </c>
      <c r="Q162" s="1">
        <v>69.358762741046107</v>
      </c>
      <c r="R162" s="1">
        <v>67.206156337948684</v>
      </c>
      <c r="S162" s="1">
        <v>111.38259776463427</v>
      </c>
      <c r="T162" s="1">
        <v>99.085060119628906</v>
      </c>
      <c r="U162" s="1">
        <v>68.505355660000006</v>
      </c>
      <c r="V162" s="1">
        <v>208.94072334740846</v>
      </c>
      <c r="W162" s="1">
        <v>124.68750888053152</v>
      </c>
    </row>
    <row r="163" spans="1:23" x14ac:dyDescent="0.35">
      <c r="A163" s="1">
        <v>2010</v>
      </c>
      <c r="B163" s="1">
        <v>4</v>
      </c>
      <c r="C163" s="1">
        <v>92.623206483908447</v>
      </c>
      <c r="D163" s="1">
        <v>55.740765345205986</v>
      </c>
      <c r="E163" s="1">
        <v>103.85632546886194</v>
      </c>
      <c r="F163" s="1">
        <v>67.3184814453125</v>
      </c>
      <c r="G163" s="1">
        <v>95.04216108</v>
      </c>
      <c r="H163" s="1">
        <v>152.00736059535694</v>
      </c>
      <c r="I163" s="1">
        <v>153.83554692754655</v>
      </c>
      <c r="J163" s="1">
        <v>146.23956998656948</v>
      </c>
      <c r="K163" s="1">
        <v>94.168045663985694</v>
      </c>
      <c r="L163" s="1">
        <v>196.066611802387</v>
      </c>
      <c r="M163" s="1">
        <v>110.83781665824699</v>
      </c>
      <c r="N163" s="1">
        <v>112.98242039351531</v>
      </c>
      <c r="O163" s="1">
        <v>138.25706481933594</v>
      </c>
      <c r="P163" s="1">
        <v>86.828818056704023</v>
      </c>
      <c r="Q163" s="1">
        <v>81.110857524453294</v>
      </c>
      <c r="R163" s="1">
        <v>71.592646770678073</v>
      </c>
      <c r="S163" s="1">
        <v>104.64455273615243</v>
      </c>
      <c r="T163" s="1">
        <v>98.701118469238281</v>
      </c>
      <c r="U163" s="1">
        <v>74.820328050000001</v>
      </c>
      <c r="V163" s="1">
        <v>214.02366588970199</v>
      </c>
      <c r="W163" s="1">
        <v>123.70220486752557</v>
      </c>
    </row>
    <row r="164" spans="1:23" x14ac:dyDescent="0.35">
      <c r="A164" s="1">
        <v>2010</v>
      </c>
      <c r="B164" s="1">
        <v>5</v>
      </c>
      <c r="C164" s="1">
        <v>279.42527339773062</v>
      </c>
      <c r="D164" s="1">
        <v>110.47719257608392</v>
      </c>
      <c r="E164" s="1">
        <v>143.36071169277722</v>
      </c>
      <c r="F164" s="1">
        <v>106.66116333007813</v>
      </c>
      <c r="G164" s="1">
        <v>106.9251537</v>
      </c>
      <c r="H164" s="1">
        <v>368.2284460521463</v>
      </c>
      <c r="I164" s="1">
        <v>156.3809576278984</v>
      </c>
      <c r="J164" s="1">
        <v>135.78917465620123</v>
      </c>
      <c r="K164" s="1">
        <v>113.86794399378972</v>
      </c>
      <c r="L164" s="1">
        <v>139.14878072157401</v>
      </c>
      <c r="M164" s="1">
        <v>114.94949165378587</v>
      </c>
      <c r="N164" s="1">
        <v>180.9572845487728</v>
      </c>
      <c r="O164" s="1">
        <v>147.45671081542969</v>
      </c>
      <c r="P164" s="1">
        <v>115.21094448157679</v>
      </c>
      <c r="Q164" s="1">
        <v>95.810379605682996</v>
      </c>
      <c r="R164" s="1">
        <v>162.10675897697223</v>
      </c>
      <c r="S164" s="1">
        <v>152.19228889300072</v>
      </c>
      <c r="T164" s="1">
        <v>149.98333740234375</v>
      </c>
      <c r="U164" s="1">
        <v>118.1579874</v>
      </c>
      <c r="V164" s="1">
        <v>238.26550103335578</v>
      </c>
      <c r="W164" s="1">
        <v>147.76325710417109</v>
      </c>
    </row>
    <row r="165" spans="1:23" x14ac:dyDescent="0.35">
      <c r="A165" s="1">
        <v>2010</v>
      </c>
      <c r="B165" s="1">
        <v>6</v>
      </c>
      <c r="C165" s="1">
        <v>223.95130974857503</v>
      </c>
      <c r="D165" s="1">
        <v>52.256967511130611</v>
      </c>
      <c r="E165" s="1">
        <v>139.38205393703433</v>
      </c>
      <c r="F165" s="1">
        <v>106.67937469482422</v>
      </c>
      <c r="G165" s="1">
        <v>138.49051030000001</v>
      </c>
      <c r="H165" s="1">
        <v>135.45886657506682</v>
      </c>
      <c r="I165" s="1">
        <v>143.11946684277873</v>
      </c>
      <c r="J165" s="1">
        <v>143.76381846677336</v>
      </c>
      <c r="K165" s="1">
        <v>151.37906163275056</v>
      </c>
      <c r="L165" s="1">
        <v>141.48367836053001</v>
      </c>
      <c r="M165" s="1">
        <v>160.79039833506351</v>
      </c>
      <c r="N165" s="1">
        <v>200.47679596324789</v>
      </c>
      <c r="O165" s="1">
        <v>152.00566101074219</v>
      </c>
      <c r="P165" s="1">
        <v>45.005075851838242</v>
      </c>
      <c r="Q165" s="1">
        <v>82.942097548473399</v>
      </c>
      <c r="R165" s="1">
        <v>123.89997161384838</v>
      </c>
      <c r="S165" s="1">
        <v>146.18956210681236</v>
      </c>
      <c r="T165" s="1">
        <v>142.48199462890625</v>
      </c>
      <c r="U165" s="1">
        <v>99.856717459999999</v>
      </c>
      <c r="V165" s="1">
        <v>242.65689297501473</v>
      </c>
      <c r="W165" s="1">
        <v>129.73219825852576</v>
      </c>
    </row>
    <row r="166" spans="1:23" x14ac:dyDescent="0.35">
      <c r="A166" s="1">
        <v>2010</v>
      </c>
      <c r="B166" s="1">
        <v>7</v>
      </c>
      <c r="C166" s="1">
        <v>184.57755083998123</v>
      </c>
      <c r="D166" s="1">
        <v>70.36706175228889</v>
      </c>
      <c r="E166" s="1">
        <v>153.93521375057986</v>
      </c>
      <c r="F166" s="1">
        <v>86.596611022949219</v>
      </c>
      <c r="G166" s="1">
        <v>127.5013123</v>
      </c>
      <c r="H166" s="1">
        <v>187.11679620988335</v>
      </c>
      <c r="I166" s="1">
        <v>193.8954319811794</v>
      </c>
      <c r="J166" s="1">
        <v>106.00977372983404</v>
      </c>
      <c r="K166" s="1">
        <v>100.37033051637283</v>
      </c>
      <c r="L166" s="1">
        <v>170.59830442540701</v>
      </c>
      <c r="M166" s="1">
        <v>144.46775976560252</v>
      </c>
      <c r="N166" s="1">
        <v>140.98390783589849</v>
      </c>
      <c r="O166" s="1">
        <v>119.20754241943359</v>
      </c>
      <c r="P166" s="1">
        <v>81.625716762280263</v>
      </c>
      <c r="Q166" s="1">
        <v>90.108744318734097</v>
      </c>
      <c r="R166" s="1">
        <v>123.31896354062988</v>
      </c>
      <c r="S166" s="1">
        <v>136.57177401047477</v>
      </c>
      <c r="T166" s="1">
        <v>105.17088317871094</v>
      </c>
      <c r="U166" s="1">
        <v>104.8464333</v>
      </c>
      <c r="V166" s="1">
        <v>237.96942889751369</v>
      </c>
      <c r="W166" s="1">
        <v>196.94724691009401</v>
      </c>
    </row>
    <row r="167" spans="1:23" x14ac:dyDescent="0.35">
      <c r="A167" s="1">
        <v>2010</v>
      </c>
      <c r="B167" s="1">
        <v>8</v>
      </c>
      <c r="C167" s="1">
        <v>205.132659058873</v>
      </c>
      <c r="D167" s="1">
        <v>84.712409339218837</v>
      </c>
      <c r="E167" s="1">
        <v>144.82897522618424</v>
      </c>
      <c r="F167" s="1">
        <v>59.518817901611328</v>
      </c>
      <c r="G167" s="1">
        <v>95.159782710000002</v>
      </c>
      <c r="H167" s="1">
        <v>170.77811211563909</v>
      </c>
      <c r="I167" s="1">
        <v>146.92627324532936</v>
      </c>
      <c r="J167" s="1">
        <v>114.99740437960727</v>
      </c>
      <c r="K167" s="1">
        <v>89.108882103458541</v>
      </c>
      <c r="L167" s="1">
        <v>126.62704896415001</v>
      </c>
      <c r="M167" s="1">
        <v>111.56591378723688</v>
      </c>
      <c r="N167" s="1">
        <v>146.91472621355274</v>
      </c>
      <c r="O167" s="1">
        <v>140.9466552734375</v>
      </c>
      <c r="P167" s="1">
        <v>62.425270488641551</v>
      </c>
      <c r="Q167" s="1">
        <v>115.82573053678672</v>
      </c>
      <c r="R167" s="1">
        <v>161.87393059783116</v>
      </c>
      <c r="S167" s="1">
        <v>123.93433910122347</v>
      </c>
      <c r="T167" s="1">
        <v>94.590065002441406</v>
      </c>
      <c r="U167" s="1">
        <v>94.878778190000006</v>
      </c>
      <c r="V167" s="1">
        <v>269.24424208790765</v>
      </c>
      <c r="W167" s="1">
        <v>127.22817320700601</v>
      </c>
    </row>
    <row r="168" spans="1:23" x14ac:dyDescent="0.35">
      <c r="A168" s="1">
        <v>2010</v>
      </c>
      <c r="B168" s="1">
        <v>9</v>
      </c>
      <c r="C168" s="1">
        <v>155.93391411319877</v>
      </c>
      <c r="D168" s="1">
        <v>84.339534910215392</v>
      </c>
      <c r="E168" s="1">
        <v>202.2310228431912</v>
      </c>
      <c r="F168" s="1">
        <v>50.671138763427734</v>
      </c>
      <c r="G168" s="1">
        <v>82.114615380000004</v>
      </c>
      <c r="H168" s="1">
        <v>214.52643368357181</v>
      </c>
      <c r="I168" s="1">
        <v>111.59323887873222</v>
      </c>
      <c r="J168" s="1">
        <v>80.255528705393289</v>
      </c>
      <c r="K168" s="1">
        <v>99.399488975000367</v>
      </c>
      <c r="L168" s="1">
        <v>120.36832639107401</v>
      </c>
      <c r="M168" s="1">
        <v>126.12784996964379</v>
      </c>
      <c r="N168" s="1">
        <v>123.98042292633824</v>
      </c>
      <c r="O168" s="1">
        <v>170.0675048828125</v>
      </c>
      <c r="P168" s="1">
        <v>59.983112776745187</v>
      </c>
      <c r="Q168" s="1">
        <v>77.630287817249283</v>
      </c>
      <c r="R168" s="1">
        <v>104.35622609142587</v>
      </c>
      <c r="S168" s="1">
        <v>130.87769174594956</v>
      </c>
      <c r="T168" s="1">
        <v>105.94867706298828</v>
      </c>
      <c r="U168" s="1">
        <v>94.108280399999998</v>
      </c>
      <c r="V168" s="1">
        <v>233.24436644394021</v>
      </c>
      <c r="W168" s="1">
        <v>186.74124807429988</v>
      </c>
    </row>
    <row r="169" spans="1:23" x14ac:dyDescent="0.35">
      <c r="A169" s="1">
        <v>2010</v>
      </c>
      <c r="B169" s="1">
        <v>10</v>
      </c>
      <c r="C169" s="1">
        <v>112.99476571098754</v>
      </c>
      <c r="D169" s="1">
        <v>22.296306138082397</v>
      </c>
      <c r="E169" s="1">
        <v>211.82931803000261</v>
      </c>
      <c r="F169" s="1">
        <v>68.070152282714844</v>
      </c>
      <c r="G169" s="1">
        <v>97.899682560000002</v>
      </c>
      <c r="H169" s="1">
        <v>309.01094125472378</v>
      </c>
      <c r="I169" s="1">
        <v>116.37975909668141</v>
      </c>
      <c r="J169" s="1">
        <v>89.717787820146825</v>
      </c>
      <c r="K169" s="1">
        <v>88.999546274317382</v>
      </c>
      <c r="L169" s="1">
        <v>143.58709836589</v>
      </c>
      <c r="M169" s="1">
        <v>133.0658143633579</v>
      </c>
      <c r="N169" s="1">
        <v>97.943515284223707</v>
      </c>
      <c r="O169" s="1">
        <v>165.47264099121094</v>
      </c>
      <c r="P169" s="1">
        <v>107.32536351539812</v>
      </c>
      <c r="Q169" s="1">
        <v>86.205731666890699</v>
      </c>
      <c r="R169" s="1">
        <v>83.023737884891304</v>
      </c>
      <c r="S169" s="1">
        <v>121.01335941517677</v>
      </c>
      <c r="T169" s="1">
        <v>105.42673492431641</v>
      </c>
      <c r="U169" s="1">
        <v>82.063986909999997</v>
      </c>
      <c r="V169" s="1">
        <v>302.28375772878906</v>
      </c>
      <c r="W169" s="1">
        <v>154.76274087338885</v>
      </c>
    </row>
    <row r="170" spans="1:23" x14ac:dyDescent="0.35">
      <c r="A170" s="1">
        <v>2010</v>
      </c>
      <c r="B170" s="1">
        <v>11</v>
      </c>
      <c r="C170" s="1">
        <v>136.42686193908796</v>
      </c>
      <c r="D170" s="1">
        <v>88.011734755588407</v>
      </c>
      <c r="E170" s="1">
        <v>182.5560932529815</v>
      </c>
      <c r="F170" s="1">
        <v>45.893058776855469</v>
      </c>
      <c r="G170" s="1">
        <v>93.287463389999999</v>
      </c>
      <c r="H170" s="1">
        <v>152.43801128102848</v>
      </c>
      <c r="I170" s="1">
        <v>137.21381824957714</v>
      </c>
      <c r="J170" s="1">
        <v>126.46421598636881</v>
      </c>
      <c r="K170" s="1">
        <v>107.06228847278234</v>
      </c>
      <c r="L170" s="1">
        <v>87.440406650964604</v>
      </c>
      <c r="M170" s="1">
        <v>143.53141554704732</v>
      </c>
      <c r="N170" s="1">
        <v>109.106476040152</v>
      </c>
      <c r="O170" s="1">
        <v>167.07209777832031</v>
      </c>
      <c r="P170" s="1">
        <v>54.695494620753983</v>
      </c>
      <c r="Q170" s="1">
        <v>73.550735792643479</v>
      </c>
      <c r="R170" s="1">
        <v>79.667576181128311</v>
      </c>
      <c r="S170" s="1">
        <v>124.18464563749627</v>
      </c>
      <c r="T170" s="1">
        <v>140.54161071777344</v>
      </c>
      <c r="U170" s="1">
        <v>95.120363440000006</v>
      </c>
      <c r="V170" s="1">
        <v>268.50774485320574</v>
      </c>
      <c r="W170" s="1">
        <v>175.04428360372944</v>
      </c>
    </row>
    <row r="171" spans="1:23" x14ac:dyDescent="0.35">
      <c r="A171" s="1">
        <v>2010</v>
      </c>
      <c r="B171" s="1">
        <v>12</v>
      </c>
      <c r="C171" s="1">
        <v>89.53490188775946</v>
      </c>
      <c r="D171" s="1">
        <v>78.577290354475409</v>
      </c>
      <c r="E171" s="1">
        <v>142.25425241608386</v>
      </c>
      <c r="F171" s="1">
        <v>75.367698669433594</v>
      </c>
      <c r="G171" s="1">
        <v>125.76593769999999</v>
      </c>
      <c r="H171" s="1">
        <v>311.90800715942743</v>
      </c>
      <c r="I171" s="1">
        <v>179.41429972841618</v>
      </c>
      <c r="J171" s="1">
        <v>99.054853846098936</v>
      </c>
      <c r="K171" s="1">
        <v>157.43473914421747</v>
      </c>
      <c r="L171" s="1">
        <v>196.04507596049001</v>
      </c>
      <c r="M171" s="1">
        <v>109.6550150801729</v>
      </c>
      <c r="N171" s="1">
        <v>107.59514024214512</v>
      </c>
      <c r="O171" s="1">
        <v>156.27919006347656</v>
      </c>
      <c r="P171" s="1">
        <v>44.013268020115881</v>
      </c>
      <c r="Q171" s="1">
        <v>99.366344724636406</v>
      </c>
      <c r="R171" s="1">
        <v>122.25597199049759</v>
      </c>
      <c r="S171" s="1">
        <v>132.95909337166529</v>
      </c>
      <c r="T171" s="1">
        <v>138.58390808105469</v>
      </c>
      <c r="U171" s="1">
        <v>77.455315089999999</v>
      </c>
      <c r="V171" s="1">
        <v>194.98122889758613</v>
      </c>
      <c r="W171" s="1">
        <v>151.55332953432713</v>
      </c>
    </row>
    <row r="172" spans="1:23" x14ac:dyDescent="0.35">
      <c r="A172" s="1">
        <v>2011</v>
      </c>
      <c r="B172" s="1">
        <v>1</v>
      </c>
      <c r="C172" s="1">
        <v>84.434411794399523</v>
      </c>
      <c r="D172" s="1">
        <v>26.863019443472769</v>
      </c>
      <c r="E172" s="1">
        <v>128.36739243138723</v>
      </c>
      <c r="F172" s="1">
        <v>45.185928344726563</v>
      </c>
      <c r="G172" s="1">
        <v>155.04625530000001</v>
      </c>
      <c r="H172" s="1">
        <v>162.46417461815372</v>
      </c>
      <c r="I172" s="1">
        <v>140.9458415604839</v>
      </c>
      <c r="J172" s="1">
        <v>96.596912772832738</v>
      </c>
      <c r="K172" s="1">
        <v>124.54881161816419</v>
      </c>
      <c r="L172" s="1">
        <v>155.640337065517</v>
      </c>
      <c r="M172" s="1">
        <v>87.866726289025721</v>
      </c>
      <c r="N172" s="1">
        <v>109.06736675977891</v>
      </c>
      <c r="O172" s="1">
        <v>137.05404663085938</v>
      </c>
      <c r="P172" s="1">
        <v>58.655428484643416</v>
      </c>
      <c r="Q172" s="1">
        <v>94.423779599112009</v>
      </c>
      <c r="R172" s="1">
        <v>56.334757477658201</v>
      </c>
      <c r="S172" s="1">
        <v>125.09978355653929</v>
      </c>
      <c r="T172" s="1">
        <v>131.94673156738281</v>
      </c>
      <c r="U172" s="1">
        <v>79.168562350000002</v>
      </c>
      <c r="V172" s="1">
        <v>195.22675789671382</v>
      </c>
      <c r="W172" s="1">
        <v>111.49282491700214</v>
      </c>
    </row>
    <row r="173" spans="1:23" x14ac:dyDescent="0.35">
      <c r="A173" s="1">
        <v>2011</v>
      </c>
      <c r="B173" s="1">
        <v>2</v>
      </c>
      <c r="C173" s="1">
        <v>75.667683614060167</v>
      </c>
      <c r="D173" s="1">
        <v>111.60553684245914</v>
      </c>
      <c r="E173" s="1">
        <v>180.77665826067454</v>
      </c>
      <c r="F173" s="1">
        <v>53.736553192138672</v>
      </c>
      <c r="G173" s="1">
        <v>59.007436779999999</v>
      </c>
      <c r="H173" s="1">
        <v>210.0111903468607</v>
      </c>
      <c r="I173" s="1">
        <v>93.271113596540289</v>
      </c>
      <c r="J173" s="1">
        <v>79.923066181081339</v>
      </c>
      <c r="K173" s="1">
        <v>144.15166747874031</v>
      </c>
      <c r="L173" s="1">
        <v>93.466358428963602</v>
      </c>
      <c r="M173" s="1">
        <v>103.48958500979919</v>
      </c>
      <c r="N173" s="1">
        <v>104.53188917681931</v>
      </c>
      <c r="O173" s="1">
        <v>90.905616760253906</v>
      </c>
      <c r="P173" s="1">
        <v>50.258583817406368</v>
      </c>
      <c r="Q173" s="1">
        <v>102.41321384957104</v>
      </c>
      <c r="R173" s="1">
        <v>75.13648278582663</v>
      </c>
      <c r="S173" s="1">
        <v>90.2731247154952</v>
      </c>
      <c r="T173" s="1">
        <v>127.27813720703125</v>
      </c>
      <c r="U173" s="1">
        <v>85.646919260000004</v>
      </c>
      <c r="V173" s="1">
        <v>131.32564515006823</v>
      </c>
      <c r="W173" s="1">
        <v>104.56237005718249</v>
      </c>
    </row>
    <row r="174" spans="1:23" x14ac:dyDescent="0.35">
      <c r="A174" s="1">
        <v>2011</v>
      </c>
      <c r="B174" s="1">
        <v>3</v>
      </c>
      <c r="C174" s="1">
        <v>114.81809211648977</v>
      </c>
      <c r="D174" s="1">
        <v>173.91814460282683</v>
      </c>
      <c r="E174" s="1">
        <v>172.45853335246443</v>
      </c>
      <c r="F174" s="1">
        <v>89.135307312011719</v>
      </c>
      <c r="G174" s="1">
        <v>120.77013239999999</v>
      </c>
      <c r="H174" s="1">
        <v>271.07414381300066</v>
      </c>
      <c r="I174" s="1">
        <v>123.78567873907862</v>
      </c>
      <c r="J174" s="1">
        <v>91.197178510794799</v>
      </c>
      <c r="K174" s="1">
        <v>96.319204571361553</v>
      </c>
      <c r="L174" s="1">
        <v>175.77293933145799</v>
      </c>
      <c r="M174" s="1">
        <v>99.256666401889788</v>
      </c>
      <c r="N174" s="1">
        <v>110.07320585001676</v>
      </c>
      <c r="O174" s="1">
        <v>164.49742126464844</v>
      </c>
      <c r="P174" s="1">
        <v>64.543446068799781</v>
      </c>
      <c r="Q174" s="1">
        <v>81.662678689579451</v>
      </c>
      <c r="R174" s="1">
        <v>84.233725096218194</v>
      </c>
      <c r="S174" s="1">
        <v>128.05628052324184</v>
      </c>
      <c r="T174" s="1">
        <v>129.07090759277344</v>
      </c>
      <c r="U174" s="1">
        <v>98.05778961</v>
      </c>
      <c r="V174" s="1">
        <v>177.413063799589</v>
      </c>
      <c r="W174" s="1">
        <v>153.84172881941558</v>
      </c>
    </row>
    <row r="175" spans="1:23" x14ac:dyDescent="0.35">
      <c r="A175" s="1">
        <v>2011</v>
      </c>
      <c r="B175" s="1">
        <v>4</v>
      </c>
      <c r="C175" s="1">
        <v>63.936162475974413</v>
      </c>
      <c r="D175" s="1">
        <v>170.58380033636396</v>
      </c>
      <c r="E175" s="1">
        <v>142.33187000884485</v>
      </c>
      <c r="F175" s="1">
        <v>80.512054443359375</v>
      </c>
      <c r="G175" s="1">
        <v>135.17174120000001</v>
      </c>
      <c r="H175" s="1">
        <v>241.78795016043958</v>
      </c>
      <c r="I175" s="1">
        <v>80.16926761768643</v>
      </c>
      <c r="J175" s="1">
        <v>96.13932136076393</v>
      </c>
      <c r="K175" s="1">
        <v>71.039940059114485</v>
      </c>
      <c r="L175" s="1">
        <v>181.34866699446101</v>
      </c>
      <c r="M175" s="1">
        <v>103.88103682653349</v>
      </c>
      <c r="N175" s="1">
        <v>118.88358754338007</v>
      </c>
      <c r="O175" s="1">
        <v>104.01689910888672</v>
      </c>
      <c r="P175" s="1">
        <v>48.892855828391056</v>
      </c>
      <c r="Q175" s="1">
        <v>129.40447088742957</v>
      </c>
      <c r="R175" s="1">
        <v>111.90539989378433</v>
      </c>
      <c r="S175" s="1">
        <v>114.62496219288572</v>
      </c>
      <c r="T175" s="1">
        <v>126.47275543212891</v>
      </c>
      <c r="U175" s="1">
        <v>93.707307830000005</v>
      </c>
      <c r="V175" s="1">
        <v>156.23403748512021</v>
      </c>
      <c r="W175" s="1">
        <v>124.84658739325506</v>
      </c>
    </row>
    <row r="176" spans="1:23" x14ac:dyDescent="0.35">
      <c r="A176" s="1">
        <v>2011</v>
      </c>
      <c r="B176" s="1">
        <v>5</v>
      </c>
      <c r="C176" s="1">
        <v>117.641876852161</v>
      </c>
      <c r="D176" s="1">
        <v>79.121029588652931</v>
      </c>
      <c r="E176" s="1">
        <v>171.89311341433302</v>
      </c>
      <c r="F176" s="1">
        <v>57.876705169677734</v>
      </c>
      <c r="G176" s="1">
        <v>74.122883349999995</v>
      </c>
      <c r="H176" s="1">
        <v>164.03363825314077</v>
      </c>
      <c r="I176" s="1">
        <v>93.211036061799163</v>
      </c>
      <c r="J176" s="1">
        <v>93.688298262277172</v>
      </c>
      <c r="K176" s="1">
        <v>102.97064680439046</v>
      </c>
      <c r="L176" s="1">
        <v>152.44668400189701</v>
      </c>
      <c r="M176" s="1">
        <v>138.29416361895559</v>
      </c>
      <c r="N176" s="1">
        <v>115.03419870761901</v>
      </c>
      <c r="O176" s="1">
        <v>96.734138488769531</v>
      </c>
      <c r="P176" s="1">
        <v>37.712274898676313</v>
      </c>
      <c r="Q176" s="1">
        <v>83.601484508629284</v>
      </c>
      <c r="R176" s="1">
        <v>91.910070686026458</v>
      </c>
      <c r="S176" s="1">
        <v>87.376105146281418</v>
      </c>
      <c r="T176" s="1">
        <v>113.10902404785156</v>
      </c>
      <c r="U176" s="1">
        <v>62.169166619999999</v>
      </c>
      <c r="V176" s="1">
        <v>146.94329795526593</v>
      </c>
      <c r="W176" s="1">
        <v>84.549161098284614</v>
      </c>
    </row>
    <row r="177" spans="1:23" x14ac:dyDescent="0.35">
      <c r="A177" s="1">
        <v>2011</v>
      </c>
      <c r="B177" s="1">
        <v>6</v>
      </c>
      <c r="C177" s="1">
        <v>152.59202314161467</v>
      </c>
      <c r="D177" s="1">
        <v>107.71162385547051</v>
      </c>
      <c r="E177" s="1">
        <v>161.53823831224764</v>
      </c>
      <c r="F177" s="1">
        <v>85.114242553710938</v>
      </c>
      <c r="G177" s="1">
        <v>102.6547133</v>
      </c>
      <c r="H177" s="1">
        <v>228.37820428264607</v>
      </c>
      <c r="I177" s="1">
        <v>172.59468328313437</v>
      </c>
      <c r="J177" s="1">
        <v>103.82341482842503</v>
      </c>
      <c r="K177" s="1">
        <v>105.51095516791</v>
      </c>
      <c r="L177" s="1">
        <v>95.026917782577797</v>
      </c>
      <c r="M177" s="1">
        <v>97.679091866441041</v>
      </c>
      <c r="N177" s="1">
        <v>116.51941917701879</v>
      </c>
      <c r="O177" s="1">
        <v>129.98988342285156</v>
      </c>
      <c r="P177" s="1">
        <v>69.662039072918418</v>
      </c>
      <c r="Q177" s="1">
        <v>106.86172871376507</v>
      </c>
      <c r="R177" s="1">
        <v>92.589627585738299</v>
      </c>
      <c r="S177" s="1">
        <v>114.60952106073657</v>
      </c>
      <c r="T177" s="1">
        <v>144.17045593261719</v>
      </c>
      <c r="U177" s="1">
        <v>106.8561414</v>
      </c>
      <c r="V177" s="1">
        <v>198.10659336104962</v>
      </c>
      <c r="W177" s="1">
        <v>139.03789822439276</v>
      </c>
    </row>
    <row r="178" spans="1:23" x14ac:dyDescent="0.35">
      <c r="A178" s="1">
        <v>2011</v>
      </c>
      <c r="B178" s="1">
        <v>7</v>
      </c>
      <c r="C178" s="1">
        <v>229.396840089949</v>
      </c>
      <c r="D178" s="1">
        <v>123.59371473438136</v>
      </c>
      <c r="E178" s="1">
        <v>203.41887512705679</v>
      </c>
      <c r="F178" s="1">
        <v>108.96523284912109</v>
      </c>
      <c r="G178" s="1">
        <v>99.841595089999998</v>
      </c>
      <c r="H178" s="1">
        <v>211.36402454797417</v>
      </c>
      <c r="I178" s="1">
        <v>184.01230375435156</v>
      </c>
      <c r="J178" s="1">
        <v>131.89366219655952</v>
      </c>
      <c r="K178" s="1">
        <v>155.34045524143338</v>
      </c>
      <c r="L178" s="1">
        <v>62.503364660051197</v>
      </c>
      <c r="M178" s="1">
        <v>125.64202928930554</v>
      </c>
      <c r="N178" s="1">
        <v>145.95725315909178</v>
      </c>
      <c r="O178" s="1">
        <v>134.77984619140625</v>
      </c>
      <c r="P178" s="1">
        <v>80.08977048765216</v>
      </c>
      <c r="Q178" s="1">
        <v>59.622154855667063</v>
      </c>
      <c r="R178" s="1">
        <v>162.23801951055682</v>
      </c>
      <c r="S178" s="1">
        <v>156.1214583242394</v>
      </c>
      <c r="T178" s="1">
        <v>156.86024475097656</v>
      </c>
      <c r="U178" s="1">
        <v>144.5859361</v>
      </c>
      <c r="V178" s="1">
        <v>194.1976415710775</v>
      </c>
      <c r="W178" s="1">
        <v>207.16030727622618</v>
      </c>
    </row>
    <row r="179" spans="1:23" x14ac:dyDescent="0.35">
      <c r="A179" s="1">
        <v>2011</v>
      </c>
      <c r="B179" s="1">
        <v>8</v>
      </c>
      <c r="C179" s="1">
        <v>337.04386299976102</v>
      </c>
      <c r="D179" s="1">
        <v>205.83739049189808</v>
      </c>
      <c r="E179" s="1">
        <v>337.30730594285745</v>
      </c>
      <c r="F179" s="1">
        <v>156.24649047851563</v>
      </c>
      <c r="G179" s="1">
        <v>140.2647613</v>
      </c>
      <c r="H179" s="1">
        <v>256.70832615054053</v>
      </c>
      <c r="I179" s="1">
        <v>280.61475107957574</v>
      </c>
      <c r="J179" s="1">
        <v>145.05924742695044</v>
      </c>
      <c r="K179" s="1">
        <v>272.87444990130678</v>
      </c>
      <c r="L179" s="1">
        <v>130.15631740388599</v>
      </c>
      <c r="M179" s="1">
        <v>173.38817186305968</v>
      </c>
      <c r="N179" s="1">
        <v>232.44002891411142</v>
      </c>
      <c r="O179" s="1">
        <v>219.38117980957031</v>
      </c>
      <c r="P179" s="1">
        <v>102.28373204338874</v>
      </c>
      <c r="Q179" s="1">
        <v>84.221013772753707</v>
      </c>
      <c r="R179" s="1">
        <v>191.06543620044917</v>
      </c>
      <c r="S179" s="1">
        <v>217.4322273448912</v>
      </c>
      <c r="T179" s="1">
        <v>169.69657897949219</v>
      </c>
      <c r="U179" s="1">
        <v>156.72982150000001</v>
      </c>
      <c r="V179" s="1">
        <v>203.31243706249586</v>
      </c>
      <c r="W179" s="1">
        <v>283.66557475900305</v>
      </c>
    </row>
    <row r="180" spans="1:23" x14ac:dyDescent="0.35">
      <c r="A180" s="1">
        <v>2011</v>
      </c>
      <c r="B180" s="1">
        <v>9</v>
      </c>
      <c r="C180" s="1">
        <v>200.57419156557984</v>
      </c>
      <c r="D180" s="1">
        <v>190.21329420470886</v>
      </c>
      <c r="E180" s="1">
        <v>280.67028964127036</v>
      </c>
      <c r="F180" s="1">
        <v>89.676925659179688</v>
      </c>
      <c r="G180" s="1">
        <v>142.51498799999999</v>
      </c>
      <c r="H180" s="1">
        <v>312.2534632145842</v>
      </c>
      <c r="I180" s="1">
        <v>377.84379255251787</v>
      </c>
      <c r="J180" s="1">
        <v>151.87693917180891</v>
      </c>
      <c r="K180" s="1">
        <v>186.78739552949119</v>
      </c>
      <c r="L180" s="1">
        <v>121.66057152123901</v>
      </c>
      <c r="M180" s="1">
        <v>171.93279149278845</v>
      </c>
      <c r="N180" s="1">
        <v>149.39997774889093</v>
      </c>
      <c r="O180" s="1">
        <v>248.31858825683594</v>
      </c>
      <c r="P180" s="1">
        <v>81.096285796929692</v>
      </c>
      <c r="Q180" s="1">
        <v>93.186717011938583</v>
      </c>
      <c r="R180" s="1">
        <v>241.77581094449164</v>
      </c>
      <c r="S180" s="1">
        <v>187.96780981838833</v>
      </c>
      <c r="T180" s="1">
        <v>142.77693176269531</v>
      </c>
      <c r="U180" s="1">
        <v>125.52168899999999</v>
      </c>
      <c r="V180" s="1">
        <v>288.86507044124818</v>
      </c>
      <c r="W180" s="1">
        <v>214.42610531267997</v>
      </c>
    </row>
    <row r="181" spans="1:23" x14ac:dyDescent="0.35">
      <c r="A181" s="1">
        <v>2011</v>
      </c>
      <c r="B181" s="1">
        <v>10</v>
      </c>
      <c r="C181" s="1">
        <v>200.2594762872865</v>
      </c>
      <c r="D181" s="1">
        <v>116.61247980168616</v>
      </c>
      <c r="E181" s="1">
        <v>300.83355928650673</v>
      </c>
      <c r="F181" s="1">
        <v>108.23525238037109</v>
      </c>
      <c r="G181" s="1">
        <v>157.7215381</v>
      </c>
      <c r="H181" s="1">
        <v>298.85209459124127</v>
      </c>
      <c r="I181" s="1">
        <v>217.81926791486822</v>
      </c>
      <c r="J181" s="1">
        <v>121.58448708133724</v>
      </c>
      <c r="K181" s="1">
        <v>222.56592888202906</v>
      </c>
      <c r="L181" s="1">
        <v>210.46573045605001</v>
      </c>
      <c r="M181" s="1">
        <v>203.88967799719163</v>
      </c>
      <c r="N181" s="1">
        <v>161.51012840771131</v>
      </c>
      <c r="O181" s="1">
        <v>187.10142517089844</v>
      </c>
      <c r="P181" s="1">
        <v>63.184641089829427</v>
      </c>
      <c r="Q181" s="1">
        <v>89.702910137012594</v>
      </c>
      <c r="R181" s="1">
        <v>158.83225955899934</v>
      </c>
      <c r="S181" s="1">
        <v>179.152357292717</v>
      </c>
      <c r="T181" s="1">
        <v>136.20451354980469</v>
      </c>
      <c r="U181" s="1">
        <v>106.1911532</v>
      </c>
      <c r="V181" s="1">
        <v>334.33163284672622</v>
      </c>
      <c r="W181" s="1">
        <v>137.83925213179361</v>
      </c>
    </row>
    <row r="182" spans="1:23" x14ac:dyDescent="0.35">
      <c r="A182" s="1">
        <v>2011</v>
      </c>
      <c r="B182" s="1">
        <v>11</v>
      </c>
      <c r="C182" s="1">
        <v>287.16836022129678</v>
      </c>
      <c r="D182" s="1">
        <v>146.25856796118191</v>
      </c>
      <c r="E182" s="1">
        <v>399.84627085888735</v>
      </c>
      <c r="F182" s="1">
        <v>116.71744537353516</v>
      </c>
      <c r="G182" s="1">
        <v>161.85022140000001</v>
      </c>
      <c r="H182" s="1">
        <v>361.36985406003123</v>
      </c>
      <c r="I182" s="1">
        <v>327.94839273539174</v>
      </c>
      <c r="J182" s="1">
        <v>188.70453050427767</v>
      </c>
      <c r="K182" s="1">
        <v>224.14033707345524</v>
      </c>
      <c r="L182" s="1">
        <v>124.457571042228</v>
      </c>
      <c r="M182" s="1">
        <v>218.43799518661436</v>
      </c>
      <c r="N182" s="1">
        <v>155.34656951439277</v>
      </c>
      <c r="O182" s="1">
        <v>221.16307067871094</v>
      </c>
      <c r="P182" s="1">
        <v>95.006196952535134</v>
      </c>
      <c r="Q182" s="1">
        <v>73.110680889357525</v>
      </c>
      <c r="R182" s="1">
        <v>271.63609012306597</v>
      </c>
      <c r="S182" s="1">
        <v>210.97576113644206</v>
      </c>
      <c r="T182" s="1">
        <v>177.70838928222656</v>
      </c>
      <c r="U182" s="1">
        <v>112.658545</v>
      </c>
      <c r="V182" s="1">
        <v>380.26802388196154</v>
      </c>
      <c r="W182" s="1">
        <v>143.71456285976535</v>
      </c>
    </row>
    <row r="183" spans="1:23" x14ac:dyDescent="0.35">
      <c r="A183" s="1">
        <v>2011</v>
      </c>
      <c r="B183" s="1">
        <v>12</v>
      </c>
      <c r="C183" s="1">
        <v>218.74685479388108</v>
      </c>
      <c r="D183" s="1">
        <v>154.29969645731762</v>
      </c>
      <c r="E183" s="1">
        <v>309.37490211355129</v>
      </c>
      <c r="F183" s="1">
        <v>174.3870849609375</v>
      </c>
      <c r="G183" s="1">
        <v>159.6143965</v>
      </c>
      <c r="H183" s="1">
        <v>283.25138728551804</v>
      </c>
      <c r="I183" s="1">
        <v>203.20614372825028</v>
      </c>
      <c r="J183" s="1">
        <v>98.708824489568514</v>
      </c>
      <c r="K183" s="1">
        <v>249.33888043345158</v>
      </c>
      <c r="L183" s="1">
        <v>231.892939995776</v>
      </c>
      <c r="M183" s="1">
        <v>188.17796907844254</v>
      </c>
      <c r="N183" s="1">
        <v>135.23881864012506</v>
      </c>
      <c r="O183" s="1">
        <v>270.36502075195313</v>
      </c>
      <c r="P183" s="1">
        <v>47.942313564169034</v>
      </c>
      <c r="Q183" s="1">
        <v>101.92523920721511</v>
      </c>
      <c r="R183" s="1">
        <v>151.12303263019814</v>
      </c>
      <c r="S183" s="1">
        <v>202.8779509735285</v>
      </c>
      <c r="T183" s="1">
        <v>132.91546630859375</v>
      </c>
      <c r="U183" s="1">
        <v>96.680155709999994</v>
      </c>
      <c r="V183" s="1">
        <v>324.93907399871603</v>
      </c>
      <c r="W183" s="1">
        <v>183.08860708397356</v>
      </c>
    </row>
    <row r="184" spans="1:23" x14ac:dyDescent="0.35">
      <c r="A184" s="1">
        <v>2012</v>
      </c>
      <c r="B184" s="1">
        <v>1</v>
      </c>
      <c r="C184" s="1">
        <v>140.26635776760406</v>
      </c>
      <c r="D184" s="1">
        <v>130.60597737788854</v>
      </c>
      <c r="E184" s="1">
        <v>235.51641361559118</v>
      </c>
      <c r="F184" s="1">
        <v>101.19027709960938</v>
      </c>
      <c r="G184" s="1">
        <v>120.44908940000001</v>
      </c>
      <c r="H184" s="1">
        <v>289.3977719458548</v>
      </c>
      <c r="I184" s="1">
        <v>193.76167484396305</v>
      </c>
      <c r="J184" s="1">
        <v>103.23512223365329</v>
      </c>
      <c r="K184" s="1">
        <v>183.11711394747468</v>
      </c>
      <c r="L184" s="1">
        <v>165.844667625542</v>
      </c>
      <c r="M184" s="1">
        <v>179.26256039004437</v>
      </c>
      <c r="N184" s="1">
        <v>138.50066808412566</v>
      </c>
      <c r="O184" s="1">
        <v>254.889404296875</v>
      </c>
      <c r="P184" s="1">
        <v>68.651962817320396</v>
      </c>
      <c r="Q184" s="1">
        <v>71.78167960447513</v>
      </c>
      <c r="R184" s="1">
        <v>205.85337749541543</v>
      </c>
      <c r="S184" s="1">
        <v>175.56529923968142</v>
      </c>
      <c r="T184" s="1">
        <v>148.67044067382813</v>
      </c>
      <c r="U184" s="1">
        <v>74.666512949999998</v>
      </c>
      <c r="V184" s="1">
        <v>252.60074111119545</v>
      </c>
      <c r="W184" s="1">
        <v>154.41802083608141</v>
      </c>
    </row>
    <row r="185" spans="1:23" x14ac:dyDescent="0.35">
      <c r="A185" s="1">
        <v>2012</v>
      </c>
      <c r="B185" s="1">
        <v>2</v>
      </c>
      <c r="C185" s="1">
        <v>227.51042267389278</v>
      </c>
      <c r="D185" s="1">
        <v>96.604446005556312</v>
      </c>
      <c r="E185" s="1">
        <v>184.25955042008965</v>
      </c>
      <c r="F185" s="1">
        <v>63.674591064453125</v>
      </c>
      <c r="G185" s="1">
        <v>139.15250499999999</v>
      </c>
      <c r="H185" s="1">
        <v>299.14963243652801</v>
      </c>
      <c r="I185" s="1">
        <v>127.25827416801425</v>
      </c>
      <c r="J185" s="1">
        <v>129.686145669577</v>
      </c>
      <c r="K185" s="1">
        <v>180.22923405223574</v>
      </c>
      <c r="L185" s="1">
        <v>126.872779914521</v>
      </c>
      <c r="M185" s="1">
        <v>135.01561396446792</v>
      </c>
      <c r="N185" s="1">
        <v>133.04004808866375</v>
      </c>
      <c r="O185" s="1">
        <v>114.40123748779297</v>
      </c>
      <c r="P185" s="1">
        <v>67.521614933592517</v>
      </c>
      <c r="Q185" s="1">
        <v>95.057874131091609</v>
      </c>
      <c r="R185" s="1">
        <v>194.12831723877696</v>
      </c>
      <c r="S185" s="1">
        <v>153.18178867350602</v>
      </c>
      <c r="T185" s="1">
        <v>141.65986633300781</v>
      </c>
      <c r="U185" s="1">
        <v>101.00755169999999</v>
      </c>
      <c r="V185" s="1">
        <v>280.63766785826141</v>
      </c>
      <c r="W185" s="1">
        <v>119.43544003142711</v>
      </c>
    </row>
    <row r="186" spans="1:23" x14ac:dyDescent="0.35">
      <c r="A186" s="1">
        <v>2012</v>
      </c>
      <c r="B186" s="1">
        <v>3</v>
      </c>
      <c r="C186" s="1">
        <v>134.0201959989223</v>
      </c>
      <c r="D186" s="1">
        <v>175.36420558042337</v>
      </c>
      <c r="E186" s="1">
        <v>187.77971274448655</v>
      </c>
      <c r="F186" s="1">
        <v>94.253829956054688</v>
      </c>
      <c r="G186" s="1">
        <v>136.77979160000001</v>
      </c>
      <c r="H186" s="1">
        <v>219.13884320323302</v>
      </c>
      <c r="I186" s="1">
        <v>112.18205637764385</v>
      </c>
      <c r="J186" s="1">
        <v>110.17309355343956</v>
      </c>
      <c r="K186" s="1">
        <v>239.41928104931597</v>
      </c>
      <c r="L186" s="1">
        <v>142.69992489042599</v>
      </c>
      <c r="M186" s="1">
        <v>140.95085099893987</v>
      </c>
      <c r="N186" s="1">
        <v>115.98492093813363</v>
      </c>
      <c r="O186" s="1">
        <v>111.18459320068359</v>
      </c>
      <c r="P186" s="1">
        <v>43.306413155136937</v>
      </c>
      <c r="Q186" s="1">
        <v>67.605551950342317</v>
      </c>
      <c r="R186" s="1">
        <v>219.37659207540622</v>
      </c>
      <c r="S186" s="1">
        <v>142.75251672946575</v>
      </c>
      <c r="T186" s="1">
        <v>152.198974609375</v>
      </c>
      <c r="U186" s="1">
        <v>74.177996739999998</v>
      </c>
      <c r="V186" s="1">
        <v>254.34739516562104</v>
      </c>
      <c r="W186" s="1">
        <v>98.748105314547431</v>
      </c>
    </row>
    <row r="187" spans="1:23" x14ac:dyDescent="0.35">
      <c r="A187" s="1">
        <v>2012</v>
      </c>
      <c r="B187" s="1">
        <v>4</v>
      </c>
      <c r="C187" s="1">
        <v>127.21565065934213</v>
      </c>
      <c r="D187" s="1">
        <v>66.506506004720052</v>
      </c>
      <c r="E187" s="1">
        <v>173.85983020873232</v>
      </c>
      <c r="F187" s="1">
        <v>90.500030517578125</v>
      </c>
      <c r="G187" s="1">
        <v>126.3162952</v>
      </c>
      <c r="H187" s="1">
        <v>330.94551775743366</v>
      </c>
      <c r="I187" s="1">
        <v>139.84863858367368</v>
      </c>
      <c r="J187" s="1">
        <v>116.05090117634354</v>
      </c>
      <c r="K187" s="1">
        <v>173.36813204818972</v>
      </c>
      <c r="L187" s="1">
        <v>196.649873356635</v>
      </c>
      <c r="M187" s="1">
        <v>190.27880336916857</v>
      </c>
      <c r="N187" s="1">
        <v>139.26259643619102</v>
      </c>
      <c r="O187" s="1">
        <v>122.19598388671875</v>
      </c>
      <c r="P187" s="1">
        <v>32.633531711524022</v>
      </c>
      <c r="Q187" s="1">
        <v>81.320434789244729</v>
      </c>
      <c r="R187" s="1">
        <v>128.83169124330348</v>
      </c>
      <c r="S187" s="1">
        <v>133.81891142426187</v>
      </c>
      <c r="T187" s="1">
        <v>205.71994018554688</v>
      </c>
      <c r="U187" s="1">
        <v>94.295431129999997</v>
      </c>
      <c r="V187" s="1">
        <v>222.41670273541337</v>
      </c>
      <c r="W187" s="1">
        <v>96.969671166822891</v>
      </c>
    </row>
    <row r="188" spans="1:23" x14ac:dyDescent="0.35">
      <c r="A188" s="1">
        <v>2012</v>
      </c>
      <c r="B188" s="1">
        <v>5</v>
      </c>
      <c r="C188" s="1">
        <v>244.48985882172903</v>
      </c>
      <c r="D188" s="1">
        <v>156.20568459571001</v>
      </c>
      <c r="E188" s="1">
        <v>258.17249942072146</v>
      </c>
      <c r="F188" s="1">
        <v>114.82894897460938</v>
      </c>
      <c r="G188" s="1">
        <v>133.15004479999999</v>
      </c>
      <c r="H188" s="1">
        <v>313.97367466007552</v>
      </c>
      <c r="I188" s="1">
        <v>169.59648362044646</v>
      </c>
      <c r="J188" s="1">
        <v>182.10723036728612</v>
      </c>
      <c r="K188" s="1">
        <v>246.41077330475122</v>
      </c>
      <c r="L188" s="1">
        <v>179.232550115431</v>
      </c>
      <c r="M188" s="1">
        <v>147.67372029484213</v>
      </c>
      <c r="N188" s="1">
        <v>143.52010666184779</v>
      </c>
      <c r="O188" s="1">
        <v>174.75238037109375</v>
      </c>
      <c r="P188" s="1">
        <v>66.309161982863031</v>
      </c>
      <c r="Q188" s="1">
        <v>91.310361820235642</v>
      </c>
      <c r="R188" s="1">
        <v>103.85139293134296</v>
      </c>
      <c r="S188" s="1">
        <v>173.82785863740071</v>
      </c>
      <c r="T188" s="1">
        <v>226.41781616210938</v>
      </c>
      <c r="U188" s="1">
        <v>113.3613379</v>
      </c>
      <c r="V188" s="1">
        <v>378.44965803842251</v>
      </c>
      <c r="W188" s="1">
        <v>135.87985109650262</v>
      </c>
    </row>
    <row r="189" spans="1:23" x14ac:dyDescent="0.35">
      <c r="A189" s="1">
        <v>2012</v>
      </c>
      <c r="B189" s="1">
        <v>6</v>
      </c>
      <c r="C189" s="1">
        <v>236.63801800385235</v>
      </c>
      <c r="D189" s="1">
        <v>176.11616222813896</v>
      </c>
      <c r="E189" s="1">
        <v>249.10640085612732</v>
      </c>
      <c r="F189" s="1">
        <v>139.50361633300781</v>
      </c>
      <c r="G189" s="1">
        <v>139.038172</v>
      </c>
      <c r="H189" s="1">
        <v>380.179149625006</v>
      </c>
      <c r="I189" s="1">
        <v>202.49005798798208</v>
      </c>
      <c r="J189" s="1">
        <v>151.89283394207558</v>
      </c>
      <c r="K189" s="1">
        <v>283.6891010773121</v>
      </c>
      <c r="L189" s="1">
        <v>119.909812732418</v>
      </c>
      <c r="M189" s="1">
        <v>141.23330463924509</v>
      </c>
      <c r="N189" s="1">
        <v>171.40533348560888</v>
      </c>
      <c r="O189" s="1">
        <v>207.79298400878906</v>
      </c>
      <c r="P189" s="1">
        <v>67.719464505688947</v>
      </c>
      <c r="Q189" s="1">
        <v>97.1970926219105</v>
      </c>
      <c r="R189" s="1">
        <v>98.410586490932062</v>
      </c>
      <c r="S189" s="1">
        <v>204.58865620313708</v>
      </c>
      <c r="T189" s="1">
        <v>234.37637329101563</v>
      </c>
      <c r="U189" s="1">
        <v>114.22253980000001</v>
      </c>
      <c r="V189" s="1">
        <v>313.57887146758776</v>
      </c>
      <c r="W189" s="1">
        <v>197.46097892179694</v>
      </c>
    </row>
    <row r="190" spans="1:23" x14ac:dyDescent="0.35">
      <c r="A190" s="1">
        <v>2012</v>
      </c>
      <c r="B190" s="1">
        <v>7</v>
      </c>
      <c r="C190" s="1">
        <v>162.61575945048398</v>
      </c>
      <c r="D190" s="1">
        <v>141.01086471257466</v>
      </c>
      <c r="E190" s="1">
        <v>187.67164422485797</v>
      </c>
      <c r="F190" s="1">
        <v>104.01844787597656</v>
      </c>
      <c r="G190" s="1">
        <v>120.4032902</v>
      </c>
      <c r="H190" s="1">
        <v>241.55753384834023</v>
      </c>
      <c r="I190" s="1">
        <v>237.98155768545192</v>
      </c>
      <c r="J190" s="1">
        <v>142.12571146666568</v>
      </c>
      <c r="K190" s="1">
        <v>142.36513666942398</v>
      </c>
      <c r="L190" s="1">
        <v>219.213163910524</v>
      </c>
      <c r="M190" s="1">
        <v>126.45848968867102</v>
      </c>
      <c r="N190" s="1">
        <v>98.094819067597982</v>
      </c>
      <c r="O190" s="1">
        <v>152.12664794921875</v>
      </c>
      <c r="P190" s="1">
        <v>48.794825527868326</v>
      </c>
      <c r="Q190" s="1">
        <v>82.021749830270224</v>
      </c>
      <c r="R190" s="1">
        <v>104.93922176791428</v>
      </c>
      <c r="S190" s="1">
        <v>163.77757712382848</v>
      </c>
      <c r="T190" s="1">
        <v>233.64985656738281</v>
      </c>
      <c r="U190" s="1">
        <v>123.8365079</v>
      </c>
      <c r="V190" s="1">
        <v>292.40768268929224</v>
      </c>
      <c r="W190" s="1">
        <v>180.80354221209834</v>
      </c>
    </row>
    <row r="191" spans="1:23" x14ac:dyDescent="0.35">
      <c r="A191" s="1">
        <v>2012</v>
      </c>
      <c r="B191" s="1">
        <v>8</v>
      </c>
      <c r="C191" s="1">
        <v>110.63846362011292</v>
      </c>
      <c r="D191" s="1">
        <v>99.742594561277059</v>
      </c>
      <c r="E191" s="1">
        <v>177.26629400082709</v>
      </c>
      <c r="F191" s="1">
        <v>85.392051696777344</v>
      </c>
      <c r="G191" s="1">
        <v>78.76684521</v>
      </c>
      <c r="H191" s="1">
        <v>144.79932603116598</v>
      </c>
      <c r="I191" s="1">
        <v>161.60618317081793</v>
      </c>
      <c r="J191" s="1">
        <v>100.13854039100295</v>
      </c>
      <c r="K191" s="1">
        <v>166.00541339033299</v>
      </c>
      <c r="L191" s="1">
        <v>127.11946644441799</v>
      </c>
      <c r="M191" s="1">
        <v>98.053052881741252</v>
      </c>
      <c r="N191" s="1">
        <v>98.836617619227013</v>
      </c>
      <c r="O191" s="1">
        <v>131.95779418945313</v>
      </c>
      <c r="P191" s="1">
        <v>47.963065097204606</v>
      </c>
      <c r="Q191" s="1">
        <v>60.933538801680214</v>
      </c>
      <c r="R191" s="1">
        <v>78.06387821904066</v>
      </c>
      <c r="S191" s="1">
        <v>127.70960924834857</v>
      </c>
      <c r="T191" s="1">
        <v>164.81138610839844</v>
      </c>
      <c r="U191" s="1">
        <v>91.956241419999998</v>
      </c>
      <c r="V191" s="1">
        <v>218.67830260587243</v>
      </c>
      <c r="W191" s="1">
        <v>142.95530132785808</v>
      </c>
    </row>
    <row r="192" spans="1:23" x14ac:dyDescent="0.35">
      <c r="A192" s="1">
        <v>2012</v>
      </c>
      <c r="B192" s="1">
        <v>9</v>
      </c>
      <c r="C192" s="1">
        <v>126.69681770251783</v>
      </c>
      <c r="D192" s="1">
        <v>85.0413895696624</v>
      </c>
      <c r="E192" s="1">
        <v>211.17247211828536</v>
      </c>
      <c r="F192" s="1">
        <v>86.339920043945313</v>
      </c>
      <c r="G192" s="1">
        <v>120.4692178</v>
      </c>
      <c r="H192" s="1">
        <v>243.70951788540611</v>
      </c>
      <c r="I192" s="1">
        <v>227.42259309828628</v>
      </c>
      <c r="J192" s="1">
        <v>106.68742851552442</v>
      </c>
      <c r="K192" s="1">
        <v>152.36616420969685</v>
      </c>
      <c r="L192" s="1">
        <v>130.05673338138899</v>
      </c>
      <c r="M192" s="1">
        <v>101.1551720585623</v>
      </c>
      <c r="N192" s="1">
        <v>103.43949795256538</v>
      </c>
      <c r="O192" s="1">
        <v>160.9791259765625</v>
      </c>
      <c r="P192" s="1">
        <v>45.947527752646081</v>
      </c>
      <c r="Q192" s="1">
        <v>33.138774207280015</v>
      </c>
      <c r="R192" s="1">
        <v>250.45494261942213</v>
      </c>
      <c r="S192" s="1">
        <v>147.50276736607131</v>
      </c>
      <c r="T192" s="1">
        <v>171.01335144042969</v>
      </c>
      <c r="U192" s="1">
        <v>99.578026190000003</v>
      </c>
      <c r="V192" s="1">
        <v>309.84896884940753</v>
      </c>
      <c r="W192" s="1">
        <v>182.1071854846393</v>
      </c>
    </row>
    <row r="193" spans="1:23" x14ac:dyDescent="0.35">
      <c r="A193" s="1">
        <v>2012</v>
      </c>
      <c r="B193" s="1">
        <v>10</v>
      </c>
      <c r="C193" s="1">
        <v>178.72057897284398</v>
      </c>
      <c r="D193" s="1">
        <v>104.04942864438453</v>
      </c>
      <c r="E193" s="1">
        <v>218.48058331869032</v>
      </c>
      <c r="F193" s="1">
        <v>68.251632690429688</v>
      </c>
      <c r="G193" s="1">
        <v>113.10463420000001</v>
      </c>
      <c r="H193" s="1">
        <v>284.00884266923134</v>
      </c>
      <c r="I193" s="1">
        <v>174.70271470386899</v>
      </c>
      <c r="J193" s="1">
        <v>104.14530641165889</v>
      </c>
      <c r="K193" s="1">
        <v>163.22942933911213</v>
      </c>
      <c r="L193" s="1">
        <v>148.649914762728</v>
      </c>
      <c r="M193" s="1">
        <v>130.07621242181372</v>
      </c>
      <c r="N193" s="1">
        <v>116.13087749577473</v>
      </c>
      <c r="O193" s="1">
        <v>175.73234558105469</v>
      </c>
      <c r="P193" s="1">
        <v>57.261319626618103</v>
      </c>
      <c r="Q193" s="1">
        <v>49.600654321210314</v>
      </c>
      <c r="R193" s="1">
        <v>169.32165134834173</v>
      </c>
      <c r="S193" s="1">
        <v>167.74939727418754</v>
      </c>
      <c r="T193" s="1">
        <v>160.08543395996094</v>
      </c>
      <c r="U193" s="1">
        <v>82.469647679999994</v>
      </c>
      <c r="V193" s="1">
        <v>374.76808742588372</v>
      </c>
      <c r="W193" s="1">
        <v>166.12840409667675</v>
      </c>
    </row>
    <row r="194" spans="1:23" x14ac:dyDescent="0.35">
      <c r="A194" s="1">
        <v>2012</v>
      </c>
      <c r="B194" s="1">
        <v>11</v>
      </c>
      <c r="C194" s="1">
        <v>115.9304336302045</v>
      </c>
      <c r="D194" s="1">
        <v>102.34886292198841</v>
      </c>
      <c r="E194" s="1">
        <v>382.53921938357075</v>
      </c>
      <c r="F194" s="1">
        <v>98.847625732421875</v>
      </c>
      <c r="G194" s="1">
        <v>122.3191181</v>
      </c>
      <c r="H194" s="1">
        <v>332.82085591141697</v>
      </c>
      <c r="I194" s="1">
        <v>214.81981000531246</v>
      </c>
      <c r="J194" s="1">
        <v>135.7901938941869</v>
      </c>
      <c r="K194" s="1">
        <v>141.81025736988087</v>
      </c>
      <c r="L194" s="1">
        <v>130.576240996678</v>
      </c>
      <c r="M194" s="1">
        <v>113.17735866815497</v>
      </c>
      <c r="N194" s="1">
        <v>125.19795601687659</v>
      </c>
      <c r="O194" s="1">
        <v>188.55874633789063</v>
      </c>
      <c r="P194" s="1">
        <v>41.815221619694888</v>
      </c>
      <c r="Q194" s="1">
        <v>56.481084378669799</v>
      </c>
      <c r="R194" s="1">
        <v>36.585019007097571</v>
      </c>
      <c r="S194" s="1">
        <v>177.77869089115165</v>
      </c>
      <c r="T194" s="1">
        <v>146.38999938964844</v>
      </c>
      <c r="U194" s="1">
        <v>102.2030606</v>
      </c>
      <c r="V194" s="1">
        <v>408.43499862213156</v>
      </c>
      <c r="W194" s="1">
        <v>205.86466023424279</v>
      </c>
    </row>
    <row r="195" spans="1:23" x14ac:dyDescent="0.35">
      <c r="A195" s="1">
        <v>2012</v>
      </c>
      <c r="B195" s="1">
        <v>12</v>
      </c>
      <c r="C195" s="1">
        <v>193.35743268300766</v>
      </c>
      <c r="D195" s="1">
        <v>76.766164974269913</v>
      </c>
      <c r="E195" s="1">
        <v>238.72570620465098</v>
      </c>
      <c r="F195" s="1">
        <v>146.4833984375</v>
      </c>
      <c r="G195" s="1">
        <v>142.077437</v>
      </c>
      <c r="H195" s="1">
        <v>270.13153587961523</v>
      </c>
      <c r="I195" s="1">
        <v>170.51522360275126</v>
      </c>
      <c r="J195" s="1">
        <v>103.09488285081943</v>
      </c>
      <c r="K195" s="1">
        <v>153.56534769662673</v>
      </c>
      <c r="L195" s="1">
        <v>116.576548003938</v>
      </c>
      <c r="M195" s="1">
        <v>141.23975786569349</v>
      </c>
      <c r="N195" s="1">
        <v>139.89901738070222</v>
      </c>
      <c r="O195" s="1">
        <v>164.72842407226563</v>
      </c>
      <c r="P195" s="1">
        <v>59.80223263524104</v>
      </c>
      <c r="Q195" s="1">
        <v>53.833529799966229</v>
      </c>
      <c r="R195" s="1">
        <v>156.43249506483099</v>
      </c>
      <c r="S195" s="1">
        <v>169.23773183936919</v>
      </c>
      <c r="T195" s="1">
        <v>151.52682495117188</v>
      </c>
      <c r="U195" s="1">
        <v>108.8973922</v>
      </c>
      <c r="V195" s="1">
        <v>358.99346986261082</v>
      </c>
      <c r="W195" s="1">
        <v>214.95194883229547</v>
      </c>
    </row>
    <row r="196" spans="1:23" x14ac:dyDescent="0.35">
      <c r="A196" s="1">
        <v>2013</v>
      </c>
      <c r="B196" s="1">
        <v>1</v>
      </c>
      <c r="C196" s="1">
        <v>110.67232503314315</v>
      </c>
      <c r="D196" s="1">
        <v>164.34623689004223</v>
      </c>
      <c r="E196" s="1">
        <v>223.52659674617499</v>
      </c>
      <c r="F196" s="1">
        <v>103.51300048828125</v>
      </c>
      <c r="G196" s="1">
        <v>130.1575789</v>
      </c>
      <c r="H196" s="1">
        <v>318.23907242314988</v>
      </c>
      <c r="I196" s="1">
        <v>198.88418345528052</v>
      </c>
      <c r="J196" s="1">
        <v>86.269918761490658</v>
      </c>
      <c r="K196" s="1">
        <v>133.14899506987675</v>
      </c>
      <c r="L196" s="1">
        <v>180.06795606935901</v>
      </c>
      <c r="M196" s="1">
        <v>171.1816904372161</v>
      </c>
      <c r="N196" s="1">
        <v>95.449996318679325</v>
      </c>
      <c r="O196" s="1">
        <v>192.95242309570313</v>
      </c>
      <c r="P196" s="1">
        <v>67.060574455817815</v>
      </c>
      <c r="Q196" s="1">
        <v>57.037308485735693</v>
      </c>
      <c r="R196" s="1">
        <v>197.72758627849112</v>
      </c>
      <c r="S196" s="1">
        <v>162.00553719912753</v>
      </c>
      <c r="T196" s="1">
        <v>135.85504150390625</v>
      </c>
      <c r="U196" s="1">
        <v>107.4731204</v>
      </c>
      <c r="V196" s="1">
        <v>371.50230742087575</v>
      </c>
      <c r="W196" s="1">
        <v>199.35894224148564</v>
      </c>
    </row>
    <row r="197" spans="1:23" x14ac:dyDescent="0.35">
      <c r="A197" s="1">
        <v>2013</v>
      </c>
      <c r="B197" s="1">
        <v>2</v>
      </c>
      <c r="C197" s="1">
        <v>98.201680790163408</v>
      </c>
      <c r="D197" s="1">
        <v>69.938225025352565</v>
      </c>
      <c r="E197" s="1">
        <v>174.39271497990373</v>
      </c>
      <c r="F197" s="1">
        <v>82.113143920898438</v>
      </c>
      <c r="G197" s="1">
        <v>84.271350200000001</v>
      </c>
      <c r="H197" s="1">
        <v>242.87602873705944</v>
      </c>
      <c r="I197" s="1">
        <v>152.42018881409973</v>
      </c>
      <c r="J197" s="1">
        <v>100.54723293792658</v>
      </c>
      <c r="K197" s="1">
        <v>138.35072322422769</v>
      </c>
      <c r="L197" s="1">
        <v>174.50738186748001</v>
      </c>
      <c r="M197" s="1">
        <v>184.06682589384593</v>
      </c>
      <c r="N197" s="1">
        <v>104.49051192254346</v>
      </c>
      <c r="O197" s="1">
        <v>164.42314147949219</v>
      </c>
      <c r="P197" s="1">
        <v>36.013901325189558</v>
      </c>
      <c r="Q197" s="1">
        <v>76.167628602475659</v>
      </c>
      <c r="R197" s="1">
        <v>151.24525650633686</v>
      </c>
      <c r="S197" s="1">
        <v>126.08133975521334</v>
      </c>
      <c r="T197" s="1">
        <v>124.12546539306641</v>
      </c>
      <c r="U197" s="1">
        <v>82.178156810000004</v>
      </c>
      <c r="V197" s="1">
        <v>265.68391379020221</v>
      </c>
      <c r="W197" s="1">
        <v>128.5625134303117</v>
      </c>
    </row>
    <row r="198" spans="1:23" x14ac:dyDescent="0.35">
      <c r="A198" s="1">
        <v>2013</v>
      </c>
      <c r="B198" s="1">
        <v>3</v>
      </c>
      <c r="C198" s="1">
        <v>81.992574275637239</v>
      </c>
      <c r="D198" s="1">
        <v>205.75450295210265</v>
      </c>
      <c r="E198" s="1">
        <v>258.24166168476677</v>
      </c>
      <c r="F198" s="1">
        <v>70.890220642089844</v>
      </c>
      <c r="G198" s="1">
        <v>90.5134379</v>
      </c>
      <c r="H198" s="1">
        <v>259.25508865141768</v>
      </c>
      <c r="I198" s="1">
        <v>201.00303622653556</v>
      </c>
      <c r="J198" s="1">
        <v>147.17450016947907</v>
      </c>
      <c r="K198" s="1">
        <v>155.18348608613428</v>
      </c>
      <c r="L198" s="1">
        <v>100.495122889095</v>
      </c>
      <c r="M198" s="1">
        <v>241.01820609666288</v>
      </c>
      <c r="N198" s="1">
        <v>124.47671652982818</v>
      </c>
      <c r="O198" s="1">
        <v>125.92017364501953</v>
      </c>
      <c r="P198" s="1">
        <v>30.591607941661479</v>
      </c>
      <c r="Q198" s="1">
        <v>41.1136430413314</v>
      </c>
      <c r="R198" s="1">
        <v>230.15642461516771</v>
      </c>
      <c r="S198" s="1">
        <v>124.00421162482306</v>
      </c>
      <c r="T198" s="1">
        <v>129.89584350585938</v>
      </c>
      <c r="U198" s="1">
        <v>97.004814120000006</v>
      </c>
      <c r="V198" s="1">
        <v>274.71902011322442</v>
      </c>
      <c r="W198" s="1">
        <v>146.11586159850825</v>
      </c>
    </row>
    <row r="199" spans="1:23" x14ac:dyDescent="0.35">
      <c r="A199" s="1">
        <v>2013</v>
      </c>
      <c r="B199" s="1">
        <v>4</v>
      </c>
      <c r="C199" s="1">
        <v>106.78863091031923</v>
      </c>
      <c r="D199" s="1">
        <v>130.49677505566621</v>
      </c>
      <c r="E199" s="1">
        <v>206.530905749281</v>
      </c>
      <c r="F199" s="1">
        <v>68.9395751953125</v>
      </c>
      <c r="G199" s="1">
        <v>119.67111130000001</v>
      </c>
      <c r="H199" s="1">
        <v>300.53115516508069</v>
      </c>
      <c r="I199" s="1">
        <v>131.46474359802284</v>
      </c>
      <c r="J199" s="1">
        <v>109.02174796579392</v>
      </c>
      <c r="K199" s="1">
        <v>148.7508060570438</v>
      </c>
      <c r="L199" s="1">
        <v>106.577589781898</v>
      </c>
      <c r="M199" s="1">
        <v>199.69656267358627</v>
      </c>
      <c r="N199" s="1">
        <v>95.098455189220388</v>
      </c>
      <c r="O199" s="1">
        <v>134.63179016113281</v>
      </c>
      <c r="P199" s="1">
        <v>24.387869154264916</v>
      </c>
      <c r="Q199" s="1">
        <v>57.706651306986352</v>
      </c>
      <c r="R199" s="1">
        <v>167.34183248513725</v>
      </c>
      <c r="S199" s="1">
        <v>129.81831436750036</v>
      </c>
      <c r="T199" s="1">
        <v>143.94744873046875</v>
      </c>
      <c r="U199" s="1">
        <v>101.0923693</v>
      </c>
      <c r="V199" s="1">
        <v>240.47741598219568</v>
      </c>
      <c r="W199" s="1">
        <v>135.44059164932975</v>
      </c>
    </row>
    <row r="200" spans="1:23" x14ac:dyDescent="0.35">
      <c r="A200" s="1">
        <v>2013</v>
      </c>
      <c r="B200" s="1">
        <v>5</v>
      </c>
      <c r="C200" s="1">
        <v>161.50036835459917</v>
      </c>
      <c r="D200" s="1">
        <v>145.15824308647393</v>
      </c>
      <c r="E200" s="1">
        <v>220.81041667693827</v>
      </c>
      <c r="F200" s="1">
        <v>78.198188781738281</v>
      </c>
      <c r="G200" s="1">
        <v>71.521927779999999</v>
      </c>
      <c r="H200" s="1">
        <v>256.80840638676483</v>
      </c>
      <c r="I200" s="1">
        <v>65.217127701073068</v>
      </c>
      <c r="J200" s="1">
        <v>84.932723842472555</v>
      </c>
      <c r="K200" s="1">
        <v>122.28457989652533</v>
      </c>
      <c r="L200" s="1">
        <v>167.80934146409999</v>
      </c>
      <c r="M200" s="1">
        <v>130.02479517251641</v>
      </c>
      <c r="N200" s="1">
        <v>93.068599085716031</v>
      </c>
      <c r="O200" s="1">
        <v>109.64276123046875</v>
      </c>
      <c r="P200" s="1">
        <v>27.58124163738443</v>
      </c>
      <c r="Q200" s="1">
        <v>64.45296608372152</v>
      </c>
      <c r="R200" s="1">
        <v>150.05859614858386</v>
      </c>
      <c r="S200" s="1">
        <v>101.31913652132805</v>
      </c>
      <c r="T200" s="1">
        <v>135.0992431640625</v>
      </c>
      <c r="U200" s="1">
        <v>97.909187610000004</v>
      </c>
      <c r="V200" s="1">
        <v>162.96872337936028</v>
      </c>
      <c r="W200" s="1">
        <v>109.02804315682971</v>
      </c>
    </row>
    <row r="201" spans="1:23" x14ac:dyDescent="0.35">
      <c r="A201" s="1">
        <v>2013</v>
      </c>
      <c r="B201" s="1">
        <v>6</v>
      </c>
      <c r="C201" s="1">
        <v>117.86759030696017</v>
      </c>
      <c r="D201" s="1">
        <v>131.4640692103915</v>
      </c>
      <c r="E201" s="1">
        <v>143.97371178474808</v>
      </c>
      <c r="F201" s="1">
        <v>147.79476928710938</v>
      </c>
      <c r="G201" s="1">
        <v>102.7161109</v>
      </c>
      <c r="H201" s="1">
        <v>293.78504489705801</v>
      </c>
      <c r="I201" s="1">
        <v>126.39472437892519</v>
      </c>
      <c r="J201" s="1">
        <v>102.7372715861372</v>
      </c>
      <c r="K201" s="1">
        <v>129.93832021625701</v>
      </c>
      <c r="L201" s="1">
        <v>178.04607689110401</v>
      </c>
      <c r="M201" s="1">
        <v>134.50194626251573</v>
      </c>
      <c r="N201" s="1">
        <v>110.75319492701891</v>
      </c>
      <c r="O201" s="1">
        <v>149.05046081542969</v>
      </c>
      <c r="P201" s="1">
        <v>45.01886812697289</v>
      </c>
      <c r="Q201" s="1">
        <v>54.328633318123842</v>
      </c>
      <c r="R201" s="1">
        <v>192.28786381529528</v>
      </c>
      <c r="S201" s="1">
        <v>113.12383864805722</v>
      </c>
      <c r="T201" s="1">
        <v>154.99974060058594</v>
      </c>
      <c r="U201" s="1">
        <v>95.365133979999996</v>
      </c>
      <c r="V201" s="1">
        <v>216.77473824448069</v>
      </c>
      <c r="W201" s="1">
        <v>126.62586942442519</v>
      </c>
    </row>
    <row r="202" spans="1:23" x14ac:dyDescent="0.35">
      <c r="A202" s="1">
        <v>2013</v>
      </c>
      <c r="B202" s="1">
        <v>7</v>
      </c>
      <c r="C202" s="1">
        <v>179.2459984063504</v>
      </c>
      <c r="D202" s="1">
        <v>162.39811668697547</v>
      </c>
      <c r="E202" s="1">
        <v>135.83992398673476</v>
      </c>
      <c r="F202" s="1">
        <v>128.68740844726563</v>
      </c>
      <c r="G202" s="1">
        <v>76.239996099999999</v>
      </c>
      <c r="H202" s="1">
        <v>215.33032213845243</v>
      </c>
      <c r="I202" s="1">
        <v>160.84449469798662</v>
      </c>
      <c r="J202" s="1">
        <v>102.73230377977303</v>
      </c>
      <c r="K202" s="1">
        <v>130.0257270018426</v>
      </c>
      <c r="L202" s="1">
        <v>206.45848242446399</v>
      </c>
      <c r="M202" s="1">
        <v>172.21577239699857</v>
      </c>
      <c r="N202" s="1">
        <v>120.63161130358694</v>
      </c>
      <c r="O202" s="1">
        <v>116.50532531738281</v>
      </c>
      <c r="P202" s="1">
        <v>71.343981712483711</v>
      </c>
      <c r="Q202" s="1">
        <v>41.722703597808994</v>
      </c>
      <c r="R202" s="1">
        <v>82.510893930900892</v>
      </c>
      <c r="S202" s="1">
        <v>111.20510175929867</v>
      </c>
      <c r="T202" s="1">
        <v>127.65289306640625</v>
      </c>
      <c r="U202" s="1">
        <v>107.35101589999999</v>
      </c>
      <c r="V202" s="1">
        <v>141.82069505296914</v>
      </c>
      <c r="W202" s="1">
        <v>91.43749002531645</v>
      </c>
    </row>
    <row r="203" spans="1:23" x14ac:dyDescent="0.35">
      <c r="A203" s="1">
        <v>2013</v>
      </c>
      <c r="B203" s="1">
        <v>8</v>
      </c>
      <c r="C203" s="1">
        <v>192.50975388808618</v>
      </c>
      <c r="D203" s="1">
        <v>187.28897155989213</v>
      </c>
      <c r="E203" s="1">
        <v>143.07606326266696</v>
      </c>
      <c r="F203" s="1">
        <v>98.176002502441406</v>
      </c>
      <c r="G203" s="1">
        <v>100.91122489999999</v>
      </c>
      <c r="H203" s="1">
        <v>143.93038420054069</v>
      </c>
      <c r="I203" s="1">
        <v>131.17686342981582</v>
      </c>
      <c r="J203" s="1">
        <v>88.268844805235062</v>
      </c>
      <c r="K203" s="1">
        <v>188.82958232750698</v>
      </c>
      <c r="L203" s="1">
        <v>133.90905193750999</v>
      </c>
      <c r="M203" s="1">
        <v>126.31225467787539</v>
      </c>
      <c r="N203" s="1">
        <v>84.348952872328354</v>
      </c>
      <c r="O203" s="1">
        <v>98.128257751464844</v>
      </c>
      <c r="P203" s="1">
        <v>37.259396662375394</v>
      </c>
      <c r="Q203" s="1">
        <v>49.093679430669134</v>
      </c>
      <c r="R203" s="1">
        <v>207.55934471222824</v>
      </c>
      <c r="S203" s="1">
        <v>118.43048872367123</v>
      </c>
      <c r="T203" s="1">
        <v>129.31399536132813</v>
      </c>
      <c r="U203" s="1">
        <v>81.399857069999996</v>
      </c>
      <c r="V203" s="1">
        <v>217.50977905964422</v>
      </c>
      <c r="W203" s="1">
        <v>108.75837824894603</v>
      </c>
    </row>
    <row r="204" spans="1:23" x14ac:dyDescent="0.35">
      <c r="A204" s="1">
        <v>2013</v>
      </c>
      <c r="B204" s="1">
        <v>9</v>
      </c>
      <c r="C204" s="1">
        <v>125.56663944858897</v>
      </c>
      <c r="D204" s="1">
        <v>126.58081343599088</v>
      </c>
      <c r="E204" s="1">
        <v>133.10942928396699</v>
      </c>
      <c r="F204" s="1">
        <v>78.450759887695313</v>
      </c>
      <c r="G204" s="1">
        <v>100.9327663</v>
      </c>
      <c r="H204" s="1">
        <v>244.41394531322689</v>
      </c>
      <c r="I204" s="1">
        <v>130.39103635792767</v>
      </c>
      <c r="J204" s="1">
        <v>82.12850250120789</v>
      </c>
      <c r="K204" s="1">
        <v>160.81843434302291</v>
      </c>
      <c r="L204" s="1">
        <v>135.230032243019</v>
      </c>
      <c r="M204" s="1">
        <v>170.23085290357875</v>
      </c>
      <c r="N204" s="1">
        <v>99.645512147495509</v>
      </c>
      <c r="O204" s="1">
        <v>122.00677490234375</v>
      </c>
      <c r="P204" s="1">
        <v>49.418029238951476</v>
      </c>
      <c r="Q204" s="1">
        <v>64.959861545280063</v>
      </c>
      <c r="R204" s="1">
        <v>214.21662946778798</v>
      </c>
      <c r="S204" s="1">
        <v>121.33325363554748</v>
      </c>
      <c r="T204" s="1">
        <v>132.15348815917969</v>
      </c>
      <c r="U204" s="1">
        <v>102.3390661</v>
      </c>
      <c r="V204" s="1">
        <v>181.16468416844054</v>
      </c>
      <c r="W204" s="1">
        <v>179.88973643717776</v>
      </c>
    </row>
    <row r="205" spans="1:23" x14ac:dyDescent="0.35">
      <c r="A205" s="1">
        <v>2013</v>
      </c>
      <c r="B205" s="1">
        <v>10</v>
      </c>
      <c r="C205" s="1">
        <v>108.58575465228873</v>
      </c>
      <c r="D205" s="1">
        <v>108.80329571887056</v>
      </c>
      <c r="E205" s="1">
        <v>264.02279301028972</v>
      </c>
      <c r="F205" s="1">
        <v>98.406143188476563</v>
      </c>
      <c r="G205" s="1">
        <v>153.1258459</v>
      </c>
      <c r="H205" s="1">
        <v>287.16964626793174</v>
      </c>
      <c r="I205" s="1">
        <v>209.00705878223579</v>
      </c>
      <c r="J205" s="1">
        <v>108.38191568582661</v>
      </c>
      <c r="K205" s="1">
        <v>107.31888719736706</v>
      </c>
      <c r="L205" s="1">
        <v>160.53202490317599</v>
      </c>
      <c r="M205" s="1">
        <v>153.34207709728366</v>
      </c>
      <c r="N205" s="1">
        <v>102.22924173085221</v>
      </c>
      <c r="O205" s="1">
        <v>143.52815246582031</v>
      </c>
      <c r="P205" s="1">
        <v>79.34555354624932</v>
      </c>
      <c r="Q205" s="1">
        <v>68.467944346773351</v>
      </c>
      <c r="R205" s="1">
        <v>153.68826024373629</v>
      </c>
      <c r="S205" s="1">
        <v>146.16619123941433</v>
      </c>
      <c r="T205" s="1">
        <v>127.76255035400391</v>
      </c>
      <c r="U205" s="1">
        <v>93.272396169999993</v>
      </c>
      <c r="V205" s="1">
        <v>229.49415661533226</v>
      </c>
      <c r="W205" s="1">
        <v>225.37330714232283</v>
      </c>
    </row>
    <row r="206" spans="1:23" x14ac:dyDescent="0.35">
      <c r="A206" s="1">
        <v>2013</v>
      </c>
      <c r="B206" s="1">
        <v>11</v>
      </c>
      <c r="C206" s="1">
        <v>74.093283926159472</v>
      </c>
      <c r="D206" s="1">
        <v>106.08868899959903</v>
      </c>
      <c r="E206" s="1">
        <v>135.22496353384733</v>
      </c>
      <c r="F206" s="1">
        <v>108.00754547119141</v>
      </c>
      <c r="G206" s="1">
        <v>120.5846365</v>
      </c>
      <c r="H206" s="1">
        <v>185.95941067801243</v>
      </c>
      <c r="I206" s="1">
        <v>110.15918955687236</v>
      </c>
      <c r="J206" s="1">
        <v>92.175690795969047</v>
      </c>
      <c r="K206" s="1">
        <v>79.370889738302822</v>
      </c>
      <c r="L206" s="1">
        <v>120.57323771419701</v>
      </c>
      <c r="M206" s="1">
        <v>187.17674543804279</v>
      </c>
      <c r="N206" s="1">
        <v>70.63021985235568</v>
      </c>
      <c r="O206" s="1">
        <v>84.723709106445313</v>
      </c>
      <c r="P206" s="1">
        <v>49.47553751290242</v>
      </c>
      <c r="Q206" s="1">
        <v>70.041531870273445</v>
      </c>
      <c r="R206" s="1">
        <v>77.410413687908957</v>
      </c>
      <c r="S206" s="1">
        <v>93.491483466302043</v>
      </c>
      <c r="T206" s="1">
        <v>133.37593078613281</v>
      </c>
      <c r="U206" s="1">
        <v>85.974495730000001</v>
      </c>
      <c r="V206" s="1">
        <v>176.47413605170777</v>
      </c>
      <c r="W206" s="1">
        <v>89.915173068484634</v>
      </c>
    </row>
    <row r="207" spans="1:23" x14ac:dyDescent="0.35">
      <c r="A207" s="1">
        <v>2013</v>
      </c>
      <c r="B207" s="1">
        <v>12</v>
      </c>
      <c r="C207" s="1">
        <v>115.99813434567912</v>
      </c>
      <c r="D207" s="1">
        <v>116.34694853838063</v>
      </c>
      <c r="E207" s="1">
        <v>132.98369540462474</v>
      </c>
      <c r="F207" s="1">
        <v>134.92240905761719</v>
      </c>
      <c r="G207" s="1">
        <v>124.1559747</v>
      </c>
      <c r="H207" s="1">
        <v>223.97088347115911</v>
      </c>
      <c r="I207" s="1">
        <v>166.10237663397382</v>
      </c>
      <c r="J207" s="1">
        <v>64.232552466535395</v>
      </c>
      <c r="K207" s="1">
        <v>103.19481758790955</v>
      </c>
      <c r="L207" s="1">
        <v>223.19347495992</v>
      </c>
      <c r="M207" s="1">
        <v>94.338459199038809</v>
      </c>
      <c r="N207" s="1">
        <v>89.413223381607395</v>
      </c>
      <c r="O207" s="1">
        <v>125.79771423339844</v>
      </c>
      <c r="P207" s="1">
        <v>15.295198599260292</v>
      </c>
      <c r="Q207" s="1">
        <v>90.517484224953364</v>
      </c>
      <c r="R207" s="1">
        <v>206.56077741808008</v>
      </c>
      <c r="S207" s="1">
        <v>118.70381595517492</v>
      </c>
      <c r="T207" s="1">
        <v>136.38491821289063</v>
      </c>
      <c r="U207" s="1">
        <v>100.3721376</v>
      </c>
      <c r="V207" s="1">
        <v>190.23350878762832</v>
      </c>
      <c r="W207" s="1">
        <v>115.02073762766821</v>
      </c>
    </row>
    <row r="208" spans="1:23" x14ac:dyDescent="0.35">
      <c r="A208" s="1">
        <v>2014</v>
      </c>
      <c r="B208" s="1">
        <v>1</v>
      </c>
      <c r="C208" s="1">
        <v>77.637062381948439</v>
      </c>
      <c r="D208" s="1">
        <v>136.6474329198104</v>
      </c>
      <c r="E208" s="1">
        <v>132.78744077298242</v>
      </c>
      <c r="F208" s="1">
        <v>86.900032043457031</v>
      </c>
      <c r="G208" s="1">
        <v>103.5485547</v>
      </c>
      <c r="H208" s="1">
        <v>221.41379781909825</v>
      </c>
      <c r="I208" s="1">
        <v>106.18580221471716</v>
      </c>
      <c r="J208" s="1">
        <v>116.14199285275855</v>
      </c>
      <c r="K208" s="1">
        <v>95.179937800659246</v>
      </c>
      <c r="L208" s="1">
        <v>66.100540725414206</v>
      </c>
      <c r="M208" s="1">
        <v>116.01047551371981</v>
      </c>
      <c r="N208" s="1">
        <v>100.17194147651705</v>
      </c>
      <c r="O208" s="1">
        <v>105.64112854003906</v>
      </c>
      <c r="P208" s="1">
        <v>46.553114577362813</v>
      </c>
      <c r="Q208" s="1">
        <v>80.41432214625442</v>
      </c>
      <c r="R208" s="1">
        <v>255.24070585418812</v>
      </c>
      <c r="S208" s="1">
        <v>103.23092977413938</v>
      </c>
      <c r="T208" s="1">
        <v>131.92762756347656</v>
      </c>
      <c r="U208" s="1">
        <v>108.4015776</v>
      </c>
      <c r="V208" s="1">
        <v>206.44778369271117</v>
      </c>
      <c r="W208" s="1">
        <v>107.70512883233452</v>
      </c>
    </row>
    <row r="209" spans="1:23" x14ac:dyDescent="0.35">
      <c r="A209" s="1">
        <v>2014</v>
      </c>
      <c r="B209" s="1">
        <v>2</v>
      </c>
      <c r="C209" s="1">
        <v>68.173825309173267</v>
      </c>
      <c r="D209" s="1">
        <v>170.01540628167405</v>
      </c>
      <c r="E209" s="1">
        <v>165.51190320857262</v>
      </c>
      <c r="F209" s="1">
        <v>88.356986999511719</v>
      </c>
      <c r="G209" s="1">
        <v>70.579144069999998</v>
      </c>
      <c r="H209" s="1">
        <v>139.96909575683688</v>
      </c>
      <c r="I209" s="1">
        <v>134.5987228537432</v>
      </c>
      <c r="J209" s="1">
        <v>83.306820011870997</v>
      </c>
      <c r="K209" s="1">
        <v>78.709887595026373</v>
      </c>
      <c r="L209" s="1">
        <v>132.758630529112</v>
      </c>
      <c r="M209" s="1">
        <v>136.19007171624747</v>
      </c>
      <c r="N209" s="1">
        <v>127.795272584779</v>
      </c>
      <c r="O209" s="1">
        <v>80.798072814941406</v>
      </c>
      <c r="P209" s="1">
        <v>37.625328217401218</v>
      </c>
      <c r="Q209" s="1">
        <v>37.938768042798372</v>
      </c>
      <c r="R209" s="1">
        <v>162.45726007746299</v>
      </c>
      <c r="S209" s="1">
        <v>87.56798059507355</v>
      </c>
      <c r="T209" s="1">
        <v>115.33161163330078</v>
      </c>
      <c r="U209" s="1">
        <v>110.8505321</v>
      </c>
      <c r="V209" s="1">
        <v>181.96482834139883</v>
      </c>
      <c r="W209" s="1">
        <v>93.369298255762317</v>
      </c>
    </row>
    <row r="210" spans="1:23" x14ac:dyDescent="0.35">
      <c r="A210" s="1">
        <v>2014</v>
      </c>
      <c r="B210" s="1">
        <v>3</v>
      </c>
      <c r="C210" s="1">
        <v>82.714596922803253</v>
      </c>
      <c r="D210" s="1">
        <v>251.17155961444641</v>
      </c>
      <c r="E210" s="1">
        <v>199.52416451843476</v>
      </c>
      <c r="F210" s="1">
        <v>119.49118041992188</v>
      </c>
      <c r="G210" s="1">
        <v>99.974144170000002</v>
      </c>
      <c r="H210" s="1">
        <v>221.99613301032355</v>
      </c>
      <c r="I210" s="1">
        <v>130.77835606258907</v>
      </c>
      <c r="J210" s="1">
        <v>84.61095085080278</v>
      </c>
      <c r="K210" s="1">
        <v>66.126665015982383</v>
      </c>
      <c r="L210" s="1">
        <v>152.885442626165</v>
      </c>
      <c r="M210" s="1">
        <v>128.51749671647175</v>
      </c>
      <c r="N210" s="1">
        <v>110.05129291609643</v>
      </c>
      <c r="O210" s="1">
        <v>55.900730133056641</v>
      </c>
      <c r="P210" s="1">
        <v>25.800538753744728</v>
      </c>
      <c r="Q210" s="1">
        <v>69.736218982142788</v>
      </c>
      <c r="R210" s="1">
        <v>123.98759535614954</v>
      </c>
      <c r="S210" s="1">
        <v>103.00824770012395</v>
      </c>
      <c r="T210" s="1">
        <v>113.53098297119141</v>
      </c>
      <c r="U210" s="1">
        <v>93.649882539999993</v>
      </c>
      <c r="V210" s="1">
        <v>217.12489641616935</v>
      </c>
      <c r="W210" s="1">
        <v>101.01873198897096</v>
      </c>
    </row>
    <row r="211" spans="1:23" x14ac:dyDescent="0.35">
      <c r="A211" s="1">
        <v>2014</v>
      </c>
      <c r="B211" s="1">
        <v>4</v>
      </c>
      <c r="C211" s="1">
        <v>37.090542825138947</v>
      </c>
      <c r="D211" s="1">
        <v>150.52358574232844</v>
      </c>
      <c r="E211" s="1">
        <v>123.92581713671672</v>
      </c>
      <c r="F211" s="1">
        <v>129.51727294921875</v>
      </c>
      <c r="G211" s="1">
        <v>129.54638890000001</v>
      </c>
      <c r="H211" s="1">
        <v>175.99145203390418</v>
      </c>
      <c r="I211" s="1">
        <v>93.58222856563691</v>
      </c>
      <c r="J211" s="1">
        <v>71.230873246022469</v>
      </c>
      <c r="K211" s="1">
        <v>78.738857742355563</v>
      </c>
      <c r="L211" s="1">
        <v>96.043478150599896</v>
      </c>
      <c r="M211" s="1">
        <v>102.5639684539114</v>
      </c>
      <c r="N211" s="1">
        <v>112.39239417250586</v>
      </c>
      <c r="O211" s="1">
        <v>65.955535888671875</v>
      </c>
      <c r="P211" s="1">
        <v>21.63243989053726</v>
      </c>
      <c r="Q211" s="1">
        <v>46.506028061623098</v>
      </c>
      <c r="R211" s="1">
        <v>254.08472439651516</v>
      </c>
      <c r="S211" s="1">
        <v>93.364419405403979</v>
      </c>
      <c r="T211" s="1">
        <v>119.62244415283203</v>
      </c>
      <c r="U211" s="1">
        <v>108.020223</v>
      </c>
      <c r="V211" s="1">
        <v>114.79574303210008</v>
      </c>
      <c r="W211" s="1">
        <v>96.993430889396691</v>
      </c>
    </row>
    <row r="212" spans="1:23" x14ac:dyDescent="0.35">
      <c r="A212" s="1">
        <v>2014</v>
      </c>
      <c r="B212" s="1">
        <v>5</v>
      </c>
      <c r="C212" s="1">
        <v>82.854133654151298</v>
      </c>
      <c r="D212" s="1">
        <v>97.170906307015201</v>
      </c>
      <c r="E212" s="1">
        <v>126.08412093000707</v>
      </c>
      <c r="F212" s="1">
        <v>117.44374847412109</v>
      </c>
      <c r="G212" s="1">
        <v>77.431496879999997</v>
      </c>
      <c r="H212" s="1">
        <v>188.4292174258124</v>
      </c>
      <c r="I212" s="1">
        <v>129.2179973686516</v>
      </c>
      <c r="J212" s="1">
        <v>84.648621103516774</v>
      </c>
      <c r="K212" s="1">
        <v>88.943894230965299</v>
      </c>
      <c r="L212" s="1">
        <v>118.307454433098</v>
      </c>
      <c r="M212" s="1">
        <v>105.47377658482908</v>
      </c>
      <c r="N212" s="1">
        <v>87.531151759661768</v>
      </c>
      <c r="O212" s="1">
        <v>66.658966064453125</v>
      </c>
      <c r="P212" s="1">
        <v>32.308708569661917</v>
      </c>
      <c r="Q212" s="1">
        <v>60.433527735040919</v>
      </c>
      <c r="R212" s="1">
        <v>370.50622403453303</v>
      </c>
      <c r="S212" s="1">
        <v>88.304627073233362</v>
      </c>
      <c r="T212" s="1">
        <v>116.78851318359375</v>
      </c>
      <c r="U212" s="1">
        <v>88.492815899999997</v>
      </c>
      <c r="V212" s="1">
        <v>198.74093353104837</v>
      </c>
      <c r="W212" s="1">
        <v>102.01504290843218</v>
      </c>
    </row>
    <row r="213" spans="1:23" x14ac:dyDescent="0.35">
      <c r="A213" s="1">
        <v>2014</v>
      </c>
      <c r="B213" s="1">
        <v>6</v>
      </c>
      <c r="C213" s="1">
        <v>67.340642933366524</v>
      </c>
      <c r="D213" s="1">
        <v>76.950150605978934</v>
      </c>
      <c r="E213" s="1">
        <v>111.17639634324415</v>
      </c>
      <c r="F213" s="1">
        <v>140.8798828125</v>
      </c>
      <c r="G213" s="1">
        <v>105.80551560000001</v>
      </c>
      <c r="H213" s="1">
        <v>159.18368478189558</v>
      </c>
      <c r="I213" s="1">
        <v>70.298324228754865</v>
      </c>
      <c r="J213" s="1">
        <v>93.393755322795002</v>
      </c>
      <c r="K213" s="1">
        <v>72.417305522057944</v>
      </c>
      <c r="L213" s="1">
        <v>96.348331995999402</v>
      </c>
      <c r="M213" s="1">
        <v>104.60302906318174</v>
      </c>
      <c r="N213" s="1">
        <v>63.501263492861888</v>
      </c>
      <c r="O213" s="1">
        <v>70.28411865234375</v>
      </c>
      <c r="P213" s="1">
        <v>30.657214601001353</v>
      </c>
      <c r="Q213" s="1">
        <v>65.167964644264615</v>
      </c>
      <c r="R213" s="1">
        <v>143.52718774751986</v>
      </c>
      <c r="S213" s="1">
        <v>84.71321699796475</v>
      </c>
      <c r="T213" s="1">
        <v>122.62130737304688</v>
      </c>
      <c r="U213" s="1">
        <v>85.733449419999999</v>
      </c>
      <c r="V213" s="1">
        <v>123.77552863465189</v>
      </c>
      <c r="W213" s="1">
        <v>85.968467518826671</v>
      </c>
    </row>
    <row r="214" spans="1:23" x14ac:dyDescent="0.35">
      <c r="A214" s="1">
        <v>2014</v>
      </c>
      <c r="B214" s="1">
        <v>7</v>
      </c>
      <c r="C214" s="1">
        <v>77.259826207931582</v>
      </c>
      <c r="D214" s="1">
        <v>114.60718108360111</v>
      </c>
      <c r="E214" s="1">
        <v>143.09218115198507</v>
      </c>
      <c r="F214" s="1">
        <v>160.10598754882813</v>
      </c>
      <c r="G214" s="1">
        <v>94.600665059999997</v>
      </c>
      <c r="H214" s="1">
        <v>148.74221221423838</v>
      </c>
      <c r="I214" s="1">
        <v>105.19635400779381</v>
      </c>
      <c r="J214" s="1">
        <v>92.958800483042353</v>
      </c>
      <c r="K214" s="1">
        <v>104.40687073483628</v>
      </c>
      <c r="L214" s="1">
        <v>128.75636307337899</v>
      </c>
      <c r="M214" s="1">
        <v>110.70175213162423</v>
      </c>
      <c r="N214" s="1">
        <v>75.109457130387426</v>
      </c>
      <c r="O214" s="1">
        <v>92.390579223632813</v>
      </c>
      <c r="P214" s="1">
        <v>12.090349864315042</v>
      </c>
      <c r="Q214" s="1">
        <v>45.123314432359876</v>
      </c>
      <c r="R214" s="1">
        <v>153.22807851443156</v>
      </c>
      <c r="S214" s="1">
        <v>93.018868326456527</v>
      </c>
      <c r="T214" s="1">
        <v>117.79121398925781</v>
      </c>
      <c r="U214" s="1">
        <v>108.8742664</v>
      </c>
      <c r="V214" s="1">
        <v>146.22756807628474</v>
      </c>
      <c r="W214" s="1">
        <v>78.505987460544659</v>
      </c>
    </row>
    <row r="215" spans="1:23" x14ac:dyDescent="0.35">
      <c r="A215" s="1">
        <v>2014</v>
      </c>
      <c r="B215" s="1">
        <v>8</v>
      </c>
      <c r="C215" s="1">
        <v>95.732007278678026</v>
      </c>
      <c r="D215" s="1">
        <v>168.43290755869612</v>
      </c>
      <c r="E215" s="1">
        <v>155.50931852151925</v>
      </c>
      <c r="F215" s="1">
        <v>235.07443237304688</v>
      </c>
      <c r="G215" s="1">
        <v>77.599319769999994</v>
      </c>
      <c r="H215" s="1">
        <v>132.2171910892462</v>
      </c>
      <c r="I215" s="1">
        <v>142.96778929186871</v>
      </c>
      <c r="J215" s="1">
        <v>102.43628204069196</v>
      </c>
      <c r="K215" s="1">
        <v>133.45057629570937</v>
      </c>
      <c r="L215" s="1">
        <v>141.81891417443299</v>
      </c>
      <c r="M215" s="1">
        <v>78.323611840616962</v>
      </c>
      <c r="N215" s="1">
        <v>77.939694216817259</v>
      </c>
      <c r="O215" s="1">
        <v>79.659774780273438</v>
      </c>
      <c r="P215" s="1">
        <v>27.675089355205117</v>
      </c>
      <c r="Q215" s="1">
        <v>149.34498251883807</v>
      </c>
      <c r="R215" s="1">
        <v>246.0130404992959</v>
      </c>
      <c r="S215" s="1">
        <v>95.914960424354277</v>
      </c>
      <c r="T215" s="1">
        <v>110.56453704833984</v>
      </c>
      <c r="U215" s="1">
        <v>127.6632753</v>
      </c>
      <c r="V215" s="1">
        <v>209.91403240297143</v>
      </c>
      <c r="W215" s="1">
        <v>63.877336319759245</v>
      </c>
    </row>
    <row r="216" spans="1:23" x14ac:dyDescent="0.35">
      <c r="A216" s="1">
        <v>2014</v>
      </c>
      <c r="B216" s="1">
        <v>9</v>
      </c>
      <c r="C216" s="1">
        <v>88.754428980893508</v>
      </c>
      <c r="D216" s="1">
        <v>198.71930604351513</v>
      </c>
      <c r="E216" s="1">
        <v>140.34460009606312</v>
      </c>
      <c r="F216" s="1">
        <v>202.55313110351563</v>
      </c>
      <c r="G216" s="1">
        <v>107.9098285</v>
      </c>
      <c r="H216" s="1">
        <v>242.48573933225873</v>
      </c>
      <c r="I216" s="1">
        <v>177.00502983212075</v>
      </c>
      <c r="J216" s="1">
        <v>102.70712983764356</v>
      </c>
      <c r="K216" s="1">
        <v>115.32199851763249</v>
      </c>
      <c r="L216" s="1">
        <v>161.976054399942</v>
      </c>
      <c r="M216" s="1">
        <v>135.20099615318983</v>
      </c>
      <c r="N216" s="1">
        <v>92.275000785607546</v>
      </c>
      <c r="O216" s="1">
        <v>64.483428955078125</v>
      </c>
      <c r="P216" s="1">
        <v>12.94737373069538</v>
      </c>
      <c r="Q216" s="1">
        <v>154.69479600797177</v>
      </c>
      <c r="R216" s="1">
        <v>284.68491447945138</v>
      </c>
      <c r="S216" s="1">
        <v>114.65287654640815</v>
      </c>
      <c r="T216" s="1">
        <v>108.48748779296875</v>
      </c>
      <c r="U216" s="1">
        <v>126.5469373</v>
      </c>
      <c r="V216" s="1">
        <v>267.5660441517748</v>
      </c>
      <c r="W216" s="1">
        <v>86.216601542246508</v>
      </c>
    </row>
    <row r="217" spans="1:23" x14ac:dyDescent="0.35">
      <c r="A217" s="1">
        <v>2014</v>
      </c>
      <c r="B217" s="1">
        <v>10</v>
      </c>
      <c r="C217" s="1">
        <v>88.323380736514395</v>
      </c>
      <c r="D217" s="1">
        <v>91.75434624725267</v>
      </c>
      <c r="E217" s="1">
        <v>159.8357692400588</v>
      </c>
      <c r="F217" s="1">
        <v>148.06231689453125</v>
      </c>
      <c r="G217" s="1">
        <v>99.813898640000005</v>
      </c>
      <c r="H217" s="1">
        <v>208.56677898899778</v>
      </c>
      <c r="I217" s="1">
        <v>150.62700361756711</v>
      </c>
      <c r="J217" s="1">
        <v>126.63624043798525</v>
      </c>
      <c r="K217" s="1">
        <v>91.51668380426635</v>
      </c>
      <c r="L217" s="1">
        <v>62.549363603722099</v>
      </c>
      <c r="M217" s="1">
        <v>104.25889493839674</v>
      </c>
      <c r="N217" s="1">
        <v>103.26383313062965</v>
      </c>
      <c r="O217" s="1">
        <v>88.133872985839844</v>
      </c>
      <c r="P217" s="1">
        <v>30.872518539084425</v>
      </c>
      <c r="Q217" s="1">
        <v>98.177697731447836</v>
      </c>
      <c r="R217" s="1">
        <v>161.58383394801427</v>
      </c>
      <c r="S217" s="1">
        <v>120.34441817360423</v>
      </c>
      <c r="T217" s="1">
        <v>144.52055358886719</v>
      </c>
      <c r="U217" s="1">
        <v>118.5385441</v>
      </c>
      <c r="V217" s="1">
        <v>159.83262884455087</v>
      </c>
      <c r="W217" s="1">
        <v>113.3345833818482</v>
      </c>
    </row>
    <row r="218" spans="1:23" x14ac:dyDescent="0.35">
      <c r="A218" s="1">
        <v>2014</v>
      </c>
      <c r="B218" s="1">
        <v>11</v>
      </c>
      <c r="C218" s="1">
        <v>65.172463267711606</v>
      </c>
      <c r="D218" s="1">
        <v>142.0146887775949</v>
      </c>
      <c r="E218" s="1">
        <v>216.45082326771367</v>
      </c>
      <c r="F218" s="1">
        <v>138.76089477539063</v>
      </c>
      <c r="G218" s="1">
        <v>120.1338512</v>
      </c>
      <c r="H218" s="1">
        <v>195.18889530636216</v>
      </c>
      <c r="I218" s="1">
        <v>109.45727696826467</v>
      </c>
      <c r="J218" s="1">
        <v>89.25026130990237</v>
      </c>
      <c r="K218" s="1">
        <v>119.68306120116982</v>
      </c>
      <c r="L218" s="1">
        <v>132.675734100433</v>
      </c>
      <c r="M218" s="1">
        <v>159.69913090432092</v>
      </c>
      <c r="N218" s="1">
        <v>108.1532635108931</v>
      </c>
      <c r="O218" s="1">
        <v>104.91059875488281</v>
      </c>
      <c r="P218" s="1">
        <v>19.503297083225426</v>
      </c>
      <c r="Q218" s="1">
        <v>75.001499598957793</v>
      </c>
      <c r="R218" s="1">
        <v>315.32687857658391</v>
      </c>
      <c r="S218" s="1">
        <v>106.09853551339532</v>
      </c>
      <c r="T218" s="1">
        <v>140.28663635253906</v>
      </c>
      <c r="U218" s="1">
        <v>100.014038</v>
      </c>
      <c r="V218" s="1">
        <v>142.29186164962024</v>
      </c>
      <c r="W218" s="1">
        <v>93.185942527583066</v>
      </c>
    </row>
    <row r="219" spans="1:23" x14ac:dyDescent="0.35">
      <c r="A219" s="1">
        <v>2014</v>
      </c>
      <c r="B219" s="1">
        <v>12</v>
      </c>
      <c r="C219" s="1">
        <v>91.335169525374326</v>
      </c>
      <c r="D219" s="1">
        <v>185.60920822545182</v>
      </c>
      <c r="E219" s="1">
        <v>147.49511718637174</v>
      </c>
      <c r="F219" s="1">
        <v>282.82931518554688</v>
      </c>
      <c r="G219" s="1">
        <v>58.899236170000002</v>
      </c>
      <c r="H219" s="1">
        <v>261.02572967315598</v>
      </c>
      <c r="I219" s="1">
        <v>152.41962100546721</v>
      </c>
      <c r="J219" s="1">
        <v>167.20218944926944</v>
      </c>
      <c r="K219" s="1">
        <v>115.65456889430227</v>
      </c>
      <c r="L219" s="1">
        <v>112.941276485743</v>
      </c>
      <c r="M219" s="1">
        <v>120.30161379733218</v>
      </c>
      <c r="N219" s="1">
        <v>105.82802152630238</v>
      </c>
      <c r="O219" s="1">
        <v>107.76136016845703</v>
      </c>
      <c r="P219" s="1">
        <v>26.344998626561289</v>
      </c>
      <c r="Q219" s="1">
        <v>75.149064704335146</v>
      </c>
      <c r="R219" s="1">
        <v>321.74312527935837</v>
      </c>
      <c r="S219" s="1">
        <v>97.269316677760827</v>
      </c>
      <c r="T219" s="1">
        <v>154.86834716796875</v>
      </c>
      <c r="U219" s="1">
        <v>111.0270519</v>
      </c>
      <c r="V219" s="1">
        <v>210.36074872352586</v>
      </c>
      <c r="W219" s="1">
        <v>87.415327960645755</v>
      </c>
    </row>
    <row r="220" spans="1:23" x14ac:dyDescent="0.35">
      <c r="A220" s="1">
        <v>2015</v>
      </c>
      <c r="B220" s="1">
        <v>1</v>
      </c>
      <c r="C220" s="1">
        <v>108.08183326064646</v>
      </c>
      <c r="D220" s="1">
        <v>193.99338287194658</v>
      </c>
      <c r="E220" s="1">
        <v>286.05151903031765</v>
      </c>
      <c r="F220" s="1">
        <v>132.65533447265625</v>
      </c>
      <c r="G220" s="1">
        <v>98.034933719999998</v>
      </c>
      <c r="H220" s="1">
        <v>178.69872223041321</v>
      </c>
      <c r="I220" s="1">
        <v>201.27246749451962</v>
      </c>
      <c r="J220" s="1">
        <v>163.42303197364623</v>
      </c>
      <c r="K220" s="1">
        <v>120.23884562928906</v>
      </c>
      <c r="L220" s="1">
        <v>132.51025142615799</v>
      </c>
      <c r="M220" s="1">
        <v>99.27145741657985</v>
      </c>
      <c r="N220" s="1">
        <v>91.148458805700344</v>
      </c>
      <c r="O220" s="1">
        <v>165.8157958984375</v>
      </c>
      <c r="P220" s="1">
        <v>31.711336926933786</v>
      </c>
      <c r="Q220" s="1">
        <v>35.597459201057262</v>
      </c>
      <c r="R220" s="1">
        <v>345.45509326816841</v>
      </c>
      <c r="S220" s="1">
        <v>134.23348196222025</v>
      </c>
      <c r="T220" s="1">
        <v>154.82034301757813</v>
      </c>
      <c r="U220" s="1">
        <v>107.9964638</v>
      </c>
      <c r="V220" s="1">
        <v>201.19103510193636</v>
      </c>
      <c r="W220" s="1">
        <v>120.54422995171836</v>
      </c>
    </row>
    <row r="221" spans="1:23" x14ac:dyDescent="0.35">
      <c r="A221" s="1">
        <v>2015</v>
      </c>
      <c r="B221" s="1">
        <v>2</v>
      </c>
      <c r="C221" s="1">
        <v>141.45085183148495</v>
      </c>
      <c r="D221" s="1">
        <v>302.93894209351083</v>
      </c>
      <c r="E221" s="1">
        <v>240.58941852255936</v>
      </c>
      <c r="F221" s="1">
        <v>93.315757751464844</v>
      </c>
      <c r="G221" s="1">
        <v>95.111939730000003</v>
      </c>
      <c r="H221" s="1">
        <v>238.49512555528176</v>
      </c>
      <c r="I221" s="1">
        <v>161.29882875057609</v>
      </c>
      <c r="J221" s="1">
        <v>168.8331435510415</v>
      </c>
      <c r="K221" s="1">
        <v>98.449143351867974</v>
      </c>
      <c r="L221" s="1">
        <v>34.007712573918703</v>
      </c>
      <c r="M221" s="1">
        <v>85.669578942883007</v>
      </c>
      <c r="N221" s="1">
        <v>74.640188350014114</v>
      </c>
      <c r="O221" s="1">
        <v>125.87626647949219</v>
      </c>
      <c r="P221" s="1">
        <v>22.289470838894651</v>
      </c>
      <c r="Q221" s="1">
        <v>71.764670496831371</v>
      </c>
      <c r="R221" s="1">
        <v>298.55556073838397</v>
      </c>
      <c r="S221" s="1">
        <v>107.24557870537424</v>
      </c>
      <c r="T221" s="1">
        <v>118.43979644775391</v>
      </c>
      <c r="U221" s="1">
        <v>99.977526839999996</v>
      </c>
      <c r="V221" s="1">
        <v>190.13890372553413</v>
      </c>
      <c r="W221" s="1">
        <v>87.609469415349849</v>
      </c>
    </row>
    <row r="222" spans="1:23" x14ac:dyDescent="0.35">
      <c r="A222" s="1">
        <v>2015</v>
      </c>
      <c r="B222" s="1">
        <v>3</v>
      </c>
      <c r="C222" s="1">
        <v>53.488063015481089</v>
      </c>
      <c r="D222" s="1">
        <v>317.26834053208512</v>
      </c>
      <c r="E222" s="1">
        <v>131.6358946838366</v>
      </c>
      <c r="F222" s="1">
        <v>86.810478210449219</v>
      </c>
      <c r="G222" s="1">
        <v>116.26565100000001</v>
      </c>
      <c r="H222" s="1">
        <v>174.1975846514905</v>
      </c>
      <c r="I222" s="1">
        <v>80.555384476922157</v>
      </c>
      <c r="J222" s="1">
        <v>144.80391376822752</v>
      </c>
      <c r="K222" s="1">
        <v>53.430373653104859</v>
      </c>
      <c r="L222" s="1">
        <v>233.201837117107</v>
      </c>
      <c r="M222" s="1">
        <v>109.0559028232944</v>
      </c>
      <c r="N222" s="1">
        <v>76.945985214218823</v>
      </c>
      <c r="O222" s="1">
        <v>97.98577880859375</v>
      </c>
      <c r="P222" s="1">
        <v>37.876564705477726</v>
      </c>
      <c r="Q222" s="1">
        <v>59.673175041656762</v>
      </c>
      <c r="R222" s="1">
        <v>239.86107832666121</v>
      </c>
      <c r="S222" s="1">
        <v>94.032241059581096</v>
      </c>
      <c r="T222" s="1">
        <v>128.2254638671875</v>
      </c>
      <c r="U222" s="1">
        <v>85.075963040000005</v>
      </c>
      <c r="V222" s="1">
        <v>209.54929946170648</v>
      </c>
      <c r="W222" s="1">
        <v>95.978962606801744</v>
      </c>
    </row>
    <row r="223" spans="1:23" x14ac:dyDescent="0.35">
      <c r="A223" s="1">
        <v>2015</v>
      </c>
      <c r="B223" s="1">
        <v>4</v>
      </c>
      <c r="C223" s="1">
        <v>88.465434395849044</v>
      </c>
      <c r="D223" s="1">
        <v>211.516297068862</v>
      </c>
      <c r="E223" s="1">
        <v>177.3994176977989</v>
      </c>
      <c r="F223" s="1">
        <v>115.08201599121094</v>
      </c>
      <c r="G223" s="1">
        <v>63.939070569999998</v>
      </c>
      <c r="H223" s="1">
        <v>211.13492266079632</v>
      </c>
      <c r="I223" s="1">
        <v>105.49147653852009</v>
      </c>
      <c r="J223" s="1">
        <v>167.36526515488464</v>
      </c>
      <c r="K223" s="1">
        <v>52.308057862686063</v>
      </c>
      <c r="L223" s="1">
        <v>204.83308627427101</v>
      </c>
      <c r="M223" s="1">
        <v>54.126877966934053</v>
      </c>
      <c r="N223" s="1">
        <v>80.570584938517882</v>
      </c>
      <c r="O223" s="1">
        <v>76.981163024902344</v>
      </c>
      <c r="P223" s="1">
        <v>18.375567624938963</v>
      </c>
      <c r="Q223" s="1">
        <v>50.31322090084835</v>
      </c>
      <c r="R223" s="1">
        <v>222.46182912161845</v>
      </c>
      <c r="S223" s="1">
        <v>89.580910375973417</v>
      </c>
      <c r="T223" s="1">
        <v>124.75897216796875</v>
      </c>
      <c r="U223" s="1">
        <v>106.03948029999999</v>
      </c>
      <c r="V223" s="1">
        <v>255.48546579367084</v>
      </c>
      <c r="W223" s="1">
        <v>103.54495698207339</v>
      </c>
    </row>
    <row r="224" spans="1:23" x14ac:dyDescent="0.35">
      <c r="A224" s="1">
        <v>2015</v>
      </c>
      <c r="B224" s="1">
        <v>5</v>
      </c>
      <c r="C224" s="1">
        <v>126.90963944569469</v>
      </c>
      <c r="D224" s="1">
        <v>146.36524817121924</v>
      </c>
      <c r="E224" s="1">
        <v>213.9981650892461</v>
      </c>
      <c r="F224" s="1">
        <v>174.17835998535156</v>
      </c>
      <c r="G224" s="1">
        <v>68.250765759999993</v>
      </c>
      <c r="H224" s="1">
        <v>197.79857959569753</v>
      </c>
      <c r="I224" s="1">
        <v>113.39719457589861</v>
      </c>
      <c r="J224" s="1">
        <v>140.75921430872279</v>
      </c>
      <c r="K224" s="1">
        <v>63.050685319022371</v>
      </c>
      <c r="L224" s="1">
        <v>100.463445939406</v>
      </c>
      <c r="M224" s="1">
        <v>146.4051790740865</v>
      </c>
      <c r="N224" s="1">
        <v>89.066463321676835</v>
      </c>
      <c r="O224" s="1">
        <v>87.522415161132813</v>
      </c>
      <c r="P224" s="1">
        <v>26.279437289132972</v>
      </c>
      <c r="Q224" s="1">
        <v>58.868434021369438</v>
      </c>
      <c r="R224" s="1">
        <v>124.70785524618529</v>
      </c>
      <c r="S224" s="1">
        <v>98.891137267257946</v>
      </c>
      <c r="T224" s="1">
        <v>124.71321868896484</v>
      </c>
      <c r="U224" s="1">
        <v>92.596883169999998</v>
      </c>
      <c r="V224" s="1">
        <v>272.46484325669115</v>
      </c>
      <c r="W224" s="1">
        <v>102.31869650214142</v>
      </c>
    </row>
    <row r="225" spans="1:23" x14ac:dyDescent="0.35">
      <c r="A225" s="1">
        <v>2015</v>
      </c>
      <c r="B225" s="1">
        <v>6</v>
      </c>
      <c r="C225" s="1">
        <v>87.657118650606492</v>
      </c>
      <c r="D225" s="1">
        <v>101.23180993453983</v>
      </c>
      <c r="E225" s="1">
        <v>174.02782561238843</v>
      </c>
      <c r="F225" s="1">
        <v>166.63771057128906</v>
      </c>
      <c r="G225" s="1">
        <v>95.536249359999999</v>
      </c>
      <c r="H225" s="1">
        <v>303.52773213219677</v>
      </c>
      <c r="I225" s="1">
        <v>212.8246818215994</v>
      </c>
      <c r="J225" s="1">
        <v>170.30899765896362</v>
      </c>
      <c r="K225" s="1">
        <v>79.263683449023389</v>
      </c>
      <c r="L225" s="1">
        <v>138.898635830589</v>
      </c>
      <c r="M225" s="1">
        <v>119.77798777558419</v>
      </c>
      <c r="N225" s="1">
        <v>82.121745992676267</v>
      </c>
      <c r="O225" s="1">
        <v>130.55377197265625</v>
      </c>
      <c r="P225" s="1">
        <v>35.394972267998511</v>
      </c>
      <c r="Q225" s="1">
        <v>53.28792833672545</v>
      </c>
      <c r="R225" s="1">
        <v>161.08893705996522</v>
      </c>
      <c r="S225" s="1">
        <v>112.79814570035197</v>
      </c>
      <c r="T225" s="1">
        <v>122.65605163574219</v>
      </c>
      <c r="U225" s="1">
        <v>107.5227946</v>
      </c>
      <c r="V225" s="1">
        <v>199.78224831465846</v>
      </c>
      <c r="W225" s="1">
        <v>115.88028665124163</v>
      </c>
    </row>
    <row r="226" spans="1:23" x14ac:dyDescent="0.35">
      <c r="A226" s="1">
        <v>2015</v>
      </c>
      <c r="B226" s="1">
        <v>7</v>
      </c>
      <c r="C226" s="1">
        <v>110.42176705787423</v>
      </c>
      <c r="D226" s="1">
        <v>182.97085928086375</v>
      </c>
      <c r="E226" s="1">
        <v>179.12130979143564</v>
      </c>
      <c r="F226" s="1">
        <v>236.46304321289063</v>
      </c>
      <c r="G226" s="1">
        <v>133.63952019999999</v>
      </c>
      <c r="H226" s="1">
        <v>314.76036810583815</v>
      </c>
      <c r="I226" s="1">
        <v>176.39803864617582</v>
      </c>
      <c r="J226" s="1">
        <v>110.20633083888616</v>
      </c>
      <c r="K226" s="1">
        <v>50.592394124887285</v>
      </c>
      <c r="L226" s="1">
        <v>170.85894834500201</v>
      </c>
      <c r="M226" s="1">
        <v>142.43014946273306</v>
      </c>
      <c r="N226" s="1">
        <v>98.012919446593912</v>
      </c>
      <c r="O226" s="1">
        <v>126.27262115478516</v>
      </c>
      <c r="P226" s="1">
        <v>40.53707449325389</v>
      </c>
      <c r="Q226" s="1">
        <v>41.32430698818645</v>
      </c>
      <c r="R226" s="1">
        <v>62.657247632378009</v>
      </c>
      <c r="S226" s="1">
        <v>137.55581213984013</v>
      </c>
      <c r="T226" s="1">
        <v>108.39608001708984</v>
      </c>
      <c r="U226" s="1">
        <v>129.7831539</v>
      </c>
      <c r="V226" s="1">
        <v>179.13893143424198</v>
      </c>
      <c r="W226" s="1">
        <v>98.734792814217627</v>
      </c>
    </row>
    <row r="227" spans="1:23" x14ac:dyDescent="0.35">
      <c r="A227" s="1">
        <v>2015</v>
      </c>
      <c r="B227" s="1">
        <v>8</v>
      </c>
      <c r="C227" s="1">
        <v>77.323166085109975</v>
      </c>
      <c r="D227" s="1">
        <v>291.77281751034758</v>
      </c>
      <c r="E227" s="1">
        <v>176.80304886204996</v>
      </c>
      <c r="F227" s="1">
        <v>233.42587280273438</v>
      </c>
      <c r="G227" s="1">
        <v>60.205907719999999</v>
      </c>
      <c r="H227" s="1">
        <v>171.73944490131768</v>
      </c>
      <c r="I227" s="1">
        <v>158.68090336065552</v>
      </c>
      <c r="J227" s="1">
        <v>121.62327919412171</v>
      </c>
      <c r="K227" s="1">
        <v>77.565510904848054</v>
      </c>
      <c r="L227" s="1">
        <v>112.58222615427999</v>
      </c>
      <c r="M227" s="1">
        <v>114.18858695469855</v>
      </c>
      <c r="N227" s="1">
        <v>115.5643800527732</v>
      </c>
      <c r="O227" s="1">
        <v>144.34707641601563</v>
      </c>
      <c r="P227" s="1">
        <v>51.36443484168305</v>
      </c>
      <c r="Q227" s="1">
        <v>44.822553650676156</v>
      </c>
      <c r="R227" s="1">
        <v>180.08744209652187</v>
      </c>
      <c r="S227" s="1">
        <v>124.11986801580706</v>
      </c>
      <c r="T227" s="1">
        <v>109.48021697998047</v>
      </c>
      <c r="U227" s="1">
        <v>113.93010270000001</v>
      </c>
      <c r="V227" s="1">
        <v>137.50152095041128</v>
      </c>
      <c r="W227" s="1">
        <v>156.50362976849812</v>
      </c>
    </row>
    <row r="228" spans="1:23" x14ac:dyDescent="0.35">
      <c r="A228" s="1">
        <v>2015</v>
      </c>
      <c r="B228" s="1">
        <v>9</v>
      </c>
      <c r="C228" s="1">
        <v>100.21469799880261</v>
      </c>
      <c r="D228" s="1">
        <v>457.09967025681453</v>
      </c>
      <c r="E228" s="1">
        <v>205.35664906019599</v>
      </c>
      <c r="F228" s="1">
        <v>134.42880249023438</v>
      </c>
      <c r="G228" s="1">
        <v>96.430615470000006</v>
      </c>
      <c r="H228" s="1">
        <v>263.03016007190877</v>
      </c>
      <c r="I228" s="1">
        <v>165.86696593607695</v>
      </c>
      <c r="J228" s="1">
        <v>108.81936138311579</v>
      </c>
      <c r="K228" s="1">
        <v>85.255163304319154</v>
      </c>
      <c r="L228" s="1">
        <v>69.665635462899601</v>
      </c>
      <c r="M228" s="1">
        <v>124.55347917761495</v>
      </c>
      <c r="N228" s="1">
        <v>122.34757250192622</v>
      </c>
      <c r="O228" s="1">
        <v>190.67094421386719</v>
      </c>
      <c r="P228" s="1">
        <v>56.289639525135158</v>
      </c>
      <c r="Q228" s="1">
        <v>43.631057291286439</v>
      </c>
      <c r="R228" s="1">
        <v>315.69950750347328</v>
      </c>
      <c r="S228" s="1">
        <v>171.17603503073028</v>
      </c>
      <c r="T228" s="1">
        <v>147.72125244140625</v>
      </c>
      <c r="U228" s="1">
        <v>99.537119700000005</v>
      </c>
      <c r="V228" s="1">
        <v>279.84174554250558</v>
      </c>
      <c r="W228" s="1">
        <v>171.93267760797349</v>
      </c>
    </row>
    <row r="229" spans="1:23" x14ac:dyDescent="0.35">
      <c r="A229" s="1">
        <v>2015</v>
      </c>
      <c r="B229" s="1">
        <v>10</v>
      </c>
      <c r="C229" s="1">
        <v>74.922924419816411</v>
      </c>
      <c r="D229" s="1">
        <v>297.05110058573723</v>
      </c>
      <c r="E229" s="1">
        <v>199.57140439712128</v>
      </c>
      <c r="F229" s="1">
        <v>144.18452453613281</v>
      </c>
      <c r="G229" s="1">
        <v>87.339764990000006</v>
      </c>
      <c r="H229" s="1">
        <v>231.93368590502911</v>
      </c>
      <c r="I229" s="1">
        <v>187.6360162283874</v>
      </c>
      <c r="J229" s="1">
        <v>96.281401976566585</v>
      </c>
      <c r="K229" s="1">
        <v>45.600444982037885</v>
      </c>
      <c r="L229" s="1">
        <v>64.780545171293895</v>
      </c>
      <c r="M229" s="1">
        <v>95.383616847345195</v>
      </c>
      <c r="N229" s="1">
        <v>112.80354885537963</v>
      </c>
      <c r="O229" s="1">
        <v>126.64140319824219</v>
      </c>
      <c r="P229" s="1">
        <v>26.353205030090344</v>
      </c>
      <c r="Q229" s="1">
        <v>48.269359346521149</v>
      </c>
      <c r="R229" s="1">
        <v>174.17343079779513</v>
      </c>
      <c r="S229" s="1">
        <v>123.82948320499796</v>
      </c>
      <c r="T229" s="1">
        <v>130.8016357421875</v>
      </c>
      <c r="U229" s="1">
        <v>103.87242639999999</v>
      </c>
      <c r="V229" s="1">
        <v>155.60470199346986</v>
      </c>
      <c r="W229" s="1">
        <v>110.70193773826145</v>
      </c>
    </row>
    <row r="230" spans="1:23" x14ac:dyDescent="0.35">
      <c r="A230" s="1">
        <v>2015</v>
      </c>
      <c r="B230" s="1">
        <v>11</v>
      </c>
      <c r="C230" s="1">
        <v>48.755548468719859</v>
      </c>
      <c r="D230" s="1">
        <v>164.98323780822068</v>
      </c>
      <c r="E230" s="1">
        <v>142.00074560694915</v>
      </c>
      <c r="F230" s="1">
        <v>108.78830718994141</v>
      </c>
      <c r="G230" s="1">
        <v>96.078010090000006</v>
      </c>
      <c r="H230" s="1">
        <v>200.97588143856777</v>
      </c>
      <c r="I230" s="1">
        <v>193.55434493200318</v>
      </c>
      <c r="J230" s="1">
        <v>75.475808380053792</v>
      </c>
      <c r="K230" s="1">
        <v>47.646371325557432</v>
      </c>
      <c r="L230" s="1">
        <v>140.36676344300199</v>
      </c>
      <c r="M230" s="1">
        <v>95.951449425055173</v>
      </c>
      <c r="N230" s="1">
        <v>92.93181456209679</v>
      </c>
      <c r="O230" s="1">
        <v>94.250801086425781</v>
      </c>
      <c r="P230" s="1">
        <v>13.533063201290666</v>
      </c>
      <c r="Q230" s="1">
        <v>41.210174047751828</v>
      </c>
      <c r="R230" s="1">
        <v>155.72328038513291</v>
      </c>
      <c r="S230" s="1">
        <v>96.087804549400616</v>
      </c>
      <c r="T230" s="1">
        <v>126.88197326660156</v>
      </c>
      <c r="U230" s="1">
        <v>90.57217833</v>
      </c>
      <c r="V230" s="1">
        <v>208.38193842264391</v>
      </c>
      <c r="W230" s="1">
        <v>89.583710439367366</v>
      </c>
    </row>
    <row r="231" spans="1:23" x14ac:dyDescent="0.35">
      <c r="A231" s="1">
        <v>2015</v>
      </c>
      <c r="B231" s="1">
        <v>12</v>
      </c>
      <c r="C231" s="1">
        <v>67.136796010418493</v>
      </c>
      <c r="D231" s="1">
        <v>330.60952162043884</v>
      </c>
      <c r="E231" s="1">
        <v>128.38042437619941</v>
      </c>
      <c r="F231" s="1">
        <v>180.47067260742188</v>
      </c>
      <c r="G231" s="1">
        <v>94.538065070000002</v>
      </c>
      <c r="H231" s="1">
        <v>206.39484953514801</v>
      </c>
      <c r="I231" s="1">
        <v>127.08607183657917</v>
      </c>
      <c r="J231" s="1">
        <v>94.482289916597338</v>
      </c>
      <c r="K231" s="1">
        <v>77.321265262782603</v>
      </c>
      <c r="L231" s="1">
        <v>75.831616046339704</v>
      </c>
      <c r="M231" s="1">
        <v>86.652669339006465</v>
      </c>
      <c r="N231" s="1">
        <v>96.205720416914701</v>
      </c>
      <c r="O231" s="1">
        <v>172.04499816894531</v>
      </c>
      <c r="P231" s="1">
        <v>30.036466514649941</v>
      </c>
      <c r="Q231" s="1">
        <v>55.713506514526202</v>
      </c>
      <c r="R231" s="1">
        <v>195.30060507507287</v>
      </c>
      <c r="S231" s="1">
        <v>112.19056369637305</v>
      </c>
      <c r="T231" s="1">
        <v>144.32144165039063</v>
      </c>
      <c r="U231" s="1">
        <v>105.4669435</v>
      </c>
      <c r="V231" s="1">
        <v>164.42555112733527</v>
      </c>
      <c r="W231" s="1">
        <v>101.96343285162988</v>
      </c>
    </row>
    <row r="232" spans="1:23" x14ac:dyDescent="0.35">
      <c r="A232" s="1">
        <v>2016</v>
      </c>
      <c r="B232" s="1">
        <v>1</v>
      </c>
      <c r="C232" s="1">
        <v>67.038762416544685</v>
      </c>
      <c r="D232" s="1">
        <v>306.68921785532871</v>
      </c>
      <c r="E232" s="1">
        <v>156.00353903148269</v>
      </c>
      <c r="F232" s="1">
        <v>156.04380798339844</v>
      </c>
      <c r="G232" s="1">
        <v>127.4782714</v>
      </c>
      <c r="H232" s="1">
        <v>241.4245361712679</v>
      </c>
      <c r="I232" s="1">
        <v>203.99563972683939</v>
      </c>
      <c r="J232" s="1">
        <v>106.51759321634067</v>
      </c>
      <c r="K232" s="1">
        <v>70.279628167291037</v>
      </c>
      <c r="L232" s="1">
        <v>68.464697329416396</v>
      </c>
      <c r="M232" s="1">
        <v>96.989878412286643</v>
      </c>
      <c r="N232" s="1">
        <v>134.57302811386822</v>
      </c>
      <c r="O232" s="1">
        <v>181.93976778986598</v>
      </c>
      <c r="P232" s="1">
        <v>53.313437195621695</v>
      </c>
      <c r="Q232" s="1">
        <v>27.09892343741496</v>
      </c>
      <c r="R232" s="1">
        <v>55.095496084932449</v>
      </c>
      <c r="S232" s="1">
        <v>153.22011161350841</v>
      </c>
      <c r="T232" s="1">
        <v>158.0782470703125</v>
      </c>
      <c r="U232" s="1">
        <v>110.849344</v>
      </c>
      <c r="V232" s="1">
        <v>249.41543106223193</v>
      </c>
      <c r="W232" s="1">
        <v>154.8573305883009</v>
      </c>
    </row>
    <row r="233" spans="1:23" x14ac:dyDescent="0.35">
      <c r="A233" s="1">
        <v>2016</v>
      </c>
      <c r="B233" s="1">
        <v>2</v>
      </c>
      <c r="C233" s="1">
        <v>97.05064292318724</v>
      </c>
      <c r="D233" s="1">
        <v>224.24445828531145</v>
      </c>
      <c r="E233" s="1">
        <v>186.64318340984201</v>
      </c>
      <c r="F233" s="1">
        <v>109.2691650390625</v>
      </c>
      <c r="G233" s="1">
        <v>108.05523580000001</v>
      </c>
      <c r="H233" s="1">
        <v>324.04653568126793</v>
      </c>
      <c r="I233" s="1">
        <v>181.86090862235798</v>
      </c>
      <c r="J233" s="1">
        <v>122.51987392869383</v>
      </c>
      <c r="K233" s="1">
        <v>99.213389579158928</v>
      </c>
      <c r="L233" s="1">
        <v>182.605868134964</v>
      </c>
      <c r="M233" s="1">
        <v>119.48192793729947</v>
      </c>
      <c r="N233" s="1">
        <v>169.83647104227191</v>
      </c>
      <c r="O233" s="1">
        <v>166.59552442973569</v>
      </c>
      <c r="P233" s="1">
        <v>41.252255888573487</v>
      </c>
      <c r="Q233" s="1">
        <v>49.71203733870729</v>
      </c>
      <c r="R233" s="1">
        <v>190.36955258483391</v>
      </c>
      <c r="S233" s="1">
        <v>158.41825477162533</v>
      </c>
      <c r="T233" s="1">
        <v>131.87617492675781</v>
      </c>
      <c r="U233" s="1">
        <v>116.2317444</v>
      </c>
      <c r="V233" s="1">
        <v>312.59959969675594</v>
      </c>
      <c r="W233" s="1">
        <v>148.32178884302218</v>
      </c>
    </row>
    <row r="234" spans="1:23" x14ac:dyDescent="0.35">
      <c r="A234" s="1">
        <v>2016</v>
      </c>
      <c r="B234" s="1">
        <v>3</v>
      </c>
      <c r="C234" s="1">
        <v>86.075867800942731</v>
      </c>
      <c r="D234" s="1">
        <v>420.95890495077441</v>
      </c>
      <c r="E234" s="1">
        <v>218.51525493529621</v>
      </c>
      <c r="F234" s="1">
        <v>118.50330352783203</v>
      </c>
      <c r="G234" s="1">
        <v>155.2279389</v>
      </c>
      <c r="H234" s="1">
        <v>253.68586333993335</v>
      </c>
      <c r="I234" s="1">
        <v>190.58182496052905</v>
      </c>
      <c r="J234" s="1">
        <v>105.37241650401964</v>
      </c>
      <c r="K234" s="1">
        <v>92.200860432586055</v>
      </c>
      <c r="L234" s="1">
        <v>214.01395483818399</v>
      </c>
      <c r="M234" s="1">
        <v>104.27644481308872</v>
      </c>
      <c r="N234" s="1">
        <v>140.2912415640468</v>
      </c>
      <c r="O234" s="1">
        <v>112.43480884518152</v>
      </c>
      <c r="P234" s="1">
        <v>40.635995273788303</v>
      </c>
      <c r="Q234" s="1">
        <v>41.181460567180999</v>
      </c>
      <c r="R234" s="1">
        <v>183.2597141117723</v>
      </c>
      <c r="S234" s="1">
        <v>165.18554586950057</v>
      </c>
      <c r="T234" s="1">
        <v>117.06299591064453</v>
      </c>
      <c r="U234" s="1">
        <v>93.970530289999999</v>
      </c>
      <c r="V234" s="1">
        <v>479.32598410110472</v>
      </c>
      <c r="W234" s="1">
        <v>130.49015932384305</v>
      </c>
    </row>
    <row r="235" spans="1:23" x14ac:dyDescent="0.35">
      <c r="A235" s="1">
        <v>2016</v>
      </c>
      <c r="B235" s="1">
        <v>4</v>
      </c>
      <c r="C235" s="1">
        <v>87.019380249165764</v>
      </c>
      <c r="D235" s="1">
        <v>473.52591919471109</v>
      </c>
      <c r="E235" s="1">
        <v>156.83357647545239</v>
      </c>
      <c r="F235" s="1">
        <v>130.89881896972656</v>
      </c>
      <c r="G235" s="1">
        <v>165.2380053</v>
      </c>
      <c r="H235" s="1">
        <v>216.33028088042593</v>
      </c>
      <c r="I235" s="1">
        <v>124.16817823386617</v>
      </c>
      <c r="J235" s="1">
        <v>119.40047157999196</v>
      </c>
      <c r="K235" s="1">
        <v>47.388004896595248</v>
      </c>
      <c r="L235" s="1">
        <v>137.261103463723</v>
      </c>
      <c r="M235" s="1">
        <v>108.33815230084166</v>
      </c>
      <c r="N235" s="1">
        <v>133.02132702221712</v>
      </c>
      <c r="O235" s="1">
        <v>100.9960257879315</v>
      </c>
      <c r="P235" s="1">
        <v>29.300710167559203</v>
      </c>
      <c r="Q235" s="1">
        <v>49.717469468140166</v>
      </c>
      <c r="R235" s="1">
        <v>135.03347355604274</v>
      </c>
      <c r="S235" s="1">
        <v>146.85299583128364</v>
      </c>
      <c r="T235" s="1">
        <v>113.32276153564453</v>
      </c>
      <c r="U235" s="1">
        <v>104.6926516</v>
      </c>
      <c r="V235" s="1">
        <v>434.60921569484424</v>
      </c>
      <c r="W235" s="1">
        <v>96.413415812464521</v>
      </c>
    </row>
    <row r="236" spans="1:23" x14ac:dyDescent="0.35">
      <c r="A236" s="1">
        <v>2016</v>
      </c>
      <c r="B236" s="1">
        <v>5</v>
      </c>
      <c r="C236" s="1">
        <v>154.54204416210086</v>
      </c>
      <c r="D236" s="1">
        <v>221.30328673034637</v>
      </c>
      <c r="E236" s="1">
        <v>151.52387227370934</v>
      </c>
      <c r="F236" s="1">
        <v>143.19265747070313</v>
      </c>
      <c r="G236" s="1">
        <v>117.5464314</v>
      </c>
      <c r="H236" s="1">
        <v>241.11566495964757</v>
      </c>
      <c r="I236" s="1">
        <v>131.46119749916579</v>
      </c>
      <c r="J236" s="1">
        <v>139.72669285211509</v>
      </c>
      <c r="K236" s="1">
        <v>53.013069336266717</v>
      </c>
      <c r="L236" s="1">
        <v>216.338219747338</v>
      </c>
      <c r="M236" s="1">
        <v>81.414462900355815</v>
      </c>
      <c r="N236" s="1">
        <v>159.13663040166412</v>
      </c>
      <c r="O236" s="1">
        <v>103.92144006623356</v>
      </c>
      <c r="P236" s="1">
        <v>24.358337545510928</v>
      </c>
      <c r="Q236" s="1">
        <v>46.896414943683922</v>
      </c>
      <c r="R236" s="1">
        <v>73.066271752829792</v>
      </c>
      <c r="S236" s="1">
        <v>140.3491583851947</v>
      </c>
      <c r="T236" s="1">
        <v>111.18634033203125</v>
      </c>
      <c r="U236" s="1">
        <v>111.21748030000001</v>
      </c>
      <c r="V236" s="1">
        <v>428.50928537875717</v>
      </c>
      <c r="W236" s="1">
        <v>96.222332742315132</v>
      </c>
    </row>
    <row r="237" spans="1:23" x14ac:dyDescent="0.35">
      <c r="A237" s="1">
        <v>2016</v>
      </c>
      <c r="B237" s="1">
        <v>6</v>
      </c>
      <c r="C237" s="1">
        <v>206.14765791306237</v>
      </c>
      <c r="D237" s="1">
        <v>294.47951503127695</v>
      </c>
      <c r="E237" s="1">
        <v>276.66890222841153</v>
      </c>
      <c r="F237" s="1">
        <v>197.35418701171875</v>
      </c>
      <c r="G237" s="1">
        <v>131.45701539999999</v>
      </c>
      <c r="H237" s="1">
        <v>444.34198268649033</v>
      </c>
      <c r="I237" s="1">
        <v>454.00545287384358</v>
      </c>
      <c r="J237" s="1">
        <v>111.16724044578343</v>
      </c>
      <c r="K237" s="1">
        <v>144.26610654641203</v>
      </c>
      <c r="L237" s="1">
        <v>218.82614640766599</v>
      </c>
      <c r="M237" s="1">
        <v>197.15905814303221</v>
      </c>
      <c r="N237" s="1">
        <v>202.4169647421121</v>
      </c>
      <c r="O237" s="1">
        <v>274.80911951540088</v>
      </c>
      <c r="P237" s="1">
        <v>52.316684840180827</v>
      </c>
      <c r="Q237" s="1">
        <v>57.032877562494477</v>
      </c>
      <c r="R237" s="1">
        <v>249.32166233607629</v>
      </c>
      <c r="S237" s="1">
        <v>239.63242691366852</v>
      </c>
      <c r="T237" s="1">
        <v>138.75936889648438</v>
      </c>
      <c r="U237" s="1">
        <v>136.1197603</v>
      </c>
      <c r="V237" s="1">
        <v>799.93408788119325</v>
      </c>
      <c r="W237" s="1">
        <v>233.95610298070238</v>
      </c>
    </row>
    <row r="238" spans="1:23" x14ac:dyDescent="0.35">
      <c r="A238" s="1">
        <v>2016</v>
      </c>
      <c r="B238" s="1">
        <v>7</v>
      </c>
      <c r="C238" s="1">
        <v>328.67583840976801</v>
      </c>
      <c r="D238" s="1">
        <v>326.63378418846827</v>
      </c>
      <c r="E238" s="1">
        <v>260.12510935751925</v>
      </c>
      <c r="F238" s="1">
        <v>178.99996948242188</v>
      </c>
      <c r="G238" s="1">
        <v>112.39947549999999</v>
      </c>
      <c r="H238" s="1">
        <v>410.00738279337259</v>
      </c>
      <c r="I238" s="1">
        <v>331.66817692961786</v>
      </c>
      <c r="J238" s="1">
        <v>139.11299290050223</v>
      </c>
      <c r="K238" s="1">
        <v>78.06611646779794</v>
      </c>
      <c r="L238" s="1">
        <v>227.61669862007901</v>
      </c>
      <c r="M238" s="1">
        <v>129.44780619469799</v>
      </c>
      <c r="N238" s="1">
        <v>202.90229597060713</v>
      </c>
      <c r="O238" s="1">
        <v>214.10752530544514</v>
      </c>
      <c r="P238" s="1">
        <v>34.592521409572178</v>
      </c>
      <c r="Q238" s="1">
        <v>75.29738067051349</v>
      </c>
      <c r="R238" s="1">
        <v>97.643252483205487</v>
      </c>
      <c r="S238" s="1">
        <v>246.91896180199751</v>
      </c>
      <c r="T238" s="1">
        <v>117.95142364501953</v>
      </c>
      <c r="U238" s="1">
        <v>112.2347552</v>
      </c>
      <c r="V238" s="1">
        <v>1141.7955414253549</v>
      </c>
      <c r="W238" s="1">
        <v>164.45840052945698</v>
      </c>
    </row>
    <row r="239" spans="1:23" x14ac:dyDescent="0.35">
      <c r="A239" s="1">
        <v>2016</v>
      </c>
      <c r="B239" s="1">
        <v>8</v>
      </c>
      <c r="C239" s="1">
        <v>62.006282152754203</v>
      </c>
      <c r="D239" s="1">
        <v>251.68473064236437</v>
      </c>
      <c r="E239" s="1">
        <v>237.58103165180685</v>
      </c>
      <c r="F239" s="1">
        <v>97.738616943359375</v>
      </c>
      <c r="G239" s="1">
        <v>116.325771</v>
      </c>
      <c r="H239" s="1">
        <v>178.72028205561639</v>
      </c>
      <c r="I239" s="1">
        <v>223.12735555261986</v>
      </c>
      <c r="J239" s="1">
        <v>98.172468343114346</v>
      </c>
      <c r="K239" s="1">
        <v>41.014217953794741</v>
      </c>
      <c r="L239" s="1">
        <v>235.69627083953799</v>
      </c>
      <c r="M239" s="1">
        <v>102.52937405861893</v>
      </c>
      <c r="N239" s="1">
        <v>115.4843252795167</v>
      </c>
      <c r="O239" s="1">
        <v>101.31164066020544</v>
      </c>
      <c r="P239" s="1">
        <v>27.210355630073792</v>
      </c>
      <c r="Q239" s="1">
        <v>48.079955865470815</v>
      </c>
      <c r="R239" s="1">
        <v>313.0686782742776</v>
      </c>
      <c r="S239" s="1">
        <v>138.82770160528469</v>
      </c>
      <c r="T239" s="1">
        <v>110.99262237548828</v>
      </c>
      <c r="U239" s="1">
        <v>91.216307369999996</v>
      </c>
      <c r="V239" s="1">
        <v>458.68452345539561</v>
      </c>
      <c r="W239" s="1">
        <v>106.88562278807385</v>
      </c>
    </row>
    <row r="240" spans="1:23" x14ac:dyDescent="0.35">
      <c r="A240" s="1">
        <v>2016</v>
      </c>
      <c r="B240" s="1">
        <v>9</v>
      </c>
      <c r="C240" s="1">
        <v>88.086947043467191</v>
      </c>
      <c r="D240" s="1">
        <v>250.02454112625378</v>
      </c>
      <c r="E240" s="1">
        <v>164.45577130973342</v>
      </c>
      <c r="F240" s="1">
        <v>91.470588684082031</v>
      </c>
      <c r="G240" s="1">
        <v>147.56455260000001</v>
      </c>
      <c r="H240" s="1">
        <v>291.67300951647849</v>
      </c>
      <c r="I240" s="1">
        <v>219.07736813398148</v>
      </c>
      <c r="J240" s="1">
        <v>104.63629266371518</v>
      </c>
      <c r="K240" s="1">
        <v>32.883688374815065</v>
      </c>
      <c r="L240" s="1">
        <v>185.9314938764</v>
      </c>
      <c r="M240" s="1">
        <v>140.2138283302819</v>
      </c>
      <c r="N240" s="1">
        <v>114.5651848771541</v>
      </c>
      <c r="O240" s="1">
        <v>123.54898354481283</v>
      </c>
      <c r="P240" s="1">
        <v>47.655316389080021</v>
      </c>
      <c r="Q240" s="1">
        <v>40.694870995532135</v>
      </c>
      <c r="R240" s="1">
        <v>237.50037662186583</v>
      </c>
      <c r="S240" s="1">
        <v>158.68963525627927</v>
      </c>
      <c r="T240" s="1">
        <v>107.32561492919922</v>
      </c>
      <c r="U240" s="1">
        <v>103.77964249999999</v>
      </c>
      <c r="V240" s="1">
        <v>378.97449756523412</v>
      </c>
      <c r="W240" s="1">
        <v>86.343538375723838</v>
      </c>
    </row>
    <row r="241" spans="1:23" x14ac:dyDescent="0.35">
      <c r="A241" s="1">
        <v>2016</v>
      </c>
      <c r="B241" s="1">
        <v>10</v>
      </c>
      <c r="C241" s="1">
        <v>49.835441583557284</v>
      </c>
      <c r="D241" s="1">
        <v>149.36624087631324</v>
      </c>
      <c r="E241" s="1">
        <v>243.58091261117937</v>
      </c>
      <c r="F241" s="1">
        <v>91.060737609863281</v>
      </c>
      <c r="G241" s="1">
        <v>106.809263</v>
      </c>
      <c r="H241" s="1">
        <v>256.62360697508524</v>
      </c>
      <c r="I241" s="1">
        <v>148.26053892774468</v>
      </c>
      <c r="J241" s="1">
        <v>99.546990164058627</v>
      </c>
      <c r="K241" s="1">
        <v>38.686793897124581</v>
      </c>
      <c r="L241" s="1">
        <v>111.383458606649</v>
      </c>
      <c r="M241" s="1">
        <v>132.1904712086538</v>
      </c>
      <c r="N241" s="1">
        <v>91.188268123525205</v>
      </c>
      <c r="O241" s="1">
        <v>122.17124734354232</v>
      </c>
      <c r="P241" s="1">
        <v>47.585497663560531</v>
      </c>
      <c r="Q241" s="1">
        <v>70.693597014038829</v>
      </c>
      <c r="R241" s="1">
        <v>113.41355892200247</v>
      </c>
      <c r="S241" s="1">
        <v>132.47820884613029</v>
      </c>
      <c r="T241" s="1">
        <v>107.81566619873047</v>
      </c>
      <c r="U241" s="1">
        <v>100.4713782</v>
      </c>
      <c r="V241" s="1">
        <v>545.11511062356703</v>
      </c>
      <c r="W241" s="1">
        <v>108.06412479274995</v>
      </c>
    </row>
    <row r="242" spans="1:23" x14ac:dyDescent="0.35">
      <c r="A242" s="1">
        <v>2016</v>
      </c>
      <c r="B242" s="1">
        <v>11</v>
      </c>
      <c r="C242" s="1">
        <v>174.297990881136</v>
      </c>
      <c r="D242" s="1">
        <v>365.75305344623354</v>
      </c>
      <c r="E242" s="1">
        <v>442.37141054328089</v>
      </c>
      <c r="F242" s="1">
        <v>209.74250793457031</v>
      </c>
      <c r="G242" s="1">
        <v>133.09709269999999</v>
      </c>
      <c r="H242" s="1">
        <v>448.59508317810725</v>
      </c>
      <c r="I242" s="1">
        <v>322.22033506013463</v>
      </c>
      <c r="J242" s="1">
        <v>117.1264800233336</v>
      </c>
      <c r="K242" s="1">
        <v>72.805645547848613</v>
      </c>
      <c r="L242" s="1">
        <v>263.57922708021499</v>
      </c>
      <c r="M242" s="1">
        <v>180.27573916014421</v>
      </c>
      <c r="N242" s="1">
        <v>138.7062786494343</v>
      </c>
      <c r="O242" s="1">
        <v>387.97082185732955</v>
      </c>
      <c r="P242" s="1">
        <v>89.259549079516219</v>
      </c>
      <c r="Q242" s="1">
        <v>81.157554439816678</v>
      </c>
      <c r="R242" s="1">
        <v>233.34311424169761</v>
      </c>
      <c r="S242" s="1">
        <v>252.61281260093261</v>
      </c>
      <c r="T242" s="1">
        <v>108.37412261962891</v>
      </c>
      <c r="U242" s="1">
        <v>126.07156259999999</v>
      </c>
      <c r="V242" s="1">
        <v>816.202206578502</v>
      </c>
      <c r="W242" s="1">
        <v>254.10132779775941</v>
      </c>
    </row>
    <row r="243" spans="1:23" x14ac:dyDescent="0.35">
      <c r="A243" s="1">
        <v>2016</v>
      </c>
      <c r="B243" s="1">
        <v>12</v>
      </c>
      <c r="C243" s="1">
        <v>166.67957591732957</v>
      </c>
      <c r="D243" s="1">
        <v>422.52475188785883</v>
      </c>
      <c r="E243" s="1">
        <v>298.57465781271225</v>
      </c>
      <c r="F243" s="1">
        <v>161.11772155761719</v>
      </c>
      <c r="G243" s="1">
        <v>130.56736169999999</v>
      </c>
      <c r="H243" s="1">
        <v>408.26754699437186</v>
      </c>
      <c r="I243" s="1">
        <v>246.8142508082627</v>
      </c>
      <c r="J243" s="1">
        <v>155.93981268912725</v>
      </c>
      <c r="K243" s="1">
        <v>117.88624703663206</v>
      </c>
      <c r="L243" s="1">
        <v>262.97340495290899</v>
      </c>
      <c r="M243" s="1">
        <v>159.45264506945205</v>
      </c>
      <c r="N243" s="1">
        <v>140.77709401104718</v>
      </c>
      <c r="O243" s="1">
        <v>375.90697449077265</v>
      </c>
      <c r="P243" s="1">
        <v>108.77404465597604</v>
      </c>
      <c r="Q243" s="1">
        <v>51.235922492714252</v>
      </c>
      <c r="R243" s="1">
        <v>323.78205509735182</v>
      </c>
      <c r="S243" s="1">
        <v>247.33795724142655</v>
      </c>
      <c r="T243" s="1">
        <v>115.91750335693359</v>
      </c>
      <c r="U243" s="1">
        <v>88.914534779999997</v>
      </c>
      <c r="V243" s="1">
        <v>468.0212573442347</v>
      </c>
      <c r="W243" s="1">
        <v>161.42478617964736</v>
      </c>
    </row>
    <row r="244" spans="1:23" x14ac:dyDescent="0.35">
      <c r="A244" s="1">
        <v>2017</v>
      </c>
      <c r="B244" s="1">
        <v>1</v>
      </c>
      <c r="C244" s="1">
        <v>138.90889751777294</v>
      </c>
      <c r="D244" s="1">
        <v>330.92847700307829</v>
      </c>
      <c r="E244" s="1">
        <v>338.15546923166784</v>
      </c>
      <c r="F244" s="1">
        <v>158.48245239257813</v>
      </c>
      <c r="G244" s="1">
        <v>306.03749599999998</v>
      </c>
      <c r="H244" s="1">
        <v>462.96556552285955</v>
      </c>
      <c r="I244" s="1">
        <v>335.64149526489643</v>
      </c>
      <c r="J244" s="1">
        <v>134.5876787740653</v>
      </c>
      <c r="K244" s="1">
        <v>84.126563447974505</v>
      </c>
      <c r="L244" s="1">
        <v>162.54160352032901</v>
      </c>
      <c r="M244" s="1">
        <v>112.90602380801526</v>
      </c>
      <c r="N244" s="1">
        <v>142.8798264747584</v>
      </c>
      <c r="O244" s="1">
        <v>391.79839961404798</v>
      </c>
      <c r="P244" s="1">
        <v>161.46822549445062</v>
      </c>
      <c r="Q244" s="1">
        <v>65.589784709304055</v>
      </c>
      <c r="R244" s="1">
        <v>400.01676727148163</v>
      </c>
      <c r="S244" s="1">
        <v>301.89539972149328</v>
      </c>
      <c r="T244" s="1">
        <v>108.23075103759766</v>
      </c>
      <c r="U244" s="1">
        <v>134.35585520000001</v>
      </c>
      <c r="V244" s="1">
        <v>539.22460586330453</v>
      </c>
      <c r="W244" s="1">
        <v>195.04063014875589</v>
      </c>
    </row>
    <row r="245" spans="1:23" x14ac:dyDescent="0.35">
      <c r="A245" s="1">
        <v>2017</v>
      </c>
      <c r="B245" s="1">
        <v>2</v>
      </c>
      <c r="C245" s="1">
        <v>77.741219323476642</v>
      </c>
      <c r="D245" s="1">
        <v>371.60510230137322</v>
      </c>
      <c r="E245" s="1">
        <v>257.48915993968683</v>
      </c>
      <c r="F245" s="1">
        <v>145.8275146484375</v>
      </c>
      <c r="G245" s="1">
        <v>176.39958050000001</v>
      </c>
      <c r="H245" s="1">
        <v>379.42595357595764</v>
      </c>
      <c r="I245" s="1">
        <v>170.40045431628212</v>
      </c>
      <c r="J245" s="1">
        <v>136.87836450583197</v>
      </c>
      <c r="K245" s="1">
        <v>137.40044218429398</v>
      </c>
      <c r="L245" s="1">
        <v>81.928864932311797</v>
      </c>
      <c r="M245" s="1">
        <v>114.10034157680262</v>
      </c>
      <c r="N245" s="1">
        <v>125.56594809119582</v>
      </c>
      <c r="O245" s="1">
        <v>299.67484698430616</v>
      </c>
      <c r="P245" s="1">
        <v>99.247037553691271</v>
      </c>
      <c r="Q245" s="1">
        <v>55.514627494061884</v>
      </c>
      <c r="R245" s="1">
        <v>227.87812807832844</v>
      </c>
      <c r="S245" s="1">
        <v>218.34497875299658</v>
      </c>
      <c r="T245" s="1">
        <v>106.89262390136719</v>
      </c>
      <c r="U245" s="1">
        <v>131.4163628</v>
      </c>
      <c r="V245" s="1">
        <v>445.97402972667248</v>
      </c>
      <c r="W245" s="1">
        <v>177.77771703078386</v>
      </c>
    </row>
    <row r="246" spans="1:23" x14ac:dyDescent="0.35">
      <c r="A246" s="1">
        <v>2017</v>
      </c>
      <c r="B246" s="1">
        <v>3</v>
      </c>
      <c r="C246" s="1">
        <v>90.882098389375017</v>
      </c>
      <c r="D246" s="1">
        <v>676.95503132420708</v>
      </c>
      <c r="E246" s="1">
        <v>262.14935545665196</v>
      </c>
      <c r="F246" s="1">
        <v>129.244140625</v>
      </c>
      <c r="G246" s="1">
        <v>349.05313289999998</v>
      </c>
      <c r="H246" s="1">
        <v>521.56415059869596</v>
      </c>
      <c r="I246" s="1">
        <v>222.12302724209624</v>
      </c>
      <c r="J246" s="1">
        <v>147.39787176265708</v>
      </c>
      <c r="K246" s="1">
        <v>65.675194447455908</v>
      </c>
      <c r="L246" s="1">
        <v>148.20053091679199</v>
      </c>
      <c r="M246" s="1">
        <v>98.555708019424543</v>
      </c>
      <c r="N246" s="1">
        <v>123.72477128693035</v>
      </c>
      <c r="O246" s="1">
        <v>220.40216245574052</v>
      </c>
      <c r="P246" s="1">
        <v>69.893848010778143</v>
      </c>
      <c r="Q246" s="1">
        <v>63.582449836058899</v>
      </c>
      <c r="R246" s="1">
        <v>291.41493000320605</v>
      </c>
      <c r="S246" s="1">
        <v>256.77911578995679</v>
      </c>
      <c r="T246" s="1">
        <v>100.33652496337891</v>
      </c>
      <c r="U246" s="1">
        <v>90.077380939999998</v>
      </c>
      <c r="V246" s="1">
        <v>418.65660970924273</v>
      </c>
      <c r="W246" s="1">
        <v>154.60969507166479</v>
      </c>
    </row>
    <row r="247" spans="1:23" x14ac:dyDescent="0.35">
      <c r="A247" s="1">
        <v>2017</v>
      </c>
      <c r="B247" s="1">
        <v>4</v>
      </c>
      <c r="C247" s="1">
        <v>82.154488698875397</v>
      </c>
      <c r="D247" s="1">
        <v>550.16859301761758</v>
      </c>
      <c r="E247" s="1">
        <v>199.66223355489413</v>
      </c>
      <c r="F247" s="1">
        <v>115.46674346923828</v>
      </c>
      <c r="G247" s="1">
        <v>174.19277120000001</v>
      </c>
      <c r="H247" s="1">
        <v>574.6331443928085</v>
      </c>
      <c r="I247" s="1">
        <v>204.83883101582134</v>
      </c>
      <c r="J247" s="1">
        <v>106.67183881993982</v>
      </c>
      <c r="K247" s="1">
        <v>81.333839745949433</v>
      </c>
      <c r="L247" s="1">
        <v>241.27461529366099</v>
      </c>
      <c r="M247" s="1">
        <v>61.858981816280064</v>
      </c>
      <c r="N247" s="1">
        <v>102.78783751596461</v>
      </c>
      <c r="O247" s="1">
        <v>165.39695140893426</v>
      </c>
      <c r="P247" s="1">
        <v>48.14061572551249</v>
      </c>
      <c r="Q247" s="1">
        <v>63.150576862462074</v>
      </c>
      <c r="R247" s="1">
        <v>143.63007462045712</v>
      </c>
      <c r="S247" s="1">
        <v>182.26733951511528</v>
      </c>
      <c r="T247" s="1">
        <v>89.540130615234375</v>
      </c>
      <c r="U247" s="1">
        <v>94.550036568155093</v>
      </c>
      <c r="V247" s="1">
        <v>335.47583021478181</v>
      </c>
      <c r="W247" s="1">
        <v>157.67652276048602</v>
      </c>
    </row>
    <row r="248" spans="1:23" x14ac:dyDescent="0.35">
      <c r="A248" s="1">
        <v>2017</v>
      </c>
      <c r="B248" s="1">
        <v>5</v>
      </c>
      <c r="C248" s="1">
        <v>66.112730207552687</v>
      </c>
      <c r="D248" s="1">
        <v>407.8592586234584</v>
      </c>
      <c r="E248" s="1">
        <v>262.12758010614965</v>
      </c>
      <c r="F248" s="1">
        <v>94.1533203125</v>
      </c>
      <c r="G248" s="1">
        <v>130.75535189999999</v>
      </c>
      <c r="H248" s="1">
        <v>288.26044389781725</v>
      </c>
      <c r="I248" s="1">
        <v>151.38441269857245</v>
      </c>
      <c r="J248" s="1">
        <v>89.997974983140054</v>
      </c>
      <c r="K248" s="1">
        <v>39.263364062702351</v>
      </c>
      <c r="L248" s="1">
        <v>225.16691402538001</v>
      </c>
      <c r="M248" s="1">
        <v>62.901830521814503</v>
      </c>
      <c r="N248" s="1">
        <v>101.8804320018852</v>
      </c>
      <c r="O248" s="1">
        <v>118.96201597212556</v>
      </c>
      <c r="P248" s="1">
        <v>61.229022870037056</v>
      </c>
      <c r="Q248" s="1">
        <v>84.111425981432546</v>
      </c>
      <c r="R248" s="1">
        <v>139.03435519351112</v>
      </c>
      <c r="S248" s="1">
        <v>170.25258930641635</v>
      </c>
      <c r="T248" s="1">
        <v>104.64061737060547</v>
      </c>
      <c r="U248" s="1">
        <v>96.360198630219699</v>
      </c>
      <c r="V248" s="1">
        <v>470.26431956743357</v>
      </c>
      <c r="W248" s="1">
        <v>129.88805773509438</v>
      </c>
    </row>
    <row r="249" spans="1:23" x14ac:dyDescent="0.35">
      <c r="A249" s="1">
        <v>2017</v>
      </c>
      <c r="B249" s="1">
        <v>6</v>
      </c>
      <c r="C249" s="1">
        <v>72.203741527630186</v>
      </c>
      <c r="D249" s="1">
        <v>230.97002214864361</v>
      </c>
      <c r="E249" s="1">
        <v>206.44093279396375</v>
      </c>
      <c r="F249" s="1">
        <v>99.349685668945313</v>
      </c>
      <c r="G249" s="1">
        <v>227.65972830000001</v>
      </c>
      <c r="H249" s="1">
        <v>308.56528601007835</v>
      </c>
      <c r="I249" s="1">
        <v>192.22429035173278</v>
      </c>
      <c r="J249" s="1">
        <v>101.79160895147753</v>
      </c>
      <c r="K249" s="1">
        <v>59.069888634283288</v>
      </c>
      <c r="L249" s="1">
        <v>197.80535393963001</v>
      </c>
      <c r="M249" s="1">
        <v>99.649020356625059</v>
      </c>
      <c r="N249" s="1">
        <v>85.842062184600891</v>
      </c>
      <c r="O249" s="1">
        <v>118.95075936465865</v>
      </c>
      <c r="P249" s="1">
        <v>42.051195388251827</v>
      </c>
      <c r="Q249" s="1">
        <v>37.67879400624588</v>
      </c>
      <c r="R249" s="1">
        <v>107.03202676043679</v>
      </c>
      <c r="S249" s="1">
        <v>177.51723021138895</v>
      </c>
      <c r="T249" s="1">
        <v>108.39498138427734</v>
      </c>
      <c r="U249" s="1">
        <v>80.924213646772998</v>
      </c>
      <c r="V249" s="1">
        <v>709.74368193683949</v>
      </c>
      <c r="W249" s="1">
        <v>120.63846201397699</v>
      </c>
    </row>
    <row r="250" spans="1:23" x14ac:dyDescent="0.35">
      <c r="A250" s="1">
        <v>2017</v>
      </c>
      <c r="B250" s="1">
        <v>7</v>
      </c>
      <c r="C250" s="1">
        <v>95.784654512599658</v>
      </c>
      <c r="D250" s="1">
        <v>267.19940777994879</v>
      </c>
      <c r="E250" s="1">
        <v>233.18309183190556</v>
      </c>
      <c r="F250" s="1">
        <v>111.62386322021484</v>
      </c>
      <c r="G250" s="1">
        <v>228.24149249999999</v>
      </c>
      <c r="H250" s="1">
        <v>176.46953211285751</v>
      </c>
      <c r="I250" s="1">
        <v>142.7123630373047</v>
      </c>
      <c r="J250" s="1">
        <v>70.225311925439101</v>
      </c>
      <c r="K250" s="1">
        <v>62.029881274519802</v>
      </c>
      <c r="L250" s="1">
        <v>237.853557315616</v>
      </c>
      <c r="M250" s="1">
        <v>74.033660960354041</v>
      </c>
      <c r="N250" s="1">
        <v>75.366464203988272</v>
      </c>
      <c r="O250" s="1">
        <v>97.311022915158119</v>
      </c>
      <c r="P250" s="1">
        <v>23.745011828265863</v>
      </c>
      <c r="Q250" s="1">
        <v>108.48340120329401</v>
      </c>
      <c r="R250" s="1">
        <v>181.05176574897985</v>
      </c>
      <c r="S250" s="1">
        <v>145.90771565525262</v>
      </c>
      <c r="T250" s="1">
        <v>101.37307739257813</v>
      </c>
      <c r="U250" s="1">
        <v>116.464470027202</v>
      </c>
      <c r="V250" s="1">
        <v>466.4747238112837</v>
      </c>
      <c r="W250" s="1">
        <v>141.13833497496015</v>
      </c>
    </row>
    <row r="251" spans="1:23" x14ac:dyDescent="0.35">
      <c r="A251" s="1">
        <v>2017</v>
      </c>
      <c r="B251" s="1">
        <v>8</v>
      </c>
      <c r="C251" s="1">
        <v>50.780499105777032</v>
      </c>
      <c r="D251" s="1">
        <v>309.6709185844777</v>
      </c>
      <c r="E251" s="1">
        <v>241.76701416045049</v>
      </c>
      <c r="F251" s="1">
        <v>96.544464111328125</v>
      </c>
      <c r="G251" s="1">
        <v>164.68483280000001</v>
      </c>
      <c r="H251" s="1">
        <v>164.0532893047378</v>
      </c>
      <c r="I251" s="1">
        <v>104.73080715959433</v>
      </c>
      <c r="J251" s="1">
        <v>86.476255653490568</v>
      </c>
      <c r="K251" s="1">
        <v>37.689471823644944</v>
      </c>
      <c r="L251" s="1">
        <v>83.000980938261904</v>
      </c>
      <c r="M251" s="1">
        <v>31.701534582704117</v>
      </c>
      <c r="N251" s="1">
        <v>78.096382863062331</v>
      </c>
      <c r="O251" s="1">
        <v>90.034294192030302</v>
      </c>
      <c r="P251" s="1">
        <v>52.718935534519538</v>
      </c>
      <c r="Q251" s="1">
        <v>94.781105869798637</v>
      </c>
      <c r="R251" s="1">
        <v>149.64942629542233</v>
      </c>
      <c r="S251" s="1">
        <v>138.82621758074433</v>
      </c>
      <c r="T251" s="1">
        <v>66.645698547363281</v>
      </c>
      <c r="U251" s="1">
        <v>82.757118752289102</v>
      </c>
      <c r="V251" s="1">
        <v>441.47924767235429</v>
      </c>
      <c r="W251" s="1">
        <v>137.85970356732346</v>
      </c>
    </row>
    <row r="252" spans="1:23" x14ac:dyDescent="0.35">
      <c r="A252" s="1">
        <v>2017</v>
      </c>
      <c r="B252" s="1">
        <v>9</v>
      </c>
      <c r="C252" s="1">
        <v>64.231222217169176</v>
      </c>
      <c r="D252" s="1">
        <v>326.51494344472127</v>
      </c>
      <c r="E252" s="1">
        <v>277.79455829059327</v>
      </c>
      <c r="F252" s="1">
        <v>96.220100402832031</v>
      </c>
      <c r="G252" s="1">
        <v>206.38444920000001</v>
      </c>
      <c r="H252" s="1">
        <v>256.47821175850652</v>
      </c>
      <c r="I252" s="1">
        <v>164.52679069817384</v>
      </c>
      <c r="J252" s="1">
        <v>93.510733852374486</v>
      </c>
      <c r="K252" s="1">
        <v>78.030642635819191</v>
      </c>
      <c r="L252" s="1">
        <v>196.70663877240401</v>
      </c>
      <c r="M252" s="1">
        <v>91.194235420073483</v>
      </c>
      <c r="N252" s="1">
        <v>89.105317742822422</v>
      </c>
      <c r="O252" s="1">
        <v>102.08993532568371</v>
      </c>
      <c r="P252" s="1">
        <v>27.022122164139269</v>
      </c>
      <c r="Q252" s="1">
        <v>66.549038063199035</v>
      </c>
      <c r="R252" s="1">
        <v>101.00840948904283</v>
      </c>
      <c r="S252" s="1">
        <v>163.29058847641184</v>
      </c>
      <c r="T252" s="1">
        <v>94.979637145996094</v>
      </c>
      <c r="U252" s="1">
        <v>105.009272746394</v>
      </c>
      <c r="V252" s="1">
        <v>457.88155242031394</v>
      </c>
      <c r="W252" s="1">
        <v>116.62001749224488</v>
      </c>
    </row>
    <row r="253" spans="1:23" x14ac:dyDescent="0.35">
      <c r="A253" s="1">
        <v>2017</v>
      </c>
      <c r="B253" s="1">
        <v>10</v>
      </c>
      <c r="C253" s="1">
        <v>75.126444569955311</v>
      </c>
      <c r="D253" s="1">
        <v>190.5667191289094</v>
      </c>
      <c r="E253" s="1">
        <v>221.31575179369304</v>
      </c>
      <c r="F253" s="1">
        <v>110.98107147216797</v>
      </c>
      <c r="G253" s="1">
        <v>142.533602</v>
      </c>
      <c r="H253" s="1">
        <v>227.00538712978212</v>
      </c>
      <c r="I253" s="1">
        <v>142.697508187072</v>
      </c>
      <c r="J253" s="1">
        <v>85.445956982636162</v>
      </c>
      <c r="K253" s="1">
        <v>83.394757005032716</v>
      </c>
      <c r="L253" s="1">
        <v>154.53273541959999</v>
      </c>
      <c r="M253" s="1">
        <v>66.270566265736932</v>
      </c>
      <c r="N253" s="1">
        <v>94.176725239159495</v>
      </c>
      <c r="O253" s="1">
        <v>120.31855309605211</v>
      </c>
      <c r="P253" s="1">
        <v>67.039465933671423</v>
      </c>
      <c r="Q253" s="1">
        <v>162.04001773633826</v>
      </c>
      <c r="R253" s="1">
        <v>274.81340337293199</v>
      </c>
      <c r="S253" s="1">
        <v>149.2322144875267</v>
      </c>
      <c r="T253" s="1">
        <v>177.32598876953125</v>
      </c>
      <c r="U253" s="1">
        <v>99.229550568154394</v>
      </c>
      <c r="V253" s="1">
        <v>485.84779043674536</v>
      </c>
      <c r="W253" s="1">
        <v>125.86584390490803</v>
      </c>
    </row>
    <row r="254" spans="1:23" x14ac:dyDescent="0.35">
      <c r="A254" s="1">
        <v>2017</v>
      </c>
      <c r="B254" s="1">
        <v>11</v>
      </c>
      <c r="C254" s="1">
        <v>86.140027073070442</v>
      </c>
      <c r="D254" s="1">
        <v>279.86995152404683</v>
      </c>
      <c r="E254" s="1">
        <v>233.09710463754971</v>
      </c>
      <c r="F254" s="1">
        <v>128.20068359375</v>
      </c>
      <c r="G254" s="1">
        <v>206.03775880000001</v>
      </c>
      <c r="H254" s="1">
        <v>251.36940607972903</v>
      </c>
      <c r="I254" s="1">
        <v>189.63558793958364</v>
      </c>
      <c r="J254" s="1">
        <v>68.655795411124203</v>
      </c>
      <c r="K254" s="1">
        <v>62.911981588315115</v>
      </c>
      <c r="L254" s="1">
        <v>187.01153951940699</v>
      </c>
      <c r="M254" s="1">
        <v>63.299969300003845</v>
      </c>
      <c r="N254" s="1">
        <v>85.658687016675117</v>
      </c>
      <c r="O254" s="1">
        <v>93.289159027048555</v>
      </c>
      <c r="P254" s="1">
        <v>63.942200099089227</v>
      </c>
      <c r="Q254" s="1">
        <v>88.410984137896548</v>
      </c>
      <c r="R254" s="1">
        <v>250.45494261942213</v>
      </c>
      <c r="S254" s="1">
        <v>156.24204836215722</v>
      </c>
      <c r="T254" s="1">
        <v>130.81230163574219</v>
      </c>
      <c r="U254" s="1">
        <v>93.3590913412785</v>
      </c>
      <c r="V254" s="1">
        <v>520.00683644400567</v>
      </c>
      <c r="W254" s="1">
        <v>111.28268645750131</v>
      </c>
    </row>
    <row r="255" spans="1:23" x14ac:dyDescent="0.35">
      <c r="A255" s="1">
        <v>2017</v>
      </c>
      <c r="B255" s="1">
        <v>12</v>
      </c>
      <c r="C255" s="1">
        <v>91.922996778066519</v>
      </c>
      <c r="D255" s="1">
        <v>215.57202067206737</v>
      </c>
      <c r="E255" s="1">
        <v>190.25874172450963</v>
      </c>
      <c r="F255" s="1">
        <v>157.99623107910156</v>
      </c>
      <c r="G255" s="1">
        <v>167.6842327</v>
      </c>
      <c r="H255" s="1">
        <v>194.63212824866446</v>
      </c>
      <c r="I255" s="1">
        <v>110.69768979829733</v>
      </c>
      <c r="J255" s="1">
        <v>56.457298713976378</v>
      </c>
      <c r="K255" s="1">
        <v>81.988474039204249</v>
      </c>
      <c r="L255" s="1">
        <v>226.62383873928201</v>
      </c>
      <c r="M255" s="1">
        <v>62.125211795591085</v>
      </c>
      <c r="N255" s="1">
        <v>73.777288754770311</v>
      </c>
      <c r="O255" s="1">
        <v>111.02998513478614</v>
      </c>
      <c r="P255" s="1">
        <v>59.615138434753447</v>
      </c>
      <c r="Q255" s="1">
        <v>79.237669705256792</v>
      </c>
      <c r="R255" s="1">
        <v>320.66006232554525</v>
      </c>
      <c r="S255" s="1">
        <v>147.24898132228375</v>
      </c>
      <c r="T255" s="1">
        <v>126.73715972900391</v>
      </c>
      <c r="U255" s="1">
        <v>82.445621004067405</v>
      </c>
      <c r="V255" s="1">
        <v>419.09911366945448</v>
      </c>
      <c r="W255" s="1">
        <v>140.35018163208687</v>
      </c>
    </row>
    <row r="256" spans="1:23" x14ac:dyDescent="0.35">
      <c r="A256" s="1">
        <v>2018</v>
      </c>
      <c r="B256" s="1">
        <v>1</v>
      </c>
      <c r="C256" s="1">
        <v>48.901424003446188</v>
      </c>
      <c r="D256" s="1">
        <v>165.00504079986973</v>
      </c>
      <c r="E256" s="1">
        <v>343.77242229358626</v>
      </c>
      <c r="F256" s="1">
        <v>96.985557556152344</v>
      </c>
      <c r="G256" s="1">
        <v>265.07960869999999</v>
      </c>
      <c r="H256" s="1">
        <v>221.13756884827956</v>
      </c>
      <c r="I256" s="1">
        <v>150.03557921859544</v>
      </c>
      <c r="J256" s="1">
        <v>77.421025531985421</v>
      </c>
      <c r="K256" s="1">
        <v>39.425739524477152</v>
      </c>
      <c r="L256" s="1">
        <v>163.69993158855999</v>
      </c>
      <c r="M256" s="1">
        <v>102.9585200968542</v>
      </c>
      <c r="N256" s="1">
        <v>65.881868422730975</v>
      </c>
      <c r="O256" s="1">
        <v>95.630258733643515</v>
      </c>
      <c r="P256" s="1">
        <v>66.29480293579725</v>
      </c>
      <c r="Q256" s="1">
        <v>70.98214091537983</v>
      </c>
      <c r="R256" s="1">
        <v>72.889069800316861</v>
      </c>
      <c r="S256" s="1">
        <v>146.21261190999178</v>
      </c>
      <c r="T256" s="1">
        <v>112.77650451660156</v>
      </c>
      <c r="U256" s="1">
        <v>122.518347404624</v>
      </c>
      <c r="V256" s="1">
        <v>395.8885844301924</v>
      </c>
      <c r="W256" s="1">
        <v>160.96720482315624</v>
      </c>
    </row>
    <row r="257" spans="1:23" x14ac:dyDescent="0.35">
      <c r="A257" s="1">
        <v>2018</v>
      </c>
      <c r="B257" s="1">
        <v>2</v>
      </c>
      <c r="C257" s="1">
        <v>67.914075321231834</v>
      </c>
      <c r="D257" s="1">
        <v>68.463580772003269</v>
      </c>
      <c r="E257" s="1">
        <v>365.26809038739583</v>
      </c>
      <c r="F257" s="1">
        <v>84.590980529785156</v>
      </c>
      <c r="G257" s="1">
        <v>149.60215199999999</v>
      </c>
      <c r="H257" s="1">
        <v>192.03058706445086</v>
      </c>
      <c r="I257" s="1">
        <v>97.528966204588713</v>
      </c>
      <c r="J257" s="1">
        <v>83.767188029346229</v>
      </c>
      <c r="K257" s="1">
        <v>79.909379378979438</v>
      </c>
      <c r="L257" s="1">
        <v>200.49302812035299</v>
      </c>
      <c r="M257" s="1">
        <v>79.059170638918047</v>
      </c>
      <c r="N257" s="1">
        <v>92.790009674295518</v>
      </c>
      <c r="O257" s="1">
        <v>71.157353863815089</v>
      </c>
      <c r="P257" s="1">
        <v>54.969232299339922</v>
      </c>
      <c r="Q257" s="1">
        <v>59.000679748217621</v>
      </c>
      <c r="R257" s="1">
        <v>206.45942276772774</v>
      </c>
      <c r="S257" s="1">
        <v>122.43733944728343</v>
      </c>
      <c r="T257" s="1">
        <v>105.40119171142578</v>
      </c>
      <c r="U257" s="1">
        <v>131.322474617468</v>
      </c>
      <c r="V257" s="1">
        <v>205.92891304436333</v>
      </c>
      <c r="W257" s="1">
        <v>114.75555830719168</v>
      </c>
    </row>
    <row r="258" spans="1:23" x14ac:dyDescent="0.35">
      <c r="A258" s="1">
        <v>2018</v>
      </c>
      <c r="B258" s="1">
        <v>3</v>
      </c>
      <c r="C258" s="1">
        <v>84.093319348668288</v>
      </c>
      <c r="D258" s="1">
        <v>101.20530020777625</v>
      </c>
      <c r="E258" s="1">
        <v>449.62394396439248</v>
      </c>
      <c r="F258" s="1">
        <v>91.454551696777344</v>
      </c>
      <c r="G258" s="1">
        <v>254.1363255</v>
      </c>
      <c r="H258" s="1">
        <v>195.57213916032086</v>
      </c>
      <c r="I258" s="1">
        <v>113.25939882505742</v>
      </c>
      <c r="J258" s="1">
        <v>86.572561079868265</v>
      </c>
      <c r="K258" s="1">
        <v>42.035431665371348</v>
      </c>
      <c r="L258" s="1">
        <v>150.67010189820999</v>
      </c>
      <c r="M258" s="1">
        <v>77.476555490256473</v>
      </c>
      <c r="N258" s="1">
        <v>82.613163699817761</v>
      </c>
      <c r="O258" s="1">
        <v>129.41899100517242</v>
      </c>
      <c r="P258" s="1">
        <v>45.432122011675496</v>
      </c>
      <c r="Q258" s="1">
        <v>83.691583438007086</v>
      </c>
      <c r="R258" s="1">
        <v>87.846819479227335</v>
      </c>
      <c r="S258" s="1">
        <v>168.18315272736038</v>
      </c>
      <c r="T258" s="1">
        <v>93.329330444335938</v>
      </c>
      <c r="U258" s="1">
        <v>102.249745142469</v>
      </c>
      <c r="V258" s="1">
        <v>388.92643593014105</v>
      </c>
      <c r="W258" s="1">
        <v>187.09588988952652</v>
      </c>
    </row>
    <row r="259" spans="1:23" x14ac:dyDescent="0.35">
      <c r="A259" s="1">
        <v>2018</v>
      </c>
      <c r="B259" s="1">
        <v>4</v>
      </c>
      <c r="C259" s="1">
        <v>48.264544299275556</v>
      </c>
      <c r="D259" s="1">
        <v>152.25095238447767</v>
      </c>
      <c r="E259" s="1">
        <v>303.54074794684988</v>
      </c>
      <c r="F259" s="1">
        <v>88.657447814941406</v>
      </c>
      <c r="G259" s="1">
        <v>241.73935700000001</v>
      </c>
      <c r="H259" s="1">
        <v>187.3611054188672</v>
      </c>
      <c r="I259" s="1">
        <v>127.53606101961677</v>
      </c>
      <c r="J259" s="1">
        <v>93.002120630644285</v>
      </c>
      <c r="K259" s="1">
        <v>34.923198480728388</v>
      </c>
      <c r="L259" s="1">
        <v>159.881498270843</v>
      </c>
      <c r="M259" s="1">
        <v>77.249375718371923</v>
      </c>
      <c r="N259" s="1">
        <v>87.318021527347497</v>
      </c>
      <c r="O259" s="1">
        <v>103.85592549279596</v>
      </c>
      <c r="P259" s="1">
        <v>56.690579469994859</v>
      </c>
      <c r="Q259" s="1">
        <v>109.57813042835087</v>
      </c>
      <c r="R259" s="1">
        <v>332.26183342476099</v>
      </c>
      <c r="S259" s="1">
        <v>156.19611476087823</v>
      </c>
      <c r="T259" s="1">
        <v>103.66265869140625</v>
      </c>
      <c r="U259" s="1">
        <v>105.65672705009599</v>
      </c>
      <c r="V259" s="1">
        <v>289.22596101487522</v>
      </c>
      <c r="W259" s="1">
        <v>139.0353863798274</v>
      </c>
    </row>
    <row r="260" spans="1:23" x14ac:dyDescent="0.35">
      <c r="A260" s="1">
        <v>2018</v>
      </c>
      <c r="B260" s="1">
        <v>5</v>
      </c>
      <c r="C260" s="1">
        <v>75.622559141978073</v>
      </c>
      <c r="D260" s="1">
        <v>179.80892046840643</v>
      </c>
      <c r="E260" s="1">
        <v>257.34768611439631</v>
      </c>
      <c r="F260" s="1">
        <v>106.71905517578125</v>
      </c>
      <c r="G260" s="1">
        <v>210.7990925</v>
      </c>
      <c r="H260" s="1">
        <v>303.05390794963159</v>
      </c>
      <c r="I260" s="1">
        <v>178.8854475498668</v>
      </c>
      <c r="J260" s="1">
        <v>116.71194165388117</v>
      </c>
      <c r="K260" s="1">
        <v>37.556760235224353</v>
      </c>
      <c r="L260" s="1">
        <v>73.791460740389098</v>
      </c>
      <c r="M260" s="1">
        <v>135.18132578443829</v>
      </c>
      <c r="N260" s="1">
        <v>84.724508422080561</v>
      </c>
      <c r="O260" s="1">
        <v>134.96425153740816</v>
      </c>
      <c r="P260" s="1">
        <v>84.179897828050443</v>
      </c>
      <c r="Q260" s="1">
        <v>60.952308224444693</v>
      </c>
      <c r="R260" s="1">
        <v>217.1574646989209</v>
      </c>
      <c r="S260" s="1">
        <v>176.90073486222798</v>
      </c>
      <c r="T260" s="1">
        <v>140.21331787109375</v>
      </c>
      <c r="U260" s="1">
        <v>115.36329738253301</v>
      </c>
      <c r="V260" s="1">
        <v>355.05524386292512</v>
      </c>
      <c r="W260" s="1">
        <v>162.27669727441403</v>
      </c>
    </row>
    <row r="261" spans="1:23" x14ac:dyDescent="0.35">
      <c r="A261" s="1">
        <v>2018</v>
      </c>
      <c r="B261" s="1">
        <v>6</v>
      </c>
      <c r="C261" s="1">
        <v>92.404876173744313</v>
      </c>
      <c r="D261" s="1">
        <v>152.19321595960679</v>
      </c>
      <c r="E261" s="1">
        <v>428.0686543348487</v>
      </c>
      <c r="F261" s="1">
        <v>94.419921875</v>
      </c>
      <c r="G261" s="1">
        <v>203.08928209999999</v>
      </c>
      <c r="H261" s="1">
        <v>331.26207526335889</v>
      </c>
      <c r="I261" s="1">
        <v>209.0020525803935</v>
      </c>
      <c r="J261" s="1">
        <v>94.578663192857562</v>
      </c>
      <c r="K261" s="1">
        <v>47.165744931381639</v>
      </c>
      <c r="L261" s="1">
        <v>36.679183704807599</v>
      </c>
      <c r="M261" s="1">
        <v>129.37375720618235</v>
      </c>
      <c r="N261" s="1">
        <v>89.562255611806307</v>
      </c>
      <c r="O261" s="1">
        <v>126.32938875082154</v>
      </c>
      <c r="P261" s="1">
        <v>75.629174606164923</v>
      </c>
      <c r="Q261" s="1">
        <v>73.874949164568335</v>
      </c>
      <c r="R261" s="1">
        <v>69.94087493361522</v>
      </c>
      <c r="S261" s="1">
        <v>186.17839127507577</v>
      </c>
      <c r="T261" s="1">
        <v>132.80390930175781</v>
      </c>
      <c r="U261" s="1">
        <v>101.777035346692</v>
      </c>
      <c r="V261" s="1">
        <v>371.71623847924837</v>
      </c>
      <c r="W261" s="1">
        <v>134.40277095276352</v>
      </c>
    </row>
    <row r="262" spans="1:23" x14ac:dyDescent="0.35">
      <c r="A262" s="1">
        <v>2018</v>
      </c>
      <c r="B262" s="1">
        <v>7</v>
      </c>
      <c r="C262" s="1">
        <v>107.84212287570651</v>
      </c>
      <c r="D262" s="1">
        <v>182.87652672311677</v>
      </c>
      <c r="E262" s="1">
        <v>292.01765833715865</v>
      </c>
      <c r="F262" s="1">
        <v>117.40718078613281</v>
      </c>
      <c r="G262" s="1">
        <v>395.67206010000001</v>
      </c>
      <c r="H262" s="1">
        <v>239.72984200414407</v>
      </c>
      <c r="I262" s="1">
        <v>219.13716355950785</v>
      </c>
      <c r="J262" s="1">
        <v>76.727016660730456</v>
      </c>
      <c r="K262" s="1">
        <v>63.247230257881036</v>
      </c>
      <c r="L262" s="1">
        <v>282.12776525296903</v>
      </c>
      <c r="M262" s="1">
        <v>101.33782814702596</v>
      </c>
      <c r="N262" s="1">
        <v>87.476045052152159</v>
      </c>
      <c r="O262" s="1">
        <v>155.15387288758882</v>
      </c>
      <c r="P262" s="1">
        <v>44.157580650315801</v>
      </c>
      <c r="Q262" s="1">
        <v>72.333972736694278</v>
      </c>
      <c r="R262" s="1">
        <v>120.50759067494248</v>
      </c>
      <c r="S262" s="1">
        <v>243.53783153767387</v>
      </c>
      <c r="T262" s="1">
        <v>96.504730224609375</v>
      </c>
      <c r="U262" s="1">
        <v>106.448333912503</v>
      </c>
      <c r="V262" s="1">
        <v>372.04321719428754</v>
      </c>
      <c r="W262" s="1">
        <v>176.20507806975243</v>
      </c>
    </row>
    <row r="263" spans="1:23" x14ac:dyDescent="0.35">
      <c r="A263" s="1">
        <v>2018</v>
      </c>
      <c r="B263" s="1">
        <v>8</v>
      </c>
      <c r="C263" s="1">
        <v>87.890720564832506</v>
      </c>
      <c r="D263" s="1">
        <v>129.47912972173285</v>
      </c>
      <c r="E263" s="1">
        <v>359.61874104679219</v>
      </c>
      <c r="F263" s="1">
        <v>121.70246124267578</v>
      </c>
      <c r="G263" s="1">
        <v>269.47653439999999</v>
      </c>
      <c r="H263" s="1">
        <v>184.52116526124601</v>
      </c>
      <c r="I263" s="1">
        <v>174.67610179730138</v>
      </c>
      <c r="J263" s="1">
        <v>130.15444552304606</v>
      </c>
      <c r="K263" s="1">
        <v>77.715071091433074</v>
      </c>
      <c r="L263" s="1">
        <v>123.321248521155</v>
      </c>
      <c r="M263" s="1">
        <v>87.705528675658257</v>
      </c>
      <c r="N263" s="1">
        <v>115.60137190485018</v>
      </c>
      <c r="O263" s="1">
        <v>149.48441413388326</v>
      </c>
      <c r="P263" s="1">
        <v>73.364354194190469</v>
      </c>
      <c r="Q263" s="1">
        <v>55.319542792799652</v>
      </c>
      <c r="R263" s="1">
        <v>212.81773251689683</v>
      </c>
      <c r="S263" s="1">
        <v>197.13015372631648</v>
      </c>
      <c r="T263" s="1">
        <v>78.211456298828125</v>
      </c>
      <c r="U263" s="1">
        <v>104.51976938687901</v>
      </c>
      <c r="V263" s="1">
        <v>302.56179920394811</v>
      </c>
      <c r="W263" s="1">
        <v>114.9613708572396</v>
      </c>
    </row>
    <row r="264" spans="1:23" x14ac:dyDescent="0.35">
      <c r="A264" s="1">
        <v>2018</v>
      </c>
      <c r="B264" s="1">
        <v>9</v>
      </c>
      <c r="C264" s="1">
        <v>81.040809268523887</v>
      </c>
      <c r="D264" s="1">
        <v>130.23543304954671</v>
      </c>
      <c r="E264" s="1">
        <v>271.83504275136892</v>
      </c>
      <c r="F264" s="1">
        <v>126.30193328857422</v>
      </c>
      <c r="G264" s="1">
        <v>314.08770320000002</v>
      </c>
      <c r="H264" s="1">
        <v>230.68047445655253</v>
      </c>
      <c r="I264" s="1">
        <v>231.35667424143253</v>
      </c>
      <c r="J264" s="1">
        <v>118.81090114080087</v>
      </c>
      <c r="K264" s="1">
        <v>63.509458864604554</v>
      </c>
      <c r="L264" s="1">
        <v>115.39600535949501</v>
      </c>
      <c r="M264" s="1">
        <v>109.44738459303053</v>
      </c>
      <c r="N264" s="1">
        <v>108.80697159897423</v>
      </c>
      <c r="O264" s="1">
        <v>153.96005718408821</v>
      </c>
      <c r="P264" s="1">
        <v>48.747276010386109</v>
      </c>
      <c r="Q264" s="1">
        <v>89.337364939749961</v>
      </c>
      <c r="R264" s="1">
        <v>289.82249869171312</v>
      </c>
      <c r="S264" s="1">
        <v>212.35124571025142</v>
      </c>
      <c r="T264" s="1">
        <v>109.84809875488281</v>
      </c>
      <c r="U264" s="1">
        <v>114.239655549595</v>
      </c>
      <c r="V264" s="1">
        <v>364.96503164137056</v>
      </c>
      <c r="W264" s="1">
        <v>120.9851906831101</v>
      </c>
    </row>
    <row r="265" spans="1:23" x14ac:dyDescent="0.35">
      <c r="A265" s="1">
        <v>2018</v>
      </c>
      <c r="B265" s="1">
        <v>10</v>
      </c>
      <c r="C265" s="1">
        <v>75.76948960177458</v>
      </c>
      <c r="D265" s="1">
        <v>260.16693276642235</v>
      </c>
      <c r="E265" s="1">
        <v>296.15427832170013</v>
      </c>
      <c r="F265" s="1">
        <v>93.87921142578125</v>
      </c>
      <c r="G265" s="1">
        <v>343.37034940000001</v>
      </c>
      <c r="H265" s="1">
        <v>302.29285278472776</v>
      </c>
      <c r="I265" s="1">
        <v>193.90705645560894</v>
      </c>
      <c r="J265" s="1">
        <v>130.86279198662069</v>
      </c>
      <c r="K265" s="1">
        <v>63.916055594960561</v>
      </c>
      <c r="L265" s="1">
        <v>146.919627451651</v>
      </c>
      <c r="M265" s="1">
        <v>148.87244196236679</v>
      </c>
      <c r="N265" s="1">
        <v>102.99510020032359</v>
      </c>
      <c r="O265" s="1">
        <v>176.21107926746345</v>
      </c>
      <c r="P265" s="1">
        <v>86.682307132006272</v>
      </c>
      <c r="Q265" s="1">
        <v>77.264562760815295</v>
      </c>
      <c r="R265" s="1">
        <v>247.70269050272518</v>
      </c>
      <c r="S265" s="1">
        <v>239.66938194342549</v>
      </c>
      <c r="T265" s="1">
        <v>149.11904907226563</v>
      </c>
      <c r="U265" s="1">
        <v>107.941615403817</v>
      </c>
      <c r="V265" s="1">
        <v>451.38799387564762</v>
      </c>
      <c r="W265" s="1">
        <v>136.11465330894578</v>
      </c>
    </row>
    <row r="266" spans="1:23" x14ac:dyDescent="0.35">
      <c r="A266" s="1">
        <v>2018</v>
      </c>
      <c r="B266" s="1">
        <v>11</v>
      </c>
      <c r="C266" s="1">
        <v>88.825384752042908</v>
      </c>
      <c r="D266" s="1">
        <v>177.46698083857189</v>
      </c>
      <c r="E266" s="1">
        <v>322.54406995320414</v>
      </c>
      <c r="F266" s="1">
        <v>121.58818817138672</v>
      </c>
      <c r="G266" s="1">
        <v>438.23589720000001</v>
      </c>
      <c r="H266" s="1">
        <v>274.4578971469461</v>
      </c>
      <c r="I266" s="1">
        <v>148.17275410161267</v>
      </c>
      <c r="J266" s="1">
        <v>101.84838772481302</v>
      </c>
      <c r="K266" s="1">
        <v>68.803186393857956</v>
      </c>
      <c r="L266" s="1">
        <v>191.771219496345</v>
      </c>
      <c r="M266" s="1">
        <v>139.26294795344006</v>
      </c>
      <c r="N266" s="1">
        <v>110.83476527936148</v>
      </c>
      <c r="O266" s="1">
        <v>203.24537110302978</v>
      </c>
      <c r="P266" s="1">
        <v>128.89160521637862</v>
      </c>
      <c r="Q266" s="1">
        <v>109.31843796148831</v>
      </c>
      <c r="R266" s="1">
        <v>337.34747373228282</v>
      </c>
      <c r="S266" s="1">
        <v>270.94697966660777</v>
      </c>
      <c r="T266" s="1">
        <v>138.01336669921875</v>
      </c>
      <c r="U266" s="1">
        <v>105.0861506896</v>
      </c>
      <c r="V266" s="1">
        <v>451.1716742185605</v>
      </c>
      <c r="W266" s="1">
        <v>164.94220233666894</v>
      </c>
    </row>
    <row r="267" spans="1:23" x14ac:dyDescent="0.35">
      <c r="A267" s="1">
        <v>2018</v>
      </c>
      <c r="B267" s="1">
        <v>12</v>
      </c>
      <c r="C267" s="1">
        <v>110.49185760858613</v>
      </c>
      <c r="D267" s="1">
        <v>281.90731898724869</v>
      </c>
      <c r="E267" s="1">
        <v>290.3946575647164</v>
      </c>
      <c r="F267" s="1">
        <v>132.33699035644531</v>
      </c>
      <c r="G267" s="1">
        <v>248.4691029</v>
      </c>
      <c r="H267" s="1">
        <v>339.57651506767587</v>
      </c>
      <c r="I267" s="1">
        <v>225.89790867248931</v>
      </c>
      <c r="J267" s="1">
        <v>93.471757636786222</v>
      </c>
      <c r="K267" s="1">
        <v>66.131683829575039</v>
      </c>
      <c r="L267" s="1">
        <v>217.39565295881999</v>
      </c>
      <c r="M267" s="1">
        <v>187.63554528275972</v>
      </c>
      <c r="N267" s="1">
        <v>139.12251107537844</v>
      </c>
      <c r="O267" s="1">
        <v>243.03355805315084</v>
      </c>
      <c r="P267" s="1">
        <v>61.205714784043472</v>
      </c>
      <c r="Q267" s="1">
        <v>85.994592086157454</v>
      </c>
      <c r="R267" s="1">
        <v>175.41591311866139</v>
      </c>
      <c r="S267" s="1">
        <v>292.76044613094075</v>
      </c>
      <c r="T267" s="1">
        <v>127.73059844970703</v>
      </c>
      <c r="U267" s="1">
        <v>115.089633978385</v>
      </c>
      <c r="V267" s="1">
        <v>468.74660762237761</v>
      </c>
      <c r="W267" s="1">
        <v>226.57688783543793</v>
      </c>
    </row>
    <row r="268" spans="1:23" x14ac:dyDescent="0.35">
      <c r="A268" s="1">
        <v>2019</v>
      </c>
      <c r="B268" s="1">
        <v>1</v>
      </c>
      <c r="C268" s="1">
        <v>104.47289778833139</v>
      </c>
      <c r="D268" s="1">
        <v>127.06861400882825</v>
      </c>
      <c r="E268" s="1">
        <v>301.89997171187133</v>
      </c>
      <c r="F268" s="1">
        <v>142.33934020996094</v>
      </c>
      <c r="G268" s="1">
        <v>288.09946849856198</v>
      </c>
      <c r="H268" s="1">
        <v>363.04773960850827</v>
      </c>
      <c r="I268" s="1">
        <v>168.08723034264537</v>
      </c>
      <c r="J268" s="1">
        <v>115.79874619585125</v>
      </c>
      <c r="K268" s="1">
        <v>64.738350577640261</v>
      </c>
      <c r="L268" s="1">
        <v>202.67313163100999</v>
      </c>
      <c r="M268" s="1">
        <v>169.99783581953128</v>
      </c>
      <c r="N268" s="1">
        <v>128.93149248414079</v>
      </c>
      <c r="O268" s="1">
        <v>249.43650220259309</v>
      </c>
      <c r="P268" s="1">
        <v>83.455446489707072</v>
      </c>
      <c r="Q268" s="1">
        <v>129.00687135538135</v>
      </c>
      <c r="R268" s="1">
        <v>334.68366497027449</v>
      </c>
      <c r="S268" s="1">
        <v>275.15033017743389</v>
      </c>
      <c r="T268" s="1">
        <v>131.04118347167969</v>
      </c>
      <c r="U268" s="1">
        <v>115.178637098609</v>
      </c>
      <c r="V268" s="1">
        <v>406.90740204368802</v>
      </c>
      <c r="W268" s="1">
        <v>284.13593765417153</v>
      </c>
    </row>
    <row r="269" spans="1:23" x14ac:dyDescent="0.35">
      <c r="A269" s="1">
        <v>2019</v>
      </c>
      <c r="B269" s="1">
        <v>2</v>
      </c>
      <c r="C269" s="1">
        <v>140.26930158940172</v>
      </c>
      <c r="D269" s="1">
        <v>154.83545929223885</v>
      </c>
      <c r="E269" s="1">
        <v>266.60595635204504</v>
      </c>
      <c r="F269" s="1">
        <v>90.453704833984375</v>
      </c>
      <c r="G269" s="1">
        <v>239.98644436261799</v>
      </c>
      <c r="H269" s="1">
        <v>267.58360147209589</v>
      </c>
      <c r="I269" s="1">
        <v>155.94647320824077</v>
      </c>
      <c r="J269" s="1">
        <v>108.66235787710755</v>
      </c>
      <c r="K269" s="1">
        <v>50.11977553899689</v>
      </c>
      <c r="L269" s="1">
        <v>81.007438506271697</v>
      </c>
      <c r="M269" s="1">
        <v>158.58831954067259</v>
      </c>
      <c r="N269" s="1">
        <v>119.66570315982584</v>
      </c>
      <c r="O269" s="1">
        <v>146.82376112382318</v>
      </c>
      <c r="P269" s="1">
        <v>106.42291851292491</v>
      </c>
      <c r="Q269" s="1">
        <v>97.194478562391438</v>
      </c>
      <c r="R269" s="1">
        <v>125.48890653165199</v>
      </c>
      <c r="S269" s="1">
        <v>231.55731220144585</v>
      </c>
      <c r="T269" s="1">
        <v>132.00209045410156</v>
      </c>
      <c r="U269" s="1">
        <v>99.950556085091904</v>
      </c>
      <c r="V269" s="1">
        <v>460.38434018727958</v>
      </c>
      <c r="W269" s="1">
        <v>123.63928802128095</v>
      </c>
    </row>
    <row r="270" spans="1:23" x14ac:dyDescent="0.35">
      <c r="A270" s="1">
        <v>2019</v>
      </c>
      <c r="B270" s="1">
        <v>3</v>
      </c>
      <c r="C270" s="1">
        <v>106.83220029324232</v>
      </c>
      <c r="D270" s="1">
        <v>158.1298307665418</v>
      </c>
      <c r="E270" s="1">
        <v>250.53673469156661</v>
      </c>
      <c r="F270" s="1">
        <v>107.09580993652344</v>
      </c>
      <c r="G270" s="1">
        <v>411.15006426645402</v>
      </c>
      <c r="H270" s="1">
        <v>238.68934661793918</v>
      </c>
      <c r="I270" s="1">
        <v>248.37471632510719</v>
      </c>
      <c r="J270" s="1">
        <v>80.903931298933884</v>
      </c>
      <c r="K270" s="1">
        <v>40.585100991607113</v>
      </c>
      <c r="L270" s="1">
        <v>76.570274310000002</v>
      </c>
      <c r="M270" s="1">
        <v>107.76082900119499</v>
      </c>
      <c r="N270" s="1">
        <v>122.98089570986056</v>
      </c>
      <c r="O270" s="1">
        <v>172.99476266424512</v>
      </c>
      <c r="P270" s="1">
        <v>82.301941980428879</v>
      </c>
      <c r="Q270" s="1">
        <v>72.94990192681945</v>
      </c>
      <c r="R270" s="1">
        <v>203.07157509682872</v>
      </c>
      <c r="S270" s="1">
        <v>280.65376874825762</v>
      </c>
      <c r="T270" s="1">
        <v>116.68341064453125</v>
      </c>
      <c r="U270" s="1">
        <v>91.684356787579304</v>
      </c>
      <c r="V270" s="1">
        <v>417.98173100925442</v>
      </c>
      <c r="W270" s="1">
        <v>180.63169968632656</v>
      </c>
    </row>
    <row r="271" spans="1:23" x14ac:dyDescent="0.35">
      <c r="A271" s="1">
        <v>2019</v>
      </c>
      <c r="B271" s="1">
        <v>4</v>
      </c>
      <c r="C271" s="1">
        <v>102.84971917052405</v>
      </c>
      <c r="D271" s="1">
        <v>164.66991239351842</v>
      </c>
      <c r="E271" s="1">
        <v>297.64712455308467</v>
      </c>
      <c r="F271" s="1">
        <v>139.29814147949219</v>
      </c>
      <c r="G271" s="1">
        <v>319.41476448201303</v>
      </c>
      <c r="H271" s="1">
        <v>206.50388062079429</v>
      </c>
      <c r="I271" s="1">
        <v>198.25048660580097</v>
      </c>
      <c r="J271" s="1">
        <v>96.843195711752116</v>
      </c>
      <c r="K271" s="1">
        <v>60.453423491937805</v>
      </c>
      <c r="L271" s="1">
        <v>80.257794599414694</v>
      </c>
      <c r="M271" s="1">
        <v>145.0856423888163</v>
      </c>
      <c r="N271" s="1">
        <v>116.01429234927468</v>
      </c>
      <c r="O271" s="1">
        <v>138.91117841228063</v>
      </c>
      <c r="P271" s="1">
        <v>50.411853324628694</v>
      </c>
      <c r="Q271" s="1">
        <v>92.025560519320408</v>
      </c>
      <c r="R271" s="1">
        <v>223.45422389836912</v>
      </c>
      <c r="S271" s="1">
        <v>210.5597578631741</v>
      </c>
      <c r="T271" s="1">
        <v>130.68490600585938</v>
      </c>
      <c r="U271" s="1">
        <v>83.259851164570307</v>
      </c>
      <c r="V271" s="1">
        <v>350.97569323714606</v>
      </c>
      <c r="W271" s="1">
        <v>109.68637345474953</v>
      </c>
    </row>
    <row r="272" spans="1:23" x14ac:dyDescent="0.35">
      <c r="A272" s="1">
        <v>2019</v>
      </c>
      <c r="B272" s="1">
        <v>5</v>
      </c>
      <c r="C272" s="1">
        <v>186.14723123308121</v>
      </c>
      <c r="D272" s="1">
        <v>184.26699287671403</v>
      </c>
      <c r="E272" s="1">
        <v>275.60191378570232</v>
      </c>
      <c r="F272" s="1">
        <v>125.86678314208984</v>
      </c>
      <c r="G272" s="1">
        <v>365.10149999613799</v>
      </c>
      <c r="H272" s="1">
        <v>159.84600990325475</v>
      </c>
      <c r="I272" s="1">
        <v>145.92435505316323</v>
      </c>
      <c r="J272" s="1">
        <v>98.058736467310766</v>
      </c>
      <c r="K272" s="1">
        <v>83.642556345022726</v>
      </c>
      <c r="L272" s="1">
        <v>111.55889632584</v>
      </c>
      <c r="M272" s="1">
        <v>163.96968899462195</v>
      </c>
      <c r="N272" s="1">
        <v>130.680594844034</v>
      </c>
      <c r="O272" s="1">
        <v>230.14575177951917</v>
      </c>
      <c r="P272" s="1">
        <v>70.578195820732574</v>
      </c>
      <c r="Q272" s="1">
        <v>114.79754727132253</v>
      </c>
      <c r="R272" s="1">
        <v>256.25109841694831</v>
      </c>
      <c r="S272" s="1">
        <v>274.34524412096897</v>
      </c>
      <c r="T272" s="1">
        <v>123.73332214355469</v>
      </c>
      <c r="U272" s="1">
        <v>106.72016560089</v>
      </c>
      <c r="V272" s="1">
        <v>400.54898877700225</v>
      </c>
      <c r="W272" s="1">
        <v>160.85815403011009</v>
      </c>
    </row>
    <row r="273" spans="1:23" x14ac:dyDescent="0.35">
      <c r="A273" s="1">
        <v>2019</v>
      </c>
      <c r="B273" s="1">
        <v>6</v>
      </c>
      <c r="C273" s="1">
        <v>104.01030577749894</v>
      </c>
      <c r="D273" s="1">
        <v>146.99160882150088</v>
      </c>
      <c r="E273" s="1">
        <v>339.0719092207774</v>
      </c>
      <c r="F273" s="1">
        <v>153.42147827148438</v>
      </c>
      <c r="G273" s="1">
        <v>649.07253581615396</v>
      </c>
      <c r="H273" s="1">
        <v>244.02554738596822</v>
      </c>
      <c r="I273" s="1">
        <v>171.36990387562327</v>
      </c>
      <c r="J273" s="1">
        <v>91.892985322712093</v>
      </c>
      <c r="K273" s="1">
        <v>72.853441740806772</v>
      </c>
      <c r="L273" s="1">
        <v>234.35571088450399</v>
      </c>
      <c r="M273" s="1">
        <v>114.65299591661471</v>
      </c>
      <c r="N273" s="1">
        <v>144.30963461542214</v>
      </c>
      <c r="O273" s="1">
        <v>248.52886993703726</v>
      </c>
      <c r="P273" s="1">
        <v>97.639585119966995</v>
      </c>
      <c r="Q273" s="1">
        <v>131.21776801182457</v>
      </c>
      <c r="R273" s="1">
        <v>308.56871780626955</v>
      </c>
      <c r="S273" s="1">
        <v>364.66877638736719</v>
      </c>
      <c r="T273" s="1">
        <v>116.38347625732422</v>
      </c>
      <c r="U273" s="1">
        <v>83.917267313024894</v>
      </c>
      <c r="V273" s="1">
        <v>354.84107352439736</v>
      </c>
      <c r="W273" s="1">
        <v>207.99137228425923</v>
      </c>
    </row>
    <row r="274" spans="1:23" x14ac:dyDescent="0.35">
      <c r="A274" s="1">
        <v>2019</v>
      </c>
      <c r="B274" s="1">
        <v>7</v>
      </c>
      <c r="C274" s="1">
        <v>87.194295715995395</v>
      </c>
      <c r="D274" s="1">
        <v>79.837033697560656</v>
      </c>
      <c r="E274" s="1">
        <v>333.24890925984539</v>
      </c>
      <c r="F274" s="1">
        <v>117.08212280273438</v>
      </c>
      <c r="G274" s="1">
        <v>375.902337503833</v>
      </c>
      <c r="H274" s="1">
        <v>269.49666850731074</v>
      </c>
      <c r="I274" s="1">
        <v>246.24190134168194</v>
      </c>
      <c r="J274" s="1">
        <v>81.962149833006407</v>
      </c>
      <c r="K274" s="1">
        <v>70.450837865467037</v>
      </c>
      <c r="L274" s="1">
        <v>123.321248521155</v>
      </c>
      <c r="M274" s="1">
        <v>88.916760644204544</v>
      </c>
      <c r="N274" s="1">
        <v>157.80250149343325</v>
      </c>
      <c r="O274" s="1">
        <v>316.85546123239686</v>
      </c>
      <c r="P274" s="1">
        <v>73.014894482849925</v>
      </c>
      <c r="Q274" s="1">
        <v>149.07678051620104</v>
      </c>
      <c r="R274" s="1">
        <v>317.8851194784973</v>
      </c>
      <c r="S274" s="1">
        <v>291.96343971123707</v>
      </c>
      <c r="T274" s="1">
        <v>132.63291931152344</v>
      </c>
      <c r="U274" s="1">
        <v>114.693268611729</v>
      </c>
      <c r="V274" s="1">
        <v>435.49970222038502</v>
      </c>
      <c r="W274" s="1">
        <v>207.74546174389599</v>
      </c>
    </row>
    <row r="275" spans="1:23" x14ac:dyDescent="0.35">
      <c r="A275" s="1">
        <v>2019</v>
      </c>
      <c r="B275" s="1">
        <v>8</v>
      </c>
      <c r="C275" s="1">
        <v>195.44833525431088</v>
      </c>
      <c r="D275" s="1">
        <v>161.17811666083662</v>
      </c>
      <c r="E275" s="1">
        <v>400.90455085007324</v>
      </c>
      <c r="F275" s="1">
        <v>202.29322814941406</v>
      </c>
      <c r="G275" s="1">
        <v>395.98579905966602</v>
      </c>
      <c r="H275" s="1">
        <v>287.83403539137691</v>
      </c>
      <c r="I275" s="1">
        <v>314.25814498456742</v>
      </c>
      <c r="J275" s="1">
        <v>93.948547212050457</v>
      </c>
      <c r="K275" s="1">
        <v>81.674777170396737</v>
      </c>
      <c r="L275" s="1">
        <v>252.70467139974301</v>
      </c>
      <c r="M275" s="1">
        <v>112.59803082900295</v>
      </c>
      <c r="N275" s="1">
        <v>144.53972212927584</v>
      </c>
      <c r="O275" s="1">
        <v>538.17676450854867</v>
      </c>
      <c r="P275" s="1">
        <v>117.06529494936532</v>
      </c>
      <c r="Q275" s="1">
        <v>88.013932997468359</v>
      </c>
      <c r="R275" s="1">
        <v>185.52217971809043</v>
      </c>
      <c r="S275" s="1">
        <v>362.4870621725654</v>
      </c>
      <c r="T275" s="1">
        <v>128.254638671875</v>
      </c>
      <c r="U275" s="1">
        <v>144.060617719818</v>
      </c>
      <c r="V275" s="1">
        <v>505.47774524693227</v>
      </c>
      <c r="W275" s="1">
        <v>282.52293100286573</v>
      </c>
    </row>
    <row r="276" spans="1:23" x14ac:dyDescent="0.35">
      <c r="A276" s="1">
        <v>2019</v>
      </c>
      <c r="B276" s="1">
        <v>9</v>
      </c>
      <c r="C276" s="1">
        <v>133.9551547100105</v>
      </c>
      <c r="D276" s="1">
        <v>187.55304624901075</v>
      </c>
      <c r="E276" s="1">
        <v>358.148456067545</v>
      </c>
      <c r="F276" s="1">
        <v>208.91868591308594</v>
      </c>
      <c r="G276" s="1">
        <v>347.394796595017</v>
      </c>
      <c r="H276" s="1">
        <v>275.04957630281075</v>
      </c>
      <c r="I276" s="1">
        <v>207.23431333344314</v>
      </c>
      <c r="J276" s="1">
        <v>59.984558537559508</v>
      </c>
      <c r="K276" s="1">
        <v>105.54432807035803</v>
      </c>
      <c r="L276" s="1">
        <v>225.517417960041</v>
      </c>
      <c r="M276" s="1">
        <v>111.84922127195817</v>
      </c>
      <c r="N276" s="1">
        <v>119.09378083875254</v>
      </c>
      <c r="O276" s="1">
        <v>275.19854739201594</v>
      </c>
      <c r="P276" s="1">
        <v>112.92948359112893</v>
      </c>
      <c r="Q276" s="1">
        <v>104.45862086682337</v>
      </c>
      <c r="R276" s="1">
        <v>326.32565813605481</v>
      </c>
      <c r="S276" s="1">
        <v>306.56821632960776</v>
      </c>
      <c r="T276" s="1">
        <v>164.82621765136719</v>
      </c>
      <c r="U276" s="1">
        <v>96.031635047851296</v>
      </c>
      <c r="V276" s="1">
        <v>429.23981182185599</v>
      </c>
      <c r="W276" s="1">
        <v>186.64069656227659</v>
      </c>
    </row>
    <row r="277" spans="1:23" x14ac:dyDescent="0.35">
      <c r="A277" s="1">
        <v>2019</v>
      </c>
      <c r="B277" s="1">
        <v>10</v>
      </c>
      <c r="C277" s="1">
        <v>135.13117575545687</v>
      </c>
      <c r="D277" s="1">
        <v>178.19937770206519</v>
      </c>
      <c r="E277" s="1">
        <v>495.85235760956971</v>
      </c>
      <c r="F277" s="1">
        <v>195.68986511230469</v>
      </c>
      <c r="G277" s="1">
        <v>234.09523247574299</v>
      </c>
      <c r="H277" s="1">
        <v>267.70970959194938</v>
      </c>
      <c r="I277" s="1">
        <v>210.18505172708899</v>
      </c>
      <c r="J277" s="1">
        <v>37.695720721397251</v>
      </c>
      <c r="K277" s="1">
        <v>90.66387821846061</v>
      </c>
      <c r="L277" s="1">
        <v>193.09570265535299</v>
      </c>
      <c r="M277" s="1">
        <v>95.26595263668905</v>
      </c>
      <c r="N277" s="1">
        <v>108.44603811814096</v>
      </c>
      <c r="O277" s="1">
        <v>274.02440174293821</v>
      </c>
      <c r="P277" s="1">
        <v>97.539768976379534</v>
      </c>
      <c r="Q277" s="1">
        <v>87.544644218615616</v>
      </c>
      <c r="R277" s="1">
        <v>373.73587292431898</v>
      </c>
      <c r="S277" s="1">
        <v>285.61245203558968</v>
      </c>
      <c r="T277" s="1">
        <v>157.70330810546875</v>
      </c>
      <c r="U277" s="1">
        <v>109.725332863692</v>
      </c>
      <c r="V277" s="1">
        <v>542.47842010664499</v>
      </c>
      <c r="W277" s="1">
        <v>159.51139284171859</v>
      </c>
    </row>
    <row r="278" spans="1:23" x14ac:dyDescent="0.35">
      <c r="A278" s="1">
        <v>2019</v>
      </c>
      <c r="B278" s="1">
        <v>11</v>
      </c>
      <c r="C278" s="1">
        <v>115.61842520801117</v>
      </c>
      <c r="D278" s="1">
        <v>171.05238197995166</v>
      </c>
      <c r="E278" s="1">
        <v>364.87671122378015</v>
      </c>
      <c r="F278" s="1">
        <v>280.26303100585938</v>
      </c>
      <c r="G278" s="1">
        <v>396.17900028442199</v>
      </c>
      <c r="H278" s="1">
        <v>246.59494175379996</v>
      </c>
      <c r="I278" s="1">
        <v>181.50480623929036</v>
      </c>
      <c r="J278" s="1">
        <v>44.202944986953732</v>
      </c>
      <c r="K278" s="1">
        <v>50.364681634684572</v>
      </c>
      <c r="L278" s="1">
        <v>198.43342473099599</v>
      </c>
      <c r="M278" s="1">
        <v>89.521094544257565</v>
      </c>
      <c r="N278" s="1">
        <v>117.54653716083557</v>
      </c>
      <c r="O278" s="1">
        <v>239.35595029354025</v>
      </c>
      <c r="P278" s="1">
        <v>106.20496053650959</v>
      </c>
      <c r="Q278" s="1">
        <v>81.757297380915929</v>
      </c>
      <c r="R278" s="1">
        <v>431.24692106655465</v>
      </c>
      <c r="S278" s="1">
        <v>277.91481337452956</v>
      </c>
      <c r="T278" s="1">
        <v>164.8609619140625</v>
      </c>
      <c r="U278" s="1">
        <v>118.26485036898509</v>
      </c>
      <c r="V278" s="1">
        <v>459.1411333307571</v>
      </c>
      <c r="W278" s="1">
        <v>170.48034105615363</v>
      </c>
    </row>
    <row r="279" spans="1:23" x14ac:dyDescent="0.35">
      <c r="A279" s="1">
        <v>2019</v>
      </c>
      <c r="B279" s="1">
        <v>12</v>
      </c>
      <c r="C279" s="1">
        <v>130.49595885906686</v>
      </c>
      <c r="D279" s="1">
        <v>183.18561381053613</v>
      </c>
      <c r="E279" s="1">
        <v>315.9803283960411</v>
      </c>
      <c r="F279" s="1">
        <v>283.69906616210938</v>
      </c>
      <c r="G279" s="1">
        <v>337.92146503386198</v>
      </c>
      <c r="H279" s="1">
        <v>244.38810811946939</v>
      </c>
      <c r="I279" s="1">
        <v>207.24613187484729</v>
      </c>
      <c r="J279" s="1">
        <v>41.967523780416002</v>
      </c>
      <c r="K279" s="1">
        <v>106.03553607824769</v>
      </c>
      <c r="L279" s="1">
        <v>47.260345018227397</v>
      </c>
      <c r="M279" s="1">
        <v>149.83251519551408</v>
      </c>
      <c r="N279" s="1">
        <v>113.5957020526308</v>
      </c>
      <c r="O279" s="1">
        <v>257.88612521693312</v>
      </c>
      <c r="P279" s="1">
        <v>130.48063912649573</v>
      </c>
      <c r="Q279" s="1">
        <v>87.710323401901462</v>
      </c>
      <c r="R279" s="1">
        <v>323.16766789602855</v>
      </c>
      <c r="S279" s="1">
        <v>296.25749395828012</v>
      </c>
      <c r="T279" s="1">
        <v>144.70758056640625</v>
      </c>
      <c r="U279" s="1">
        <v>90.814099999999996</v>
      </c>
      <c r="V279" s="1">
        <v>407.36200799900712</v>
      </c>
      <c r="W279" s="1">
        <v>190.5049252842669</v>
      </c>
    </row>
    <row r="280" spans="1:23" x14ac:dyDescent="0.35">
      <c r="A280" s="1">
        <v>2020</v>
      </c>
      <c r="B280" s="1">
        <v>1</v>
      </c>
      <c r="C280" s="1">
        <v>100.99529933631391</v>
      </c>
      <c r="D280" s="1">
        <v>130.71536261857349</v>
      </c>
      <c r="E280" s="1">
        <v>275.70784995045392</v>
      </c>
      <c r="F280" s="1">
        <v>210.95326232910156</v>
      </c>
      <c r="G280" s="1">
        <v>250.32190350095601</v>
      </c>
      <c r="H280" s="1">
        <v>254.2695921323031</v>
      </c>
      <c r="I280" s="1">
        <v>131.50760851445185</v>
      </c>
      <c r="J280" s="1">
        <v>67.125244168731101</v>
      </c>
      <c r="K280" s="1">
        <v>48.135430956497558</v>
      </c>
      <c r="L280" s="1">
        <v>213.93728473817001</v>
      </c>
      <c r="M280" s="1">
        <v>127.87341148074616</v>
      </c>
      <c r="N280" s="1">
        <v>106.88815062567262</v>
      </c>
      <c r="O280" s="1">
        <v>255.23049479886896</v>
      </c>
      <c r="P280" s="1">
        <v>110.98279000398534</v>
      </c>
      <c r="Q280" s="1">
        <v>95.423671499433155</v>
      </c>
      <c r="R280" s="1">
        <v>346.33974139433531</v>
      </c>
      <c r="S280" s="1">
        <v>251.52956192277796</v>
      </c>
      <c r="T280" s="1">
        <v>142.4266357421875</v>
      </c>
      <c r="U280" s="1">
        <v>100.47900875488099</v>
      </c>
      <c r="V280" s="1">
        <v>390.30472388130153</v>
      </c>
      <c r="W280" s="1">
        <v>164.75530578231132</v>
      </c>
    </row>
    <row r="281" spans="1:23" x14ac:dyDescent="0.35">
      <c r="A281" s="1">
        <v>2020</v>
      </c>
      <c r="B281" s="1">
        <v>2</v>
      </c>
      <c r="C281" s="1">
        <v>144.91089044419817</v>
      </c>
      <c r="D281" s="1">
        <v>232.25318893835828</v>
      </c>
      <c r="E281" s="1">
        <v>380.23371257131453</v>
      </c>
      <c r="F281" s="1">
        <v>237.57049560546875</v>
      </c>
      <c r="G281" s="1">
        <v>195.70616937367399</v>
      </c>
      <c r="H281" s="1">
        <v>238.52343111851852</v>
      </c>
      <c r="I281" s="1">
        <v>304.09496547942229</v>
      </c>
      <c r="J281" s="1">
        <v>72.253635135752418</v>
      </c>
      <c r="K281" s="1">
        <v>92.649155826390256</v>
      </c>
      <c r="L281" s="1">
        <v>168.83791116563401</v>
      </c>
      <c r="M281" s="1">
        <v>106.60549120564356</v>
      </c>
      <c r="N281" s="1">
        <v>114.48158663922992</v>
      </c>
      <c r="O281" s="1">
        <v>159.1516521890693</v>
      </c>
      <c r="P281" s="1">
        <v>89.107968836085476</v>
      </c>
      <c r="Q281" s="1">
        <v>92.919480395630771</v>
      </c>
      <c r="R281" s="1">
        <v>283.8686480692387</v>
      </c>
      <c r="S281" s="1">
        <v>236.17983812480048</v>
      </c>
      <c r="T281" s="1">
        <v>136.22872924804688</v>
      </c>
      <c r="U281" s="1">
        <v>117.05414008362111</v>
      </c>
      <c r="V281" s="1">
        <v>238.03451559604648</v>
      </c>
      <c r="W281" s="1">
        <v>216.19121235538381</v>
      </c>
    </row>
    <row r="282" spans="1:23" x14ac:dyDescent="0.35">
      <c r="A282" s="1">
        <v>2020</v>
      </c>
      <c r="B282" s="1">
        <v>3</v>
      </c>
      <c r="C282" s="1">
        <v>311.97371924338995</v>
      </c>
      <c r="D282" s="1">
        <v>368.89983683127724</v>
      </c>
      <c r="E282" s="1">
        <v>569.65823731863884</v>
      </c>
      <c r="F282" s="1">
        <v>265.73361206054688</v>
      </c>
      <c r="G282" s="1">
        <v>219.40250898034799</v>
      </c>
      <c r="H282" s="1">
        <v>367.15702042734057</v>
      </c>
      <c r="I282" s="1">
        <v>498.0574394160713</v>
      </c>
      <c r="J282" s="1">
        <v>78.46657618910848</v>
      </c>
      <c r="K282" s="1">
        <v>110.0984279064366</v>
      </c>
      <c r="L282" s="1">
        <v>229.90966371126399</v>
      </c>
      <c r="M282" s="1">
        <v>225.07434688035408</v>
      </c>
      <c r="N282" s="1">
        <v>202.78784135557828</v>
      </c>
      <c r="O282" s="1">
        <v>224.87156131391987</v>
      </c>
      <c r="P282" s="1">
        <v>143.03923895113951</v>
      </c>
      <c r="Q282" s="1">
        <v>133.60923515178303</v>
      </c>
      <c r="R282" s="1">
        <v>793.63449096395527</v>
      </c>
      <c r="S282" s="1">
        <v>337.64998050632641</v>
      </c>
      <c r="T282" s="1">
        <v>251.94215393066406</v>
      </c>
      <c r="U282" s="1">
        <v>183.18089184550701</v>
      </c>
      <c r="V282" s="1">
        <v>386.63553353409139</v>
      </c>
      <c r="W282" s="1">
        <v>425.77916977646919</v>
      </c>
    </row>
    <row r="283" spans="1:23" x14ac:dyDescent="0.35">
      <c r="A283" s="1">
        <v>2020</v>
      </c>
      <c r="B283" s="1">
        <v>4</v>
      </c>
      <c r="C283" s="1">
        <v>244.80777709213552</v>
      </c>
      <c r="D283" s="1">
        <v>312.14828593315355</v>
      </c>
      <c r="E283" s="1">
        <v>448.40468153504372</v>
      </c>
      <c r="F283" s="1">
        <v>314.85873413085938</v>
      </c>
      <c r="G283" s="1">
        <v>328.80540030011502</v>
      </c>
      <c r="H283" s="1">
        <v>320.16271113798314</v>
      </c>
      <c r="I283" s="1">
        <v>374.94694195840805</v>
      </c>
      <c r="J283" s="1">
        <v>73.439850028892522</v>
      </c>
      <c r="K283" s="1">
        <v>160.82159897636683</v>
      </c>
      <c r="L283" s="1">
        <v>364.10711833871602</v>
      </c>
      <c r="M283" s="1">
        <v>211.46612739542979</v>
      </c>
      <c r="N283" s="1">
        <v>177.19485845800588</v>
      </c>
      <c r="O283" s="1">
        <v>211.49461520169453</v>
      </c>
      <c r="P283" s="1">
        <v>155.52849092225699</v>
      </c>
      <c r="Q283" s="1">
        <v>204.51053441621437</v>
      </c>
      <c r="R283" s="1">
        <v>693.56753340763055</v>
      </c>
      <c r="S283" s="1">
        <v>352.58204086888941</v>
      </c>
      <c r="T283" s="1">
        <v>253.05889892578125</v>
      </c>
      <c r="U283" s="1">
        <v>149.714053277933</v>
      </c>
      <c r="V283" s="1">
        <v>322.86984626643164</v>
      </c>
      <c r="W283" s="1">
        <v>400.94474317052357</v>
      </c>
    </row>
    <row r="284" spans="1:23" x14ac:dyDescent="0.35">
      <c r="A284" s="1">
        <v>2020</v>
      </c>
      <c r="B284" s="1">
        <v>5</v>
      </c>
      <c r="C284" s="1">
        <v>202.09175679064964</v>
      </c>
      <c r="D284" s="1">
        <v>308.7680879180507</v>
      </c>
      <c r="E284" s="1">
        <v>678.8170923560599</v>
      </c>
      <c r="F284" s="1">
        <v>345.6534423828125</v>
      </c>
      <c r="G284" s="1">
        <v>501.33444442373002</v>
      </c>
      <c r="H284" s="1">
        <v>305.83698185179964</v>
      </c>
      <c r="I284" s="1">
        <v>397.71599292757861</v>
      </c>
      <c r="J284" s="1">
        <v>75.03775803986774</v>
      </c>
      <c r="K284" s="1">
        <v>167.75020820375511</v>
      </c>
      <c r="L284" s="1">
        <v>367.34442539235698</v>
      </c>
      <c r="M284" s="1">
        <v>174.28109207331573</v>
      </c>
      <c r="N284" s="1">
        <v>210.86663049114676</v>
      </c>
      <c r="O284" s="1">
        <v>252.08681518200035</v>
      </c>
      <c r="P284" s="1">
        <v>113.72834046867126</v>
      </c>
      <c r="Q284" s="1">
        <v>162.19467397854405</v>
      </c>
      <c r="R284" s="1">
        <v>680.48135353201474</v>
      </c>
      <c r="S284" s="1">
        <v>428.5333079658663</v>
      </c>
      <c r="T284" s="1">
        <v>261.6097412109375</v>
      </c>
      <c r="U284" s="1">
        <v>130.48503508860611</v>
      </c>
      <c r="V284" s="1">
        <v>291.24947225297296</v>
      </c>
      <c r="W284" s="1">
        <v>503.96333670598437</v>
      </c>
    </row>
    <row r="285" spans="1:23" x14ac:dyDescent="0.35">
      <c r="A285" s="1">
        <v>2020</v>
      </c>
      <c r="B285" s="1">
        <v>6</v>
      </c>
      <c r="C285" s="1">
        <v>132.50390990359878</v>
      </c>
      <c r="D285" s="1">
        <v>115.94079191802847</v>
      </c>
      <c r="E285" s="1">
        <v>504.91220428688911</v>
      </c>
      <c r="F285" s="1">
        <v>263.32278442382813</v>
      </c>
      <c r="G285" s="1">
        <v>421.64111093387902</v>
      </c>
      <c r="H285" s="1">
        <v>321.69084543949418</v>
      </c>
      <c r="I285" s="1">
        <v>278.87220482003642</v>
      </c>
      <c r="J285" s="1">
        <v>65.722053655460513</v>
      </c>
      <c r="K285" s="1">
        <v>75.146967161234954</v>
      </c>
      <c r="L285" s="1">
        <v>358.75001891308602</v>
      </c>
      <c r="M285" s="1">
        <v>156.47175198515851</v>
      </c>
      <c r="N285" s="1">
        <v>158.63373584504578</v>
      </c>
      <c r="O285" s="1">
        <v>224.39120647472438</v>
      </c>
      <c r="P285" s="1">
        <v>104.16645784120135</v>
      </c>
      <c r="Q285" s="1">
        <v>111.34012790051489</v>
      </c>
      <c r="R285" s="1">
        <v>743.92557213689736</v>
      </c>
      <c r="S285" s="1">
        <v>337.26027461836219</v>
      </c>
      <c r="T285" s="1">
        <v>202.88333129882813</v>
      </c>
      <c r="U285" s="1">
        <v>109.6818773996919</v>
      </c>
      <c r="V285" s="1">
        <v>294.3223184665195</v>
      </c>
      <c r="W285" s="1">
        <v>300.24017268811042</v>
      </c>
    </row>
    <row r="286" spans="1:23" x14ac:dyDescent="0.35">
      <c r="A286" s="1">
        <v>2020</v>
      </c>
      <c r="B286" s="1">
        <v>7</v>
      </c>
      <c r="C286" s="1">
        <v>213.66018526518835</v>
      </c>
      <c r="D286" s="1">
        <v>170.9839427767055</v>
      </c>
      <c r="E286" s="1">
        <v>551.53028316870291</v>
      </c>
      <c r="F286" s="1">
        <v>240.99421691894531</v>
      </c>
      <c r="G286" s="1">
        <v>324.66256617053398</v>
      </c>
      <c r="H286" s="1">
        <v>242.34147139316002</v>
      </c>
      <c r="I286" s="1">
        <v>312.93160100662061</v>
      </c>
      <c r="J286" s="1">
        <v>72.791848817015463</v>
      </c>
      <c r="K286" s="1">
        <v>107.7537669577526</v>
      </c>
      <c r="L286" s="1">
        <v>287.20321405985601</v>
      </c>
      <c r="M286" s="1">
        <v>150.86637954896941</v>
      </c>
      <c r="N286" s="1">
        <v>138.22694890194103</v>
      </c>
      <c r="O286" s="1">
        <v>160.69753512247394</v>
      </c>
      <c r="P286" s="1">
        <v>48.367957106502281</v>
      </c>
      <c r="Q286" s="1">
        <v>96.03917904377289</v>
      </c>
      <c r="R286" s="1">
        <v>483.33409979186717</v>
      </c>
      <c r="S286" s="1">
        <v>347.89342888468531</v>
      </c>
      <c r="T286" s="1">
        <v>181.4896240234375</v>
      </c>
      <c r="U286" s="1">
        <v>113.89885268695581</v>
      </c>
      <c r="V286" s="1">
        <v>343.81094552852392</v>
      </c>
      <c r="W286" s="1">
        <v>427.91536611277434</v>
      </c>
    </row>
    <row r="287" spans="1:23" x14ac:dyDescent="0.35">
      <c r="A287" s="1">
        <v>2020</v>
      </c>
      <c r="B287" s="1">
        <v>8</v>
      </c>
      <c r="C287" s="1">
        <v>196.51241337929454</v>
      </c>
      <c r="D287" s="1">
        <v>263.13500556352164</v>
      </c>
      <c r="E287" s="1">
        <v>415.31553117203168</v>
      </c>
      <c r="F287" s="1">
        <v>250.52</v>
      </c>
      <c r="G287" s="1">
        <v>451.63108785106903</v>
      </c>
      <c r="H287" s="1">
        <v>202.95086660733247</v>
      </c>
      <c r="I287" s="1">
        <v>215.73821906767634</v>
      </c>
      <c r="J287" s="1">
        <v>52.91562561675709</v>
      </c>
      <c r="K287" s="1">
        <v>115.05743140308688</v>
      </c>
      <c r="L287" s="1">
        <v>227.01122991661381</v>
      </c>
      <c r="M287" s="1">
        <v>160.26182113782582</v>
      </c>
      <c r="N287" s="1">
        <v>125.63115405670762</v>
      </c>
      <c r="O287" s="1">
        <v>162.82071084079965</v>
      </c>
      <c r="P287" s="1">
        <v>69.903597033540336</v>
      </c>
      <c r="Q287" s="1">
        <v>121.52355261432012</v>
      </c>
      <c r="R287" s="1">
        <v>223.62048448162687</v>
      </c>
      <c r="S287" s="1">
        <v>322.56498297018754</v>
      </c>
      <c r="T287" s="1">
        <v>175.0711669921875</v>
      </c>
      <c r="U287" s="1">
        <v>107.86920868199699</v>
      </c>
      <c r="V287" s="1">
        <v>293.55096675069882</v>
      </c>
      <c r="W287" s="1">
        <v>263.47143396379698</v>
      </c>
    </row>
    <row r="288" spans="1:23" x14ac:dyDescent="0.35">
      <c r="A288" s="1">
        <v>2020</v>
      </c>
      <c r="B288" s="1">
        <v>9</v>
      </c>
      <c r="C288" s="1">
        <v>150.94860891411165</v>
      </c>
      <c r="D288" s="1">
        <v>227.68542576710465</v>
      </c>
      <c r="E288" s="1">
        <v>422.50060496789138</v>
      </c>
      <c r="F288" s="1">
        <v>257.844970703125</v>
      </c>
      <c r="G288" s="1">
        <v>493.40203970561902</v>
      </c>
      <c r="H288" s="1">
        <v>432.69126146881229</v>
      </c>
      <c r="I288" s="1">
        <v>295.318503721311</v>
      </c>
      <c r="J288" s="1">
        <v>79.565508753455205</v>
      </c>
      <c r="K288" s="1">
        <v>82.274064942057962</v>
      </c>
      <c r="L288" s="1">
        <v>245.75816701590387</v>
      </c>
      <c r="M288" s="1">
        <v>169.11854068448324</v>
      </c>
      <c r="N288" s="1">
        <v>120.84967935733839</v>
      </c>
      <c r="O288" s="1">
        <v>136.29680589786341</v>
      </c>
      <c r="P288" s="1">
        <v>65.696025288686371</v>
      </c>
      <c r="Q288" s="1">
        <v>118.82730334047884</v>
      </c>
      <c r="R288" s="1">
        <v>392.8704982265445</v>
      </c>
      <c r="S288" s="1">
        <v>298.7609119063959</v>
      </c>
      <c r="T288" s="1">
        <v>179.47554016113281</v>
      </c>
      <c r="U288" s="1">
        <v>97.365778778262637</v>
      </c>
      <c r="V288" s="1">
        <v>276.29084799699052</v>
      </c>
      <c r="W288" s="1">
        <v>252.58784270321775</v>
      </c>
    </row>
    <row r="289" spans="1:23" x14ac:dyDescent="0.35">
      <c r="A289" s="1">
        <v>2020</v>
      </c>
      <c r="B289" s="1">
        <v>10</v>
      </c>
      <c r="C289" s="1">
        <v>188.37811985984382</v>
      </c>
      <c r="D289" s="1">
        <v>345.43572889986814</v>
      </c>
      <c r="E289" s="1">
        <v>497.61172298098995</v>
      </c>
      <c r="F289" s="1">
        <v>299.67279052734375</v>
      </c>
      <c r="G289" s="1">
        <v>396.79674987595001</v>
      </c>
      <c r="H289" s="1">
        <v>358.26840748688517</v>
      </c>
      <c r="I289" s="1">
        <v>443.74243072212209</v>
      </c>
      <c r="J289" s="1">
        <v>81.10953935113298</v>
      </c>
      <c r="K289" s="1">
        <v>95.487636044667056</v>
      </c>
      <c r="L289" s="1">
        <v>170.42912468574332</v>
      </c>
      <c r="M289" s="1">
        <v>173.7636249251571</v>
      </c>
      <c r="N289" s="1">
        <v>95.538685714135056</v>
      </c>
      <c r="O289" s="1">
        <v>189.37909606061226</v>
      </c>
      <c r="P289" s="1">
        <v>69.038835070012311</v>
      </c>
      <c r="Q289" s="1">
        <v>136.37331610722964</v>
      </c>
      <c r="R289" s="1">
        <v>306.67952157480255</v>
      </c>
      <c r="S289" s="1">
        <v>309.52919560427785</v>
      </c>
      <c r="T289" s="1">
        <v>223.81822204589844</v>
      </c>
      <c r="U289" s="1">
        <v>114.58222008824281</v>
      </c>
      <c r="V289" s="1">
        <v>322.77067488034061</v>
      </c>
      <c r="W289" s="1">
        <v>305.76662668120656</v>
      </c>
    </row>
    <row r="290" spans="1:23" x14ac:dyDescent="0.35">
      <c r="A290" s="1">
        <v>2020</v>
      </c>
      <c r="B290" s="1">
        <v>11</v>
      </c>
      <c r="C290" s="1">
        <v>192.40132352440946</v>
      </c>
      <c r="D290" s="1">
        <v>265.049748759625</v>
      </c>
      <c r="E290" s="1">
        <v>455.04761171978066</v>
      </c>
      <c r="F290" s="1">
        <v>224.57679748535156</v>
      </c>
      <c r="G290" s="1">
        <v>661.82804828748999</v>
      </c>
      <c r="H290" s="1">
        <v>403.88629274722911</v>
      </c>
      <c r="I290" s="1">
        <v>387.49448148843919</v>
      </c>
      <c r="J290" s="1">
        <v>76.349273721483627</v>
      </c>
      <c r="K290" s="1">
        <v>69.496720781019434</v>
      </c>
      <c r="L290" s="1">
        <v>285.02013575043662</v>
      </c>
      <c r="M290" s="1">
        <v>279.38913293818945</v>
      </c>
      <c r="N290" s="1">
        <v>127.89153261558822</v>
      </c>
      <c r="O290" s="1">
        <v>287.69106631243051</v>
      </c>
      <c r="P290" s="1">
        <v>73.886556422855193</v>
      </c>
      <c r="Q290" s="1">
        <v>107.91076799349909</v>
      </c>
      <c r="R290" s="1">
        <v>502.58516913596407</v>
      </c>
      <c r="S290" s="1">
        <v>388.7354607035137</v>
      </c>
      <c r="T290" s="1">
        <v>175.02067565917969</v>
      </c>
      <c r="U290" s="1">
        <v>83.084985568778905</v>
      </c>
      <c r="V290" s="1">
        <v>313.84183483225593</v>
      </c>
      <c r="W290" s="1">
        <v>327.60960495189306</v>
      </c>
    </row>
    <row r="291" spans="1:23" x14ac:dyDescent="0.35">
      <c r="A291" s="1">
        <v>2020</v>
      </c>
      <c r="B291" s="1">
        <v>12</v>
      </c>
      <c r="C291" s="1">
        <v>108.12872812693755</v>
      </c>
      <c r="D291" s="1">
        <v>324.88372807364027</v>
      </c>
      <c r="E291" s="1">
        <v>371.18105532921953</v>
      </c>
      <c r="F291" s="1">
        <v>215.79254150390625</v>
      </c>
      <c r="G291" s="1">
        <v>439.12363543021701</v>
      </c>
      <c r="H291" s="1">
        <v>257.26733611001026</v>
      </c>
      <c r="I291" s="1">
        <v>227.9440037170105</v>
      </c>
      <c r="J291" s="1">
        <v>61.990564941670421</v>
      </c>
      <c r="K291" s="1">
        <v>69.878498238719899</v>
      </c>
      <c r="L291" s="1">
        <v>244.17663893581985</v>
      </c>
      <c r="M291" s="1">
        <v>141.72860467210816</v>
      </c>
      <c r="N291" s="1">
        <v>105.48614040549133</v>
      </c>
      <c r="O291" s="1">
        <v>182.5121801046181</v>
      </c>
      <c r="P291" s="1">
        <v>78.497915403417082</v>
      </c>
      <c r="Q291" s="1">
        <v>89.502105864683557</v>
      </c>
      <c r="R291" s="1">
        <v>437.84006618171611</v>
      </c>
      <c r="S291" s="1">
        <v>298.69959248397896</v>
      </c>
      <c r="T291" s="1">
        <v>177.60514831542969</v>
      </c>
      <c r="U291" s="1">
        <v>82.2170021095083</v>
      </c>
      <c r="V291" s="1">
        <v>210.90305959711114</v>
      </c>
      <c r="W291" s="1">
        <v>326.61663006838853</v>
      </c>
    </row>
    <row r="292" spans="1:23" x14ac:dyDescent="0.35">
      <c r="A292" s="1">
        <v>2021</v>
      </c>
      <c r="B292" s="1">
        <v>1</v>
      </c>
      <c r="C292" s="1">
        <v>144.70795487037668</v>
      </c>
      <c r="D292" s="1">
        <v>204.14611511779262</v>
      </c>
      <c r="E292" s="1">
        <v>290.41544967963603</v>
      </c>
      <c r="F292" s="1">
        <v>208.09889221191406</v>
      </c>
      <c r="G292" s="1">
        <v>378.35705309334003</v>
      </c>
      <c r="H292" s="1">
        <v>276.37227437364749</v>
      </c>
      <c r="I292" s="1">
        <v>210.23209711459131</v>
      </c>
      <c r="J292" s="1">
        <v>53.632503244609318</v>
      </c>
      <c r="K292" s="1">
        <v>83.661264354252992</v>
      </c>
      <c r="L292" s="1">
        <v>258.93554862533568</v>
      </c>
      <c r="M292" s="1">
        <v>247.12470893831093</v>
      </c>
      <c r="N292" s="1">
        <v>114.14315534888759</v>
      </c>
      <c r="O292" s="1">
        <v>212.1215443064614</v>
      </c>
      <c r="P292" s="1">
        <v>111.12366872895511</v>
      </c>
      <c r="Q292" s="1">
        <v>96.137689795108315</v>
      </c>
      <c r="R292" s="1">
        <v>503.00574249925774</v>
      </c>
      <c r="S292" s="1">
        <v>288.99179959497843</v>
      </c>
      <c r="T292" s="1">
        <v>152.28349304199219</v>
      </c>
      <c r="U292" s="1">
        <v>114.09838930736299</v>
      </c>
      <c r="V292" s="1">
        <v>199.2239483170456</v>
      </c>
      <c r="W292" s="1">
        <v>261.30613275031254</v>
      </c>
    </row>
    <row r="293" spans="1:23" x14ac:dyDescent="0.35">
      <c r="A293" s="1">
        <v>2021</v>
      </c>
      <c r="B293" s="1">
        <v>2</v>
      </c>
      <c r="C293" s="1">
        <v>92.551698491592404</v>
      </c>
      <c r="D293" s="1">
        <v>201.57823945593361</v>
      </c>
      <c r="E293" s="1">
        <v>323.20820737175086</v>
      </c>
      <c r="F293" s="1">
        <v>187.62525939941406</v>
      </c>
      <c r="G293" s="1">
        <v>237.408613576867</v>
      </c>
      <c r="H293" s="1">
        <v>226.43034071822746</v>
      </c>
      <c r="I293" s="1">
        <v>223.45362927573879</v>
      </c>
      <c r="J293" s="1">
        <v>89.410662535316945</v>
      </c>
      <c r="K293" s="1">
        <v>51.777391084572031</v>
      </c>
      <c r="L293" s="1">
        <v>152.02659995369697</v>
      </c>
      <c r="M293" s="1">
        <v>136.78912165027251</v>
      </c>
      <c r="N293" s="1">
        <v>106.41944054451908</v>
      </c>
      <c r="O293" s="1">
        <v>130.92147714547616</v>
      </c>
      <c r="P293" s="1">
        <v>74.067465455778063</v>
      </c>
      <c r="Q293" s="1">
        <v>46.640155734634376</v>
      </c>
      <c r="R293" s="1">
        <v>417.90859486902417</v>
      </c>
      <c r="S293" s="1">
        <v>216.42016783723616</v>
      </c>
      <c r="T293" s="1">
        <v>148.29005432128906</v>
      </c>
      <c r="U293" s="1">
        <v>105.82844920080031</v>
      </c>
      <c r="V293" s="1">
        <v>172.01045608383237</v>
      </c>
      <c r="W293" s="1">
        <v>187.51961611197683</v>
      </c>
    </row>
    <row r="294" spans="1:23" x14ac:dyDescent="0.35">
      <c r="A294" s="1">
        <v>2021</v>
      </c>
      <c r="B294" s="1">
        <v>3</v>
      </c>
      <c r="C294" s="1">
        <v>67.008527994313624</v>
      </c>
      <c r="D294" s="1">
        <v>184.38421106556689</v>
      </c>
      <c r="E294" s="1">
        <v>344.16195679469007</v>
      </c>
      <c r="F294" s="1">
        <v>197.89236450195313</v>
      </c>
      <c r="G294" s="1">
        <v>302.30058172502999</v>
      </c>
      <c r="H294" s="1">
        <v>258.44635817598612</v>
      </c>
      <c r="I294" s="1">
        <v>263.66320246775172</v>
      </c>
      <c r="J294" s="1">
        <v>57.591380381285937</v>
      </c>
      <c r="K294" s="1">
        <v>40.932340268103459</v>
      </c>
      <c r="L294" s="1">
        <v>195.97188028771086</v>
      </c>
      <c r="M294" s="1">
        <v>175.08766129905771</v>
      </c>
      <c r="N294" s="1">
        <v>84.165967422434022</v>
      </c>
      <c r="O294" s="1">
        <v>140.73144644288777</v>
      </c>
      <c r="P294" s="1">
        <v>91.166894216865813</v>
      </c>
      <c r="Q294" s="1">
        <v>102.42055879620995</v>
      </c>
      <c r="R294" s="1">
        <v>375.68241392913319</v>
      </c>
      <c r="S294" s="1">
        <v>217.38718285345615</v>
      </c>
      <c r="T294" s="1">
        <v>153.37345886230469</v>
      </c>
      <c r="U294" s="1">
        <v>91.683453248317605</v>
      </c>
      <c r="V294" s="1">
        <v>211.31998414197577</v>
      </c>
      <c r="W294" s="1">
        <v>166.7855324285332</v>
      </c>
    </row>
    <row r="295" spans="1:23" x14ac:dyDescent="0.35">
      <c r="A295" s="1">
        <v>2021</v>
      </c>
      <c r="B295" s="1">
        <v>4</v>
      </c>
      <c r="C295" s="1">
        <v>105.92303010657287</v>
      </c>
      <c r="D295" s="1">
        <v>143.50603544158724</v>
      </c>
      <c r="E295" s="1">
        <v>267.88503357645055</v>
      </c>
      <c r="F295" s="1">
        <v>251.99134826660156</v>
      </c>
      <c r="G295" s="1">
        <v>289.63003357167503</v>
      </c>
      <c r="H295" s="1">
        <v>186.40504730622686</v>
      </c>
      <c r="I295" s="1">
        <v>236.37901706429952</v>
      </c>
      <c r="J295" s="1">
        <v>70.315545585604596</v>
      </c>
      <c r="K295" s="1">
        <v>78.988318897100356</v>
      </c>
      <c r="L295" s="1">
        <v>285.65876477967799</v>
      </c>
      <c r="M295" s="1">
        <v>133.86842941008666</v>
      </c>
      <c r="N295" s="1">
        <v>90.433564838131105</v>
      </c>
      <c r="O295" s="1">
        <v>161.61112239321835</v>
      </c>
      <c r="P295" s="1">
        <v>69.669323428053801</v>
      </c>
      <c r="Q295" s="1">
        <v>118.383395323418</v>
      </c>
      <c r="R295" s="1">
        <v>282.94073015583251</v>
      </c>
      <c r="S295" s="1">
        <v>211.52466163462645</v>
      </c>
      <c r="T295" s="1">
        <v>139.83242797851563</v>
      </c>
      <c r="U295" s="1">
        <v>81.293500307187017</v>
      </c>
      <c r="V295" s="1">
        <v>174.97536246808733</v>
      </c>
      <c r="W295" s="1">
        <v>141.30016630964931</v>
      </c>
    </row>
    <row r="296" spans="1:23" x14ac:dyDescent="0.35">
      <c r="A296" s="1">
        <v>2021</v>
      </c>
      <c r="B296" s="1">
        <v>5</v>
      </c>
      <c r="C296" s="1">
        <v>150.19099375369836</v>
      </c>
      <c r="D296" s="1">
        <v>115.9755845934065</v>
      </c>
      <c r="E296" s="1">
        <v>194.56556577511915</v>
      </c>
      <c r="F296" s="1">
        <v>371.9423828125</v>
      </c>
      <c r="G296" s="1">
        <v>216.860559066636</v>
      </c>
      <c r="H296" s="1">
        <v>210.55606779907308</v>
      </c>
      <c r="I296" s="1">
        <v>168.61250667375324</v>
      </c>
      <c r="J296" s="1">
        <v>51.885369860040754</v>
      </c>
      <c r="K296" s="1">
        <v>73.243803402662294</v>
      </c>
      <c r="L296" s="1">
        <v>183.21406441211511</v>
      </c>
      <c r="M296" s="1">
        <v>59.527955400035857</v>
      </c>
      <c r="N296" s="1">
        <v>75.27576765133432</v>
      </c>
      <c r="O296" s="1">
        <v>138.28024167985194</v>
      </c>
      <c r="P296" s="1">
        <v>78.603222160703993</v>
      </c>
      <c r="Q296" s="1">
        <v>70.336801151886419</v>
      </c>
      <c r="R296" s="1">
        <v>348.45905060093514</v>
      </c>
      <c r="S296" s="1">
        <v>196.42454511768099</v>
      </c>
      <c r="T296" s="1">
        <v>140.44772338867188</v>
      </c>
      <c r="U296" s="1">
        <v>95.402166717789314</v>
      </c>
      <c r="V296" s="1">
        <v>171.23832120001649</v>
      </c>
      <c r="W296" s="1">
        <v>172.09620892868668</v>
      </c>
    </row>
    <row r="297" spans="1:23" x14ac:dyDescent="0.35">
      <c r="A297" s="1">
        <v>2021</v>
      </c>
      <c r="B297" s="1">
        <v>6</v>
      </c>
      <c r="C297" s="1">
        <v>100.78250605309402</v>
      </c>
      <c r="D297" s="1">
        <v>200.03587287444523</v>
      </c>
      <c r="E297" s="1">
        <v>172.38160988810674</v>
      </c>
      <c r="F297" s="1">
        <v>339.92449951171875</v>
      </c>
      <c r="G297" s="1">
        <v>219.76280479005101</v>
      </c>
      <c r="H297" s="1">
        <v>219.50012853823208</v>
      </c>
      <c r="I297" s="1">
        <v>192.49767374743104</v>
      </c>
      <c r="J297" s="1">
        <v>70.769222637398414</v>
      </c>
      <c r="K297" s="1">
        <v>58.328457067689584</v>
      </c>
      <c r="L297" s="1">
        <v>184.48666047488646</v>
      </c>
      <c r="M297" s="1">
        <v>104.80567408669692</v>
      </c>
      <c r="N297" s="1">
        <v>83.158426704611273</v>
      </c>
      <c r="O297" s="1">
        <v>145.22896897283337</v>
      </c>
      <c r="P297" s="1">
        <v>74.311736536679206</v>
      </c>
      <c r="Q297" s="1">
        <v>94.842947593129253</v>
      </c>
      <c r="R297" s="1">
        <v>420.3439596409882</v>
      </c>
      <c r="S297" s="1">
        <v>182.02444209639305</v>
      </c>
      <c r="T297" s="1">
        <v>138.34951782226563</v>
      </c>
      <c r="U297" s="1">
        <v>88.47147768899363</v>
      </c>
      <c r="V297" s="1">
        <v>124.26290627436056</v>
      </c>
      <c r="W297" s="1">
        <v>149.13126941605799</v>
      </c>
    </row>
    <row r="298" spans="1:23" x14ac:dyDescent="0.35">
      <c r="A298" s="1">
        <v>2021</v>
      </c>
      <c r="B298" s="1">
        <v>7</v>
      </c>
      <c r="C298" s="1">
        <v>80.372966202634572</v>
      </c>
      <c r="D298" s="1">
        <v>62.591002882951209</v>
      </c>
      <c r="E298" s="1">
        <v>325.61355520204989</v>
      </c>
      <c r="F298" s="1">
        <v>313.06158447265625</v>
      </c>
      <c r="G298" s="1">
        <v>227.924511338185</v>
      </c>
      <c r="H298" s="1">
        <v>251.80142479657709</v>
      </c>
      <c r="I298" s="1">
        <v>346.43418222767167</v>
      </c>
      <c r="J298" s="1">
        <v>74.578498007530413</v>
      </c>
      <c r="K298" s="1">
        <v>76.857249047071804</v>
      </c>
      <c r="L298" s="1">
        <v>234.06313196954227</v>
      </c>
      <c r="M298" s="1">
        <v>61.540165650860757</v>
      </c>
      <c r="N298" s="1">
        <v>88.100169878741099</v>
      </c>
      <c r="O298" s="1">
        <v>150.9400402234748</v>
      </c>
      <c r="P298" s="1">
        <v>64.233366810576513</v>
      </c>
      <c r="Q298" s="1">
        <v>53.010682701515805</v>
      </c>
      <c r="R298" s="1">
        <v>224.52737652114681</v>
      </c>
      <c r="S298" s="1">
        <v>209.65630013211714</v>
      </c>
      <c r="T298" s="1">
        <v>154.50654602050781</v>
      </c>
      <c r="U298" s="1">
        <v>116.1004172350071</v>
      </c>
      <c r="V298" s="1">
        <v>178.62496559542024</v>
      </c>
      <c r="W298" s="1">
        <v>182.171409450722</v>
      </c>
    </row>
    <row r="299" spans="1:23" x14ac:dyDescent="0.35">
      <c r="A299" s="1">
        <v>2021</v>
      </c>
      <c r="B299" s="1">
        <v>8</v>
      </c>
      <c r="C299" s="1">
        <v>102.98961238285229</v>
      </c>
      <c r="D299" s="1">
        <v>194.31900120342956</v>
      </c>
      <c r="E299" s="1">
        <v>210.10529289979237</v>
      </c>
      <c r="F299" s="1">
        <v>215.0234375</v>
      </c>
      <c r="G299" s="1">
        <v>294.827804953211</v>
      </c>
      <c r="H299" s="1">
        <v>231.69912169473648</v>
      </c>
      <c r="I299" s="1">
        <v>364.09978079171577</v>
      </c>
      <c r="J299" s="1">
        <v>40.869890013414654</v>
      </c>
      <c r="K299" s="1">
        <v>69.157644295225595</v>
      </c>
      <c r="L299" s="1">
        <v>253.98339852014163</v>
      </c>
      <c r="M299" s="1">
        <v>41.307136491746519</v>
      </c>
      <c r="N299" s="1">
        <v>76.900166576392678</v>
      </c>
      <c r="O299" s="1">
        <v>184.03657679001142</v>
      </c>
      <c r="P299" s="1">
        <v>37.984559239904527</v>
      </c>
      <c r="Q299" s="1">
        <v>124.79572168162744</v>
      </c>
      <c r="R299" s="1">
        <v>185.33150944088788</v>
      </c>
      <c r="S299" s="1">
        <v>234.66755233538549</v>
      </c>
      <c r="T299" s="1">
        <v>116.8482666015625</v>
      </c>
      <c r="U299" s="1">
        <v>76.1612367713807</v>
      </c>
      <c r="V299" s="1">
        <v>175.76509801231887</v>
      </c>
      <c r="W299" s="1">
        <v>157.1952139740155</v>
      </c>
    </row>
    <row r="300" spans="1:23" x14ac:dyDescent="0.35">
      <c r="A300" s="1">
        <v>2021</v>
      </c>
      <c r="B300" s="1">
        <v>9</v>
      </c>
      <c r="C300" s="1">
        <v>126.27228212873112</v>
      </c>
      <c r="D300" s="1">
        <v>282.23172326686574</v>
      </c>
      <c r="E300" s="1">
        <v>391.95595728630246</v>
      </c>
      <c r="F300" s="1">
        <v>284.32208251953125</v>
      </c>
      <c r="G300" s="1">
        <v>274.950023143039</v>
      </c>
      <c r="H300" s="1">
        <v>236.94298770083844</v>
      </c>
      <c r="I300" s="1">
        <v>361.96706459054076</v>
      </c>
      <c r="J300" s="1">
        <v>63.733711253650711</v>
      </c>
      <c r="K300" s="1">
        <v>48.919634365553755</v>
      </c>
      <c r="L300" s="1">
        <v>240.56893427902685</v>
      </c>
      <c r="M300" s="1">
        <v>102.89989592077029</v>
      </c>
      <c r="N300" s="1">
        <v>109.4674385476312</v>
      </c>
      <c r="O300" s="1">
        <v>166.59033818144619</v>
      </c>
      <c r="P300" s="1">
        <v>54.351001822528353</v>
      </c>
      <c r="Q300" s="1">
        <v>96.206851032115424</v>
      </c>
      <c r="R300" s="1">
        <v>377.25430687444333</v>
      </c>
      <c r="S300" s="1">
        <v>204.9900806558295</v>
      </c>
      <c r="T300" s="1">
        <v>120.61072540283203</v>
      </c>
      <c r="U300" s="1">
        <v>125.2966036934469</v>
      </c>
      <c r="V300" s="1">
        <v>159.41849401574572</v>
      </c>
      <c r="W300" s="1">
        <v>171.30044767776016</v>
      </c>
    </row>
    <row r="301" spans="1:23" x14ac:dyDescent="0.35">
      <c r="A301" s="1">
        <v>2021</v>
      </c>
      <c r="B301" s="1">
        <v>10</v>
      </c>
      <c r="C301" s="1">
        <v>94.796051827145931</v>
      </c>
      <c r="D301" s="1">
        <v>260.65825521139493</v>
      </c>
      <c r="E301" s="1">
        <v>210.52505166794521</v>
      </c>
      <c r="F301" s="1">
        <v>439.03164672851563</v>
      </c>
      <c r="G301" s="1">
        <v>248.47363533726801</v>
      </c>
      <c r="H301" s="1">
        <v>270.22984285598051</v>
      </c>
      <c r="I301" s="1">
        <v>304.225758845386</v>
      </c>
      <c r="J301" s="1">
        <v>40.488585127740336</v>
      </c>
      <c r="K301" s="1">
        <v>39.946326399243013</v>
      </c>
      <c r="L301" s="1">
        <v>232.73002322228967</v>
      </c>
      <c r="M301" s="1">
        <v>70.720974801923688</v>
      </c>
      <c r="N301" s="1">
        <v>123.77951780632964</v>
      </c>
      <c r="O301" s="1">
        <v>205.40688742678535</v>
      </c>
      <c r="P301" s="1">
        <v>69.479879062021709</v>
      </c>
      <c r="Q301" s="1">
        <v>132.36065401666332</v>
      </c>
      <c r="R301" s="1">
        <v>268.34458137795224</v>
      </c>
      <c r="S301" s="1">
        <v>207.66879816023635</v>
      </c>
      <c r="T301" s="1">
        <v>147.56269836425781</v>
      </c>
      <c r="U301" s="1">
        <v>118.866661482041</v>
      </c>
      <c r="V301" s="1">
        <v>206.54662430050385</v>
      </c>
      <c r="W301" s="1">
        <v>136.92023897318535</v>
      </c>
    </row>
    <row r="302" spans="1:23" x14ac:dyDescent="0.35">
      <c r="A302" s="1">
        <v>2021</v>
      </c>
      <c r="B302" s="1">
        <v>11</v>
      </c>
      <c r="C302" s="1">
        <v>106.49597947614484</v>
      </c>
      <c r="D302" s="1">
        <v>266.7349507316606</v>
      </c>
      <c r="E302" s="1">
        <v>258.55855444338931</v>
      </c>
      <c r="F302" s="1">
        <v>454.57940673828125</v>
      </c>
      <c r="G302" s="1">
        <v>329.06939099489603</v>
      </c>
      <c r="H302" s="1">
        <v>310.0813528559587</v>
      </c>
      <c r="I302" s="1">
        <v>395.5716354974096</v>
      </c>
      <c r="J302" s="1">
        <v>81.920704380256979</v>
      </c>
      <c r="K302" s="1">
        <v>23.352756097078743</v>
      </c>
      <c r="L302" s="1">
        <v>179.71455697937733</v>
      </c>
      <c r="M302" s="1">
        <v>102.59614203779499</v>
      </c>
      <c r="N302" s="1">
        <v>94.273633581693531</v>
      </c>
      <c r="O302" s="1">
        <v>217.7257613726554</v>
      </c>
      <c r="P302" s="1">
        <v>86.743602266102641</v>
      </c>
      <c r="Q302" s="1">
        <v>86.033643752409063</v>
      </c>
      <c r="R302" s="1">
        <v>204.45301438320169</v>
      </c>
      <c r="S302" s="1">
        <v>240.47145310778342</v>
      </c>
      <c r="T302" s="1">
        <v>155.97068786621094</v>
      </c>
      <c r="U302" s="1">
        <v>107.8369593923084</v>
      </c>
      <c r="V302" s="1">
        <v>243.69114583572659</v>
      </c>
      <c r="W302" s="1">
        <v>175.87287993217254</v>
      </c>
    </row>
    <row r="303" spans="1:23" x14ac:dyDescent="0.35">
      <c r="A303" s="1">
        <v>2021</v>
      </c>
      <c r="B303" s="1">
        <v>12</v>
      </c>
      <c r="C303" s="1">
        <v>101.67900149683476</v>
      </c>
      <c r="D303" s="1">
        <v>147.2243251964355</v>
      </c>
      <c r="E303" s="1">
        <v>336.57096069242129</v>
      </c>
      <c r="F303" s="1">
        <v>395.79299926757813</v>
      </c>
      <c r="G303" s="1">
        <v>344.003352178407</v>
      </c>
      <c r="H303" s="1">
        <v>331.31548153447523</v>
      </c>
      <c r="I303" s="1">
        <v>597.93619678666437</v>
      </c>
      <c r="J303" s="1">
        <v>65.171578936991196</v>
      </c>
      <c r="K303" s="1">
        <v>72.325330688970908</v>
      </c>
      <c r="L303" s="1">
        <v>415.00490469130955</v>
      </c>
      <c r="M303" s="1">
        <v>128.32329926757942</v>
      </c>
      <c r="N303" s="1">
        <v>91.835388830158223</v>
      </c>
      <c r="O303" s="1">
        <v>255.3887188216502</v>
      </c>
      <c r="P303" s="1">
        <v>49.097593029597434</v>
      </c>
      <c r="Q303" s="1">
        <v>120.52069025762418</v>
      </c>
      <c r="R303" s="1">
        <v>393.86059524828477</v>
      </c>
      <c r="S303" s="1">
        <v>275.67794202112901</v>
      </c>
      <c r="T303" s="1">
        <v>159.57528686523438</v>
      </c>
      <c r="U303" s="1">
        <v>98.031486509467399</v>
      </c>
      <c r="V303" s="1">
        <v>207.10460676803453</v>
      </c>
      <c r="W303" s="1">
        <v>201.43366532410738</v>
      </c>
    </row>
    <row r="304" spans="1:23" x14ac:dyDescent="0.35">
      <c r="A304" s="1">
        <v>2022</v>
      </c>
      <c r="B304" s="1">
        <v>1</v>
      </c>
      <c r="C304" s="1">
        <v>66.055407838128943</v>
      </c>
      <c r="D304" s="1">
        <v>201.10393771603731</v>
      </c>
      <c r="E304" s="1">
        <v>213.87431668447684</v>
      </c>
      <c r="F304" s="1">
        <v>271.124908447265</v>
      </c>
      <c r="G304" s="1">
        <v>319.07153080770598</v>
      </c>
      <c r="H304" s="1">
        <v>313.78810575904663</v>
      </c>
      <c r="I304" s="1">
        <v>478.20452641901988</v>
      </c>
      <c r="J304" s="1">
        <v>37.78620818452351</v>
      </c>
      <c r="K304" s="1">
        <v>70.023990025097433</v>
      </c>
      <c r="L304" s="1">
        <v>324.00504910330972</v>
      </c>
      <c r="M304" s="1">
        <v>123.7361361084206</v>
      </c>
      <c r="N304" s="1">
        <v>101.63376792373602</v>
      </c>
      <c r="O304" s="1">
        <v>228.80242704831591</v>
      </c>
      <c r="P304" s="1">
        <v>85.134489462265705</v>
      </c>
      <c r="Q304" s="1">
        <v>107.10834762435528</v>
      </c>
      <c r="R304" s="1">
        <v>275.27104434441065</v>
      </c>
      <c r="S304" s="1">
        <v>240.48018562031501</v>
      </c>
      <c r="T304" s="1">
        <v>124.22967529296875</v>
      </c>
      <c r="U304" s="1">
        <v>89.476138304838813</v>
      </c>
      <c r="V304" s="1">
        <v>186.75594980863136</v>
      </c>
      <c r="W304" s="1">
        <v>155.27965897955499</v>
      </c>
    </row>
    <row r="305" spans="1:23" x14ac:dyDescent="0.35">
      <c r="A305" s="1">
        <v>2022</v>
      </c>
      <c r="B305" s="1">
        <v>2</v>
      </c>
      <c r="C305" s="1">
        <v>96.934197437339648</v>
      </c>
      <c r="D305" s="1">
        <v>158.18887850021116</v>
      </c>
      <c r="E305" s="1">
        <v>218.40916262971649</v>
      </c>
      <c r="F305" s="1">
        <v>278.3192138671875</v>
      </c>
      <c r="G305" s="1">
        <v>167.08187558450501</v>
      </c>
      <c r="H305" s="1">
        <v>298.90660377280608</v>
      </c>
      <c r="I305" s="1">
        <v>394.11909746111633</v>
      </c>
      <c r="J305" s="1">
        <v>51.651686472486574</v>
      </c>
      <c r="K305" s="1">
        <v>91.196630662765827</v>
      </c>
      <c r="L305" s="1">
        <v>259.91744489535222</v>
      </c>
      <c r="M305" s="1">
        <v>119.77629193859694</v>
      </c>
      <c r="N305" s="1">
        <v>90.663609988424085</v>
      </c>
      <c r="O305" s="1">
        <v>270.15331852910242</v>
      </c>
      <c r="P305" s="1">
        <v>81.593165043423497</v>
      </c>
      <c r="Q305" s="1">
        <v>82.122402208923376</v>
      </c>
      <c r="R305" s="1">
        <v>702.57490397136598</v>
      </c>
      <c r="S305" s="1">
        <v>187.56213601099617</v>
      </c>
      <c r="T305" s="1">
        <v>133.50860595703125</v>
      </c>
      <c r="U305" s="1">
        <v>133.65337141654581</v>
      </c>
      <c r="V305" s="1">
        <v>111.09922042336812</v>
      </c>
      <c r="W305" s="1">
        <v>140.442501940303</v>
      </c>
    </row>
    <row r="306" spans="1:23" x14ac:dyDescent="0.35">
      <c r="A306" s="1">
        <v>2022</v>
      </c>
      <c r="B306" s="1">
        <v>3</v>
      </c>
      <c r="C306" s="1">
        <v>269.94689818113255</v>
      </c>
      <c r="D306" s="1">
        <v>216.10724532232268</v>
      </c>
      <c r="E306" s="1">
        <v>404.53406449074276</v>
      </c>
      <c r="F306" s="1">
        <v>299.93521118164063</v>
      </c>
      <c r="G306" s="1">
        <v>359.005178984309</v>
      </c>
      <c r="H306" s="1">
        <v>429.93556753498171</v>
      </c>
      <c r="I306" s="1">
        <v>785.0256071701574</v>
      </c>
      <c r="J306" s="1">
        <v>87.663514083631256</v>
      </c>
      <c r="K306" s="1">
        <v>120.69872467460094</v>
      </c>
      <c r="L306" s="1">
        <v>239.41691403036677</v>
      </c>
      <c r="M306" s="1">
        <v>139.12014865643766</v>
      </c>
      <c r="N306" s="1">
        <v>126.39494995257029</v>
      </c>
      <c r="O306" s="1">
        <v>364.9962042915318</v>
      </c>
      <c r="P306" s="1">
        <v>85.251721207904126</v>
      </c>
      <c r="Q306" s="1">
        <v>184.09155415234315</v>
      </c>
      <c r="R306" s="1">
        <v>382.1655800187367</v>
      </c>
      <c r="S306" s="1">
        <v>345.94193782530755</v>
      </c>
      <c r="T306" s="1">
        <v>169.82452392578125</v>
      </c>
      <c r="U306" s="1">
        <v>123.23702809386469</v>
      </c>
      <c r="V306" s="1">
        <v>311.47345393186447</v>
      </c>
      <c r="W306" s="1">
        <v>229.2447416565428</v>
      </c>
    </row>
    <row r="307" spans="1:23" x14ac:dyDescent="0.35">
      <c r="A307" s="1">
        <v>2022</v>
      </c>
      <c r="B307" s="1">
        <v>4</v>
      </c>
      <c r="C307" s="1">
        <v>214.49607899231808</v>
      </c>
      <c r="D307" s="1">
        <v>109.70930348034489</v>
      </c>
      <c r="E307" s="1">
        <v>300.56959503080736</v>
      </c>
      <c r="F307" s="1">
        <v>319.99554443359375</v>
      </c>
      <c r="G307" s="1">
        <v>337.15378972645698</v>
      </c>
      <c r="H307" s="1">
        <v>322.84143605889113</v>
      </c>
      <c r="I307" s="1">
        <v>707.87439915158541</v>
      </c>
      <c r="J307" s="1">
        <v>66.316395477425374</v>
      </c>
      <c r="K307" s="1">
        <v>90.130102805803347</v>
      </c>
      <c r="L307" s="1">
        <v>180.68240748465178</v>
      </c>
      <c r="M307" s="1">
        <v>129.17140713574705</v>
      </c>
      <c r="N307" s="1">
        <v>109.53176271647106</v>
      </c>
      <c r="O307" s="1">
        <v>233.91768120579249</v>
      </c>
      <c r="P307" s="1">
        <v>102.83195580845388</v>
      </c>
      <c r="Q307" s="1">
        <v>230.67105641312517</v>
      </c>
      <c r="R307" s="1">
        <v>964.14070831370464</v>
      </c>
      <c r="S307" s="1">
        <v>298.23022525636895</v>
      </c>
      <c r="T307" s="1">
        <v>164.84947204589844</v>
      </c>
      <c r="U307" s="1">
        <v>116.0253493522488</v>
      </c>
      <c r="V307" s="1">
        <v>243.41051643403259</v>
      </c>
      <c r="W307" s="1">
        <v>168.82774660506905</v>
      </c>
    </row>
    <row r="308" spans="1:23" x14ac:dyDescent="0.35">
      <c r="A308" s="1">
        <v>2022</v>
      </c>
      <c r="B308" s="1">
        <v>5</v>
      </c>
      <c r="C308" s="1">
        <v>170.18847712744284</v>
      </c>
      <c r="D308" s="1">
        <v>139.81182066784342</v>
      </c>
      <c r="E308" s="1">
        <v>303.72260669865989</v>
      </c>
      <c r="F308" s="1">
        <v>336.515625</v>
      </c>
      <c r="G308" s="1">
        <v>386.75024290227202</v>
      </c>
      <c r="H308" s="1">
        <v>380.59057264289402</v>
      </c>
      <c r="I308" s="1">
        <v>616.04726819525263</v>
      </c>
      <c r="J308" s="1">
        <v>58.764037353845183</v>
      </c>
      <c r="K308" s="1">
        <v>69.116170267363401</v>
      </c>
      <c r="L308" s="1">
        <v>319.33049474293733</v>
      </c>
      <c r="M308" s="1">
        <v>132.8385195338322</v>
      </c>
      <c r="N308" s="1">
        <v>106.56384464015387</v>
      </c>
      <c r="O308" s="1">
        <v>287.78225416150019</v>
      </c>
      <c r="P308" s="1">
        <v>42.381061473844724</v>
      </c>
      <c r="Q308" s="1">
        <v>315.17503546653381</v>
      </c>
      <c r="R308" s="1">
        <v>470.90145893421305</v>
      </c>
      <c r="S308" s="1">
        <v>299.97693702460572</v>
      </c>
      <c r="T308" s="1">
        <v>151.87469482421875</v>
      </c>
      <c r="U308" s="1">
        <v>132.45210998998181</v>
      </c>
      <c r="V308" s="1">
        <v>257.3088703606885</v>
      </c>
      <c r="W308" s="1">
        <v>190.45301794086703</v>
      </c>
    </row>
    <row r="309" spans="1:23" x14ac:dyDescent="0.35">
      <c r="A309" s="1">
        <v>2022</v>
      </c>
      <c r="B309" s="1">
        <v>6</v>
      </c>
      <c r="C309" s="1">
        <v>97.941232215371471</v>
      </c>
      <c r="D309" s="1">
        <v>188.67367225014539</v>
      </c>
      <c r="E309" s="1">
        <v>143.73264772048961</v>
      </c>
      <c r="F309" s="1">
        <v>361.62094116210938</v>
      </c>
      <c r="G309" s="1">
        <v>328.094950109791</v>
      </c>
      <c r="H309" s="1">
        <v>420.58772539895682</v>
      </c>
      <c r="I309" s="1">
        <v>589.16422952410471</v>
      </c>
      <c r="J309" s="1">
        <v>59.635726790689581</v>
      </c>
      <c r="K309" s="1">
        <v>65.477294601423822</v>
      </c>
      <c r="L309" s="1">
        <v>378.19491759469088</v>
      </c>
      <c r="M309" s="1">
        <v>137.63568185516743</v>
      </c>
      <c r="N309" s="1">
        <v>133.91485816473832</v>
      </c>
      <c r="O309" s="1">
        <v>250.10467281871445</v>
      </c>
      <c r="P309" s="1">
        <v>40.428121683252854</v>
      </c>
      <c r="Q309" s="1">
        <v>199.60782094948962</v>
      </c>
      <c r="R309" s="1">
        <v>659.50517805741242</v>
      </c>
      <c r="S309" s="1">
        <v>279.80022349764045</v>
      </c>
      <c r="T309" s="1">
        <v>166.84375</v>
      </c>
      <c r="U309" s="1">
        <v>87.456016250766069</v>
      </c>
      <c r="V309" s="1">
        <v>266.21208175701486</v>
      </c>
      <c r="W309" s="1">
        <v>152.81057402833767</v>
      </c>
    </row>
    <row r="310" spans="1:23" x14ac:dyDescent="0.35">
      <c r="A310" s="1">
        <v>2022</v>
      </c>
      <c r="B310" s="1">
        <v>7</v>
      </c>
      <c r="C310" s="1">
        <v>94.442583999853795</v>
      </c>
      <c r="D310" s="1">
        <v>228.89743944038963</v>
      </c>
      <c r="E310" s="1">
        <v>212.43017578378041</v>
      </c>
      <c r="F310" s="1">
        <v>447.46160888671875</v>
      </c>
      <c r="G310" s="1">
        <v>359.97744242162298</v>
      </c>
      <c r="H310" s="1">
        <v>495.31645192190723</v>
      </c>
      <c r="I310" s="1">
        <v>765.02221139273081</v>
      </c>
      <c r="J310" s="1">
        <v>63.826140756332364</v>
      </c>
      <c r="K310" s="1">
        <v>81.292090098032403</v>
      </c>
      <c r="L310" s="1">
        <v>442.40855990887968</v>
      </c>
      <c r="M310" s="1">
        <v>125.29542795683584</v>
      </c>
      <c r="N310" s="1">
        <v>117.10031487850279</v>
      </c>
      <c r="O310" s="1">
        <v>289.7007691104705</v>
      </c>
      <c r="P310" s="1">
        <v>66.262824014747522</v>
      </c>
      <c r="Q310" s="1">
        <v>283.75676461267972</v>
      </c>
      <c r="R310" s="1">
        <v>575.20752371924686</v>
      </c>
      <c r="S310" s="1">
        <v>315.5657645156283</v>
      </c>
      <c r="T310" s="1">
        <v>175.80950927734375</v>
      </c>
      <c r="U310" s="1">
        <v>128.77744301745651</v>
      </c>
      <c r="V310" s="1">
        <v>347.90978994656666</v>
      </c>
      <c r="W310" s="1">
        <v>222.78993756365375</v>
      </c>
    </row>
    <row r="311" spans="1:23" x14ac:dyDescent="0.35">
      <c r="A311" s="1">
        <v>2022</v>
      </c>
      <c r="B311" s="1">
        <v>8</v>
      </c>
      <c r="C311" s="1">
        <v>132.91160593914691</v>
      </c>
      <c r="D311" s="1">
        <v>172.89785609436788</v>
      </c>
      <c r="E311" s="1">
        <v>378.98099394979789</v>
      </c>
      <c r="F311" s="1">
        <v>406.23788452148438</v>
      </c>
      <c r="G311" s="1">
        <v>260.88096695742797</v>
      </c>
      <c r="H311" s="1">
        <v>231.0219656497317</v>
      </c>
      <c r="I311" s="1">
        <v>742.73870554042276</v>
      </c>
      <c r="J311" s="1">
        <v>58.613274532791117</v>
      </c>
      <c r="K311" s="1">
        <v>72.418114213887065</v>
      </c>
      <c r="L311" s="1">
        <v>268.20133947863741</v>
      </c>
      <c r="M311" s="1">
        <v>116.83594315451541</v>
      </c>
      <c r="N311" s="1">
        <v>108.40886081790845</v>
      </c>
      <c r="O311" s="1">
        <v>219.96499802112626</v>
      </c>
      <c r="P311" s="1">
        <v>84.418467522390628</v>
      </c>
      <c r="Q311" s="1">
        <v>202.17801826914064</v>
      </c>
      <c r="R311" s="1">
        <v>462.37835560508699</v>
      </c>
      <c r="S311" s="1">
        <v>250.53242397067567</v>
      </c>
      <c r="T311" s="1">
        <v>141.78741455078125</v>
      </c>
      <c r="U311" s="1">
        <v>168.6649384954041</v>
      </c>
      <c r="V311" s="1">
        <v>270.22755900551749</v>
      </c>
      <c r="W311" s="1">
        <v>183.0348267700993</v>
      </c>
    </row>
    <row r="312" spans="1:23" x14ac:dyDescent="0.35">
      <c r="A312" s="1">
        <v>2022</v>
      </c>
      <c r="B312" s="1">
        <v>9</v>
      </c>
      <c r="C312" s="1">
        <v>133.81392517530583</v>
      </c>
      <c r="D312" s="1">
        <v>206.03847256313767</v>
      </c>
      <c r="E312" s="1">
        <v>257.07046243000462</v>
      </c>
      <c r="F312" s="1">
        <v>450.09100341796875</v>
      </c>
      <c r="G312" s="1">
        <v>242.55693639394099</v>
      </c>
      <c r="H312" s="1">
        <v>255.82427560784171</v>
      </c>
      <c r="I312" s="1">
        <v>844.85472144517553</v>
      </c>
      <c r="J312" s="1">
        <v>78.952521529895563</v>
      </c>
      <c r="K312" s="1">
        <v>67.740229992369066</v>
      </c>
      <c r="L312" s="1">
        <v>368.89324861449734</v>
      </c>
      <c r="M312" s="1">
        <v>173.12961791946989</v>
      </c>
      <c r="N312" s="1">
        <v>97.596456371357476</v>
      </c>
      <c r="O312" s="1">
        <v>240.21634535882956</v>
      </c>
      <c r="P312" s="1">
        <v>104.56990074652369</v>
      </c>
      <c r="Q312" s="1">
        <v>142.0339992589534</v>
      </c>
      <c r="R312" s="1">
        <v>683.05893441660578</v>
      </c>
      <c r="S312" s="1">
        <v>268.71776572969327</v>
      </c>
      <c r="T312" s="1">
        <v>151.26394653320313</v>
      </c>
      <c r="U312" s="1">
        <v>135.82994171895129</v>
      </c>
      <c r="V312" s="1">
        <v>343.61266854500292</v>
      </c>
      <c r="W312" s="1">
        <v>201.73848940265736</v>
      </c>
    </row>
    <row r="313" spans="1:23" x14ac:dyDescent="0.35">
      <c r="A313" s="1">
        <v>2022</v>
      </c>
      <c r="B313" s="1">
        <v>10</v>
      </c>
      <c r="C313" s="1">
        <v>277.7887554474749</v>
      </c>
      <c r="D313" s="1">
        <v>197.01184582705346</v>
      </c>
      <c r="E313" s="1">
        <v>320.0339328003389</v>
      </c>
      <c r="F313" s="1">
        <v>354.856689453125</v>
      </c>
      <c r="G313" s="1">
        <v>259.04921480267598</v>
      </c>
      <c r="H313" s="1">
        <v>372.27650760470925</v>
      </c>
      <c r="I313" s="1">
        <v>753.2297470852086</v>
      </c>
      <c r="J313" s="1">
        <v>52.181057911435381</v>
      </c>
      <c r="K313" s="1">
        <v>90.503024397547136</v>
      </c>
      <c r="L313" s="1">
        <v>356.61400481446236</v>
      </c>
      <c r="M313" s="1">
        <v>96.821887271473926</v>
      </c>
      <c r="N313" s="1">
        <v>114.19929517341487</v>
      </c>
      <c r="O313" s="1">
        <v>324.03918210992771</v>
      </c>
      <c r="P313" s="1">
        <v>75.808654348245696</v>
      </c>
      <c r="Q313" s="1">
        <v>152.6131828534601</v>
      </c>
      <c r="R313" s="1">
        <v>619.34627892872277</v>
      </c>
      <c r="S313" s="1">
        <v>302.32006974419221</v>
      </c>
      <c r="T313" s="1">
        <v>177.71066284179688</v>
      </c>
      <c r="U313" s="1">
        <v>137.16251416935981</v>
      </c>
      <c r="V313" s="1">
        <v>548.27839835924476</v>
      </c>
      <c r="W313" s="1">
        <v>207.27533479562322</v>
      </c>
    </row>
    <row r="314" spans="1:23" x14ac:dyDescent="0.35">
      <c r="A314" s="1">
        <v>2022</v>
      </c>
      <c r="B314" s="1">
        <v>11</v>
      </c>
      <c r="C314" s="1">
        <v>143.30967795142996</v>
      </c>
      <c r="D314" s="1">
        <v>236.87974648693114</v>
      </c>
      <c r="E314" s="1">
        <v>271.51958529435831</v>
      </c>
      <c r="F314" s="1">
        <v>220.88536071777344</v>
      </c>
      <c r="G314" s="1">
        <v>448.58884579804101</v>
      </c>
      <c r="H314" s="1">
        <v>302.97606816447041</v>
      </c>
      <c r="I314" s="1">
        <v>767.6569781640336</v>
      </c>
      <c r="J314" s="1">
        <v>54.014148727934717</v>
      </c>
      <c r="K314" s="1">
        <v>77.12625268949337</v>
      </c>
      <c r="L314" s="1">
        <v>307.05565202593999</v>
      </c>
      <c r="M314" s="1">
        <v>86.189838910138576</v>
      </c>
      <c r="N314" s="1">
        <v>106.0345886841736</v>
      </c>
      <c r="O314" s="1">
        <v>256.84748186743809</v>
      </c>
      <c r="P314" s="1">
        <v>59.061646467987103</v>
      </c>
      <c r="Q314" s="1">
        <v>168.88423763822465</v>
      </c>
      <c r="R314" s="1">
        <v>559.29213435091333</v>
      </c>
      <c r="S314" s="1">
        <v>336.47859775835894</v>
      </c>
      <c r="T314" s="1">
        <v>171.25468444824219</v>
      </c>
      <c r="U314" s="1">
        <v>105.8196484218322</v>
      </c>
      <c r="V314" s="1">
        <v>394.90492417420899</v>
      </c>
      <c r="W314" s="1">
        <v>210.37489419320417</v>
      </c>
    </row>
    <row r="315" spans="1:23" x14ac:dyDescent="0.35">
      <c r="A315" s="1">
        <v>2022</v>
      </c>
      <c r="B315" s="1">
        <v>12</v>
      </c>
      <c r="C315" s="1">
        <v>174.28197428611421</v>
      </c>
      <c r="D315" s="1">
        <v>293.99976019566952</v>
      </c>
      <c r="E315" s="1">
        <v>310.05446360330347</v>
      </c>
      <c r="F315" s="1">
        <v>303.14434814453125</v>
      </c>
      <c r="G315" s="1">
        <v>310.49697994126598</v>
      </c>
      <c r="H315" s="1">
        <v>261.96710254782568</v>
      </c>
      <c r="I315" s="1">
        <v>584.18545270930906</v>
      </c>
      <c r="J315" s="1">
        <v>32.980127289077366</v>
      </c>
      <c r="K315" s="1">
        <v>78.092088340200789</v>
      </c>
      <c r="L315" s="1">
        <v>389.63785672729307</v>
      </c>
      <c r="M315" s="1">
        <v>78.633408504815833</v>
      </c>
      <c r="N315" s="1">
        <v>110.28358508088336</v>
      </c>
      <c r="O315" s="1">
        <v>260.76997871881161</v>
      </c>
      <c r="P315" s="1">
        <v>60.04516103851396</v>
      </c>
      <c r="Q315" s="1">
        <v>226.33230684273764</v>
      </c>
      <c r="R315" s="1">
        <v>571.8632939301815</v>
      </c>
      <c r="S315" s="1">
        <v>269.22558531512743</v>
      </c>
      <c r="T315" s="1">
        <v>147.88681030273438</v>
      </c>
      <c r="U315" s="1">
        <v>107.4844360613659</v>
      </c>
      <c r="V315" s="1">
        <v>247.44959421918935</v>
      </c>
      <c r="W315" s="1">
        <v>150.03712407268858</v>
      </c>
    </row>
    <row r="316" spans="1:23" x14ac:dyDescent="0.35">
      <c r="A316" s="1">
        <v>2023</v>
      </c>
      <c r="B316" s="1">
        <v>1</v>
      </c>
      <c r="C316" s="1">
        <v>115.35894422850224</v>
      </c>
      <c r="D316" s="1">
        <v>255.69158415232107</v>
      </c>
      <c r="E316" s="1">
        <v>232.53862187216333</v>
      </c>
      <c r="F316" s="1">
        <v>249.82707214355469</v>
      </c>
      <c r="G316" s="1">
        <v>275.41359579381998</v>
      </c>
      <c r="H316" s="1">
        <v>296.32166507942077</v>
      </c>
      <c r="I316" s="1">
        <v>520.12565100703318</v>
      </c>
      <c r="J316" s="1">
        <v>86.959589981340457</v>
      </c>
      <c r="K316" s="1">
        <v>50.974873647773776</v>
      </c>
      <c r="L316" s="1">
        <v>269.56233580964226</v>
      </c>
      <c r="M316" s="1">
        <v>100.37407363713609</v>
      </c>
      <c r="N316" s="1">
        <v>97.972389834693331</v>
      </c>
      <c r="O316" s="1">
        <v>251.36823873601975</v>
      </c>
      <c r="P316" s="1">
        <v>120.56540675824179</v>
      </c>
      <c r="Q316" s="1">
        <v>200.5172983767842</v>
      </c>
      <c r="R316" s="1">
        <v>392.54978761574733</v>
      </c>
      <c r="S316" s="1">
        <v>262.52616091250093</v>
      </c>
      <c r="T316" s="1">
        <v>155.27496337890625</v>
      </c>
      <c r="U316" s="1">
        <v>129.1447574461229</v>
      </c>
      <c r="V316" s="1">
        <v>267.36624632500713</v>
      </c>
      <c r="W316" s="1">
        <v>161.42711351828396</v>
      </c>
    </row>
    <row r="317" spans="1:23" x14ac:dyDescent="0.35">
      <c r="A317" s="1">
        <v>2023</v>
      </c>
      <c r="B317" s="1">
        <v>2</v>
      </c>
      <c r="C317" s="1">
        <v>206.17351742842459</v>
      </c>
      <c r="D317" s="1">
        <v>194.12206836638904</v>
      </c>
      <c r="E317" s="1">
        <v>254.61510042583453</v>
      </c>
      <c r="F317" s="1">
        <v>208.50469970703125</v>
      </c>
      <c r="G317" s="1">
        <v>364.287677422576</v>
      </c>
      <c r="H317" s="1">
        <v>327.79795855688673</v>
      </c>
      <c r="I317" s="1">
        <v>472.10923521756962</v>
      </c>
      <c r="J317" s="1">
        <v>62.290593904655125</v>
      </c>
      <c r="K317" s="1">
        <v>126.74948084640947</v>
      </c>
      <c r="L317" s="1">
        <v>137.39573954216004</v>
      </c>
      <c r="M317" s="1">
        <v>117.90849826230965</v>
      </c>
      <c r="N317" s="1">
        <v>115.63423939527068</v>
      </c>
      <c r="O317" s="1">
        <v>264.39368007431131</v>
      </c>
      <c r="P317" s="1">
        <v>51.662095128638761</v>
      </c>
      <c r="Q317" s="1">
        <v>177.99748427608546</v>
      </c>
      <c r="R317" s="1">
        <v>264.40991009675065</v>
      </c>
      <c r="S317" s="1">
        <v>267.64247153149154</v>
      </c>
      <c r="T317" s="1">
        <v>138.87986755371094</v>
      </c>
      <c r="U317" s="1">
        <v>98.618661813164863</v>
      </c>
      <c r="V317" s="1">
        <v>267.98471133739451</v>
      </c>
      <c r="W317" s="1">
        <v>152.96728106380317</v>
      </c>
    </row>
    <row r="318" spans="1:23" x14ac:dyDescent="0.35">
      <c r="A318" s="1">
        <v>2023</v>
      </c>
      <c r="B318" s="1">
        <v>3</v>
      </c>
      <c r="C318" s="1">
        <v>190.02877899262202</v>
      </c>
      <c r="D318" s="1">
        <v>232.25318893835828</v>
      </c>
      <c r="E318" s="1">
        <v>339.54156024990323</v>
      </c>
      <c r="F318" s="1">
        <v>248.40475463867188</v>
      </c>
      <c r="G318" s="1">
        <v>516.97688983446096</v>
      </c>
      <c r="H318" s="1">
        <v>382.92593225825669</v>
      </c>
      <c r="I318" s="1">
        <v>572.47354142364952</v>
      </c>
      <c r="J318" s="1">
        <v>91.665636525347907</v>
      </c>
      <c r="K318" s="1">
        <v>72.385624748325199</v>
      </c>
      <c r="L318" s="1">
        <v>307.76725261000939</v>
      </c>
      <c r="M318" s="1">
        <v>128.97455213024261</v>
      </c>
      <c r="N318" s="1">
        <v>123.52949828450849</v>
      </c>
      <c r="O318" s="1">
        <v>326.19428717678034</v>
      </c>
      <c r="P318" s="1">
        <v>69.082776854625919</v>
      </c>
      <c r="Q318" s="1">
        <v>137.65330010301369</v>
      </c>
      <c r="R318" s="1">
        <v>356.25056493279868</v>
      </c>
      <c r="S318" s="1">
        <v>340.54026215318015</v>
      </c>
      <c r="T318" s="1">
        <v>149.40985107421875</v>
      </c>
      <c r="U318" s="1">
        <v>113.9575733752244</v>
      </c>
      <c r="V318" s="1">
        <v>297.87572986593472</v>
      </c>
      <c r="W318" s="1">
        <v>200.48993632249247</v>
      </c>
    </row>
    <row r="319" spans="1:23" x14ac:dyDescent="0.35">
      <c r="A319" s="1">
        <v>2023</v>
      </c>
      <c r="B319" s="1">
        <v>4</v>
      </c>
      <c r="C319" s="1">
        <v>194.65927673162645</v>
      </c>
      <c r="D319" s="1">
        <v>204.02915572915808</v>
      </c>
      <c r="E319" s="1">
        <v>190.42512394521057</v>
      </c>
      <c r="F319" s="1">
        <v>274.95407104492188</v>
      </c>
      <c r="G319" s="1">
        <v>392.60504655019503</v>
      </c>
      <c r="H319" s="1">
        <v>269.84014918480949</v>
      </c>
      <c r="I319" s="1">
        <v>403.13359371990612</v>
      </c>
      <c r="J319" s="1">
        <v>73.344923400761147</v>
      </c>
      <c r="K319" s="1">
        <v>85.970740789332652</v>
      </c>
      <c r="L319" s="1">
        <v>167.8376865734206</v>
      </c>
      <c r="M319" s="1">
        <v>156.72842110023004</v>
      </c>
      <c r="N319" s="1">
        <v>142.80030775824565</v>
      </c>
      <c r="O319" s="1">
        <v>266.55093298836647</v>
      </c>
      <c r="P319" s="1">
        <v>52.742372382582403</v>
      </c>
      <c r="Q319" s="1">
        <v>218.77122333031264</v>
      </c>
      <c r="R319" s="1">
        <v>650.5323184920054</v>
      </c>
      <c r="S319" s="1">
        <v>243.29541171602008</v>
      </c>
      <c r="T319" s="1">
        <v>137.8336181640625</v>
      </c>
      <c r="U319" s="1">
        <v>99.169874566794633</v>
      </c>
      <c r="V319" s="1">
        <v>218.15758746664872</v>
      </c>
      <c r="W319" s="1">
        <v>165.41755906248881</v>
      </c>
    </row>
    <row r="320" spans="1:23" x14ac:dyDescent="0.35">
      <c r="A320" s="1">
        <v>2023</v>
      </c>
      <c r="B320" s="1">
        <v>5</v>
      </c>
      <c r="C320" s="1">
        <v>148.29759846976256</v>
      </c>
      <c r="D320" s="1">
        <v>137.80164485835843</v>
      </c>
      <c r="E320" s="1">
        <v>219.64051661427658</v>
      </c>
      <c r="F320" s="1">
        <v>271.14859008789063</v>
      </c>
      <c r="G320" s="1">
        <v>233.99158100147301</v>
      </c>
      <c r="H320" s="1">
        <v>295.31020944796518</v>
      </c>
      <c r="I320" s="1">
        <v>439.08304147043538</v>
      </c>
      <c r="J320" s="1">
        <v>78.807085951747268</v>
      </c>
      <c r="K320" s="1">
        <v>48.450081227402343</v>
      </c>
      <c r="L320" s="1">
        <v>227.12652458833344</v>
      </c>
      <c r="M320" s="1">
        <v>115.4877875823241</v>
      </c>
      <c r="N320" s="1">
        <v>149.00369906944755</v>
      </c>
      <c r="O320" s="1">
        <v>206.35594426890839</v>
      </c>
      <c r="P320" s="1">
        <v>41.288807962282675</v>
      </c>
      <c r="Q320" s="1">
        <v>233.74278537665009</v>
      </c>
      <c r="R320" s="1">
        <v>298.45673400526965</v>
      </c>
      <c r="S320" s="1">
        <v>234.82148428518627</v>
      </c>
      <c r="T320" s="1">
        <v>140.48420715332031</v>
      </c>
      <c r="U320" s="1">
        <v>73.378795665884169</v>
      </c>
      <c r="V320" s="1">
        <v>286.87348882059297</v>
      </c>
      <c r="W320" s="1">
        <v>205.17645766377262</v>
      </c>
    </row>
    <row r="321" spans="1:23" x14ac:dyDescent="0.35">
      <c r="A321" s="1">
        <v>2023</v>
      </c>
      <c r="B321" s="1">
        <v>6</v>
      </c>
      <c r="C321" s="1">
        <v>113.89248010194395</v>
      </c>
      <c r="D321" s="1">
        <v>169.26112320145367</v>
      </c>
      <c r="E321" s="1">
        <v>158.62463478564416</v>
      </c>
      <c r="F321" s="1">
        <v>212.25285339355469</v>
      </c>
      <c r="G321" s="1">
        <v>290.40762706533798</v>
      </c>
      <c r="H321" s="1">
        <v>214.01936472039787</v>
      </c>
      <c r="I321" s="1">
        <v>481.65745527055276</v>
      </c>
      <c r="J321" s="1">
        <v>83.69058866471498</v>
      </c>
      <c r="K321" s="1">
        <v>60.06000994792948</v>
      </c>
      <c r="L321" s="1">
        <v>255.39254413227135</v>
      </c>
      <c r="M321" s="1">
        <v>96.531035403385104</v>
      </c>
      <c r="N321" s="1">
        <v>92.831563050900527</v>
      </c>
      <c r="O321" s="1">
        <v>192.35449191294762</v>
      </c>
      <c r="P321" s="1">
        <v>71.961467719401782</v>
      </c>
      <c r="Q321" s="1">
        <v>182.92043361506134</v>
      </c>
      <c r="R321" s="1">
        <v>628.20381647115778</v>
      </c>
      <c r="S321" s="1">
        <v>230.95905406279135</v>
      </c>
      <c r="T321" s="1">
        <v>133.39378356933594</v>
      </c>
      <c r="U321" s="1">
        <v>91.385623073162819</v>
      </c>
      <c r="V321" s="1">
        <v>243.64958492957803</v>
      </c>
      <c r="W321" s="1">
        <v>179.30804360580657</v>
      </c>
    </row>
    <row r="322" spans="1:23" x14ac:dyDescent="0.35">
      <c r="A322" s="1">
        <v>2023</v>
      </c>
      <c r="B322" s="1">
        <v>7</v>
      </c>
      <c r="C322" s="1">
        <v>149.32894400081091</v>
      </c>
      <c r="D322" s="1">
        <v>133.68871102114696</v>
      </c>
      <c r="E322" s="1">
        <v>262.04338555057825</v>
      </c>
      <c r="F322" s="1">
        <v>161.21647644042969</v>
      </c>
      <c r="G322" s="1">
        <v>233.74824706856799</v>
      </c>
      <c r="H322" s="1">
        <v>236.53628761213605</v>
      </c>
      <c r="I322" s="1">
        <v>520.26204561187376</v>
      </c>
      <c r="J322" s="1">
        <v>47.525840992841992</v>
      </c>
      <c r="K322" s="1">
        <v>55.64200371567226</v>
      </c>
      <c r="L322" s="1">
        <v>239.13340014144808</v>
      </c>
      <c r="M322" s="1">
        <v>105.49304729035246</v>
      </c>
      <c r="N322" s="1">
        <v>99.767821771820422</v>
      </c>
      <c r="O322" s="1">
        <v>184.4209526755541</v>
      </c>
      <c r="P322" s="1">
        <v>39.493423854338907</v>
      </c>
      <c r="Q322" s="1">
        <v>192.05044286088827</v>
      </c>
      <c r="R322" s="1">
        <v>423.76324347754712</v>
      </c>
      <c r="S322" s="1">
        <v>238.01367585018264</v>
      </c>
      <c r="T322" s="1">
        <v>151.34080505371094</v>
      </c>
      <c r="U322" s="1">
        <v>112.6413583916224</v>
      </c>
      <c r="V322" s="1">
        <v>276.09509461877508</v>
      </c>
      <c r="W322" s="1">
        <v>132.71063024413201</v>
      </c>
    </row>
    <row r="323" spans="1:23" x14ac:dyDescent="0.35">
      <c r="A323" s="1">
        <v>2023</v>
      </c>
      <c r="B323" s="1">
        <v>8</v>
      </c>
      <c r="C323" s="1">
        <v>117.49858723549302</v>
      </c>
      <c r="D323" s="1">
        <v>146.861896717908</v>
      </c>
      <c r="E323" s="1">
        <v>300.74301255013347</v>
      </c>
      <c r="F323" s="1">
        <v>245.762939453125</v>
      </c>
      <c r="G323" s="1">
        <v>227.15005852331501</v>
      </c>
      <c r="H323" s="1">
        <v>152.65545620310249</v>
      </c>
      <c r="I323" s="1">
        <v>661.26091428933535</v>
      </c>
      <c r="J323" s="1">
        <v>97.707439801666752</v>
      </c>
      <c r="K323" s="1">
        <v>57.638164093581992</v>
      </c>
      <c r="L323" s="1">
        <v>216.0111550996732</v>
      </c>
      <c r="M323" s="1">
        <v>119.72513391711146</v>
      </c>
      <c r="N323" s="1">
        <v>103.79091688839411</v>
      </c>
      <c r="O323" s="1">
        <v>215.87197315347598</v>
      </c>
      <c r="P323" s="1">
        <v>29.665068788062342</v>
      </c>
      <c r="Q323" s="1">
        <v>165.00032430651515</v>
      </c>
      <c r="R323" s="1">
        <v>280.30190469323924</v>
      </c>
      <c r="S323" s="1">
        <v>230.8657105595444</v>
      </c>
      <c r="T323" s="1">
        <v>108.43668365478516</v>
      </c>
      <c r="U323" s="1">
        <v>83.330200335526101</v>
      </c>
      <c r="V323" s="1">
        <v>267.42509815605689</v>
      </c>
      <c r="W323" s="1">
        <v>76.844223859946595</v>
      </c>
    </row>
    <row r="324" spans="1:23" x14ac:dyDescent="0.35">
      <c r="A324" s="1">
        <v>2023</v>
      </c>
      <c r="B324" s="1">
        <v>9</v>
      </c>
      <c r="C324" s="1">
        <v>103.31368567803803</v>
      </c>
      <c r="D324" s="1">
        <v>172.95130811699337</v>
      </c>
      <c r="E324" s="1">
        <v>202.01937960353968</v>
      </c>
      <c r="F324" s="1">
        <v>201.86236572265625</v>
      </c>
      <c r="G324" s="1">
        <v>249.48481926655899</v>
      </c>
      <c r="H324" s="1">
        <v>243.34775610542962</v>
      </c>
      <c r="I324" s="1">
        <v>737.68193168010589</v>
      </c>
      <c r="J324" s="1">
        <v>89.183163589050949</v>
      </c>
      <c r="K324" s="1">
        <v>32.909401546339964</v>
      </c>
      <c r="L324" s="1">
        <v>271.35623943738557</v>
      </c>
      <c r="M324" s="1">
        <v>108.98336439855198</v>
      </c>
      <c r="N324" s="1">
        <v>100.45435822757345</v>
      </c>
      <c r="O324" s="1">
        <v>196.18645572321503</v>
      </c>
      <c r="P324" s="1">
        <v>36.484023958844602</v>
      </c>
      <c r="Q324" s="1">
        <v>159.03280287515392</v>
      </c>
      <c r="R324" s="1">
        <v>469.60301741141643</v>
      </c>
      <c r="S324" s="1">
        <v>258.07469669789896</v>
      </c>
      <c r="T324" s="1">
        <v>120.35024261474609</v>
      </c>
      <c r="U324" s="1">
        <v>96.740509136355897</v>
      </c>
      <c r="V324" s="1">
        <v>255.42735756843783</v>
      </c>
      <c r="W324" s="1">
        <v>117.69877740932384</v>
      </c>
    </row>
    <row r="325" spans="1:23" x14ac:dyDescent="0.35">
      <c r="A325" s="1">
        <v>2023</v>
      </c>
      <c r="B325" s="1">
        <v>10</v>
      </c>
      <c r="C325" s="1">
        <v>125.96085493064477</v>
      </c>
      <c r="D325" s="1">
        <v>207.4718313096997</v>
      </c>
      <c r="E325" s="1">
        <v>389.05517606191592</v>
      </c>
      <c r="F325" s="1">
        <v>300.02474975585938</v>
      </c>
      <c r="G325" s="1">
        <v>160.97952229017801</v>
      </c>
      <c r="H325" s="1">
        <v>261.82448721556221</v>
      </c>
      <c r="I325" s="1">
        <v>669.56516999074984</v>
      </c>
      <c r="J325" s="1">
        <v>141.69386341890447</v>
      </c>
      <c r="K325" s="1">
        <v>122.11404308411338</v>
      </c>
      <c r="L325" s="1">
        <v>267.42458887611315</v>
      </c>
      <c r="M325" s="1">
        <v>119.67225210110932</v>
      </c>
      <c r="N325" s="1">
        <v>103.18143187246486</v>
      </c>
      <c r="O325" s="1">
        <v>333.57693528510532</v>
      </c>
      <c r="P325" s="1">
        <v>52.531122539682038</v>
      </c>
      <c r="Q325" s="1">
        <v>161.90381053398133</v>
      </c>
      <c r="R325" s="1">
        <v>458.61535779751767</v>
      </c>
      <c r="S325" s="1">
        <v>236.91304498747701</v>
      </c>
      <c r="T325" s="1">
        <v>147.13681030273438</v>
      </c>
      <c r="U325" s="1">
        <v>96.599170659292625</v>
      </c>
      <c r="V325" s="1">
        <v>270.91055943674291</v>
      </c>
      <c r="W325" s="1">
        <v>133.59407497617926</v>
      </c>
    </row>
    <row r="326" spans="1:23" x14ac:dyDescent="0.35">
      <c r="A326" s="1">
        <v>2023</v>
      </c>
      <c r="B326" s="1">
        <v>11</v>
      </c>
      <c r="C326" s="1">
        <v>111.33332329479228</v>
      </c>
      <c r="D326" s="1">
        <v>237.34777501829646</v>
      </c>
      <c r="E326" s="1">
        <v>317.70891368654691</v>
      </c>
      <c r="F326" s="1">
        <v>333.94155883789063</v>
      </c>
      <c r="G326" s="1">
        <v>229.34597065354399</v>
      </c>
      <c r="H326" s="1">
        <v>282.45585540805524</v>
      </c>
      <c r="I326" s="1">
        <v>626.13703905999307</v>
      </c>
      <c r="J326" s="1">
        <v>139.9654770065618</v>
      </c>
      <c r="K326" s="1">
        <v>104.73627109939916</v>
      </c>
      <c r="L326" s="1">
        <v>260.23146660621541</v>
      </c>
      <c r="M326" s="1">
        <v>155.81360604028364</v>
      </c>
      <c r="N326" s="1">
        <v>101.84404289768614</v>
      </c>
      <c r="O326" s="1">
        <v>239.17788614600144</v>
      </c>
      <c r="P326" s="1">
        <v>65.82919408104685</v>
      </c>
      <c r="Q326" s="1">
        <v>114.8857020201708</v>
      </c>
      <c r="R326" s="1">
        <v>474.23421087701223</v>
      </c>
      <c r="S326" s="1">
        <v>257.09280011352695</v>
      </c>
      <c r="T326" s="1">
        <v>145.526611328125</v>
      </c>
      <c r="U326" s="1">
        <v>113.26031164447789</v>
      </c>
      <c r="V326" s="1">
        <v>250.73352414749928</v>
      </c>
      <c r="W326" s="1">
        <v>140.67720419175046</v>
      </c>
    </row>
    <row r="327" spans="1:23" x14ac:dyDescent="0.35">
      <c r="A327" s="1">
        <v>2023</v>
      </c>
      <c r="B327" s="1">
        <v>12</v>
      </c>
      <c r="C327" s="1">
        <v>89.377957212793675</v>
      </c>
      <c r="D327" s="1">
        <v>169.64580757236607</v>
      </c>
      <c r="E327" s="1">
        <v>361.62105956978615</v>
      </c>
      <c r="F327" s="1">
        <v>333.92135620117188</v>
      </c>
      <c r="G327" s="1">
        <v>312.79411600028902</v>
      </c>
      <c r="H327" s="1">
        <v>321.28587054361736</v>
      </c>
      <c r="I327" s="1">
        <v>672.51786564761721</v>
      </c>
      <c r="J327" s="1">
        <v>123.94688548984405</v>
      </c>
      <c r="K327" s="1">
        <v>128.53721334256443</v>
      </c>
      <c r="L327" s="1">
        <v>285.65872390051106</v>
      </c>
      <c r="M327" s="1">
        <v>70.540534630926643</v>
      </c>
      <c r="N327" s="1">
        <v>100.316302128614</v>
      </c>
      <c r="O327" s="1">
        <v>233.43699786620448</v>
      </c>
      <c r="P327" s="1">
        <v>33.997256056170663</v>
      </c>
      <c r="Q327" s="1">
        <v>150.55118073170348</v>
      </c>
      <c r="R327" s="1">
        <v>568.76222029111796</v>
      </c>
      <c r="S327" s="1">
        <v>273.26283019618</v>
      </c>
      <c r="T327" s="1">
        <v>140.71475219726563</v>
      </c>
      <c r="U327" s="1">
        <v>108.879375016507</v>
      </c>
      <c r="V327" s="1">
        <v>162.62321457336648</v>
      </c>
      <c r="W327" s="1">
        <v>107.00157900353959</v>
      </c>
    </row>
    <row r="328" spans="1:23" x14ac:dyDescent="0.35">
      <c r="A328" s="1">
        <v>2024</v>
      </c>
      <c r="B328" s="1">
        <v>1</v>
      </c>
      <c r="C328" s="1">
        <v>84.726926186994518</v>
      </c>
      <c r="D328" s="1">
        <v>143.90174804381198</v>
      </c>
      <c r="E328" s="1">
        <v>247.07797751626202</v>
      </c>
      <c r="F328" s="1">
        <v>147.71092224121094</v>
      </c>
      <c r="G328" s="1">
        <v>356.97471648218999</v>
      </c>
      <c r="H328" s="1">
        <v>274.02961157927189</v>
      </c>
      <c r="I328" s="1">
        <v>729.89690812845163</v>
      </c>
      <c r="J328" s="1">
        <v>85.076526839133209</v>
      </c>
      <c r="K328" s="1">
        <v>129.90885019179873</v>
      </c>
      <c r="L328" s="1">
        <v>262.50905111080073</v>
      </c>
      <c r="M328" s="1">
        <v>105.67805968575729</v>
      </c>
      <c r="N328" s="1">
        <v>85.881459839321352</v>
      </c>
      <c r="O328" s="1">
        <v>252.68217018436462</v>
      </c>
      <c r="P328" s="1">
        <v>98.830519495592512</v>
      </c>
      <c r="Q328" s="1">
        <v>132.7258256292412</v>
      </c>
      <c r="R328" s="1">
        <v>329.43483177596835</v>
      </c>
      <c r="S328" s="1">
        <v>247.49583872609878</v>
      </c>
      <c r="T328" s="1">
        <v>129.10496520996094</v>
      </c>
      <c r="U328" s="1">
        <v>122.250484</v>
      </c>
      <c r="V328" s="1">
        <v>256.49036963046962</v>
      </c>
      <c r="W328" s="1">
        <v>131.27367859828479</v>
      </c>
    </row>
    <row r="329" spans="1:23" x14ac:dyDescent="0.35">
      <c r="A329" s="1">
        <v>2024</v>
      </c>
      <c r="B329" s="1">
        <v>2</v>
      </c>
      <c r="C329" s="1">
        <v>122.72165121739225</v>
      </c>
      <c r="D329" s="1">
        <v>113.66744305689065</v>
      </c>
      <c r="E329" s="1">
        <v>198.44189160485587</v>
      </c>
      <c r="F329" s="1">
        <v>153.18045043945313</v>
      </c>
      <c r="G329" s="1">
        <v>170.81800177042101</v>
      </c>
      <c r="H329" s="1">
        <v>243.01897814370966</v>
      </c>
      <c r="I329" s="1">
        <v>596.11533884731068</v>
      </c>
      <c r="J329" s="1">
        <v>82.456427947745041</v>
      </c>
      <c r="K329" s="1">
        <v>148.82550201181172</v>
      </c>
      <c r="L329" s="1">
        <v>229.40449460301133</v>
      </c>
      <c r="M329" s="1">
        <v>84.470167189569651</v>
      </c>
      <c r="N329" s="1">
        <v>94.89676451420668</v>
      </c>
      <c r="O329" s="1">
        <v>187.92559644477421</v>
      </c>
      <c r="P329" s="1">
        <v>45.323796247545431</v>
      </c>
      <c r="Q329" s="1">
        <v>361.30293163559884</v>
      </c>
      <c r="R329" s="1">
        <v>287.45094370773205</v>
      </c>
      <c r="S329" s="1">
        <v>212.19882347826703</v>
      </c>
      <c r="T329" s="1">
        <v>120.03656005859375</v>
      </c>
      <c r="U329" s="1">
        <v>80.983553337493348</v>
      </c>
      <c r="V329" s="1">
        <v>254.38124652516922</v>
      </c>
      <c r="W329" s="1">
        <v>106.51287342793694</v>
      </c>
    </row>
    <row r="330" spans="1:23" x14ac:dyDescent="0.35">
      <c r="A330" s="1">
        <v>2024</v>
      </c>
      <c r="B330" s="1">
        <v>3</v>
      </c>
      <c r="C330" s="1">
        <v>122.73562141965806</v>
      </c>
      <c r="D330" s="1">
        <v>103.41514906346194</v>
      </c>
      <c r="E330" s="1">
        <v>283.28305733672494</v>
      </c>
      <c r="F330" s="1">
        <v>160.30729675292969</v>
      </c>
      <c r="G330" s="1">
        <v>242.84661210035699</v>
      </c>
      <c r="H330" s="1">
        <v>187.76199681044591</v>
      </c>
      <c r="I330" s="1">
        <v>550.27470629230322</v>
      </c>
      <c r="J330" s="1">
        <v>92.193864181093147</v>
      </c>
      <c r="K330" s="1">
        <v>91.722263682396616</v>
      </c>
      <c r="L330" s="1">
        <v>195.62210212189544</v>
      </c>
      <c r="M330" s="1">
        <v>68.584206649630701</v>
      </c>
      <c r="N330" s="1">
        <v>102.89811507648903</v>
      </c>
      <c r="O330" s="1">
        <v>145.43604771482427</v>
      </c>
      <c r="P330" s="1">
        <v>51.908516431323385</v>
      </c>
      <c r="Q330" s="1">
        <v>183.57687407345833</v>
      </c>
      <c r="R330" s="1">
        <v>94.511299101668726</v>
      </c>
      <c r="S330" s="1">
        <v>187.22817776417315</v>
      </c>
      <c r="T330" s="1">
        <v>146.37762451171875</v>
      </c>
      <c r="U330" s="1">
        <v>117.07629982792869</v>
      </c>
      <c r="V330" s="1">
        <v>171.84815694931598</v>
      </c>
      <c r="W330" s="1">
        <v>116.71150289896295</v>
      </c>
    </row>
    <row r="331" spans="1:23" x14ac:dyDescent="0.35">
      <c r="A331" s="1">
        <v>2024</v>
      </c>
      <c r="B331" s="1">
        <v>4</v>
      </c>
      <c r="C331" s="1">
        <v>67.490973498676013</v>
      </c>
      <c r="D331" s="1">
        <v>166.39034431404772</v>
      </c>
      <c r="E331" s="1">
        <v>164.40837603413527</v>
      </c>
      <c r="F331" s="1">
        <v>175.22134399414063</v>
      </c>
      <c r="G331" s="1">
        <v>166.740435130865</v>
      </c>
      <c r="H331" s="1">
        <v>169.77211747515921</v>
      </c>
      <c r="I331" s="1">
        <v>640.37423793313735</v>
      </c>
      <c r="J331" s="1">
        <v>94.772290188330487</v>
      </c>
      <c r="K331" s="1">
        <v>137.17510890841297</v>
      </c>
      <c r="L331" s="1">
        <v>215.84153435068572</v>
      </c>
      <c r="M331" s="1">
        <v>112.375302460402</v>
      </c>
      <c r="N331" s="1">
        <v>81.773053501963915</v>
      </c>
      <c r="O331" s="1">
        <v>244.07826324184757</v>
      </c>
      <c r="P331" s="1">
        <v>57.106503559375874</v>
      </c>
      <c r="Q331" s="1">
        <v>152.35349606042166</v>
      </c>
      <c r="R331" s="1">
        <v>190.0471109307268</v>
      </c>
      <c r="S331" s="1">
        <v>194.78670690237499</v>
      </c>
      <c r="T331" s="1">
        <v>141.76150512695313</v>
      </c>
      <c r="U331" s="1">
        <v>99.972638456798705</v>
      </c>
      <c r="V331" s="1">
        <v>190.47289078449487</v>
      </c>
      <c r="W331" s="1">
        <v>139.41201734226439</v>
      </c>
    </row>
    <row r="332" spans="1:23" x14ac:dyDescent="0.35">
      <c r="A332" s="1">
        <v>2024</v>
      </c>
      <c r="B332" s="1">
        <v>5</v>
      </c>
      <c r="C332" s="1">
        <v>106.5562585804758</v>
      </c>
      <c r="D332" s="1">
        <v>128.50896909557576</v>
      </c>
      <c r="E332" s="1">
        <v>248.8831128462221</v>
      </c>
      <c r="F332" s="1">
        <v>167.47116088867188</v>
      </c>
      <c r="G332" s="1">
        <v>206.28044227051799</v>
      </c>
      <c r="H332" s="1">
        <v>304.44627414088876</v>
      </c>
      <c r="I332" s="1">
        <v>637.04128660588935</v>
      </c>
      <c r="J332" s="1">
        <v>97.569118162319924</v>
      </c>
      <c r="K332" s="1">
        <v>83.037556429767761</v>
      </c>
      <c r="L332" s="1">
        <v>252.15996758557469</v>
      </c>
      <c r="M332" s="1">
        <v>82.447442489332715</v>
      </c>
      <c r="N332" s="1">
        <v>88.885452618590165</v>
      </c>
      <c r="O332" s="1">
        <v>219.05095324936127</v>
      </c>
      <c r="P332" s="1">
        <v>34.419893254313664</v>
      </c>
      <c r="Q332" s="1">
        <v>191.92246170252071</v>
      </c>
      <c r="R332" s="1">
        <v>223.66208829269323</v>
      </c>
      <c r="S332" s="1">
        <v>216.47380576980331</v>
      </c>
      <c r="T332" s="1">
        <v>187.38909912109375</v>
      </c>
      <c r="U332" s="1">
        <v>91.231021510746743</v>
      </c>
      <c r="V332" s="1">
        <v>265.26235908415021</v>
      </c>
      <c r="W332" s="1">
        <v>123.60752054667117</v>
      </c>
    </row>
    <row r="333" spans="1:23" x14ac:dyDescent="0.35">
      <c r="A333" s="1">
        <v>2024</v>
      </c>
      <c r="B333" s="1">
        <v>6</v>
      </c>
      <c r="C333" s="1">
        <v>91.008201125495646</v>
      </c>
      <c r="D333" s="1">
        <v>237.60464490467993</v>
      </c>
      <c r="E333" s="1">
        <v>198.06143969675105</v>
      </c>
      <c r="F333" s="1">
        <v>163.16696166992188</v>
      </c>
      <c r="G333" s="1">
        <v>124.295466936886</v>
      </c>
      <c r="H333" s="1">
        <v>409.27206139861443</v>
      </c>
      <c r="I333" s="1">
        <v>667.66733530500039</v>
      </c>
      <c r="J333" s="1">
        <v>106.32344333661035</v>
      </c>
      <c r="K333" s="1">
        <v>141.5601878630936</v>
      </c>
      <c r="L333" s="1">
        <v>264.43933344222722</v>
      </c>
      <c r="M333" s="1">
        <v>106.16297380930011</v>
      </c>
      <c r="N333" s="1">
        <v>84.918511943603477</v>
      </c>
      <c r="O333" s="1">
        <v>262.61752048086987</v>
      </c>
      <c r="P333" s="1">
        <v>106.91830550436843</v>
      </c>
      <c r="Q333" s="1">
        <v>163.60713191264381</v>
      </c>
      <c r="R333" s="1">
        <v>241.81856528771789</v>
      </c>
      <c r="S333" s="1">
        <v>229.3442291784942</v>
      </c>
      <c r="T333" s="1">
        <v>151.78120422363281</v>
      </c>
      <c r="U333" s="1">
        <v>81.272378868785637</v>
      </c>
      <c r="V333" s="1">
        <v>218.630897133204</v>
      </c>
      <c r="W333" s="1">
        <v>144.17842439562995</v>
      </c>
    </row>
    <row r="334" spans="1:23" x14ac:dyDescent="0.35">
      <c r="A334" s="1">
        <v>2024</v>
      </c>
      <c r="B334" s="1">
        <v>7</v>
      </c>
      <c r="C334" s="1">
        <v>123.89730474119094</v>
      </c>
      <c r="D334" s="1">
        <v>250.30395491802344</v>
      </c>
      <c r="E334" s="1">
        <v>222.92075658219943</v>
      </c>
      <c r="F334" s="1">
        <v>177.63824462890625</v>
      </c>
      <c r="G334" s="1">
        <v>278.56163030980503</v>
      </c>
      <c r="H334" s="1">
        <v>562.27645925605225</v>
      </c>
      <c r="I334" s="1">
        <v>849.16876777070843</v>
      </c>
      <c r="J334" s="1">
        <v>116.65120541586042</v>
      </c>
      <c r="K334" s="1">
        <v>188.00592337349957</v>
      </c>
      <c r="L334" s="1">
        <v>296.16759087643391</v>
      </c>
      <c r="M334" s="1">
        <v>98.660453193677739</v>
      </c>
      <c r="N334" s="1">
        <v>91.417545825459115</v>
      </c>
      <c r="O334" s="1">
        <v>323.92362608459462</v>
      </c>
      <c r="P334" s="1">
        <v>46.311882853731959</v>
      </c>
      <c r="Q334" s="1">
        <v>130.94439630645167</v>
      </c>
      <c r="R334" s="1">
        <v>149.52533887726693</v>
      </c>
      <c r="S334" s="1">
        <v>257.84458321906743</v>
      </c>
      <c r="T334" s="1">
        <v>128.46844482421875</v>
      </c>
      <c r="U334" s="1">
        <v>95.512689530000003</v>
      </c>
      <c r="V334" s="1">
        <v>113.29084200894302</v>
      </c>
      <c r="W334" s="1">
        <v>138.44946273176868</v>
      </c>
    </row>
    <row r="335" spans="1:23" x14ac:dyDescent="0.35">
      <c r="A335" s="1">
        <v>2024</v>
      </c>
      <c r="B335" s="1">
        <v>8</v>
      </c>
      <c r="C335" s="1">
        <v>163.73116698013513</v>
      </c>
      <c r="D335" s="1">
        <v>248.14021489179646</v>
      </c>
      <c r="E335" s="1">
        <v>290.04316490655458</v>
      </c>
      <c r="F335" s="1">
        <v>230.25660948156428</v>
      </c>
      <c r="G335" s="1">
        <v>207.982325897929</v>
      </c>
      <c r="H335" s="1">
        <v>389.1923123571209</v>
      </c>
      <c r="I335" s="1">
        <v>524.97822443239079</v>
      </c>
      <c r="J335" s="1">
        <v>91.446495573787743</v>
      </c>
      <c r="K335" s="1">
        <v>118.9898117667472</v>
      </c>
      <c r="L335" s="1">
        <v>249.28750678506213</v>
      </c>
      <c r="M335" s="1">
        <v>70.598770598333658</v>
      </c>
      <c r="N335" s="1">
        <v>108.83762167473282</v>
      </c>
      <c r="O335" s="1">
        <v>220.49006792648518</v>
      </c>
      <c r="P335" s="1">
        <v>85.137993273207769</v>
      </c>
      <c r="Q335" s="1">
        <v>144.45528514405547</v>
      </c>
      <c r="R335" s="1">
        <v>324.21351795394446</v>
      </c>
      <c r="S335" s="1">
        <v>236.98662327696809</v>
      </c>
      <c r="T335" s="1">
        <v>158.69941711425781</v>
      </c>
      <c r="U335" s="1">
        <v>95.512689530000003</v>
      </c>
      <c r="V335" s="1">
        <v>167.85140564381774</v>
      </c>
      <c r="W335" s="1">
        <v>133.99540912422398</v>
      </c>
    </row>
    <row r="336" spans="1:23" x14ac:dyDescent="0.35">
      <c r="P336" s="1"/>
    </row>
    <row r="337" spans="1:31" x14ac:dyDescent="0.35">
      <c r="B337" s="2" t="s">
        <v>66</v>
      </c>
    </row>
    <row r="340" spans="1:31" x14ac:dyDescent="0.35">
      <c r="A340" s="1"/>
      <c r="B340" s="4" t="s">
        <v>58</v>
      </c>
      <c r="C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spans="1:31" x14ac:dyDescent="0.35">
      <c r="A341" s="1" t="s">
        <v>22</v>
      </c>
      <c r="B341" s="1" t="s">
        <v>23</v>
      </c>
      <c r="C341" s="1" t="s">
        <v>0</v>
      </c>
      <c r="D341" s="1" t="s">
        <v>2</v>
      </c>
      <c r="E341" s="1" t="s">
        <v>6</v>
      </c>
      <c r="F341" s="1" t="s">
        <v>59</v>
      </c>
      <c r="G341" s="1" t="s">
        <v>60</v>
      </c>
      <c r="H341" s="1" t="s">
        <v>19</v>
      </c>
      <c r="I341" s="1" t="s">
        <v>7</v>
      </c>
      <c r="J341" s="1" t="s">
        <v>9</v>
      </c>
      <c r="K341" s="1" t="s">
        <v>10</v>
      </c>
      <c r="L341" s="1" t="s">
        <v>61</v>
      </c>
      <c r="M341" s="1" t="s">
        <v>18</v>
      </c>
      <c r="N341" s="1" t="s">
        <v>16</v>
      </c>
      <c r="O341" s="1" t="s">
        <v>20</v>
      </c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spans="1:31" x14ac:dyDescent="0.35">
      <c r="A342" s="1">
        <v>1997</v>
      </c>
      <c r="B342" s="1">
        <v>1</v>
      </c>
      <c r="C342" s="11">
        <v>48.100522012640297</v>
      </c>
      <c r="D342" s="11">
        <v>101.64338500315094</v>
      </c>
      <c r="E342" s="11">
        <v>86.682215718657361</v>
      </c>
      <c r="F342" s="11">
        <v>31.018169403076172</v>
      </c>
      <c r="G342" s="11">
        <v>88.764134846697402</v>
      </c>
      <c r="H342" s="11">
        <v>59.411704712601278</v>
      </c>
      <c r="I342" s="11">
        <v>84.604496728192004</v>
      </c>
      <c r="J342" s="11">
        <v>73.991940160827795</v>
      </c>
      <c r="K342" s="11">
        <v>147.87014396070614</v>
      </c>
      <c r="L342" s="11">
        <v>98.926261890773731</v>
      </c>
      <c r="M342" s="11">
        <v>117.0766931</v>
      </c>
      <c r="N342" s="11">
        <v>160.9517175</v>
      </c>
      <c r="O342" s="11">
        <v>75.445515733215359</v>
      </c>
      <c r="Q342" s="1"/>
      <c r="R342" s="10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spans="1:31" x14ac:dyDescent="0.35">
      <c r="A343" s="1">
        <v>1997</v>
      </c>
      <c r="B343" s="1">
        <v>2</v>
      </c>
      <c r="C343" s="11">
        <v>68.748377285808303</v>
      </c>
      <c r="D343" s="11">
        <v>79.927369135610931</v>
      </c>
      <c r="E343" s="11">
        <v>56.295874759072916</v>
      </c>
      <c r="F343" s="11">
        <v>50.695079803466797</v>
      </c>
      <c r="G343" s="11">
        <v>68.00467423017723</v>
      </c>
      <c r="H343" s="11">
        <v>57.932700445494426</v>
      </c>
      <c r="I343" s="11">
        <v>101.673019108113</v>
      </c>
      <c r="J343" s="11">
        <v>48.533619954738199</v>
      </c>
      <c r="K343" s="11">
        <v>193.49886278536169</v>
      </c>
      <c r="L343" s="11">
        <v>91.056965138101503</v>
      </c>
      <c r="M343" s="11">
        <v>137.71940570000001</v>
      </c>
      <c r="N343" s="11">
        <v>160.9517175</v>
      </c>
      <c r="O343" s="11">
        <v>92.086140820912078</v>
      </c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spans="1:31" x14ac:dyDescent="0.35">
      <c r="A344" s="1">
        <v>1997</v>
      </c>
      <c r="B344" s="1">
        <v>3</v>
      </c>
      <c r="C344" s="11">
        <v>55.1972426430724</v>
      </c>
      <c r="D344" s="11">
        <v>127.8049643045069</v>
      </c>
      <c r="E344" s="11">
        <v>47.05063576030318</v>
      </c>
      <c r="F344" s="11">
        <v>43.754341125488281</v>
      </c>
      <c r="G344" s="11">
        <v>62.072923389829846</v>
      </c>
      <c r="H344" s="11">
        <v>95.837305357506594</v>
      </c>
      <c r="I344" s="11">
        <v>98.041069802463994</v>
      </c>
      <c r="J344" s="11">
        <v>45.392050451152301</v>
      </c>
      <c r="K344" s="11">
        <v>164.87624231758213</v>
      </c>
      <c r="L344" s="11">
        <v>87.644864657832258</v>
      </c>
      <c r="M344" s="11">
        <v>114.15071</v>
      </c>
      <c r="N344" s="11">
        <v>160.9517175</v>
      </c>
      <c r="O344" s="11">
        <v>70.452692805486379</v>
      </c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spans="1:31" x14ac:dyDescent="0.35">
      <c r="A345" s="1">
        <v>1997</v>
      </c>
      <c r="B345" s="1">
        <v>4</v>
      </c>
      <c r="C345" s="11">
        <v>54.909585637489798</v>
      </c>
      <c r="D345" s="11">
        <v>66.194796062475262</v>
      </c>
      <c r="E345" s="11">
        <v>101.56806078024442</v>
      </c>
      <c r="F345" s="11">
        <v>43.427864074707031</v>
      </c>
      <c r="G345" s="11">
        <v>93.868848003901761</v>
      </c>
      <c r="H345" s="11">
        <v>95.512367374036572</v>
      </c>
      <c r="I345" s="11">
        <v>93.534043088629105</v>
      </c>
      <c r="J345" s="11">
        <v>66.552575118556206</v>
      </c>
      <c r="K345" s="11">
        <v>142.68882335033464</v>
      </c>
      <c r="L345" s="11">
        <v>86.342721391088446</v>
      </c>
      <c r="M345" s="11">
        <v>105.06415990000001</v>
      </c>
      <c r="N345" s="11">
        <v>160.9517175</v>
      </c>
      <c r="O345" s="11">
        <v>71.104438740775564</v>
      </c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spans="1:31" x14ac:dyDescent="0.35">
      <c r="A346" s="1">
        <v>1997</v>
      </c>
      <c r="B346" s="1">
        <v>5</v>
      </c>
      <c r="C346" s="11">
        <v>79.256578978605802</v>
      </c>
      <c r="D346" s="11">
        <v>108.81662760096719</v>
      </c>
      <c r="E346" s="11">
        <v>76.708151132350849</v>
      </c>
      <c r="F346" s="11">
        <v>120.41384887695313</v>
      </c>
      <c r="G346" s="11">
        <v>82.899866008055199</v>
      </c>
      <c r="H346" s="11">
        <v>55.223397418102863</v>
      </c>
      <c r="I346" s="11">
        <v>93.400923731354098</v>
      </c>
      <c r="J346" s="11">
        <v>111.80813942425</v>
      </c>
      <c r="K346" s="11">
        <v>138.6943425441784</v>
      </c>
      <c r="L346" s="11">
        <v>88.722684060256384</v>
      </c>
      <c r="M346" s="11">
        <v>99.748053709999994</v>
      </c>
      <c r="N346" s="11">
        <v>160.9517175</v>
      </c>
      <c r="O346" s="11">
        <v>75.869498511402966</v>
      </c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spans="1:31" x14ac:dyDescent="0.35">
      <c r="A347" s="1">
        <v>1997</v>
      </c>
      <c r="B347" s="1">
        <v>6</v>
      </c>
      <c r="C347" s="11">
        <v>79.714763444981998</v>
      </c>
      <c r="D347" s="11">
        <v>73.336130157206995</v>
      </c>
      <c r="E347" s="11">
        <v>100.66197886782011</v>
      </c>
      <c r="F347" s="11">
        <v>95.48297119140625</v>
      </c>
      <c r="G347" s="11">
        <v>88.149839298762345</v>
      </c>
      <c r="H347" s="11">
        <v>63.460323042295066</v>
      </c>
      <c r="I347" s="11">
        <v>99.466771274017006</v>
      </c>
      <c r="J347" s="11">
        <v>123.736424506082</v>
      </c>
      <c r="K347" s="11">
        <v>155.14021748587564</v>
      </c>
      <c r="L347" s="11">
        <v>88.932502169985497</v>
      </c>
      <c r="M347" s="11">
        <v>91.417798129999994</v>
      </c>
      <c r="N347" s="11">
        <v>160.9517175</v>
      </c>
      <c r="O347" s="11">
        <v>84.478046476747622</v>
      </c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spans="1:31" x14ac:dyDescent="0.35">
      <c r="A348" s="1">
        <v>1997</v>
      </c>
      <c r="B348" s="1">
        <v>7</v>
      </c>
      <c r="C348" s="11">
        <v>56.678438994793503</v>
      </c>
      <c r="D348" s="11">
        <v>44.036395031048841</v>
      </c>
      <c r="E348" s="11">
        <v>69.247375051651716</v>
      </c>
      <c r="F348" s="11">
        <v>69.274276733398438</v>
      </c>
      <c r="G348" s="11">
        <v>82.058762998843022</v>
      </c>
      <c r="H348" s="11">
        <v>54.95414832778134</v>
      </c>
      <c r="I348" s="11">
        <v>81.708613561290903</v>
      </c>
      <c r="J348" s="11">
        <v>69.354865029434393</v>
      </c>
      <c r="K348" s="11">
        <v>75.07657686064141</v>
      </c>
      <c r="L348" s="11">
        <v>90.307068207282896</v>
      </c>
      <c r="M348" s="11">
        <v>118.8774852</v>
      </c>
      <c r="N348" s="11">
        <v>160.9517175</v>
      </c>
      <c r="O348" s="11">
        <v>76.706198658293488</v>
      </c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spans="1:31" x14ac:dyDescent="0.35">
      <c r="A349" s="1">
        <v>1997</v>
      </c>
      <c r="B349" s="1">
        <v>8</v>
      </c>
      <c r="C349" s="11">
        <v>73.389847938258697</v>
      </c>
      <c r="D349" s="11">
        <v>61.286130474854453</v>
      </c>
      <c r="E349" s="11">
        <v>118.19356051268623</v>
      </c>
      <c r="F349" s="11">
        <v>61.155185699462891</v>
      </c>
      <c r="G349" s="11">
        <v>32.739987627733512</v>
      </c>
      <c r="H349" s="11">
        <v>32.109175670670659</v>
      </c>
      <c r="I349" s="11">
        <v>92.623370370809695</v>
      </c>
      <c r="J349" s="11">
        <v>25.0300610392088</v>
      </c>
      <c r="K349" s="11">
        <v>106.58140522164973</v>
      </c>
      <c r="L349" s="11">
        <v>108.48505969680694</v>
      </c>
      <c r="M349" s="11">
        <v>85.839117119999997</v>
      </c>
      <c r="N349" s="11">
        <v>160.9517175</v>
      </c>
      <c r="O349" s="11">
        <v>58.915025755729097</v>
      </c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spans="1:31" x14ac:dyDescent="0.35">
      <c r="A350" s="1">
        <v>1997</v>
      </c>
      <c r="B350" s="1">
        <v>9</v>
      </c>
      <c r="C350" s="11">
        <v>80.175153155715904</v>
      </c>
      <c r="D350" s="11">
        <v>55.584566735653496</v>
      </c>
      <c r="E350" s="11">
        <v>64.007202805358261</v>
      </c>
      <c r="F350" s="11">
        <v>65.68701171875</v>
      </c>
      <c r="G350" s="11">
        <v>66.516744928230935</v>
      </c>
      <c r="H350" s="11">
        <v>74.381277362672449</v>
      </c>
      <c r="I350" s="11">
        <v>101.281580435527</v>
      </c>
      <c r="J350" s="11">
        <v>44.368383412370797</v>
      </c>
      <c r="K350" s="11">
        <v>107.70080167345554</v>
      </c>
      <c r="L350" s="11">
        <v>128.40715273141996</v>
      </c>
      <c r="M350" s="11">
        <v>100.63755930000001</v>
      </c>
      <c r="N350" s="11">
        <v>160.9517175</v>
      </c>
      <c r="O350" s="11">
        <v>54.414304318792254</v>
      </c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spans="1:31" x14ac:dyDescent="0.35">
      <c r="A351" s="1">
        <v>1997</v>
      </c>
      <c r="B351" s="1">
        <v>10</v>
      </c>
      <c r="C351" s="11">
        <v>95.885959345363105</v>
      </c>
      <c r="D351" s="11">
        <v>68.986537714269303</v>
      </c>
      <c r="E351" s="11">
        <v>72.829289437413465</v>
      </c>
      <c r="F351" s="11">
        <v>64.616378784179688</v>
      </c>
      <c r="G351" s="11">
        <v>59.29633258344483</v>
      </c>
      <c r="H351" s="11">
        <v>89.02506000436081</v>
      </c>
      <c r="I351" s="11">
        <v>96.014427588374303</v>
      </c>
      <c r="J351" s="11">
        <v>83.596021702309002</v>
      </c>
      <c r="K351" s="11">
        <v>114.75605842190551</v>
      </c>
      <c r="L351" s="11">
        <v>135.25532486603387</v>
      </c>
      <c r="M351" s="11">
        <v>101.3017651</v>
      </c>
      <c r="N351" s="11">
        <v>160.9517175</v>
      </c>
      <c r="O351" s="11">
        <v>92.929558314257889</v>
      </c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spans="1:31" x14ac:dyDescent="0.35">
      <c r="A352" s="1">
        <v>1997</v>
      </c>
      <c r="B352" s="1">
        <v>11</v>
      </c>
      <c r="C352" s="11">
        <v>134.08744119750199</v>
      </c>
      <c r="D352" s="11">
        <v>83.785208252246974</v>
      </c>
      <c r="E352" s="11">
        <v>68.688085425613181</v>
      </c>
      <c r="F352" s="11">
        <v>48.632678985595703</v>
      </c>
      <c r="G352" s="11">
        <v>79.609842899676693</v>
      </c>
      <c r="H352" s="11">
        <v>68.782639915887827</v>
      </c>
      <c r="I352" s="11">
        <v>107.06380445459401</v>
      </c>
      <c r="J352" s="11">
        <v>24.487747857767001</v>
      </c>
      <c r="K352" s="11">
        <v>80.101226500721708</v>
      </c>
      <c r="L352" s="11">
        <v>217.09190592281712</v>
      </c>
      <c r="M352" s="11">
        <v>106.0545915</v>
      </c>
      <c r="N352" s="11">
        <v>160.9517175</v>
      </c>
      <c r="O352" s="11">
        <v>85.982807378026109</v>
      </c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spans="1:31" x14ac:dyDescent="0.35">
      <c r="A353" s="1">
        <v>1997</v>
      </c>
      <c r="B353" s="1">
        <v>12</v>
      </c>
      <c r="C353" s="11">
        <v>154.141632089978</v>
      </c>
      <c r="D353" s="11">
        <v>85.260645202993075</v>
      </c>
      <c r="E353" s="11">
        <v>88.882811976388069</v>
      </c>
      <c r="F353" s="11">
        <v>57.480297088623047</v>
      </c>
      <c r="G353" s="11">
        <v>62.682725088689317</v>
      </c>
      <c r="H353" s="11">
        <v>50.97836208380555</v>
      </c>
      <c r="I353" s="11">
        <v>106.59812849185801</v>
      </c>
      <c r="J353" s="11">
        <v>92.282383566490296</v>
      </c>
      <c r="K353" s="11">
        <v>92.252218488282381</v>
      </c>
      <c r="L353" s="11">
        <v>236.69154819148577</v>
      </c>
      <c r="M353" s="11">
        <v>97.039233899999999</v>
      </c>
      <c r="N353" s="11">
        <v>160.9517175</v>
      </c>
      <c r="O353" s="11">
        <v>103.69952524168959</v>
      </c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spans="1:31" x14ac:dyDescent="0.35">
      <c r="A354" s="1">
        <v>1998</v>
      </c>
      <c r="B354" s="1">
        <v>1</v>
      </c>
      <c r="C354" s="11">
        <v>90.123602605030143</v>
      </c>
      <c r="D354" s="11">
        <v>119.92242594748193</v>
      </c>
      <c r="E354" s="11">
        <v>49.256680518146474</v>
      </c>
      <c r="F354" s="11">
        <v>58.23797607421875</v>
      </c>
      <c r="G354" s="11">
        <v>51.941408138689148</v>
      </c>
      <c r="H354" s="11">
        <v>70.366178237275278</v>
      </c>
      <c r="I354" s="11">
        <v>80.959940841158883</v>
      </c>
      <c r="J354" s="11">
        <v>112.733546350724</v>
      </c>
      <c r="K354" s="11">
        <v>78.998412628339665</v>
      </c>
      <c r="L354" s="11">
        <v>211.64928967091353</v>
      </c>
      <c r="M354" s="11">
        <v>118.109067</v>
      </c>
      <c r="N354" s="11">
        <v>160.9517175</v>
      </c>
      <c r="O354" s="11">
        <v>107.95375973979459</v>
      </c>
      <c r="Q354" s="1"/>
      <c r="R354" s="10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spans="1:31" x14ac:dyDescent="0.35">
      <c r="A355" s="1">
        <v>1998</v>
      </c>
      <c r="B355" s="1">
        <v>2</v>
      </c>
      <c r="C355" s="11">
        <v>109.52890436204427</v>
      </c>
      <c r="D355" s="11">
        <v>119.86055699193186</v>
      </c>
      <c r="E355" s="11">
        <v>32.466570863952548</v>
      </c>
      <c r="F355" s="11">
        <v>41.429328918457031</v>
      </c>
      <c r="G355" s="11">
        <v>55.641128402531912</v>
      </c>
      <c r="H355" s="11">
        <v>69.357828064075107</v>
      </c>
      <c r="I355" s="11">
        <v>83.900974338247508</v>
      </c>
      <c r="J355" s="11">
        <v>67.582757048932507</v>
      </c>
      <c r="K355" s="11">
        <v>84.058595709841867</v>
      </c>
      <c r="L355" s="11">
        <v>161.0099275432799</v>
      </c>
      <c r="M355" s="11">
        <v>99.813074380000003</v>
      </c>
      <c r="N355" s="11">
        <v>160.9517175</v>
      </c>
      <c r="O355" s="11">
        <v>101.14946961212516</v>
      </c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spans="1:31" x14ac:dyDescent="0.35">
      <c r="A356" s="1">
        <v>1998</v>
      </c>
      <c r="B356" s="1">
        <v>3</v>
      </c>
      <c r="C356" s="11">
        <v>62.570699136934927</v>
      </c>
      <c r="D356" s="11">
        <v>88.21995970795426</v>
      </c>
      <c r="E356" s="11">
        <v>79.800810362114859</v>
      </c>
      <c r="F356" s="11">
        <v>59.954559326171875</v>
      </c>
      <c r="G356" s="11">
        <v>32.828402341789655</v>
      </c>
      <c r="H356" s="11">
        <v>87.093155479484622</v>
      </c>
      <c r="I356" s="11">
        <v>67.860526517454247</v>
      </c>
      <c r="J356" s="11">
        <v>63.112927176785298</v>
      </c>
      <c r="K356" s="11">
        <v>125.53818916856285</v>
      </c>
      <c r="L356" s="11">
        <v>185.72010042439024</v>
      </c>
      <c r="M356" s="11">
        <v>95.305826809999999</v>
      </c>
      <c r="N356" s="11">
        <v>160.9517175</v>
      </c>
      <c r="O356" s="11">
        <v>83.347614514067132</v>
      </c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spans="1:31" x14ac:dyDescent="0.35">
      <c r="A357" s="1">
        <v>1998</v>
      </c>
      <c r="B357" s="1">
        <v>4</v>
      </c>
      <c r="C357" s="11">
        <v>101.89013963976885</v>
      </c>
      <c r="D357" s="11">
        <v>79.162664987867132</v>
      </c>
      <c r="E357" s="11">
        <v>42.082003413678152</v>
      </c>
      <c r="F357" s="11">
        <v>55.191562652587891</v>
      </c>
      <c r="G357" s="11">
        <v>100.12669092288616</v>
      </c>
      <c r="H357" s="11">
        <v>57.057067506734647</v>
      </c>
      <c r="I357" s="11">
        <v>47.0175816027078</v>
      </c>
      <c r="J357" s="11">
        <v>84.754761931329796</v>
      </c>
      <c r="K357" s="11">
        <v>105.60758684415103</v>
      </c>
      <c r="L357" s="11">
        <v>181.78687680854819</v>
      </c>
      <c r="M357" s="11">
        <v>108.5122798</v>
      </c>
      <c r="N357" s="11">
        <v>160.9517175</v>
      </c>
      <c r="O357" s="11">
        <v>74.457284453324334</v>
      </c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spans="1:31" x14ac:dyDescent="0.35">
      <c r="A358" s="1">
        <v>1998</v>
      </c>
      <c r="B358" s="1">
        <v>5</v>
      </c>
      <c r="C358" s="11">
        <v>113.75954895997251</v>
      </c>
      <c r="D358" s="11">
        <v>107.92609326623723</v>
      </c>
      <c r="E358" s="11">
        <v>103.61317482620571</v>
      </c>
      <c r="F358" s="11">
        <v>70.7042236328125</v>
      </c>
      <c r="G358" s="11">
        <v>59.027400528337196</v>
      </c>
      <c r="H358" s="11">
        <v>82.923301646423013</v>
      </c>
      <c r="I358" s="11">
        <v>60.135141508793417</v>
      </c>
      <c r="J358" s="11">
        <v>38.770219535050401</v>
      </c>
      <c r="K358" s="11">
        <v>82.749161413521549</v>
      </c>
      <c r="L358" s="11">
        <v>180.34267480598771</v>
      </c>
      <c r="M358" s="11">
        <v>103.07149149999999</v>
      </c>
      <c r="N358" s="11">
        <v>160.9517175</v>
      </c>
      <c r="O358" s="11">
        <v>80.127141095273259</v>
      </c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spans="1:31" x14ac:dyDescent="0.35">
      <c r="A359" s="1">
        <v>1998</v>
      </c>
      <c r="B359" s="1">
        <v>6</v>
      </c>
      <c r="C359" s="11">
        <v>103.75142751719008</v>
      </c>
      <c r="D359" s="11">
        <v>102.99039240157173</v>
      </c>
      <c r="E359" s="11">
        <v>73.61322488736954</v>
      </c>
      <c r="F359" s="11">
        <v>62.38226318359375</v>
      </c>
      <c r="G359" s="11">
        <v>52.636965362317575</v>
      </c>
      <c r="H359" s="11">
        <v>75.548668951152024</v>
      </c>
      <c r="I359" s="11">
        <v>85.354425080337208</v>
      </c>
      <c r="J359" s="11">
        <v>65.418777143424904</v>
      </c>
      <c r="K359" s="11">
        <v>65.639022889686331</v>
      </c>
      <c r="L359" s="11">
        <v>180.80147575486362</v>
      </c>
      <c r="M359" s="11">
        <v>98.402314689999997</v>
      </c>
      <c r="N359" s="11">
        <v>160.9517175</v>
      </c>
      <c r="O359" s="11">
        <v>80.887732465426751</v>
      </c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spans="1:31" x14ac:dyDescent="0.35">
      <c r="A360" s="1">
        <v>1998</v>
      </c>
      <c r="B360" s="1">
        <v>7</v>
      </c>
      <c r="C360" s="11">
        <v>132.87654603745702</v>
      </c>
      <c r="D360" s="11">
        <v>112.55695792275118</v>
      </c>
      <c r="E360" s="11">
        <v>103.73401211333515</v>
      </c>
      <c r="F360" s="11">
        <v>60.371292114257813</v>
      </c>
      <c r="G360" s="11">
        <v>52.461618712443517</v>
      </c>
      <c r="H360" s="11">
        <v>102.52676298416957</v>
      </c>
      <c r="I360" s="11">
        <v>92.833602820366494</v>
      </c>
      <c r="J360" s="11">
        <v>63.269534936529197</v>
      </c>
      <c r="K360" s="11">
        <v>83.752859284350549</v>
      </c>
      <c r="L360" s="11">
        <v>215.04921941107867</v>
      </c>
      <c r="M360" s="11">
        <v>115.3926953</v>
      </c>
      <c r="N360" s="11">
        <v>160.9517175</v>
      </c>
      <c r="O360" s="11">
        <v>101.41852014934375</v>
      </c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spans="1:31" x14ac:dyDescent="0.35">
      <c r="A361" s="1">
        <v>1998</v>
      </c>
      <c r="B361" s="1">
        <v>8</v>
      </c>
      <c r="C361" s="11">
        <v>204.90083283754336</v>
      </c>
      <c r="D361" s="11">
        <v>168.67478012418562</v>
      </c>
      <c r="E361" s="11">
        <v>87.88340715374936</v>
      </c>
      <c r="F361" s="11">
        <v>72.373199462890625</v>
      </c>
      <c r="G361" s="11">
        <v>26.054697858561624</v>
      </c>
      <c r="H361" s="11">
        <v>56.533719215370112</v>
      </c>
      <c r="I361" s="11">
        <v>132.2756937363234</v>
      </c>
      <c r="J361" s="11">
        <v>49.054643463429301</v>
      </c>
      <c r="K361" s="11">
        <v>142.44585203605479</v>
      </c>
      <c r="L361" s="11">
        <v>226.21257237625576</v>
      </c>
      <c r="M361" s="11">
        <v>144.26450439999999</v>
      </c>
      <c r="N361" s="11">
        <v>160.9517175</v>
      </c>
      <c r="O361" s="11">
        <v>130.46703750171409</v>
      </c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spans="1:31" x14ac:dyDescent="0.35">
      <c r="A362" s="1">
        <v>1998</v>
      </c>
      <c r="B362" s="1">
        <v>9</v>
      </c>
      <c r="C362" s="11">
        <v>169.60922391088914</v>
      </c>
      <c r="D362" s="11">
        <v>142.73442358798354</v>
      </c>
      <c r="E362" s="11">
        <v>155.45720542788212</v>
      </c>
      <c r="F362" s="11">
        <v>89.86407470703125</v>
      </c>
      <c r="G362" s="11">
        <v>95.318843490308765</v>
      </c>
      <c r="H362" s="11">
        <v>120.30371967859357</v>
      </c>
      <c r="I362" s="11">
        <v>136.54919613184813</v>
      </c>
      <c r="J362" s="11">
        <v>135.467126657216</v>
      </c>
      <c r="K362" s="11">
        <v>243.8862301659081</v>
      </c>
      <c r="L362" s="11">
        <v>188.11563446394038</v>
      </c>
      <c r="M362" s="11">
        <v>142.29212039999999</v>
      </c>
      <c r="N362" s="11">
        <v>160.9517175</v>
      </c>
      <c r="O362" s="11">
        <v>169.03726517657716</v>
      </c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spans="1:31" x14ac:dyDescent="0.35">
      <c r="A363" s="1">
        <v>1998</v>
      </c>
      <c r="B363" s="1">
        <v>10</v>
      </c>
      <c r="C363" s="11">
        <v>101.41121010672556</v>
      </c>
      <c r="D363" s="11">
        <v>195.25142947404174</v>
      </c>
      <c r="E363" s="11">
        <v>77.707428985320831</v>
      </c>
      <c r="F363" s="11">
        <v>74.403511047363281</v>
      </c>
      <c r="G363" s="11">
        <v>59.140830040923873</v>
      </c>
      <c r="H363" s="11">
        <v>134.35566723757108</v>
      </c>
      <c r="I363" s="11">
        <v>149.63141247930122</v>
      </c>
      <c r="J363" s="11">
        <v>41.925846125067899</v>
      </c>
      <c r="K363" s="11">
        <v>109.75393938849649</v>
      </c>
      <c r="L363" s="11">
        <v>208.32462779278345</v>
      </c>
      <c r="M363" s="11">
        <v>123.6959908</v>
      </c>
      <c r="N363" s="11">
        <v>160.9517175</v>
      </c>
      <c r="O363" s="11">
        <v>145.02323404056989</v>
      </c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spans="1:31" x14ac:dyDescent="0.35">
      <c r="A364" s="1">
        <v>1998</v>
      </c>
      <c r="B364" s="1">
        <v>11</v>
      </c>
      <c r="C364" s="11">
        <v>90.055320926144873</v>
      </c>
      <c r="D364" s="11">
        <v>152.68308067827178</v>
      </c>
      <c r="E364" s="11">
        <v>127.06005819215508</v>
      </c>
      <c r="F364" s="11">
        <v>59.795619964599609</v>
      </c>
      <c r="G364" s="11">
        <v>62.611575042745073</v>
      </c>
      <c r="H364" s="11">
        <v>125.89461193270883</v>
      </c>
      <c r="I364" s="11">
        <v>88.837304761576149</v>
      </c>
      <c r="J364" s="11">
        <v>106.431671088882</v>
      </c>
      <c r="K364" s="11">
        <v>112.45782962794458</v>
      </c>
      <c r="L364" s="11">
        <v>134.155099354257</v>
      </c>
      <c r="M364" s="11">
        <v>99.215851279999995</v>
      </c>
      <c r="N364" s="11">
        <v>160.9517175</v>
      </c>
      <c r="O364" s="11">
        <v>113.50474604361462</v>
      </c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spans="1:31" x14ac:dyDescent="0.35">
      <c r="A365" s="1">
        <v>1998</v>
      </c>
      <c r="B365" s="1">
        <v>12</v>
      </c>
      <c r="C365" s="11">
        <v>52.150935414257162</v>
      </c>
      <c r="D365" s="11">
        <v>112.93669694439679</v>
      </c>
      <c r="E365" s="11">
        <v>127.4077295320247</v>
      </c>
      <c r="F365" s="11">
        <v>64.246437072753906</v>
      </c>
      <c r="G365" s="11">
        <v>66.055360563682299</v>
      </c>
      <c r="H365" s="11">
        <v>56.467752631475364</v>
      </c>
      <c r="I365" s="11">
        <v>86.576405646192271</v>
      </c>
      <c r="J365" s="11">
        <v>70.210437766883103</v>
      </c>
      <c r="K365" s="11">
        <v>104.41275145220166</v>
      </c>
      <c r="L365" s="11">
        <v>127.15835359506886</v>
      </c>
      <c r="M365" s="11">
        <v>94.427235280000005</v>
      </c>
      <c r="N365" s="11">
        <v>160.9517175</v>
      </c>
      <c r="O365" s="11">
        <v>110.89498351659728</v>
      </c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spans="1:31" x14ac:dyDescent="0.35">
      <c r="A366" s="1">
        <v>1999</v>
      </c>
      <c r="B366" s="1">
        <v>1</v>
      </c>
      <c r="C366" s="11">
        <v>46.968052572715528</v>
      </c>
      <c r="D366" s="11">
        <v>101.68860310327119</v>
      </c>
      <c r="E366" s="11">
        <v>111.26028205484364</v>
      </c>
      <c r="F366" s="11">
        <v>53.541954040527344</v>
      </c>
      <c r="G366" s="11">
        <v>83.076431313192515</v>
      </c>
      <c r="H366" s="11">
        <v>71.110978926328045</v>
      </c>
      <c r="I366" s="11">
        <v>57.914089323722138</v>
      </c>
      <c r="J366" s="11">
        <v>46.176287767433202</v>
      </c>
      <c r="K366" s="11">
        <v>106.93924406651598</v>
      </c>
      <c r="L366" s="11">
        <v>117.24508672044858</v>
      </c>
      <c r="M366" s="11">
        <v>103.7335108</v>
      </c>
      <c r="N366" s="11">
        <v>160.9517175</v>
      </c>
      <c r="O366" s="11">
        <v>123.32283747283167</v>
      </c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spans="1:31" x14ac:dyDescent="0.35">
      <c r="A367" s="1">
        <v>1999</v>
      </c>
      <c r="B367" s="1">
        <v>2</v>
      </c>
      <c r="C367" s="11">
        <v>65.4346025503813</v>
      </c>
      <c r="D367" s="11">
        <v>67.567647078649046</v>
      </c>
      <c r="E367" s="11">
        <v>104.85598058713028</v>
      </c>
      <c r="F367" s="11">
        <v>47.748771667480469</v>
      </c>
      <c r="G367" s="11">
        <v>42.251635570947229</v>
      </c>
      <c r="H367" s="11">
        <v>64.794418887179873</v>
      </c>
      <c r="I367" s="11">
        <v>85.644007544209657</v>
      </c>
      <c r="J367" s="11">
        <v>89.815148752760805</v>
      </c>
      <c r="K367" s="11">
        <v>72.186697631127075</v>
      </c>
      <c r="L367" s="11">
        <v>115.05448766532403</v>
      </c>
      <c r="M367" s="11">
        <v>97.739881629999999</v>
      </c>
      <c r="N367" s="11">
        <v>160.9517175</v>
      </c>
      <c r="O367" s="11">
        <v>94.996281596286494</v>
      </c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spans="1:31" x14ac:dyDescent="0.35">
      <c r="A368" s="1">
        <v>1999</v>
      </c>
      <c r="B368" s="1">
        <v>3</v>
      </c>
      <c r="C368" s="11">
        <v>44.956536948918071</v>
      </c>
      <c r="D368" s="11">
        <v>30.097058847527574</v>
      </c>
      <c r="E368" s="11">
        <v>65.630911677212467</v>
      </c>
      <c r="F368" s="11">
        <v>44.435497283935547</v>
      </c>
      <c r="G368" s="11">
        <v>49.747523374713431</v>
      </c>
      <c r="H368" s="11">
        <v>65.502126783540362</v>
      </c>
      <c r="I368" s="11">
        <v>81.537062349842941</v>
      </c>
      <c r="J368" s="11">
        <v>20.5453672560282</v>
      </c>
      <c r="K368" s="11">
        <v>107.49728886606161</v>
      </c>
      <c r="L368" s="11">
        <v>103.47551646462962</v>
      </c>
      <c r="M368" s="11">
        <v>89.862716539999994</v>
      </c>
      <c r="N368" s="11">
        <v>160.9517175</v>
      </c>
      <c r="O368" s="11">
        <v>67.02757147960898</v>
      </c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spans="1:31" x14ac:dyDescent="0.35">
      <c r="A369" s="1">
        <v>1999</v>
      </c>
      <c r="B369" s="1">
        <v>4</v>
      </c>
      <c r="C369" s="11">
        <v>49.889335684250611</v>
      </c>
      <c r="D369" s="11">
        <v>45.121181730505114</v>
      </c>
      <c r="E369" s="11">
        <v>95.329216417692024</v>
      </c>
      <c r="F369" s="11">
        <v>59.074394226074219</v>
      </c>
      <c r="G369" s="11">
        <v>55.283689764796385</v>
      </c>
      <c r="H369" s="11">
        <v>59.447946097937951</v>
      </c>
      <c r="I369" s="11">
        <v>108.13874537812843</v>
      </c>
      <c r="J369" s="11">
        <v>58.712403471081501</v>
      </c>
      <c r="K369" s="11">
        <v>64.251449942415988</v>
      </c>
      <c r="L369" s="11">
        <v>97.012476715020796</v>
      </c>
      <c r="M369" s="11">
        <v>87.565612549999997</v>
      </c>
      <c r="N369" s="11">
        <v>160.9517175</v>
      </c>
      <c r="O369" s="11">
        <v>69.78789408995442</v>
      </c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spans="1:31" x14ac:dyDescent="0.35">
      <c r="A370" s="1">
        <v>1999</v>
      </c>
      <c r="B370" s="1">
        <v>5</v>
      </c>
      <c r="C370" s="11">
        <v>104.09025280480127</v>
      </c>
      <c r="D370" s="11">
        <v>57.523958597695611</v>
      </c>
      <c r="E370" s="11">
        <v>87.84144128943548</v>
      </c>
      <c r="F370" s="11">
        <v>64.0623779296875</v>
      </c>
      <c r="G370" s="11">
        <v>24.785112635456901</v>
      </c>
      <c r="H370" s="11">
        <v>60.37749553190298</v>
      </c>
      <c r="I370" s="11">
        <v>117.58531964336339</v>
      </c>
      <c r="J370" s="11">
        <v>39.221077648702099</v>
      </c>
      <c r="K370" s="11">
        <v>76.101869405041981</v>
      </c>
      <c r="L370" s="11">
        <v>125.38828897470322</v>
      </c>
      <c r="M370" s="11">
        <v>90.977994559999999</v>
      </c>
      <c r="N370" s="11">
        <v>160.9517175</v>
      </c>
      <c r="O370" s="11">
        <v>64.776456834539985</v>
      </c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spans="1:31" x14ac:dyDescent="0.35">
      <c r="A371" s="1">
        <v>1999</v>
      </c>
      <c r="B371" s="1">
        <v>6</v>
      </c>
      <c r="C371" s="11">
        <v>57.530256198987587</v>
      </c>
      <c r="D371" s="11">
        <v>67.041002929170574</v>
      </c>
      <c r="E371" s="11">
        <v>131.98173205111178</v>
      </c>
      <c r="F371" s="11">
        <v>58.637893676757813</v>
      </c>
      <c r="G371" s="11">
        <v>32.234884792301784</v>
      </c>
      <c r="H371" s="11">
        <v>49.6161021333278</v>
      </c>
      <c r="I371" s="11">
        <v>112.04975316206281</v>
      </c>
      <c r="J371" s="11">
        <v>41.909307329752203</v>
      </c>
      <c r="K371" s="11">
        <v>101.81967156628635</v>
      </c>
      <c r="L371" s="11">
        <v>98.521043841218187</v>
      </c>
      <c r="M371" s="11">
        <v>107.97513290000001</v>
      </c>
      <c r="N371" s="11">
        <v>160.9517175</v>
      </c>
      <c r="O371" s="11">
        <v>74.925619243745928</v>
      </c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spans="1:31" x14ac:dyDescent="0.35">
      <c r="A372" s="1">
        <v>1999</v>
      </c>
      <c r="B372" s="1">
        <v>7</v>
      </c>
      <c r="C372" s="11">
        <v>45.385427212600497</v>
      </c>
      <c r="D372" s="11">
        <v>65.480104878406621</v>
      </c>
      <c r="E372" s="11">
        <v>102.22409481821562</v>
      </c>
      <c r="F372" s="11">
        <v>52.729961395263672</v>
      </c>
      <c r="G372" s="11">
        <v>20.791727831773528</v>
      </c>
      <c r="H372" s="11">
        <v>48.860792541150396</v>
      </c>
      <c r="I372" s="11">
        <v>82.170180441000483</v>
      </c>
      <c r="J372" s="11">
        <v>81.122530557160999</v>
      </c>
      <c r="K372" s="11">
        <v>122.38406863129252</v>
      </c>
      <c r="L372" s="11">
        <v>95.619391158700765</v>
      </c>
      <c r="M372" s="11">
        <v>132.28802339999999</v>
      </c>
      <c r="N372" s="11">
        <v>160.9517175</v>
      </c>
      <c r="O372" s="11">
        <v>86.529937883766863</v>
      </c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spans="1:31" x14ac:dyDescent="0.35">
      <c r="A373" s="1">
        <v>1999</v>
      </c>
      <c r="B373" s="1">
        <v>8</v>
      </c>
      <c r="C373" s="11">
        <v>39.492881111189746</v>
      </c>
      <c r="D373" s="11">
        <v>30.961283404745142</v>
      </c>
      <c r="E373" s="11">
        <v>118.17872224933525</v>
      </c>
      <c r="F373" s="11">
        <v>57.339496612548828</v>
      </c>
      <c r="G373" s="11">
        <v>11.287311495195063</v>
      </c>
      <c r="H373" s="11">
        <v>43.783250574385939</v>
      </c>
      <c r="I373" s="11">
        <v>87.842520170036067</v>
      </c>
      <c r="J373" s="11">
        <v>70.1795182743071</v>
      </c>
      <c r="K373" s="11">
        <v>53.951402950858466</v>
      </c>
      <c r="L373" s="11">
        <v>86.802841522923842</v>
      </c>
      <c r="M373" s="11">
        <v>100.3786411</v>
      </c>
      <c r="N373" s="11">
        <v>160.9517175</v>
      </c>
      <c r="O373" s="11">
        <v>77.025336632147926</v>
      </c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spans="1:31" x14ac:dyDescent="0.35">
      <c r="A374" s="1">
        <v>1999</v>
      </c>
      <c r="B374" s="1">
        <v>9</v>
      </c>
      <c r="C374" s="11">
        <v>74.780855752175214</v>
      </c>
      <c r="D374" s="11">
        <v>62.314365872648558</v>
      </c>
      <c r="E374" s="11">
        <v>106.54349173588984</v>
      </c>
      <c r="F374" s="11">
        <v>53.418758392333984</v>
      </c>
      <c r="G374" s="11">
        <v>28.035704793875233</v>
      </c>
      <c r="H374" s="11">
        <v>55.626349963341326</v>
      </c>
      <c r="I374" s="11">
        <v>96.36029694269962</v>
      </c>
      <c r="J374" s="11">
        <v>19.9943717099693</v>
      </c>
      <c r="K374" s="11">
        <v>60.675237040267625</v>
      </c>
      <c r="L374" s="11">
        <v>91.305504740702986</v>
      </c>
      <c r="M374" s="11">
        <v>92.135882820000006</v>
      </c>
      <c r="N374" s="11">
        <v>160.9517175</v>
      </c>
      <c r="O374" s="11">
        <v>77.498352388286364</v>
      </c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spans="1:31" x14ac:dyDescent="0.35">
      <c r="A375" s="1">
        <v>1999</v>
      </c>
      <c r="B375" s="1">
        <v>10</v>
      </c>
      <c r="C375" s="11">
        <v>64.874512454937374</v>
      </c>
      <c r="D375" s="11">
        <v>44.700948627015045</v>
      </c>
      <c r="E375" s="11">
        <v>104.13790151360904</v>
      </c>
      <c r="F375" s="11">
        <v>61.063419342041016</v>
      </c>
      <c r="G375" s="11">
        <v>27.945577509914855</v>
      </c>
      <c r="H375" s="11">
        <v>60.05670407072683</v>
      </c>
      <c r="I375" s="11">
        <v>81.418076453101861</v>
      </c>
      <c r="J375" s="11">
        <v>97.244937373841594</v>
      </c>
      <c r="K375" s="11">
        <v>79.268625109849111</v>
      </c>
      <c r="L375" s="11">
        <v>98.032918947992457</v>
      </c>
      <c r="M375" s="11">
        <v>91.346202419999997</v>
      </c>
      <c r="N375" s="11">
        <v>160.9517175</v>
      </c>
      <c r="O375" s="11">
        <v>65.337078991485896</v>
      </c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spans="1:31" x14ac:dyDescent="0.35">
      <c r="A376" s="1">
        <v>1999</v>
      </c>
      <c r="B376" s="1">
        <v>11</v>
      </c>
      <c r="C376" s="11">
        <v>54.523921114087116</v>
      </c>
      <c r="D376" s="11">
        <v>51.087993926309181</v>
      </c>
      <c r="E376" s="11">
        <v>139.88605224963786</v>
      </c>
      <c r="F376" s="11">
        <v>71.718482971191406</v>
      </c>
      <c r="G376" s="11">
        <v>49.837223552100177</v>
      </c>
      <c r="H376" s="11">
        <v>43.948874514240252</v>
      </c>
      <c r="I376" s="11">
        <v>58.11319962091013</v>
      </c>
      <c r="J376" s="11">
        <v>58.250988256011297</v>
      </c>
      <c r="K376" s="11">
        <v>84.96528964776877</v>
      </c>
      <c r="L376" s="11">
        <v>87.355212972034053</v>
      </c>
      <c r="M376" s="11">
        <v>85.927040230000003</v>
      </c>
      <c r="N376" s="11">
        <v>160.9517175</v>
      </c>
      <c r="O376" s="11">
        <v>76.317182431126341</v>
      </c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spans="1:31" x14ac:dyDescent="0.35">
      <c r="A377" s="1">
        <v>1999</v>
      </c>
      <c r="B377" s="1">
        <v>12</v>
      </c>
      <c r="C377" s="11">
        <v>36.857501962065712</v>
      </c>
      <c r="D377" s="11">
        <v>60.986452436442839</v>
      </c>
      <c r="E377" s="11">
        <v>52.089281925904729</v>
      </c>
      <c r="F377" s="11">
        <v>67.750495910644531</v>
      </c>
      <c r="G377" s="11">
        <v>33.270276409766161</v>
      </c>
      <c r="H377" s="11">
        <v>25.34095333716342</v>
      </c>
      <c r="I377" s="11">
        <v>70.031237195844668</v>
      </c>
      <c r="J377" s="11">
        <v>110.322008391404</v>
      </c>
      <c r="K377" s="11">
        <v>84.886047786269401</v>
      </c>
      <c r="L377" s="11">
        <v>89.663288321896303</v>
      </c>
      <c r="M377" s="11">
        <v>86.678472510000006</v>
      </c>
      <c r="N377" s="11">
        <v>160.9517175</v>
      </c>
      <c r="O377" s="11">
        <v>79.322429927471617</v>
      </c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spans="1:31" x14ac:dyDescent="0.35">
      <c r="A378" s="1">
        <v>2000</v>
      </c>
      <c r="B378" s="1">
        <v>1</v>
      </c>
      <c r="C378" s="11">
        <v>69.788649352314863</v>
      </c>
      <c r="D378" s="11">
        <v>46.928106057301449</v>
      </c>
      <c r="E378" s="11">
        <v>73.233990391097976</v>
      </c>
      <c r="F378" s="11">
        <v>71.132049560546875</v>
      </c>
      <c r="G378" s="11">
        <v>18.451337693532892</v>
      </c>
      <c r="H378" s="11">
        <v>30.08247025847901</v>
      </c>
      <c r="I378" s="11">
        <v>83.62772728589735</v>
      </c>
      <c r="J378" s="11">
        <v>69.780028952986498</v>
      </c>
      <c r="K378" s="11">
        <v>50.616802232989954</v>
      </c>
      <c r="L378" s="11">
        <v>78.49223644476119</v>
      </c>
      <c r="M378" s="11">
        <v>94.849922550000002</v>
      </c>
      <c r="N378" s="11">
        <v>160.9517175</v>
      </c>
      <c r="O378" s="11">
        <v>88.988693910736686</v>
      </c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spans="1:31" x14ac:dyDescent="0.35">
      <c r="A379" s="1">
        <v>2000</v>
      </c>
      <c r="B379" s="1">
        <v>2</v>
      </c>
      <c r="C379" s="11">
        <v>63.003318366891378</v>
      </c>
      <c r="D379" s="11">
        <v>45.722837777380228</v>
      </c>
      <c r="E379" s="11">
        <v>97.358428599481869</v>
      </c>
      <c r="F379" s="11">
        <v>81.575386047363281</v>
      </c>
      <c r="G379" s="11">
        <v>33.225142953395185</v>
      </c>
      <c r="H379" s="11">
        <v>36.625901936532621</v>
      </c>
      <c r="I379" s="11">
        <v>72.917827493726364</v>
      </c>
      <c r="J379" s="11">
        <v>43.407597173001797</v>
      </c>
      <c r="K379" s="11">
        <v>78.895078080371022</v>
      </c>
      <c r="L379" s="11">
        <v>77.425888686510262</v>
      </c>
      <c r="M379" s="11">
        <v>80.979718050000002</v>
      </c>
      <c r="N379" s="11">
        <v>160.9517175</v>
      </c>
      <c r="O379" s="11">
        <v>73.3651997030655</v>
      </c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spans="1:31" x14ac:dyDescent="0.35">
      <c r="A380" s="1">
        <v>2000</v>
      </c>
      <c r="B380" s="1">
        <v>3</v>
      </c>
      <c r="C380" s="11">
        <v>52.30041159991822</v>
      </c>
      <c r="D380" s="11">
        <v>39.322667897570263</v>
      </c>
      <c r="E380" s="11">
        <v>96.091504863237461</v>
      </c>
      <c r="F380" s="11">
        <v>60.328987121582031</v>
      </c>
      <c r="G380" s="11">
        <v>42.402659606680373</v>
      </c>
      <c r="H380" s="11">
        <v>45.163812964051523</v>
      </c>
      <c r="I380" s="11">
        <v>74.48791966705069</v>
      </c>
      <c r="J380" s="11">
        <v>94.242964677478895</v>
      </c>
      <c r="K380" s="11">
        <v>83.254881928559684</v>
      </c>
      <c r="L380" s="11">
        <v>78.065617415862121</v>
      </c>
      <c r="M380" s="11">
        <v>80.283382219999993</v>
      </c>
      <c r="N380" s="11">
        <v>160.9517175</v>
      </c>
      <c r="O380" s="11">
        <v>73.29862438174338</v>
      </c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spans="1:31" x14ac:dyDescent="0.35">
      <c r="A381" s="1">
        <v>2000</v>
      </c>
      <c r="B381" s="1">
        <v>4</v>
      </c>
      <c r="C381" s="11">
        <v>73.939972903910444</v>
      </c>
      <c r="D381" s="11">
        <v>53.174466078053875</v>
      </c>
      <c r="E381" s="11">
        <v>69.447951774446238</v>
      </c>
      <c r="F381" s="11">
        <v>75.038406372070313</v>
      </c>
      <c r="G381" s="11">
        <v>16.592833334234534</v>
      </c>
      <c r="H381" s="11">
        <v>42.742436948120016</v>
      </c>
      <c r="I381" s="11">
        <v>90.262214394997443</v>
      </c>
      <c r="J381" s="11">
        <v>60.033957853223903</v>
      </c>
      <c r="K381" s="11">
        <v>97.981175519308238</v>
      </c>
      <c r="L381" s="11">
        <v>102.0343177825883</v>
      </c>
      <c r="M381" s="11">
        <v>79.572395360000002</v>
      </c>
      <c r="N381" s="11">
        <v>160.9517175</v>
      </c>
      <c r="O381" s="11">
        <v>70.599741921115339</v>
      </c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spans="1:31" x14ac:dyDescent="0.35">
      <c r="A382" s="1">
        <v>2000</v>
      </c>
      <c r="B382" s="1">
        <v>5</v>
      </c>
      <c r="C382" s="11">
        <v>104.06249661603104</v>
      </c>
      <c r="D382" s="11">
        <v>54.207691887090689</v>
      </c>
      <c r="E382" s="11">
        <v>135.28713300338737</v>
      </c>
      <c r="F382" s="11">
        <v>61.142341613769531</v>
      </c>
      <c r="G382" s="11">
        <v>55.373056640155205</v>
      </c>
      <c r="H382" s="11">
        <v>53.878340890298318</v>
      </c>
      <c r="I382" s="11">
        <v>84.300689713867172</v>
      </c>
      <c r="J382" s="11">
        <v>72.717381301110194</v>
      </c>
      <c r="K382" s="11">
        <v>61.069562753886096</v>
      </c>
      <c r="L382" s="11">
        <v>87.658835629068037</v>
      </c>
      <c r="M382" s="11">
        <v>78.59933178</v>
      </c>
      <c r="N382" s="11">
        <v>160.9517175</v>
      </c>
      <c r="O382" s="11">
        <v>118.14320821528011</v>
      </c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spans="1:31" x14ac:dyDescent="0.35">
      <c r="A383" s="1">
        <v>2000</v>
      </c>
      <c r="B383" s="1">
        <v>6</v>
      </c>
      <c r="C383" s="11">
        <v>99.220753195038441</v>
      </c>
      <c r="D383" s="11">
        <v>45.049512956634409</v>
      </c>
      <c r="E383" s="11">
        <v>58.290116512411338</v>
      </c>
      <c r="F383" s="11">
        <v>83.653900146484375</v>
      </c>
      <c r="G383" s="11">
        <v>35.070293370065528</v>
      </c>
      <c r="H383" s="11">
        <v>51.150499012776237</v>
      </c>
      <c r="I383" s="11">
        <v>61.091657670357272</v>
      </c>
      <c r="J383" s="11">
        <v>57.917550834593101</v>
      </c>
      <c r="K383" s="11">
        <v>71.402032439077018</v>
      </c>
      <c r="L383" s="11">
        <v>150.08282547459737</v>
      </c>
      <c r="M383" s="11">
        <v>78.817147649999995</v>
      </c>
      <c r="N383" s="11">
        <v>160.9517175</v>
      </c>
      <c r="O383" s="11">
        <v>109.58422938231769</v>
      </c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spans="1:31" x14ac:dyDescent="0.35">
      <c r="A384" s="1">
        <v>2000</v>
      </c>
      <c r="B384" s="1">
        <v>7</v>
      </c>
      <c r="C384" s="11">
        <v>70.960827234792049</v>
      </c>
      <c r="D384" s="11">
        <v>40.840163059218412</v>
      </c>
      <c r="E384" s="11">
        <v>75.235765649879156</v>
      </c>
      <c r="F384" s="11">
        <v>70.68115234375</v>
      </c>
      <c r="G384" s="11">
        <v>40.538765111156422</v>
      </c>
      <c r="H384" s="11">
        <v>30.863510707618673</v>
      </c>
      <c r="I384" s="11">
        <v>38.666159056990665</v>
      </c>
      <c r="J384" s="11">
        <v>41.326497746152697</v>
      </c>
      <c r="K384" s="11">
        <v>60.31278859104269</v>
      </c>
      <c r="L384" s="11">
        <v>96.959440554544798</v>
      </c>
      <c r="M384" s="11">
        <v>81.518778440000006</v>
      </c>
      <c r="N384" s="11">
        <v>160.9517175</v>
      </c>
      <c r="O384" s="11">
        <v>86.658348006010129</v>
      </c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spans="1:31" x14ac:dyDescent="0.35">
      <c r="A385" s="1">
        <v>2000</v>
      </c>
      <c r="B385" s="1">
        <v>8</v>
      </c>
      <c r="C385" s="11">
        <v>62.675007699597863</v>
      </c>
      <c r="D385" s="11">
        <v>55.053910301375922</v>
      </c>
      <c r="E385" s="11">
        <v>76.062932206845176</v>
      </c>
      <c r="F385" s="11">
        <v>55.153785705566406</v>
      </c>
      <c r="G385" s="11">
        <v>23.92303093211002</v>
      </c>
      <c r="H385" s="11">
        <v>29.027020813705601</v>
      </c>
      <c r="I385" s="11">
        <v>59.851610729048268</v>
      </c>
      <c r="J385" s="11">
        <v>45.7094090915013</v>
      </c>
      <c r="K385" s="11">
        <v>74.964235329433308</v>
      </c>
      <c r="L385" s="11">
        <v>81.111461590453217</v>
      </c>
      <c r="M385" s="11">
        <v>66.883228520000003</v>
      </c>
      <c r="N385" s="11">
        <v>160.9517175</v>
      </c>
      <c r="O385" s="11">
        <v>58.906461078145703</v>
      </c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spans="1:31" x14ac:dyDescent="0.35">
      <c r="A386" s="1">
        <v>2000</v>
      </c>
      <c r="B386" s="1">
        <v>9</v>
      </c>
      <c r="C386" s="11">
        <v>45.120364230893649</v>
      </c>
      <c r="D386" s="11">
        <v>45.260465311525067</v>
      </c>
      <c r="E386" s="11">
        <v>68.369328105522015</v>
      </c>
      <c r="F386" s="11">
        <v>67.985908508300781</v>
      </c>
      <c r="G386" s="11">
        <v>40.689704342282781</v>
      </c>
      <c r="H386" s="11">
        <v>57.470512155629081</v>
      </c>
      <c r="I386" s="11">
        <v>77.436807530012345</v>
      </c>
      <c r="J386" s="11">
        <v>38.983614010062198</v>
      </c>
      <c r="K386" s="11">
        <v>85.743626951969304</v>
      </c>
      <c r="L386" s="11">
        <v>63.244262417819279</v>
      </c>
      <c r="M386" s="11">
        <v>70.389680240000004</v>
      </c>
      <c r="N386" s="11">
        <v>160.9517175</v>
      </c>
      <c r="O386" s="11">
        <v>73.55099246733765</v>
      </c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spans="1:31" x14ac:dyDescent="0.35">
      <c r="A387" s="1">
        <v>2000</v>
      </c>
      <c r="B387" s="1">
        <v>10</v>
      </c>
      <c r="C387" s="11">
        <v>50.568191523699269</v>
      </c>
      <c r="D387" s="11">
        <v>58.573078391489688</v>
      </c>
      <c r="E387" s="11">
        <v>84.144101793730883</v>
      </c>
      <c r="F387" s="11">
        <v>73.0166015625</v>
      </c>
      <c r="G387" s="11">
        <v>52.013865414486304</v>
      </c>
      <c r="H387" s="11">
        <v>47.63079386633305</v>
      </c>
      <c r="I387" s="11">
        <v>84.788530062528437</v>
      </c>
      <c r="J387" s="11">
        <v>60.0565822956031</v>
      </c>
      <c r="K387" s="11">
        <v>80.528927702174002</v>
      </c>
      <c r="L387" s="11">
        <v>75.110062653172733</v>
      </c>
      <c r="M387" s="11">
        <v>68.201304199999996</v>
      </c>
      <c r="N387" s="11">
        <v>160.9517175</v>
      </c>
      <c r="O387" s="11">
        <v>89.913446712879747</v>
      </c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spans="1:31" x14ac:dyDescent="0.35">
      <c r="A388" s="1">
        <v>2000</v>
      </c>
      <c r="B388" s="1">
        <v>11</v>
      </c>
      <c r="C388" s="11">
        <v>101.78375543324485</v>
      </c>
      <c r="D388" s="11">
        <v>90.431285378395998</v>
      </c>
      <c r="E388" s="11">
        <v>91.131136308694465</v>
      </c>
      <c r="F388" s="11">
        <v>77.791091918945313</v>
      </c>
      <c r="G388" s="11">
        <v>50.247695690099611</v>
      </c>
      <c r="H388" s="11">
        <v>84.5830253778513</v>
      </c>
      <c r="I388" s="11">
        <v>94.122562322138052</v>
      </c>
      <c r="J388" s="11">
        <v>56.500670491538003</v>
      </c>
      <c r="K388" s="11">
        <v>134.05470281053084</v>
      </c>
      <c r="L388" s="11">
        <v>94.625707310602735</v>
      </c>
      <c r="M388" s="11">
        <v>66.617359669999999</v>
      </c>
      <c r="N388" s="11">
        <v>160.9517175</v>
      </c>
      <c r="O388" s="11">
        <v>166.18403239077642</v>
      </c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spans="1:31" x14ac:dyDescent="0.35">
      <c r="A389" s="1">
        <v>2000</v>
      </c>
      <c r="B389" s="1">
        <v>12</v>
      </c>
      <c r="C389" s="11">
        <v>73.783413050200622</v>
      </c>
      <c r="D389" s="11">
        <v>65.831850124174011</v>
      </c>
      <c r="E389" s="11">
        <v>91.888473585729386</v>
      </c>
      <c r="F389" s="11">
        <v>73.601203918457031</v>
      </c>
      <c r="G389" s="11">
        <v>42.71172951338729</v>
      </c>
      <c r="H389" s="11">
        <v>64.914404412990294</v>
      </c>
      <c r="I389" s="11">
        <v>54.066178877459173</v>
      </c>
      <c r="J389" s="11">
        <v>71.872879071544901</v>
      </c>
      <c r="K389" s="11">
        <v>129.79676653012436</v>
      </c>
      <c r="L389" s="11">
        <v>112.46939281864709</v>
      </c>
      <c r="M389" s="11">
        <v>67.80475208</v>
      </c>
      <c r="N389" s="11">
        <v>160.9517175</v>
      </c>
      <c r="O389" s="11">
        <v>149.4485001795515</v>
      </c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spans="1:31" x14ac:dyDescent="0.35">
      <c r="A390" s="1">
        <v>2001</v>
      </c>
      <c r="B390" s="1">
        <v>1</v>
      </c>
      <c r="C390" s="11">
        <v>98.797366356540948</v>
      </c>
      <c r="D390" s="11">
        <v>99.138191993809883</v>
      </c>
      <c r="E390" s="11">
        <v>109.33141709289418</v>
      </c>
      <c r="F390" s="11">
        <v>92.20196533203125</v>
      </c>
      <c r="G390" s="11">
        <v>35.252224564520994</v>
      </c>
      <c r="H390" s="11">
        <v>60.04069218325364</v>
      </c>
      <c r="I390" s="11">
        <v>76.944785760525193</v>
      </c>
      <c r="J390" s="11">
        <v>42.636738870641899</v>
      </c>
      <c r="K390" s="11">
        <v>76.65537247860496</v>
      </c>
      <c r="L390" s="11">
        <v>117.0466429521091</v>
      </c>
      <c r="M390" s="11">
        <v>79.885099150000002</v>
      </c>
      <c r="N390" s="11">
        <v>160.9517175</v>
      </c>
      <c r="O390" s="11">
        <v>142.61412471311857</v>
      </c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spans="1:31" x14ac:dyDescent="0.35">
      <c r="A391" s="1">
        <v>2001</v>
      </c>
      <c r="B391" s="1">
        <v>2</v>
      </c>
      <c r="C391" s="11">
        <v>127.34338997907592</v>
      </c>
      <c r="D391" s="11">
        <v>77.286914514026407</v>
      </c>
      <c r="E391" s="11">
        <v>134.36820468226048</v>
      </c>
      <c r="F391" s="11">
        <v>78.526176452636719</v>
      </c>
      <c r="G391" s="11">
        <v>40.809090281757285</v>
      </c>
      <c r="H391" s="11">
        <v>61.494858633422069</v>
      </c>
      <c r="I391" s="11">
        <v>55.317013941534192</v>
      </c>
      <c r="J391" s="11">
        <v>66.035487877916907</v>
      </c>
      <c r="K391" s="11">
        <v>88.950043798151214</v>
      </c>
      <c r="L391" s="11">
        <v>146.87573725185325</v>
      </c>
      <c r="M391" s="11">
        <v>67.590155629999998</v>
      </c>
      <c r="N391" s="11">
        <v>160.9517175</v>
      </c>
      <c r="O391" s="11">
        <v>128.62565535107098</v>
      </c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spans="1:31" x14ac:dyDescent="0.35">
      <c r="A392" s="1">
        <v>2001</v>
      </c>
      <c r="B392" s="1">
        <v>3</v>
      </c>
      <c r="C392" s="11">
        <v>110.61242562815477</v>
      </c>
      <c r="D392" s="11">
        <v>128.28313145983489</v>
      </c>
      <c r="E392" s="11">
        <v>180.83043599503594</v>
      </c>
      <c r="F392" s="11">
        <v>84.306098937988281</v>
      </c>
      <c r="G392" s="11">
        <v>53.739119900721199</v>
      </c>
      <c r="H392" s="11">
        <v>88.125778025208817</v>
      </c>
      <c r="I392" s="11">
        <v>90.99429123569864</v>
      </c>
      <c r="J392" s="11">
        <v>37.865131989992697</v>
      </c>
      <c r="K392" s="11">
        <v>64.785397569019509</v>
      </c>
      <c r="L392" s="11">
        <v>169.35933783908678</v>
      </c>
      <c r="M392" s="11">
        <v>77.501944890000004</v>
      </c>
      <c r="N392" s="11">
        <v>160.9517175</v>
      </c>
      <c r="O392" s="11">
        <v>137.37415698636863</v>
      </c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spans="1:31" x14ac:dyDescent="0.35">
      <c r="A393" s="1">
        <v>2001</v>
      </c>
      <c r="B393" s="1">
        <v>4</v>
      </c>
      <c r="C393" s="11">
        <v>74.368107365508735</v>
      </c>
      <c r="D393" s="11">
        <v>108.59222119920075</v>
      </c>
      <c r="E393" s="11">
        <v>92.082720947592136</v>
      </c>
      <c r="F393" s="11">
        <v>79.385986328125</v>
      </c>
      <c r="G393" s="11">
        <v>48.075521086745866</v>
      </c>
      <c r="H393" s="11">
        <v>100.30787741977359</v>
      </c>
      <c r="I393" s="11">
        <v>99.252849344208798</v>
      </c>
      <c r="J393" s="11">
        <v>41.925846125067899</v>
      </c>
      <c r="K393" s="11">
        <v>104.39130996908861</v>
      </c>
      <c r="L393" s="11">
        <v>149.7685960823357</v>
      </c>
      <c r="M393" s="11">
        <v>76.088593399999993</v>
      </c>
      <c r="N393" s="11">
        <v>160.9517175</v>
      </c>
      <c r="O393" s="11">
        <v>148.75800337441086</v>
      </c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spans="1:31" x14ac:dyDescent="0.35">
      <c r="A394" s="1">
        <v>2001</v>
      </c>
      <c r="B394" s="1">
        <v>5</v>
      </c>
      <c r="C394" s="11">
        <v>96.988806745282346</v>
      </c>
      <c r="D394" s="11">
        <v>106.47535282847704</v>
      </c>
      <c r="E394" s="11">
        <v>73.977578033456822</v>
      </c>
      <c r="F394" s="11">
        <v>73.223396301269531</v>
      </c>
      <c r="G394" s="11">
        <v>50.067564078994522</v>
      </c>
      <c r="H394" s="11">
        <v>67.846268627104109</v>
      </c>
      <c r="I394" s="11">
        <v>80.919225072149473</v>
      </c>
      <c r="J394" s="11">
        <v>53.6385530533096</v>
      </c>
      <c r="K394" s="11">
        <v>73.364907826044075</v>
      </c>
      <c r="L394" s="11">
        <v>99.366272305580438</v>
      </c>
      <c r="M394" s="11">
        <v>63.28309659</v>
      </c>
      <c r="N394" s="11">
        <v>160.9517175</v>
      </c>
      <c r="O394" s="11">
        <v>117.43625549349886</v>
      </c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spans="1:31" x14ac:dyDescent="0.35">
      <c r="A395" s="1">
        <v>2001</v>
      </c>
      <c r="B395" s="1">
        <v>6</v>
      </c>
      <c r="C395" s="11">
        <v>61.672489849603686</v>
      </c>
      <c r="D395" s="11">
        <v>50.367565716795404</v>
      </c>
      <c r="E395" s="11">
        <v>69.789830089222562</v>
      </c>
      <c r="F395" s="11">
        <v>75.021690368652344</v>
      </c>
      <c r="G395" s="11">
        <v>40.916611726626698</v>
      </c>
      <c r="H395" s="11">
        <v>68.240935985486146</v>
      </c>
      <c r="I395" s="11">
        <v>96.252574999464869</v>
      </c>
      <c r="J395" s="11">
        <v>81.339913163687996</v>
      </c>
      <c r="K395" s="11">
        <v>102.68873782741206</v>
      </c>
      <c r="L395" s="11">
        <v>98.741494792509357</v>
      </c>
      <c r="M395" s="11">
        <v>76.749902349999999</v>
      </c>
      <c r="N395" s="11">
        <v>160.9517175</v>
      </c>
      <c r="O395" s="11">
        <v>93.461232351040564</v>
      </c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spans="1:31" x14ac:dyDescent="0.35">
      <c r="A396" s="1">
        <v>2001</v>
      </c>
      <c r="B396" s="1">
        <v>7</v>
      </c>
      <c r="C396" s="11">
        <v>58.316782110714968</v>
      </c>
      <c r="D396" s="11">
        <v>83.311364200879893</v>
      </c>
      <c r="E396" s="11">
        <v>106.67740606516504</v>
      </c>
      <c r="F396" s="11">
        <v>81.680816650390625</v>
      </c>
      <c r="G396" s="11">
        <v>74.393839502957647</v>
      </c>
      <c r="H396" s="11">
        <v>84.655285348742453</v>
      </c>
      <c r="I396" s="11">
        <v>102.89890777291578</v>
      </c>
      <c r="J396" s="11">
        <v>64.787129229142394</v>
      </c>
      <c r="K396" s="11">
        <v>108.88249695435519</v>
      </c>
      <c r="L396" s="11">
        <v>145.32601440426208</v>
      </c>
      <c r="M396" s="11">
        <v>93.479479359999999</v>
      </c>
      <c r="N396" s="11">
        <v>160.9517175</v>
      </c>
      <c r="O396" s="11">
        <v>120.29459148285862</v>
      </c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spans="1:31" x14ac:dyDescent="0.35">
      <c r="A397" s="1">
        <v>2001</v>
      </c>
      <c r="B397" s="1">
        <v>8</v>
      </c>
      <c r="C397" s="11">
        <v>85.85343111338355</v>
      </c>
      <c r="D397" s="11">
        <v>73.998681009469507</v>
      </c>
      <c r="E397" s="11">
        <v>88.275069589632736</v>
      </c>
      <c r="F397" s="11">
        <v>64.991493225097656</v>
      </c>
      <c r="G397" s="11">
        <v>39.037048223339255</v>
      </c>
      <c r="H397" s="11">
        <v>81.412733314000135</v>
      </c>
      <c r="I397" s="11">
        <v>90.715645628037237</v>
      </c>
      <c r="J397" s="11">
        <v>43.385439134628697</v>
      </c>
      <c r="K397" s="11">
        <v>68.851072255163885</v>
      </c>
      <c r="L397" s="11">
        <v>126.47076343363125</v>
      </c>
      <c r="M397" s="11">
        <v>80.203895070000002</v>
      </c>
      <c r="N397" s="11">
        <v>160.9517175</v>
      </c>
      <c r="O397" s="11">
        <v>95.39996953368582</v>
      </c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spans="1:31" x14ac:dyDescent="0.35">
      <c r="A398" s="1">
        <v>2001</v>
      </c>
      <c r="B398" s="1">
        <v>9</v>
      </c>
      <c r="C398" s="11">
        <v>216.1671059666208</v>
      </c>
      <c r="D398" s="11">
        <v>194.67829687018769</v>
      </c>
      <c r="E398" s="11">
        <v>248.30523634993318</v>
      </c>
      <c r="F398" s="11">
        <v>104.69123077392578</v>
      </c>
      <c r="G398" s="11">
        <v>133.80024615008614</v>
      </c>
      <c r="H398" s="11">
        <v>156.55778383765463</v>
      </c>
      <c r="I398" s="11">
        <v>151.00891416665019</v>
      </c>
      <c r="J398" s="11">
        <v>46.9258366081811</v>
      </c>
      <c r="K398" s="11">
        <v>201.73865989800811</v>
      </c>
      <c r="L398" s="11">
        <v>123.56336924043437</v>
      </c>
      <c r="M398" s="11">
        <v>100.5389728</v>
      </c>
      <c r="N398" s="11">
        <v>160.9517175</v>
      </c>
      <c r="O398" s="11">
        <v>272.76446857941659</v>
      </c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spans="1:31" x14ac:dyDescent="0.35">
      <c r="A399" s="1">
        <v>2001</v>
      </c>
      <c r="B399" s="1">
        <v>10</v>
      </c>
      <c r="C399" s="11">
        <v>271.17577191321851</v>
      </c>
      <c r="D399" s="11">
        <v>215.9415156333805</v>
      </c>
      <c r="E399" s="11">
        <v>276.72370716867857</v>
      </c>
      <c r="F399" s="11">
        <v>115.58148193359375</v>
      </c>
      <c r="G399" s="11">
        <v>142.71621456808293</v>
      </c>
      <c r="H399" s="11">
        <v>123.40408400906043</v>
      </c>
      <c r="I399" s="11">
        <v>125.76059468214531</v>
      </c>
      <c r="J399" s="11">
        <v>60.841897917870703</v>
      </c>
      <c r="K399" s="11">
        <v>180.49073400928626</v>
      </c>
      <c r="L399" s="11">
        <v>103.80292480020999</v>
      </c>
      <c r="M399" s="11">
        <v>99.167839430000001</v>
      </c>
      <c r="N399" s="11">
        <v>160.9517175</v>
      </c>
      <c r="O399" s="11">
        <v>247.29424979686613</v>
      </c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spans="1:31" x14ac:dyDescent="0.35">
      <c r="A400" s="1">
        <v>2001</v>
      </c>
      <c r="B400" s="1">
        <v>11</v>
      </c>
      <c r="C400" s="11">
        <v>145.55359272181283</v>
      </c>
      <c r="D400" s="11">
        <v>183.88478198450906</v>
      </c>
      <c r="E400" s="11">
        <v>177.75169326457495</v>
      </c>
      <c r="F400" s="11">
        <v>99.736763000488281</v>
      </c>
      <c r="G400" s="11">
        <v>77.610017607193143</v>
      </c>
      <c r="H400" s="11">
        <v>127.88528843085656</v>
      </c>
      <c r="I400" s="11">
        <v>91.544870585471941</v>
      </c>
      <c r="J400" s="11">
        <v>102.350765010522</v>
      </c>
      <c r="K400" s="11">
        <v>190.29062568355008</v>
      </c>
      <c r="L400" s="11">
        <v>97.957600977822835</v>
      </c>
      <c r="M400" s="11">
        <v>76.800178209999999</v>
      </c>
      <c r="N400" s="11">
        <v>160.9517175</v>
      </c>
      <c r="O400" s="11">
        <v>172.48882813310587</v>
      </c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spans="1:31" x14ac:dyDescent="0.35">
      <c r="A401" s="1">
        <v>2001</v>
      </c>
      <c r="B401" s="1">
        <v>12</v>
      </c>
      <c r="C401" s="11">
        <v>104.72542341300239</v>
      </c>
      <c r="D401" s="11">
        <v>119.71716679391638</v>
      </c>
      <c r="E401" s="11">
        <v>108.11981033731382</v>
      </c>
      <c r="F401" s="11">
        <v>86.3096923828125</v>
      </c>
      <c r="G401" s="11">
        <v>53.654400038782725</v>
      </c>
      <c r="H401" s="11">
        <v>76.564462555042041</v>
      </c>
      <c r="I401" s="11">
        <v>71.941160901326015</v>
      </c>
      <c r="J401" s="11">
        <v>181.673545515196</v>
      </c>
      <c r="K401" s="11">
        <v>117.27114365213079</v>
      </c>
      <c r="L401" s="11">
        <v>114.17707935385801</v>
      </c>
      <c r="M401" s="11">
        <v>83.504254009999997</v>
      </c>
      <c r="N401" s="11">
        <v>160.9517175</v>
      </c>
      <c r="O401" s="11">
        <v>149.70893021681252</v>
      </c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spans="1:31" x14ac:dyDescent="0.35">
      <c r="A402" s="1">
        <v>2002</v>
      </c>
      <c r="B402" s="1">
        <v>1</v>
      </c>
      <c r="C402" s="11">
        <v>41.12508727492029</v>
      </c>
      <c r="D402" s="11">
        <v>122.81771239820871</v>
      </c>
      <c r="E402" s="11">
        <v>95.479481594533397</v>
      </c>
      <c r="F402" s="11">
        <v>84.945213317871094</v>
      </c>
      <c r="G402" s="11">
        <v>82.989132958062015</v>
      </c>
      <c r="H402" s="11">
        <v>56.76796599810762</v>
      </c>
      <c r="I402" s="11">
        <v>70.014537960972689</v>
      </c>
      <c r="J402" s="11">
        <v>141.46483898924399</v>
      </c>
      <c r="K402" s="11">
        <v>117.5427784259019</v>
      </c>
      <c r="L402" s="11">
        <v>115.13599317939205</v>
      </c>
      <c r="M402" s="11">
        <v>97.768424890000006</v>
      </c>
      <c r="N402" s="11">
        <v>160.9517175</v>
      </c>
      <c r="O402" s="11">
        <v>148.44973145288139</v>
      </c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spans="1:31" x14ac:dyDescent="0.35">
      <c r="A403" s="1">
        <v>2002</v>
      </c>
      <c r="B403" s="1">
        <v>2</v>
      </c>
      <c r="C403" s="11">
        <v>69.984686770824638</v>
      </c>
      <c r="D403" s="11">
        <v>84.737209013392828</v>
      </c>
      <c r="E403" s="11">
        <v>86.479424144864709</v>
      </c>
      <c r="F403" s="11">
        <v>79.214851379394531</v>
      </c>
      <c r="G403" s="11">
        <v>56.497034027627166</v>
      </c>
      <c r="H403" s="11">
        <v>67.612516161957075</v>
      </c>
      <c r="I403" s="11">
        <v>93.436540628685322</v>
      </c>
      <c r="J403" s="11">
        <v>69.2794874997861</v>
      </c>
      <c r="K403" s="11">
        <v>113.07114205655635</v>
      </c>
      <c r="L403" s="11">
        <v>139.72808883218809</v>
      </c>
      <c r="M403" s="11">
        <v>85.426729690000002</v>
      </c>
      <c r="N403" s="11">
        <v>160.9517175</v>
      </c>
      <c r="O403" s="11">
        <v>104.60942572225599</v>
      </c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spans="1:31" x14ac:dyDescent="0.35">
      <c r="A404" s="1">
        <v>2002</v>
      </c>
      <c r="B404" s="1">
        <v>3</v>
      </c>
      <c r="C404" s="11">
        <v>60.022618138438041</v>
      </c>
      <c r="D404" s="11">
        <v>89.632510639998543</v>
      </c>
      <c r="E404" s="11">
        <v>73.08976468316277</v>
      </c>
      <c r="F404" s="11">
        <v>67.937492370605469</v>
      </c>
      <c r="G404" s="11">
        <v>96.010676503216203</v>
      </c>
      <c r="H404" s="11">
        <v>60.039636887026212</v>
      </c>
      <c r="I404" s="11">
        <v>91.499721833537649</v>
      </c>
      <c r="J404" s="11">
        <v>85.196546977483493</v>
      </c>
      <c r="K404" s="11">
        <v>79.444112216854691</v>
      </c>
      <c r="L404" s="11">
        <v>94.179321074397379</v>
      </c>
      <c r="M404" s="11">
        <v>80.874680999999995</v>
      </c>
      <c r="N404" s="11">
        <v>160.9517175</v>
      </c>
      <c r="O404" s="11">
        <v>97.512995690107758</v>
      </c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spans="1:31" x14ac:dyDescent="0.35">
      <c r="A405" s="1">
        <v>2002</v>
      </c>
      <c r="B405" s="1">
        <v>4</v>
      </c>
      <c r="C405" s="11">
        <v>53.528661658704046</v>
      </c>
      <c r="D405" s="11">
        <v>82.182746965805151</v>
      </c>
      <c r="E405" s="11">
        <v>106.96279239825948</v>
      </c>
      <c r="F405" s="11">
        <v>68.646896362304688</v>
      </c>
      <c r="G405" s="11">
        <v>100.06084478352018</v>
      </c>
      <c r="H405" s="11">
        <v>67.459377719868144</v>
      </c>
      <c r="I405" s="11">
        <v>118.47126887641772</v>
      </c>
      <c r="J405" s="11">
        <v>63.8462103851694</v>
      </c>
      <c r="K405" s="11">
        <v>106.7112447214253</v>
      </c>
      <c r="L405" s="11">
        <v>81.777672255639217</v>
      </c>
      <c r="M405" s="11">
        <v>85.056940749999995</v>
      </c>
      <c r="N405" s="11">
        <v>160.9517175</v>
      </c>
      <c r="O405" s="11">
        <v>106.16464875162978</v>
      </c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spans="1:31" x14ac:dyDescent="0.35">
      <c r="A406" s="1">
        <v>2002</v>
      </c>
      <c r="B406" s="1">
        <v>5</v>
      </c>
      <c r="C406" s="11">
        <v>55.374962588804912</v>
      </c>
      <c r="D406" s="11">
        <v>70.724863012954032</v>
      </c>
      <c r="E406" s="11">
        <v>80.444552109073527</v>
      </c>
      <c r="F406" s="11">
        <v>74.110542297363281</v>
      </c>
      <c r="G406" s="11">
        <v>102.20846341062608</v>
      </c>
      <c r="H406" s="11">
        <v>57.547583233489789</v>
      </c>
      <c r="I406" s="11">
        <v>89.894591331776255</v>
      </c>
      <c r="J406" s="11">
        <v>122.220413092806</v>
      </c>
      <c r="K406" s="11">
        <v>121.63528664395471</v>
      </c>
      <c r="L406" s="11">
        <v>92.037037466289718</v>
      </c>
      <c r="M406" s="11">
        <v>84.623293680000003</v>
      </c>
      <c r="N406" s="11">
        <v>160.9517175</v>
      </c>
      <c r="O406" s="11">
        <v>98.640040013590237</v>
      </c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spans="1:31" x14ac:dyDescent="0.35">
      <c r="A407" s="1">
        <v>2002</v>
      </c>
      <c r="B407" s="1">
        <v>6</v>
      </c>
      <c r="C407" s="11">
        <v>71.873140974356673</v>
      </c>
      <c r="D407" s="11">
        <v>92.489369038735006</v>
      </c>
      <c r="E407" s="11">
        <v>120.43538030171108</v>
      </c>
      <c r="F407" s="11">
        <v>83.243682861328125</v>
      </c>
      <c r="G407" s="11">
        <v>113.7811153669916</v>
      </c>
      <c r="H407" s="11">
        <v>84.520089099321041</v>
      </c>
      <c r="I407" s="11">
        <v>109.76497667534291</v>
      </c>
      <c r="J407" s="11">
        <v>121.26480319703499</v>
      </c>
      <c r="K407" s="11">
        <v>158.26320995171173</v>
      </c>
      <c r="L407" s="11">
        <v>98.716194841918806</v>
      </c>
      <c r="M407" s="11">
        <v>83.777854419999997</v>
      </c>
      <c r="N407" s="11">
        <v>160.9517175</v>
      </c>
      <c r="O407" s="11">
        <v>111.14994799168991</v>
      </c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spans="1:31" x14ac:dyDescent="0.35">
      <c r="A408" s="1">
        <v>2002</v>
      </c>
      <c r="B408" s="1">
        <v>7</v>
      </c>
      <c r="C408" s="11">
        <v>98.970042269657782</v>
      </c>
      <c r="D408" s="11">
        <v>94.110730605902774</v>
      </c>
      <c r="E408" s="11">
        <v>124.33025641444333</v>
      </c>
      <c r="F408" s="11">
        <v>75.797653198242188</v>
      </c>
      <c r="G408" s="11">
        <v>129.77660437440747</v>
      </c>
      <c r="H408" s="11">
        <v>77.9905063980531</v>
      </c>
      <c r="I408" s="11">
        <v>106.32855809326075</v>
      </c>
      <c r="J408" s="11">
        <v>46.041210869305303</v>
      </c>
      <c r="K408" s="11">
        <v>117.70550076176423</v>
      </c>
      <c r="L408" s="11">
        <v>91.935452794045631</v>
      </c>
      <c r="M408" s="11">
        <v>95.443717419999999</v>
      </c>
      <c r="N408" s="11">
        <v>160.9517175</v>
      </c>
      <c r="O408" s="11">
        <v>139.66111689802889</v>
      </c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spans="1:31" x14ac:dyDescent="0.35">
      <c r="A409" s="1">
        <v>2002</v>
      </c>
      <c r="B409" s="1">
        <v>8</v>
      </c>
      <c r="C409" s="11">
        <v>105.57748721657288</v>
      </c>
      <c r="D409" s="11">
        <v>120.20204109206215</v>
      </c>
      <c r="E409" s="11">
        <v>107.22740961621358</v>
      </c>
      <c r="F409" s="11">
        <v>75.360916137695313</v>
      </c>
      <c r="G409" s="11">
        <v>132.480488245369</v>
      </c>
      <c r="H409" s="11">
        <v>81.160827660485467</v>
      </c>
      <c r="I409" s="11">
        <v>110.54285048505558</v>
      </c>
      <c r="J409" s="11">
        <v>113.97928771689899</v>
      </c>
      <c r="K409" s="11">
        <v>161.01407937336197</v>
      </c>
      <c r="L409" s="11">
        <v>113.45502167093998</v>
      </c>
      <c r="M409" s="11">
        <v>96.609837080000005</v>
      </c>
      <c r="N409" s="11">
        <v>160.9517175</v>
      </c>
      <c r="O409" s="11">
        <v>136.1190661974469</v>
      </c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spans="1:31" x14ac:dyDescent="0.35">
      <c r="A410" s="1">
        <v>2002</v>
      </c>
      <c r="B410" s="1">
        <v>9</v>
      </c>
      <c r="C410" s="11">
        <v>120.23759328491658</v>
      </c>
      <c r="D410" s="11">
        <v>119.03201895727898</v>
      </c>
      <c r="E410" s="11">
        <v>115.5399473684955</v>
      </c>
      <c r="F410" s="11">
        <v>89.829322814941406</v>
      </c>
      <c r="G410" s="11">
        <v>192.17465646309148</v>
      </c>
      <c r="H410" s="11">
        <v>114.33850623352291</v>
      </c>
      <c r="I410" s="11">
        <v>145.18637158686914</v>
      </c>
      <c r="J410" s="11">
        <v>115.604019674561</v>
      </c>
      <c r="K410" s="11">
        <v>203.66310017647095</v>
      </c>
      <c r="L410" s="11">
        <v>118.79065539286658</v>
      </c>
      <c r="M410" s="11">
        <v>88.472256479999999</v>
      </c>
      <c r="N410" s="11">
        <v>160.9517175</v>
      </c>
      <c r="O410" s="11">
        <v>149.84820720275255</v>
      </c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spans="1:31" x14ac:dyDescent="0.35">
      <c r="A411" s="1">
        <v>2002</v>
      </c>
      <c r="B411" s="1">
        <v>10</v>
      </c>
      <c r="C411" s="11">
        <v>100.88172699625318</v>
      </c>
      <c r="D411" s="11">
        <v>167.8321924770988</v>
      </c>
      <c r="E411" s="11">
        <v>96.346489018113374</v>
      </c>
      <c r="F411" s="11">
        <v>122.80380249023438</v>
      </c>
      <c r="G411" s="11">
        <v>160.02907814624544</v>
      </c>
      <c r="H411" s="11">
        <v>114.01021321002449</v>
      </c>
      <c r="I411" s="11">
        <v>117.56154692393224</v>
      </c>
      <c r="J411" s="11">
        <v>108.231554687166</v>
      </c>
      <c r="K411" s="11">
        <v>153.39405974165646</v>
      </c>
      <c r="L411" s="11">
        <v>148.94916133869737</v>
      </c>
      <c r="M411" s="11">
        <v>94.40570203</v>
      </c>
      <c r="N411" s="11">
        <v>160.9517175</v>
      </c>
      <c r="O411" s="11">
        <v>128.97361341063151</v>
      </c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spans="1:31" x14ac:dyDescent="0.35">
      <c r="A412" s="1">
        <v>2002</v>
      </c>
      <c r="B412" s="1">
        <v>11</v>
      </c>
      <c r="C412" s="11">
        <v>129.51395177943959</v>
      </c>
      <c r="D412" s="11">
        <v>137.45602699896878</v>
      </c>
      <c r="E412" s="11">
        <v>103.2367900660397</v>
      </c>
      <c r="F412" s="11">
        <v>97.295738220214844</v>
      </c>
      <c r="G412" s="11">
        <v>143.5795752296855</v>
      </c>
      <c r="H412" s="11">
        <v>167.06779540060012</v>
      </c>
      <c r="I412" s="11">
        <v>103.62101582483099</v>
      </c>
      <c r="J412" s="11">
        <v>109.27802312376301</v>
      </c>
      <c r="K412" s="11">
        <v>156.21795950673581</v>
      </c>
      <c r="L412" s="11">
        <v>115.83443624591504</v>
      </c>
      <c r="M412" s="11">
        <v>81.648036469999994</v>
      </c>
      <c r="N412" s="11">
        <v>160.9517175</v>
      </c>
      <c r="O412" s="11">
        <v>162.2214061864004</v>
      </c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spans="1:31" x14ac:dyDescent="0.35">
      <c r="A413" s="1">
        <v>2002</v>
      </c>
      <c r="B413" s="1">
        <v>12</v>
      </c>
      <c r="C413" s="11">
        <v>103.22027036745651</v>
      </c>
      <c r="D413" s="11">
        <v>94.868235202049419</v>
      </c>
      <c r="E413" s="11">
        <v>128.24145332565681</v>
      </c>
      <c r="F413" s="11">
        <v>105.2298583984375</v>
      </c>
      <c r="G413" s="11">
        <v>108.72427378612377</v>
      </c>
      <c r="H413" s="11">
        <v>166.51313493507263</v>
      </c>
      <c r="I413" s="11">
        <v>113.38892009731401</v>
      </c>
      <c r="J413" s="11">
        <v>107.44889413999699</v>
      </c>
      <c r="K413" s="11">
        <v>133.92780977957111</v>
      </c>
      <c r="L413" s="11">
        <v>103.37234298332073</v>
      </c>
      <c r="M413" s="11">
        <v>80.231599790000004</v>
      </c>
      <c r="N413" s="11">
        <v>160.9517175</v>
      </c>
      <c r="O413" s="11">
        <v>160.41131507289407</v>
      </c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spans="1:31" x14ac:dyDescent="0.35">
      <c r="A414" s="1">
        <v>2003</v>
      </c>
      <c r="B414" s="1">
        <v>1</v>
      </c>
      <c r="C414" s="11">
        <v>123.80208722675563</v>
      </c>
      <c r="D414" s="11">
        <v>162.84674760616213</v>
      </c>
      <c r="E414" s="11">
        <v>84.128323504062678</v>
      </c>
      <c r="F414" s="11">
        <v>94.367156982421875</v>
      </c>
      <c r="G414" s="11">
        <v>196.79139561815404</v>
      </c>
      <c r="H414" s="11">
        <v>194.3283280472161</v>
      </c>
      <c r="I414" s="11">
        <v>113.98894562193918</v>
      </c>
      <c r="J414" s="11">
        <v>172.108460672635</v>
      </c>
      <c r="K414" s="11">
        <v>126.10830185084095</v>
      </c>
      <c r="L414" s="11">
        <v>93.465429491795661</v>
      </c>
      <c r="M414" s="11">
        <v>91.332830340000001</v>
      </c>
      <c r="N414" s="11">
        <v>124.62893496435288</v>
      </c>
      <c r="O414" s="11">
        <v>185.59162652138568</v>
      </c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spans="1:31" x14ac:dyDescent="0.35">
      <c r="A415" s="1">
        <v>2003</v>
      </c>
      <c r="B415" s="1">
        <v>2</v>
      </c>
      <c r="C415" s="11">
        <v>226.2244347461932</v>
      </c>
      <c r="D415" s="11">
        <v>175.13614200400559</v>
      </c>
      <c r="E415" s="11">
        <v>230.90956804267844</v>
      </c>
      <c r="F415" s="11">
        <v>115.29331970214844</v>
      </c>
      <c r="G415" s="11">
        <v>210.70568627481614</v>
      </c>
      <c r="H415" s="11">
        <v>220.1610823908828</v>
      </c>
      <c r="I415" s="11">
        <v>142.32097088565956</v>
      </c>
      <c r="J415" s="11">
        <v>164.622171237732</v>
      </c>
      <c r="K415" s="11">
        <v>125.58943760403145</v>
      </c>
      <c r="L415" s="11">
        <v>95.257953328339283</v>
      </c>
      <c r="M415" s="11">
        <v>102.7573417</v>
      </c>
      <c r="N415" s="11">
        <v>135.51416814816872</v>
      </c>
      <c r="O415" s="11">
        <v>161.75976715994645</v>
      </c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spans="1:31" x14ac:dyDescent="0.35">
      <c r="A416" s="1">
        <v>2003</v>
      </c>
      <c r="B416" s="1">
        <v>3</v>
      </c>
      <c r="C416" s="11">
        <v>230.92506816881965</v>
      </c>
      <c r="D416" s="11">
        <v>195.87243309656924</v>
      </c>
      <c r="E416" s="11">
        <v>230.06300904584606</v>
      </c>
      <c r="F416" s="11">
        <v>99.813766479492188</v>
      </c>
      <c r="G416" s="11">
        <v>227.44424408772036</v>
      </c>
      <c r="H416" s="11">
        <v>273.18542876771983</v>
      </c>
      <c r="I416" s="11">
        <v>179.12492867957877</v>
      </c>
      <c r="J416" s="11">
        <v>90.523032553773106</v>
      </c>
      <c r="K416" s="11">
        <v>142.61327363065303</v>
      </c>
      <c r="L416" s="11">
        <v>122.30515480650422</v>
      </c>
      <c r="M416" s="11">
        <v>111.3861972</v>
      </c>
      <c r="N416" s="11">
        <v>171.84426479584411</v>
      </c>
      <c r="O416" s="11">
        <v>224.64720345160174</v>
      </c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spans="1:31" x14ac:dyDescent="0.35">
      <c r="A417" s="1">
        <v>2003</v>
      </c>
      <c r="B417" s="1">
        <v>4</v>
      </c>
      <c r="C417" s="11">
        <v>202.9883142496781</v>
      </c>
      <c r="D417" s="11">
        <v>138.47827442800636</v>
      </c>
      <c r="E417" s="11">
        <v>155.8158241072787</v>
      </c>
      <c r="F417" s="11">
        <v>112.58623504638672</v>
      </c>
      <c r="G417" s="11">
        <v>163.98829341298745</v>
      </c>
      <c r="H417" s="11">
        <v>226.82065184138378</v>
      </c>
      <c r="I417" s="11">
        <v>138.0506925607674</v>
      </c>
      <c r="J417" s="11">
        <v>134.198013575901</v>
      </c>
      <c r="K417" s="11">
        <v>110.2761462588889</v>
      </c>
      <c r="L417" s="11">
        <v>112.2791451827504</v>
      </c>
      <c r="M417" s="11">
        <v>86.855708210000003</v>
      </c>
      <c r="N417" s="11">
        <v>138.54103142315157</v>
      </c>
      <c r="O417" s="11">
        <v>176.57986689384026</v>
      </c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spans="1:31" x14ac:dyDescent="0.35">
      <c r="A418" s="1">
        <v>2003</v>
      </c>
      <c r="B418" s="1">
        <v>5</v>
      </c>
      <c r="C418" s="11">
        <v>140.88017144412495</v>
      </c>
      <c r="D418" s="11">
        <v>125.34247240820908</v>
      </c>
      <c r="E418" s="11">
        <v>120.43969312871911</v>
      </c>
      <c r="F418" s="11">
        <v>103.77159118652344</v>
      </c>
      <c r="G418" s="11">
        <v>112.24477553281294</v>
      </c>
      <c r="H418" s="11">
        <v>124.13571198409853</v>
      </c>
      <c r="I418" s="11">
        <v>135.24176647999724</v>
      </c>
      <c r="J418" s="11">
        <v>102.19324170923601</v>
      </c>
      <c r="K418" s="11">
        <v>150.13939895191825</v>
      </c>
      <c r="L418" s="11">
        <v>128.31768999117347</v>
      </c>
      <c r="M418" s="11">
        <v>82.331691160000005</v>
      </c>
      <c r="N418" s="11">
        <v>106.76635466431347</v>
      </c>
      <c r="O418" s="11">
        <v>122.30983047070124</v>
      </c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spans="1:31" x14ac:dyDescent="0.35">
      <c r="A419" s="1">
        <v>2003</v>
      </c>
      <c r="B419" s="1">
        <v>6</v>
      </c>
      <c r="C419" s="11">
        <v>65.230323672068891</v>
      </c>
      <c r="D419" s="11">
        <v>98.473023907386278</v>
      </c>
      <c r="E419" s="11">
        <v>78.666075559777653</v>
      </c>
      <c r="F419" s="11">
        <v>95.587814331054688</v>
      </c>
      <c r="G419" s="11">
        <v>110.51318809066453</v>
      </c>
      <c r="H419" s="11">
        <v>125.2898281578577</v>
      </c>
      <c r="I419" s="11">
        <v>80.749675112486713</v>
      </c>
      <c r="J419" s="11">
        <v>91.724665729265695</v>
      </c>
      <c r="K419" s="11">
        <v>82.609934476072723</v>
      </c>
      <c r="L419" s="11">
        <v>108.61535993921362</v>
      </c>
      <c r="M419" s="11">
        <v>88.983059269999998</v>
      </c>
      <c r="N419" s="11">
        <v>90.952688053184204</v>
      </c>
      <c r="O419" s="11">
        <v>110.69554185728094</v>
      </c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spans="1:31" x14ac:dyDescent="0.35">
      <c r="A420" s="1">
        <v>2003</v>
      </c>
      <c r="B420" s="1">
        <v>7</v>
      </c>
      <c r="C420" s="11">
        <v>60.743092401889797</v>
      </c>
      <c r="D420" s="11">
        <v>76.995536079447149</v>
      </c>
      <c r="E420" s="11">
        <v>59.337750413737076</v>
      </c>
      <c r="F420" s="11">
        <v>91.595596313476563</v>
      </c>
      <c r="G420" s="11">
        <v>90.504669934833316</v>
      </c>
      <c r="H420" s="11">
        <v>73.569788742485457</v>
      </c>
      <c r="I420" s="11">
        <v>78.587042877057556</v>
      </c>
      <c r="J420" s="11">
        <v>93.080796478740098</v>
      </c>
      <c r="K420" s="11">
        <v>95.043305786637504</v>
      </c>
      <c r="L420" s="11">
        <v>82.342242967164907</v>
      </c>
      <c r="M420" s="11">
        <v>104.1298003</v>
      </c>
      <c r="N420" s="11">
        <v>81.23423454238592</v>
      </c>
      <c r="O420" s="11">
        <v>103.74824713972363</v>
      </c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spans="1:31" x14ac:dyDescent="0.35">
      <c r="A421" s="1">
        <v>2003</v>
      </c>
      <c r="B421" s="1">
        <v>8</v>
      </c>
      <c r="C421" s="11">
        <v>39.289841141742613</v>
      </c>
      <c r="D421" s="11">
        <v>61.899895145344729</v>
      </c>
      <c r="E421" s="11">
        <v>59.890292657404707</v>
      </c>
      <c r="F421" s="11">
        <v>78.77227783203125</v>
      </c>
      <c r="G421" s="11">
        <v>30.62036753131553</v>
      </c>
      <c r="H421" s="11">
        <v>90.743574697605808</v>
      </c>
      <c r="I421" s="11">
        <v>78.943147759105386</v>
      </c>
      <c r="J421" s="11">
        <v>72.617972714232394</v>
      </c>
      <c r="K421" s="11">
        <v>79.428466070128337</v>
      </c>
      <c r="L421" s="11">
        <v>66.898064806511655</v>
      </c>
      <c r="M421" s="11">
        <v>89.052722349999996</v>
      </c>
      <c r="N421" s="11">
        <v>69.300140825984812</v>
      </c>
      <c r="O421" s="11">
        <v>91.714176544049735</v>
      </c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spans="1:31" x14ac:dyDescent="0.35">
      <c r="A422" s="1">
        <v>2003</v>
      </c>
      <c r="B422" s="1">
        <v>9</v>
      </c>
      <c r="C422" s="11">
        <v>49.092069869663099</v>
      </c>
      <c r="D422" s="11">
        <v>71.958375559582194</v>
      </c>
      <c r="E422" s="11">
        <v>89.456356856003936</v>
      </c>
      <c r="F422" s="11">
        <v>88.261299133300781</v>
      </c>
      <c r="G422" s="11">
        <v>95.085724239791631</v>
      </c>
      <c r="H422" s="11">
        <v>58.725728196758311</v>
      </c>
      <c r="I422" s="11">
        <v>107.06095432156208</v>
      </c>
      <c r="J422" s="11">
        <v>88.542634925239696</v>
      </c>
      <c r="K422" s="11">
        <v>88.496129644528139</v>
      </c>
      <c r="L422" s="11">
        <v>87.949518884643908</v>
      </c>
      <c r="M422" s="11">
        <v>74.630106369999993</v>
      </c>
      <c r="N422" s="11">
        <v>80.11827932424697</v>
      </c>
      <c r="O422" s="11">
        <v>109.55396002444846</v>
      </c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spans="1:31" x14ac:dyDescent="0.35">
      <c r="A423" s="1">
        <v>2003</v>
      </c>
      <c r="B423" s="1">
        <v>10</v>
      </c>
      <c r="C423" s="11">
        <v>37.679534553381572</v>
      </c>
      <c r="D423" s="11">
        <v>85.792523243759746</v>
      </c>
      <c r="E423" s="11">
        <v>87.126704557942844</v>
      </c>
      <c r="F423" s="11">
        <v>86.335273742675781</v>
      </c>
      <c r="G423" s="11">
        <v>80.048829877212441</v>
      </c>
      <c r="H423" s="11">
        <v>73.456269639066491</v>
      </c>
      <c r="I423" s="11">
        <v>91.108379289498458</v>
      </c>
      <c r="J423" s="11">
        <v>101.957863801269</v>
      </c>
      <c r="K423" s="11">
        <v>102.58529949518412</v>
      </c>
      <c r="L423" s="11">
        <v>99.723428435363147</v>
      </c>
      <c r="M423" s="11">
        <v>73.397754680000006</v>
      </c>
      <c r="N423" s="11">
        <v>80.443809319049052</v>
      </c>
      <c r="O423" s="11">
        <v>78.585986764670679</v>
      </c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spans="1:31" x14ac:dyDescent="0.35">
      <c r="A424" s="1">
        <v>2003</v>
      </c>
      <c r="B424" s="1">
        <v>11</v>
      </c>
      <c r="C424" s="11">
        <v>58.201036346538146</v>
      </c>
      <c r="D424" s="11">
        <v>82.731615166640083</v>
      </c>
      <c r="E424" s="11">
        <v>106.28778810147415</v>
      </c>
      <c r="F424" s="11">
        <v>93.207160949707031</v>
      </c>
      <c r="G424" s="11">
        <v>78.83217926508614</v>
      </c>
      <c r="H424" s="11">
        <v>75.549279468955476</v>
      </c>
      <c r="I424" s="11">
        <v>110.15478823607422</v>
      </c>
      <c r="J424" s="11">
        <v>90.513392188218901</v>
      </c>
      <c r="K424" s="11">
        <v>82.617431432602956</v>
      </c>
      <c r="L424" s="11">
        <v>83.992292734793693</v>
      </c>
      <c r="M424" s="11">
        <v>67.253156520000005</v>
      </c>
      <c r="N424" s="11">
        <v>68.848189850484076</v>
      </c>
      <c r="O424" s="11">
        <v>78.696099643296009</v>
      </c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spans="1:31" x14ac:dyDescent="0.35">
      <c r="A425" s="1">
        <v>2003</v>
      </c>
      <c r="B425" s="1">
        <v>12</v>
      </c>
      <c r="C425" s="11">
        <v>55.359517520137182</v>
      </c>
      <c r="D425" s="11">
        <v>55.945755395571219</v>
      </c>
      <c r="E425" s="11">
        <v>61.571722655521391</v>
      </c>
      <c r="F425" s="11">
        <v>91.281745910644531</v>
      </c>
      <c r="G425" s="11">
        <v>75.70652767779616</v>
      </c>
      <c r="H425" s="11">
        <v>80.861260170134969</v>
      </c>
      <c r="I425" s="11">
        <v>93.883282466351829</v>
      </c>
      <c r="J425" s="11">
        <v>97.7819549755379</v>
      </c>
      <c r="K425" s="11">
        <v>94.450058704880774</v>
      </c>
      <c r="L425" s="11">
        <v>65.484815028184755</v>
      </c>
      <c r="M425" s="11">
        <v>65.652837099999999</v>
      </c>
      <c r="N425" s="11">
        <v>70.05826007850402</v>
      </c>
      <c r="O425" s="11">
        <v>90.343589911975229</v>
      </c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spans="1:31" x14ac:dyDescent="0.35">
      <c r="A426" s="1">
        <v>2004</v>
      </c>
      <c r="B426" s="1">
        <v>1</v>
      </c>
      <c r="C426" s="11">
        <v>54.249251031460787</v>
      </c>
      <c r="D426" s="11">
        <v>56.398217247005825</v>
      </c>
      <c r="E426" s="11">
        <v>59.477986191037481</v>
      </c>
      <c r="F426" s="11">
        <v>83.770721435546875</v>
      </c>
      <c r="G426" s="11">
        <v>76.263699452520541</v>
      </c>
      <c r="H426" s="11">
        <v>65.193887088268198</v>
      </c>
      <c r="I426" s="11">
        <v>100.41936486760336</v>
      </c>
      <c r="J426" s="11">
        <v>72.6510786967782</v>
      </c>
      <c r="K426" s="11">
        <v>92.189436906011579</v>
      </c>
      <c r="L426" s="11">
        <v>71.462924747852767</v>
      </c>
      <c r="M426" s="11">
        <v>75.288101440000005</v>
      </c>
      <c r="N426" s="11">
        <v>75.041712391758011</v>
      </c>
      <c r="O426" s="11">
        <v>88.277595728572663</v>
      </c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spans="1:31" x14ac:dyDescent="0.35">
      <c r="A427" s="1">
        <v>2004</v>
      </c>
      <c r="B427" s="1">
        <v>2</v>
      </c>
      <c r="C427" s="11">
        <v>62.653280703891333</v>
      </c>
      <c r="D427" s="11">
        <v>77.566861359850378</v>
      </c>
      <c r="E427" s="11">
        <v>83.925871143211396</v>
      </c>
      <c r="F427" s="11">
        <v>89.25048828125</v>
      </c>
      <c r="G427" s="11">
        <v>51.821077095967439</v>
      </c>
      <c r="H427" s="11">
        <v>68.734723750990952</v>
      </c>
      <c r="I427" s="11">
        <v>88.796955405980981</v>
      </c>
      <c r="J427" s="11">
        <v>49.1624683391587</v>
      </c>
      <c r="K427" s="11">
        <v>73.695608994433115</v>
      </c>
      <c r="L427" s="11">
        <v>63.516402549366788</v>
      </c>
      <c r="M427" s="11">
        <v>77.080926070000004</v>
      </c>
      <c r="N427" s="11">
        <v>66.459466882855011</v>
      </c>
      <c r="O427" s="11">
        <v>88.901485082071119</v>
      </c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spans="1:31" x14ac:dyDescent="0.35">
      <c r="A428" s="1">
        <v>2004</v>
      </c>
      <c r="B428" s="1">
        <v>3</v>
      </c>
      <c r="C428" s="11">
        <v>45.459094902309303</v>
      </c>
      <c r="D428" s="11">
        <v>68.035216501021466</v>
      </c>
      <c r="E428" s="11">
        <v>117.33881019613577</v>
      </c>
      <c r="F428" s="11">
        <v>71.302627563476563</v>
      </c>
      <c r="G428" s="11">
        <v>156.44855883824565</v>
      </c>
      <c r="H428" s="11">
        <v>77.107766836087293</v>
      </c>
      <c r="I428" s="11">
        <v>90.267951163043335</v>
      </c>
      <c r="J428" s="11">
        <v>61.665915109367504</v>
      </c>
      <c r="K428" s="11">
        <v>134.71387609168883</v>
      </c>
      <c r="L428" s="11">
        <v>67.151446257673811</v>
      </c>
      <c r="M428" s="11">
        <v>75.415634400000002</v>
      </c>
      <c r="N428" s="11">
        <v>77.482842476330575</v>
      </c>
      <c r="O428" s="11">
        <v>84.330896101928232</v>
      </c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spans="1:31" x14ac:dyDescent="0.35">
      <c r="A429" s="1">
        <v>2004</v>
      </c>
      <c r="B429" s="1">
        <v>4</v>
      </c>
      <c r="C429" s="11">
        <v>42.78044597849545</v>
      </c>
      <c r="D429" s="11">
        <v>55.972125841142784</v>
      </c>
      <c r="E429" s="11">
        <v>104.87960417696438</v>
      </c>
      <c r="F429" s="11">
        <v>82.537483215332031</v>
      </c>
      <c r="G429" s="11">
        <v>169.84111158611239</v>
      </c>
      <c r="H429" s="11">
        <v>78.174358241996472</v>
      </c>
      <c r="I429" s="11">
        <v>92.157848544586784</v>
      </c>
      <c r="J429" s="11">
        <v>63.833423241090699</v>
      </c>
      <c r="K429" s="11">
        <v>107.23698313007688</v>
      </c>
      <c r="L429" s="11">
        <v>73.130291023946242</v>
      </c>
      <c r="M429" s="11">
        <v>88.085117199999999</v>
      </c>
      <c r="N429" s="11">
        <v>73.930644155626837</v>
      </c>
      <c r="O429" s="11">
        <v>79.726919500128616</v>
      </c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spans="1:31" x14ac:dyDescent="0.35">
      <c r="A430" s="1">
        <v>2004</v>
      </c>
      <c r="B430" s="1">
        <v>5</v>
      </c>
      <c r="C430" s="11">
        <v>89.220112101703492</v>
      </c>
      <c r="D430" s="11">
        <v>80.095778711504778</v>
      </c>
      <c r="E430" s="11">
        <v>126.78747015041037</v>
      </c>
      <c r="F430" s="11">
        <v>86.300399780273438</v>
      </c>
      <c r="G430" s="11">
        <v>170.88303595401322</v>
      </c>
      <c r="H430" s="11">
        <v>87.146575039253733</v>
      </c>
      <c r="I430" s="11">
        <v>115.30125545960151</v>
      </c>
      <c r="J430" s="11">
        <v>41.310428339038403</v>
      </c>
      <c r="K430" s="11">
        <v>91.055152586909315</v>
      </c>
      <c r="L430" s="11">
        <v>75.444145392392073</v>
      </c>
      <c r="M430" s="11">
        <v>69.42848687</v>
      </c>
      <c r="N430" s="11">
        <v>98.391980501205467</v>
      </c>
      <c r="O430" s="11">
        <v>97.208038384321625</v>
      </c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spans="1:31" x14ac:dyDescent="0.35">
      <c r="A431" s="1">
        <v>2004</v>
      </c>
      <c r="B431" s="1">
        <v>6</v>
      </c>
      <c r="C431" s="11">
        <v>46.381748531586439</v>
      </c>
      <c r="D431" s="11">
        <v>71.941535399975081</v>
      </c>
      <c r="E431" s="11">
        <v>104.78895377091062</v>
      </c>
      <c r="F431" s="11">
        <v>94.506637573242188</v>
      </c>
      <c r="G431" s="11">
        <v>128.39175889406027</v>
      </c>
      <c r="H431" s="11">
        <v>69.117183815287333</v>
      </c>
      <c r="I431" s="11">
        <v>83.766314969455934</v>
      </c>
      <c r="J431" s="11">
        <v>41.9051746695284</v>
      </c>
      <c r="K431" s="11">
        <v>104.18458235056296</v>
      </c>
      <c r="L431" s="11">
        <v>83.248362271342543</v>
      </c>
      <c r="M431" s="11">
        <v>71.205919480000006</v>
      </c>
      <c r="N431" s="11">
        <v>71.329504018315916</v>
      </c>
      <c r="O431" s="11">
        <v>85.274489604466126</v>
      </c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spans="1:31" x14ac:dyDescent="0.35">
      <c r="A432" s="1">
        <v>2004</v>
      </c>
      <c r="B432" s="1">
        <v>7</v>
      </c>
      <c r="C432" s="11">
        <v>41.22739399824134</v>
      </c>
      <c r="D432" s="11">
        <v>60.72384716042054</v>
      </c>
      <c r="E432" s="11">
        <v>57.157734992201668</v>
      </c>
      <c r="F432" s="11">
        <v>90.304130554199219</v>
      </c>
      <c r="G432" s="11">
        <v>99.18595921664118</v>
      </c>
      <c r="H432" s="11">
        <v>80.456602146363494</v>
      </c>
      <c r="I432" s="11">
        <v>73.496413723446793</v>
      </c>
      <c r="J432" s="11">
        <v>113.67439982979</v>
      </c>
      <c r="K432" s="11">
        <v>168.23732870249657</v>
      </c>
      <c r="L432" s="11">
        <v>79.372747113138956</v>
      </c>
      <c r="M432" s="11">
        <v>75.297357890000001</v>
      </c>
      <c r="N432" s="11">
        <v>68.626079348966641</v>
      </c>
      <c r="O432" s="11">
        <v>88.956501115072214</v>
      </c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spans="1:31" x14ac:dyDescent="0.35">
      <c r="A433" s="1">
        <v>2004</v>
      </c>
      <c r="B433" s="1">
        <v>8</v>
      </c>
      <c r="C433" s="11">
        <v>70.742988101572294</v>
      </c>
      <c r="D433" s="11">
        <v>72.170569041130179</v>
      </c>
      <c r="E433" s="11">
        <v>60.6418377273354</v>
      </c>
      <c r="F433" s="11">
        <v>69.513740539550781</v>
      </c>
      <c r="G433" s="11">
        <v>99.524986818144669</v>
      </c>
      <c r="H433" s="11">
        <v>80.711085431005074</v>
      </c>
      <c r="I433" s="11">
        <v>95.497209632497231</v>
      </c>
      <c r="J433" s="11">
        <v>82.388595642436499</v>
      </c>
      <c r="K433" s="11">
        <v>76.95778875628767</v>
      </c>
      <c r="L433" s="11">
        <v>70.129001883903399</v>
      </c>
      <c r="M433" s="11">
        <v>87.344362140000001</v>
      </c>
      <c r="N433" s="11">
        <v>72.673270047317217</v>
      </c>
      <c r="O433" s="11">
        <v>84.449878247079951</v>
      </c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spans="1:31" x14ac:dyDescent="0.35">
      <c r="A434" s="1">
        <v>2004</v>
      </c>
      <c r="B434" s="1">
        <v>9</v>
      </c>
      <c r="C434" s="11">
        <v>61.053219710204054</v>
      </c>
      <c r="D434" s="11">
        <v>73.894486923015293</v>
      </c>
      <c r="E434" s="11">
        <v>65.458062720048318</v>
      </c>
      <c r="F434" s="11">
        <v>86.81231689453125</v>
      </c>
      <c r="G434" s="11">
        <v>143.28975635656326</v>
      </c>
      <c r="H434" s="11">
        <v>78.461184570752792</v>
      </c>
      <c r="I434" s="11">
        <v>104.70982876111545</v>
      </c>
      <c r="J434" s="11">
        <v>23.987377304340001</v>
      </c>
      <c r="K434" s="11">
        <v>92.834441228487606</v>
      </c>
      <c r="L434" s="11">
        <v>65.874425466829081</v>
      </c>
      <c r="M434" s="11">
        <v>71.530982829999999</v>
      </c>
      <c r="N434" s="11">
        <v>74.41747655061188</v>
      </c>
      <c r="O434" s="11">
        <v>108.50957987436333</v>
      </c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spans="1:31" x14ac:dyDescent="0.35">
      <c r="A435" s="1">
        <v>2004</v>
      </c>
      <c r="B435" s="1">
        <v>10</v>
      </c>
      <c r="C435" s="11">
        <v>88.764658268102096</v>
      </c>
      <c r="D435" s="11">
        <v>62.546384722222406</v>
      </c>
      <c r="E435" s="11">
        <v>115.98436874512058</v>
      </c>
      <c r="F435" s="11">
        <v>81.754112243652344</v>
      </c>
      <c r="G435" s="11">
        <v>122.15467489215935</v>
      </c>
      <c r="H435" s="11">
        <v>94.682810789687679</v>
      </c>
      <c r="I435" s="11">
        <v>130.24143743825914</v>
      </c>
      <c r="J435" s="11">
        <v>111.59673747996</v>
      </c>
      <c r="K435" s="11">
        <v>96.10472155734692</v>
      </c>
      <c r="L435" s="11">
        <v>64.160471656034872</v>
      </c>
      <c r="M435" s="11">
        <v>68.697174180000005</v>
      </c>
      <c r="N435" s="11">
        <v>89.648008677059337</v>
      </c>
      <c r="O435" s="11">
        <v>118.34145293903767</v>
      </c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spans="1:31" x14ac:dyDescent="0.35">
      <c r="A436" s="1">
        <v>2004</v>
      </c>
      <c r="B436" s="1">
        <v>11</v>
      </c>
      <c r="C436" s="11">
        <v>43.547964738619967</v>
      </c>
      <c r="D436" s="11">
        <v>89.41200461957834</v>
      </c>
      <c r="E436" s="11">
        <v>68.121671744091543</v>
      </c>
      <c r="F436" s="11">
        <v>84.233619689941406</v>
      </c>
      <c r="G436" s="11">
        <v>195.93341523152509</v>
      </c>
      <c r="H436" s="11">
        <v>128.97975678188448</v>
      </c>
      <c r="I436" s="11">
        <v>87.584762244050367</v>
      </c>
      <c r="J436" s="11">
        <v>115.894070122092</v>
      </c>
      <c r="K436" s="11">
        <v>133.16458209065166</v>
      </c>
      <c r="L436" s="11">
        <v>69.26488326471916</v>
      </c>
      <c r="M436" s="11">
        <v>73.363093699999993</v>
      </c>
      <c r="N436" s="11">
        <v>80.966458396508799</v>
      </c>
      <c r="O436" s="11">
        <v>96.695767490808848</v>
      </c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spans="1:31" x14ac:dyDescent="0.35">
      <c r="A437" s="1">
        <v>2004</v>
      </c>
      <c r="B437" s="1">
        <v>12</v>
      </c>
      <c r="C437" s="11">
        <v>43.847222358995964</v>
      </c>
      <c r="D437" s="11">
        <v>47.263280509960204</v>
      </c>
      <c r="E437" s="11">
        <v>54.962205448333911</v>
      </c>
      <c r="F437" s="11">
        <v>70.705207824707031</v>
      </c>
      <c r="G437" s="11">
        <v>110.08412534789858</v>
      </c>
      <c r="H437" s="11">
        <v>76.160222301752469</v>
      </c>
      <c r="I437" s="11">
        <v>124.70855327873696</v>
      </c>
      <c r="J437" s="11">
        <v>54.6924551253137</v>
      </c>
      <c r="K437" s="11">
        <v>103.2715252621333</v>
      </c>
      <c r="L437" s="11">
        <v>78.245317033382335</v>
      </c>
      <c r="M437" s="11">
        <v>71.490539380000001</v>
      </c>
      <c r="N437" s="11">
        <v>68.217197521299767</v>
      </c>
      <c r="O437" s="11">
        <v>66.532877007079676</v>
      </c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spans="1:31" x14ac:dyDescent="0.35">
      <c r="A438" s="1">
        <v>2005</v>
      </c>
      <c r="B438" s="1">
        <v>1</v>
      </c>
      <c r="C438" s="11">
        <v>34.65775294449174</v>
      </c>
      <c r="D438" s="11">
        <v>45.855820582075154</v>
      </c>
      <c r="E438" s="11">
        <v>48.379837400696161</v>
      </c>
      <c r="F438" s="11">
        <v>65.317192077636719</v>
      </c>
      <c r="G438" s="11">
        <v>65.620342188820985</v>
      </c>
      <c r="H438" s="11">
        <v>49.036654756710888</v>
      </c>
      <c r="I438" s="11">
        <v>108.65581164802673</v>
      </c>
      <c r="J438" s="11">
        <v>25.805220811494301</v>
      </c>
      <c r="K438" s="11">
        <v>65.036358426222009</v>
      </c>
      <c r="L438" s="11">
        <v>52.253912115525907</v>
      </c>
      <c r="M438" s="11">
        <v>61.952933190000003</v>
      </c>
      <c r="N438" s="11">
        <v>57.125803362990126</v>
      </c>
      <c r="O438" s="11">
        <v>66.734328109593378</v>
      </c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spans="1:31" x14ac:dyDescent="0.35">
      <c r="A439" s="1">
        <v>2005</v>
      </c>
      <c r="B439" s="1">
        <v>2</v>
      </c>
      <c r="C439" s="11">
        <v>32.410521991497227</v>
      </c>
      <c r="D439" s="11">
        <v>40.440133971751038</v>
      </c>
      <c r="E439" s="11">
        <v>53.162431096670417</v>
      </c>
      <c r="F439" s="11">
        <v>73.1854248046875</v>
      </c>
      <c r="G439" s="11">
        <v>90.663675734649573</v>
      </c>
      <c r="H439" s="11">
        <v>57.144067048721993</v>
      </c>
      <c r="I439" s="11">
        <v>89.084050941556384</v>
      </c>
      <c r="J439" s="11">
        <v>127.78457310671401</v>
      </c>
      <c r="K439" s="11">
        <v>89.351254202118156</v>
      </c>
      <c r="L439" s="11">
        <v>70.41390964564836</v>
      </c>
      <c r="M439" s="11">
        <v>59.625893230000003</v>
      </c>
      <c r="N439" s="11">
        <v>50.116341770543734</v>
      </c>
      <c r="O439" s="11">
        <v>51.695687350684572</v>
      </c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spans="1:31" x14ac:dyDescent="0.35">
      <c r="A440" s="1">
        <v>2005</v>
      </c>
      <c r="B440" s="1">
        <v>3</v>
      </c>
      <c r="C440" s="11">
        <v>34.387120955356089</v>
      </c>
      <c r="D440" s="11">
        <v>43.26982756254246</v>
      </c>
      <c r="E440" s="11">
        <v>40.669957235420945</v>
      </c>
      <c r="F440" s="11">
        <v>69.895088195800781</v>
      </c>
      <c r="G440" s="11">
        <v>107.57062160498508</v>
      </c>
      <c r="H440" s="11">
        <v>74.87571519740203</v>
      </c>
      <c r="I440" s="11">
        <v>83.076767840306076</v>
      </c>
      <c r="J440" s="11">
        <v>22.9658655600782</v>
      </c>
      <c r="K440" s="11">
        <v>103.46142194971316</v>
      </c>
      <c r="L440" s="11">
        <v>49.709804051254793</v>
      </c>
      <c r="M440" s="11">
        <v>58.990640030000002</v>
      </c>
      <c r="N440" s="11">
        <v>51.885308431406472</v>
      </c>
      <c r="O440" s="11">
        <v>49.308639869349477</v>
      </c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spans="1:31" x14ac:dyDescent="0.35">
      <c r="A441" s="1">
        <v>2005</v>
      </c>
      <c r="B441" s="1">
        <v>4</v>
      </c>
      <c r="C441" s="11">
        <v>69.645060414840046</v>
      </c>
      <c r="D441" s="11">
        <v>90.738132872624661</v>
      </c>
      <c r="E441" s="11">
        <v>34.602835639855265</v>
      </c>
      <c r="F441" s="11">
        <v>68.868820190429688</v>
      </c>
      <c r="G441" s="11">
        <v>117.04656631343488</v>
      </c>
      <c r="H441" s="11">
        <v>82.250679102842639</v>
      </c>
      <c r="I441" s="11">
        <v>105.66613606533457</v>
      </c>
      <c r="J441" s="11">
        <v>89.202429958792607</v>
      </c>
      <c r="K441" s="11">
        <v>103.64127487483617</v>
      </c>
      <c r="L441" s="11">
        <v>70.37361018203913</v>
      </c>
      <c r="M441" s="11">
        <v>71.491204999999994</v>
      </c>
      <c r="N441" s="11">
        <v>67.026628301436332</v>
      </c>
      <c r="O441" s="11">
        <v>78.395873283724583</v>
      </c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spans="1:31" x14ac:dyDescent="0.35">
      <c r="A442" s="1">
        <v>2005</v>
      </c>
      <c r="B442" s="1">
        <v>5</v>
      </c>
      <c r="C442" s="11">
        <v>54.803351953140421</v>
      </c>
      <c r="D442" s="11">
        <v>96.505006460684797</v>
      </c>
      <c r="E442" s="11">
        <v>66.399049639043795</v>
      </c>
      <c r="F442" s="11">
        <v>75.660018920898438</v>
      </c>
      <c r="G442" s="11">
        <v>149.05826205697889</v>
      </c>
      <c r="H442" s="11">
        <v>79.332993699437864</v>
      </c>
      <c r="I442" s="11">
        <v>87.977931426902927</v>
      </c>
      <c r="J442" s="11">
        <v>80.574158799121605</v>
      </c>
      <c r="K442" s="11">
        <v>104.25213261739965</v>
      </c>
      <c r="L442" s="11">
        <v>70.237964145372572</v>
      </c>
      <c r="M442" s="11">
        <v>71.812258040000003</v>
      </c>
      <c r="N442" s="11">
        <v>65.264313011569044</v>
      </c>
      <c r="O442" s="11">
        <v>75.090765194178445</v>
      </c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spans="1:31" x14ac:dyDescent="0.35">
      <c r="A443" s="1">
        <v>2005</v>
      </c>
      <c r="B443" s="1">
        <v>6</v>
      </c>
      <c r="C443" s="11">
        <v>28.886130452088825</v>
      </c>
      <c r="D443" s="11">
        <v>61.129746417775088</v>
      </c>
      <c r="E443" s="11">
        <v>95.044060165823268</v>
      </c>
      <c r="F443" s="11">
        <v>83.552955627441406</v>
      </c>
      <c r="G443" s="11">
        <v>117.74842391633919</v>
      </c>
      <c r="H443" s="11">
        <v>86.564760466994102</v>
      </c>
      <c r="I443" s="11">
        <v>89.324324478626437</v>
      </c>
      <c r="J443" s="11">
        <v>71.945887639450504</v>
      </c>
      <c r="K443" s="11">
        <v>87.67657005099656</v>
      </c>
      <c r="L443" s="11">
        <v>65.722716643081881</v>
      </c>
      <c r="M443" s="11">
        <v>68.574651660000001</v>
      </c>
      <c r="N443" s="11">
        <v>61.509531457064341</v>
      </c>
      <c r="O443" s="11">
        <v>82.005589464669299</v>
      </c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spans="1:31" x14ac:dyDescent="0.35">
      <c r="A444" s="1">
        <v>2005</v>
      </c>
      <c r="B444" s="1">
        <v>7</v>
      </c>
      <c r="C444" s="11">
        <v>44.312692933745431</v>
      </c>
      <c r="D444" s="11">
        <v>59.322989404151031</v>
      </c>
      <c r="E444" s="11">
        <v>80.359677029341853</v>
      </c>
      <c r="F444" s="11">
        <v>70.462127685546875</v>
      </c>
      <c r="G444" s="11">
        <v>101.27151544606296</v>
      </c>
      <c r="H444" s="11">
        <v>64.438318299459539</v>
      </c>
      <c r="I444" s="11">
        <v>76.457394468320842</v>
      </c>
      <c r="J444" s="11">
        <v>50.7839837862916</v>
      </c>
      <c r="K444" s="11">
        <v>81.494941869982654</v>
      </c>
      <c r="L444" s="11">
        <v>59.568734334338714</v>
      </c>
      <c r="M444" s="11">
        <v>71.796337050000005</v>
      </c>
      <c r="N444" s="11">
        <v>59.830771850414081</v>
      </c>
      <c r="O444" s="11">
        <v>71.939547057492064</v>
      </c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spans="1:31" x14ac:dyDescent="0.35">
      <c r="A445" s="1">
        <v>2005</v>
      </c>
      <c r="B445" s="1">
        <v>8</v>
      </c>
      <c r="C445" s="11">
        <v>37.913956101117705</v>
      </c>
      <c r="D445" s="11">
        <v>54.659277617263093</v>
      </c>
      <c r="E445" s="11">
        <v>68.518013491785041</v>
      </c>
      <c r="F445" s="11">
        <v>57.760593414306641</v>
      </c>
      <c r="G445" s="11">
        <v>85.017007169457571</v>
      </c>
      <c r="H445" s="11">
        <v>63.620267385928265</v>
      </c>
      <c r="I445" s="11">
        <v>79.634369455801973</v>
      </c>
      <c r="J445" s="11">
        <v>54.231798918285797</v>
      </c>
      <c r="K445" s="11">
        <v>90.109938174147828</v>
      </c>
      <c r="L445" s="11">
        <v>90.463954526163249</v>
      </c>
      <c r="M445" s="11">
        <v>76.333843560000005</v>
      </c>
      <c r="N445" s="11">
        <v>62.02869625914181</v>
      </c>
      <c r="O445" s="11">
        <v>59.617232439781645</v>
      </c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spans="1:31" x14ac:dyDescent="0.35">
      <c r="A446" s="1">
        <v>2005</v>
      </c>
      <c r="B446" s="1">
        <v>9</v>
      </c>
      <c r="C446" s="11">
        <v>46.434343410396892</v>
      </c>
      <c r="D446" s="11">
        <v>72.60363357870294</v>
      </c>
      <c r="E446" s="11">
        <v>202.56433474513778</v>
      </c>
      <c r="F446" s="11">
        <v>78.248298645019531</v>
      </c>
      <c r="G446" s="11">
        <v>156.94859127349847</v>
      </c>
      <c r="H446" s="11">
        <v>120.47765706721361</v>
      </c>
      <c r="I446" s="11">
        <v>79.741046796206263</v>
      </c>
      <c r="J446" s="11">
        <v>118.492186126391</v>
      </c>
      <c r="K446" s="11">
        <v>136.10192177098463</v>
      </c>
      <c r="L446" s="11">
        <v>66.427202847230902</v>
      </c>
      <c r="M446" s="11">
        <v>58.258955350000001</v>
      </c>
      <c r="N446" s="11">
        <v>83.020138315605195</v>
      </c>
      <c r="O446" s="11">
        <v>105.76985636920045</v>
      </c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spans="1:31" x14ac:dyDescent="0.35">
      <c r="A447" s="1">
        <v>2005</v>
      </c>
      <c r="B447" s="1">
        <v>10</v>
      </c>
      <c r="C447" s="11">
        <v>49.828259947934519</v>
      </c>
      <c r="D447" s="11">
        <v>80.485228323552761</v>
      </c>
      <c r="E447" s="11">
        <v>83.171996650923489</v>
      </c>
      <c r="F447" s="11">
        <v>89.193626403808594</v>
      </c>
      <c r="G447" s="11">
        <v>62.823769114338688</v>
      </c>
      <c r="H447" s="11">
        <v>68.674932452905907</v>
      </c>
      <c r="I447" s="11">
        <v>87.636892338653936</v>
      </c>
      <c r="J447" s="11">
        <v>25.2591759583742</v>
      </c>
      <c r="K447" s="11">
        <v>55.540821639904003</v>
      </c>
      <c r="L447" s="11">
        <v>65.261176532305484</v>
      </c>
      <c r="M447" s="11">
        <v>61.446094969999997</v>
      </c>
      <c r="N447" s="11">
        <v>60.131259163882049</v>
      </c>
      <c r="O447" s="11">
        <v>79.829999733248954</v>
      </c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spans="1:31" x14ac:dyDescent="0.35">
      <c r="A448" s="1">
        <v>2005</v>
      </c>
      <c r="B448" s="1">
        <v>11</v>
      </c>
      <c r="C448" s="11">
        <v>48.896107317570177</v>
      </c>
      <c r="D448" s="11">
        <v>81.475845984326142</v>
      </c>
      <c r="E448" s="11">
        <v>140.06554212817812</v>
      </c>
      <c r="F448" s="11">
        <v>102.55602264404297</v>
      </c>
      <c r="G448" s="11">
        <v>85.190867688151656</v>
      </c>
      <c r="H448" s="11">
        <v>83.490249574237296</v>
      </c>
      <c r="I448" s="11">
        <v>79.731374143202444</v>
      </c>
      <c r="J448" s="11">
        <v>124.694946104369</v>
      </c>
      <c r="K448" s="11">
        <v>74.495947161841798</v>
      </c>
      <c r="L448" s="11">
        <v>79.819699436664806</v>
      </c>
      <c r="M448" s="11">
        <v>65.082549310000005</v>
      </c>
      <c r="N448" s="11">
        <v>63.95629920927496</v>
      </c>
      <c r="O448" s="11">
        <v>60.06785222693027</v>
      </c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spans="1:31" x14ac:dyDescent="0.35">
      <c r="A449" s="1">
        <v>2005</v>
      </c>
      <c r="B449" s="1">
        <v>12</v>
      </c>
      <c r="C449" s="11">
        <v>34.270069379870904</v>
      </c>
      <c r="D449" s="11">
        <v>49.719475911538105</v>
      </c>
      <c r="E449" s="11">
        <v>63.615405049955797</v>
      </c>
      <c r="F449" s="11">
        <v>81.38726806640625</v>
      </c>
      <c r="G449" s="11">
        <v>53.46963972935783</v>
      </c>
      <c r="H449" s="11">
        <v>52.249171218112068</v>
      </c>
      <c r="I449" s="11">
        <v>75.227501246877509</v>
      </c>
      <c r="J449" s="11">
        <v>81.817554163205202</v>
      </c>
      <c r="K449" s="11">
        <v>71.642589949877419</v>
      </c>
      <c r="L449" s="11">
        <v>67.054934108599824</v>
      </c>
      <c r="M449" s="11">
        <v>57.236290199999999</v>
      </c>
      <c r="N449" s="11">
        <v>59.346838532845865</v>
      </c>
      <c r="O449" s="11">
        <v>70.026756406475613</v>
      </c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spans="1:31" x14ac:dyDescent="0.35">
      <c r="A450" s="1">
        <v>2006</v>
      </c>
      <c r="B450" s="1">
        <v>1</v>
      </c>
      <c r="C450" s="11">
        <v>38.336221866860853</v>
      </c>
      <c r="D450" s="11">
        <v>70.634062351592888</v>
      </c>
      <c r="E450" s="11">
        <v>88.123403943531088</v>
      </c>
      <c r="F450" s="11">
        <v>79.992645263671875</v>
      </c>
      <c r="G450" s="11">
        <v>78.602953051330601</v>
      </c>
      <c r="H450" s="11">
        <v>41.819704417286616</v>
      </c>
      <c r="I450" s="11">
        <v>70.490652286249116</v>
      </c>
      <c r="J450" s="11">
        <v>100.285634530664</v>
      </c>
      <c r="K450" s="11">
        <v>94.976977567310712</v>
      </c>
      <c r="L450" s="11">
        <v>68.104700931667594</v>
      </c>
      <c r="M450" s="11">
        <v>86.245488890000004</v>
      </c>
      <c r="N450" s="11">
        <v>70.149744292146934</v>
      </c>
      <c r="O450" s="11">
        <v>75.079237873903097</v>
      </c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spans="1:31" x14ac:dyDescent="0.35">
      <c r="A451" s="1">
        <v>2006</v>
      </c>
      <c r="B451" s="1">
        <v>2</v>
      </c>
      <c r="C451" s="11">
        <v>47.412779973034276</v>
      </c>
      <c r="D451" s="11">
        <v>81.580204784890725</v>
      </c>
      <c r="E451" s="11">
        <v>76.186716850649489</v>
      </c>
      <c r="F451" s="11">
        <v>83.898101806640625</v>
      </c>
      <c r="G451" s="11">
        <v>55.290862984446356</v>
      </c>
      <c r="H451" s="11">
        <v>68.733454512676843</v>
      </c>
      <c r="I451" s="11">
        <v>61.789239197070479</v>
      </c>
      <c r="J451" s="11">
        <v>74.354434210373498</v>
      </c>
      <c r="K451" s="11">
        <v>43.251461221617681</v>
      </c>
      <c r="L451" s="11">
        <v>57.113824408977472</v>
      </c>
      <c r="M451" s="11">
        <v>78.187932700000005</v>
      </c>
      <c r="N451" s="11">
        <v>59.287965836793198</v>
      </c>
      <c r="O451" s="11">
        <v>69.491745278952976</v>
      </c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spans="1:31" x14ac:dyDescent="0.35">
      <c r="A452" s="1">
        <v>2006</v>
      </c>
      <c r="B452" s="1">
        <v>3</v>
      </c>
      <c r="C452" s="11">
        <v>31.842782550931602</v>
      </c>
      <c r="D452" s="11">
        <v>61.463327685720692</v>
      </c>
      <c r="E452" s="11">
        <v>94.212903792590737</v>
      </c>
      <c r="F452" s="11">
        <v>68.028999328613281</v>
      </c>
      <c r="G452" s="11">
        <v>68.943711293530797</v>
      </c>
      <c r="H452" s="11">
        <v>50.961336862113313</v>
      </c>
      <c r="I452" s="11">
        <v>73.392609774430795</v>
      </c>
      <c r="J452" s="11">
        <v>65.620811662088897</v>
      </c>
      <c r="K452" s="11">
        <v>73.516803213376917</v>
      </c>
      <c r="L452" s="11">
        <v>71.638726620665025</v>
      </c>
      <c r="M452" s="11">
        <v>63.760493650000001</v>
      </c>
      <c r="N452" s="11">
        <v>57.904446120655045</v>
      </c>
      <c r="O452" s="11">
        <v>55.008072876583114</v>
      </c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spans="1:31" x14ac:dyDescent="0.35">
      <c r="A453" s="1">
        <v>2006</v>
      </c>
      <c r="B453" s="1">
        <v>4</v>
      </c>
      <c r="C453" s="11">
        <v>37.91341821798212</v>
      </c>
      <c r="D453" s="11">
        <v>61.714604526897872</v>
      </c>
      <c r="E453" s="11">
        <v>79.127502660592313</v>
      </c>
      <c r="F453" s="11">
        <v>81.189453125</v>
      </c>
      <c r="G453" s="11">
        <v>103.31400928722697</v>
      </c>
      <c r="H453" s="11">
        <v>56.404624038618692</v>
      </c>
      <c r="I453" s="11">
        <v>72.564501898333845</v>
      </c>
      <c r="J453" s="11">
        <v>124.885499095947</v>
      </c>
      <c r="K453" s="11">
        <v>113.6910987889451</v>
      </c>
      <c r="L453" s="11">
        <v>71.431498535530679</v>
      </c>
      <c r="M453" s="11">
        <v>58.057031879999997</v>
      </c>
      <c r="N453" s="11">
        <v>72.385844040194172</v>
      </c>
      <c r="O453" s="11">
        <v>81.651723645353968</v>
      </c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spans="1:31" x14ac:dyDescent="0.35">
      <c r="A454" s="1">
        <v>2006</v>
      </c>
      <c r="B454" s="1">
        <v>5</v>
      </c>
      <c r="C454" s="11">
        <v>60.742351402439198</v>
      </c>
      <c r="D454" s="11">
        <v>61.258864486019689</v>
      </c>
      <c r="E454" s="11">
        <v>71.288545962881912</v>
      </c>
      <c r="F454" s="11">
        <v>86.232742309570313</v>
      </c>
      <c r="G454" s="11">
        <v>88.356495459652976</v>
      </c>
      <c r="H454" s="11">
        <v>98.107072774820296</v>
      </c>
      <c r="I454" s="11">
        <v>90.407816982043073</v>
      </c>
      <c r="J454" s="11">
        <v>23.8126401615873</v>
      </c>
      <c r="K454" s="11">
        <v>58.357181857222827</v>
      </c>
      <c r="L454" s="11">
        <v>66.429133334251986</v>
      </c>
      <c r="M454" s="11">
        <v>74.893211559999997</v>
      </c>
      <c r="N454" s="11">
        <v>59.67517221705323</v>
      </c>
      <c r="O454" s="11">
        <v>67.809799050275288</v>
      </c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spans="1:31" x14ac:dyDescent="0.35">
      <c r="A455" s="1">
        <v>2006</v>
      </c>
      <c r="B455" s="1">
        <v>6</v>
      </c>
      <c r="C455" s="11">
        <v>50.016971713347466</v>
      </c>
      <c r="D455" s="11">
        <v>61.30359861691538</v>
      </c>
      <c r="E455" s="11">
        <v>105.83663170679209</v>
      </c>
      <c r="F455" s="11">
        <v>78.8291015625</v>
      </c>
      <c r="G455" s="11">
        <v>96.580419827308646</v>
      </c>
      <c r="H455" s="11">
        <v>94.185131128813936</v>
      </c>
      <c r="I455" s="11">
        <v>83.880185866366631</v>
      </c>
      <c r="J455" s="11">
        <v>68.248454441705704</v>
      </c>
      <c r="K455" s="11">
        <v>61.922007558518388</v>
      </c>
      <c r="L455" s="11">
        <v>68.928418841991643</v>
      </c>
      <c r="M455" s="11">
        <v>66.166626399999998</v>
      </c>
      <c r="N455" s="11">
        <v>73.426790318293669</v>
      </c>
      <c r="O455" s="11">
        <v>82.586282523809288</v>
      </c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spans="1:31" x14ac:dyDescent="0.35">
      <c r="A456" s="1">
        <v>2006</v>
      </c>
      <c r="B456" s="1">
        <v>7</v>
      </c>
      <c r="C456" s="11">
        <v>48.192170833054753</v>
      </c>
      <c r="D456" s="11">
        <v>58.821957322946595</v>
      </c>
      <c r="E456" s="11">
        <v>98.154166480547957</v>
      </c>
      <c r="F456" s="11">
        <v>71.526992797851563</v>
      </c>
      <c r="G456" s="11">
        <v>84.71546207170978</v>
      </c>
      <c r="H456" s="11">
        <v>69.130677786651546</v>
      </c>
      <c r="I456" s="11">
        <v>99.292412252087161</v>
      </c>
      <c r="J456" s="11">
        <v>49.8896896364977</v>
      </c>
      <c r="K456" s="11">
        <v>64.342908449119548</v>
      </c>
      <c r="L456" s="11">
        <v>68.13666810289898</v>
      </c>
      <c r="M456" s="11">
        <v>110.7244168</v>
      </c>
      <c r="N456" s="11">
        <v>65.94129698081386</v>
      </c>
      <c r="O456" s="11">
        <v>84.474456481443113</v>
      </c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spans="1:31" x14ac:dyDescent="0.35">
      <c r="A457" s="1">
        <v>2006</v>
      </c>
      <c r="B457" s="1">
        <v>8</v>
      </c>
      <c r="C457" s="11">
        <v>66.881375417827755</v>
      </c>
      <c r="D457" s="11">
        <v>55.006187465183075</v>
      </c>
      <c r="E457" s="11">
        <v>59.319844743592974</v>
      </c>
      <c r="F457" s="11">
        <v>70.92254638671875</v>
      </c>
      <c r="G457" s="11">
        <v>47.267433648879276</v>
      </c>
      <c r="H457" s="11">
        <v>75.902161990160181</v>
      </c>
      <c r="I457" s="11">
        <v>69.408567519536447</v>
      </c>
      <c r="J457" s="11">
        <v>78.560582263437496</v>
      </c>
      <c r="K457" s="11">
        <v>52.173727665360737</v>
      </c>
      <c r="L457" s="11">
        <v>48.415316842314411</v>
      </c>
      <c r="M457" s="11">
        <v>90.731892610000003</v>
      </c>
      <c r="N457" s="11">
        <v>56.13663031230962</v>
      </c>
      <c r="O457" s="11">
        <v>71.515094900765462</v>
      </c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spans="1:31" x14ac:dyDescent="0.35">
      <c r="A458" s="1">
        <v>2006</v>
      </c>
      <c r="B458" s="1">
        <v>9</v>
      </c>
      <c r="C458" s="11">
        <v>40.89327395931069</v>
      </c>
      <c r="D458" s="11">
        <v>59.163867988942386</v>
      </c>
      <c r="E458" s="11">
        <v>93.781333341234472</v>
      </c>
      <c r="F458" s="11">
        <v>74.19085693359375</v>
      </c>
      <c r="G458" s="11">
        <v>58.609364515369819</v>
      </c>
      <c r="H458" s="11">
        <v>94.9815930268541</v>
      </c>
      <c r="I458" s="11">
        <v>61.329296714419044</v>
      </c>
      <c r="J458" s="11">
        <v>50.130986943929202</v>
      </c>
      <c r="K458" s="11">
        <v>67.136860490119147</v>
      </c>
      <c r="L458" s="11">
        <v>62.329295663886015</v>
      </c>
      <c r="M458" s="11">
        <v>83.773530109999996</v>
      </c>
      <c r="N458" s="11">
        <v>54.834622267829985</v>
      </c>
      <c r="O458" s="11">
        <v>61.751346431140632</v>
      </c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spans="1:31" x14ac:dyDescent="0.35">
      <c r="A459" s="1">
        <v>2006</v>
      </c>
      <c r="B459" s="1">
        <v>10</v>
      </c>
      <c r="C459" s="11">
        <v>43.564736119280838</v>
      </c>
      <c r="D459" s="11">
        <v>54.64142600251256</v>
      </c>
      <c r="E459" s="11">
        <v>54.061633674535656</v>
      </c>
      <c r="F459" s="11">
        <v>81.353775024414063</v>
      </c>
      <c r="G459" s="11">
        <v>102.57925409670943</v>
      </c>
      <c r="H459" s="11">
        <v>68.016899551356943</v>
      </c>
      <c r="I459" s="11">
        <v>66.620747153802071</v>
      </c>
      <c r="J459" s="11">
        <v>46.693811265101402</v>
      </c>
      <c r="K459" s="11">
        <v>64.074499818585764</v>
      </c>
      <c r="L459" s="11">
        <v>62.761965020156097</v>
      </c>
      <c r="M459" s="11">
        <v>86.270154529999999</v>
      </c>
      <c r="N459" s="11">
        <v>63.84895214563366</v>
      </c>
      <c r="O459" s="11">
        <v>55.629510832709265</v>
      </c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spans="1:31" x14ac:dyDescent="0.35">
      <c r="A460" s="1">
        <v>2006</v>
      </c>
      <c r="B460" s="1">
        <v>11</v>
      </c>
      <c r="C460" s="11">
        <v>51.662419603524903</v>
      </c>
      <c r="D460" s="11">
        <v>80.302906177836405</v>
      </c>
      <c r="E460" s="11">
        <v>71.951942144624638</v>
      </c>
      <c r="F460" s="11">
        <v>75.654693603515625</v>
      </c>
      <c r="G460" s="11">
        <v>45.528241240921531</v>
      </c>
      <c r="H460" s="11">
        <v>91.791845011607833</v>
      </c>
      <c r="I460" s="11">
        <v>49.704195903395423</v>
      </c>
      <c r="J460" s="11">
        <v>87.930549450740301</v>
      </c>
      <c r="K460" s="11">
        <v>71.037245483012796</v>
      </c>
      <c r="L460" s="11">
        <v>66.103164791831162</v>
      </c>
      <c r="M460" s="11">
        <v>71.607705370000005</v>
      </c>
      <c r="N460" s="11">
        <v>59.858135167498141</v>
      </c>
      <c r="O460" s="11">
        <v>49.599130985359658</v>
      </c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spans="1:31" x14ac:dyDescent="0.35">
      <c r="A461" s="1">
        <v>2006</v>
      </c>
      <c r="B461" s="1">
        <v>12</v>
      </c>
      <c r="C461" s="11">
        <v>39.222596143428191</v>
      </c>
      <c r="D461" s="11">
        <v>44.751258501477636</v>
      </c>
      <c r="E461" s="11">
        <v>84.137988322462718</v>
      </c>
      <c r="F461" s="11">
        <v>76.454521179199219</v>
      </c>
      <c r="G461" s="11">
        <v>65.258062227071491</v>
      </c>
      <c r="H461" s="11">
        <v>80.557038015310184</v>
      </c>
      <c r="I461" s="11">
        <v>55.451972462557322</v>
      </c>
      <c r="J461" s="11">
        <v>129.167287636379</v>
      </c>
      <c r="K461" s="11">
        <v>67.546386435127388</v>
      </c>
      <c r="L461" s="11">
        <v>66.173488268846455</v>
      </c>
      <c r="M461" s="11">
        <v>80.711624869999994</v>
      </c>
      <c r="N461" s="11">
        <v>61.99899130965651</v>
      </c>
      <c r="O461" s="11">
        <v>51.039038864062306</v>
      </c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spans="1:31" x14ac:dyDescent="0.35">
      <c r="A462" s="1">
        <v>2007</v>
      </c>
      <c r="B462" s="1">
        <v>1</v>
      </c>
      <c r="C462" s="11">
        <v>25.661972882368811</v>
      </c>
      <c r="D462" s="11">
        <v>53.392830107325587</v>
      </c>
      <c r="E462" s="11">
        <v>74.495670510405873</v>
      </c>
      <c r="F462" s="11">
        <v>66.019248962402344</v>
      </c>
      <c r="G462" s="11">
        <v>100.06441369622368</v>
      </c>
      <c r="H462" s="11">
        <v>68.251106165879733</v>
      </c>
      <c r="I462" s="11">
        <v>47.181476108749571</v>
      </c>
      <c r="J462" s="11">
        <v>24.068893085845499</v>
      </c>
      <c r="K462" s="11">
        <v>31.984301823857486</v>
      </c>
      <c r="L462" s="11">
        <v>74.193405715427559</v>
      </c>
      <c r="M462" s="11">
        <v>54.65678776</v>
      </c>
      <c r="N462" s="11">
        <v>63.457717610115054</v>
      </c>
      <c r="O462" s="11">
        <v>74.510026535947901</v>
      </c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spans="1:31" x14ac:dyDescent="0.35">
      <c r="A463" s="1">
        <v>2007</v>
      </c>
      <c r="B463" s="1">
        <v>2</v>
      </c>
      <c r="C463" s="11">
        <v>37.195464294761535</v>
      </c>
      <c r="D463" s="11">
        <v>69.199940392537272</v>
      </c>
      <c r="E463" s="11">
        <v>47.327861646506086</v>
      </c>
      <c r="F463" s="11">
        <v>74.441322326660156</v>
      </c>
      <c r="G463" s="11">
        <v>110.79165106115727</v>
      </c>
      <c r="H463" s="11">
        <v>50.548876958886943</v>
      </c>
      <c r="I463" s="11">
        <v>67.283893104125283</v>
      </c>
      <c r="J463" s="11">
        <v>23.7779977799736</v>
      </c>
      <c r="K463" s="11">
        <v>52.379314075291582</v>
      </c>
      <c r="L463" s="11">
        <v>71.668760089980367</v>
      </c>
      <c r="M463" s="11">
        <v>74.65096758</v>
      </c>
      <c r="N463" s="11">
        <v>54.057766449413798</v>
      </c>
      <c r="O463" s="11">
        <v>50.860025272770372</v>
      </c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spans="1:31" x14ac:dyDescent="0.35">
      <c r="A464" s="1">
        <v>2007</v>
      </c>
      <c r="B464" s="1">
        <v>3</v>
      </c>
      <c r="C464" s="11">
        <v>28.17454107079125</v>
      </c>
      <c r="D464" s="11">
        <v>74.084203109450016</v>
      </c>
      <c r="E464" s="11">
        <v>100.44765689827757</v>
      </c>
      <c r="F464" s="11">
        <v>73.77008056640625</v>
      </c>
      <c r="G464" s="11">
        <v>69.783697295962938</v>
      </c>
      <c r="H464" s="11">
        <v>39.884839417378679</v>
      </c>
      <c r="I464" s="11">
        <v>65.008561716844284</v>
      </c>
      <c r="J464" s="11">
        <v>82.046602244171794</v>
      </c>
      <c r="K464" s="11">
        <v>69.383790037512327</v>
      </c>
      <c r="L464" s="11">
        <v>78.231608783149639</v>
      </c>
      <c r="M464" s="11">
        <v>78.027698689999994</v>
      </c>
      <c r="N464" s="11">
        <v>63.497940415367793</v>
      </c>
      <c r="O464" s="11">
        <v>72.529865743874154</v>
      </c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spans="1:31" x14ac:dyDescent="0.35">
      <c r="A465" s="1">
        <v>2007</v>
      </c>
      <c r="B465" s="1">
        <v>4</v>
      </c>
      <c r="C465" s="11">
        <v>28.872947877575793</v>
      </c>
      <c r="D465" s="11">
        <v>52.798903496724328</v>
      </c>
      <c r="E465" s="11">
        <v>69.167509242482055</v>
      </c>
      <c r="F465" s="11">
        <v>74.178443908691406</v>
      </c>
      <c r="G465" s="11">
        <v>79.729404088043836</v>
      </c>
      <c r="H465" s="11">
        <v>56.020666962010438</v>
      </c>
      <c r="I465" s="11">
        <v>62.101723390062347</v>
      </c>
      <c r="J465" s="11">
        <v>72.124979009451394</v>
      </c>
      <c r="K465" s="11">
        <v>63.664647919128825</v>
      </c>
      <c r="L465" s="11">
        <v>75.379157115605906</v>
      </c>
      <c r="M465" s="11">
        <v>76.898967240000005</v>
      </c>
      <c r="N465" s="11">
        <v>58.27007177689719</v>
      </c>
      <c r="O465" s="11">
        <v>59.841393512140122</v>
      </c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spans="1:31" x14ac:dyDescent="0.35">
      <c r="A466" s="1">
        <v>2007</v>
      </c>
      <c r="B466" s="1">
        <v>5</v>
      </c>
      <c r="C466" s="11">
        <v>37.895416256503175</v>
      </c>
      <c r="D466" s="11">
        <v>70.115927894662804</v>
      </c>
      <c r="E466" s="11">
        <v>28.433985268794771</v>
      </c>
      <c r="F466" s="11">
        <v>63.016162872314453</v>
      </c>
      <c r="G466" s="11">
        <v>110.59763190086566</v>
      </c>
      <c r="H466" s="11">
        <v>52.004367467222323</v>
      </c>
      <c r="I466" s="11">
        <v>65.942736707123245</v>
      </c>
      <c r="J466" s="11">
        <v>68.255762339172506</v>
      </c>
      <c r="K466" s="11">
        <v>49.499925663459827</v>
      </c>
      <c r="L466" s="11">
        <v>68.736068910675058</v>
      </c>
      <c r="M466" s="11">
        <v>74.382687419999996</v>
      </c>
      <c r="N466" s="11">
        <v>52.88505914514198</v>
      </c>
      <c r="O466" s="11">
        <v>71.137320147617288</v>
      </c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spans="1:31" x14ac:dyDescent="0.35">
      <c r="A467" s="1">
        <v>2007</v>
      </c>
      <c r="B467" s="1">
        <v>6</v>
      </c>
      <c r="C467" s="11">
        <v>32.20551919817413</v>
      </c>
      <c r="D467" s="11">
        <v>51.593190063750193</v>
      </c>
      <c r="E467" s="11">
        <v>45.653174182496961</v>
      </c>
      <c r="F467" s="11">
        <v>70.777122497558594</v>
      </c>
      <c r="G467" s="11">
        <v>74.188588879788313</v>
      </c>
      <c r="H467" s="11">
        <v>47.325531960791594</v>
      </c>
      <c r="I467" s="11">
        <v>73.273824506991133</v>
      </c>
      <c r="J467" s="11">
        <v>91.6554246357571</v>
      </c>
      <c r="K467" s="11">
        <v>74.485836187954391</v>
      </c>
      <c r="L467" s="11">
        <v>65.702519978531186</v>
      </c>
      <c r="M467" s="11">
        <v>62.534554970000002</v>
      </c>
      <c r="N467" s="11">
        <v>55.472854403746481</v>
      </c>
      <c r="O467" s="11">
        <v>68.759232806441034</v>
      </c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spans="1:31" x14ac:dyDescent="0.35">
      <c r="A468" s="1">
        <v>2007</v>
      </c>
      <c r="B468" s="1">
        <v>7</v>
      </c>
      <c r="C468" s="11">
        <v>27.209061467930962</v>
      </c>
      <c r="D468" s="11">
        <v>50.659450790098973</v>
      </c>
      <c r="E468" s="11">
        <v>37.950648486762738</v>
      </c>
      <c r="F468" s="11">
        <v>54.161453247070313</v>
      </c>
      <c r="G468" s="11">
        <v>48.651727688714956</v>
      </c>
      <c r="H468" s="11">
        <v>30.46880283144327</v>
      </c>
      <c r="I468" s="11">
        <v>72.051928242344147</v>
      </c>
      <c r="J468" s="11">
        <v>50.464360090688501</v>
      </c>
      <c r="K468" s="11">
        <v>59.823109081667113</v>
      </c>
      <c r="L468" s="11">
        <v>86.502620577081188</v>
      </c>
      <c r="M468" s="11">
        <v>69.016248599999997</v>
      </c>
      <c r="N468" s="11">
        <v>56.36010640826553</v>
      </c>
      <c r="O468" s="11">
        <v>44.782750655359003</v>
      </c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spans="1:31" x14ac:dyDescent="0.35">
      <c r="A469" s="1">
        <v>2007</v>
      </c>
      <c r="B469" s="1">
        <v>8</v>
      </c>
      <c r="C469" s="11">
        <v>80.253466906316859</v>
      </c>
      <c r="D469" s="11">
        <v>60.790764899666904</v>
      </c>
      <c r="E469" s="11">
        <v>117.56629546281631</v>
      </c>
      <c r="F469" s="11">
        <v>85.71142578125</v>
      </c>
      <c r="G469" s="11">
        <v>151.14529944409944</v>
      </c>
      <c r="H469" s="11">
        <v>60.004454674730077</v>
      </c>
      <c r="I469" s="11">
        <v>85.669679465819215</v>
      </c>
      <c r="J469" s="11">
        <v>48.975495715533903</v>
      </c>
      <c r="K469" s="11">
        <v>58.478515755821249</v>
      </c>
      <c r="L469" s="11">
        <v>97.604005910426181</v>
      </c>
      <c r="M469" s="11">
        <v>87.477006509999995</v>
      </c>
      <c r="N469" s="11">
        <v>73.496024258537048</v>
      </c>
      <c r="O469" s="11">
        <v>90.007296619059105</v>
      </c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spans="1:31" x14ac:dyDescent="0.35">
      <c r="A470" s="1">
        <v>2007</v>
      </c>
      <c r="B470" s="1">
        <v>9</v>
      </c>
      <c r="C470" s="11">
        <v>75.563835720434568</v>
      </c>
      <c r="D470" s="11">
        <v>75.692382650451933</v>
      </c>
      <c r="E470" s="11">
        <v>186.62085178002786</v>
      </c>
      <c r="F470" s="11">
        <v>128.672119140625</v>
      </c>
      <c r="G470" s="11">
        <v>267.54608947684437</v>
      </c>
      <c r="H470" s="11">
        <v>128.67353532613413</v>
      </c>
      <c r="I470" s="11">
        <v>89.886848067712378</v>
      </c>
      <c r="J470" s="11">
        <v>90.997939255607704</v>
      </c>
      <c r="K470" s="11">
        <v>80.544743385047539</v>
      </c>
      <c r="L470" s="11">
        <v>86.518343500343192</v>
      </c>
      <c r="M470" s="11">
        <v>71.295821709999998</v>
      </c>
      <c r="N470" s="11">
        <v>90.901867720384075</v>
      </c>
      <c r="O470" s="11">
        <v>109.89265546447362</v>
      </c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spans="1:31" x14ac:dyDescent="0.35">
      <c r="A471" s="1">
        <v>2007</v>
      </c>
      <c r="B471" s="1">
        <v>10</v>
      </c>
      <c r="C471" s="11">
        <v>81.739144598703589</v>
      </c>
      <c r="D471" s="11">
        <v>72.282906998297619</v>
      </c>
      <c r="E471" s="11">
        <v>141.72016684007986</v>
      </c>
      <c r="F471" s="11">
        <v>90.029922485351563</v>
      </c>
      <c r="G471" s="11">
        <v>147.15820111723855</v>
      </c>
      <c r="H471" s="11">
        <v>82.119639055508287</v>
      </c>
      <c r="I471" s="11">
        <v>82.386330186842372</v>
      </c>
      <c r="J471" s="11">
        <v>115.70474197442999</v>
      </c>
      <c r="K471" s="11">
        <v>38.656041258548782</v>
      </c>
      <c r="L471" s="11">
        <v>89.107032492662213</v>
      </c>
      <c r="M471" s="11">
        <v>53.734069290000001</v>
      </c>
      <c r="N471" s="11">
        <v>78.424310239601752</v>
      </c>
      <c r="O471" s="11">
        <v>90.640075847925587</v>
      </c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spans="1:31" x14ac:dyDescent="0.35">
      <c r="A472" s="1">
        <v>2007</v>
      </c>
      <c r="B472" s="1">
        <v>11</v>
      </c>
      <c r="C472" s="11">
        <v>87.971263832743929</v>
      </c>
      <c r="D472" s="11">
        <v>82.84082305806335</v>
      </c>
      <c r="E472" s="11">
        <v>88.442461697962059</v>
      </c>
      <c r="F472" s="11">
        <v>88.386924743652344</v>
      </c>
      <c r="G472" s="11">
        <v>113.97406655995692</v>
      </c>
      <c r="H472" s="11">
        <v>134.3202605345582</v>
      </c>
      <c r="I472" s="11">
        <v>88.76863919371921</v>
      </c>
      <c r="J472" s="11">
        <v>166.42736009096001</v>
      </c>
      <c r="K472" s="11">
        <v>77.55107252315851</v>
      </c>
      <c r="L472" s="11">
        <v>85.433346831045043</v>
      </c>
      <c r="M472" s="11">
        <v>55.843575899999998</v>
      </c>
      <c r="N472" s="11">
        <v>82.972632876432868</v>
      </c>
      <c r="O472" s="11">
        <v>106.56616521489961</v>
      </c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spans="1:31" x14ac:dyDescent="0.35">
      <c r="A473" s="1">
        <v>2007</v>
      </c>
      <c r="B473" s="1">
        <v>12</v>
      </c>
      <c r="C473" s="11">
        <v>97.611898491451399</v>
      </c>
      <c r="D473" s="11">
        <v>97.913125079904248</v>
      </c>
      <c r="E473" s="11">
        <v>116.04005343689624</v>
      </c>
      <c r="F473" s="11">
        <v>87.308265686035156</v>
      </c>
      <c r="G473" s="11">
        <v>120.65788018224077</v>
      </c>
      <c r="H473" s="11">
        <v>91.719728439660159</v>
      </c>
      <c r="I473" s="11">
        <v>103.07737894853544</v>
      </c>
      <c r="J473" s="11">
        <v>145.355170448655</v>
      </c>
      <c r="K473" s="11">
        <v>65.23635829874091</v>
      </c>
      <c r="L473" s="11">
        <v>94.557204245272786</v>
      </c>
      <c r="M473" s="11">
        <v>62.281900929999999</v>
      </c>
      <c r="N473" s="11">
        <v>95.484647769478286</v>
      </c>
      <c r="O473" s="11">
        <v>116.99089720853152</v>
      </c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spans="1:31" x14ac:dyDescent="0.35">
      <c r="A474" s="1">
        <v>2008</v>
      </c>
      <c r="B474" s="1">
        <v>1</v>
      </c>
      <c r="C474" s="11">
        <v>141.8565548685321</v>
      </c>
      <c r="D474" s="11">
        <v>112.48676813528174</v>
      </c>
      <c r="E474" s="11">
        <v>186.53909847098527</v>
      </c>
      <c r="F474" s="11">
        <v>101.71246337890625</v>
      </c>
      <c r="G474" s="11">
        <v>224.44046643613541</v>
      </c>
      <c r="H474" s="11">
        <v>139.54790051604527</v>
      </c>
      <c r="I474" s="11">
        <v>94.811309312797007</v>
      </c>
      <c r="J474" s="11">
        <v>100.735183027291</v>
      </c>
      <c r="K474" s="11">
        <v>102.74791776765171</v>
      </c>
      <c r="L474" s="11">
        <v>128.33106343827293</v>
      </c>
      <c r="M474" s="11">
        <v>105.3682529</v>
      </c>
      <c r="N474" s="11">
        <v>131.32672338401136</v>
      </c>
      <c r="O474" s="11">
        <v>177.04220662091018</v>
      </c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spans="1:31" x14ac:dyDescent="0.35">
      <c r="A475" s="1">
        <v>2008</v>
      </c>
      <c r="B475" s="1">
        <v>2</v>
      </c>
      <c r="C475" s="11">
        <v>118.64846491416246</v>
      </c>
      <c r="D475" s="11">
        <v>132.20689114962008</v>
      </c>
      <c r="E475" s="11">
        <v>127.34865349203675</v>
      </c>
      <c r="F475" s="11">
        <v>106.20491027832031</v>
      </c>
      <c r="G475" s="11">
        <v>144.97713695025962</v>
      </c>
      <c r="H475" s="11">
        <v>132.74403480543188</v>
      </c>
      <c r="I475" s="11">
        <v>95.017907723866287</v>
      </c>
      <c r="J475" s="11">
        <v>56.115195605927298</v>
      </c>
      <c r="K475" s="11">
        <v>99.822347052041877</v>
      </c>
      <c r="L475" s="11">
        <v>106.31849709023429</v>
      </c>
      <c r="M475" s="11">
        <v>89.463719409999996</v>
      </c>
      <c r="N475" s="11">
        <v>99.36308380931743</v>
      </c>
      <c r="O475" s="11">
        <v>108.31473674539728</v>
      </c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spans="1:31" x14ac:dyDescent="0.35">
      <c r="A476" s="1">
        <v>2008</v>
      </c>
      <c r="B476" s="1">
        <v>3</v>
      </c>
      <c r="C476" s="11">
        <v>115.1673369495968</v>
      </c>
      <c r="D476" s="11">
        <v>104.61991113359761</v>
      </c>
      <c r="E476" s="11">
        <v>91.625205938623495</v>
      </c>
      <c r="F476" s="11">
        <v>81.70159912109375</v>
      </c>
      <c r="G476" s="11">
        <v>191.32722243012856</v>
      </c>
      <c r="H476" s="11">
        <v>217.76997256716575</v>
      </c>
      <c r="I476" s="11">
        <v>104.94923798991627</v>
      </c>
      <c r="J476" s="11">
        <v>141.27672085229</v>
      </c>
      <c r="K476" s="11">
        <v>99.058162208950108</v>
      </c>
      <c r="L476" s="11">
        <v>151.55530346251129</v>
      </c>
      <c r="M476" s="11">
        <v>79.309844639999994</v>
      </c>
      <c r="N476" s="11">
        <v>127.81159321050646</v>
      </c>
      <c r="O476" s="11">
        <v>114.47457606203336</v>
      </c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spans="1:31" x14ac:dyDescent="0.35">
      <c r="A477" s="1">
        <v>2008</v>
      </c>
      <c r="B477" s="1">
        <v>4</v>
      </c>
      <c r="C477" s="11">
        <v>88.425743557535355</v>
      </c>
      <c r="D477" s="11">
        <v>102.56182706996917</v>
      </c>
      <c r="E477" s="11">
        <v>78.179484546217338</v>
      </c>
      <c r="F477" s="11">
        <v>93.162322998046875</v>
      </c>
      <c r="G477" s="11">
        <v>120.20120403563726</v>
      </c>
      <c r="H477" s="11">
        <v>115.20671932609199</v>
      </c>
      <c r="I477" s="11">
        <v>82.04873157166999</v>
      </c>
      <c r="J477" s="11">
        <v>132.303977684834</v>
      </c>
      <c r="K477" s="11">
        <v>72.353140127739664</v>
      </c>
      <c r="L477" s="11">
        <v>104.24302346500625</v>
      </c>
      <c r="M477" s="11">
        <v>93.688008249999996</v>
      </c>
      <c r="N477" s="11">
        <v>96.304822977002985</v>
      </c>
      <c r="O477" s="11">
        <v>98.197698652082806</v>
      </c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spans="1:31" x14ac:dyDescent="0.35">
      <c r="A478" s="1">
        <v>2008</v>
      </c>
      <c r="B478" s="1">
        <v>5</v>
      </c>
      <c r="C478" s="11">
        <v>140.97519105006785</v>
      </c>
      <c r="D478" s="11">
        <v>82.216187762842495</v>
      </c>
      <c r="E478" s="11">
        <v>53.69578469161943</v>
      </c>
      <c r="F478" s="11">
        <v>80.369392395019531</v>
      </c>
      <c r="G478" s="11">
        <v>73.119422621037444</v>
      </c>
      <c r="H478" s="11">
        <v>120.26247563847583</v>
      </c>
      <c r="I478" s="11">
        <v>73.772473711667786</v>
      </c>
      <c r="J478" s="11">
        <v>105.56448139996201</v>
      </c>
      <c r="K478" s="11">
        <v>67.744362825082888</v>
      </c>
      <c r="L478" s="11">
        <v>93.749989838763938</v>
      </c>
      <c r="M478" s="11">
        <v>72.101241959999996</v>
      </c>
      <c r="N478" s="11">
        <v>84.655798492244827</v>
      </c>
      <c r="O478" s="11">
        <v>88.673434131421075</v>
      </c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spans="1:31" x14ac:dyDescent="0.35">
      <c r="A479" s="1">
        <v>2008</v>
      </c>
      <c r="B479" s="1">
        <v>6</v>
      </c>
      <c r="C479" s="11">
        <v>102.86253222106888</v>
      </c>
      <c r="D479" s="11">
        <v>76.645914975000139</v>
      </c>
      <c r="E479" s="11">
        <v>114.42536936618252</v>
      </c>
      <c r="F479" s="11">
        <v>85.597434997558594</v>
      </c>
      <c r="G479" s="11">
        <v>108.19528821392532</v>
      </c>
      <c r="H479" s="11">
        <v>134.12222281866656</v>
      </c>
      <c r="I479" s="11">
        <v>86.73100689104119</v>
      </c>
      <c r="J479" s="11">
        <v>70.009946676060594</v>
      </c>
      <c r="K479" s="11">
        <v>73.365870197865249</v>
      </c>
      <c r="L479" s="11">
        <v>96.079620210354619</v>
      </c>
      <c r="M479" s="11">
        <v>77.457950760000003</v>
      </c>
      <c r="N479" s="11">
        <v>99.627581383959878</v>
      </c>
      <c r="O479" s="11">
        <v>89.136883328178456</v>
      </c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spans="1:31" x14ac:dyDescent="0.35">
      <c r="A480" s="1">
        <v>2008</v>
      </c>
      <c r="B480" s="1">
        <v>7</v>
      </c>
      <c r="C480" s="11">
        <v>113.39269802961465</v>
      </c>
      <c r="D480" s="11">
        <v>70.881899420184141</v>
      </c>
      <c r="E480" s="11">
        <v>85.725819549189865</v>
      </c>
      <c r="F480" s="11">
        <v>85.859519958496094</v>
      </c>
      <c r="G480" s="11">
        <v>87.522637208678319</v>
      </c>
      <c r="H480" s="11">
        <v>123.1239610394225</v>
      </c>
      <c r="I480" s="11">
        <v>105.68821922147342</v>
      </c>
      <c r="J480" s="11">
        <v>168.329709951664</v>
      </c>
      <c r="K480" s="11">
        <v>61.359555408878322</v>
      </c>
      <c r="L480" s="11">
        <v>103.30827071291949</v>
      </c>
      <c r="M480" s="11">
        <v>93.693703780000007</v>
      </c>
      <c r="N480" s="11">
        <v>115.32937546226967</v>
      </c>
      <c r="O480" s="11">
        <v>115.10272430568087</v>
      </c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spans="1:31" x14ac:dyDescent="0.35">
      <c r="A481" s="1">
        <v>2008</v>
      </c>
      <c r="B481" s="1">
        <v>8</v>
      </c>
      <c r="C481" s="11">
        <v>134.68154803933007</v>
      </c>
      <c r="D481" s="11">
        <v>100.20487045500172</v>
      </c>
      <c r="E481" s="11">
        <v>86.2592500228169</v>
      </c>
      <c r="F481" s="11">
        <v>82.7666015625</v>
      </c>
      <c r="G481" s="11">
        <v>107.71617814569292</v>
      </c>
      <c r="H481" s="11">
        <v>125.45571415947663</v>
      </c>
      <c r="I481" s="11">
        <v>94.648263850519101</v>
      </c>
      <c r="J481" s="11">
        <v>99.861444324682793</v>
      </c>
      <c r="K481" s="11">
        <v>58.8636939777899</v>
      </c>
      <c r="L481" s="11">
        <v>108.0435754287497</v>
      </c>
      <c r="M481" s="11">
        <v>95.084846130000003</v>
      </c>
      <c r="N481" s="11">
        <v>108.17204072590141</v>
      </c>
      <c r="O481" s="11">
        <v>81.163078273532804</v>
      </c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spans="1:31" x14ac:dyDescent="0.35">
      <c r="A482" s="1">
        <v>2008</v>
      </c>
      <c r="B482" s="1">
        <v>9</v>
      </c>
      <c r="C482" s="11">
        <v>206.11801086498437</v>
      </c>
      <c r="D482" s="11">
        <v>184.16750701275731</v>
      </c>
      <c r="E482" s="11">
        <v>155.91175101669506</v>
      </c>
      <c r="F482" s="11">
        <v>103.44530487060547</v>
      </c>
      <c r="G482" s="11">
        <v>206.84397080291313</v>
      </c>
      <c r="H482" s="11">
        <v>185.33563913210151</v>
      </c>
      <c r="I482" s="11">
        <v>116.0831154890077</v>
      </c>
      <c r="J482" s="11">
        <v>165.07894751752599</v>
      </c>
      <c r="K482" s="11">
        <v>97.264074046644154</v>
      </c>
      <c r="L482" s="11">
        <v>144.41966878169268</v>
      </c>
      <c r="M482" s="11">
        <v>105.7871318</v>
      </c>
      <c r="N482" s="11">
        <v>178.84476764908598</v>
      </c>
      <c r="O482" s="11">
        <v>238.17187424023004</v>
      </c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spans="1:31" x14ac:dyDescent="0.35">
      <c r="A483" s="1">
        <v>2008</v>
      </c>
      <c r="B483" s="1">
        <v>10</v>
      </c>
      <c r="C483" s="11">
        <v>290.99181810749542</v>
      </c>
      <c r="D483" s="11">
        <v>360.29564317218603</v>
      </c>
      <c r="E483" s="11">
        <v>256.07178375807752</v>
      </c>
      <c r="F483" s="11">
        <v>157.08721923828125</v>
      </c>
      <c r="G483" s="11">
        <v>272.48975587512268</v>
      </c>
      <c r="H483" s="11">
        <v>251.4863409650867</v>
      </c>
      <c r="I483" s="11">
        <v>157.63969606852726</v>
      </c>
      <c r="J483" s="11">
        <v>158.06177652847001</v>
      </c>
      <c r="K483" s="11">
        <v>133.04827298791523</v>
      </c>
      <c r="L483" s="11">
        <v>239.0922527913084</v>
      </c>
      <c r="M483" s="11">
        <v>123.2354429</v>
      </c>
      <c r="N483" s="11">
        <v>208.72985185651149</v>
      </c>
      <c r="O483" s="11">
        <v>241.77227782114161</v>
      </c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spans="1:31" x14ac:dyDescent="0.35">
      <c r="A484" s="1">
        <v>2008</v>
      </c>
      <c r="B484" s="1">
        <v>11</v>
      </c>
      <c r="C484" s="11">
        <v>186.36182939543193</v>
      </c>
      <c r="D484" s="11">
        <v>267.13576091234341</v>
      </c>
      <c r="E484" s="11">
        <v>188.75668965411069</v>
      </c>
      <c r="F484" s="11">
        <v>119.22700500488281</v>
      </c>
      <c r="G484" s="11">
        <v>170.81039488888828</v>
      </c>
      <c r="H484" s="11">
        <v>201.98157122323437</v>
      </c>
      <c r="I484" s="11">
        <v>111.91880638933362</v>
      </c>
      <c r="J484" s="11">
        <v>168.96073124308799</v>
      </c>
      <c r="K484" s="11">
        <v>86.026437329769834</v>
      </c>
      <c r="L484" s="11">
        <v>131.13954269064064</v>
      </c>
      <c r="M484" s="11">
        <v>102.72130559999999</v>
      </c>
      <c r="N484" s="11">
        <v>153.20779592774778</v>
      </c>
      <c r="O484" s="11">
        <v>162.71338402414273</v>
      </c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spans="1:31" x14ac:dyDescent="0.35">
      <c r="A485" s="1">
        <v>2008</v>
      </c>
      <c r="B485" s="1">
        <v>12</v>
      </c>
      <c r="C485" s="11">
        <v>185.85479717107867</v>
      </c>
      <c r="D485" s="11">
        <v>268.98604778304713</v>
      </c>
      <c r="E485" s="11">
        <v>192.48844366871458</v>
      </c>
      <c r="F485" s="11">
        <v>105.36659240722656</v>
      </c>
      <c r="G485" s="11">
        <v>217.35976767827347</v>
      </c>
      <c r="H485" s="11">
        <v>111.97687521980377</v>
      </c>
      <c r="I485" s="11">
        <v>110.65150888148176</v>
      </c>
      <c r="J485" s="11">
        <v>164.862424540419</v>
      </c>
      <c r="K485" s="11">
        <v>74.723483329155442</v>
      </c>
      <c r="L485" s="11">
        <v>147.18742778549688</v>
      </c>
      <c r="M485" s="11">
        <v>91.784158329999997</v>
      </c>
      <c r="N485" s="11">
        <v>153.02576868532097</v>
      </c>
      <c r="O485" s="11">
        <v>157.82867702696615</v>
      </c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spans="1:31" x14ac:dyDescent="0.35">
      <c r="A486" s="1">
        <v>2009</v>
      </c>
      <c r="B486" s="1">
        <v>1</v>
      </c>
      <c r="C486" s="11">
        <v>101.05723616013485</v>
      </c>
      <c r="D486" s="11">
        <v>250.74299703437936</v>
      </c>
      <c r="E486" s="11">
        <v>174.72274346556739</v>
      </c>
      <c r="F486" s="11">
        <v>96.918983459472656</v>
      </c>
      <c r="G486" s="11">
        <v>216.79993626024915</v>
      </c>
      <c r="H486" s="11">
        <v>158.6422181087207</v>
      </c>
      <c r="I486" s="11">
        <v>111.66887887404347</v>
      </c>
      <c r="J486" s="11">
        <v>185.61853452301401</v>
      </c>
      <c r="K486" s="11">
        <v>123.0010477083781</v>
      </c>
      <c r="L486" s="11">
        <v>129.4556995157327</v>
      </c>
      <c r="M486" s="11">
        <v>87.768602250000001</v>
      </c>
      <c r="N486" s="11">
        <v>152.25428165955404</v>
      </c>
      <c r="O486" s="11">
        <v>184.8178304010666</v>
      </c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spans="1:31" x14ac:dyDescent="0.35">
      <c r="A487" s="1">
        <v>2009</v>
      </c>
      <c r="B487" s="1">
        <v>2</v>
      </c>
      <c r="C487" s="11">
        <v>196.28431977177183</v>
      </c>
      <c r="D487" s="11">
        <v>193.66957062625968</v>
      </c>
      <c r="E487" s="11">
        <v>121.99932545863193</v>
      </c>
      <c r="F487" s="11">
        <v>112.29801940917969</v>
      </c>
      <c r="G487" s="11">
        <v>163.95768309601243</v>
      </c>
      <c r="H487" s="11">
        <v>153.16464314696765</v>
      </c>
      <c r="I487" s="11">
        <v>125.9236702862222</v>
      </c>
      <c r="J487" s="11">
        <v>133.04958557410399</v>
      </c>
      <c r="K487" s="11">
        <v>122.50938433937458</v>
      </c>
      <c r="L487" s="11">
        <v>168.33638413682536</v>
      </c>
      <c r="M487" s="11">
        <v>100.44638070000001</v>
      </c>
      <c r="N487" s="11">
        <v>149.72640090648656</v>
      </c>
      <c r="O487" s="11">
        <v>202.54796673020627</v>
      </c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spans="1:31" x14ac:dyDescent="0.35">
      <c r="A488" s="1">
        <v>2009</v>
      </c>
      <c r="B488" s="1">
        <v>3</v>
      </c>
      <c r="C488" s="11">
        <v>118.31622131856759</v>
      </c>
      <c r="D488" s="11">
        <v>166.98750402832994</v>
      </c>
      <c r="E488" s="11">
        <v>144.33310901641119</v>
      </c>
      <c r="F488" s="11">
        <v>116.35492706298828</v>
      </c>
      <c r="G488" s="11">
        <v>125.64455905230629</v>
      </c>
      <c r="H488" s="11">
        <v>141.81594379154316</v>
      </c>
      <c r="I488" s="11">
        <v>108.08342137907982</v>
      </c>
      <c r="J488" s="11">
        <v>114.375017177685</v>
      </c>
      <c r="K488" s="11">
        <v>122.76371338630436</v>
      </c>
      <c r="L488" s="11">
        <v>128.5275502514734</v>
      </c>
      <c r="M488" s="11">
        <v>90.016312740000004</v>
      </c>
      <c r="N488" s="11">
        <v>133.05629837870299</v>
      </c>
      <c r="O488" s="11">
        <v>167.99121944262882</v>
      </c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spans="1:31" x14ac:dyDescent="0.35">
      <c r="A489" s="1">
        <v>2009</v>
      </c>
      <c r="B489" s="1">
        <v>4</v>
      </c>
      <c r="C489" s="11">
        <v>90.138692815996677</v>
      </c>
      <c r="D489" s="11">
        <v>136.46244123039929</v>
      </c>
      <c r="E489" s="11">
        <v>120.31098496914964</v>
      </c>
      <c r="F489" s="11">
        <v>102.25283050537109</v>
      </c>
      <c r="G489" s="11">
        <v>126.0774497413293</v>
      </c>
      <c r="H489" s="11">
        <v>147.29514187776041</v>
      </c>
      <c r="I489" s="11">
        <v>78.865531339124757</v>
      </c>
      <c r="J489" s="11">
        <v>163.46725592653701</v>
      </c>
      <c r="K489" s="11">
        <v>108.54857885923018</v>
      </c>
      <c r="L489" s="11">
        <v>119.82134662422396</v>
      </c>
      <c r="M489" s="11">
        <v>89.543498720000002</v>
      </c>
      <c r="N489" s="11">
        <v>107.22252411131866</v>
      </c>
      <c r="O489" s="11">
        <v>107.92724800662688</v>
      </c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spans="1:31" x14ac:dyDescent="0.35">
      <c r="A490" s="1">
        <v>2009</v>
      </c>
      <c r="B490" s="1">
        <v>5</v>
      </c>
      <c r="C490" s="11">
        <v>130.03639105945484</v>
      </c>
      <c r="D490" s="11">
        <v>120.57723521432662</v>
      </c>
      <c r="E490" s="11">
        <v>112.80202872476779</v>
      </c>
      <c r="F490" s="11">
        <v>107.32903289794922</v>
      </c>
      <c r="G490" s="11">
        <v>117.11368406132681</v>
      </c>
      <c r="H490" s="11">
        <v>148.23980174951734</v>
      </c>
      <c r="I490" s="11">
        <v>79.952888802679723</v>
      </c>
      <c r="J490" s="11">
        <v>51.089249377697499</v>
      </c>
      <c r="K490" s="11">
        <v>131.96498100545392</v>
      </c>
      <c r="L490" s="11">
        <v>118.45738560990257</v>
      </c>
      <c r="M490" s="11">
        <v>72.109249809999994</v>
      </c>
      <c r="N490" s="11">
        <v>103.97615928819084</v>
      </c>
      <c r="O490" s="11">
        <v>125.94462128322635</v>
      </c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spans="1:31" x14ac:dyDescent="0.35">
      <c r="A491" s="1">
        <v>2009</v>
      </c>
      <c r="B491" s="1">
        <v>6</v>
      </c>
      <c r="C491" s="11">
        <v>75.507000038412997</v>
      </c>
      <c r="D491" s="11">
        <v>91.761086220705124</v>
      </c>
      <c r="E491" s="11">
        <v>136.32083253797077</v>
      </c>
      <c r="F491" s="11">
        <v>112.42063140869141</v>
      </c>
      <c r="G491" s="11">
        <v>111.88032063544138</v>
      </c>
      <c r="H491" s="11">
        <v>157.72882701070839</v>
      </c>
      <c r="I491" s="11">
        <v>74.13103079907043</v>
      </c>
      <c r="J491" s="11">
        <v>177.68024335598</v>
      </c>
      <c r="K491" s="11">
        <v>73.355787116114683</v>
      </c>
      <c r="L491" s="11">
        <v>120.33149741966267</v>
      </c>
      <c r="M491" s="11">
        <v>85.257394140000002</v>
      </c>
      <c r="N491" s="11">
        <v>123.21009584126855</v>
      </c>
      <c r="O491" s="11">
        <v>112.47263513210393</v>
      </c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spans="1:31" x14ac:dyDescent="0.35">
      <c r="A492" s="1">
        <v>2009</v>
      </c>
      <c r="B492" s="1">
        <v>7</v>
      </c>
      <c r="C492" s="11">
        <v>78.223629626049956</v>
      </c>
      <c r="D492" s="11">
        <v>91.275565865199795</v>
      </c>
      <c r="E492" s="11">
        <v>79.354016148915136</v>
      </c>
      <c r="F492" s="11">
        <v>87.370864868164063</v>
      </c>
      <c r="G492" s="11">
        <v>108.00830397992378</v>
      </c>
      <c r="H492" s="11">
        <v>113.38624565435258</v>
      </c>
      <c r="I492" s="11">
        <v>76.373751775701535</v>
      </c>
      <c r="J492" s="11">
        <v>103.775427673672</v>
      </c>
      <c r="K492" s="11">
        <v>97.119504609513825</v>
      </c>
      <c r="L492" s="11">
        <v>137.18106473237498</v>
      </c>
      <c r="M492" s="11">
        <v>97.571397919999995</v>
      </c>
      <c r="N492" s="11">
        <v>116.65785419949692</v>
      </c>
      <c r="O492" s="11">
        <v>104.35510709905104</v>
      </c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spans="1:31" x14ac:dyDescent="0.35">
      <c r="A493" s="1">
        <v>2009</v>
      </c>
      <c r="B493" s="1">
        <v>8</v>
      </c>
      <c r="C493" s="11">
        <v>125.64798291635203</v>
      </c>
      <c r="D493" s="11">
        <v>96.658523817010831</v>
      </c>
      <c r="E493" s="11">
        <v>122.87916159676764</v>
      </c>
      <c r="F493" s="11">
        <v>74.071189880371094</v>
      </c>
      <c r="G493" s="11">
        <v>98.04608852507522</v>
      </c>
      <c r="H493" s="11">
        <v>95.39430782548925</v>
      </c>
      <c r="I493" s="11">
        <v>73.53486490754895</v>
      </c>
      <c r="J493" s="11">
        <v>54.996813294122902</v>
      </c>
      <c r="K493" s="11">
        <v>57.65992271598541</v>
      </c>
      <c r="L493" s="11">
        <v>147.87765879137277</v>
      </c>
      <c r="M493" s="11">
        <v>71.731117990000001</v>
      </c>
      <c r="N493" s="11">
        <v>105.96844808033858</v>
      </c>
      <c r="O493" s="11">
        <v>111.17433944828353</v>
      </c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spans="1:31" x14ac:dyDescent="0.35">
      <c r="A494" s="1">
        <v>2009</v>
      </c>
      <c r="B494" s="1">
        <v>9</v>
      </c>
      <c r="C494" s="11">
        <v>79.196461089820588</v>
      </c>
      <c r="D494" s="11">
        <v>93.413194755267654</v>
      </c>
      <c r="E494" s="11">
        <v>59.587851130608662</v>
      </c>
      <c r="F494" s="11">
        <v>96.646415710449219</v>
      </c>
      <c r="G494" s="11">
        <v>118.88256409984173</v>
      </c>
      <c r="H494" s="11">
        <v>111.03582455880255</v>
      </c>
      <c r="I494" s="11">
        <v>81.533104009008497</v>
      </c>
      <c r="J494" s="11">
        <v>158.40968302324299</v>
      </c>
      <c r="K494" s="11">
        <v>117.37453398348241</v>
      </c>
      <c r="L494" s="11">
        <v>122.96324873321156</v>
      </c>
      <c r="M494" s="11">
        <v>75.823992669999996</v>
      </c>
      <c r="N494" s="11">
        <v>116.02350402493084</v>
      </c>
      <c r="O494" s="11">
        <v>99.009636058681423</v>
      </c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spans="1:31" x14ac:dyDescent="0.35">
      <c r="A495" s="1">
        <v>2009</v>
      </c>
      <c r="B495" s="1">
        <v>10</v>
      </c>
      <c r="C495" s="11">
        <v>78.035096489807827</v>
      </c>
      <c r="D495" s="11">
        <v>110.39065824976799</v>
      </c>
      <c r="E495" s="11">
        <v>84.368049685147483</v>
      </c>
      <c r="F495" s="11">
        <v>100.10651397705078</v>
      </c>
      <c r="G495" s="11">
        <v>124.04782454598356</v>
      </c>
      <c r="H495" s="11">
        <v>142.22838455896297</v>
      </c>
      <c r="I495" s="11">
        <v>87.787855708067497</v>
      </c>
      <c r="J495" s="11">
        <v>77.032092384958503</v>
      </c>
      <c r="K495" s="11">
        <v>88.23627382317089</v>
      </c>
      <c r="L495" s="11">
        <v>112.61510651191369</v>
      </c>
      <c r="M495" s="11">
        <v>65.806570120000003</v>
      </c>
      <c r="N495" s="11">
        <v>93.599021940657707</v>
      </c>
      <c r="O495" s="11">
        <v>86.241759582839521</v>
      </c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spans="1:31" x14ac:dyDescent="0.35">
      <c r="A496" s="1">
        <v>2009</v>
      </c>
      <c r="B496" s="1">
        <v>11</v>
      </c>
      <c r="C496" s="11">
        <v>99.873229247757962</v>
      </c>
      <c r="D496" s="11">
        <v>127.59269256365089</v>
      </c>
      <c r="E496" s="11">
        <v>106.57057958570905</v>
      </c>
      <c r="F496" s="11">
        <v>89.145881652832031</v>
      </c>
      <c r="G496" s="11">
        <v>213.290108791541</v>
      </c>
      <c r="H496" s="11">
        <v>132.31210523955593</v>
      </c>
      <c r="I496" s="11">
        <v>114.8417524411328</v>
      </c>
      <c r="J496" s="11">
        <v>153.348865590245</v>
      </c>
      <c r="K496" s="11">
        <v>113.5038282993474</v>
      </c>
      <c r="L496" s="11">
        <v>114.26771345182372</v>
      </c>
      <c r="M496" s="11">
        <v>70.195945359999996</v>
      </c>
      <c r="N496" s="11">
        <v>105.07330653573393</v>
      </c>
      <c r="O496" s="11">
        <v>99.779269192988551</v>
      </c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spans="1:31" x14ac:dyDescent="0.35">
      <c r="A497" s="1">
        <v>2009</v>
      </c>
      <c r="B497" s="1">
        <v>12</v>
      </c>
      <c r="C497" s="11">
        <v>96.434605063040578</v>
      </c>
      <c r="D497" s="11">
        <v>102.30807757525309</v>
      </c>
      <c r="E497" s="11">
        <v>76.332856468000813</v>
      </c>
      <c r="F497" s="11">
        <v>92.330703735351563</v>
      </c>
      <c r="G497" s="11">
        <v>140.35945516676449</v>
      </c>
      <c r="H497" s="11">
        <v>171.25400417123222</v>
      </c>
      <c r="I497" s="11">
        <v>139.50954664333173</v>
      </c>
      <c r="J497" s="11">
        <v>152.271884880209</v>
      </c>
      <c r="K497" s="11">
        <v>99.864632556191381</v>
      </c>
      <c r="L497" s="11">
        <v>127.3550115545651</v>
      </c>
      <c r="M497" s="11">
        <v>85.087383740000007</v>
      </c>
      <c r="N497" s="11">
        <v>103.27542606885885</v>
      </c>
      <c r="O497" s="11">
        <v>108.39608714570849</v>
      </c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spans="1:31" x14ac:dyDescent="0.35">
      <c r="A498" s="1">
        <v>2010</v>
      </c>
      <c r="B498" s="1">
        <v>1</v>
      </c>
      <c r="C498" s="11">
        <v>86.401654986653028</v>
      </c>
      <c r="D498" s="11">
        <v>118.83468512205167</v>
      </c>
      <c r="E498" s="11">
        <v>105.57108427115571</v>
      </c>
      <c r="F498" s="11">
        <v>111.14257049560547</v>
      </c>
      <c r="G498" s="11">
        <v>147.0803791304256</v>
      </c>
      <c r="H498" s="11">
        <v>209.14732626177343</v>
      </c>
      <c r="I498" s="11">
        <v>129.49113430220325</v>
      </c>
      <c r="J498" s="11">
        <v>121.417250378197</v>
      </c>
      <c r="K498" s="11">
        <v>104.52817810625834</v>
      </c>
      <c r="L498" s="11">
        <v>110.07029263005853</v>
      </c>
      <c r="M498" s="11">
        <v>81.353116360000001</v>
      </c>
      <c r="N498" s="11">
        <v>114.756788175666</v>
      </c>
      <c r="O498" s="11">
        <v>136.86385675248511</v>
      </c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spans="1:31" x14ac:dyDescent="0.35">
      <c r="A499" s="1">
        <v>2010</v>
      </c>
      <c r="B499" s="1">
        <v>2</v>
      </c>
      <c r="C499" s="11">
        <v>104.77987372228606</v>
      </c>
      <c r="D499" s="11">
        <v>97.122697473609492</v>
      </c>
      <c r="E499" s="11">
        <v>121.43700721669113</v>
      </c>
      <c r="F499" s="11">
        <v>136.99745178222656</v>
      </c>
      <c r="G499" s="11">
        <v>171.11748379552878</v>
      </c>
      <c r="H499" s="11">
        <v>163.18252310825903</v>
      </c>
      <c r="I499" s="11">
        <v>138.16717378362048</v>
      </c>
      <c r="J499" s="11">
        <v>178.03115891231201</v>
      </c>
      <c r="K499" s="11">
        <v>106.47966280686907</v>
      </c>
      <c r="L499" s="11">
        <v>103.98372120823159</v>
      </c>
      <c r="M499" s="11">
        <v>78.348377999999997</v>
      </c>
      <c r="N499" s="11">
        <v>112.32750417790886</v>
      </c>
      <c r="O499" s="11">
        <v>116.72155709274665</v>
      </c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spans="1:31" x14ac:dyDescent="0.35">
      <c r="A500" s="1">
        <v>2010</v>
      </c>
      <c r="B500" s="1">
        <v>3</v>
      </c>
      <c r="C500" s="11">
        <v>113.42232993005614</v>
      </c>
      <c r="D500" s="11">
        <v>141.96584007342454</v>
      </c>
      <c r="E500" s="11">
        <v>116.47019690925322</v>
      </c>
      <c r="F500" s="11">
        <v>99.085060119628906</v>
      </c>
      <c r="G500" s="11">
        <v>169.56921673538247</v>
      </c>
      <c r="H500" s="11">
        <v>208.94072334740846</v>
      </c>
      <c r="I500" s="11">
        <v>111.75493983718893</v>
      </c>
      <c r="J500" s="11">
        <v>161.80747924496299</v>
      </c>
      <c r="K500" s="11">
        <v>98.562370444944619</v>
      </c>
      <c r="L500" s="11">
        <v>85.788342476946312</v>
      </c>
      <c r="M500" s="11">
        <v>68.505355660000006</v>
      </c>
      <c r="N500" s="11">
        <v>111.38259776463427</v>
      </c>
      <c r="O500" s="11">
        <v>124.68750888053152</v>
      </c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spans="1:31" x14ac:dyDescent="0.35">
      <c r="A501" s="1">
        <v>2010</v>
      </c>
      <c r="B501" s="1">
        <v>4</v>
      </c>
      <c r="C501" s="11">
        <v>92.623206483908447</v>
      </c>
      <c r="D501" s="11">
        <v>103.85632546886194</v>
      </c>
      <c r="E501" s="11">
        <v>153.83554692754655</v>
      </c>
      <c r="F501" s="11">
        <v>98.701118469238281</v>
      </c>
      <c r="G501" s="11">
        <v>152.00736059535694</v>
      </c>
      <c r="H501" s="11">
        <v>214.02366588970199</v>
      </c>
      <c r="I501" s="11">
        <v>146.23956998656948</v>
      </c>
      <c r="J501" s="11">
        <v>196.066611802387</v>
      </c>
      <c r="K501" s="11">
        <v>110.83781665824699</v>
      </c>
      <c r="L501" s="11">
        <v>112.98242039351531</v>
      </c>
      <c r="M501" s="11">
        <v>74.820328050000001</v>
      </c>
      <c r="N501" s="11">
        <v>104.64455273615243</v>
      </c>
      <c r="O501" s="11">
        <v>123.70220486752557</v>
      </c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spans="1:31" x14ac:dyDescent="0.35">
      <c r="A502" s="1">
        <v>2010</v>
      </c>
      <c r="B502" s="1">
        <v>5</v>
      </c>
      <c r="C502" s="11">
        <v>279.42527339773062</v>
      </c>
      <c r="D502" s="11">
        <v>143.36071169277722</v>
      </c>
      <c r="E502" s="11">
        <v>156.3809576278984</v>
      </c>
      <c r="F502" s="11">
        <v>149.98333740234375</v>
      </c>
      <c r="G502" s="11">
        <v>368.2284460521463</v>
      </c>
      <c r="H502" s="11">
        <v>238.26550103335578</v>
      </c>
      <c r="I502" s="11">
        <v>135.78917465620123</v>
      </c>
      <c r="J502" s="11">
        <v>139.14878072157401</v>
      </c>
      <c r="K502" s="11">
        <v>114.94949165378587</v>
      </c>
      <c r="L502" s="11">
        <v>180.9572845487728</v>
      </c>
      <c r="M502" s="11">
        <v>118.1579874</v>
      </c>
      <c r="N502" s="11">
        <v>152.19228889300072</v>
      </c>
      <c r="O502" s="11">
        <v>147.76325710417109</v>
      </c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spans="1:31" x14ac:dyDescent="0.35">
      <c r="A503" s="1">
        <v>2010</v>
      </c>
      <c r="B503" s="1">
        <v>6</v>
      </c>
      <c r="C503" s="11">
        <v>223.95130974857503</v>
      </c>
      <c r="D503" s="11">
        <v>139.38205393703433</v>
      </c>
      <c r="E503" s="11">
        <v>143.11946684277873</v>
      </c>
      <c r="F503" s="11">
        <v>142.48199462890625</v>
      </c>
      <c r="G503" s="11">
        <v>135.45886657506682</v>
      </c>
      <c r="H503" s="11">
        <v>242.65689297501473</v>
      </c>
      <c r="I503" s="11">
        <v>143.76381846677336</v>
      </c>
      <c r="J503" s="11">
        <v>141.48367836053001</v>
      </c>
      <c r="K503" s="11">
        <v>160.79039833506351</v>
      </c>
      <c r="L503" s="11">
        <v>200.47679596324789</v>
      </c>
      <c r="M503" s="11">
        <v>99.856717459999999</v>
      </c>
      <c r="N503" s="11">
        <v>146.18956210681236</v>
      </c>
      <c r="O503" s="11">
        <v>129.73219825852576</v>
      </c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spans="1:31" x14ac:dyDescent="0.35">
      <c r="A504" s="1">
        <v>2010</v>
      </c>
      <c r="B504" s="1">
        <v>7</v>
      </c>
      <c r="C504" s="11">
        <v>184.57755083998123</v>
      </c>
      <c r="D504" s="11">
        <v>153.93521375057986</v>
      </c>
      <c r="E504" s="11">
        <v>193.8954319811794</v>
      </c>
      <c r="F504" s="11">
        <v>105.17088317871094</v>
      </c>
      <c r="G504" s="11">
        <v>187.11679620988335</v>
      </c>
      <c r="H504" s="11">
        <v>237.96942889751369</v>
      </c>
      <c r="I504" s="11">
        <v>106.00977372983404</v>
      </c>
      <c r="J504" s="11">
        <v>170.59830442540701</v>
      </c>
      <c r="K504" s="11">
        <v>144.46775976560252</v>
      </c>
      <c r="L504" s="11">
        <v>140.98390783589849</v>
      </c>
      <c r="M504" s="11">
        <v>104.8464333</v>
      </c>
      <c r="N504" s="11">
        <v>136.57177401047477</v>
      </c>
      <c r="O504" s="11">
        <v>196.94724691009401</v>
      </c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spans="1:31" x14ac:dyDescent="0.35">
      <c r="A505" s="1">
        <v>2010</v>
      </c>
      <c r="B505" s="1">
        <v>8</v>
      </c>
      <c r="C505" s="11">
        <v>205.132659058873</v>
      </c>
      <c r="D505" s="11">
        <v>144.82897522618424</v>
      </c>
      <c r="E505" s="11">
        <v>146.92627324532936</v>
      </c>
      <c r="F505" s="11">
        <v>94.590065002441406</v>
      </c>
      <c r="G505" s="11">
        <v>170.77811211563909</v>
      </c>
      <c r="H505" s="11">
        <v>269.24424208790765</v>
      </c>
      <c r="I505" s="11">
        <v>114.99740437960727</v>
      </c>
      <c r="J505" s="11">
        <v>126.62704896415001</v>
      </c>
      <c r="K505" s="11">
        <v>111.56591378723688</v>
      </c>
      <c r="L505" s="11">
        <v>146.91472621355274</v>
      </c>
      <c r="M505" s="11">
        <v>94.878778190000006</v>
      </c>
      <c r="N505" s="11">
        <v>123.93433910122347</v>
      </c>
      <c r="O505" s="11">
        <v>127.22817320700601</v>
      </c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spans="1:31" x14ac:dyDescent="0.35">
      <c r="A506" s="1">
        <v>2010</v>
      </c>
      <c r="B506" s="1">
        <v>9</v>
      </c>
      <c r="C506" s="11">
        <v>155.93391411319877</v>
      </c>
      <c r="D506" s="11">
        <v>202.2310228431912</v>
      </c>
      <c r="E506" s="11">
        <v>111.59323887873222</v>
      </c>
      <c r="F506" s="11">
        <v>105.94867706298828</v>
      </c>
      <c r="G506" s="11">
        <v>214.52643368357181</v>
      </c>
      <c r="H506" s="11">
        <v>233.24436644394021</v>
      </c>
      <c r="I506" s="11">
        <v>80.255528705393289</v>
      </c>
      <c r="J506" s="11">
        <v>120.36832639107401</v>
      </c>
      <c r="K506" s="11">
        <v>126.12784996964379</v>
      </c>
      <c r="L506" s="11">
        <v>123.98042292633824</v>
      </c>
      <c r="M506" s="11">
        <v>94.108280399999998</v>
      </c>
      <c r="N506" s="11">
        <v>130.87769174594956</v>
      </c>
      <c r="O506" s="11">
        <v>186.74124807429988</v>
      </c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spans="1:31" x14ac:dyDescent="0.35">
      <c r="A507" s="1">
        <v>2010</v>
      </c>
      <c r="B507" s="1">
        <v>10</v>
      </c>
      <c r="C507" s="11">
        <v>112.99476571098754</v>
      </c>
      <c r="D507" s="11">
        <v>211.82931803000261</v>
      </c>
      <c r="E507" s="11">
        <v>116.37975909668141</v>
      </c>
      <c r="F507" s="11">
        <v>105.42673492431641</v>
      </c>
      <c r="G507" s="11">
        <v>309.01094125472378</v>
      </c>
      <c r="H507" s="11">
        <v>302.28375772878906</v>
      </c>
      <c r="I507" s="11">
        <v>89.717787820146825</v>
      </c>
      <c r="J507" s="11">
        <v>143.58709836589</v>
      </c>
      <c r="K507" s="11">
        <v>133.0658143633579</v>
      </c>
      <c r="L507" s="11">
        <v>97.943515284223707</v>
      </c>
      <c r="M507" s="11">
        <v>82.063986909999997</v>
      </c>
      <c r="N507" s="11">
        <v>121.01335941517677</v>
      </c>
      <c r="O507" s="11">
        <v>154.76274087338885</v>
      </c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spans="1:31" x14ac:dyDescent="0.35">
      <c r="A508" s="1">
        <v>2010</v>
      </c>
      <c r="B508" s="1">
        <v>11</v>
      </c>
      <c r="C508" s="11">
        <v>136.42686193908796</v>
      </c>
      <c r="D508" s="11">
        <v>182.5560932529815</v>
      </c>
      <c r="E508" s="11">
        <v>137.21381824957714</v>
      </c>
      <c r="F508" s="11">
        <v>140.54161071777344</v>
      </c>
      <c r="G508" s="11">
        <v>152.43801128102848</v>
      </c>
      <c r="H508" s="11">
        <v>268.50774485320574</v>
      </c>
      <c r="I508" s="11">
        <v>126.46421598636881</v>
      </c>
      <c r="J508" s="11">
        <v>87.440406650964604</v>
      </c>
      <c r="K508" s="11">
        <v>143.53141554704732</v>
      </c>
      <c r="L508" s="11">
        <v>109.106476040152</v>
      </c>
      <c r="M508" s="11">
        <v>95.120363440000006</v>
      </c>
      <c r="N508" s="11">
        <v>124.18464563749627</v>
      </c>
      <c r="O508" s="11">
        <v>175.04428360372944</v>
      </c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spans="1:31" x14ac:dyDescent="0.35">
      <c r="A509" s="1">
        <v>2010</v>
      </c>
      <c r="B509" s="1">
        <v>12</v>
      </c>
      <c r="C509" s="11">
        <v>89.53490188775946</v>
      </c>
      <c r="D509" s="11">
        <v>142.25425241608386</v>
      </c>
      <c r="E509" s="11">
        <v>179.41429972841618</v>
      </c>
      <c r="F509" s="11">
        <v>138.58390808105469</v>
      </c>
      <c r="G509" s="11">
        <v>311.90800715942743</v>
      </c>
      <c r="H509" s="11">
        <v>194.98122889758613</v>
      </c>
      <c r="I509" s="11">
        <v>99.054853846098936</v>
      </c>
      <c r="J509" s="11">
        <v>196.04507596049001</v>
      </c>
      <c r="K509" s="11">
        <v>109.6550150801729</v>
      </c>
      <c r="L509" s="11">
        <v>107.59514024214512</v>
      </c>
      <c r="M509" s="11">
        <v>77.455315089999999</v>
      </c>
      <c r="N509" s="11">
        <v>132.95909337166529</v>
      </c>
      <c r="O509" s="11">
        <v>151.55332953432713</v>
      </c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spans="1:31" x14ac:dyDescent="0.35">
      <c r="A510" s="1">
        <v>2011</v>
      </c>
      <c r="B510" s="1">
        <v>1</v>
      </c>
      <c r="C510" s="11">
        <v>84.434411794399523</v>
      </c>
      <c r="D510" s="11">
        <v>128.36739243138723</v>
      </c>
      <c r="E510" s="11">
        <v>140.9458415604839</v>
      </c>
      <c r="F510" s="11">
        <v>131.94673156738281</v>
      </c>
      <c r="G510" s="11">
        <v>162.46417461815372</v>
      </c>
      <c r="H510" s="11">
        <v>195.22675789671382</v>
      </c>
      <c r="I510" s="11">
        <v>96.596912772832738</v>
      </c>
      <c r="J510" s="11">
        <v>155.640337065517</v>
      </c>
      <c r="K510" s="11">
        <v>87.866726289025721</v>
      </c>
      <c r="L510" s="11">
        <v>109.06736675977891</v>
      </c>
      <c r="M510" s="11">
        <v>79.168562350000002</v>
      </c>
      <c r="N510" s="11">
        <v>125.09978355653929</v>
      </c>
      <c r="O510" s="11">
        <v>111.49282491700214</v>
      </c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spans="1:31" x14ac:dyDescent="0.35">
      <c r="A511" s="1">
        <v>2011</v>
      </c>
      <c r="B511" s="1">
        <v>2</v>
      </c>
      <c r="C511" s="11">
        <v>75.667683614060167</v>
      </c>
      <c r="D511" s="11">
        <v>180.77665826067454</v>
      </c>
      <c r="E511" s="11">
        <v>93.271113596540289</v>
      </c>
      <c r="F511" s="11">
        <v>127.27813720703125</v>
      </c>
      <c r="G511" s="11">
        <v>210.0111903468607</v>
      </c>
      <c r="H511" s="11">
        <v>131.32564515006823</v>
      </c>
      <c r="I511" s="11">
        <v>79.923066181081339</v>
      </c>
      <c r="J511" s="11">
        <v>93.466358428963602</v>
      </c>
      <c r="K511" s="11">
        <v>103.48958500979919</v>
      </c>
      <c r="L511" s="11">
        <v>104.53188917681931</v>
      </c>
      <c r="M511" s="11">
        <v>85.646919260000004</v>
      </c>
      <c r="N511" s="11">
        <v>90.2731247154952</v>
      </c>
      <c r="O511" s="11">
        <v>104.56237005718249</v>
      </c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spans="1:31" x14ac:dyDescent="0.35">
      <c r="A512" s="1">
        <v>2011</v>
      </c>
      <c r="B512" s="1">
        <v>3</v>
      </c>
      <c r="C512" s="11">
        <v>114.81809211648977</v>
      </c>
      <c r="D512" s="11">
        <v>172.45853335246443</v>
      </c>
      <c r="E512" s="11">
        <v>123.78567873907862</v>
      </c>
      <c r="F512" s="11">
        <v>129.07090759277344</v>
      </c>
      <c r="G512" s="11">
        <v>271.07414381300066</v>
      </c>
      <c r="H512" s="11">
        <v>177.413063799589</v>
      </c>
      <c r="I512" s="11">
        <v>91.197178510794799</v>
      </c>
      <c r="J512" s="11">
        <v>175.77293933145799</v>
      </c>
      <c r="K512" s="11">
        <v>99.256666401889788</v>
      </c>
      <c r="L512" s="11">
        <v>110.07320585001676</v>
      </c>
      <c r="M512" s="11">
        <v>98.05778961</v>
      </c>
      <c r="N512" s="11">
        <v>128.05628052324184</v>
      </c>
      <c r="O512" s="11">
        <v>153.84172881941558</v>
      </c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spans="1:31" x14ac:dyDescent="0.35">
      <c r="A513" s="1">
        <v>2011</v>
      </c>
      <c r="B513" s="1">
        <v>4</v>
      </c>
      <c r="C513" s="11">
        <v>63.936162475974413</v>
      </c>
      <c r="D513" s="11">
        <v>142.33187000884485</v>
      </c>
      <c r="E513" s="11">
        <v>80.16926761768643</v>
      </c>
      <c r="F513" s="11">
        <v>126.47275543212891</v>
      </c>
      <c r="G513" s="11">
        <v>241.78795016043958</v>
      </c>
      <c r="H513" s="11">
        <v>156.23403748512021</v>
      </c>
      <c r="I513" s="11">
        <v>96.13932136076393</v>
      </c>
      <c r="J513" s="11">
        <v>181.34866699446101</v>
      </c>
      <c r="K513" s="11">
        <v>103.88103682653349</v>
      </c>
      <c r="L513" s="11">
        <v>118.88358754338007</v>
      </c>
      <c r="M513" s="11">
        <v>93.707307830000005</v>
      </c>
      <c r="N513" s="11">
        <v>114.62496219288572</v>
      </c>
      <c r="O513" s="11">
        <v>124.84658739325506</v>
      </c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spans="1:31" x14ac:dyDescent="0.35">
      <c r="A514" s="1">
        <v>2011</v>
      </c>
      <c r="B514" s="1">
        <v>5</v>
      </c>
      <c r="C514" s="11">
        <v>117.641876852161</v>
      </c>
      <c r="D514" s="11">
        <v>171.89311341433302</v>
      </c>
      <c r="E514" s="11">
        <v>93.211036061799163</v>
      </c>
      <c r="F514" s="11">
        <v>113.10902404785156</v>
      </c>
      <c r="G514" s="11">
        <v>164.03363825314077</v>
      </c>
      <c r="H514" s="11">
        <v>146.94329795526593</v>
      </c>
      <c r="I514" s="11">
        <v>93.688298262277172</v>
      </c>
      <c r="J514" s="11">
        <v>152.44668400189701</v>
      </c>
      <c r="K514" s="11">
        <v>138.29416361895559</v>
      </c>
      <c r="L514" s="11">
        <v>115.03419870761901</v>
      </c>
      <c r="M514" s="11">
        <v>62.169166619999999</v>
      </c>
      <c r="N514" s="11">
        <v>87.376105146281418</v>
      </c>
      <c r="O514" s="11">
        <v>84.549161098284614</v>
      </c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spans="1:31" x14ac:dyDescent="0.35">
      <c r="A515" s="1">
        <v>2011</v>
      </c>
      <c r="B515" s="1">
        <v>6</v>
      </c>
      <c r="C515" s="11">
        <v>152.59202314161467</v>
      </c>
      <c r="D515" s="11">
        <v>161.53823831224764</v>
      </c>
      <c r="E515" s="11">
        <v>172.59468328313437</v>
      </c>
      <c r="F515" s="11">
        <v>144.17045593261719</v>
      </c>
      <c r="G515" s="11">
        <v>228.37820428264607</v>
      </c>
      <c r="H515" s="11">
        <v>198.10659336104962</v>
      </c>
      <c r="I515" s="11">
        <v>103.82341482842503</v>
      </c>
      <c r="J515" s="11">
        <v>95.026917782577797</v>
      </c>
      <c r="K515" s="11">
        <v>97.679091866441041</v>
      </c>
      <c r="L515" s="11">
        <v>116.51941917701879</v>
      </c>
      <c r="M515" s="11">
        <v>106.8561414</v>
      </c>
      <c r="N515" s="11">
        <v>114.60952106073657</v>
      </c>
      <c r="O515" s="11">
        <v>139.03789822439276</v>
      </c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spans="1:31" x14ac:dyDescent="0.35">
      <c r="A516" s="1">
        <v>2011</v>
      </c>
      <c r="B516" s="1">
        <v>7</v>
      </c>
      <c r="C516" s="11">
        <v>229.396840089949</v>
      </c>
      <c r="D516" s="11">
        <v>203.41887512705679</v>
      </c>
      <c r="E516" s="11">
        <v>184.01230375435156</v>
      </c>
      <c r="F516" s="11">
        <v>156.86024475097656</v>
      </c>
      <c r="G516" s="11">
        <v>211.36402454797417</v>
      </c>
      <c r="H516" s="11">
        <v>194.1976415710775</v>
      </c>
      <c r="I516" s="11">
        <v>131.89366219655952</v>
      </c>
      <c r="J516" s="11">
        <v>62.503364660051197</v>
      </c>
      <c r="K516" s="11">
        <v>125.64202928930554</v>
      </c>
      <c r="L516" s="11">
        <v>145.95725315909178</v>
      </c>
      <c r="M516" s="11">
        <v>144.5859361</v>
      </c>
      <c r="N516" s="11">
        <v>156.1214583242394</v>
      </c>
      <c r="O516" s="11">
        <v>207.16030727622618</v>
      </c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spans="1:31" x14ac:dyDescent="0.35">
      <c r="A517" s="1">
        <v>2011</v>
      </c>
      <c r="B517" s="1">
        <v>8</v>
      </c>
      <c r="C517" s="11">
        <v>337.04386299976102</v>
      </c>
      <c r="D517" s="11">
        <v>337.30730594285745</v>
      </c>
      <c r="E517" s="11">
        <v>280.61475107957574</v>
      </c>
      <c r="F517" s="11">
        <v>169.69657897949219</v>
      </c>
      <c r="G517" s="11">
        <v>256.70832615054053</v>
      </c>
      <c r="H517" s="11">
        <v>203.31243706249586</v>
      </c>
      <c r="I517" s="11">
        <v>145.05924742695044</v>
      </c>
      <c r="J517" s="11">
        <v>130.15631740388599</v>
      </c>
      <c r="K517" s="11">
        <v>173.38817186305968</v>
      </c>
      <c r="L517" s="11">
        <v>232.44002891411142</v>
      </c>
      <c r="M517" s="11">
        <v>156.72982150000001</v>
      </c>
      <c r="N517" s="11">
        <v>217.4322273448912</v>
      </c>
      <c r="O517" s="11">
        <v>283.66557475900305</v>
      </c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spans="1:31" x14ac:dyDescent="0.35">
      <c r="A518" s="1">
        <v>2011</v>
      </c>
      <c r="B518" s="1">
        <v>9</v>
      </c>
      <c r="C518" s="11">
        <v>200.57419156557984</v>
      </c>
      <c r="D518" s="11">
        <v>280.67028964127036</v>
      </c>
      <c r="E518" s="11">
        <v>377.84379255251787</v>
      </c>
      <c r="F518" s="11">
        <v>142.77693176269531</v>
      </c>
      <c r="G518" s="11">
        <v>312.2534632145842</v>
      </c>
      <c r="H518" s="11">
        <v>288.86507044124818</v>
      </c>
      <c r="I518" s="11">
        <v>151.87693917180891</v>
      </c>
      <c r="J518" s="11">
        <v>121.66057152123901</v>
      </c>
      <c r="K518" s="11">
        <v>171.93279149278845</v>
      </c>
      <c r="L518" s="11">
        <v>149.39997774889093</v>
      </c>
      <c r="M518" s="11">
        <v>125.52168899999999</v>
      </c>
      <c r="N518" s="11">
        <v>187.96780981838833</v>
      </c>
      <c r="O518" s="11">
        <v>214.42610531267997</v>
      </c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spans="1:31" x14ac:dyDescent="0.35">
      <c r="A519" s="1">
        <v>2011</v>
      </c>
      <c r="B519" s="1">
        <v>10</v>
      </c>
      <c r="C519" s="11">
        <v>200.2594762872865</v>
      </c>
      <c r="D519" s="11">
        <v>300.83355928650673</v>
      </c>
      <c r="E519" s="11">
        <v>217.81926791486822</v>
      </c>
      <c r="F519" s="11">
        <v>136.20451354980469</v>
      </c>
      <c r="G519" s="11">
        <v>298.85209459124127</v>
      </c>
      <c r="H519" s="11">
        <v>334.33163284672622</v>
      </c>
      <c r="I519" s="11">
        <v>121.58448708133724</v>
      </c>
      <c r="J519" s="11">
        <v>210.46573045605001</v>
      </c>
      <c r="K519" s="11">
        <v>203.88967799719163</v>
      </c>
      <c r="L519" s="11">
        <v>161.51012840771131</v>
      </c>
      <c r="M519" s="11">
        <v>106.1911532</v>
      </c>
      <c r="N519" s="11">
        <v>179.152357292717</v>
      </c>
      <c r="O519" s="11">
        <v>137.83925213179361</v>
      </c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spans="1:31" x14ac:dyDescent="0.35">
      <c r="A520" s="1">
        <v>2011</v>
      </c>
      <c r="B520" s="1">
        <v>11</v>
      </c>
      <c r="C520" s="11">
        <v>287.16836022129678</v>
      </c>
      <c r="D520" s="11">
        <v>399.84627085888735</v>
      </c>
      <c r="E520" s="11">
        <v>327.94839273539174</v>
      </c>
      <c r="F520" s="11">
        <v>177.70838928222656</v>
      </c>
      <c r="G520" s="11">
        <v>361.36985406003123</v>
      </c>
      <c r="H520" s="11">
        <v>380.26802388196154</v>
      </c>
      <c r="I520" s="11">
        <v>188.70453050427767</v>
      </c>
      <c r="J520" s="11">
        <v>124.457571042228</v>
      </c>
      <c r="K520" s="11">
        <v>218.43799518661436</v>
      </c>
      <c r="L520" s="11">
        <v>155.34656951439277</v>
      </c>
      <c r="M520" s="11">
        <v>112.658545</v>
      </c>
      <c r="N520" s="11">
        <v>210.97576113644206</v>
      </c>
      <c r="O520" s="11">
        <v>143.71456285976535</v>
      </c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spans="1:31" x14ac:dyDescent="0.35">
      <c r="A521" s="1">
        <v>2011</v>
      </c>
      <c r="B521" s="1">
        <v>12</v>
      </c>
      <c r="C521" s="11">
        <v>218.74685479388108</v>
      </c>
      <c r="D521" s="11">
        <v>309.37490211355129</v>
      </c>
      <c r="E521" s="11">
        <v>203.20614372825028</v>
      </c>
      <c r="F521" s="11">
        <v>132.91546630859375</v>
      </c>
      <c r="G521" s="11">
        <v>283.25138728551804</v>
      </c>
      <c r="H521" s="11">
        <v>324.93907399871603</v>
      </c>
      <c r="I521" s="11">
        <v>98.708824489568514</v>
      </c>
      <c r="J521" s="11">
        <v>231.892939995776</v>
      </c>
      <c r="K521" s="11">
        <v>188.17796907844254</v>
      </c>
      <c r="L521" s="11">
        <v>135.23881864012506</v>
      </c>
      <c r="M521" s="11">
        <v>96.680155709999994</v>
      </c>
      <c r="N521" s="11">
        <v>202.8779509735285</v>
      </c>
      <c r="O521" s="11">
        <v>183.08860708397356</v>
      </c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spans="1:31" x14ac:dyDescent="0.35">
      <c r="A522" s="1">
        <v>2012</v>
      </c>
      <c r="B522" s="1">
        <v>1</v>
      </c>
      <c r="C522" s="11">
        <v>140.26635776760406</v>
      </c>
      <c r="D522" s="11">
        <v>235.51641361559118</v>
      </c>
      <c r="E522" s="11">
        <v>193.76167484396305</v>
      </c>
      <c r="F522" s="11">
        <v>148.67044067382813</v>
      </c>
      <c r="G522" s="11">
        <v>289.3977719458548</v>
      </c>
      <c r="H522" s="11">
        <v>252.60074111119545</v>
      </c>
      <c r="I522" s="11">
        <v>103.23512223365329</v>
      </c>
      <c r="J522" s="11">
        <v>165.844667625542</v>
      </c>
      <c r="K522" s="11">
        <v>179.26256039004437</v>
      </c>
      <c r="L522" s="11">
        <v>138.50066808412566</v>
      </c>
      <c r="M522" s="11">
        <v>74.666512949999998</v>
      </c>
      <c r="N522" s="11">
        <v>175.56529923968142</v>
      </c>
      <c r="O522" s="11">
        <v>154.41802083608141</v>
      </c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spans="1:31" x14ac:dyDescent="0.35">
      <c r="A523" s="1">
        <v>2012</v>
      </c>
      <c r="B523" s="1">
        <v>2</v>
      </c>
      <c r="C523" s="11">
        <v>227.51042267389278</v>
      </c>
      <c r="D523" s="11">
        <v>184.25955042008965</v>
      </c>
      <c r="E523" s="11">
        <v>127.25827416801425</v>
      </c>
      <c r="F523" s="11">
        <v>141.65986633300781</v>
      </c>
      <c r="G523" s="11">
        <v>299.14963243652801</v>
      </c>
      <c r="H523" s="11">
        <v>280.63766785826141</v>
      </c>
      <c r="I523" s="11">
        <v>129.686145669577</v>
      </c>
      <c r="J523" s="11">
        <v>126.872779914521</v>
      </c>
      <c r="K523" s="11">
        <v>135.01561396446792</v>
      </c>
      <c r="L523" s="11">
        <v>133.04004808866375</v>
      </c>
      <c r="M523" s="11">
        <v>101.00755169999999</v>
      </c>
      <c r="N523" s="11">
        <v>153.18178867350602</v>
      </c>
      <c r="O523" s="11">
        <v>119.43544003142711</v>
      </c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spans="1:31" x14ac:dyDescent="0.35">
      <c r="A524" s="1">
        <v>2012</v>
      </c>
      <c r="B524" s="1">
        <v>3</v>
      </c>
      <c r="C524" s="11">
        <v>134.0201959989223</v>
      </c>
      <c r="D524" s="11">
        <v>187.77971274448655</v>
      </c>
      <c r="E524" s="11">
        <v>112.18205637764385</v>
      </c>
      <c r="F524" s="11">
        <v>152.198974609375</v>
      </c>
      <c r="G524" s="11">
        <v>219.13884320323302</v>
      </c>
      <c r="H524" s="11">
        <v>254.34739516562104</v>
      </c>
      <c r="I524" s="11">
        <v>110.17309355343956</v>
      </c>
      <c r="J524" s="11">
        <v>142.69992489042599</v>
      </c>
      <c r="K524" s="11">
        <v>140.95085099893987</v>
      </c>
      <c r="L524" s="11">
        <v>115.98492093813363</v>
      </c>
      <c r="M524" s="11">
        <v>74.177996739999998</v>
      </c>
      <c r="N524" s="11">
        <v>142.75251672946575</v>
      </c>
      <c r="O524" s="11">
        <v>98.748105314547431</v>
      </c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spans="1:31" x14ac:dyDescent="0.35">
      <c r="A525" s="1">
        <v>2012</v>
      </c>
      <c r="B525" s="1">
        <v>4</v>
      </c>
      <c r="C525" s="11">
        <v>127.21565065934213</v>
      </c>
      <c r="D525" s="11">
        <v>173.85983020873232</v>
      </c>
      <c r="E525" s="11">
        <v>139.84863858367368</v>
      </c>
      <c r="F525" s="11">
        <v>205.71994018554688</v>
      </c>
      <c r="G525" s="11">
        <v>330.94551775743366</v>
      </c>
      <c r="H525" s="11">
        <v>222.41670273541337</v>
      </c>
      <c r="I525" s="11">
        <v>116.05090117634354</v>
      </c>
      <c r="J525" s="11">
        <v>196.649873356635</v>
      </c>
      <c r="K525" s="11">
        <v>190.27880336916857</v>
      </c>
      <c r="L525" s="11">
        <v>139.26259643619102</v>
      </c>
      <c r="M525" s="11">
        <v>94.295431129999997</v>
      </c>
      <c r="N525" s="11">
        <v>133.81891142426187</v>
      </c>
      <c r="O525" s="11">
        <v>96.969671166822891</v>
      </c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spans="1:31" x14ac:dyDescent="0.35">
      <c r="A526" s="1">
        <v>2012</v>
      </c>
      <c r="B526" s="1">
        <v>5</v>
      </c>
      <c r="C526" s="11">
        <v>244.48985882172903</v>
      </c>
      <c r="D526" s="11">
        <v>258.17249942072146</v>
      </c>
      <c r="E526" s="11">
        <v>169.59648362044646</v>
      </c>
      <c r="F526" s="11">
        <v>226.41781616210938</v>
      </c>
      <c r="G526" s="11">
        <v>313.97367466007552</v>
      </c>
      <c r="H526" s="11">
        <v>378.44965803842251</v>
      </c>
      <c r="I526" s="11">
        <v>182.10723036728612</v>
      </c>
      <c r="J526" s="11">
        <v>179.232550115431</v>
      </c>
      <c r="K526" s="11">
        <v>147.67372029484213</v>
      </c>
      <c r="L526" s="11">
        <v>143.52010666184779</v>
      </c>
      <c r="M526" s="11">
        <v>113.3613379</v>
      </c>
      <c r="N526" s="11">
        <v>173.82785863740071</v>
      </c>
      <c r="O526" s="11">
        <v>135.87985109650262</v>
      </c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spans="1:31" x14ac:dyDescent="0.35">
      <c r="A527" s="1">
        <v>2012</v>
      </c>
      <c r="B527" s="1">
        <v>6</v>
      </c>
      <c r="C527" s="11">
        <v>236.63801800385235</v>
      </c>
      <c r="D527" s="11">
        <v>249.10640085612732</v>
      </c>
      <c r="E527" s="11">
        <v>202.49005798798208</v>
      </c>
      <c r="F527" s="11">
        <v>234.37637329101563</v>
      </c>
      <c r="G527" s="11">
        <v>380.179149625006</v>
      </c>
      <c r="H527" s="11">
        <v>313.57887146758776</v>
      </c>
      <c r="I527" s="11">
        <v>151.89283394207558</v>
      </c>
      <c r="J527" s="11">
        <v>119.909812732418</v>
      </c>
      <c r="K527" s="11">
        <v>141.23330463924509</v>
      </c>
      <c r="L527" s="11">
        <v>171.40533348560888</v>
      </c>
      <c r="M527" s="11">
        <v>114.22253980000001</v>
      </c>
      <c r="N527" s="11">
        <v>204.58865620313708</v>
      </c>
      <c r="O527" s="11">
        <v>197.46097892179694</v>
      </c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spans="1:31" x14ac:dyDescent="0.35">
      <c r="A528" s="1">
        <v>2012</v>
      </c>
      <c r="B528" s="1">
        <v>7</v>
      </c>
      <c r="C528" s="11">
        <v>162.61575945048398</v>
      </c>
      <c r="D528" s="11">
        <v>187.67164422485797</v>
      </c>
      <c r="E528" s="11">
        <v>237.98155768545192</v>
      </c>
      <c r="F528" s="11">
        <v>233.64985656738281</v>
      </c>
      <c r="G528" s="11">
        <v>241.55753384834023</v>
      </c>
      <c r="H528" s="11">
        <v>292.40768268929224</v>
      </c>
      <c r="I528" s="11">
        <v>142.12571146666568</v>
      </c>
      <c r="J528" s="11">
        <v>219.213163910524</v>
      </c>
      <c r="K528" s="11">
        <v>126.45848968867102</v>
      </c>
      <c r="L528" s="11">
        <v>98.094819067597982</v>
      </c>
      <c r="M528" s="11">
        <v>123.8365079</v>
      </c>
      <c r="N528" s="11">
        <v>163.77757712382848</v>
      </c>
      <c r="O528" s="11">
        <v>180.80354221209834</v>
      </c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spans="1:31" x14ac:dyDescent="0.35">
      <c r="A529" s="1">
        <v>2012</v>
      </c>
      <c r="B529" s="1">
        <v>8</v>
      </c>
      <c r="C529" s="11">
        <v>110.63846362011292</v>
      </c>
      <c r="D529" s="11">
        <v>177.26629400082709</v>
      </c>
      <c r="E529" s="11">
        <v>161.60618317081793</v>
      </c>
      <c r="F529" s="11">
        <v>164.81138610839844</v>
      </c>
      <c r="G529" s="11">
        <v>144.79932603116598</v>
      </c>
      <c r="H529" s="11">
        <v>218.67830260587243</v>
      </c>
      <c r="I529" s="11">
        <v>100.13854039100295</v>
      </c>
      <c r="J529" s="11">
        <v>127.11946644441799</v>
      </c>
      <c r="K529" s="11">
        <v>98.053052881741252</v>
      </c>
      <c r="L529" s="11">
        <v>98.836617619227013</v>
      </c>
      <c r="M529" s="11">
        <v>91.956241419999998</v>
      </c>
      <c r="N529" s="11">
        <v>127.70960924834857</v>
      </c>
      <c r="O529" s="11">
        <v>142.95530132785808</v>
      </c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spans="1:31" x14ac:dyDescent="0.35">
      <c r="A530" s="1">
        <v>2012</v>
      </c>
      <c r="B530" s="1">
        <v>9</v>
      </c>
      <c r="C530" s="11">
        <v>126.69681770251783</v>
      </c>
      <c r="D530" s="11">
        <v>211.17247211828536</v>
      </c>
      <c r="E530" s="11">
        <v>227.42259309828628</v>
      </c>
      <c r="F530" s="11">
        <v>171.01335144042969</v>
      </c>
      <c r="G530" s="11">
        <v>243.70951788540611</v>
      </c>
      <c r="H530" s="11">
        <v>309.84896884940753</v>
      </c>
      <c r="I530" s="11">
        <v>106.68742851552442</v>
      </c>
      <c r="J530" s="11">
        <v>130.05673338138899</v>
      </c>
      <c r="K530" s="11">
        <v>101.1551720585623</v>
      </c>
      <c r="L530" s="11">
        <v>103.43949795256538</v>
      </c>
      <c r="M530" s="11">
        <v>99.578026190000003</v>
      </c>
      <c r="N530" s="11">
        <v>147.50276736607131</v>
      </c>
      <c r="O530" s="11">
        <v>182.1071854846393</v>
      </c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spans="1:31" x14ac:dyDescent="0.35">
      <c r="A531" s="1">
        <v>2012</v>
      </c>
      <c r="B531" s="1">
        <v>10</v>
      </c>
      <c r="C531" s="11">
        <v>178.72057897284398</v>
      </c>
      <c r="D531" s="11">
        <v>218.48058331869032</v>
      </c>
      <c r="E531" s="11">
        <v>174.70271470386899</v>
      </c>
      <c r="F531" s="11">
        <v>160.08543395996094</v>
      </c>
      <c r="G531" s="11">
        <v>284.00884266923134</v>
      </c>
      <c r="H531" s="11">
        <v>374.76808742588372</v>
      </c>
      <c r="I531" s="11">
        <v>104.14530641165889</v>
      </c>
      <c r="J531" s="11">
        <v>148.649914762728</v>
      </c>
      <c r="K531" s="11">
        <v>130.07621242181372</v>
      </c>
      <c r="L531" s="11">
        <v>116.13087749577473</v>
      </c>
      <c r="M531" s="11">
        <v>82.469647679999994</v>
      </c>
      <c r="N531" s="11">
        <v>167.74939727418754</v>
      </c>
      <c r="O531" s="11">
        <v>166.12840409667675</v>
      </c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spans="1:31" x14ac:dyDescent="0.35">
      <c r="A532" s="1">
        <v>2012</v>
      </c>
      <c r="B532" s="1">
        <v>11</v>
      </c>
      <c r="C532" s="11">
        <v>115.9304336302045</v>
      </c>
      <c r="D532" s="11">
        <v>382.53921938357075</v>
      </c>
      <c r="E532" s="11">
        <v>214.81981000531246</v>
      </c>
      <c r="F532" s="11">
        <v>146.38999938964844</v>
      </c>
      <c r="G532" s="11">
        <v>332.82085591141697</v>
      </c>
      <c r="H532" s="11">
        <v>408.43499862213156</v>
      </c>
      <c r="I532" s="11">
        <v>135.7901938941869</v>
      </c>
      <c r="J532" s="11">
        <v>130.576240996678</v>
      </c>
      <c r="K532" s="11">
        <v>113.17735866815497</v>
      </c>
      <c r="L532" s="11">
        <v>125.19795601687659</v>
      </c>
      <c r="M532" s="11">
        <v>102.2030606</v>
      </c>
      <c r="N532" s="11">
        <v>177.77869089115165</v>
      </c>
      <c r="O532" s="11">
        <v>205.86466023424279</v>
      </c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spans="1:31" x14ac:dyDescent="0.35">
      <c r="A533" s="1">
        <v>2012</v>
      </c>
      <c r="B533" s="1">
        <v>12</v>
      </c>
      <c r="C533" s="11">
        <v>193.35743268300766</v>
      </c>
      <c r="D533" s="11">
        <v>238.72570620465098</v>
      </c>
      <c r="E533" s="11">
        <v>170.51522360275126</v>
      </c>
      <c r="F533" s="11">
        <v>151.52682495117188</v>
      </c>
      <c r="G533" s="11">
        <v>270.13153587961523</v>
      </c>
      <c r="H533" s="11">
        <v>358.99346986261082</v>
      </c>
      <c r="I533" s="11">
        <v>103.09488285081943</v>
      </c>
      <c r="J533" s="11">
        <v>116.576548003938</v>
      </c>
      <c r="K533" s="11">
        <v>141.23975786569349</v>
      </c>
      <c r="L533" s="11">
        <v>139.89901738070222</v>
      </c>
      <c r="M533" s="11">
        <v>108.8973922</v>
      </c>
      <c r="N533" s="11">
        <v>169.23773183936919</v>
      </c>
      <c r="O533" s="11">
        <v>214.95194883229547</v>
      </c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spans="1:31" x14ac:dyDescent="0.35">
      <c r="A534" s="1">
        <v>2013</v>
      </c>
      <c r="B534" s="1">
        <v>1</v>
      </c>
      <c r="C534" s="11">
        <v>110.67232503314315</v>
      </c>
      <c r="D534" s="11">
        <v>223.52659674617499</v>
      </c>
      <c r="E534" s="11">
        <v>198.88418345528052</v>
      </c>
      <c r="F534" s="11">
        <v>135.85504150390625</v>
      </c>
      <c r="G534" s="11">
        <v>318.23907242314988</v>
      </c>
      <c r="H534" s="11">
        <v>371.50230742087575</v>
      </c>
      <c r="I534" s="11">
        <v>86.269918761490658</v>
      </c>
      <c r="J534" s="11">
        <v>180.06795606935901</v>
      </c>
      <c r="K534" s="11">
        <v>171.1816904372161</v>
      </c>
      <c r="L534" s="11">
        <v>95.449996318679325</v>
      </c>
      <c r="M534" s="11">
        <v>107.4731204</v>
      </c>
      <c r="N534" s="11">
        <v>162.00553719912753</v>
      </c>
      <c r="O534" s="11">
        <v>199.35894224148564</v>
      </c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spans="1:31" x14ac:dyDescent="0.35">
      <c r="A535" s="1">
        <v>2013</v>
      </c>
      <c r="B535" s="1">
        <v>2</v>
      </c>
      <c r="C535" s="11">
        <v>98.201680790163408</v>
      </c>
      <c r="D535" s="11">
        <v>174.39271497990373</v>
      </c>
      <c r="E535" s="11">
        <v>152.42018881409973</v>
      </c>
      <c r="F535" s="11">
        <v>124.12546539306641</v>
      </c>
      <c r="G535" s="11">
        <v>242.87602873705944</v>
      </c>
      <c r="H535" s="11">
        <v>265.68391379020221</v>
      </c>
      <c r="I535" s="11">
        <v>100.54723293792658</v>
      </c>
      <c r="J535" s="11">
        <v>174.50738186748001</v>
      </c>
      <c r="K535" s="11">
        <v>184.06682589384593</v>
      </c>
      <c r="L535" s="11">
        <v>104.49051192254346</v>
      </c>
      <c r="M535" s="11">
        <v>82.178156810000004</v>
      </c>
      <c r="N535" s="11">
        <v>126.08133975521334</v>
      </c>
      <c r="O535" s="11">
        <v>128.5625134303117</v>
      </c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spans="1:31" x14ac:dyDescent="0.35">
      <c r="A536" s="1">
        <v>2013</v>
      </c>
      <c r="B536" s="1">
        <v>3</v>
      </c>
      <c r="C536" s="11">
        <v>81.992574275637239</v>
      </c>
      <c r="D536" s="11">
        <v>258.24166168476677</v>
      </c>
      <c r="E536" s="11">
        <v>201.00303622653556</v>
      </c>
      <c r="F536" s="11">
        <v>129.89584350585938</v>
      </c>
      <c r="G536" s="11">
        <v>259.25508865141768</v>
      </c>
      <c r="H536" s="11">
        <v>274.71902011322442</v>
      </c>
      <c r="I536" s="11">
        <v>147.17450016947907</v>
      </c>
      <c r="J536" s="11">
        <v>100.495122889095</v>
      </c>
      <c r="K536" s="11">
        <v>241.01820609666288</v>
      </c>
      <c r="L536" s="11">
        <v>124.47671652982818</v>
      </c>
      <c r="M536" s="11">
        <v>97.004814120000006</v>
      </c>
      <c r="N536" s="11">
        <v>124.00421162482306</v>
      </c>
      <c r="O536" s="11">
        <v>146.11586159850825</v>
      </c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spans="1:31" x14ac:dyDescent="0.35">
      <c r="A537" s="1">
        <v>2013</v>
      </c>
      <c r="B537" s="1">
        <v>4</v>
      </c>
      <c r="C537" s="11">
        <v>106.78863091031923</v>
      </c>
      <c r="D537" s="11">
        <v>206.530905749281</v>
      </c>
      <c r="E537" s="11">
        <v>131.46474359802284</v>
      </c>
      <c r="F537" s="11">
        <v>143.94744873046875</v>
      </c>
      <c r="G537" s="11">
        <v>300.53115516508069</v>
      </c>
      <c r="H537" s="11">
        <v>240.47741598219568</v>
      </c>
      <c r="I537" s="11">
        <v>109.02174796579392</v>
      </c>
      <c r="J537" s="11">
        <v>106.577589781898</v>
      </c>
      <c r="K537" s="11">
        <v>199.69656267358627</v>
      </c>
      <c r="L537" s="11">
        <v>95.098455189220388</v>
      </c>
      <c r="M537" s="11">
        <v>101.0923693</v>
      </c>
      <c r="N537" s="11">
        <v>129.81831436750036</v>
      </c>
      <c r="O537" s="11">
        <v>135.44059164932975</v>
      </c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spans="1:31" x14ac:dyDescent="0.35">
      <c r="A538" s="1">
        <v>2013</v>
      </c>
      <c r="B538" s="1">
        <v>5</v>
      </c>
      <c r="C538" s="11">
        <v>161.50036835459917</v>
      </c>
      <c r="D538" s="11">
        <v>220.81041667693827</v>
      </c>
      <c r="E538" s="11">
        <v>65.217127701073068</v>
      </c>
      <c r="F538" s="11">
        <v>135.0992431640625</v>
      </c>
      <c r="G538" s="11">
        <v>256.80840638676483</v>
      </c>
      <c r="H538" s="11">
        <v>162.96872337936028</v>
      </c>
      <c r="I538" s="11">
        <v>84.932723842472555</v>
      </c>
      <c r="J538" s="11">
        <v>167.80934146409999</v>
      </c>
      <c r="K538" s="11">
        <v>130.02479517251641</v>
      </c>
      <c r="L538" s="11">
        <v>93.068599085716031</v>
      </c>
      <c r="M538" s="11">
        <v>97.909187610000004</v>
      </c>
      <c r="N538" s="11">
        <v>101.31913652132805</v>
      </c>
      <c r="O538" s="11">
        <v>109.02804315682971</v>
      </c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spans="1:31" x14ac:dyDescent="0.35">
      <c r="A539" s="1">
        <v>2013</v>
      </c>
      <c r="B539" s="1">
        <v>6</v>
      </c>
      <c r="C539" s="11">
        <v>117.86759030696017</v>
      </c>
      <c r="D539" s="11">
        <v>143.97371178474808</v>
      </c>
      <c r="E539" s="11">
        <v>126.39472437892519</v>
      </c>
      <c r="F539" s="11">
        <v>154.99974060058594</v>
      </c>
      <c r="G539" s="11">
        <v>293.78504489705801</v>
      </c>
      <c r="H539" s="11">
        <v>216.77473824448069</v>
      </c>
      <c r="I539" s="11">
        <v>102.7372715861372</v>
      </c>
      <c r="J539" s="11">
        <v>178.04607689110401</v>
      </c>
      <c r="K539" s="11">
        <v>134.50194626251573</v>
      </c>
      <c r="L539" s="11">
        <v>110.75319492701891</v>
      </c>
      <c r="M539" s="11">
        <v>95.365133979999996</v>
      </c>
      <c r="N539" s="11">
        <v>113.12383864805722</v>
      </c>
      <c r="O539" s="11">
        <v>126.62586942442519</v>
      </c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spans="1:31" x14ac:dyDescent="0.35">
      <c r="A540" s="1">
        <v>2013</v>
      </c>
      <c r="B540" s="1">
        <v>7</v>
      </c>
      <c r="C540" s="11">
        <v>179.2459984063504</v>
      </c>
      <c r="D540" s="11">
        <v>135.83992398673476</v>
      </c>
      <c r="E540" s="11">
        <v>160.84449469798662</v>
      </c>
      <c r="F540" s="11">
        <v>127.65289306640625</v>
      </c>
      <c r="G540" s="11">
        <v>215.33032213845243</v>
      </c>
      <c r="H540" s="11">
        <v>141.82069505296914</v>
      </c>
      <c r="I540" s="11">
        <v>102.73230377977303</v>
      </c>
      <c r="J540" s="11">
        <v>206.45848242446399</v>
      </c>
      <c r="K540" s="11">
        <v>172.21577239699857</v>
      </c>
      <c r="L540" s="11">
        <v>120.63161130358694</v>
      </c>
      <c r="M540" s="11">
        <v>107.35101589999999</v>
      </c>
      <c r="N540" s="11">
        <v>111.20510175929867</v>
      </c>
      <c r="O540" s="11">
        <v>91.43749002531645</v>
      </c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spans="1:31" x14ac:dyDescent="0.35">
      <c r="A541" s="1">
        <v>2013</v>
      </c>
      <c r="B541" s="1">
        <v>8</v>
      </c>
      <c r="C541" s="11">
        <v>192.50975388808618</v>
      </c>
      <c r="D541" s="11">
        <v>143.07606326266696</v>
      </c>
      <c r="E541" s="11">
        <v>131.17686342981582</v>
      </c>
      <c r="F541" s="11">
        <v>129.31399536132813</v>
      </c>
      <c r="G541" s="11">
        <v>143.93038420054069</v>
      </c>
      <c r="H541" s="11">
        <v>217.50977905964422</v>
      </c>
      <c r="I541" s="11">
        <v>88.268844805235062</v>
      </c>
      <c r="J541" s="11">
        <v>133.90905193750999</v>
      </c>
      <c r="K541" s="11">
        <v>126.31225467787539</v>
      </c>
      <c r="L541" s="11">
        <v>84.348952872328354</v>
      </c>
      <c r="M541" s="11">
        <v>81.399857069999996</v>
      </c>
      <c r="N541" s="11">
        <v>118.43048872367123</v>
      </c>
      <c r="O541" s="11">
        <v>108.75837824894603</v>
      </c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spans="1:31" x14ac:dyDescent="0.35">
      <c r="A542" s="1">
        <v>2013</v>
      </c>
      <c r="B542" s="1">
        <v>9</v>
      </c>
      <c r="C542" s="11">
        <v>125.56663944858897</v>
      </c>
      <c r="D542" s="11">
        <v>133.10942928396699</v>
      </c>
      <c r="E542" s="11">
        <v>130.39103635792767</v>
      </c>
      <c r="F542" s="11">
        <v>132.15348815917969</v>
      </c>
      <c r="G542" s="11">
        <v>244.41394531322689</v>
      </c>
      <c r="H542" s="11">
        <v>181.16468416844054</v>
      </c>
      <c r="I542" s="11">
        <v>82.12850250120789</v>
      </c>
      <c r="J542" s="11">
        <v>135.230032243019</v>
      </c>
      <c r="K542" s="11">
        <v>170.23085290357875</v>
      </c>
      <c r="L542" s="11">
        <v>99.645512147495509</v>
      </c>
      <c r="M542" s="11">
        <v>102.3390661</v>
      </c>
      <c r="N542" s="11">
        <v>121.33325363554748</v>
      </c>
      <c r="O542" s="11">
        <v>179.88973643717776</v>
      </c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spans="1:31" x14ac:dyDescent="0.35">
      <c r="A543" s="1">
        <v>2013</v>
      </c>
      <c r="B543" s="1">
        <v>10</v>
      </c>
      <c r="C543" s="11">
        <v>108.58575465228873</v>
      </c>
      <c r="D543" s="11">
        <v>264.02279301028972</v>
      </c>
      <c r="E543" s="11">
        <v>209.00705878223579</v>
      </c>
      <c r="F543" s="11">
        <v>127.76255035400391</v>
      </c>
      <c r="G543" s="11">
        <v>287.16964626793174</v>
      </c>
      <c r="H543" s="11">
        <v>229.49415661533226</v>
      </c>
      <c r="I543" s="11">
        <v>108.38191568582661</v>
      </c>
      <c r="J543" s="11">
        <v>160.53202490317599</v>
      </c>
      <c r="K543" s="11">
        <v>153.34207709728366</v>
      </c>
      <c r="L543" s="11">
        <v>102.22924173085221</v>
      </c>
      <c r="M543" s="11">
        <v>93.272396169999993</v>
      </c>
      <c r="N543" s="11">
        <v>146.16619123941433</v>
      </c>
      <c r="O543" s="11">
        <v>225.37330714232283</v>
      </c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spans="1:31" x14ac:dyDescent="0.35">
      <c r="A544" s="1">
        <v>2013</v>
      </c>
      <c r="B544" s="1">
        <v>11</v>
      </c>
      <c r="C544" s="11">
        <v>74.093283926159472</v>
      </c>
      <c r="D544" s="11">
        <v>135.22496353384733</v>
      </c>
      <c r="E544" s="11">
        <v>110.15918955687236</v>
      </c>
      <c r="F544" s="11">
        <v>133.37593078613281</v>
      </c>
      <c r="G544" s="11">
        <v>185.95941067801243</v>
      </c>
      <c r="H544" s="11">
        <v>176.47413605170777</v>
      </c>
      <c r="I544" s="11">
        <v>92.175690795969047</v>
      </c>
      <c r="J544" s="11">
        <v>120.57323771419701</v>
      </c>
      <c r="K544" s="11">
        <v>187.17674543804279</v>
      </c>
      <c r="L544" s="11">
        <v>70.63021985235568</v>
      </c>
      <c r="M544" s="11">
        <v>85.974495730000001</v>
      </c>
      <c r="N544" s="11">
        <v>93.491483466302043</v>
      </c>
      <c r="O544" s="11">
        <v>89.915173068484634</v>
      </c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spans="1:31" x14ac:dyDescent="0.35">
      <c r="A545" s="1">
        <v>2013</v>
      </c>
      <c r="B545" s="1">
        <v>12</v>
      </c>
      <c r="C545" s="11">
        <v>115.99813434567912</v>
      </c>
      <c r="D545" s="11">
        <v>132.98369540462474</v>
      </c>
      <c r="E545" s="11">
        <v>166.10237663397382</v>
      </c>
      <c r="F545" s="11">
        <v>136.38491821289063</v>
      </c>
      <c r="G545" s="11">
        <v>223.97088347115911</v>
      </c>
      <c r="H545" s="11">
        <v>190.23350878762832</v>
      </c>
      <c r="I545" s="11">
        <v>64.232552466535395</v>
      </c>
      <c r="J545" s="11">
        <v>223.19347495992</v>
      </c>
      <c r="K545" s="11">
        <v>94.338459199038809</v>
      </c>
      <c r="L545" s="11">
        <v>89.413223381607395</v>
      </c>
      <c r="M545" s="11">
        <v>100.3721376</v>
      </c>
      <c r="N545" s="11">
        <v>118.70381595517492</v>
      </c>
      <c r="O545" s="11">
        <v>115.02073762766821</v>
      </c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spans="1:31" x14ac:dyDescent="0.35">
      <c r="A546" s="1">
        <v>2014</v>
      </c>
      <c r="B546" s="1">
        <v>1</v>
      </c>
      <c r="C546" s="11">
        <v>77.637062381948439</v>
      </c>
      <c r="D546" s="11">
        <v>132.78744077298242</v>
      </c>
      <c r="E546" s="11">
        <v>106.18580221471716</v>
      </c>
      <c r="F546" s="11">
        <v>131.92762756347656</v>
      </c>
      <c r="G546" s="11">
        <v>221.41379781909825</v>
      </c>
      <c r="H546" s="11">
        <v>206.44778369271117</v>
      </c>
      <c r="I546" s="11">
        <v>116.14199285275855</v>
      </c>
      <c r="J546" s="11">
        <v>66.100540725414206</v>
      </c>
      <c r="K546" s="11">
        <v>116.01047551371981</v>
      </c>
      <c r="L546" s="11">
        <v>100.17194147651705</v>
      </c>
      <c r="M546" s="11">
        <v>108.4015776</v>
      </c>
      <c r="N546" s="11">
        <v>103.23092977413938</v>
      </c>
      <c r="O546" s="11">
        <v>107.70512883233452</v>
      </c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spans="1:31" x14ac:dyDescent="0.35">
      <c r="A547" s="1">
        <v>2014</v>
      </c>
      <c r="B547" s="1">
        <v>2</v>
      </c>
      <c r="C547" s="11">
        <v>68.173825309173267</v>
      </c>
      <c r="D547" s="11">
        <v>165.51190320857262</v>
      </c>
      <c r="E547" s="11">
        <v>134.5987228537432</v>
      </c>
      <c r="F547" s="11">
        <v>115.33161163330078</v>
      </c>
      <c r="G547" s="11">
        <v>139.96909575683688</v>
      </c>
      <c r="H547" s="11">
        <v>181.96482834139883</v>
      </c>
      <c r="I547" s="11">
        <v>83.306820011870997</v>
      </c>
      <c r="J547" s="11">
        <v>132.758630529112</v>
      </c>
      <c r="K547" s="11">
        <v>136.19007171624747</v>
      </c>
      <c r="L547" s="11">
        <v>127.795272584779</v>
      </c>
      <c r="M547" s="11">
        <v>110.8505321</v>
      </c>
      <c r="N547" s="11">
        <v>87.56798059507355</v>
      </c>
      <c r="O547" s="11">
        <v>93.369298255762317</v>
      </c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spans="1:31" x14ac:dyDescent="0.35">
      <c r="A548" s="1">
        <v>2014</v>
      </c>
      <c r="B548" s="1">
        <v>3</v>
      </c>
      <c r="C548" s="11">
        <v>82.714596922803253</v>
      </c>
      <c r="D548" s="11">
        <v>199.52416451843476</v>
      </c>
      <c r="E548" s="11">
        <v>130.77835606258907</v>
      </c>
      <c r="F548" s="11">
        <v>113.53098297119141</v>
      </c>
      <c r="G548" s="11">
        <v>221.99613301032355</v>
      </c>
      <c r="H548" s="11">
        <v>217.12489641616935</v>
      </c>
      <c r="I548" s="11">
        <v>84.61095085080278</v>
      </c>
      <c r="J548" s="11">
        <v>152.885442626165</v>
      </c>
      <c r="K548" s="11">
        <v>128.51749671647175</v>
      </c>
      <c r="L548" s="11">
        <v>110.05129291609643</v>
      </c>
      <c r="M548" s="11">
        <v>93.649882539999993</v>
      </c>
      <c r="N548" s="11">
        <v>103.00824770012395</v>
      </c>
      <c r="O548" s="11">
        <v>101.01873198897096</v>
      </c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spans="1:31" x14ac:dyDescent="0.35">
      <c r="A549" s="1">
        <v>2014</v>
      </c>
      <c r="B549" s="1">
        <v>4</v>
      </c>
      <c r="C549" s="11">
        <v>37.090542825138947</v>
      </c>
      <c r="D549" s="11">
        <v>123.92581713671672</v>
      </c>
      <c r="E549" s="11">
        <v>93.58222856563691</v>
      </c>
      <c r="F549" s="11">
        <v>119.62244415283203</v>
      </c>
      <c r="G549" s="11">
        <v>175.99145203390418</v>
      </c>
      <c r="H549" s="11">
        <v>114.79574303210008</v>
      </c>
      <c r="I549" s="11">
        <v>71.230873246022469</v>
      </c>
      <c r="J549" s="11">
        <v>96.043478150599896</v>
      </c>
      <c r="K549" s="11">
        <v>102.5639684539114</v>
      </c>
      <c r="L549" s="11">
        <v>112.39239417250586</v>
      </c>
      <c r="M549" s="11">
        <v>108.020223</v>
      </c>
      <c r="N549" s="11">
        <v>93.364419405403979</v>
      </c>
      <c r="O549" s="11">
        <v>96.993430889396691</v>
      </c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spans="1:31" x14ac:dyDescent="0.35">
      <c r="A550" s="1">
        <v>2014</v>
      </c>
      <c r="B550" s="1">
        <v>5</v>
      </c>
      <c r="C550" s="11">
        <v>82.854133654151298</v>
      </c>
      <c r="D550" s="11">
        <v>126.08412093000707</v>
      </c>
      <c r="E550" s="11">
        <v>129.2179973686516</v>
      </c>
      <c r="F550" s="11">
        <v>116.78851318359375</v>
      </c>
      <c r="G550" s="11">
        <v>188.4292174258124</v>
      </c>
      <c r="H550" s="11">
        <v>198.74093353104837</v>
      </c>
      <c r="I550" s="11">
        <v>84.648621103516774</v>
      </c>
      <c r="J550" s="11">
        <v>118.307454433098</v>
      </c>
      <c r="K550" s="11">
        <v>105.47377658482908</v>
      </c>
      <c r="L550" s="11">
        <v>87.531151759661768</v>
      </c>
      <c r="M550" s="11">
        <v>88.492815899999997</v>
      </c>
      <c r="N550" s="11">
        <v>88.304627073233362</v>
      </c>
      <c r="O550" s="11">
        <v>102.01504290843218</v>
      </c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spans="1:31" x14ac:dyDescent="0.35">
      <c r="A551" s="1">
        <v>2014</v>
      </c>
      <c r="B551" s="1">
        <v>6</v>
      </c>
      <c r="C551" s="11">
        <v>67.340642933366524</v>
      </c>
      <c r="D551" s="11">
        <v>111.17639634324415</v>
      </c>
      <c r="E551" s="11">
        <v>70.298324228754865</v>
      </c>
      <c r="F551" s="11">
        <v>122.62130737304688</v>
      </c>
      <c r="G551" s="11">
        <v>159.18368478189558</v>
      </c>
      <c r="H551" s="11">
        <v>123.77552863465189</v>
      </c>
      <c r="I551" s="11">
        <v>93.393755322795002</v>
      </c>
      <c r="J551" s="11">
        <v>96.348331995999402</v>
      </c>
      <c r="K551" s="11">
        <v>104.60302906318174</v>
      </c>
      <c r="L551" s="11">
        <v>63.501263492861888</v>
      </c>
      <c r="M551" s="11">
        <v>85.733449419999999</v>
      </c>
      <c r="N551" s="11">
        <v>84.71321699796475</v>
      </c>
      <c r="O551" s="11">
        <v>85.968467518826671</v>
      </c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spans="1:31" x14ac:dyDescent="0.35">
      <c r="A552" s="1">
        <v>2014</v>
      </c>
      <c r="B552" s="1">
        <v>7</v>
      </c>
      <c r="C552" s="11">
        <v>77.259826207931582</v>
      </c>
      <c r="D552" s="11">
        <v>143.09218115198507</v>
      </c>
      <c r="E552" s="11">
        <v>105.19635400779381</v>
      </c>
      <c r="F552" s="11">
        <v>117.79121398925781</v>
      </c>
      <c r="G552" s="11">
        <v>148.74221221423838</v>
      </c>
      <c r="H552" s="11">
        <v>146.22756807628474</v>
      </c>
      <c r="I552" s="11">
        <v>92.958800483042353</v>
      </c>
      <c r="J552" s="11">
        <v>128.75636307337899</v>
      </c>
      <c r="K552" s="11">
        <v>110.70175213162423</v>
      </c>
      <c r="L552" s="11">
        <v>75.109457130387426</v>
      </c>
      <c r="M552" s="11">
        <v>108.8742664</v>
      </c>
      <c r="N552" s="11">
        <v>93.018868326456527</v>
      </c>
      <c r="O552" s="11">
        <v>78.505987460544659</v>
      </c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spans="1:31" x14ac:dyDescent="0.35">
      <c r="A553" s="1">
        <v>2014</v>
      </c>
      <c r="B553" s="1">
        <v>8</v>
      </c>
      <c r="C553" s="11">
        <v>95.732007278678026</v>
      </c>
      <c r="D553" s="11">
        <v>155.50931852151925</v>
      </c>
      <c r="E553" s="11">
        <v>142.96778929186871</v>
      </c>
      <c r="F553" s="11">
        <v>110.56453704833984</v>
      </c>
      <c r="G553" s="11">
        <v>132.2171910892462</v>
      </c>
      <c r="H553" s="11">
        <v>209.91403240297143</v>
      </c>
      <c r="I553" s="11">
        <v>102.43628204069196</v>
      </c>
      <c r="J553" s="11">
        <v>141.81891417443299</v>
      </c>
      <c r="K553" s="11">
        <v>78.323611840616962</v>
      </c>
      <c r="L553" s="11">
        <v>77.939694216817259</v>
      </c>
      <c r="M553" s="11">
        <v>127.6632753</v>
      </c>
      <c r="N553" s="11">
        <v>95.914960424354277</v>
      </c>
      <c r="O553" s="11">
        <v>63.877336319759245</v>
      </c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spans="1:31" x14ac:dyDescent="0.35">
      <c r="A554" s="1">
        <v>2014</v>
      </c>
      <c r="B554" s="1">
        <v>9</v>
      </c>
      <c r="C554" s="11">
        <v>88.754428980893508</v>
      </c>
      <c r="D554" s="11">
        <v>140.34460009606312</v>
      </c>
      <c r="E554" s="11">
        <v>177.00502983212075</v>
      </c>
      <c r="F554" s="11">
        <v>108.48748779296875</v>
      </c>
      <c r="G554" s="11">
        <v>242.48573933225873</v>
      </c>
      <c r="H554" s="11">
        <v>267.5660441517748</v>
      </c>
      <c r="I554" s="11">
        <v>102.70712983764356</v>
      </c>
      <c r="J554" s="11">
        <v>161.976054399942</v>
      </c>
      <c r="K554" s="11">
        <v>135.20099615318983</v>
      </c>
      <c r="L554" s="11">
        <v>92.275000785607546</v>
      </c>
      <c r="M554" s="11">
        <v>126.5469373</v>
      </c>
      <c r="N554" s="11">
        <v>114.65287654640815</v>
      </c>
      <c r="O554" s="11">
        <v>86.216601542246508</v>
      </c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spans="1:31" x14ac:dyDescent="0.35">
      <c r="A555" s="1">
        <v>2014</v>
      </c>
      <c r="B555" s="1">
        <v>10</v>
      </c>
      <c r="C555" s="11">
        <v>88.323380736514395</v>
      </c>
      <c r="D555" s="11">
        <v>159.8357692400588</v>
      </c>
      <c r="E555" s="11">
        <v>150.62700361756711</v>
      </c>
      <c r="F555" s="11">
        <v>144.52055358886719</v>
      </c>
      <c r="G555" s="11">
        <v>208.56677898899778</v>
      </c>
      <c r="H555" s="11">
        <v>159.83262884455087</v>
      </c>
      <c r="I555" s="11">
        <v>126.63624043798525</v>
      </c>
      <c r="J555" s="11">
        <v>62.549363603722099</v>
      </c>
      <c r="K555" s="11">
        <v>104.25889493839674</v>
      </c>
      <c r="L555" s="11">
        <v>103.26383313062965</v>
      </c>
      <c r="M555" s="11">
        <v>118.5385441</v>
      </c>
      <c r="N555" s="11">
        <v>120.34441817360423</v>
      </c>
      <c r="O555" s="11">
        <v>113.3345833818482</v>
      </c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spans="1:31" x14ac:dyDescent="0.35">
      <c r="A556" s="1">
        <v>2014</v>
      </c>
      <c r="B556" s="1">
        <v>11</v>
      </c>
      <c r="C556" s="11">
        <v>65.172463267711606</v>
      </c>
      <c r="D556" s="11">
        <v>216.45082326771367</v>
      </c>
      <c r="E556" s="11">
        <v>109.45727696826467</v>
      </c>
      <c r="F556" s="11">
        <v>140.28663635253906</v>
      </c>
      <c r="G556" s="11">
        <v>195.18889530636216</v>
      </c>
      <c r="H556" s="11">
        <v>142.29186164962024</v>
      </c>
      <c r="I556" s="11">
        <v>89.25026130990237</v>
      </c>
      <c r="J556" s="11">
        <v>132.675734100433</v>
      </c>
      <c r="K556" s="11">
        <v>159.69913090432092</v>
      </c>
      <c r="L556" s="11">
        <v>108.1532635108931</v>
      </c>
      <c r="M556" s="11">
        <v>100.014038</v>
      </c>
      <c r="N556" s="11">
        <v>106.09853551339532</v>
      </c>
      <c r="O556" s="11">
        <v>93.185942527583066</v>
      </c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spans="1:31" x14ac:dyDescent="0.35">
      <c r="A557" s="1">
        <v>2014</v>
      </c>
      <c r="B557" s="1">
        <v>12</v>
      </c>
      <c r="C557" s="11">
        <v>91.335169525374326</v>
      </c>
      <c r="D557" s="11">
        <v>147.49511718637174</v>
      </c>
      <c r="E557" s="11">
        <v>152.41962100546721</v>
      </c>
      <c r="F557" s="11">
        <v>154.86834716796875</v>
      </c>
      <c r="G557" s="11">
        <v>261.02572967315598</v>
      </c>
      <c r="H557" s="11">
        <v>210.36074872352586</v>
      </c>
      <c r="I557" s="11">
        <v>167.20218944926944</v>
      </c>
      <c r="J557" s="11">
        <v>112.941276485743</v>
      </c>
      <c r="K557" s="11">
        <v>120.30161379733218</v>
      </c>
      <c r="L557" s="11">
        <v>105.82802152630238</v>
      </c>
      <c r="M557" s="11">
        <v>111.0270519</v>
      </c>
      <c r="N557" s="11">
        <v>97.269316677760827</v>
      </c>
      <c r="O557" s="11">
        <v>87.415327960645755</v>
      </c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spans="1:31" x14ac:dyDescent="0.35">
      <c r="A558" s="1">
        <v>2015</v>
      </c>
      <c r="B558" s="1">
        <v>1</v>
      </c>
      <c r="C558" s="11">
        <v>108.08183326064646</v>
      </c>
      <c r="D558" s="11">
        <v>286.05151903031765</v>
      </c>
      <c r="E558" s="11">
        <v>201.27246749451962</v>
      </c>
      <c r="F558" s="11">
        <v>154.82034301757813</v>
      </c>
      <c r="G558" s="11">
        <v>178.69872223041321</v>
      </c>
      <c r="H558" s="11">
        <v>201.19103510193636</v>
      </c>
      <c r="I558" s="11">
        <v>163.42303197364623</v>
      </c>
      <c r="J558" s="11">
        <v>132.51025142615799</v>
      </c>
      <c r="K558" s="11">
        <v>99.27145741657985</v>
      </c>
      <c r="L558" s="11">
        <v>91.148458805700344</v>
      </c>
      <c r="M558" s="11">
        <v>107.9964638</v>
      </c>
      <c r="N558" s="11">
        <v>134.23348196222025</v>
      </c>
      <c r="O558" s="11">
        <v>120.54422995171836</v>
      </c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spans="1:31" x14ac:dyDescent="0.35">
      <c r="A559" s="1">
        <v>2015</v>
      </c>
      <c r="B559" s="1">
        <v>2</v>
      </c>
      <c r="C559" s="11">
        <v>141.45085183148495</v>
      </c>
      <c r="D559" s="11">
        <v>240.58941852255936</v>
      </c>
      <c r="E559" s="11">
        <v>161.29882875057609</v>
      </c>
      <c r="F559" s="11">
        <v>118.43979644775391</v>
      </c>
      <c r="G559" s="11">
        <v>238.49512555528176</v>
      </c>
      <c r="H559" s="11">
        <v>190.13890372553413</v>
      </c>
      <c r="I559" s="11">
        <v>168.8331435510415</v>
      </c>
      <c r="J559" s="11">
        <v>34.007712573918703</v>
      </c>
      <c r="K559" s="11">
        <v>85.669578942883007</v>
      </c>
      <c r="L559" s="11">
        <v>74.640188350014114</v>
      </c>
      <c r="M559" s="11">
        <v>99.977526839999996</v>
      </c>
      <c r="N559" s="11">
        <v>107.24557870537424</v>
      </c>
      <c r="O559" s="11">
        <v>87.609469415349849</v>
      </c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spans="1:31" x14ac:dyDescent="0.35">
      <c r="A560" s="1">
        <v>2015</v>
      </c>
      <c r="B560" s="1">
        <v>3</v>
      </c>
      <c r="C560" s="11">
        <v>53.488063015481089</v>
      </c>
      <c r="D560" s="11">
        <v>131.6358946838366</v>
      </c>
      <c r="E560" s="11">
        <v>80.555384476922157</v>
      </c>
      <c r="F560" s="11">
        <v>128.2254638671875</v>
      </c>
      <c r="G560" s="11">
        <v>174.1975846514905</v>
      </c>
      <c r="H560" s="11">
        <v>209.54929946170648</v>
      </c>
      <c r="I560" s="11">
        <v>144.80391376822752</v>
      </c>
      <c r="J560" s="11">
        <v>233.201837117107</v>
      </c>
      <c r="K560" s="11">
        <v>109.0559028232944</v>
      </c>
      <c r="L560" s="11">
        <v>76.945985214218823</v>
      </c>
      <c r="M560" s="11">
        <v>85.075963040000005</v>
      </c>
      <c r="N560" s="11">
        <v>94.032241059581096</v>
      </c>
      <c r="O560" s="11">
        <v>95.978962606801744</v>
      </c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spans="1:31" x14ac:dyDescent="0.35">
      <c r="A561" s="1">
        <v>2015</v>
      </c>
      <c r="B561" s="1">
        <v>4</v>
      </c>
      <c r="C561" s="11">
        <v>88.465434395849044</v>
      </c>
      <c r="D561" s="11">
        <v>177.3994176977989</v>
      </c>
      <c r="E561" s="11">
        <v>105.49147653852009</v>
      </c>
      <c r="F561" s="11">
        <v>124.75897216796875</v>
      </c>
      <c r="G561" s="11">
        <v>211.13492266079632</v>
      </c>
      <c r="H561" s="11">
        <v>255.48546579367084</v>
      </c>
      <c r="I561" s="11">
        <v>167.36526515488464</v>
      </c>
      <c r="J561" s="11">
        <v>204.83308627427101</v>
      </c>
      <c r="K561" s="11">
        <v>54.126877966934053</v>
      </c>
      <c r="L561" s="11">
        <v>80.570584938517882</v>
      </c>
      <c r="M561" s="11">
        <v>106.03948029999999</v>
      </c>
      <c r="N561" s="11">
        <v>89.580910375973417</v>
      </c>
      <c r="O561" s="11">
        <v>103.54495698207339</v>
      </c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spans="1:31" x14ac:dyDescent="0.35">
      <c r="A562" s="1">
        <v>2015</v>
      </c>
      <c r="B562" s="1">
        <v>5</v>
      </c>
      <c r="C562" s="11">
        <v>126.90963944569469</v>
      </c>
      <c r="D562" s="11">
        <v>213.9981650892461</v>
      </c>
      <c r="E562" s="11">
        <v>113.39719457589861</v>
      </c>
      <c r="F562" s="11">
        <v>124.71321868896484</v>
      </c>
      <c r="G562" s="11">
        <v>197.79857959569753</v>
      </c>
      <c r="H562" s="11">
        <v>272.46484325669115</v>
      </c>
      <c r="I562" s="11">
        <v>140.75921430872279</v>
      </c>
      <c r="J562" s="11">
        <v>100.463445939406</v>
      </c>
      <c r="K562" s="11">
        <v>146.4051790740865</v>
      </c>
      <c r="L562" s="11">
        <v>89.066463321676835</v>
      </c>
      <c r="M562" s="11">
        <v>92.596883169999998</v>
      </c>
      <c r="N562" s="11">
        <v>98.891137267257946</v>
      </c>
      <c r="O562" s="11">
        <v>102.31869650214142</v>
      </c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spans="1:31" x14ac:dyDescent="0.35">
      <c r="A563" s="1">
        <v>2015</v>
      </c>
      <c r="B563" s="1">
        <v>6</v>
      </c>
      <c r="C563" s="11">
        <v>87.657118650606492</v>
      </c>
      <c r="D563" s="11">
        <v>174.02782561238843</v>
      </c>
      <c r="E563" s="11">
        <v>212.8246818215994</v>
      </c>
      <c r="F563" s="11">
        <v>122.65605163574219</v>
      </c>
      <c r="G563" s="11">
        <v>303.52773213219677</v>
      </c>
      <c r="H563" s="11">
        <v>199.78224831465846</v>
      </c>
      <c r="I563" s="11">
        <v>170.30899765896362</v>
      </c>
      <c r="J563" s="11">
        <v>138.898635830589</v>
      </c>
      <c r="K563" s="11">
        <v>119.77798777558419</v>
      </c>
      <c r="L563" s="11">
        <v>82.121745992676267</v>
      </c>
      <c r="M563" s="11">
        <v>107.5227946</v>
      </c>
      <c r="N563" s="11">
        <v>112.79814570035197</v>
      </c>
      <c r="O563" s="11">
        <v>115.88028665124163</v>
      </c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spans="1:31" x14ac:dyDescent="0.35">
      <c r="A564" s="1">
        <v>2015</v>
      </c>
      <c r="B564" s="1">
        <v>7</v>
      </c>
      <c r="C564" s="11">
        <v>110.42176705787423</v>
      </c>
      <c r="D564" s="11">
        <v>179.12130979143564</v>
      </c>
      <c r="E564" s="11">
        <v>176.39803864617582</v>
      </c>
      <c r="F564" s="11">
        <v>108.39608001708984</v>
      </c>
      <c r="G564" s="11">
        <v>314.76036810583815</v>
      </c>
      <c r="H564" s="11">
        <v>179.13893143424198</v>
      </c>
      <c r="I564" s="11">
        <v>110.20633083888616</v>
      </c>
      <c r="J564" s="11">
        <v>170.85894834500201</v>
      </c>
      <c r="K564" s="11">
        <v>142.43014946273306</v>
      </c>
      <c r="L564" s="11">
        <v>98.012919446593912</v>
      </c>
      <c r="M564" s="11">
        <v>129.7831539</v>
      </c>
      <c r="N564" s="11">
        <v>137.55581213984013</v>
      </c>
      <c r="O564" s="11">
        <v>98.734792814217627</v>
      </c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spans="1:31" x14ac:dyDescent="0.35">
      <c r="A565" s="1">
        <v>2015</v>
      </c>
      <c r="B565" s="1">
        <v>8</v>
      </c>
      <c r="C565" s="11">
        <v>77.323166085109975</v>
      </c>
      <c r="D565" s="11">
        <v>176.80304886204996</v>
      </c>
      <c r="E565" s="11">
        <v>158.68090336065552</v>
      </c>
      <c r="F565" s="11">
        <v>109.48021697998047</v>
      </c>
      <c r="G565" s="11">
        <v>171.73944490131768</v>
      </c>
      <c r="H565" s="11">
        <v>137.50152095041128</v>
      </c>
      <c r="I565" s="11">
        <v>121.62327919412171</v>
      </c>
      <c r="J565" s="11">
        <v>112.58222615427999</v>
      </c>
      <c r="K565" s="11">
        <v>114.18858695469855</v>
      </c>
      <c r="L565" s="11">
        <v>115.5643800527732</v>
      </c>
      <c r="M565" s="11">
        <v>113.93010270000001</v>
      </c>
      <c r="N565" s="11">
        <v>124.11986801580706</v>
      </c>
      <c r="O565" s="11">
        <v>156.50362976849812</v>
      </c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spans="1:31" x14ac:dyDescent="0.35">
      <c r="A566" s="1">
        <v>2015</v>
      </c>
      <c r="B566" s="1">
        <v>9</v>
      </c>
      <c r="C566" s="11">
        <v>100.21469799880261</v>
      </c>
      <c r="D566" s="11">
        <v>205.35664906019599</v>
      </c>
      <c r="E566" s="11">
        <v>165.86696593607695</v>
      </c>
      <c r="F566" s="11">
        <v>147.72125244140625</v>
      </c>
      <c r="G566" s="11">
        <v>263.03016007190877</v>
      </c>
      <c r="H566" s="11">
        <v>279.84174554250558</v>
      </c>
      <c r="I566" s="11">
        <v>108.81936138311579</v>
      </c>
      <c r="J566" s="11">
        <v>69.665635462899601</v>
      </c>
      <c r="K566" s="11">
        <v>124.55347917761495</v>
      </c>
      <c r="L566" s="11">
        <v>122.34757250192622</v>
      </c>
      <c r="M566" s="11">
        <v>99.537119700000005</v>
      </c>
      <c r="N566" s="11">
        <v>171.17603503073028</v>
      </c>
      <c r="O566" s="11">
        <v>171.93267760797349</v>
      </c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spans="1:31" x14ac:dyDescent="0.35">
      <c r="A567" s="1">
        <v>2015</v>
      </c>
      <c r="B567" s="1">
        <v>10</v>
      </c>
      <c r="C567" s="11">
        <v>74.922924419816411</v>
      </c>
      <c r="D567" s="11">
        <v>199.57140439712128</v>
      </c>
      <c r="E567" s="11">
        <v>187.6360162283874</v>
      </c>
      <c r="F567" s="11">
        <v>130.8016357421875</v>
      </c>
      <c r="G567" s="11">
        <v>231.93368590502911</v>
      </c>
      <c r="H567" s="11">
        <v>155.60470199346986</v>
      </c>
      <c r="I567" s="11">
        <v>96.281401976566585</v>
      </c>
      <c r="J567" s="11">
        <v>64.780545171293895</v>
      </c>
      <c r="K567" s="11">
        <v>95.383616847345195</v>
      </c>
      <c r="L567" s="11">
        <v>112.80354885537963</v>
      </c>
      <c r="M567" s="11">
        <v>103.87242639999999</v>
      </c>
      <c r="N567" s="11">
        <v>123.82948320499796</v>
      </c>
      <c r="O567" s="11">
        <v>110.70193773826145</v>
      </c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spans="1:31" x14ac:dyDescent="0.35">
      <c r="A568" s="1">
        <v>2015</v>
      </c>
      <c r="B568" s="1">
        <v>11</v>
      </c>
      <c r="C568" s="11">
        <v>48.755548468719859</v>
      </c>
      <c r="D568" s="11">
        <v>142.00074560694915</v>
      </c>
      <c r="E568" s="11">
        <v>193.55434493200318</v>
      </c>
      <c r="F568" s="11">
        <v>126.88197326660156</v>
      </c>
      <c r="G568" s="11">
        <v>200.97588143856777</v>
      </c>
      <c r="H568" s="11">
        <v>208.38193842264391</v>
      </c>
      <c r="I568" s="11">
        <v>75.475808380053792</v>
      </c>
      <c r="J568" s="11">
        <v>140.36676344300199</v>
      </c>
      <c r="K568" s="11">
        <v>95.951449425055173</v>
      </c>
      <c r="L568" s="11">
        <v>92.93181456209679</v>
      </c>
      <c r="M568" s="11">
        <v>90.57217833</v>
      </c>
      <c r="N568" s="11">
        <v>96.087804549400616</v>
      </c>
      <c r="O568" s="11">
        <v>89.583710439367366</v>
      </c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spans="1:31" x14ac:dyDescent="0.35">
      <c r="A569" s="1">
        <v>2015</v>
      </c>
      <c r="B569" s="1">
        <v>12</v>
      </c>
      <c r="C569" s="11">
        <v>67.136796010418493</v>
      </c>
      <c r="D569" s="11">
        <v>128.38042437619941</v>
      </c>
      <c r="E569" s="11">
        <v>127.08607183657917</v>
      </c>
      <c r="F569" s="11">
        <v>144.32144165039063</v>
      </c>
      <c r="G569" s="11">
        <v>206.39484953514801</v>
      </c>
      <c r="H569" s="11">
        <v>164.42555112733527</v>
      </c>
      <c r="I569" s="11">
        <v>94.482289916597338</v>
      </c>
      <c r="J569" s="11">
        <v>75.831616046339704</v>
      </c>
      <c r="K569" s="11">
        <v>86.652669339006465</v>
      </c>
      <c r="L569" s="11">
        <v>96.205720416914701</v>
      </c>
      <c r="M569" s="11">
        <v>105.4669435</v>
      </c>
      <c r="N569" s="11">
        <v>112.19056369637305</v>
      </c>
      <c r="O569" s="11">
        <v>101.96343285162988</v>
      </c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spans="1:31" x14ac:dyDescent="0.35">
      <c r="A570" s="1">
        <v>2016</v>
      </c>
      <c r="B570" s="1">
        <v>1</v>
      </c>
      <c r="C570" s="11">
        <v>67.038762416544685</v>
      </c>
      <c r="D570" s="11">
        <v>156.00353903148269</v>
      </c>
      <c r="E570" s="11">
        <v>203.99563972683939</v>
      </c>
      <c r="F570" s="11">
        <v>158.0782470703125</v>
      </c>
      <c r="G570" s="11">
        <v>241.4245361712679</v>
      </c>
      <c r="H570" s="11">
        <v>249.41543106223193</v>
      </c>
      <c r="I570" s="11">
        <v>106.51759321634067</v>
      </c>
      <c r="J570" s="11">
        <v>68.464697329416396</v>
      </c>
      <c r="K570" s="11">
        <v>96.989878412286643</v>
      </c>
      <c r="L570" s="11">
        <v>134.57302811386822</v>
      </c>
      <c r="M570" s="11">
        <v>110.849344</v>
      </c>
      <c r="N570" s="11">
        <v>153.22011161350841</v>
      </c>
      <c r="O570" s="11">
        <v>154.8573305883009</v>
      </c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spans="1:31" x14ac:dyDescent="0.35">
      <c r="A571" s="1">
        <v>2016</v>
      </c>
      <c r="B571" s="1">
        <v>2</v>
      </c>
      <c r="C571" s="11">
        <v>97.05064292318724</v>
      </c>
      <c r="D571" s="11">
        <v>186.64318340984201</v>
      </c>
      <c r="E571" s="11">
        <v>181.86090862235798</v>
      </c>
      <c r="F571" s="11">
        <v>131.87617492675781</v>
      </c>
      <c r="G571" s="11">
        <v>324.04653568126793</v>
      </c>
      <c r="H571" s="11">
        <v>312.59959969675594</v>
      </c>
      <c r="I571" s="11">
        <v>122.51987392869383</v>
      </c>
      <c r="J571" s="11">
        <v>182.605868134964</v>
      </c>
      <c r="K571" s="11">
        <v>119.48192793729947</v>
      </c>
      <c r="L571" s="11">
        <v>169.83647104227191</v>
      </c>
      <c r="M571" s="11">
        <v>116.2317444</v>
      </c>
      <c r="N571" s="11">
        <v>158.41825477162533</v>
      </c>
      <c r="O571" s="11">
        <v>148.32178884302218</v>
      </c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spans="1:31" x14ac:dyDescent="0.35">
      <c r="A572" s="1">
        <v>2016</v>
      </c>
      <c r="B572" s="1">
        <v>3</v>
      </c>
      <c r="C572" s="11">
        <v>86.075867800942731</v>
      </c>
      <c r="D572" s="11">
        <v>218.51525493529621</v>
      </c>
      <c r="E572" s="11">
        <v>190.58182496052905</v>
      </c>
      <c r="F572" s="11">
        <v>117.06299591064453</v>
      </c>
      <c r="G572" s="11">
        <v>253.68586333993335</v>
      </c>
      <c r="H572" s="11">
        <v>479.32598410110472</v>
      </c>
      <c r="I572" s="11">
        <v>105.37241650401964</v>
      </c>
      <c r="J572" s="11">
        <v>214.01395483818399</v>
      </c>
      <c r="K572" s="11">
        <v>104.27644481308872</v>
      </c>
      <c r="L572" s="11">
        <v>140.2912415640468</v>
      </c>
      <c r="M572" s="11">
        <v>93.970530289999999</v>
      </c>
      <c r="N572" s="11">
        <v>165.18554586950057</v>
      </c>
      <c r="O572" s="11">
        <v>130.49015932384305</v>
      </c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spans="1:31" x14ac:dyDescent="0.35">
      <c r="A573" s="1">
        <v>2016</v>
      </c>
      <c r="B573" s="1">
        <v>4</v>
      </c>
      <c r="C573" s="11">
        <v>87.019380249165764</v>
      </c>
      <c r="D573" s="11">
        <v>156.83357647545239</v>
      </c>
      <c r="E573" s="11">
        <v>124.16817823386617</v>
      </c>
      <c r="F573" s="11">
        <v>113.32276153564453</v>
      </c>
      <c r="G573" s="11">
        <v>216.33028088042593</v>
      </c>
      <c r="H573" s="11">
        <v>434.60921569484424</v>
      </c>
      <c r="I573" s="11">
        <v>119.40047157999196</v>
      </c>
      <c r="J573" s="11">
        <v>137.261103463723</v>
      </c>
      <c r="K573" s="11">
        <v>108.33815230084166</v>
      </c>
      <c r="L573" s="11">
        <v>133.02132702221712</v>
      </c>
      <c r="M573" s="11">
        <v>104.6926516</v>
      </c>
      <c r="N573" s="11">
        <v>146.85299583128364</v>
      </c>
      <c r="O573" s="11">
        <v>96.413415812464521</v>
      </c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spans="1:31" x14ac:dyDescent="0.35">
      <c r="A574" s="1">
        <v>2016</v>
      </c>
      <c r="B574" s="1">
        <v>5</v>
      </c>
      <c r="C574" s="11">
        <v>154.54204416210086</v>
      </c>
      <c r="D574" s="11">
        <v>151.52387227370934</v>
      </c>
      <c r="E574" s="11">
        <v>131.46119749916579</v>
      </c>
      <c r="F574" s="11">
        <v>111.18634033203125</v>
      </c>
      <c r="G574" s="11">
        <v>241.11566495964757</v>
      </c>
      <c r="H574" s="11">
        <v>428.50928537875717</v>
      </c>
      <c r="I574" s="11">
        <v>139.72669285211509</v>
      </c>
      <c r="J574" s="11">
        <v>216.338219747338</v>
      </c>
      <c r="K574" s="11">
        <v>81.414462900355815</v>
      </c>
      <c r="L574" s="11">
        <v>159.13663040166412</v>
      </c>
      <c r="M574" s="11">
        <v>111.21748030000001</v>
      </c>
      <c r="N574" s="11">
        <v>140.3491583851947</v>
      </c>
      <c r="O574" s="11">
        <v>96.222332742315132</v>
      </c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spans="1:31" x14ac:dyDescent="0.35">
      <c r="A575" s="1">
        <v>2016</v>
      </c>
      <c r="B575" s="1">
        <v>6</v>
      </c>
      <c r="C575" s="11">
        <v>206.14765791306237</v>
      </c>
      <c r="D575" s="11">
        <v>276.66890222841153</v>
      </c>
      <c r="E575" s="11">
        <v>454.00545287384358</v>
      </c>
      <c r="F575" s="11">
        <v>138.75936889648438</v>
      </c>
      <c r="G575" s="11">
        <v>444.34198268649033</v>
      </c>
      <c r="H575" s="11">
        <v>799.93408788119325</v>
      </c>
      <c r="I575" s="11">
        <v>111.16724044578343</v>
      </c>
      <c r="J575" s="11">
        <v>218.82614640766599</v>
      </c>
      <c r="K575" s="11">
        <v>197.15905814303221</v>
      </c>
      <c r="L575" s="11">
        <v>202.4169647421121</v>
      </c>
      <c r="M575" s="11">
        <v>136.1197603</v>
      </c>
      <c r="N575" s="11">
        <v>239.63242691366852</v>
      </c>
      <c r="O575" s="11">
        <v>233.95610298070238</v>
      </c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spans="1:31" x14ac:dyDescent="0.35">
      <c r="A576" s="1">
        <v>2016</v>
      </c>
      <c r="B576" s="1">
        <v>7</v>
      </c>
      <c r="C576" s="11">
        <v>328.67583840976801</v>
      </c>
      <c r="D576" s="11">
        <v>260.12510935751925</v>
      </c>
      <c r="E576" s="11">
        <v>331.66817692961786</v>
      </c>
      <c r="F576" s="11">
        <v>117.95142364501953</v>
      </c>
      <c r="G576" s="11">
        <v>410.00738279337259</v>
      </c>
      <c r="H576" s="11">
        <v>1141.7955414253549</v>
      </c>
      <c r="I576" s="11">
        <v>139.11299290050223</v>
      </c>
      <c r="J576" s="11">
        <v>227.61669862007901</v>
      </c>
      <c r="K576" s="11">
        <v>129.44780619469799</v>
      </c>
      <c r="L576" s="11">
        <v>202.90229597060713</v>
      </c>
      <c r="M576" s="11">
        <v>112.2347552</v>
      </c>
      <c r="N576" s="11">
        <v>246.91896180199751</v>
      </c>
      <c r="O576" s="11">
        <v>164.45840052945698</v>
      </c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spans="1:31" x14ac:dyDescent="0.35">
      <c r="A577" s="1">
        <v>2016</v>
      </c>
      <c r="B577" s="1">
        <v>8</v>
      </c>
      <c r="C577" s="11">
        <v>62.006282152754203</v>
      </c>
      <c r="D577" s="11">
        <v>237.58103165180685</v>
      </c>
      <c r="E577" s="11">
        <v>223.12735555261986</v>
      </c>
      <c r="F577" s="11">
        <v>110.99262237548828</v>
      </c>
      <c r="G577" s="11">
        <v>178.72028205561639</v>
      </c>
      <c r="H577" s="11">
        <v>458.68452345539561</v>
      </c>
      <c r="I577" s="11">
        <v>98.172468343114346</v>
      </c>
      <c r="J577" s="11">
        <v>235.69627083953799</v>
      </c>
      <c r="K577" s="11">
        <v>102.52937405861893</v>
      </c>
      <c r="L577" s="11">
        <v>115.4843252795167</v>
      </c>
      <c r="M577" s="11">
        <v>91.216307369999996</v>
      </c>
      <c r="N577" s="11">
        <v>138.82770160528469</v>
      </c>
      <c r="O577" s="11">
        <v>106.88562278807385</v>
      </c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spans="1:31" x14ac:dyDescent="0.35">
      <c r="A578" s="1">
        <v>2016</v>
      </c>
      <c r="B578" s="1">
        <v>9</v>
      </c>
      <c r="C578" s="11">
        <v>88.086947043467191</v>
      </c>
      <c r="D578" s="11">
        <v>164.45577130973342</v>
      </c>
      <c r="E578" s="11">
        <v>219.07736813398148</v>
      </c>
      <c r="F578" s="11">
        <v>107.32561492919922</v>
      </c>
      <c r="G578" s="11">
        <v>291.67300951647849</v>
      </c>
      <c r="H578" s="11">
        <v>378.97449756523412</v>
      </c>
      <c r="I578" s="11">
        <v>104.63629266371518</v>
      </c>
      <c r="J578" s="11">
        <v>185.9314938764</v>
      </c>
      <c r="K578" s="11">
        <v>140.2138283302819</v>
      </c>
      <c r="L578" s="11">
        <v>114.5651848771541</v>
      </c>
      <c r="M578" s="11">
        <v>103.77964249999999</v>
      </c>
      <c r="N578" s="11">
        <v>158.68963525627927</v>
      </c>
      <c r="O578" s="11">
        <v>86.343538375723838</v>
      </c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spans="1:31" x14ac:dyDescent="0.35">
      <c r="A579" s="1">
        <v>2016</v>
      </c>
      <c r="B579" s="1">
        <v>10</v>
      </c>
      <c r="C579" s="11">
        <v>49.835441583557284</v>
      </c>
      <c r="D579" s="11">
        <v>243.58091261117937</v>
      </c>
      <c r="E579" s="11">
        <v>148.26053892774468</v>
      </c>
      <c r="F579" s="11">
        <v>107.81566619873047</v>
      </c>
      <c r="G579" s="11">
        <v>256.62360697508524</v>
      </c>
      <c r="H579" s="11">
        <v>545.11511062356703</v>
      </c>
      <c r="I579" s="11">
        <v>99.546990164058627</v>
      </c>
      <c r="J579" s="11">
        <v>111.383458606649</v>
      </c>
      <c r="K579" s="11">
        <v>132.1904712086538</v>
      </c>
      <c r="L579" s="11">
        <v>91.188268123525205</v>
      </c>
      <c r="M579" s="11">
        <v>100.4713782</v>
      </c>
      <c r="N579" s="11">
        <v>132.47820884613029</v>
      </c>
      <c r="O579" s="11">
        <v>108.06412479274995</v>
      </c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spans="1:31" x14ac:dyDescent="0.35">
      <c r="A580" s="1">
        <v>2016</v>
      </c>
      <c r="B580" s="1">
        <v>11</v>
      </c>
      <c r="C580" s="11">
        <v>174.297990881136</v>
      </c>
      <c r="D580" s="11">
        <v>442.37141054328089</v>
      </c>
      <c r="E580" s="11">
        <v>322.22033506013463</v>
      </c>
      <c r="F580" s="11">
        <v>108.37412261962891</v>
      </c>
      <c r="G580" s="11">
        <v>448.59508317810725</v>
      </c>
      <c r="H580" s="11">
        <v>816.202206578502</v>
      </c>
      <c r="I580" s="11">
        <v>117.1264800233336</v>
      </c>
      <c r="J580" s="11">
        <v>263.57922708021499</v>
      </c>
      <c r="K580" s="11">
        <v>180.27573916014421</v>
      </c>
      <c r="L580" s="11">
        <v>138.7062786494343</v>
      </c>
      <c r="M580" s="11">
        <v>126.07156259999999</v>
      </c>
      <c r="N580" s="11">
        <v>252.61281260093261</v>
      </c>
      <c r="O580" s="11">
        <v>254.10132779775941</v>
      </c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spans="1:31" x14ac:dyDescent="0.35">
      <c r="A581" s="1">
        <v>2016</v>
      </c>
      <c r="B581" s="1">
        <v>12</v>
      </c>
      <c r="C581" s="11">
        <v>166.67957591732957</v>
      </c>
      <c r="D581" s="11">
        <v>298.57465781271225</v>
      </c>
      <c r="E581" s="11">
        <v>246.8142508082627</v>
      </c>
      <c r="F581" s="11">
        <v>115.91750335693359</v>
      </c>
      <c r="G581" s="11">
        <v>408.26754699437186</v>
      </c>
      <c r="H581" s="11">
        <v>468.0212573442347</v>
      </c>
      <c r="I581" s="11">
        <v>155.93981268912725</v>
      </c>
      <c r="J581" s="11">
        <v>262.97340495290899</v>
      </c>
      <c r="K581" s="11">
        <v>159.45264506945205</v>
      </c>
      <c r="L581" s="11">
        <v>140.77709401104718</v>
      </c>
      <c r="M581" s="11">
        <v>88.914534779999997</v>
      </c>
      <c r="N581" s="11">
        <v>247.33795724142655</v>
      </c>
      <c r="O581" s="11">
        <v>161.42478617964736</v>
      </c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spans="1:31" x14ac:dyDescent="0.35">
      <c r="A582" s="1">
        <v>2017</v>
      </c>
      <c r="B582" s="1">
        <v>1</v>
      </c>
      <c r="C582" s="11">
        <v>138.90889751777294</v>
      </c>
      <c r="D582" s="11">
        <v>338.15546923166784</v>
      </c>
      <c r="E582" s="11">
        <v>335.64149526489643</v>
      </c>
      <c r="F582" s="11">
        <v>108.23075103759766</v>
      </c>
      <c r="G582" s="11">
        <v>462.96556552285955</v>
      </c>
      <c r="H582" s="11">
        <v>539.22460586330453</v>
      </c>
      <c r="I582" s="11">
        <v>134.5876787740653</v>
      </c>
      <c r="J582" s="11">
        <v>162.54160352032901</v>
      </c>
      <c r="K582" s="11">
        <v>112.90602380801526</v>
      </c>
      <c r="L582" s="11">
        <v>142.8798264747584</v>
      </c>
      <c r="M582" s="11">
        <v>134.35585520000001</v>
      </c>
      <c r="N582" s="11">
        <v>301.89539972149328</v>
      </c>
      <c r="O582" s="11">
        <v>195.04063014875589</v>
      </c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spans="1:31" x14ac:dyDescent="0.35">
      <c r="A583" s="1">
        <v>2017</v>
      </c>
      <c r="B583" s="1">
        <v>2</v>
      </c>
      <c r="C583" s="11">
        <v>77.741219323476642</v>
      </c>
      <c r="D583" s="11">
        <v>257.48915993968683</v>
      </c>
      <c r="E583" s="11">
        <v>170.40045431628212</v>
      </c>
      <c r="F583" s="11">
        <v>106.89262390136719</v>
      </c>
      <c r="G583" s="11">
        <v>379.42595357595764</v>
      </c>
      <c r="H583" s="11">
        <v>445.97402972667248</v>
      </c>
      <c r="I583" s="11">
        <v>136.87836450583197</v>
      </c>
      <c r="J583" s="11">
        <v>81.928864932311797</v>
      </c>
      <c r="K583" s="11">
        <v>114.10034157680262</v>
      </c>
      <c r="L583" s="11">
        <v>125.56594809119582</v>
      </c>
      <c r="M583" s="11">
        <v>131.4163628</v>
      </c>
      <c r="N583" s="11">
        <v>218.34497875299658</v>
      </c>
      <c r="O583" s="11">
        <v>177.77771703078386</v>
      </c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spans="1:31" x14ac:dyDescent="0.35">
      <c r="A584" s="1">
        <v>2017</v>
      </c>
      <c r="B584" s="1">
        <v>3</v>
      </c>
      <c r="C584" s="11">
        <v>90.882098389375017</v>
      </c>
      <c r="D584" s="11">
        <v>262.14935545665196</v>
      </c>
      <c r="E584" s="11">
        <v>222.12302724209624</v>
      </c>
      <c r="F584" s="11">
        <v>100.33652496337891</v>
      </c>
      <c r="G584" s="11">
        <v>521.56415059869596</v>
      </c>
      <c r="H584" s="11">
        <v>418.65660970924273</v>
      </c>
      <c r="I584" s="11">
        <v>147.39787176265708</v>
      </c>
      <c r="J584" s="11">
        <v>148.20053091679199</v>
      </c>
      <c r="K584" s="11">
        <v>98.555708019424543</v>
      </c>
      <c r="L584" s="11">
        <v>123.72477128693035</v>
      </c>
      <c r="M584" s="11">
        <v>90.077380939999998</v>
      </c>
      <c r="N584" s="11">
        <v>256.77911578995679</v>
      </c>
      <c r="O584" s="11">
        <v>154.60969507166479</v>
      </c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spans="1:31" x14ac:dyDescent="0.35">
      <c r="A585" s="1">
        <v>2017</v>
      </c>
      <c r="B585" s="1">
        <v>4</v>
      </c>
      <c r="C585" s="11">
        <v>82.154488698875397</v>
      </c>
      <c r="D585" s="11">
        <v>199.66223355489413</v>
      </c>
      <c r="E585" s="11">
        <v>204.83883101582134</v>
      </c>
      <c r="F585" s="11">
        <v>89.540130615234375</v>
      </c>
      <c r="G585" s="11">
        <v>574.6331443928085</v>
      </c>
      <c r="H585" s="11">
        <v>335.47583021478181</v>
      </c>
      <c r="I585" s="11">
        <v>106.67183881993982</v>
      </c>
      <c r="J585" s="11">
        <v>241.27461529366099</v>
      </c>
      <c r="K585" s="11">
        <v>61.858981816280064</v>
      </c>
      <c r="L585" s="11">
        <v>102.78783751596461</v>
      </c>
      <c r="M585" s="11">
        <v>94.550036568155093</v>
      </c>
      <c r="N585" s="11">
        <v>182.26733951511528</v>
      </c>
      <c r="O585" s="11">
        <v>157.67652276048602</v>
      </c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spans="1:31" x14ac:dyDescent="0.35">
      <c r="A586" s="1">
        <v>2017</v>
      </c>
      <c r="B586" s="1">
        <v>5</v>
      </c>
      <c r="C586" s="11">
        <v>66.112730207552687</v>
      </c>
      <c r="D586" s="11">
        <v>262.12758010614965</v>
      </c>
      <c r="E586" s="11">
        <v>151.38441269857245</v>
      </c>
      <c r="F586" s="11">
        <v>104.64061737060547</v>
      </c>
      <c r="G586" s="11">
        <v>288.26044389781725</v>
      </c>
      <c r="H586" s="11">
        <v>470.26431956743357</v>
      </c>
      <c r="I586" s="11">
        <v>89.997974983140054</v>
      </c>
      <c r="J586" s="11">
        <v>225.16691402538001</v>
      </c>
      <c r="K586" s="11">
        <v>62.901830521814503</v>
      </c>
      <c r="L586" s="11">
        <v>101.8804320018852</v>
      </c>
      <c r="M586" s="11">
        <v>96.360198630219699</v>
      </c>
      <c r="N586" s="11">
        <v>170.25258930641635</v>
      </c>
      <c r="O586" s="11">
        <v>129.88805773509438</v>
      </c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spans="1:31" x14ac:dyDescent="0.35">
      <c r="A587" s="1">
        <v>2017</v>
      </c>
      <c r="B587" s="1">
        <v>6</v>
      </c>
      <c r="C587" s="11">
        <v>72.203741527630186</v>
      </c>
      <c r="D587" s="11">
        <v>206.44093279396375</v>
      </c>
      <c r="E587" s="11">
        <v>192.22429035173278</v>
      </c>
      <c r="F587" s="11">
        <v>108.39498138427734</v>
      </c>
      <c r="G587" s="11">
        <v>308.56528601007835</v>
      </c>
      <c r="H587" s="11">
        <v>709.74368193683949</v>
      </c>
      <c r="I587" s="11">
        <v>101.79160895147753</v>
      </c>
      <c r="J587" s="11">
        <v>197.80535393963001</v>
      </c>
      <c r="K587" s="11">
        <v>99.649020356625059</v>
      </c>
      <c r="L587" s="11">
        <v>85.842062184600891</v>
      </c>
      <c r="M587" s="11">
        <v>80.924213646772998</v>
      </c>
      <c r="N587" s="11">
        <v>177.51723021138895</v>
      </c>
      <c r="O587" s="11">
        <v>120.63846201397699</v>
      </c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spans="1:31" x14ac:dyDescent="0.35">
      <c r="A588" s="1">
        <v>2017</v>
      </c>
      <c r="B588" s="1">
        <v>7</v>
      </c>
      <c r="C588" s="11">
        <v>95.784654512599658</v>
      </c>
      <c r="D588" s="11">
        <v>233.18309183190556</v>
      </c>
      <c r="E588" s="11">
        <v>142.7123630373047</v>
      </c>
      <c r="F588" s="11">
        <v>101.37307739257813</v>
      </c>
      <c r="G588" s="11">
        <v>176.46953211285751</v>
      </c>
      <c r="H588" s="11">
        <v>466.4747238112837</v>
      </c>
      <c r="I588" s="11">
        <v>70.225311925439101</v>
      </c>
      <c r="J588" s="11">
        <v>237.853557315616</v>
      </c>
      <c r="K588" s="11">
        <v>74.033660960354041</v>
      </c>
      <c r="L588" s="11">
        <v>75.366464203988272</v>
      </c>
      <c r="M588" s="11">
        <v>116.464470027202</v>
      </c>
      <c r="N588" s="11">
        <v>145.90771565525262</v>
      </c>
      <c r="O588" s="11">
        <v>141.13833497496015</v>
      </c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spans="1:31" x14ac:dyDescent="0.35">
      <c r="A589" s="1">
        <v>2017</v>
      </c>
      <c r="B589" s="1">
        <v>8</v>
      </c>
      <c r="C589" s="11">
        <v>50.780499105777032</v>
      </c>
      <c r="D589" s="11">
        <v>241.76701416045049</v>
      </c>
      <c r="E589" s="11">
        <v>104.73080715959433</v>
      </c>
      <c r="F589" s="11">
        <v>66.645698547363281</v>
      </c>
      <c r="G589" s="11">
        <v>164.0532893047378</v>
      </c>
      <c r="H589" s="11">
        <v>441.47924767235429</v>
      </c>
      <c r="I589" s="11">
        <v>86.476255653490568</v>
      </c>
      <c r="J589" s="11">
        <v>83.000980938261904</v>
      </c>
      <c r="K589" s="11">
        <v>31.701534582704117</v>
      </c>
      <c r="L589" s="11">
        <v>78.096382863062331</v>
      </c>
      <c r="M589" s="11">
        <v>82.757118752289102</v>
      </c>
      <c r="N589" s="11">
        <v>138.82621758074433</v>
      </c>
      <c r="O589" s="11">
        <v>137.85970356732346</v>
      </c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spans="1:31" x14ac:dyDescent="0.35">
      <c r="A590" s="1">
        <v>2017</v>
      </c>
      <c r="B590" s="1">
        <v>9</v>
      </c>
      <c r="C590" s="11">
        <v>64.231222217169176</v>
      </c>
      <c r="D590" s="11">
        <v>277.79455829059327</v>
      </c>
      <c r="E590" s="11">
        <v>164.52679069817384</v>
      </c>
      <c r="F590" s="11">
        <v>94.979637145996094</v>
      </c>
      <c r="G590" s="11">
        <v>256.47821175850652</v>
      </c>
      <c r="H590" s="11">
        <v>457.88155242031394</v>
      </c>
      <c r="I590" s="11">
        <v>93.510733852374486</v>
      </c>
      <c r="J590" s="11">
        <v>196.70663877240401</v>
      </c>
      <c r="K590" s="11">
        <v>91.194235420073483</v>
      </c>
      <c r="L590" s="11">
        <v>89.105317742822422</v>
      </c>
      <c r="M590" s="11">
        <v>105.009272746394</v>
      </c>
      <c r="N590" s="11">
        <v>163.29058847641184</v>
      </c>
      <c r="O590" s="11">
        <v>116.62001749224488</v>
      </c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spans="1:31" x14ac:dyDescent="0.35">
      <c r="A591" s="1">
        <v>2017</v>
      </c>
      <c r="B591" s="1">
        <v>10</v>
      </c>
      <c r="C591" s="11">
        <v>75.126444569955311</v>
      </c>
      <c r="D591" s="11">
        <v>221.31575179369304</v>
      </c>
      <c r="E591" s="11">
        <v>142.697508187072</v>
      </c>
      <c r="F591" s="11">
        <v>177.32598876953125</v>
      </c>
      <c r="G591" s="11">
        <v>227.00538712978212</v>
      </c>
      <c r="H591" s="11">
        <v>485.84779043674536</v>
      </c>
      <c r="I591" s="11">
        <v>85.445956982636162</v>
      </c>
      <c r="J591" s="11">
        <v>154.53273541959999</v>
      </c>
      <c r="K591" s="11">
        <v>66.270566265736932</v>
      </c>
      <c r="L591" s="11">
        <v>94.176725239159495</v>
      </c>
      <c r="M591" s="11">
        <v>99.229550568154394</v>
      </c>
      <c r="N591" s="11">
        <v>149.2322144875267</v>
      </c>
      <c r="O591" s="11">
        <v>125.86584390490803</v>
      </c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spans="1:31" x14ac:dyDescent="0.35">
      <c r="A592" s="1">
        <v>2017</v>
      </c>
      <c r="B592" s="1">
        <v>11</v>
      </c>
      <c r="C592" s="11">
        <v>86.140027073070442</v>
      </c>
      <c r="D592" s="11">
        <v>233.09710463754971</v>
      </c>
      <c r="E592" s="11">
        <v>189.63558793958364</v>
      </c>
      <c r="F592" s="11">
        <v>130.81230163574219</v>
      </c>
      <c r="G592" s="11">
        <v>251.36940607972903</v>
      </c>
      <c r="H592" s="11">
        <v>520.00683644400567</v>
      </c>
      <c r="I592" s="11">
        <v>68.655795411124203</v>
      </c>
      <c r="J592" s="11">
        <v>187.01153951940699</v>
      </c>
      <c r="K592" s="11">
        <v>63.299969300003845</v>
      </c>
      <c r="L592" s="11">
        <v>85.658687016675117</v>
      </c>
      <c r="M592" s="11">
        <v>93.3590913412785</v>
      </c>
      <c r="N592" s="11">
        <v>156.24204836215722</v>
      </c>
      <c r="O592" s="11">
        <v>111.28268645750131</v>
      </c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spans="1:31" x14ac:dyDescent="0.35">
      <c r="A593" s="1">
        <v>2017</v>
      </c>
      <c r="B593" s="1">
        <v>12</v>
      </c>
      <c r="C593" s="11">
        <v>91.922996778066519</v>
      </c>
      <c r="D593" s="11">
        <v>190.25874172450963</v>
      </c>
      <c r="E593" s="11">
        <v>110.69768979829733</v>
      </c>
      <c r="F593" s="11">
        <v>126.73715972900391</v>
      </c>
      <c r="G593" s="11">
        <v>194.63212824866446</v>
      </c>
      <c r="H593" s="11">
        <v>419.09911366945448</v>
      </c>
      <c r="I593" s="11">
        <v>56.457298713976378</v>
      </c>
      <c r="J593" s="11">
        <v>226.62383873928201</v>
      </c>
      <c r="K593" s="11">
        <v>62.125211795591085</v>
      </c>
      <c r="L593" s="11">
        <v>73.777288754770311</v>
      </c>
      <c r="M593" s="11">
        <v>82.445621004067405</v>
      </c>
      <c r="N593" s="11">
        <v>147.24898132228375</v>
      </c>
      <c r="O593" s="11">
        <v>140.35018163208687</v>
      </c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spans="1:31" x14ac:dyDescent="0.35">
      <c r="A594" s="1">
        <v>2018</v>
      </c>
      <c r="B594" s="1">
        <v>1</v>
      </c>
      <c r="C594" s="11">
        <v>48.901424003446188</v>
      </c>
      <c r="D594" s="11">
        <v>343.77242229358626</v>
      </c>
      <c r="E594" s="11">
        <v>150.03557921859544</v>
      </c>
      <c r="F594" s="11">
        <v>112.77650451660156</v>
      </c>
      <c r="G594" s="11">
        <v>221.13756884827956</v>
      </c>
      <c r="H594" s="11">
        <v>395.8885844301924</v>
      </c>
      <c r="I594" s="11">
        <v>77.421025531985421</v>
      </c>
      <c r="J594" s="11">
        <v>163.69993158855999</v>
      </c>
      <c r="K594" s="11">
        <v>102.9585200968542</v>
      </c>
      <c r="L594" s="11">
        <v>65.881868422730975</v>
      </c>
      <c r="M594" s="11">
        <v>122.518347404624</v>
      </c>
      <c r="N594" s="11">
        <v>146.21261190999178</v>
      </c>
      <c r="O594" s="11">
        <v>160.96720482315624</v>
      </c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spans="1:31" x14ac:dyDescent="0.35">
      <c r="A595" s="1">
        <v>2018</v>
      </c>
      <c r="B595" s="1">
        <v>2</v>
      </c>
      <c r="C595" s="11">
        <v>67.914075321231834</v>
      </c>
      <c r="D595" s="11">
        <v>365.26809038739583</v>
      </c>
      <c r="E595" s="11">
        <v>97.528966204588713</v>
      </c>
      <c r="F595" s="11">
        <v>105.40119171142578</v>
      </c>
      <c r="G595" s="11">
        <v>192.03058706445086</v>
      </c>
      <c r="H595" s="11">
        <v>205.92891304436333</v>
      </c>
      <c r="I595" s="11">
        <v>83.767188029346229</v>
      </c>
      <c r="J595" s="11">
        <v>200.49302812035299</v>
      </c>
      <c r="K595" s="11">
        <v>79.059170638918047</v>
      </c>
      <c r="L595" s="11">
        <v>92.790009674295518</v>
      </c>
      <c r="M595" s="11">
        <v>131.322474617468</v>
      </c>
      <c r="N595" s="11">
        <v>122.43733944728343</v>
      </c>
      <c r="O595" s="11">
        <v>114.75555830719168</v>
      </c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spans="1:31" x14ac:dyDescent="0.35">
      <c r="A596" s="1">
        <v>2018</v>
      </c>
      <c r="B596" s="1">
        <v>3</v>
      </c>
      <c r="C596" s="11">
        <v>84.093319348668288</v>
      </c>
      <c r="D596" s="11">
        <v>449.62394396439248</v>
      </c>
      <c r="E596" s="11">
        <v>113.25939882505742</v>
      </c>
      <c r="F596" s="11">
        <v>93.329330444335938</v>
      </c>
      <c r="G596" s="11">
        <v>195.57213916032086</v>
      </c>
      <c r="H596" s="11">
        <v>388.92643593014105</v>
      </c>
      <c r="I596" s="11">
        <v>86.572561079868265</v>
      </c>
      <c r="J596" s="11">
        <v>150.67010189820999</v>
      </c>
      <c r="K596" s="11">
        <v>77.476555490256473</v>
      </c>
      <c r="L596" s="11">
        <v>82.613163699817761</v>
      </c>
      <c r="M596" s="11">
        <v>102.249745142469</v>
      </c>
      <c r="N596" s="11">
        <v>168.18315272736038</v>
      </c>
      <c r="O596" s="11">
        <v>187.09588988952652</v>
      </c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spans="1:31" x14ac:dyDescent="0.35">
      <c r="A597" s="1">
        <v>2018</v>
      </c>
      <c r="B597" s="1">
        <v>4</v>
      </c>
      <c r="C597" s="11">
        <v>48.264544299275556</v>
      </c>
      <c r="D597" s="11">
        <v>303.54074794684988</v>
      </c>
      <c r="E597" s="11">
        <v>127.53606101961677</v>
      </c>
      <c r="F597" s="11">
        <v>103.66265869140625</v>
      </c>
      <c r="G597" s="11">
        <v>187.3611054188672</v>
      </c>
      <c r="H597" s="11">
        <v>289.22596101487522</v>
      </c>
      <c r="I597" s="11">
        <v>93.002120630644285</v>
      </c>
      <c r="J597" s="11">
        <v>159.881498270843</v>
      </c>
      <c r="K597" s="11">
        <v>77.249375718371923</v>
      </c>
      <c r="L597" s="11">
        <v>87.318021527347497</v>
      </c>
      <c r="M597" s="11">
        <v>105.65672705009599</v>
      </c>
      <c r="N597" s="11">
        <v>156.19611476087823</v>
      </c>
      <c r="O597" s="11">
        <v>139.0353863798274</v>
      </c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spans="1:31" x14ac:dyDescent="0.35">
      <c r="A598" s="1">
        <v>2018</v>
      </c>
      <c r="B598" s="1">
        <v>5</v>
      </c>
      <c r="C598" s="11">
        <v>75.622559141978073</v>
      </c>
      <c r="D598" s="11">
        <v>257.34768611439631</v>
      </c>
      <c r="E598" s="11">
        <v>178.8854475498668</v>
      </c>
      <c r="F598" s="11">
        <v>140.21331787109375</v>
      </c>
      <c r="G598" s="11">
        <v>303.05390794963159</v>
      </c>
      <c r="H598" s="11">
        <v>355.05524386292512</v>
      </c>
      <c r="I598" s="11">
        <v>116.71194165388117</v>
      </c>
      <c r="J598" s="11">
        <v>73.791460740389098</v>
      </c>
      <c r="K598" s="11">
        <v>135.18132578443829</v>
      </c>
      <c r="L598" s="11">
        <v>84.724508422080561</v>
      </c>
      <c r="M598" s="11">
        <v>115.36329738253301</v>
      </c>
      <c r="N598" s="11">
        <v>176.90073486222798</v>
      </c>
      <c r="O598" s="11">
        <v>162.27669727441403</v>
      </c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spans="1:31" x14ac:dyDescent="0.35">
      <c r="A599" s="1">
        <v>2018</v>
      </c>
      <c r="B599" s="1">
        <v>6</v>
      </c>
      <c r="C599" s="11">
        <v>92.404876173744313</v>
      </c>
      <c r="D599" s="11">
        <v>428.0686543348487</v>
      </c>
      <c r="E599" s="11">
        <v>209.0020525803935</v>
      </c>
      <c r="F599" s="11">
        <v>132.80390930175781</v>
      </c>
      <c r="G599" s="11">
        <v>331.26207526335889</v>
      </c>
      <c r="H599" s="11">
        <v>371.71623847924837</v>
      </c>
      <c r="I599" s="11">
        <v>94.578663192857562</v>
      </c>
      <c r="J599" s="11">
        <v>36.679183704807599</v>
      </c>
      <c r="K599" s="11">
        <v>129.37375720618235</v>
      </c>
      <c r="L599" s="11">
        <v>89.562255611806307</v>
      </c>
      <c r="M599" s="11">
        <v>101.777035346692</v>
      </c>
      <c r="N599" s="11">
        <v>186.17839127507577</v>
      </c>
      <c r="O599" s="11">
        <v>134.40277095276352</v>
      </c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spans="1:31" x14ac:dyDescent="0.35">
      <c r="A600" s="1">
        <v>2018</v>
      </c>
      <c r="B600" s="1">
        <v>7</v>
      </c>
      <c r="C600" s="11">
        <v>107.84212287570651</v>
      </c>
      <c r="D600" s="11">
        <v>292.01765833715865</v>
      </c>
      <c r="E600" s="11">
        <v>219.13716355950785</v>
      </c>
      <c r="F600" s="11">
        <v>96.504730224609375</v>
      </c>
      <c r="G600" s="11">
        <v>239.72984200414407</v>
      </c>
      <c r="H600" s="11">
        <v>372.04321719428754</v>
      </c>
      <c r="I600" s="11">
        <v>76.727016660730456</v>
      </c>
      <c r="J600" s="11">
        <v>282.12776525296903</v>
      </c>
      <c r="K600" s="11">
        <v>101.33782814702596</v>
      </c>
      <c r="L600" s="11">
        <v>87.476045052152159</v>
      </c>
      <c r="M600" s="11">
        <v>106.448333912503</v>
      </c>
      <c r="N600" s="11">
        <v>243.53783153767387</v>
      </c>
      <c r="O600" s="11">
        <v>176.20507806975243</v>
      </c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spans="1:31" x14ac:dyDescent="0.35">
      <c r="A601" s="1">
        <v>2018</v>
      </c>
      <c r="B601" s="1">
        <v>8</v>
      </c>
      <c r="C601" s="11">
        <v>87.890720564832506</v>
      </c>
      <c r="D601" s="11">
        <v>359.61874104679219</v>
      </c>
      <c r="E601" s="11">
        <v>174.67610179730138</v>
      </c>
      <c r="F601" s="11">
        <v>78.211456298828125</v>
      </c>
      <c r="G601" s="11">
        <v>184.52116526124601</v>
      </c>
      <c r="H601" s="11">
        <v>302.56179920394811</v>
      </c>
      <c r="I601" s="11">
        <v>130.15444552304606</v>
      </c>
      <c r="J601" s="11">
        <v>123.321248521155</v>
      </c>
      <c r="K601" s="11">
        <v>87.705528675658257</v>
      </c>
      <c r="L601" s="11">
        <v>115.60137190485018</v>
      </c>
      <c r="M601" s="11">
        <v>104.51976938687901</v>
      </c>
      <c r="N601" s="11">
        <v>197.13015372631648</v>
      </c>
      <c r="O601" s="11">
        <v>114.9613708572396</v>
      </c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spans="1:31" x14ac:dyDescent="0.35">
      <c r="A602" s="1">
        <v>2018</v>
      </c>
      <c r="B602" s="1">
        <v>9</v>
      </c>
      <c r="C602" s="11">
        <v>81.040809268523887</v>
      </c>
      <c r="D602" s="11">
        <v>271.83504275136892</v>
      </c>
      <c r="E602" s="11">
        <v>231.35667424143253</v>
      </c>
      <c r="F602" s="11">
        <v>109.84809875488281</v>
      </c>
      <c r="G602" s="11">
        <v>230.68047445655253</v>
      </c>
      <c r="H602" s="11">
        <v>364.96503164137056</v>
      </c>
      <c r="I602" s="11">
        <v>118.81090114080087</v>
      </c>
      <c r="J602" s="11">
        <v>115.39600535949501</v>
      </c>
      <c r="K602" s="11">
        <v>109.44738459303053</v>
      </c>
      <c r="L602" s="11">
        <v>108.80697159897423</v>
      </c>
      <c r="M602" s="11">
        <v>114.239655549595</v>
      </c>
      <c r="N602" s="11">
        <v>212.35124571025142</v>
      </c>
      <c r="O602" s="11">
        <v>120.9851906831101</v>
      </c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spans="1:31" x14ac:dyDescent="0.35">
      <c r="A603" s="1">
        <v>2018</v>
      </c>
      <c r="B603" s="1">
        <v>10</v>
      </c>
      <c r="C603" s="11">
        <v>75.76948960177458</v>
      </c>
      <c r="D603" s="11">
        <v>296.15427832170013</v>
      </c>
      <c r="E603" s="11">
        <v>193.90705645560894</v>
      </c>
      <c r="F603" s="11">
        <v>149.11904907226563</v>
      </c>
      <c r="G603" s="11">
        <v>302.29285278472776</v>
      </c>
      <c r="H603" s="11">
        <v>451.38799387564762</v>
      </c>
      <c r="I603" s="11">
        <v>130.86279198662069</v>
      </c>
      <c r="J603" s="11">
        <v>146.919627451651</v>
      </c>
      <c r="K603" s="11">
        <v>148.87244196236679</v>
      </c>
      <c r="L603" s="11">
        <v>102.99510020032359</v>
      </c>
      <c r="M603" s="11">
        <v>107.941615403817</v>
      </c>
      <c r="N603" s="11">
        <v>239.66938194342549</v>
      </c>
      <c r="O603" s="11">
        <v>136.11465330894578</v>
      </c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spans="1:31" x14ac:dyDescent="0.35">
      <c r="A604" s="1">
        <v>2018</v>
      </c>
      <c r="B604" s="1">
        <v>11</v>
      </c>
      <c r="C604" s="11">
        <v>88.825384752042908</v>
      </c>
      <c r="D604" s="11">
        <v>322.54406995320414</v>
      </c>
      <c r="E604" s="11">
        <v>148.17275410161267</v>
      </c>
      <c r="F604" s="11">
        <v>138.01336669921875</v>
      </c>
      <c r="G604" s="11">
        <v>274.4578971469461</v>
      </c>
      <c r="H604" s="11">
        <v>451.1716742185605</v>
      </c>
      <c r="I604" s="11">
        <v>101.84838772481302</v>
      </c>
      <c r="J604" s="11">
        <v>191.771219496345</v>
      </c>
      <c r="K604" s="11">
        <v>139.26294795344006</v>
      </c>
      <c r="L604" s="11">
        <v>110.83476527936148</v>
      </c>
      <c r="M604" s="11">
        <v>105.0861506896</v>
      </c>
      <c r="N604" s="11">
        <v>270.94697966660777</v>
      </c>
      <c r="O604" s="11">
        <v>164.94220233666894</v>
      </c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spans="1:31" x14ac:dyDescent="0.35">
      <c r="A605" s="1">
        <v>2018</v>
      </c>
      <c r="B605" s="1">
        <v>12</v>
      </c>
      <c r="C605" s="11">
        <v>110.49185760858613</v>
      </c>
      <c r="D605" s="11">
        <v>290.3946575647164</v>
      </c>
      <c r="E605" s="11">
        <v>225.89790867248931</v>
      </c>
      <c r="F605" s="11">
        <v>127.73059844970703</v>
      </c>
      <c r="G605" s="11">
        <v>339.57651506767587</v>
      </c>
      <c r="H605" s="11">
        <v>468.74660762237761</v>
      </c>
      <c r="I605" s="11">
        <v>93.471757636786222</v>
      </c>
      <c r="J605" s="11">
        <v>217.39565295881999</v>
      </c>
      <c r="K605" s="11">
        <v>187.63554528275972</v>
      </c>
      <c r="L605" s="11">
        <v>139.12251107537844</v>
      </c>
      <c r="M605" s="11">
        <v>115.089633978385</v>
      </c>
      <c r="N605" s="11">
        <v>292.76044613094075</v>
      </c>
      <c r="O605" s="11">
        <v>226.57688783543793</v>
      </c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spans="1:31" x14ac:dyDescent="0.35">
      <c r="A606" s="1">
        <v>2019</v>
      </c>
      <c r="B606" s="1">
        <v>1</v>
      </c>
      <c r="C606" s="11">
        <v>104.47289778833139</v>
      </c>
      <c r="D606" s="11">
        <v>301.89997171187133</v>
      </c>
      <c r="E606" s="11">
        <v>168.08723034264537</v>
      </c>
      <c r="F606" s="11">
        <v>131.04118347167969</v>
      </c>
      <c r="G606" s="11">
        <v>363.04773960850827</v>
      </c>
      <c r="H606" s="11">
        <v>406.90740204368802</v>
      </c>
      <c r="I606" s="11">
        <v>115.79874619585125</v>
      </c>
      <c r="J606" s="11">
        <v>202.67313163100999</v>
      </c>
      <c r="K606" s="11">
        <v>169.99783581953128</v>
      </c>
      <c r="L606" s="11">
        <v>128.93149248414079</v>
      </c>
      <c r="M606" s="11">
        <v>115.178637098609</v>
      </c>
      <c r="N606" s="11">
        <v>275.15033017743389</v>
      </c>
      <c r="O606" s="11">
        <v>284.13593765417153</v>
      </c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spans="1:31" x14ac:dyDescent="0.35">
      <c r="A607" s="1">
        <v>2019</v>
      </c>
      <c r="B607" s="1">
        <v>2</v>
      </c>
      <c r="C607" s="11">
        <v>140.26930158940172</v>
      </c>
      <c r="D607" s="11">
        <v>266.60595635204504</v>
      </c>
      <c r="E607" s="11">
        <v>155.94647320824077</v>
      </c>
      <c r="F607" s="11">
        <v>132.00209045410156</v>
      </c>
      <c r="G607" s="11">
        <v>267.58360147209589</v>
      </c>
      <c r="H607" s="11">
        <v>460.38434018727958</v>
      </c>
      <c r="I607" s="11">
        <v>108.66235787710755</v>
      </c>
      <c r="J607" s="11">
        <v>81.007438506271697</v>
      </c>
      <c r="K607" s="11">
        <v>158.58831954067259</v>
      </c>
      <c r="L607" s="11">
        <v>119.66570315982584</v>
      </c>
      <c r="M607" s="11">
        <v>99.950556085091904</v>
      </c>
      <c r="N607" s="11">
        <v>231.55731220144585</v>
      </c>
      <c r="O607" s="11">
        <v>123.63928802128095</v>
      </c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spans="1:31" x14ac:dyDescent="0.35">
      <c r="A608" s="1">
        <v>2019</v>
      </c>
      <c r="B608" s="1">
        <v>3</v>
      </c>
      <c r="C608" s="11">
        <v>106.83220029324232</v>
      </c>
      <c r="D608" s="11">
        <v>250.53673469156661</v>
      </c>
      <c r="E608" s="11">
        <v>248.37471632510719</v>
      </c>
      <c r="F608" s="11">
        <v>116.68341064453125</v>
      </c>
      <c r="G608" s="11">
        <v>238.68934661793918</v>
      </c>
      <c r="H608" s="11">
        <v>417.98173100925442</v>
      </c>
      <c r="I608" s="11">
        <v>80.903931298933884</v>
      </c>
      <c r="J608" s="11">
        <v>76.570274310000002</v>
      </c>
      <c r="K608" s="11">
        <v>107.76082900119499</v>
      </c>
      <c r="L608" s="11">
        <v>122.98089570986056</v>
      </c>
      <c r="M608" s="11">
        <v>91.684356787579304</v>
      </c>
      <c r="N608" s="11">
        <v>280.65376874825762</v>
      </c>
      <c r="O608" s="11">
        <v>180.63169968632656</v>
      </c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spans="1:31" x14ac:dyDescent="0.35">
      <c r="A609" s="1">
        <v>2019</v>
      </c>
      <c r="B609" s="1">
        <v>4</v>
      </c>
      <c r="C609" s="11">
        <v>102.84971917052405</v>
      </c>
      <c r="D609" s="11">
        <v>297.64712455308467</v>
      </c>
      <c r="E609" s="11">
        <v>198.25048660580097</v>
      </c>
      <c r="F609" s="11">
        <v>130.68490600585938</v>
      </c>
      <c r="G609" s="11">
        <v>206.50388062079429</v>
      </c>
      <c r="H609" s="11">
        <v>350.97569323714606</v>
      </c>
      <c r="I609" s="11">
        <v>96.843195711752116</v>
      </c>
      <c r="J609" s="11">
        <v>80.257794599414694</v>
      </c>
      <c r="K609" s="11">
        <v>145.0856423888163</v>
      </c>
      <c r="L609" s="11">
        <v>116.01429234927468</v>
      </c>
      <c r="M609" s="11">
        <v>83.259851164570307</v>
      </c>
      <c r="N609" s="11">
        <v>210.5597578631741</v>
      </c>
      <c r="O609" s="11">
        <v>109.68637345474953</v>
      </c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spans="1:31" x14ac:dyDescent="0.35">
      <c r="A610" s="1">
        <v>2019</v>
      </c>
      <c r="B610" s="1">
        <v>5</v>
      </c>
      <c r="C610" s="11">
        <v>186.14723123308121</v>
      </c>
      <c r="D610" s="11">
        <v>275.60191378570232</v>
      </c>
      <c r="E610" s="11">
        <v>145.92435505316323</v>
      </c>
      <c r="F610" s="11">
        <v>123.73332214355469</v>
      </c>
      <c r="G610" s="11">
        <v>159.84600990325475</v>
      </c>
      <c r="H610" s="11">
        <v>400.54898877700225</v>
      </c>
      <c r="I610" s="11">
        <v>98.058736467310766</v>
      </c>
      <c r="J610" s="11">
        <v>111.55889632584</v>
      </c>
      <c r="K610" s="11">
        <v>163.96968899462195</v>
      </c>
      <c r="L610" s="11">
        <v>130.680594844034</v>
      </c>
      <c r="M610" s="11">
        <v>106.72016560089</v>
      </c>
      <c r="N610" s="11">
        <v>274.34524412096897</v>
      </c>
      <c r="O610" s="11">
        <v>160.85815403011009</v>
      </c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spans="1:31" x14ac:dyDescent="0.35">
      <c r="A611" s="1">
        <v>2019</v>
      </c>
      <c r="B611" s="1">
        <v>6</v>
      </c>
      <c r="C611" s="11">
        <v>104.01030577749894</v>
      </c>
      <c r="D611" s="11">
        <v>339.0719092207774</v>
      </c>
      <c r="E611" s="11">
        <v>171.36990387562327</v>
      </c>
      <c r="F611" s="11">
        <v>116.38347625732422</v>
      </c>
      <c r="G611" s="11">
        <v>244.02554738596822</v>
      </c>
      <c r="H611" s="11">
        <v>354.84107352439736</v>
      </c>
      <c r="I611" s="11">
        <v>91.892985322712093</v>
      </c>
      <c r="J611" s="11">
        <v>234.35571088450399</v>
      </c>
      <c r="K611" s="11">
        <v>114.65299591661471</v>
      </c>
      <c r="L611" s="11">
        <v>144.30963461542214</v>
      </c>
      <c r="M611" s="11">
        <v>83.917267313024894</v>
      </c>
      <c r="N611" s="11">
        <v>364.66877638736719</v>
      </c>
      <c r="O611" s="11">
        <v>207.99137228425923</v>
      </c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spans="1:31" x14ac:dyDescent="0.35">
      <c r="A612" s="1">
        <v>2019</v>
      </c>
      <c r="B612" s="1">
        <v>7</v>
      </c>
      <c r="C612" s="11">
        <v>87.194295715995395</v>
      </c>
      <c r="D612" s="11">
        <v>333.24890925984539</v>
      </c>
      <c r="E612" s="11">
        <v>246.24190134168194</v>
      </c>
      <c r="F612" s="11">
        <v>132.63291931152344</v>
      </c>
      <c r="G612" s="11">
        <v>269.49666850731074</v>
      </c>
      <c r="H612" s="11">
        <v>435.49970222038502</v>
      </c>
      <c r="I612" s="11">
        <v>81.962149833006407</v>
      </c>
      <c r="J612" s="11">
        <v>123.321248521155</v>
      </c>
      <c r="K612" s="11">
        <v>88.916760644204544</v>
      </c>
      <c r="L612" s="11">
        <v>157.80250149343325</v>
      </c>
      <c r="M612" s="11">
        <v>114.693268611729</v>
      </c>
      <c r="N612" s="11">
        <v>291.96343971123707</v>
      </c>
      <c r="O612" s="11">
        <v>207.74546174389599</v>
      </c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spans="1:31" x14ac:dyDescent="0.35">
      <c r="A613" s="1">
        <v>2019</v>
      </c>
      <c r="B613" s="1">
        <v>8</v>
      </c>
      <c r="C613" s="11">
        <v>195.44833525431088</v>
      </c>
      <c r="D613" s="11">
        <v>400.90455085007324</v>
      </c>
      <c r="E613" s="11">
        <v>314.25814498456742</v>
      </c>
      <c r="F613" s="11">
        <v>128.254638671875</v>
      </c>
      <c r="G613" s="11">
        <v>287.83403539137691</v>
      </c>
      <c r="H613" s="11">
        <v>505.47774524693227</v>
      </c>
      <c r="I613" s="11">
        <v>93.948547212050457</v>
      </c>
      <c r="J613" s="11">
        <v>252.70467139974301</v>
      </c>
      <c r="K613" s="11">
        <v>112.59803082900295</v>
      </c>
      <c r="L613" s="11">
        <v>144.53972212927584</v>
      </c>
      <c r="M613" s="11">
        <v>144.060617719818</v>
      </c>
      <c r="N613" s="11">
        <v>362.4870621725654</v>
      </c>
      <c r="O613" s="11">
        <v>282.52293100286573</v>
      </c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spans="1:31" x14ac:dyDescent="0.35">
      <c r="A614" s="1">
        <v>2019</v>
      </c>
      <c r="B614" s="1">
        <v>9</v>
      </c>
      <c r="C614" s="11">
        <v>133.9551547100105</v>
      </c>
      <c r="D614" s="11">
        <v>358.148456067545</v>
      </c>
      <c r="E614" s="11">
        <v>207.23431333344314</v>
      </c>
      <c r="F614" s="11">
        <v>164.82621765136719</v>
      </c>
      <c r="G614" s="11">
        <v>275.04957630281075</v>
      </c>
      <c r="H614" s="11">
        <v>429.23981182185599</v>
      </c>
      <c r="I614" s="11">
        <v>59.984558537559508</v>
      </c>
      <c r="J614" s="11">
        <v>225.517417960041</v>
      </c>
      <c r="K614" s="11">
        <v>111.84922127195817</v>
      </c>
      <c r="L614" s="11">
        <v>119.09378083875254</v>
      </c>
      <c r="M614" s="11">
        <v>96.031635047851296</v>
      </c>
      <c r="N614" s="11">
        <v>306.56821632960776</v>
      </c>
      <c r="O614" s="11">
        <v>186.64069656227659</v>
      </c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spans="1:31" x14ac:dyDescent="0.35">
      <c r="A615" s="1">
        <v>2019</v>
      </c>
      <c r="B615" s="1">
        <v>10</v>
      </c>
      <c r="C615" s="11">
        <v>135.13117575545687</v>
      </c>
      <c r="D615" s="11">
        <v>495.85235760956971</v>
      </c>
      <c r="E615" s="11">
        <v>210.18505172708899</v>
      </c>
      <c r="F615" s="11">
        <v>157.70330810546875</v>
      </c>
      <c r="G615" s="11">
        <v>267.70970959194938</v>
      </c>
      <c r="H615" s="11">
        <v>542.47842010664499</v>
      </c>
      <c r="I615" s="11">
        <v>37.695720721397251</v>
      </c>
      <c r="J615" s="11">
        <v>193.09570265535299</v>
      </c>
      <c r="K615" s="11">
        <v>95.26595263668905</v>
      </c>
      <c r="L615" s="11">
        <v>108.44603811814096</v>
      </c>
      <c r="M615" s="11">
        <v>109.725332863692</v>
      </c>
      <c r="N615" s="11">
        <v>285.61245203558968</v>
      </c>
      <c r="O615" s="11">
        <v>159.51139284171859</v>
      </c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spans="1:31" x14ac:dyDescent="0.35">
      <c r="A616" s="1">
        <v>2019</v>
      </c>
      <c r="B616" s="1">
        <v>11</v>
      </c>
      <c r="C616" s="11">
        <v>115.61842520801117</v>
      </c>
      <c r="D616" s="11">
        <v>364.87671122378015</v>
      </c>
      <c r="E616" s="11">
        <v>181.50480623929036</v>
      </c>
      <c r="F616" s="11">
        <v>164.8609619140625</v>
      </c>
      <c r="G616" s="11">
        <v>246.59494175379996</v>
      </c>
      <c r="H616" s="11">
        <v>459.1411333307571</v>
      </c>
      <c r="I616" s="11">
        <v>44.202944986953732</v>
      </c>
      <c r="J616" s="11">
        <v>198.43342473099599</v>
      </c>
      <c r="K616" s="11">
        <v>89.521094544257565</v>
      </c>
      <c r="L616" s="11">
        <v>117.54653716083557</v>
      </c>
      <c r="M616" s="11">
        <v>118.26485036898509</v>
      </c>
      <c r="N616" s="11">
        <v>277.91481337452956</v>
      </c>
      <c r="O616" s="11">
        <v>170.48034105615363</v>
      </c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spans="1:31" x14ac:dyDescent="0.35">
      <c r="A617" s="1">
        <v>2019</v>
      </c>
      <c r="B617" s="1">
        <v>12</v>
      </c>
      <c r="C617" s="11">
        <v>130.49595885906686</v>
      </c>
      <c r="D617" s="11">
        <v>315.9803283960411</v>
      </c>
      <c r="E617" s="11">
        <v>207.24613187484729</v>
      </c>
      <c r="F617" s="11">
        <v>144.70758056640625</v>
      </c>
      <c r="G617" s="11">
        <v>244.38810811946939</v>
      </c>
      <c r="H617" s="11">
        <v>407.36200799900712</v>
      </c>
      <c r="I617" s="11">
        <v>41.967523780416002</v>
      </c>
      <c r="J617" s="11">
        <v>47.260345018227397</v>
      </c>
      <c r="K617" s="11">
        <v>149.83251519551408</v>
      </c>
      <c r="L617" s="11">
        <v>113.5957020526308</v>
      </c>
      <c r="M617" s="11">
        <v>90.814099999999996</v>
      </c>
      <c r="N617" s="11">
        <v>296.25749395828012</v>
      </c>
      <c r="O617" s="11">
        <v>190.5049252842669</v>
      </c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spans="1:31" x14ac:dyDescent="0.35">
      <c r="A618" s="1">
        <v>2020</v>
      </c>
      <c r="B618" s="1">
        <v>1</v>
      </c>
      <c r="C618" s="11">
        <v>100.99529933631391</v>
      </c>
      <c r="D618" s="11">
        <v>275.70784995045392</v>
      </c>
      <c r="E618" s="11">
        <v>131.50760851445185</v>
      </c>
      <c r="F618" s="11">
        <v>142.4266357421875</v>
      </c>
      <c r="G618" s="11">
        <v>254.2695921323031</v>
      </c>
      <c r="H618" s="11">
        <v>390.30472388130153</v>
      </c>
      <c r="I618" s="11">
        <v>67.125244168731101</v>
      </c>
      <c r="J618" s="11">
        <v>213.93728473817001</v>
      </c>
      <c r="K618" s="11">
        <v>127.87341148074616</v>
      </c>
      <c r="L618" s="11">
        <v>106.88815062567262</v>
      </c>
      <c r="M618" s="11">
        <v>100.47900875488099</v>
      </c>
      <c r="N618" s="11">
        <v>251.52956192277796</v>
      </c>
      <c r="O618" s="11">
        <v>164.75530578231132</v>
      </c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spans="1:31" x14ac:dyDescent="0.35">
      <c r="A619" s="1">
        <v>2020</v>
      </c>
      <c r="B619" s="1">
        <v>2</v>
      </c>
      <c r="C619" s="11">
        <v>144.91089044419817</v>
      </c>
      <c r="D619" s="11">
        <v>380.23371257131453</v>
      </c>
      <c r="E619" s="11">
        <v>304.09496547942229</v>
      </c>
      <c r="F619" s="11">
        <v>136.22872924804688</v>
      </c>
      <c r="G619" s="11">
        <v>238.52343111851852</v>
      </c>
      <c r="H619" s="11">
        <v>238.03451559604648</v>
      </c>
      <c r="I619" s="11">
        <v>72.253635135752418</v>
      </c>
      <c r="J619" s="11">
        <v>168.83791116563401</v>
      </c>
      <c r="K619" s="11">
        <v>106.60549120564356</v>
      </c>
      <c r="L619" s="11">
        <v>114.48158663922992</v>
      </c>
      <c r="M619" s="11">
        <v>117.05414008362111</v>
      </c>
      <c r="N619" s="11">
        <v>236.17983812480048</v>
      </c>
      <c r="O619" s="11">
        <v>216.19121235538381</v>
      </c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spans="1:31" x14ac:dyDescent="0.35">
      <c r="A620" s="1">
        <v>2020</v>
      </c>
      <c r="B620" s="1">
        <v>3</v>
      </c>
      <c r="C620" s="11">
        <v>311.97371924338995</v>
      </c>
      <c r="D620" s="11">
        <v>569.65823731863884</v>
      </c>
      <c r="E620" s="11">
        <v>498.0574394160713</v>
      </c>
      <c r="F620" s="11">
        <v>251.94215393066406</v>
      </c>
      <c r="G620" s="11">
        <v>367.15702042734057</v>
      </c>
      <c r="H620" s="11">
        <v>386.63553353409139</v>
      </c>
      <c r="I620" s="11">
        <v>78.46657618910848</v>
      </c>
      <c r="J620" s="11">
        <v>229.90966371126399</v>
      </c>
      <c r="K620" s="11">
        <v>225.07434688035408</v>
      </c>
      <c r="L620" s="11">
        <v>202.78784135557828</v>
      </c>
      <c r="M620" s="11">
        <v>183.18089184550701</v>
      </c>
      <c r="N620" s="11">
        <v>337.64998050632641</v>
      </c>
      <c r="O620" s="11">
        <v>425.77916977646919</v>
      </c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spans="1:31" x14ac:dyDescent="0.35">
      <c r="A621" s="1">
        <v>2020</v>
      </c>
      <c r="B621" s="1">
        <v>4</v>
      </c>
      <c r="C621" s="11">
        <v>244.80777709213552</v>
      </c>
      <c r="D621" s="11">
        <v>448.40468153504372</v>
      </c>
      <c r="E621" s="11">
        <v>374.94694195840805</v>
      </c>
      <c r="F621" s="11">
        <v>253.05889892578125</v>
      </c>
      <c r="G621" s="11">
        <v>320.16271113798314</v>
      </c>
      <c r="H621" s="11">
        <v>322.86984626643164</v>
      </c>
      <c r="I621" s="11">
        <v>73.439850028892522</v>
      </c>
      <c r="J621" s="11">
        <v>364.10711833871602</v>
      </c>
      <c r="K621" s="11">
        <v>211.46612739542979</v>
      </c>
      <c r="L621" s="11">
        <v>177.19485845800588</v>
      </c>
      <c r="M621" s="11">
        <v>149.714053277933</v>
      </c>
      <c r="N621" s="11">
        <v>352.58204086888941</v>
      </c>
      <c r="O621" s="11">
        <v>400.94474317052357</v>
      </c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spans="1:31" x14ac:dyDescent="0.35">
      <c r="A622" s="1">
        <v>2020</v>
      </c>
      <c r="B622" s="1">
        <v>5</v>
      </c>
      <c r="C622" s="11">
        <v>202.09175679064964</v>
      </c>
      <c r="D622" s="11">
        <v>678.8170923560599</v>
      </c>
      <c r="E622" s="11">
        <v>397.71599292757861</v>
      </c>
      <c r="F622" s="11">
        <v>261.6097412109375</v>
      </c>
      <c r="G622" s="11">
        <v>305.83698185179964</v>
      </c>
      <c r="H622" s="11">
        <v>291.24947225297296</v>
      </c>
      <c r="I622" s="11">
        <v>75.03775803986774</v>
      </c>
      <c r="J622" s="11">
        <v>367.34442539235698</v>
      </c>
      <c r="K622" s="11">
        <v>174.28109207331573</v>
      </c>
      <c r="L622" s="11">
        <v>210.86663049114676</v>
      </c>
      <c r="M622" s="11">
        <v>130.48503508860611</v>
      </c>
      <c r="N622" s="11">
        <v>428.5333079658663</v>
      </c>
      <c r="O622" s="11">
        <v>503.96333670598437</v>
      </c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spans="1:31" x14ac:dyDescent="0.35">
      <c r="A623" s="1">
        <v>2020</v>
      </c>
      <c r="B623" s="1">
        <v>6</v>
      </c>
      <c r="C623" s="11">
        <v>132.50390990359878</v>
      </c>
      <c r="D623" s="11">
        <v>504.91220428688911</v>
      </c>
      <c r="E623" s="11">
        <v>278.87220482003642</v>
      </c>
      <c r="F623" s="11">
        <v>202.88333129882813</v>
      </c>
      <c r="G623" s="11">
        <v>321.69084543949418</v>
      </c>
      <c r="H623" s="11">
        <v>294.3223184665195</v>
      </c>
      <c r="I623" s="11">
        <v>65.722053655460513</v>
      </c>
      <c r="J623" s="11">
        <v>358.75001891308602</v>
      </c>
      <c r="K623" s="11">
        <v>156.47175198515851</v>
      </c>
      <c r="L623" s="11">
        <v>158.63373584504578</v>
      </c>
      <c r="M623" s="11">
        <v>109.6818773996919</v>
      </c>
      <c r="N623" s="11">
        <v>337.26027461836219</v>
      </c>
      <c r="O623" s="11">
        <v>300.24017268811042</v>
      </c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spans="1:31" x14ac:dyDescent="0.35">
      <c r="A624" s="1">
        <v>2020</v>
      </c>
      <c r="B624" s="1">
        <v>7</v>
      </c>
      <c r="C624" s="11">
        <v>213.66018526518835</v>
      </c>
      <c r="D624" s="11">
        <v>551.53028316870291</v>
      </c>
      <c r="E624" s="11">
        <v>312.93160100662061</v>
      </c>
      <c r="F624" s="11">
        <v>181.4896240234375</v>
      </c>
      <c r="G624" s="11">
        <v>242.34147139316002</v>
      </c>
      <c r="H624" s="11">
        <v>343.81094552852392</v>
      </c>
      <c r="I624" s="11">
        <v>72.791848817015463</v>
      </c>
      <c r="J624" s="11">
        <v>287.20321405985601</v>
      </c>
      <c r="K624" s="11">
        <v>150.86637954896941</v>
      </c>
      <c r="L624" s="11">
        <v>138.22694890194103</v>
      </c>
      <c r="M624" s="11">
        <v>113.89885268695581</v>
      </c>
      <c r="N624" s="11">
        <v>347.89342888468531</v>
      </c>
      <c r="O624" s="11">
        <v>427.91536611277434</v>
      </c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spans="1:31" x14ac:dyDescent="0.35">
      <c r="A625" s="1">
        <v>2020</v>
      </c>
      <c r="B625" s="1">
        <v>8</v>
      </c>
      <c r="C625" s="11">
        <v>196.51241337929454</v>
      </c>
      <c r="D625" s="11">
        <v>415.31553117203168</v>
      </c>
      <c r="E625" s="11">
        <v>215.73821906767634</v>
      </c>
      <c r="F625" s="11">
        <v>175.0711669921875</v>
      </c>
      <c r="G625" s="11">
        <v>202.95086660733247</v>
      </c>
      <c r="H625" s="11">
        <v>293.55096675069882</v>
      </c>
      <c r="I625" s="11">
        <v>52.91562561675709</v>
      </c>
      <c r="J625" s="11">
        <v>227.01122991661381</v>
      </c>
      <c r="K625" s="11">
        <v>160.26182113782582</v>
      </c>
      <c r="L625" s="11">
        <v>125.63115405670762</v>
      </c>
      <c r="M625" s="11">
        <v>107.86920868199699</v>
      </c>
      <c r="N625" s="11">
        <v>322.56498297018754</v>
      </c>
      <c r="O625" s="11">
        <v>263.47143396379698</v>
      </c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spans="1:31" x14ac:dyDescent="0.35">
      <c r="A626" s="1">
        <v>2020</v>
      </c>
      <c r="B626" s="1">
        <v>9</v>
      </c>
      <c r="C626" s="11">
        <v>150.94860891411165</v>
      </c>
      <c r="D626" s="11">
        <v>422.50060496789138</v>
      </c>
      <c r="E626" s="11">
        <v>295.318503721311</v>
      </c>
      <c r="F626" s="11">
        <v>179.47554016113281</v>
      </c>
      <c r="G626" s="11">
        <v>432.69126146881229</v>
      </c>
      <c r="H626" s="11">
        <v>276.29084799699052</v>
      </c>
      <c r="I626" s="11">
        <v>79.565508753455205</v>
      </c>
      <c r="J626" s="11">
        <v>245.75816701590387</v>
      </c>
      <c r="K626" s="11">
        <v>169.11854068448324</v>
      </c>
      <c r="L626" s="11">
        <v>120.84967935733839</v>
      </c>
      <c r="M626" s="11">
        <v>97.365778778262637</v>
      </c>
      <c r="N626" s="11">
        <v>298.7609119063959</v>
      </c>
      <c r="O626" s="11">
        <v>252.58784270321775</v>
      </c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spans="1:31" x14ac:dyDescent="0.35">
      <c r="A627" s="1">
        <v>2020</v>
      </c>
      <c r="B627" s="1">
        <v>10</v>
      </c>
      <c r="C627" s="11">
        <v>188.37811985984382</v>
      </c>
      <c r="D627" s="11">
        <v>497.61172298098995</v>
      </c>
      <c r="E627" s="11">
        <v>443.74243072212209</v>
      </c>
      <c r="F627" s="11">
        <v>223.81822204589844</v>
      </c>
      <c r="G627" s="11">
        <v>358.26840748688517</v>
      </c>
      <c r="H627" s="11">
        <v>322.77067488034061</v>
      </c>
      <c r="I627" s="11">
        <v>81.10953935113298</v>
      </c>
      <c r="J627" s="11">
        <v>170.42912468574332</v>
      </c>
      <c r="K627" s="11">
        <v>173.7636249251571</v>
      </c>
      <c r="L627" s="11">
        <v>95.538685714135056</v>
      </c>
      <c r="M627" s="11">
        <v>114.58222008824281</v>
      </c>
      <c r="N627" s="11">
        <v>309.52919560427785</v>
      </c>
      <c r="O627" s="11">
        <v>305.76662668120656</v>
      </c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spans="1:31" x14ac:dyDescent="0.35">
      <c r="A628" s="1">
        <v>2020</v>
      </c>
      <c r="B628" s="1">
        <v>11</v>
      </c>
      <c r="C628" s="11">
        <v>192.40132352440946</v>
      </c>
      <c r="D628" s="11">
        <v>455.04761171978066</v>
      </c>
      <c r="E628" s="11">
        <v>387.49448148843919</v>
      </c>
      <c r="F628" s="11">
        <v>175.02067565917969</v>
      </c>
      <c r="G628" s="11">
        <v>403.88629274722911</v>
      </c>
      <c r="H628" s="11">
        <v>313.84183483225593</v>
      </c>
      <c r="I628" s="11">
        <v>76.349273721483627</v>
      </c>
      <c r="J628" s="11">
        <v>285.02013575043662</v>
      </c>
      <c r="K628" s="11">
        <v>279.38913293818945</v>
      </c>
      <c r="L628" s="11">
        <v>127.89153261558822</v>
      </c>
      <c r="M628" s="11">
        <v>83.084985568778905</v>
      </c>
      <c r="N628" s="11">
        <v>388.7354607035137</v>
      </c>
      <c r="O628" s="11">
        <v>327.60960495189306</v>
      </c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spans="1:31" x14ac:dyDescent="0.35">
      <c r="A629" s="1">
        <v>2020</v>
      </c>
      <c r="B629" s="1">
        <v>12</v>
      </c>
      <c r="C629" s="11">
        <v>108.12872812693755</v>
      </c>
      <c r="D629" s="11">
        <v>371.18105532921953</v>
      </c>
      <c r="E629" s="11">
        <v>227.9440037170105</v>
      </c>
      <c r="F629" s="11">
        <v>177.60514831542969</v>
      </c>
      <c r="G629" s="11">
        <v>257.26733611001026</v>
      </c>
      <c r="H629" s="11">
        <v>210.90305959711114</v>
      </c>
      <c r="I629" s="11">
        <v>61.990564941670421</v>
      </c>
      <c r="J629" s="11">
        <v>244.17663893581985</v>
      </c>
      <c r="K629" s="11">
        <v>141.72860467210816</v>
      </c>
      <c r="L629" s="11">
        <v>105.48614040549133</v>
      </c>
      <c r="M629" s="11">
        <v>82.2170021095083</v>
      </c>
      <c r="N629" s="11">
        <v>298.69959248397896</v>
      </c>
      <c r="O629" s="11">
        <v>326.61663006838853</v>
      </c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spans="1:31" x14ac:dyDescent="0.35">
      <c r="A630" s="1">
        <v>2021</v>
      </c>
      <c r="B630" s="1">
        <v>1</v>
      </c>
      <c r="C630" s="11">
        <v>144.70795487037668</v>
      </c>
      <c r="D630" s="11">
        <v>290.41544967963603</v>
      </c>
      <c r="E630" s="11">
        <v>210.23209711459131</v>
      </c>
      <c r="F630" s="11">
        <v>152.28349304199219</v>
      </c>
      <c r="G630" s="11">
        <v>276.37227437364749</v>
      </c>
      <c r="H630" s="11">
        <v>199.2239483170456</v>
      </c>
      <c r="I630" s="11">
        <v>53.632503244609318</v>
      </c>
      <c r="J630" s="11">
        <v>258.93554862533568</v>
      </c>
      <c r="K630" s="11">
        <v>247.12470893831093</v>
      </c>
      <c r="L630" s="11">
        <v>114.14315534888759</v>
      </c>
      <c r="M630" s="11">
        <v>114.09838930736299</v>
      </c>
      <c r="N630" s="11">
        <v>288.99179959497843</v>
      </c>
      <c r="O630" s="11">
        <v>261.30613275031254</v>
      </c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spans="1:31" x14ac:dyDescent="0.35">
      <c r="A631" s="1">
        <v>2021</v>
      </c>
      <c r="B631" s="1">
        <v>2</v>
      </c>
      <c r="C631" s="11">
        <v>92.551698491592404</v>
      </c>
      <c r="D631" s="11">
        <v>323.20820737175086</v>
      </c>
      <c r="E631" s="11">
        <v>223.45362927573879</v>
      </c>
      <c r="F631" s="11">
        <v>148.29005432128906</v>
      </c>
      <c r="G631" s="11">
        <v>226.43034071822746</v>
      </c>
      <c r="H631" s="11">
        <v>172.01045608383237</v>
      </c>
      <c r="I631" s="11">
        <v>89.410662535316945</v>
      </c>
      <c r="J631" s="11">
        <v>152.02659995369697</v>
      </c>
      <c r="K631" s="11">
        <v>136.78912165027251</v>
      </c>
      <c r="L631" s="11">
        <v>106.41944054451908</v>
      </c>
      <c r="M631" s="11">
        <v>105.82844920080031</v>
      </c>
      <c r="N631" s="11">
        <v>216.42016783723616</v>
      </c>
      <c r="O631" s="11">
        <v>187.51961611197683</v>
      </c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spans="1:31" x14ac:dyDescent="0.35">
      <c r="A632" s="1">
        <v>2021</v>
      </c>
      <c r="B632" s="1">
        <v>3</v>
      </c>
      <c r="C632" s="11">
        <v>67.008527994313624</v>
      </c>
      <c r="D632" s="11">
        <v>344.16195679469007</v>
      </c>
      <c r="E632" s="11">
        <v>263.66320246775172</v>
      </c>
      <c r="F632" s="11">
        <v>153.37345886230469</v>
      </c>
      <c r="G632" s="11">
        <v>258.44635817598612</v>
      </c>
      <c r="H632" s="11">
        <v>211.31998414197577</v>
      </c>
      <c r="I632" s="11">
        <v>57.591380381285937</v>
      </c>
      <c r="J632" s="11">
        <v>195.97188028771086</v>
      </c>
      <c r="K632" s="11">
        <v>175.08766129905771</v>
      </c>
      <c r="L632" s="11">
        <v>84.165967422434022</v>
      </c>
      <c r="M632" s="11">
        <v>91.683453248317605</v>
      </c>
      <c r="N632" s="11">
        <v>217.38718285345615</v>
      </c>
      <c r="O632" s="11">
        <v>166.7855324285332</v>
      </c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spans="1:31" x14ac:dyDescent="0.35">
      <c r="A633" s="1">
        <v>2021</v>
      </c>
      <c r="B633" s="1">
        <v>4</v>
      </c>
      <c r="C633" s="11">
        <v>105.92303010657287</v>
      </c>
      <c r="D633" s="11">
        <v>267.88503357645055</v>
      </c>
      <c r="E633" s="11">
        <v>236.37901706429952</v>
      </c>
      <c r="F633" s="11">
        <v>139.83242797851563</v>
      </c>
      <c r="G633" s="11">
        <v>186.40504730622686</v>
      </c>
      <c r="H633" s="11">
        <v>174.97536246808733</v>
      </c>
      <c r="I633" s="11">
        <v>70.315545585604596</v>
      </c>
      <c r="J633" s="11">
        <v>285.65876477967799</v>
      </c>
      <c r="K633" s="11">
        <v>133.86842941008666</v>
      </c>
      <c r="L633" s="11">
        <v>90.433564838131105</v>
      </c>
      <c r="M633" s="11">
        <v>81.293500307187017</v>
      </c>
      <c r="N633" s="11">
        <v>211.52466163462645</v>
      </c>
      <c r="O633" s="11">
        <v>141.30016630964931</v>
      </c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spans="1:31" x14ac:dyDescent="0.35">
      <c r="A634" s="1">
        <v>2021</v>
      </c>
      <c r="B634" s="1">
        <v>5</v>
      </c>
      <c r="C634" s="11">
        <v>150.19099375369836</v>
      </c>
      <c r="D634" s="11">
        <v>194.56556577511915</v>
      </c>
      <c r="E634" s="11">
        <v>168.61250667375324</v>
      </c>
      <c r="F634" s="11">
        <v>140.44772338867188</v>
      </c>
      <c r="G634" s="11">
        <v>210.55606779907308</v>
      </c>
      <c r="H634" s="11">
        <v>171.23832120001649</v>
      </c>
      <c r="I634" s="11">
        <v>51.885369860040754</v>
      </c>
      <c r="J634" s="11">
        <v>183.21406441211511</v>
      </c>
      <c r="K634" s="11">
        <v>59.527955400035857</v>
      </c>
      <c r="L634" s="11">
        <v>75.27576765133432</v>
      </c>
      <c r="M634" s="11">
        <v>95.402166717789314</v>
      </c>
      <c r="N634" s="11">
        <v>196.42454511768099</v>
      </c>
      <c r="O634" s="11">
        <v>172.09620892868668</v>
      </c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spans="1:31" x14ac:dyDescent="0.35">
      <c r="A635" s="1">
        <v>2021</v>
      </c>
      <c r="B635" s="1">
        <v>6</v>
      </c>
      <c r="C635" s="11">
        <v>100.78250605309402</v>
      </c>
      <c r="D635" s="11">
        <v>172.38160988810674</v>
      </c>
      <c r="E635" s="11">
        <v>192.49767374743104</v>
      </c>
      <c r="F635" s="11">
        <v>138.34951782226563</v>
      </c>
      <c r="G635" s="11">
        <v>219.50012853823208</v>
      </c>
      <c r="H635" s="11">
        <v>124.26290627436056</v>
      </c>
      <c r="I635" s="11">
        <v>70.769222637398414</v>
      </c>
      <c r="J635" s="11">
        <v>184.48666047488646</v>
      </c>
      <c r="K635" s="11">
        <v>104.80567408669692</v>
      </c>
      <c r="L635" s="11">
        <v>83.158426704611273</v>
      </c>
      <c r="M635" s="11">
        <v>88.47147768899363</v>
      </c>
      <c r="N635" s="11">
        <v>182.02444209639305</v>
      </c>
      <c r="O635" s="11">
        <v>149.13126941605799</v>
      </c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spans="1:31" x14ac:dyDescent="0.35">
      <c r="A636" s="1">
        <v>2021</v>
      </c>
      <c r="B636" s="1">
        <v>7</v>
      </c>
      <c r="C636" s="11">
        <v>80.372966202634572</v>
      </c>
      <c r="D636" s="11">
        <v>325.61355520204989</v>
      </c>
      <c r="E636" s="11">
        <v>346.43418222767167</v>
      </c>
      <c r="F636" s="11">
        <v>154.50654602050781</v>
      </c>
      <c r="G636" s="11">
        <v>251.80142479657709</v>
      </c>
      <c r="H636" s="11">
        <v>178.62496559542024</v>
      </c>
      <c r="I636" s="11">
        <v>74.578498007530413</v>
      </c>
      <c r="J636" s="11">
        <v>234.06313196954227</v>
      </c>
      <c r="K636" s="11">
        <v>61.540165650860757</v>
      </c>
      <c r="L636" s="11">
        <v>88.100169878741099</v>
      </c>
      <c r="M636" s="11">
        <v>116.1004172350071</v>
      </c>
      <c r="N636" s="11">
        <v>209.65630013211714</v>
      </c>
      <c r="O636" s="11">
        <v>182.171409450722</v>
      </c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spans="1:31" x14ac:dyDescent="0.35">
      <c r="A637" s="1">
        <v>2021</v>
      </c>
      <c r="B637" s="1">
        <v>8</v>
      </c>
      <c r="C637" s="11">
        <v>102.98961238285229</v>
      </c>
      <c r="D637" s="11">
        <v>210.10529289979237</v>
      </c>
      <c r="E637" s="11">
        <v>364.09978079171577</v>
      </c>
      <c r="F637" s="11">
        <v>116.8482666015625</v>
      </c>
      <c r="G637" s="11">
        <v>231.69912169473648</v>
      </c>
      <c r="H637" s="11">
        <v>175.76509801231887</v>
      </c>
      <c r="I637" s="11">
        <v>40.869890013414654</v>
      </c>
      <c r="J637" s="11">
        <v>253.98339852014163</v>
      </c>
      <c r="K637" s="11">
        <v>41.307136491746519</v>
      </c>
      <c r="L637" s="11">
        <v>76.900166576392678</v>
      </c>
      <c r="M637" s="11">
        <v>76.1612367713807</v>
      </c>
      <c r="N637" s="11">
        <v>234.66755233538549</v>
      </c>
      <c r="O637" s="11">
        <v>157.1952139740155</v>
      </c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spans="1:31" x14ac:dyDescent="0.35">
      <c r="A638" s="1">
        <v>2021</v>
      </c>
      <c r="B638" s="1">
        <v>9</v>
      </c>
      <c r="C638" s="11">
        <v>126.27228212873112</v>
      </c>
      <c r="D638" s="11">
        <v>391.95595728630246</v>
      </c>
      <c r="E638" s="11">
        <v>361.96706459054076</v>
      </c>
      <c r="F638" s="11">
        <v>120.61072540283203</v>
      </c>
      <c r="G638" s="11">
        <v>236.94298770083844</v>
      </c>
      <c r="H638" s="11">
        <v>159.41849401574572</v>
      </c>
      <c r="I638" s="11">
        <v>63.733711253650711</v>
      </c>
      <c r="J638" s="11">
        <v>240.56893427902685</v>
      </c>
      <c r="K638" s="11">
        <v>102.89989592077029</v>
      </c>
      <c r="L638" s="11">
        <v>109.4674385476312</v>
      </c>
      <c r="M638" s="11">
        <v>125.2966036934469</v>
      </c>
      <c r="N638" s="11">
        <v>204.9900806558295</v>
      </c>
      <c r="O638" s="11">
        <v>171.30044767776016</v>
      </c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spans="1:31" x14ac:dyDescent="0.35">
      <c r="A639" s="1">
        <v>2021</v>
      </c>
      <c r="B639" s="1">
        <v>10</v>
      </c>
      <c r="C639" s="11">
        <v>94.796051827145931</v>
      </c>
      <c r="D639" s="11">
        <v>210.52505166794521</v>
      </c>
      <c r="E639" s="11">
        <v>304.225758845386</v>
      </c>
      <c r="F639" s="11">
        <v>147.56269836425781</v>
      </c>
      <c r="G639" s="11">
        <v>270.22984285598051</v>
      </c>
      <c r="H639" s="11">
        <v>206.54662430050385</v>
      </c>
      <c r="I639" s="11">
        <v>40.488585127740336</v>
      </c>
      <c r="J639" s="11">
        <v>232.73002322228967</v>
      </c>
      <c r="K639" s="11">
        <v>70.720974801923688</v>
      </c>
      <c r="L639" s="11">
        <v>123.77951780632964</v>
      </c>
      <c r="M639" s="11">
        <v>118.866661482041</v>
      </c>
      <c r="N639" s="11">
        <v>207.66879816023635</v>
      </c>
      <c r="O639" s="11">
        <v>136.92023897318535</v>
      </c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spans="1:31" x14ac:dyDescent="0.35">
      <c r="A640" s="1">
        <v>2021</v>
      </c>
      <c r="B640" s="1">
        <v>11</v>
      </c>
      <c r="C640" s="11">
        <v>106.49597947614484</v>
      </c>
      <c r="D640" s="11">
        <v>258.55855444338931</v>
      </c>
      <c r="E640" s="11">
        <v>395.5716354974096</v>
      </c>
      <c r="F640" s="11">
        <v>155.97068786621094</v>
      </c>
      <c r="G640" s="11">
        <v>310.0813528559587</v>
      </c>
      <c r="H640" s="11">
        <v>243.69114583572659</v>
      </c>
      <c r="I640" s="11">
        <v>81.920704380256979</v>
      </c>
      <c r="J640" s="11">
        <v>179.71455697937733</v>
      </c>
      <c r="K640" s="11">
        <v>102.59614203779499</v>
      </c>
      <c r="L640" s="11">
        <v>94.273633581693531</v>
      </c>
      <c r="M640" s="11">
        <v>107.8369593923084</v>
      </c>
      <c r="N640" s="11">
        <v>240.47145310778342</v>
      </c>
      <c r="O640" s="11">
        <v>175.87287993217254</v>
      </c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spans="1:31" x14ac:dyDescent="0.35">
      <c r="A641" s="1">
        <v>2021</v>
      </c>
      <c r="B641" s="1">
        <v>12</v>
      </c>
      <c r="C641" s="11">
        <v>101.67900149683476</v>
      </c>
      <c r="D641" s="11">
        <v>336.57096069242129</v>
      </c>
      <c r="E641" s="11">
        <v>597.93619678666437</v>
      </c>
      <c r="F641" s="11">
        <v>159.57528686523438</v>
      </c>
      <c r="G641" s="11">
        <v>331.31548153447523</v>
      </c>
      <c r="H641" s="11">
        <v>207.10460676803453</v>
      </c>
      <c r="I641" s="11">
        <v>65.171578936991196</v>
      </c>
      <c r="J641" s="11">
        <v>415.00490469130955</v>
      </c>
      <c r="K641" s="11">
        <v>128.32329926757942</v>
      </c>
      <c r="L641" s="11">
        <v>91.835388830158223</v>
      </c>
      <c r="M641" s="11">
        <v>98.031486509467399</v>
      </c>
      <c r="N641" s="11">
        <v>275.67794202112901</v>
      </c>
      <c r="O641" s="11">
        <v>201.43366532410738</v>
      </c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spans="1:31" x14ac:dyDescent="0.35">
      <c r="A642" s="1">
        <v>2022</v>
      </c>
      <c r="B642" s="1">
        <v>1</v>
      </c>
      <c r="C642" s="11">
        <v>66.055407838128943</v>
      </c>
      <c r="D642" s="11">
        <v>213.87431668447684</v>
      </c>
      <c r="E642" s="11">
        <v>478.20452641901988</v>
      </c>
      <c r="F642" s="11">
        <v>124.22967529296875</v>
      </c>
      <c r="G642" s="11">
        <v>313.78810575904663</v>
      </c>
      <c r="H642" s="11">
        <v>186.75594980863136</v>
      </c>
      <c r="I642" s="11">
        <v>37.78620818452351</v>
      </c>
      <c r="J642" s="11">
        <v>324.00504910330972</v>
      </c>
      <c r="K642" s="11">
        <v>123.7361361084206</v>
      </c>
      <c r="L642" s="11">
        <v>101.63376792373602</v>
      </c>
      <c r="M642" s="11">
        <v>89.476138304838813</v>
      </c>
      <c r="N642" s="11">
        <v>240.48018562031501</v>
      </c>
      <c r="O642" s="11">
        <v>155.27965897955499</v>
      </c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spans="1:31" x14ac:dyDescent="0.35">
      <c r="A643" s="1">
        <v>2022</v>
      </c>
      <c r="B643" s="1">
        <v>2</v>
      </c>
      <c r="C643" s="11">
        <v>96.934197437339648</v>
      </c>
      <c r="D643" s="11">
        <v>218.40916262971649</v>
      </c>
      <c r="E643" s="11">
        <v>394.11909746111633</v>
      </c>
      <c r="F643" s="11">
        <v>133.50860595703125</v>
      </c>
      <c r="G643" s="11">
        <v>298.90660377280608</v>
      </c>
      <c r="H643" s="11">
        <v>111.09922042336812</v>
      </c>
      <c r="I643" s="11">
        <v>51.651686472486574</v>
      </c>
      <c r="J643" s="11">
        <v>259.91744489535222</v>
      </c>
      <c r="K643" s="11">
        <v>119.77629193859694</v>
      </c>
      <c r="L643" s="11">
        <v>90.663609988424085</v>
      </c>
      <c r="M643" s="11">
        <v>133.65337141654581</v>
      </c>
      <c r="N643" s="11">
        <v>187.56213601099617</v>
      </c>
      <c r="O643" s="11">
        <v>140.442501940303</v>
      </c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spans="1:31" x14ac:dyDescent="0.35">
      <c r="A644" s="1">
        <v>2022</v>
      </c>
      <c r="B644" s="1">
        <v>3</v>
      </c>
      <c r="C644" s="11">
        <v>269.94689818113255</v>
      </c>
      <c r="D644" s="11">
        <v>404.53406449074276</v>
      </c>
      <c r="E644" s="11">
        <v>785.0256071701574</v>
      </c>
      <c r="F644" s="11">
        <v>169.82452392578125</v>
      </c>
      <c r="G644" s="11">
        <v>429.93556753498171</v>
      </c>
      <c r="H644" s="11">
        <v>311.47345393186447</v>
      </c>
      <c r="I644" s="11">
        <v>87.663514083631256</v>
      </c>
      <c r="J644" s="11">
        <v>239.41691403036677</v>
      </c>
      <c r="K644" s="11">
        <v>139.12014865643766</v>
      </c>
      <c r="L644" s="11">
        <v>126.39494995257029</v>
      </c>
      <c r="M644" s="11">
        <v>123.23702809386469</v>
      </c>
      <c r="N644" s="11">
        <v>345.94193782530755</v>
      </c>
      <c r="O644" s="11">
        <v>229.2447416565428</v>
      </c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spans="1:31" x14ac:dyDescent="0.35">
      <c r="A645" s="1">
        <v>2022</v>
      </c>
      <c r="B645" s="1">
        <v>4</v>
      </c>
      <c r="C645" s="11">
        <v>214.49607899231808</v>
      </c>
      <c r="D645" s="11">
        <v>300.56959503080736</v>
      </c>
      <c r="E645" s="11">
        <v>707.87439915158541</v>
      </c>
      <c r="F645" s="11">
        <v>164.84947204589844</v>
      </c>
      <c r="G645" s="11">
        <v>322.84143605889113</v>
      </c>
      <c r="H645" s="11">
        <v>243.41051643403259</v>
      </c>
      <c r="I645" s="11">
        <v>66.316395477425374</v>
      </c>
      <c r="J645" s="11">
        <v>180.68240748465178</v>
      </c>
      <c r="K645" s="11">
        <v>129.17140713574705</v>
      </c>
      <c r="L645" s="11">
        <v>109.53176271647106</v>
      </c>
      <c r="M645" s="11">
        <v>116.0253493522488</v>
      </c>
      <c r="N645" s="11">
        <v>298.23022525636895</v>
      </c>
      <c r="O645" s="11">
        <v>168.82774660506905</v>
      </c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spans="1:31" x14ac:dyDescent="0.35">
      <c r="A646" s="1">
        <v>2022</v>
      </c>
      <c r="B646" s="1">
        <v>5</v>
      </c>
      <c r="C646" s="11">
        <v>170.18847712744284</v>
      </c>
      <c r="D646" s="11">
        <v>303.72260669865989</v>
      </c>
      <c r="E646" s="11">
        <v>616.04726819525263</v>
      </c>
      <c r="F646" s="11">
        <v>151.87469482421875</v>
      </c>
      <c r="G646" s="11">
        <v>380.59057264289402</v>
      </c>
      <c r="H646" s="11">
        <v>257.3088703606885</v>
      </c>
      <c r="I646" s="11">
        <v>58.764037353845183</v>
      </c>
      <c r="J646" s="11">
        <v>319.33049474293733</v>
      </c>
      <c r="K646" s="11">
        <v>132.8385195338322</v>
      </c>
      <c r="L646" s="11">
        <v>106.56384464015387</v>
      </c>
      <c r="M646" s="11">
        <v>132.45210998998181</v>
      </c>
      <c r="N646" s="11">
        <v>299.97693702460572</v>
      </c>
      <c r="O646" s="11">
        <v>190.45301794086703</v>
      </c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spans="1:31" x14ac:dyDescent="0.35">
      <c r="A647" s="1">
        <v>2022</v>
      </c>
      <c r="B647" s="1">
        <v>6</v>
      </c>
      <c r="C647" s="11">
        <v>97.941232215371471</v>
      </c>
      <c r="D647" s="11">
        <v>143.73264772048961</v>
      </c>
      <c r="E647" s="11">
        <v>589.16422952410471</v>
      </c>
      <c r="F647" s="11">
        <v>166.84375</v>
      </c>
      <c r="G647" s="11">
        <v>420.58772539895682</v>
      </c>
      <c r="H647" s="11">
        <v>266.21208175701486</v>
      </c>
      <c r="I647" s="11">
        <v>59.635726790689581</v>
      </c>
      <c r="J647" s="11">
        <v>378.19491759469088</v>
      </c>
      <c r="K647" s="11">
        <v>137.63568185516743</v>
      </c>
      <c r="L647" s="11">
        <v>133.91485816473832</v>
      </c>
      <c r="M647" s="11">
        <v>87.456016250766069</v>
      </c>
      <c r="N647" s="11">
        <v>279.80022349764045</v>
      </c>
      <c r="O647" s="11">
        <v>152.81057402833767</v>
      </c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spans="1:31" x14ac:dyDescent="0.35">
      <c r="A648" s="1">
        <v>2022</v>
      </c>
      <c r="B648" s="1">
        <v>7</v>
      </c>
      <c r="C648" s="11">
        <v>94.442583999853795</v>
      </c>
      <c r="D648" s="11">
        <v>212.43017578378041</v>
      </c>
      <c r="E648" s="11">
        <v>765.02221139273081</v>
      </c>
      <c r="F648" s="11">
        <v>175.80950927734375</v>
      </c>
      <c r="G648" s="11">
        <v>495.31645192190723</v>
      </c>
      <c r="H648" s="11">
        <v>347.90978994656666</v>
      </c>
      <c r="I648" s="11">
        <v>63.826140756332364</v>
      </c>
      <c r="J648" s="11">
        <v>442.40855990887968</v>
      </c>
      <c r="K648" s="11">
        <v>125.29542795683584</v>
      </c>
      <c r="L648" s="11">
        <v>117.10031487850279</v>
      </c>
      <c r="M648" s="11">
        <v>128.77744301745651</v>
      </c>
      <c r="N648" s="11">
        <v>315.5657645156283</v>
      </c>
      <c r="O648" s="11">
        <v>222.78993756365375</v>
      </c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spans="1:31" x14ac:dyDescent="0.35">
      <c r="A649" s="1">
        <v>2022</v>
      </c>
      <c r="B649" s="1">
        <v>8</v>
      </c>
      <c r="C649" s="11">
        <v>132.91160593914691</v>
      </c>
      <c r="D649" s="11">
        <v>378.98099394979789</v>
      </c>
      <c r="E649" s="11">
        <v>742.73870554042276</v>
      </c>
      <c r="F649" s="11">
        <v>141.78741455078125</v>
      </c>
      <c r="G649" s="11">
        <v>231.0219656497317</v>
      </c>
      <c r="H649" s="11">
        <v>270.22755900551749</v>
      </c>
      <c r="I649" s="11">
        <v>58.613274532791117</v>
      </c>
      <c r="J649" s="11">
        <v>268.20133947863741</v>
      </c>
      <c r="K649" s="11">
        <v>116.83594315451541</v>
      </c>
      <c r="L649" s="11">
        <v>108.40886081790845</v>
      </c>
      <c r="M649" s="11">
        <v>168.6649384954041</v>
      </c>
      <c r="N649" s="11">
        <v>250.53242397067567</v>
      </c>
      <c r="O649" s="11">
        <v>183.0348267700993</v>
      </c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spans="1:31" x14ac:dyDescent="0.35">
      <c r="A650" s="1">
        <v>2022</v>
      </c>
      <c r="B650" s="1">
        <v>9</v>
      </c>
      <c r="C650" s="11">
        <v>133.81392517530583</v>
      </c>
      <c r="D650" s="11">
        <v>257.07046243000462</v>
      </c>
      <c r="E650" s="11">
        <v>844.85472144517553</v>
      </c>
      <c r="F650" s="11">
        <v>151.26394653320313</v>
      </c>
      <c r="G650" s="11">
        <v>255.82427560784171</v>
      </c>
      <c r="H650" s="11">
        <v>343.61266854500292</v>
      </c>
      <c r="I650" s="11">
        <v>78.952521529895563</v>
      </c>
      <c r="J650" s="11">
        <v>368.89324861449734</v>
      </c>
      <c r="K650" s="11">
        <v>173.12961791946989</v>
      </c>
      <c r="L650" s="11">
        <v>97.596456371357476</v>
      </c>
      <c r="M650" s="11">
        <v>135.82994171895129</v>
      </c>
      <c r="N650" s="11">
        <v>268.71776572969327</v>
      </c>
      <c r="O650" s="11">
        <v>201.73848940265736</v>
      </c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spans="1:31" x14ac:dyDescent="0.35">
      <c r="A651" s="1">
        <v>2022</v>
      </c>
      <c r="B651" s="1">
        <v>10</v>
      </c>
      <c r="C651" s="11">
        <v>277.7887554474749</v>
      </c>
      <c r="D651" s="11">
        <v>320.0339328003389</v>
      </c>
      <c r="E651" s="11">
        <v>753.2297470852086</v>
      </c>
      <c r="F651" s="11">
        <v>177.71066284179688</v>
      </c>
      <c r="G651" s="11">
        <v>372.27650760470925</v>
      </c>
      <c r="H651" s="11">
        <v>548.27839835924476</v>
      </c>
      <c r="I651" s="11">
        <v>52.181057911435381</v>
      </c>
      <c r="J651" s="11">
        <v>356.61400481446236</v>
      </c>
      <c r="K651" s="11">
        <v>96.821887271473926</v>
      </c>
      <c r="L651" s="11">
        <v>114.19929517341487</v>
      </c>
      <c r="M651" s="11">
        <v>137.16251416935981</v>
      </c>
      <c r="N651" s="11">
        <v>302.32006974419221</v>
      </c>
      <c r="O651" s="11">
        <v>207.27533479562322</v>
      </c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spans="1:31" x14ac:dyDescent="0.35">
      <c r="A652" s="1">
        <v>2022</v>
      </c>
      <c r="B652" s="1">
        <v>11</v>
      </c>
      <c r="C652" s="11">
        <v>143.30967795142996</v>
      </c>
      <c r="D652" s="11">
        <v>271.51958529435831</v>
      </c>
      <c r="E652" s="11">
        <v>767.6569781640336</v>
      </c>
      <c r="F652" s="11">
        <v>171.25468444824219</v>
      </c>
      <c r="G652" s="11">
        <v>302.97606816447041</v>
      </c>
      <c r="H652" s="11">
        <v>394.90492417420899</v>
      </c>
      <c r="I652" s="11">
        <v>54.014148727934717</v>
      </c>
      <c r="J652" s="11">
        <v>307.05565202593999</v>
      </c>
      <c r="K652" s="11">
        <v>86.189838910138576</v>
      </c>
      <c r="L652" s="11">
        <v>106.0345886841736</v>
      </c>
      <c r="M652" s="11">
        <v>105.8196484218322</v>
      </c>
      <c r="N652" s="11">
        <v>336.47859775835894</v>
      </c>
      <c r="O652" s="11">
        <v>210.37489419320417</v>
      </c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spans="1:31" x14ac:dyDescent="0.35">
      <c r="A653" s="1">
        <v>2022</v>
      </c>
      <c r="B653" s="1">
        <v>12</v>
      </c>
      <c r="C653" s="11">
        <v>174.28197428611421</v>
      </c>
      <c r="D653" s="11">
        <v>310.05446360330347</v>
      </c>
      <c r="E653" s="11">
        <v>584.18545270930906</v>
      </c>
      <c r="F653" s="11">
        <v>147.88681030273438</v>
      </c>
      <c r="G653" s="11">
        <v>261.96710254782568</v>
      </c>
      <c r="H653" s="11">
        <v>247.44959421918935</v>
      </c>
      <c r="I653" s="11">
        <v>32.980127289077366</v>
      </c>
      <c r="J653" s="11">
        <v>389.63785672729307</v>
      </c>
      <c r="K653" s="11">
        <v>78.633408504815833</v>
      </c>
      <c r="L653" s="11">
        <v>110.28358508088336</v>
      </c>
      <c r="M653" s="11">
        <v>107.4844360613659</v>
      </c>
      <c r="N653" s="11">
        <v>269.22558531512743</v>
      </c>
      <c r="O653" s="11">
        <v>150.03712407268858</v>
      </c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spans="1:31" x14ac:dyDescent="0.35">
      <c r="A654" s="1">
        <v>2023</v>
      </c>
      <c r="B654" s="1">
        <v>1</v>
      </c>
      <c r="C654" s="11">
        <v>115.35894422850224</v>
      </c>
      <c r="D654" s="11">
        <v>232.53862187216333</v>
      </c>
      <c r="E654" s="11">
        <v>520.12565100703318</v>
      </c>
      <c r="F654" s="11">
        <v>155.27496337890625</v>
      </c>
      <c r="G654" s="11">
        <v>296.32166507942077</v>
      </c>
      <c r="H654" s="11">
        <v>267.36624632500713</v>
      </c>
      <c r="I654" s="11">
        <v>86.959589981340457</v>
      </c>
      <c r="J654" s="11">
        <v>269.56233580964226</v>
      </c>
      <c r="K654" s="11">
        <v>100.37407363713609</v>
      </c>
      <c r="L654" s="11">
        <v>97.972389834693331</v>
      </c>
      <c r="M654" s="11">
        <v>129.1447574461229</v>
      </c>
      <c r="N654" s="11">
        <v>262.52616091250093</v>
      </c>
      <c r="O654" s="11">
        <v>161.42711351828396</v>
      </c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spans="1:31" x14ac:dyDescent="0.35">
      <c r="A655" s="1">
        <v>2023</v>
      </c>
      <c r="B655" s="1">
        <v>2</v>
      </c>
      <c r="C655" s="11">
        <v>206.17351742842459</v>
      </c>
      <c r="D655" s="11">
        <v>254.61510042583453</v>
      </c>
      <c r="E655" s="11">
        <v>472.10923521756962</v>
      </c>
      <c r="F655" s="11">
        <v>138.87986755371094</v>
      </c>
      <c r="G655" s="11">
        <v>327.79795855688673</v>
      </c>
      <c r="H655" s="11">
        <v>267.98471133739451</v>
      </c>
      <c r="I655" s="11">
        <v>62.290593904655125</v>
      </c>
      <c r="J655" s="11">
        <v>137.39573954216004</v>
      </c>
      <c r="K655" s="11">
        <v>117.90849826230965</v>
      </c>
      <c r="L655" s="11">
        <v>115.63423939527068</v>
      </c>
      <c r="M655" s="11">
        <v>98.618661813164863</v>
      </c>
      <c r="N655" s="11">
        <v>267.64247153149154</v>
      </c>
      <c r="O655" s="11">
        <v>152.96728106380317</v>
      </c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spans="1:31" x14ac:dyDescent="0.35">
      <c r="A656" s="1">
        <v>2023</v>
      </c>
      <c r="B656" s="1">
        <v>3</v>
      </c>
      <c r="C656" s="11">
        <v>190.02877899262202</v>
      </c>
      <c r="D656" s="11">
        <v>339.54156024990323</v>
      </c>
      <c r="E656" s="11">
        <v>572.47354142364952</v>
      </c>
      <c r="F656" s="11">
        <v>149.40985107421875</v>
      </c>
      <c r="G656" s="11">
        <v>382.92593225825669</v>
      </c>
      <c r="H656" s="11">
        <v>297.87572986593472</v>
      </c>
      <c r="I656" s="11">
        <v>91.665636525347907</v>
      </c>
      <c r="J656" s="11">
        <v>307.76725261000939</v>
      </c>
      <c r="K656" s="11">
        <v>128.97455213024261</v>
      </c>
      <c r="L656" s="11">
        <v>123.52949828450849</v>
      </c>
      <c r="M656" s="11">
        <v>113.9575733752244</v>
      </c>
      <c r="N656" s="11">
        <v>340.54026215318015</v>
      </c>
      <c r="O656" s="11">
        <v>200.48993632249247</v>
      </c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spans="1:31" x14ac:dyDescent="0.35">
      <c r="A657" s="1">
        <v>2023</v>
      </c>
      <c r="B657" s="1">
        <v>4</v>
      </c>
      <c r="C657" s="11">
        <v>194.65927673162645</v>
      </c>
      <c r="D657" s="11">
        <v>190.42512394521057</v>
      </c>
      <c r="E657" s="11">
        <v>403.13359371990612</v>
      </c>
      <c r="F657" s="11">
        <v>137.8336181640625</v>
      </c>
      <c r="G657" s="11">
        <v>269.84014918480949</v>
      </c>
      <c r="H657" s="11">
        <v>218.15758746664872</v>
      </c>
      <c r="I657" s="11">
        <v>73.344923400761147</v>
      </c>
      <c r="J657" s="11">
        <v>167.8376865734206</v>
      </c>
      <c r="K657" s="11">
        <v>156.72842110023004</v>
      </c>
      <c r="L657" s="11">
        <v>142.80030775824565</v>
      </c>
      <c r="M657" s="11">
        <v>99.169874566794633</v>
      </c>
      <c r="N657" s="11">
        <v>243.29541171602008</v>
      </c>
      <c r="O657" s="11">
        <v>165.41755906248881</v>
      </c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spans="1:31" x14ac:dyDescent="0.35">
      <c r="A658" s="1">
        <v>2023</v>
      </c>
      <c r="B658" s="1">
        <v>5</v>
      </c>
      <c r="C658" s="11">
        <v>148.29759846976256</v>
      </c>
      <c r="D658" s="11">
        <v>219.64051661427658</v>
      </c>
      <c r="E658" s="11">
        <v>439.08304147043538</v>
      </c>
      <c r="F658" s="11">
        <v>140.48420715332031</v>
      </c>
      <c r="G658" s="11">
        <v>295.31020944796518</v>
      </c>
      <c r="H658" s="11">
        <v>286.87348882059297</v>
      </c>
      <c r="I658" s="11">
        <v>78.807085951747268</v>
      </c>
      <c r="J658" s="11">
        <v>227.12652458833344</v>
      </c>
      <c r="K658" s="11">
        <v>115.4877875823241</v>
      </c>
      <c r="L658" s="11">
        <v>149.00369906944755</v>
      </c>
      <c r="M658" s="11">
        <v>73.378795665884169</v>
      </c>
      <c r="N658" s="11">
        <v>234.82148428518627</v>
      </c>
      <c r="O658" s="11">
        <v>205.17645766377262</v>
      </c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spans="1:31" x14ac:dyDescent="0.35">
      <c r="A659" s="1">
        <v>2023</v>
      </c>
      <c r="B659" s="1">
        <v>6</v>
      </c>
      <c r="C659" s="11">
        <v>113.89248010194395</v>
      </c>
      <c r="D659" s="11">
        <v>158.62463478564416</v>
      </c>
      <c r="E659" s="11">
        <v>481.65745527055276</v>
      </c>
      <c r="F659" s="11">
        <v>133.39378356933594</v>
      </c>
      <c r="G659" s="11">
        <v>214.01936472039787</v>
      </c>
      <c r="H659" s="11">
        <v>243.64958492957803</v>
      </c>
      <c r="I659" s="11">
        <v>83.69058866471498</v>
      </c>
      <c r="J659" s="11">
        <v>255.39254413227135</v>
      </c>
      <c r="K659" s="11">
        <v>96.531035403385104</v>
      </c>
      <c r="L659" s="11">
        <v>92.831563050900527</v>
      </c>
      <c r="M659" s="11">
        <v>91.385623073162819</v>
      </c>
      <c r="N659" s="11">
        <v>230.95905406279135</v>
      </c>
      <c r="O659" s="11">
        <v>179.30804360580657</v>
      </c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spans="1:31" x14ac:dyDescent="0.35">
      <c r="A660" s="1">
        <v>2023</v>
      </c>
      <c r="B660" s="1">
        <v>7</v>
      </c>
      <c r="C660" s="11">
        <v>149.32894400081091</v>
      </c>
      <c r="D660" s="11">
        <v>262.04338555057825</v>
      </c>
      <c r="E660" s="11">
        <v>520.26204561187376</v>
      </c>
      <c r="F660" s="11">
        <v>151.34080505371094</v>
      </c>
      <c r="G660" s="11">
        <v>236.53628761213605</v>
      </c>
      <c r="H660" s="11">
        <v>276.09509461877508</v>
      </c>
      <c r="I660" s="11">
        <v>47.525840992841992</v>
      </c>
      <c r="J660" s="11">
        <v>239.13340014144808</v>
      </c>
      <c r="K660" s="11">
        <v>105.49304729035246</v>
      </c>
      <c r="L660" s="11">
        <v>99.767821771820422</v>
      </c>
      <c r="M660" s="11">
        <v>112.6413583916224</v>
      </c>
      <c r="N660" s="11">
        <v>238.01367585018264</v>
      </c>
      <c r="O660" s="11">
        <v>132.71063024413201</v>
      </c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spans="1:31" x14ac:dyDescent="0.35">
      <c r="A661" s="1">
        <v>2023</v>
      </c>
      <c r="B661" s="1">
        <v>8</v>
      </c>
      <c r="C661" s="11">
        <v>117.49858723549302</v>
      </c>
      <c r="D661" s="11">
        <v>300.74301255013347</v>
      </c>
      <c r="E661" s="11">
        <v>661.26091428933535</v>
      </c>
      <c r="F661" s="11">
        <v>108.43668365478516</v>
      </c>
      <c r="G661" s="11">
        <v>152.65545620310249</v>
      </c>
      <c r="H661" s="11">
        <v>267.42509815605689</v>
      </c>
      <c r="I661" s="11">
        <v>97.707439801666752</v>
      </c>
      <c r="J661" s="11">
        <v>216.0111550996732</v>
      </c>
      <c r="K661" s="11">
        <v>119.72513391711146</v>
      </c>
      <c r="L661" s="11">
        <v>103.79091688839411</v>
      </c>
      <c r="M661" s="11">
        <v>83.330200335526101</v>
      </c>
      <c r="N661" s="11">
        <v>230.8657105595444</v>
      </c>
      <c r="O661" s="11">
        <v>76.844223859946595</v>
      </c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spans="1:31" x14ac:dyDescent="0.35">
      <c r="A662" s="1">
        <v>2023</v>
      </c>
      <c r="B662" s="1">
        <v>9</v>
      </c>
      <c r="C662" s="11">
        <v>103.31368567803803</v>
      </c>
      <c r="D662" s="11">
        <v>202.01937960353968</v>
      </c>
      <c r="E662" s="11">
        <v>737.68193168010589</v>
      </c>
      <c r="F662" s="11">
        <v>120.35024261474609</v>
      </c>
      <c r="G662" s="11">
        <v>243.34775610542962</v>
      </c>
      <c r="H662" s="11">
        <v>255.42735756843783</v>
      </c>
      <c r="I662" s="11">
        <v>89.183163589050949</v>
      </c>
      <c r="J662" s="11">
        <v>271.35623943738557</v>
      </c>
      <c r="K662" s="11">
        <v>108.98336439855198</v>
      </c>
      <c r="L662" s="11">
        <v>100.45435822757345</v>
      </c>
      <c r="M662" s="11">
        <v>96.740509136355897</v>
      </c>
      <c r="N662" s="11">
        <v>258.07469669789896</v>
      </c>
      <c r="O662" s="11">
        <v>117.69877740932384</v>
      </c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spans="1:31" x14ac:dyDescent="0.35">
      <c r="A663" s="1">
        <v>2023</v>
      </c>
      <c r="B663" s="1">
        <v>10</v>
      </c>
      <c r="C663" s="11">
        <v>125.96085493064477</v>
      </c>
      <c r="D663" s="11">
        <v>389.05517606191592</v>
      </c>
      <c r="E663" s="11">
        <v>669.56516999074984</v>
      </c>
      <c r="F663" s="11">
        <v>147.13681030273438</v>
      </c>
      <c r="G663" s="11">
        <v>261.82448721556221</v>
      </c>
      <c r="H663" s="11">
        <v>270.91055943674291</v>
      </c>
      <c r="I663" s="11">
        <v>141.69386341890447</v>
      </c>
      <c r="J663" s="11">
        <v>267.42458887611315</v>
      </c>
      <c r="K663" s="11">
        <v>119.67225210110932</v>
      </c>
      <c r="L663" s="11">
        <v>103.18143187246486</v>
      </c>
      <c r="M663" s="11">
        <v>96.599170659292625</v>
      </c>
      <c r="N663" s="11">
        <v>236.91304498747701</v>
      </c>
      <c r="O663" s="11">
        <v>133.59407497617926</v>
      </c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spans="1:31" x14ac:dyDescent="0.35">
      <c r="A664" s="1">
        <v>2023</v>
      </c>
      <c r="B664" s="1">
        <v>11</v>
      </c>
      <c r="C664" s="11">
        <v>111.33332329479228</v>
      </c>
      <c r="D664" s="11">
        <v>317.70891368654691</v>
      </c>
      <c r="E664" s="11">
        <v>626.13703905999307</v>
      </c>
      <c r="F664" s="11">
        <v>145.526611328125</v>
      </c>
      <c r="G664" s="11">
        <v>282.45585540805524</v>
      </c>
      <c r="H664" s="11">
        <v>250.73352414749928</v>
      </c>
      <c r="I664" s="11">
        <v>139.9654770065618</v>
      </c>
      <c r="J664" s="11">
        <v>260.23146660621541</v>
      </c>
      <c r="K664" s="11">
        <v>155.81360604028364</v>
      </c>
      <c r="L664" s="11">
        <v>101.84404289768614</v>
      </c>
      <c r="M664" s="11">
        <v>113.26031164447789</v>
      </c>
      <c r="N664" s="11">
        <v>257.09280011352695</v>
      </c>
      <c r="O664" s="11">
        <v>140.67720419175046</v>
      </c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spans="1:31" x14ac:dyDescent="0.35">
      <c r="A665" s="1">
        <v>2023</v>
      </c>
      <c r="B665" s="1">
        <v>12</v>
      </c>
      <c r="C665" s="11">
        <v>89.377957212793675</v>
      </c>
      <c r="D665" s="11">
        <v>361.62105956978615</v>
      </c>
      <c r="E665" s="11">
        <v>672.51786564761721</v>
      </c>
      <c r="F665" s="11">
        <v>140.71475219726563</v>
      </c>
      <c r="G665" s="11">
        <v>321.28587054361736</v>
      </c>
      <c r="H665" s="11">
        <v>162.62321457336648</v>
      </c>
      <c r="I665" s="11">
        <v>123.94688548984405</v>
      </c>
      <c r="J665" s="11">
        <v>285.65872390051106</v>
      </c>
      <c r="K665" s="11">
        <v>70.540534630926643</v>
      </c>
      <c r="L665" s="11">
        <v>100.316302128614</v>
      </c>
      <c r="M665" s="11">
        <v>108.879375016507</v>
      </c>
      <c r="N665" s="11">
        <v>273.26283019618</v>
      </c>
      <c r="O665" s="11">
        <v>107.00157900353959</v>
      </c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spans="1:31" x14ac:dyDescent="0.35">
      <c r="A666" s="1">
        <v>2024</v>
      </c>
      <c r="B666" s="1">
        <v>1</v>
      </c>
      <c r="C666" s="11">
        <v>84.726926186994518</v>
      </c>
      <c r="D666" s="11">
        <v>247.07797751626202</v>
      </c>
      <c r="E666" s="11">
        <v>729.89690812845163</v>
      </c>
      <c r="F666" s="11">
        <v>129.10496520996094</v>
      </c>
      <c r="G666" s="11">
        <v>274.02961157927189</v>
      </c>
      <c r="H666" s="11">
        <v>256.49036963046962</v>
      </c>
      <c r="I666" s="11">
        <v>85.076526839133209</v>
      </c>
      <c r="J666" s="11">
        <v>262.50905111080073</v>
      </c>
      <c r="K666" s="11">
        <v>105.67805968575729</v>
      </c>
      <c r="L666" s="11">
        <v>85.881459839321352</v>
      </c>
      <c r="M666" s="11">
        <v>122.250484</v>
      </c>
      <c r="N666" s="11">
        <v>247.49583872609878</v>
      </c>
      <c r="O666" s="11">
        <v>131.27367859828479</v>
      </c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spans="1:31" x14ac:dyDescent="0.35">
      <c r="A667" s="1">
        <v>2024</v>
      </c>
      <c r="B667" s="1">
        <v>2</v>
      </c>
      <c r="C667" s="11">
        <v>122.72165121739225</v>
      </c>
      <c r="D667" s="11">
        <v>198.44189160485587</v>
      </c>
      <c r="E667" s="11">
        <v>596.11533884731068</v>
      </c>
      <c r="F667" s="11">
        <v>120.03656005859375</v>
      </c>
      <c r="G667" s="11">
        <v>243.01897814370966</v>
      </c>
      <c r="H667" s="11">
        <v>254.38124652516922</v>
      </c>
      <c r="I667" s="11">
        <v>82.456427947745041</v>
      </c>
      <c r="J667" s="11">
        <v>229.40449460301133</v>
      </c>
      <c r="K667" s="11">
        <v>84.470167189569651</v>
      </c>
      <c r="L667" s="11">
        <v>94.89676451420668</v>
      </c>
      <c r="M667" s="11">
        <v>80.983553337493348</v>
      </c>
      <c r="N667" s="11">
        <v>212.19882347826703</v>
      </c>
      <c r="O667" s="11">
        <v>106.51287342793694</v>
      </c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spans="1:31" x14ac:dyDescent="0.35">
      <c r="A668" s="1">
        <v>2024</v>
      </c>
      <c r="B668" s="1">
        <v>3</v>
      </c>
      <c r="C668" s="11">
        <v>122.73562141965806</v>
      </c>
      <c r="D668" s="11">
        <v>283.28305733672494</v>
      </c>
      <c r="E668" s="11">
        <v>550.27470629230322</v>
      </c>
      <c r="F668" s="11">
        <v>146.37762451171875</v>
      </c>
      <c r="G668" s="11">
        <v>187.76199681044591</v>
      </c>
      <c r="H668" s="11">
        <v>171.84815694931598</v>
      </c>
      <c r="I668" s="11">
        <v>92.193864181093147</v>
      </c>
      <c r="J668" s="11">
        <v>195.62210212189544</v>
      </c>
      <c r="K668" s="11">
        <v>68.584206649630701</v>
      </c>
      <c r="L668" s="11">
        <v>102.89811507648903</v>
      </c>
      <c r="M668" s="11">
        <v>117.07629982792869</v>
      </c>
      <c r="N668" s="11">
        <v>187.22817776417315</v>
      </c>
      <c r="O668" s="11">
        <v>116.71150289896295</v>
      </c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spans="1:31" x14ac:dyDescent="0.35">
      <c r="A669" s="1">
        <v>2024</v>
      </c>
      <c r="B669" s="1">
        <v>4</v>
      </c>
      <c r="C669" s="11">
        <v>67.490973498676013</v>
      </c>
      <c r="D669" s="11">
        <v>164.40837603413527</v>
      </c>
      <c r="E669" s="11">
        <v>640.37423793313735</v>
      </c>
      <c r="F669" s="11">
        <v>141.76150512695313</v>
      </c>
      <c r="G669" s="11">
        <v>169.77211747515921</v>
      </c>
      <c r="H669" s="11">
        <v>190.47289078449487</v>
      </c>
      <c r="I669" s="11">
        <v>94.772290188330487</v>
      </c>
      <c r="J669" s="11">
        <v>215.84153435068572</v>
      </c>
      <c r="K669" s="11">
        <v>112.375302460402</v>
      </c>
      <c r="L669" s="11">
        <v>81.773053501963915</v>
      </c>
      <c r="M669" s="11">
        <v>99.972638456798705</v>
      </c>
      <c r="N669" s="11">
        <v>194.78670690237499</v>
      </c>
      <c r="O669" s="11">
        <v>139.41201734226439</v>
      </c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spans="1:31" x14ac:dyDescent="0.35">
      <c r="A670" s="1">
        <v>2024</v>
      </c>
      <c r="B670" s="1">
        <v>5</v>
      </c>
      <c r="C670" s="11">
        <v>106.5562585804758</v>
      </c>
      <c r="D670" s="11">
        <v>248.8831128462221</v>
      </c>
      <c r="E670" s="11">
        <v>637.04128660588935</v>
      </c>
      <c r="F670" s="11">
        <v>187.38909912109375</v>
      </c>
      <c r="G670" s="11">
        <v>304.44627414088876</v>
      </c>
      <c r="H670" s="11">
        <v>265.26235908415021</v>
      </c>
      <c r="I670" s="11">
        <v>97.569118162319924</v>
      </c>
      <c r="J670" s="11">
        <v>252.15996758557469</v>
      </c>
      <c r="K670" s="11">
        <v>82.447442489332715</v>
      </c>
      <c r="L670" s="11">
        <v>88.885452618590165</v>
      </c>
      <c r="M670" s="11">
        <v>91.231021510746743</v>
      </c>
      <c r="N670" s="11">
        <v>216.47380576980331</v>
      </c>
      <c r="O670" s="11">
        <v>123.60752054667117</v>
      </c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spans="1:31" x14ac:dyDescent="0.35">
      <c r="A671" s="1">
        <v>2024</v>
      </c>
      <c r="B671" s="1">
        <v>6</v>
      </c>
      <c r="C671" s="11">
        <v>91.008201125495646</v>
      </c>
      <c r="D671" s="11">
        <v>198.06143969675105</v>
      </c>
      <c r="E671" s="11">
        <v>667.66733530500039</v>
      </c>
      <c r="F671" s="11">
        <v>151.78120422363281</v>
      </c>
      <c r="G671" s="11">
        <v>409.27206139861443</v>
      </c>
      <c r="H671" s="11">
        <v>218.630897133204</v>
      </c>
      <c r="I671" s="11">
        <v>106.32344333661035</v>
      </c>
      <c r="J671" s="11">
        <v>264.43933344222722</v>
      </c>
      <c r="K671" s="11">
        <v>106.16297380930011</v>
      </c>
      <c r="L671" s="11">
        <v>84.918511943603477</v>
      </c>
      <c r="M671" s="11">
        <v>81.272378868785637</v>
      </c>
      <c r="N671" s="11">
        <v>229.3442291784942</v>
      </c>
      <c r="O671" s="11">
        <v>144.17842439562995</v>
      </c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spans="1:31" x14ac:dyDescent="0.35">
      <c r="A672" s="1">
        <v>2024</v>
      </c>
      <c r="B672" s="1">
        <v>7</v>
      </c>
      <c r="C672" s="11">
        <v>123.89730474119094</v>
      </c>
      <c r="D672" s="11">
        <v>222.92075658219943</v>
      </c>
      <c r="E672" s="11">
        <v>849.16876777070843</v>
      </c>
      <c r="F672" s="11">
        <v>128.46844482421875</v>
      </c>
      <c r="G672" s="11">
        <v>562.27645925605225</v>
      </c>
      <c r="H672" s="11">
        <v>113.29084200894302</v>
      </c>
      <c r="I672" s="11">
        <v>116.65120541586042</v>
      </c>
      <c r="J672" s="11">
        <v>296.16759087643391</v>
      </c>
      <c r="K672" s="11">
        <v>98.660453193677739</v>
      </c>
      <c r="L672" s="11">
        <v>91.417545825459115</v>
      </c>
      <c r="M672" s="11">
        <v>95.512689530000003</v>
      </c>
      <c r="N672" s="11">
        <v>257.84458321906743</v>
      </c>
      <c r="O672" s="11">
        <v>138.44946273176868</v>
      </c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spans="1:31" x14ac:dyDescent="0.35">
      <c r="A673" s="1">
        <v>2024</v>
      </c>
      <c r="B673" s="1">
        <v>8</v>
      </c>
      <c r="C673" s="11">
        <v>163.73116698013513</v>
      </c>
      <c r="D673" s="11">
        <v>290.04316490655458</v>
      </c>
      <c r="E673" s="11">
        <v>524.97822443239079</v>
      </c>
      <c r="F673" s="11">
        <v>158.69941711425781</v>
      </c>
      <c r="G673" s="11">
        <v>389.1923123571209</v>
      </c>
      <c r="H673" s="11">
        <v>167.85140564381774</v>
      </c>
      <c r="I673" s="11">
        <v>91.446495573787743</v>
      </c>
      <c r="J673" s="11">
        <v>249.28750678506213</v>
      </c>
      <c r="K673" s="11">
        <v>70.598770598333658</v>
      </c>
      <c r="L673" s="11">
        <v>108.83762167473282</v>
      </c>
      <c r="M673" s="11">
        <v>95.512689530000003</v>
      </c>
      <c r="N673" s="11">
        <v>236.98662327696809</v>
      </c>
      <c r="O673" s="11">
        <v>133.99540912422398</v>
      </c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7" spans="1:3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</row>
    <row r="678" spans="1:31" x14ac:dyDescent="0.35">
      <c r="A678" s="1"/>
      <c r="B678" s="4" t="s">
        <v>62</v>
      </c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</row>
    <row r="679" spans="1:31" x14ac:dyDescent="0.35">
      <c r="A679" s="1" t="s">
        <v>22</v>
      </c>
      <c r="B679" s="1" t="s">
        <v>67</v>
      </c>
      <c r="C679" s="1" t="s">
        <v>1</v>
      </c>
      <c r="D679" s="1" t="s">
        <v>3</v>
      </c>
      <c r="E679" s="1" t="s">
        <v>4</v>
      </c>
      <c r="F679" s="1" t="s">
        <v>63</v>
      </c>
      <c r="G679" s="1" t="s">
        <v>13</v>
      </c>
      <c r="H679" s="1" t="s">
        <v>14</v>
      </c>
      <c r="I679" s="1" t="s">
        <v>15</v>
      </c>
      <c r="J679" s="1" t="s">
        <v>12</v>
      </c>
      <c r="K679" s="1"/>
      <c r="L679" s="1"/>
      <c r="M679" s="1"/>
      <c r="N679" s="1"/>
      <c r="O679" s="1"/>
    </row>
    <row r="680" spans="1:31" x14ac:dyDescent="0.35">
      <c r="A680" s="1">
        <v>1997</v>
      </c>
      <c r="B680" s="1">
        <v>1</v>
      </c>
      <c r="C680" s="1">
        <v>45.348419263896403</v>
      </c>
      <c r="D680" s="1">
        <v>112.51363372802734</v>
      </c>
      <c r="E680" s="1">
        <v>62.234267228133703</v>
      </c>
      <c r="F680" s="1">
        <v>50.4040517464339</v>
      </c>
      <c r="G680" s="1">
        <v>134.02952125475534</v>
      </c>
      <c r="H680" s="1">
        <v>69.635691685290695</v>
      </c>
      <c r="I680" s="1">
        <v>196.84461104950114</v>
      </c>
      <c r="J680" s="1">
        <v>96.73699951171875</v>
      </c>
      <c r="K680" s="1"/>
      <c r="L680" s="1"/>
      <c r="M680" s="1"/>
      <c r="N680" s="1"/>
      <c r="O680" s="1"/>
    </row>
    <row r="681" spans="1:31" x14ac:dyDescent="0.35">
      <c r="A681" s="1">
        <v>1997</v>
      </c>
      <c r="B681" s="1">
        <v>2</v>
      </c>
      <c r="C681" s="1">
        <v>58.597388010729034</v>
      </c>
      <c r="D681" s="1">
        <v>58.928096771240234</v>
      </c>
      <c r="E681" s="1">
        <v>46.343704348217003</v>
      </c>
      <c r="F681" s="1">
        <v>72.202179454182399</v>
      </c>
      <c r="G681" s="1">
        <v>122.48234145607518</v>
      </c>
      <c r="H681" s="1">
        <v>50.332996690028097</v>
      </c>
      <c r="I681" s="1">
        <v>116.49067098577773</v>
      </c>
      <c r="J681" s="1">
        <v>95.543174743652344</v>
      </c>
      <c r="K681" s="1"/>
      <c r="L681" s="1"/>
      <c r="M681" s="1"/>
      <c r="N681" s="1"/>
      <c r="O681" s="1"/>
    </row>
    <row r="682" spans="1:31" x14ac:dyDescent="0.35">
      <c r="A682" s="1">
        <v>1997</v>
      </c>
      <c r="B682" s="1">
        <v>3</v>
      </c>
      <c r="C682" s="1">
        <v>52.284198864705978</v>
      </c>
      <c r="D682" s="1">
        <v>70.886886596679688</v>
      </c>
      <c r="E682" s="1">
        <v>157.07197665166001</v>
      </c>
      <c r="F682" s="1">
        <v>62.615135151802001</v>
      </c>
      <c r="G682" s="1">
        <v>121.9279020841433</v>
      </c>
      <c r="H682" s="1">
        <v>46.0477527126314</v>
      </c>
      <c r="I682" s="1">
        <v>62.810016957848816</v>
      </c>
      <c r="J682" s="1">
        <v>58.503791809082031</v>
      </c>
      <c r="K682" s="1"/>
      <c r="L682" s="1"/>
      <c r="M682" s="1"/>
      <c r="N682" s="1"/>
      <c r="O682" s="1"/>
    </row>
    <row r="683" spans="1:31" x14ac:dyDescent="0.35">
      <c r="A683" s="1">
        <v>1997</v>
      </c>
      <c r="B683" s="1">
        <v>4</v>
      </c>
      <c r="C683" s="1">
        <v>56.697536269758167</v>
      </c>
      <c r="D683" s="1">
        <v>64.55810546875</v>
      </c>
      <c r="E683" s="1">
        <v>78.716902869484002</v>
      </c>
      <c r="F683" s="1">
        <v>57.485150183842002</v>
      </c>
      <c r="G683" s="1">
        <v>134.97436169349714</v>
      </c>
      <c r="H683" s="1">
        <v>64.0310151008415</v>
      </c>
      <c r="I683" s="1">
        <v>110.09008466787785</v>
      </c>
      <c r="J683" s="1">
        <v>42.154121398925781</v>
      </c>
      <c r="K683" s="1"/>
      <c r="L683" s="1"/>
      <c r="M683" s="1"/>
      <c r="N683" s="1"/>
      <c r="O683" s="1"/>
    </row>
    <row r="684" spans="1:31" x14ac:dyDescent="0.35">
      <c r="A684" s="1">
        <v>1997</v>
      </c>
      <c r="B684" s="1">
        <v>5</v>
      </c>
      <c r="C684" s="1">
        <v>42.342415346331194</v>
      </c>
      <c r="D684" s="1">
        <v>81.912063598632813</v>
      </c>
      <c r="E684" s="1">
        <v>148.01654489653399</v>
      </c>
      <c r="F684" s="1">
        <v>103.723719192215</v>
      </c>
      <c r="G684" s="1">
        <v>140.78943443069718</v>
      </c>
      <c r="H684" s="1">
        <v>71.935467436975898</v>
      </c>
      <c r="I684" s="1">
        <v>197.98809693234949</v>
      </c>
      <c r="J684" s="1">
        <v>22.886646270751953</v>
      </c>
      <c r="K684" s="1"/>
      <c r="L684" s="1"/>
      <c r="M684" s="1"/>
      <c r="N684" s="1"/>
      <c r="O684" s="1"/>
    </row>
    <row r="685" spans="1:31" x14ac:dyDescent="0.35">
      <c r="A685" s="1">
        <v>1997</v>
      </c>
      <c r="B685" s="1">
        <v>6</v>
      </c>
      <c r="C685" s="1">
        <v>72.256547669711466</v>
      </c>
      <c r="D685" s="1">
        <v>58.274406433105469</v>
      </c>
      <c r="E685" s="1">
        <v>83.116549289096795</v>
      </c>
      <c r="F685" s="1">
        <v>93.021893908533698</v>
      </c>
      <c r="G685" s="1">
        <v>161.43671729370172</v>
      </c>
      <c r="H685" s="1">
        <v>66.77854334269</v>
      </c>
      <c r="I685" s="1">
        <v>155.92525610547679</v>
      </c>
      <c r="J685" s="1">
        <v>48.312713623046875</v>
      </c>
      <c r="K685" s="1"/>
      <c r="L685" s="1"/>
      <c r="M685" s="1"/>
      <c r="N685" s="1"/>
      <c r="O685" s="1"/>
    </row>
    <row r="686" spans="1:31" x14ac:dyDescent="0.35">
      <c r="A686" s="1">
        <v>1997</v>
      </c>
      <c r="B686" s="1">
        <v>7</v>
      </c>
      <c r="C686" s="1">
        <v>42.388414711183266</v>
      </c>
      <c r="D686" s="1">
        <v>98.568000793457031</v>
      </c>
      <c r="E686" s="1">
        <v>82.653670301590907</v>
      </c>
      <c r="F686" s="1">
        <v>66.0214159621855</v>
      </c>
      <c r="G686" s="1">
        <v>99.96890430953691</v>
      </c>
      <c r="H686" s="1">
        <v>72.605461266288003</v>
      </c>
      <c r="I686" s="1">
        <v>74.809192568340137</v>
      </c>
      <c r="J686" s="1">
        <v>41.88299560546875</v>
      </c>
      <c r="K686" s="1"/>
      <c r="L686" s="1"/>
      <c r="M686" s="1"/>
      <c r="N686" s="1"/>
      <c r="O686" s="1"/>
    </row>
    <row r="687" spans="1:31" x14ac:dyDescent="0.35">
      <c r="A687" s="1">
        <v>1997</v>
      </c>
      <c r="B687" s="1">
        <v>8</v>
      </c>
      <c r="C687" s="1">
        <v>38.200410287976688</v>
      </c>
      <c r="D687" s="1">
        <v>100.57024383544922</v>
      </c>
      <c r="E687" s="1">
        <v>89.837085756627602</v>
      </c>
      <c r="F687" s="1">
        <v>83.954242219528297</v>
      </c>
      <c r="G687" s="1">
        <v>125.02440395043098</v>
      </c>
      <c r="H687" s="1">
        <v>68.278699283615595</v>
      </c>
      <c r="I687" s="1">
        <v>20.713020754190666</v>
      </c>
      <c r="J687" s="1">
        <v>50.171432495117188</v>
      </c>
      <c r="K687" s="1"/>
      <c r="L687" s="1"/>
      <c r="M687" s="1"/>
      <c r="N687" s="1"/>
      <c r="O687" s="1"/>
    </row>
    <row r="688" spans="1:31" x14ac:dyDescent="0.35">
      <c r="A688" s="1">
        <v>1997</v>
      </c>
      <c r="B688" s="1">
        <v>9</v>
      </c>
      <c r="C688" s="1">
        <v>72.296712509994805</v>
      </c>
      <c r="D688" s="1">
        <v>73.983169555664063</v>
      </c>
      <c r="E688" s="1">
        <v>152.099399568796</v>
      </c>
      <c r="F688" s="1">
        <v>97.357156406221094</v>
      </c>
      <c r="G688" s="1">
        <v>108.42225937066384</v>
      </c>
      <c r="H688" s="1">
        <v>58.043993287028499</v>
      </c>
      <c r="I688" s="1">
        <v>20.929382391595162</v>
      </c>
      <c r="J688" s="1">
        <v>56.847137451171875</v>
      </c>
      <c r="K688" s="1"/>
      <c r="L688" s="1"/>
      <c r="M688" s="1"/>
      <c r="N688" s="1"/>
      <c r="O688" s="1"/>
    </row>
    <row r="689" spans="1:15" x14ac:dyDescent="0.35">
      <c r="A689" s="1">
        <v>1997</v>
      </c>
      <c r="B689" s="1">
        <v>10</v>
      </c>
      <c r="C689" s="1">
        <v>38.866309363304588</v>
      </c>
      <c r="D689" s="1">
        <v>98.368118286132813</v>
      </c>
      <c r="E689" s="1">
        <v>169.67311444305301</v>
      </c>
      <c r="F689" s="1">
        <v>94.611483036204206</v>
      </c>
      <c r="G689" s="1">
        <v>117.74490846469166</v>
      </c>
      <c r="H689" s="1">
        <v>64.935449097813901</v>
      </c>
      <c r="I689" s="1">
        <v>28.420419020643639</v>
      </c>
      <c r="J689" s="1">
        <v>105.40327453613281</v>
      </c>
      <c r="K689" s="1"/>
      <c r="L689" s="1"/>
      <c r="M689" s="1"/>
      <c r="N689" s="1"/>
      <c r="O689" s="1"/>
    </row>
    <row r="690" spans="1:15" x14ac:dyDescent="0.35">
      <c r="A690" s="1">
        <v>1997</v>
      </c>
      <c r="B690" s="1">
        <v>11</v>
      </c>
      <c r="C690" s="1">
        <v>123.92132526510096</v>
      </c>
      <c r="D690" s="1">
        <v>100.29460144042969</v>
      </c>
      <c r="E690" s="1">
        <v>133.364730276389</v>
      </c>
      <c r="F690" s="1">
        <v>141.89843484402101</v>
      </c>
      <c r="G690" s="1">
        <v>136.49181065956515</v>
      </c>
      <c r="H690" s="1">
        <v>68.112057478933096</v>
      </c>
      <c r="I690" s="1">
        <v>50.007642453129208</v>
      </c>
      <c r="J690" s="1">
        <v>91.968521118164063</v>
      </c>
      <c r="K690" s="1"/>
      <c r="L690" s="1"/>
      <c r="M690" s="1"/>
      <c r="N690" s="1"/>
      <c r="O690" s="1"/>
    </row>
    <row r="691" spans="1:15" x14ac:dyDescent="0.35">
      <c r="A691" s="1">
        <v>1997</v>
      </c>
      <c r="B691" s="1">
        <v>12</v>
      </c>
      <c r="C691" s="1">
        <v>127.45601831983078</v>
      </c>
      <c r="D691" s="1">
        <v>194.49723815917969</v>
      </c>
      <c r="E691" s="1">
        <v>64.094136325759393</v>
      </c>
      <c r="F691" s="1">
        <v>148.640035317947</v>
      </c>
      <c r="G691" s="1">
        <v>178.8007569179951</v>
      </c>
      <c r="H691" s="1">
        <v>71.580570394172696</v>
      </c>
      <c r="I691" s="1">
        <v>22.717001598133525</v>
      </c>
      <c r="J691" s="1">
        <v>150.54646301269531</v>
      </c>
      <c r="K691" s="1"/>
      <c r="L691" s="1"/>
      <c r="M691" s="1"/>
      <c r="N691" s="1"/>
      <c r="O691" s="1"/>
    </row>
    <row r="692" spans="1:15" x14ac:dyDescent="0.35">
      <c r="A692" s="1">
        <v>1998</v>
      </c>
      <c r="B692" s="1">
        <v>1</v>
      </c>
      <c r="C692" s="1">
        <v>91.315929575764073</v>
      </c>
      <c r="D692" s="1">
        <v>156.58821105957031</v>
      </c>
      <c r="E692" s="1">
        <v>165.72424832575101</v>
      </c>
      <c r="F692" s="1">
        <v>138.50426117756101</v>
      </c>
      <c r="G692" s="1">
        <v>121.22559492936571</v>
      </c>
      <c r="H692" s="1">
        <v>71.086865587192705</v>
      </c>
      <c r="I692" s="1">
        <v>61.169456813427367</v>
      </c>
      <c r="J692" s="1">
        <v>85.984405517578125</v>
      </c>
      <c r="K692" s="1"/>
      <c r="L692" s="1"/>
      <c r="M692" s="1"/>
      <c r="N692" s="1"/>
      <c r="O692" s="1"/>
    </row>
    <row r="693" spans="1:15" x14ac:dyDescent="0.35">
      <c r="A693" s="1">
        <v>1998</v>
      </c>
      <c r="B693" s="1">
        <v>2</v>
      </c>
      <c r="C693" s="1">
        <v>53.304010576016658</v>
      </c>
      <c r="D693" s="1">
        <v>159.11587524414063</v>
      </c>
      <c r="E693" s="1">
        <v>231.26226454975</v>
      </c>
      <c r="F693" s="1">
        <v>98.315477177805704</v>
      </c>
      <c r="G693" s="1">
        <v>131.54298045793985</v>
      </c>
      <c r="H693" s="1">
        <v>64.944277835238594</v>
      </c>
      <c r="I693" s="1">
        <v>29.654260596280864</v>
      </c>
      <c r="J693" s="1">
        <v>62.058845520019531</v>
      </c>
      <c r="K693" s="1"/>
      <c r="L693" s="1"/>
      <c r="M693" s="1"/>
      <c r="N693" s="1"/>
      <c r="O693" s="1"/>
    </row>
    <row r="694" spans="1:15" x14ac:dyDescent="0.35">
      <c r="A694" s="1">
        <v>1998</v>
      </c>
      <c r="B694" s="1">
        <v>3</v>
      </c>
      <c r="C694" s="1">
        <v>53.726038886945538</v>
      </c>
      <c r="D694" s="1">
        <v>116.58106231689453</v>
      </c>
      <c r="E694" s="1">
        <v>100.901273046531</v>
      </c>
      <c r="F694" s="1">
        <v>135.94727320046499</v>
      </c>
      <c r="G694" s="1">
        <v>231.23565527240063</v>
      </c>
      <c r="H694" s="1">
        <v>66.738600603490497</v>
      </c>
      <c r="I694" s="1">
        <v>47.479609975245893</v>
      </c>
      <c r="J694" s="1">
        <v>41.5384521484375</v>
      </c>
      <c r="K694" s="1"/>
      <c r="L694" s="1"/>
      <c r="M694" s="1"/>
      <c r="N694" s="1"/>
      <c r="O694" s="1"/>
    </row>
    <row r="695" spans="1:15" x14ac:dyDescent="0.35">
      <c r="A695" s="1">
        <v>1998</v>
      </c>
      <c r="B695" s="1">
        <v>4</v>
      </c>
      <c r="C695" s="1">
        <v>37.662679287301351</v>
      </c>
      <c r="D695" s="1">
        <v>88.543540954589844</v>
      </c>
      <c r="E695" s="1">
        <v>77.831460080130697</v>
      </c>
      <c r="F695" s="1">
        <v>134.12759402108301</v>
      </c>
      <c r="G695" s="1">
        <v>163.48180223382704</v>
      </c>
      <c r="H695" s="1">
        <v>64.553621124343195</v>
      </c>
      <c r="I695" s="1">
        <v>29.508682488297154</v>
      </c>
      <c r="J695" s="1">
        <v>49.499092102050781</v>
      </c>
      <c r="K695" s="1"/>
      <c r="L695" s="1"/>
      <c r="M695" s="1"/>
      <c r="N695" s="1"/>
      <c r="O695" s="1"/>
    </row>
    <row r="696" spans="1:15" x14ac:dyDescent="0.35">
      <c r="A696" s="1">
        <v>1998</v>
      </c>
      <c r="B696" s="1">
        <v>5</v>
      </c>
      <c r="C696" s="1">
        <v>43.40617677757767</v>
      </c>
      <c r="D696" s="1">
        <v>82.456817626953125</v>
      </c>
      <c r="E696" s="1">
        <v>342.785276167142</v>
      </c>
      <c r="F696" s="1">
        <v>138.980644427887</v>
      </c>
      <c r="G696" s="1">
        <v>197.58417631757419</v>
      </c>
      <c r="H696" s="1">
        <v>75.537445914449407</v>
      </c>
      <c r="I696" s="1">
        <v>34.805550798298377</v>
      </c>
      <c r="J696" s="1">
        <v>50.572608947753906</v>
      </c>
      <c r="K696" s="1"/>
      <c r="L696" s="1"/>
      <c r="M696" s="1"/>
      <c r="N696" s="1"/>
      <c r="O696" s="1"/>
    </row>
    <row r="697" spans="1:15" x14ac:dyDescent="0.35">
      <c r="A697" s="1">
        <v>1998</v>
      </c>
      <c r="B697" s="1">
        <v>6</v>
      </c>
      <c r="C697" s="1">
        <v>92.309547705436671</v>
      </c>
      <c r="D697" s="1">
        <v>131.42332458496094</v>
      </c>
      <c r="E697" s="1">
        <v>204.802110148727</v>
      </c>
      <c r="F697" s="1">
        <v>124.20383787473401</v>
      </c>
      <c r="G697" s="1">
        <v>216.05431289792895</v>
      </c>
      <c r="H697" s="1">
        <v>71.012894224930605</v>
      </c>
      <c r="I697" s="1">
        <v>37.615260468498938</v>
      </c>
      <c r="J697" s="1">
        <v>63.470546722412109</v>
      </c>
      <c r="K697" s="1"/>
      <c r="L697" s="1"/>
      <c r="M697" s="1"/>
      <c r="N697" s="1"/>
      <c r="O697" s="1"/>
    </row>
    <row r="698" spans="1:15" x14ac:dyDescent="0.35">
      <c r="A698" s="1">
        <v>1998</v>
      </c>
      <c r="B698" s="1">
        <v>7</v>
      </c>
      <c r="C698" s="1">
        <v>40.217002413568537</v>
      </c>
      <c r="D698" s="1">
        <v>139.09425354003906</v>
      </c>
      <c r="E698" s="1">
        <v>264.285071522122</v>
      </c>
      <c r="F698" s="1">
        <v>137.43449681457199</v>
      </c>
      <c r="G698" s="1">
        <v>232.26492008624535</v>
      </c>
      <c r="H698" s="1">
        <v>82.5544537539228</v>
      </c>
      <c r="I698" s="1">
        <v>69.81322442353229</v>
      </c>
      <c r="J698" s="1">
        <v>54.497848510742188</v>
      </c>
      <c r="K698" s="1"/>
      <c r="L698" s="1"/>
      <c r="M698" s="1"/>
      <c r="N698" s="1"/>
      <c r="O698" s="1"/>
    </row>
    <row r="699" spans="1:15" x14ac:dyDescent="0.35">
      <c r="A699" s="1">
        <v>1998</v>
      </c>
      <c r="B699" s="1">
        <v>8</v>
      </c>
      <c r="C699" s="1">
        <v>114.55646744823295</v>
      </c>
      <c r="D699" s="1">
        <v>164.70889282226563</v>
      </c>
      <c r="E699" s="1">
        <v>181.13382290461001</v>
      </c>
      <c r="F699" s="1">
        <v>155.07418075528901</v>
      </c>
      <c r="G699" s="1">
        <v>258.4811245721537</v>
      </c>
      <c r="H699" s="1">
        <v>63.568036814720301</v>
      </c>
      <c r="I699" s="1">
        <v>59.357326756413407</v>
      </c>
      <c r="J699" s="1">
        <v>88.187522888183594</v>
      </c>
      <c r="K699" s="1"/>
      <c r="L699" s="1"/>
      <c r="M699" s="1"/>
      <c r="N699" s="1"/>
      <c r="O699" s="1"/>
    </row>
    <row r="700" spans="1:15" x14ac:dyDescent="0.35">
      <c r="A700" s="1">
        <v>1998</v>
      </c>
      <c r="B700" s="1">
        <v>9</v>
      </c>
      <c r="C700" s="1">
        <v>170.30081069040608</v>
      </c>
      <c r="D700" s="1">
        <v>248.48582458496094</v>
      </c>
      <c r="E700" s="1">
        <v>287.56643935254402</v>
      </c>
      <c r="F700" s="1">
        <v>118.940793869841</v>
      </c>
      <c r="G700" s="1">
        <v>428.16088888188801</v>
      </c>
      <c r="H700" s="1">
        <v>71.2762875047205</v>
      </c>
      <c r="I700" s="1">
        <v>239.31991862771591</v>
      </c>
      <c r="J700" s="1">
        <v>140.45413208007813</v>
      </c>
      <c r="K700" s="1"/>
      <c r="L700" s="1"/>
      <c r="M700" s="1"/>
      <c r="N700" s="1"/>
      <c r="O700" s="1"/>
    </row>
    <row r="701" spans="1:15" x14ac:dyDescent="0.35">
      <c r="A701" s="1">
        <v>1998</v>
      </c>
      <c r="B701" s="1">
        <v>10</v>
      </c>
      <c r="C701" s="1">
        <v>71.364491525640943</v>
      </c>
      <c r="D701" s="1">
        <v>145.47775268554688</v>
      </c>
      <c r="E701" s="1">
        <v>125.73218263303301</v>
      </c>
      <c r="F701" s="1">
        <v>137.528437363221</v>
      </c>
      <c r="G701" s="1">
        <v>235.49982373780395</v>
      </c>
      <c r="H701" s="1">
        <v>68.581852313155096</v>
      </c>
      <c r="I701" s="1">
        <v>37.662397386379261</v>
      </c>
      <c r="J701" s="1">
        <v>118.56822204589844</v>
      </c>
      <c r="K701" s="1"/>
      <c r="L701" s="1"/>
      <c r="M701" s="1"/>
      <c r="N701" s="1"/>
      <c r="O701" s="1"/>
    </row>
    <row r="702" spans="1:15" x14ac:dyDescent="0.35">
      <c r="A702" s="1">
        <v>1998</v>
      </c>
      <c r="B702" s="1">
        <v>11</v>
      </c>
      <c r="C702" s="1">
        <v>110.05086938836325</v>
      </c>
      <c r="D702" s="1">
        <v>94.467948913574219</v>
      </c>
      <c r="E702" s="1">
        <v>164.74113239900799</v>
      </c>
      <c r="F702" s="1">
        <v>91.078132913834907</v>
      </c>
      <c r="G702" s="1">
        <v>241.93222094815798</v>
      </c>
      <c r="H702" s="1">
        <v>63.388627466815102</v>
      </c>
      <c r="I702" s="1">
        <v>22.180511523491255</v>
      </c>
      <c r="J702" s="1">
        <v>89.158988952636719</v>
      </c>
      <c r="K702" s="1"/>
      <c r="L702" s="1"/>
      <c r="M702" s="1"/>
      <c r="N702" s="1"/>
      <c r="O702" s="1"/>
    </row>
    <row r="703" spans="1:15" x14ac:dyDescent="0.35">
      <c r="A703" s="1">
        <v>1998</v>
      </c>
      <c r="B703" s="1">
        <v>12</v>
      </c>
      <c r="C703" s="1">
        <v>98.400104970768638</v>
      </c>
      <c r="D703" s="1">
        <v>154.26370239257813</v>
      </c>
      <c r="E703" s="1">
        <v>171.14349740744001</v>
      </c>
      <c r="F703" s="1">
        <v>80.273835018373703</v>
      </c>
      <c r="G703" s="1">
        <v>262.05662218279775</v>
      </c>
      <c r="H703" s="1">
        <v>74.5427420206113</v>
      </c>
      <c r="I703" s="1">
        <v>88.526047464891462</v>
      </c>
      <c r="J703" s="1">
        <v>94.915946960449219</v>
      </c>
      <c r="K703" s="1"/>
      <c r="L703" s="1"/>
      <c r="M703" s="1"/>
      <c r="N703" s="1"/>
      <c r="O703" s="1"/>
    </row>
    <row r="704" spans="1:15" x14ac:dyDescent="0.35">
      <c r="A704" s="1">
        <v>1999</v>
      </c>
      <c r="B704" s="1">
        <v>1</v>
      </c>
      <c r="C704" s="1">
        <v>189.15859066243959</v>
      </c>
      <c r="D704" s="1">
        <v>154.73602294921875</v>
      </c>
      <c r="E704" s="1">
        <v>260.05042380389398</v>
      </c>
      <c r="F704" s="1">
        <v>64.681811929425905</v>
      </c>
      <c r="G704" s="1">
        <v>250.44801147828767</v>
      </c>
      <c r="H704" s="1">
        <v>62.659755684677499</v>
      </c>
      <c r="I704" s="1">
        <v>73.611669629221339</v>
      </c>
      <c r="J704" s="1">
        <v>81.927391052246094</v>
      </c>
      <c r="K704" s="1"/>
      <c r="L704" s="1"/>
      <c r="M704" s="1"/>
      <c r="N704" s="1"/>
      <c r="O704" s="1"/>
    </row>
    <row r="705" spans="1:15" x14ac:dyDescent="0.35">
      <c r="A705" s="1">
        <v>1999</v>
      </c>
      <c r="B705" s="1">
        <v>2</v>
      </c>
      <c r="C705" s="1">
        <v>128.0170687354013</v>
      </c>
      <c r="D705" s="1">
        <v>129.02470397949219</v>
      </c>
      <c r="E705" s="1">
        <v>212.133158330475</v>
      </c>
      <c r="F705" s="1">
        <v>64.491093407447906</v>
      </c>
      <c r="G705" s="1">
        <v>118.95974459697459</v>
      </c>
      <c r="H705" s="1">
        <v>69.939478340297995</v>
      </c>
      <c r="I705" s="1">
        <v>60.109186228661301</v>
      </c>
      <c r="J705" s="1">
        <v>59.316474914550781</v>
      </c>
      <c r="K705" s="1"/>
      <c r="L705" s="1"/>
      <c r="M705" s="1"/>
      <c r="N705" s="1"/>
      <c r="O705" s="1"/>
    </row>
    <row r="706" spans="1:15" x14ac:dyDescent="0.35">
      <c r="A706" s="1">
        <v>1999</v>
      </c>
      <c r="B706" s="1">
        <v>3</v>
      </c>
      <c r="C706" s="1">
        <v>75.837775979872092</v>
      </c>
      <c r="D706" s="1">
        <v>111.19105529785156</v>
      </c>
      <c r="E706" s="1">
        <v>309.743378274956</v>
      </c>
      <c r="F706" s="1">
        <v>66.239431553638099</v>
      </c>
      <c r="G706" s="1">
        <v>103.17930848910049</v>
      </c>
      <c r="H706" s="1">
        <v>58.582886910848401</v>
      </c>
      <c r="I706" s="1">
        <v>18.039971857341328</v>
      </c>
      <c r="J706" s="1">
        <v>39.124015808105469</v>
      </c>
      <c r="K706" s="1"/>
      <c r="L706" s="1"/>
      <c r="M706" s="1"/>
      <c r="N706" s="1"/>
      <c r="O706" s="1"/>
    </row>
    <row r="707" spans="1:15" x14ac:dyDescent="0.35">
      <c r="A707" s="1">
        <v>1999</v>
      </c>
      <c r="B707" s="1">
        <v>4</v>
      </c>
      <c r="C707" s="1">
        <v>65.809640313112155</v>
      </c>
      <c r="D707" s="1">
        <v>108.007568359375</v>
      </c>
      <c r="E707" s="1">
        <v>287.197806291863</v>
      </c>
      <c r="F707" s="1">
        <v>64.499070302164995</v>
      </c>
      <c r="G707" s="1">
        <v>146.26162911096196</v>
      </c>
      <c r="H707" s="1">
        <v>73.769784655066104</v>
      </c>
      <c r="I707" s="1">
        <v>56.742466546879776</v>
      </c>
      <c r="J707" s="1">
        <v>52.506935119628906</v>
      </c>
      <c r="K707" s="1"/>
      <c r="L707" s="1"/>
      <c r="M707" s="1"/>
      <c r="N707" s="1"/>
      <c r="O707" s="1"/>
    </row>
    <row r="708" spans="1:15" x14ac:dyDescent="0.35">
      <c r="A708" s="1">
        <v>1999</v>
      </c>
      <c r="B708" s="1">
        <v>5</v>
      </c>
      <c r="C708" s="1">
        <v>52.723792759522226</v>
      </c>
      <c r="D708" s="1">
        <v>114.59439086914063</v>
      </c>
      <c r="E708" s="1">
        <v>298.989173215704</v>
      </c>
      <c r="F708" s="1">
        <v>85.766453980008293</v>
      </c>
      <c r="G708" s="1">
        <v>98.195770085127393</v>
      </c>
      <c r="H708" s="1">
        <v>76.669300894198798</v>
      </c>
      <c r="I708" s="1">
        <v>106.01267412462309</v>
      </c>
      <c r="J708" s="1">
        <v>60.596035003662109</v>
      </c>
      <c r="K708" s="1"/>
      <c r="L708" s="1"/>
      <c r="M708" s="1"/>
      <c r="N708" s="1"/>
      <c r="O708" s="1"/>
    </row>
    <row r="709" spans="1:15" x14ac:dyDescent="0.35">
      <c r="A709" s="1">
        <v>1999</v>
      </c>
      <c r="B709" s="1">
        <v>6</v>
      </c>
      <c r="C709" s="1">
        <v>71.007344388797449</v>
      </c>
      <c r="D709" s="1">
        <v>165.13458251953125</v>
      </c>
      <c r="E709" s="1">
        <v>188.436508336358</v>
      </c>
      <c r="F709" s="1">
        <v>61.930539246336402</v>
      </c>
      <c r="G709" s="1">
        <v>138.15171561330263</v>
      </c>
      <c r="H709" s="1">
        <v>73.345807330897898</v>
      </c>
      <c r="I709" s="1">
        <v>61.294207575113504</v>
      </c>
      <c r="J709" s="1">
        <v>33.701847076416016</v>
      </c>
      <c r="K709" s="1"/>
      <c r="L709" s="1"/>
      <c r="M709" s="1"/>
      <c r="N709" s="1"/>
      <c r="O709" s="1"/>
    </row>
    <row r="710" spans="1:15" x14ac:dyDescent="0.35">
      <c r="A710" s="1">
        <v>1999</v>
      </c>
      <c r="B710" s="1">
        <v>7</v>
      </c>
      <c r="C710" s="1">
        <v>80.243775304152592</v>
      </c>
      <c r="D710" s="1">
        <v>92.843421936035156</v>
      </c>
      <c r="E710" s="1">
        <v>179.53137872406899</v>
      </c>
      <c r="F710" s="1">
        <v>59.682935820582102</v>
      </c>
      <c r="G710" s="1">
        <v>119.38518060090826</v>
      </c>
      <c r="H710" s="1">
        <v>65.037434379801894</v>
      </c>
      <c r="I710" s="1">
        <v>95.169705871851335</v>
      </c>
      <c r="J710" s="1">
        <v>57.671199798583984</v>
      </c>
      <c r="K710" s="1"/>
      <c r="L710" s="1"/>
      <c r="M710" s="1"/>
      <c r="N710" s="1"/>
      <c r="O710" s="1"/>
    </row>
    <row r="711" spans="1:15" x14ac:dyDescent="0.35">
      <c r="A711" s="1">
        <v>1999</v>
      </c>
      <c r="B711" s="1">
        <v>8</v>
      </c>
      <c r="C711" s="1">
        <v>35.256651072236551</v>
      </c>
      <c r="D711" s="1">
        <v>89.270782470703125</v>
      </c>
      <c r="E711" s="1">
        <v>271.313513336396</v>
      </c>
      <c r="F711" s="1">
        <v>50.962619623991998</v>
      </c>
      <c r="G711" s="1">
        <v>170.24945719317915</v>
      </c>
      <c r="H711" s="1">
        <v>88.102795915467695</v>
      </c>
      <c r="I711" s="1">
        <v>152.34044301253772</v>
      </c>
      <c r="J711" s="1">
        <v>29.661186218261719</v>
      </c>
      <c r="K711" s="1"/>
      <c r="L711" s="1"/>
      <c r="M711" s="1"/>
      <c r="N711" s="1"/>
      <c r="O711" s="1"/>
    </row>
    <row r="712" spans="1:15" x14ac:dyDescent="0.35">
      <c r="A712" s="1">
        <v>1999</v>
      </c>
      <c r="B712" s="1">
        <v>9</v>
      </c>
      <c r="C712" s="1">
        <v>62.944402522817313</v>
      </c>
      <c r="D712" s="1">
        <v>149.79025268554688</v>
      </c>
      <c r="E712" s="1">
        <v>330.86958486272999</v>
      </c>
      <c r="F712" s="1">
        <v>51.6558432401958</v>
      </c>
      <c r="G712" s="1">
        <v>250.08889776692135</v>
      </c>
      <c r="H712" s="1">
        <v>72.986087917775706</v>
      </c>
      <c r="I712" s="1">
        <v>18.926066192903431</v>
      </c>
      <c r="J712" s="1">
        <v>52.504177093505859</v>
      </c>
      <c r="K712" s="1"/>
      <c r="L712" s="1"/>
      <c r="M712" s="1"/>
      <c r="N712" s="1"/>
      <c r="O712" s="1"/>
    </row>
    <row r="713" spans="1:15" x14ac:dyDescent="0.35">
      <c r="A713" s="1">
        <v>1999</v>
      </c>
      <c r="B713" s="1">
        <v>10</v>
      </c>
      <c r="C713" s="1">
        <v>96.940461469923463</v>
      </c>
      <c r="D713" s="1">
        <v>95.463363647460938</v>
      </c>
      <c r="E713" s="1">
        <v>140.070108726809</v>
      </c>
      <c r="F713" s="1">
        <v>62.7102081915748</v>
      </c>
      <c r="G713" s="1">
        <v>154.56624955400059</v>
      </c>
      <c r="H713" s="1">
        <v>72.321591169855594</v>
      </c>
      <c r="I713" s="1">
        <v>109.19016571963907</v>
      </c>
      <c r="J713" s="1">
        <v>75.135459899902344</v>
      </c>
      <c r="K713" s="1"/>
      <c r="L713" s="1"/>
      <c r="M713" s="1"/>
      <c r="N713" s="1"/>
      <c r="O713" s="1"/>
    </row>
    <row r="714" spans="1:15" x14ac:dyDescent="0.35">
      <c r="A714" s="1">
        <v>1999</v>
      </c>
      <c r="B714" s="1">
        <v>11</v>
      </c>
      <c r="C714" s="1">
        <v>52.284198864705978</v>
      </c>
      <c r="D714" s="1">
        <v>127.06696319580078</v>
      </c>
      <c r="E714" s="1">
        <v>116.40351472145301</v>
      </c>
      <c r="F714" s="1">
        <v>69.741411027639899</v>
      </c>
      <c r="G714" s="1">
        <v>125.08417548307345</v>
      </c>
      <c r="H714" s="1">
        <v>76.448357134515405</v>
      </c>
      <c r="I714" s="1">
        <v>29.150914756867753</v>
      </c>
      <c r="J714" s="1">
        <v>48.582710266113281</v>
      </c>
      <c r="K714" s="1"/>
      <c r="L714" s="1"/>
      <c r="M714" s="1"/>
      <c r="N714" s="1"/>
      <c r="O714" s="1"/>
    </row>
    <row r="715" spans="1:15" x14ac:dyDescent="0.35">
      <c r="A715" s="1">
        <v>1999</v>
      </c>
      <c r="B715" s="1">
        <v>12</v>
      </c>
      <c r="C715" s="1">
        <v>49.519835953542248</v>
      </c>
      <c r="D715" s="1">
        <v>98.332054138183594</v>
      </c>
      <c r="E715" s="1">
        <v>245.87252491602399</v>
      </c>
      <c r="F715" s="1">
        <v>68.889969873632296</v>
      </c>
      <c r="G715" s="1">
        <v>160.17131029398374</v>
      </c>
      <c r="H715" s="1">
        <v>62.622354562934603</v>
      </c>
      <c r="I715" s="1">
        <v>31.09631982858836</v>
      </c>
      <c r="J715" s="1">
        <v>22.427446365356445</v>
      </c>
      <c r="K715" s="1"/>
      <c r="L715" s="1"/>
      <c r="M715" s="1"/>
      <c r="N715" s="1"/>
      <c r="O715" s="1"/>
    </row>
    <row r="716" spans="1:15" x14ac:dyDescent="0.35">
      <c r="A716" s="1">
        <v>2000</v>
      </c>
      <c r="B716" s="1">
        <v>1</v>
      </c>
      <c r="C716" s="1">
        <v>54.603198705507907</v>
      </c>
      <c r="D716" s="1">
        <v>104.18382263183594</v>
      </c>
      <c r="E716" s="1">
        <v>58.984503879999998</v>
      </c>
      <c r="F716" s="1">
        <v>53.3638646945112</v>
      </c>
      <c r="G716" s="1">
        <v>161.02013423197275</v>
      </c>
      <c r="H716" s="1">
        <v>78.455597083521198</v>
      </c>
      <c r="I716" s="1">
        <v>117.12623972849046</v>
      </c>
      <c r="J716" s="1">
        <v>55.092353820800781</v>
      </c>
      <c r="K716" s="1"/>
      <c r="L716" s="1"/>
      <c r="M716" s="1"/>
      <c r="N716" s="1"/>
      <c r="O716" s="1"/>
    </row>
    <row r="717" spans="1:15" x14ac:dyDescent="0.35">
      <c r="A717" s="1">
        <v>2000</v>
      </c>
      <c r="B717" s="1">
        <v>2</v>
      </c>
      <c r="C717" s="1">
        <v>41.263984216068586</v>
      </c>
      <c r="D717" s="1">
        <v>76.437248229980469</v>
      </c>
      <c r="E717" s="1">
        <v>15.919178929999999</v>
      </c>
      <c r="F717" s="1">
        <v>74.387833754943003</v>
      </c>
      <c r="G717" s="1">
        <v>157.84092026218258</v>
      </c>
      <c r="H717" s="1">
        <v>70.097058043988099</v>
      </c>
      <c r="I717" s="1">
        <v>27.027511793462818</v>
      </c>
      <c r="J717" s="1">
        <v>33.020256042480469</v>
      </c>
      <c r="K717" s="1"/>
      <c r="L717" s="1"/>
      <c r="M717" s="1"/>
      <c r="N717" s="1"/>
      <c r="O717" s="1"/>
    </row>
    <row r="718" spans="1:15" x14ac:dyDescent="0.35">
      <c r="A718" s="1">
        <v>2000</v>
      </c>
      <c r="B718" s="1">
        <v>3</v>
      </c>
      <c r="C718" s="1">
        <v>73.607253156934689</v>
      </c>
      <c r="D718" s="1">
        <v>78.596992492675781</v>
      </c>
      <c r="E718" s="1">
        <v>46.516847329999997</v>
      </c>
      <c r="F718" s="1">
        <v>59.576302002652099</v>
      </c>
      <c r="G718" s="1">
        <v>90.80582313502407</v>
      </c>
      <c r="H718" s="1">
        <v>65.715400656083602</v>
      </c>
      <c r="I718" s="1">
        <v>27.272770521171193</v>
      </c>
      <c r="J718" s="1">
        <v>33.104640960693359</v>
      </c>
      <c r="K718" s="1"/>
      <c r="L718" s="1"/>
      <c r="M718" s="1"/>
      <c r="N718" s="1"/>
      <c r="O718" s="1"/>
    </row>
    <row r="719" spans="1:15" x14ac:dyDescent="0.35">
      <c r="A719" s="1">
        <v>2000</v>
      </c>
      <c r="B719" s="1">
        <v>4</v>
      </c>
      <c r="C719" s="1">
        <v>96.349060586527884</v>
      </c>
      <c r="D719" s="1">
        <v>63.728729248046875</v>
      </c>
      <c r="E719" s="1">
        <v>28.302972690000001</v>
      </c>
      <c r="F719" s="1">
        <v>86.031507359842394</v>
      </c>
      <c r="G719" s="1">
        <v>93.594487380331259</v>
      </c>
      <c r="H719" s="1">
        <v>57.276229183773403</v>
      </c>
      <c r="I719" s="1">
        <v>25.909131995112634</v>
      </c>
      <c r="J719" s="1">
        <v>74.568229675292969</v>
      </c>
      <c r="K719" s="1"/>
      <c r="L719" s="1"/>
      <c r="M719" s="1"/>
      <c r="N719" s="1"/>
      <c r="O719" s="1"/>
    </row>
    <row r="720" spans="1:15" x14ac:dyDescent="0.35">
      <c r="A720" s="1">
        <v>2000</v>
      </c>
      <c r="B720" s="1">
        <v>5</v>
      </c>
      <c r="C720" s="1">
        <v>189.96852763388588</v>
      </c>
      <c r="D720" s="1">
        <v>120.89192199707031</v>
      </c>
      <c r="E720" s="1">
        <v>31.42203087</v>
      </c>
      <c r="F720" s="1">
        <v>49.859164640847901</v>
      </c>
      <c r="G720" s="1">
        <v>136.35006115512172</v>
      </c>
      <c r="H720" s="1">
        <v>69.608711827897594</v>
      </c>
      <c r="I720" s="1">
        <v>42.976062603904644</v>
      </c>
      <c r="J720" s="1">
        <v>126.79806518554688</v>
      </c>
      <c r="K720" s="1"/>
      <c r="L720" s="1"/>
      <c r="M720" s="1"/>
      <c r="N720" s="1"/>
      <c r="O720" s="1"/>
    </row>
    <row r="721" spans="1:15" x14ac:dyDescent="0.35">
      <c r="A721" s="1">
        <v>2000</v>
      </c>
      <c r="B721" s="1">
        <v>6</v>
      </c>
      <c r="C721" s="1">
        <v>106.87264775593719</v>
      </c>
      <c r="D721" s="1">
        <v>156.83111572265625</v>
      </c>
      <c r="E721" s="1">
        <v>43.220948909999997</v>
      </c>
      <c r="F721" s="1">
        <v>102.095560442916</v>
      </c>
      <c r="G721" s="1">
        <v>216.03891949007564</v>
      </c>
      <c r="H721" s="1">
        <v>76.309038183745102</v>
      </c>
      <c r="I721" s="1">
        <v>115.9414222155919</v>
      </c>
      <c r="J721" s="1">
        <v>115.86445617675781</v>
      </c>
      <c r="K721" s="1"/>
      <c r="L721" s="1"/>
      <c r="M721" s="1"/>
      <c r="N721" s="1"/>
      <c r="O721" s="1"/>
    </row>
    <row r="722" spans="1:15" x14ac:dyDescent="0.35">
      <c r="A722" s="1">
        <v>2000</v>
      </c>
      <c r="B722" s="1">
        <v>7</v>
      </c>
      <c r="C722" s="1">
        <v>54.117247907966984</v>
      </c>
      <c r="D722" s="1">
        <v>112.73431396484375</v>
      </c>
      <c r="E722" s="1">
        <v>42.661238109999999</v>
      </c>
      <c r="F722" s="1">
        <v>71.343409803163595</v>
      </c>
      <c r="G722" s="1">
        <v>125.40429876563192</v>
      </c>
      <c r="H722" s="1">
        <v>70.9310176033039</v>
      </c>
      <c r="I722" s="1">
        <v>15.776689298861235</v>
      </c>
      <c r="J722" s="1">
        <v>58.343441009521484</v>
      </c>
      <c r="K722" s="1"/>
      <c r="L722" s="1"/>
      <c r="M722" s="1"/>
      <c r="N722" s="1"/>
      <c r="O722" s="1"/>
    </row>
    <row r="723" spans="1:15" x14ac:dyDescent="0.35">
      <c r="A723" s="1">
        <v>2000</v>
      </c>
      <c r="B723" s="1">
        <v>8</v>
      </c>
      <c r="C723" s="1">
        <v>99.490327999897971</v>
      </c>
      <c r="D723" s="1">
        <v>90.837440490722656</v>
      </c>
      <c r="E723" s="1">
        <v>27.396287040000001</v>
      </c>
      <c r="F723" s="1">
        <v>55.957046933359599</v>
      </c>
      <c r="G723" s="1">
        <v>89.63743155773777</v>
      </c>
      <c r="H723" s="1">
        <v>60.091079905707097</v>
      </c>
      <c r="I723" s="1">
        <v>28.982249869171316</v>
      </c>
      <c r="J723" s="1">
        <v>44.882255554199219</v>
      </c>
      <c r="K723" s="1"/>
      <c r="L723" s="1"/>
      <c r="M723" s="1"/>
      <c r="N723" s="1"/>
      <c r="O723" s="1"/>
    </row>
    <row r="724" spans="1:15" x14ac:dyDescent="0.35">
      <c r="A724" s="1">
        <v>2000</v>
      </c>
      <c r="B724" s="1">
        <v>9</v>
      </c>
      <c r="C724" s="1">
        <v>103.93273224326927</v>
      </c>
      <c r="D724" s="1">
        <v>200.56904602050781</v>
      </c>
      <c r="E724" s="1">
        <v>31.499938920000002</v>
      </c>
      <c r="F724" s="1">
        <v>29.729069222910201</v>
      </c>
      <c r="G724" s="1">
        <v>89.935640298223092</v>
      </c>
      <c r="H724" s="1">
        <v>67.081894500543797</v>
      </c>
      <c r="I724" s="1">
        <v>101.02384240111144</v>
      </c>
      <c r="J724" s="1">
        <v>121.42422485351563</v>
      </c>
      <c r="K724" s="1"/>
      <c r="L724" s="1"/>
      <c r="M724" s="1"/>
      <c r="N724" s="1"/>
      <c r="O724" s="1"/>
    </row>
    <row r="725" spans="1:15" x14ac:dyDescent="0.35">
      <c r="A725" s="1">
        <v>2000</v>
      </c>
      <c r="B725" s="1">
        <v>10</v>
      </c>
      <c r="C725" s="1">
        <v>113.86228761323413</v>
      </c>
      <c r="D725" s="1">
        <v>117.72491455078125</v>
      </c>
      <c r="E725" s="1">
        <v>42.288053249999997</v>
      </c>
      <c r="F725" s="1">
        <v>53.9219564604862</v>
      </c>
      <c r="G725" s="1">
        <v>117.68753634638054</v>
      </c>
      <c r="H725" s="1">
        <v>64.569034735421596</v>
      </c>
      <c r="I725" s="1">
        <v>53.264675435233769</v>
      </c>
      <c r="J725" s="1">
        <v>66.016754150390625</v>
      </c>
      <c r="K725" s="1"/>
      <c r="L725" s="1"/>
      <c r="M725" s="1"/>
      <c r="N725" s="1"/>
      <c r="O725" s="1"/>
    </row>
    <row r="726" spans="1:15" x14ac:dyDescent="0.35">
      <c r="A726" s="1">
        <v>2000</v>
      </c>
      <c r="B726" s="1">
        <v>11</v>
      </c>
      <c r="C726" s="1">
        <v>73.124438735511731</v>
      </c>
      <c r="D726" s="1">
        <v>183.35154724121094</v>
      </c>
      <c r="E726" s="1">
        <v>10.111332750000001</v>
      </c>
      <c r="F726" s="1">
        <v>60.633206285472298</v>
      </c>
      <c r="G726" s="1">
        <v>172.7514844496277</v>
      </c>
      <c r="H726" s="1">
        <v>68.076457199375596</v>
      </c>
      <c r="I726" s="1">
        <v>55.502480358874706</v>
      </c>
      <c r="J726" s="1">
        <v>232.67008972167969</v>
      </c>
      <c r="K726" s="1"/>
      <c r="L726" s="1"/>
      <c r="M726" s="1"/>
      <c r="N726" s="1"/>
      <c r="O726" s="1"/>
    </row>
    <row r="727" spans="1:15" x14ac:dyDescent="0.35">
      <c r="A727" s="1">
        <v>2000</v>
      </c>
      <c r="B727" s="1">
        <v>12</v>
      </c>
      <c r="C727" s="1">
        <v>85.991263342466553</v>
      </c>
      <c r="D727" s="1">
        <v>136.3629150390625</v>
      </c>
      <c r="E727" s="1">
        <v>48.474645469999999</v>
      </c>
      <c r="F727" s="1">
        <v>75.131583048126501</v>
      </c>
      <c r="G727" s="1">
        <v>95.6620515016658</v>
      </c>
      <c r="H727" s="1">
        <v>69.243150100162893</v>
      </c>
      <c r="I727" s="1">
        <v>85.666298663175269</v>
      </c>
      <c r="J727" s="1">
        <v>140.28160095214844</v>
      </c>
      <c r="K727" s="1"/>
      <c r="L727" s="1"/>
      <c r="M727" s="1"/>
      <c r="N727" s="1"/>
      <c r="O727" s="1"/>
    </row>
    <row r="728" spans="1:15" x14ac:dyDescent="0.35">
      <c r="A728" s="1">
        <v>2001</v>
      </c>
      <c r="B728" s="1">
        <v>1</v>
      </c>
      <c r="C728" s="1">
        <v>81.492346995915184</v>
      </c>
      <c r="D728" s="1">
        <v>171.4759521484375</v>
      </c>
      <c r="E728" s="1">
        <v>52.628615779999997</v>
      </c>
      <c r="F728" s="1">
        <v>86.0003927927457</v>
      </c>
      <c r="G728" s="1">
        <v>161.43063557705847</v>
      </c>
      <c r="H728" s="1">
        <v>80.390706121592203</v>
      </c>
      <c r="I728" s="1">
        <v>72.290061609935435</v>
      </c>
      <c r="J728" s="1">
        <v>122.68970489501953</v>
      </c>
      <c r="K728" s="1"/>
      <c r="L728" s="1"/>
      <c r="M728" s="1"/>
      <c r="N728" s="1"/>
      <c r="O728" s="1"/>
    </row>
    <row r="729" spans="1:15" x14ac:dyDescent="0.35">
      <c r="A729" s="1">
        <v>2001</v>
      </c>
      <c r="B729" s="1">
        <v>2</v>
      </c>
      <c r="C729" s="1">
        <v>96.229202149686643</v>
      </c>
      <c r="D729" s="1">
        <v>131.51223754882813</v>
      </c>
      <c r="E729" s="1">
        <v>40.722097580000003</v>
      </c>
      <c r="F729" s="1">
        <v>103.663445944881</v>
      </c>
      <c r="G729" s="1">
        <v>92.362278831209863</v>
      </c>
      <c r="H729" s="1">
        <v>81.3624913131749</v>
      </c>
      <c r="I729" s="1">
        <v>82.599981075898938</v>
      </c>
      <c r="J729" s="1">
        <v>90.7386474609375</v>
      </c>
      <c r="K729" s="1"/>
      <c r="L729" s="1"/>
      <c r="M729" s="1"/>
      <c r="N729" s="1"/>
      <c r="O729" s="1"/>
    </row>
    <row r="730" spans="1:15" x14ac:dyDescent="0.35">
      <c r="A730" s="1">
        <v>2001</v>
      </c>
      <c r="B730" s="1">
        <v>3</v>
      </c>
      <c r="C730" s="1">
        <v>70.216080376712981</v>
      </c>
      <c r="D730" s="1">
        <v>189.83665466308594</v>
      </c>
      <c r="E730" s="1">
        <v>58.164616270000003</v>
      </c>
      <c r="F730" s="1">
        <v>115.783913725915</v>
      </c>
      <c r="G730" s="1">
        <v>93.749915240199826</v>
      </c>
      <c r="H730" s="1">
        <v>93.987522816882603</v>
      </c>
      <c r="I730" s="1">
        <v>48.358154648963236</v>
      </c>
      <c r="J730" s="1">
        <v>84.369186401367188</v>
      </c>
      <c r="K730" s="1"/>
      <c r="L730" s="1"/>
      <c r="M730" s="1"/>
      <c r="N730" s="1"/>
      <c r="O730" s="1"/>
    </row>
    <row r="731" spans="1:15" x14ac:dyDescent="0.35">
      <c r="A731" s="1">
        <v>2001</v>
      </c>
      <c r="B731" s="1">
        <v>4</v>
      </c>
      <c r="C731" s="1">
        <v>112.87908121979997</v>
      </c>
      <c r="D731" s="1">
        <v>167.48789978027344</v>
      </c>
      <c r="E731" s="1">
        <v>26.102205779999998</v>
      </c>
      <c r="F731" s="1">
        <v>98.742970597260594</v>
      </c>
      <c r="G731" s="1">
        <v>113.58339146921566</v>
      </c>
      <c r="H731" s="1">
        <v>68.691073126904897</v>
      </c>
      <c r="I731" s="1">
        <v>36.210353149795971</v>
      </c>
      <c r="J731" s="1">
        <v>105.83856964111328</v>
      </c>
      <c r="K731" s="1"/>
      <c r="L731" s="1"/>
      <c r="M731" s="1"/>
      <c r="N731" s="1"/>
      <c r="O731" s="1"/>
    </row>
    <row r="732" spans="1:15" x14ac:dyDescent="0.35">
      <c r="A732" s="1">
        <v>2001</v>
      </c>
      <c r="B732" s="1">
        <v>5</v>
      </c>
      <c r="C732" s="1">
        <v>61.965479413569071</v>
      </c>
      <c r="D732" s="1">
        <v>144.07380676269531</v>
      </c>
      <c r="E732" s="1">
        <v>27.74165868</v>
      </c>
      <c r="F732" s="1">
        <v>64.802641323439602</v>
      </c>
      <c r="G732" s="1">
        <v>153.34516535826927</v>
      </c>
      <c r="H732" s="1">
        <v>71.850917369495903</v>
      </c>
      <c r="I732" s="1">
        <v>58.217129519284562</v>
      </c>
      <c r="J732" s="1">
        <v>93.241615295410156</v>
      </c>
      <c r="K732" s="1"/>
      <c r="L732" s="1"/>
      <c r="M732" s="1"/>
      <c r="N732" s="1"/>
      <c r="O732" s="1"/>
    </row>
    <row r="733" spans="1:15" x14ac:dyDescent="0.35">
      <c r="A733" s="1">
        <v>2001</v>
      </c>
      <c r="B733" s="1">
        <v>6</v>
      </c>
      <c r="C733" s="1">
        <v>81.891428029195879</v>
      </c>
      <c r="D733" s="1">
        <v>109.99632263183594</v>
      </c>
      <c r="E733" s="1">
        <v>41.252264740000001</v>
      </c>
      <c r="F733" s="1">
        <v>75.7274226089595</v>
      </c>
      <c r="G733" s="1">
        <v>86.545218007835985</v>
      </c>
      <c r="H733" s="1">
        <v>61.464837168221997</v>
      </c>
      <c r="I733" s="1">
        <v>26.456508023178394</v>
      </c>
      <c r="J733" s="1">
        <v>75.571975708007813</v>
      </c>
      <c r="K733" s="1"/>
      <c r="L733" s="1"/>
      <c r="M733" s="1"/>
      <c r="N733" s="1"/>
      <c r="O733" s="1"/>
    </row>
    <row r="734" spans="1:15" x14ac:dyDescent="0.35">
      <c r="A734" s="1">
        <v>2001</v>
      </c>
      <c r="B734" s="1">
        <v>7</v>
      </c>
      <c r="C734" s="1">
        <v>121.69317540956219</v>
      </c>
      <c r="D734" s="1">
        <v>146.57173156738281</v>
      </c>
      <c r="E734" s="1">
        <v>30.334826029999999</v>
      </c>
      <c r="F734" s="1">
        <v>107.13192584829601</v>
      </c>
      <c r="G734" s="1">
        <v>88.25765094692737</v>
      </c>
      <c r="H734" s="1">
        <v>66.308042697838502</v>
      </c>
      <c r="I734" s="1">
        <v>12.398759535614957</v>
      </c>
      <c r="J734" s="1">
        <v>113.56025695800781</v>
      </c>
      <c r="K734" s="1"/>
      <c r="L734" s="1"/>
      <c r="M734" s="1"/>
      <c r="N734" s="1"/>
      <c r="O734" s="1"/>
    </row>
    <row r="735" spans="1:15" x14ac:dyDescent="0.35">
      <c r="A735" s="1">
        <v>2001</v>
      </c>
      <c r="B735" s="1">
        <v>8</v>
      </c>
      <c r="C735" s="1">
        <v>146.82933310444503</v>
      </c>
      <c r="D735" s="1">
        <v>119.78109741210938</v>
      </c>
      <c r="E735" s="1">
        <v>38.780875309999999</v>
      </c>
      <c r="F735" s="1">
        <v>83.1727150466388</v>
      </c>
      <c r="G735" s="1">
        <v>105.16073381946545</v>
      </c>
      <c r="H735" s="1">
        <v>65.121340414338206</v>
      </c>
      <c r="I735" s="1">
        <v>35.793481279472786</v>
      </c>
      <c r="J735" s="1">
        <v>159.74147033691406</v>
      </c>
      <c r="K735" s="1"/>
      <c r="L735" s="1"/>
      <c r="M735" s="1"/>
      <c r="N735" s="1"/>
      <c r="O735" s="1"/>
    </row>
    <row r="736" spans="1:15" x14ac:dyDescent="0.35">
      <c r="A736" s="1">
        <v>2001</v>
      </c>
      <c r="B736" s="1">
        <v>9</v>
      </c>
      <c r="C736" s="1">
        <v>136.99727273783347</v>
      </c>
      <c r="D736" s="1">
        <v>206.21600341796875</v>
      </c>
      <c r="E736" s="1">
        <v>43.49153501</v>
      </c>
      <c r="F736" s="1">
        <v>89.089726508335701</v>
      </c>
      <c r="G736" s="1">
        <v>333.24824993527386</v>
      </c>
      <c r="H736" s="1">
        <v>85.138572074871604</v>
      </c>
      <c r="I736" s="1">
        <v>104.17536608086881</v>
      </c>
      <c r="J736" s="1">
        <v>183.46220397949219</v>
      </c>
      <c r="K736" s="1"/>
      <c r="L736" s="1"/>
      <c r="M736" s="1"/>
      <c r="N736" s="1"/>
      <c r="O736" s="1"/>
    </row>
    <row r="737" spans="1:15" x14ac:dyDescent="0.35">
      <c r="A737" s="1">
        <v>2001</v>
      </c>
      <c r="B737" s="1">
        <v>10</v>
      </c>
      <c r="C737" s="1">
        <v>145.0242321192938</v>
      </c>
      <c r="D737" s="1">
        <v>171.25750732421875</v>
      </c>
      <c r="E737" s="1">
        <v>51.099769360000003</v>
      </c>
      <c r="F737" s="1">
        <v>93.112129961999102</v>
      </c>
      <c r="G737" s="1">
        <v>328.67236051395093</v>
      </c>
      <c r="H737" s="1">
        <v>83.743696334375699</v>
      </c>
      <c r="I737" s="1">
        <v>55.451278808728141</v>
      </c>
      <c r="J737" s="1">
        <v>168.93443298339844</v>
      </c>
      <c r="K737" s="1"/>
      <c r="L737" s="1"/>
      <c r="M737" s="1"/>
      <c r="N737" s="1"/>
      <c r="O737" s="1"/>
    </row>
    <row r="738" spans="1:15" x14ac:dyDescent="0.35">
      <c r="A738" s="1">
        <v>2001</v>
      </c>
      <c r="B738" s="1">
        <v>11</v>
      </c>
      <c r="C738" s="1">
        <v>88.785688952045376</v>
      </c>
      <c r="D738" s="1">
        <v>116.38851165771484</v>
      </c>
      <c r="E738" s="1">
        <v>53.284764189999997</v>
      </c>
      <c r="F738" s="1">
        <v>89.619874266073097</v>
      </c>
      <c r="G738" s="1">
        <v>198.32178088128009</v>
      </c>
      <c r="H738" s="1">
        <v>68.230850256572296</v>
      </c>
      <c r="I738" s="1">
        <v>89.906902478766909</v>
      </c>
      <c r="J738" s="1">
        <v>122.699462890625</v>
      </c>
      <c r="K738" s="1"/>
      <c r="L738" s="1"/>
      <c r="M738" s="1"/>
      <c r="N738" s="1"/>
      <c r="O738" s="1"/>
    </row>
    <row r="739" spans="1:15" x14ac:dyDescent="0.35">
      <c r="A739" s="1">
        <v>2001</v>
      </c>
      <c r="B739" s="1">
        <v>12</v>
      </c>
      <c r="C739" s="1">
        <v>133.19179293956032</v>
      </c>
      <c r="D739" s="1">
        <v>132.9725341796875</v>
      </c>
      <c r="E739" s="1">
        <v>60.701312350000002</v>
      </c>
      <c r="F739" s="1">
        <v>85.600161072533993</v>
      </c>
      <c r="G739" s="1">
        <v>231.98385022352767</v>
      </c>
      <c r="H739" s="1">
        <v>65.209416152565396</v>
      </c>
      <c r="I739" s="1">
        <v>55.70823561507072</v>
      </c>
      <c r="J739" s="1">
        <v>111.50533294677734</v>
      </c>
      <c r="K739" s="1"/>
      <c r="L739" s="1"/>
      <c r="M739" s="1"/>
      <c r="N739" s="1"/>
      <c r="O739" s="1"/>
    </row>
    <row r="740" spans="1:15" x14ac:dyDescent="0.35">
      <c r="A740" s="1">
        <v>2002</v>
      </c>
      <c r="B740" s="1">
        <v>1</v>
      </c>
      <c r="C740" s="1">
        <v>97.470190767573314</v>
      </c>
      <c r="D740" s="1">
        <v>165.99807739257813</v>
      </c>
      <c r="E740" s="1">
        <v>62.382644450000001</v>
      </c>
      <c r="F740" s="1">
        <v>84.751891718452697</v>
      </c>
      <c r="G740" s="1">
        <v>225.66810354847067</v>
      </c>
      <c r="H740" s="1">
        <v>70.793734612900494</v>
      </c>
      <c r="I740" s="1">
        <v>83.795333961888431</v>
      </c>
      <c r="J740" s="1">
        <v>136.21501159667969</v>
      </c>
      <c r="K740" s="1"/>
      <c r="L740" s="1"/>
      <c r="M740" s="1"/>
      <c r="N740" s="1"/>
      <c r="O740" s="1"/>
    </row>
    <row r="741" spans="1:15" x14ac:dyDescent="0.35">
      <c r="A741" s="1">
        <v>2002</v>
      </c>
      <c r="B741" s="1">
        <v>2</v>
      </c>
      <c r="C741" s="1">
        <v>78.380740885633088</v>
      </c>
      <c r="D741" s="1">
        <v>137.37547302246094</v>
      </c>
      <c r="E741" s="1">
        <v>40.89060422</v>
      </c>
      <c r="F741" s="1">
        <v>106.51497060758101</v>
      </c>
      <c r="G741" s="1">
        <v>119.25466810208547</v>
      </c>
      <c r="H741" s="1">
        <v>64.733575555935303</v>
      </c>
      <c r="I741" s="1">
        <v>13.269136032817064</v>
      </c>
      <c r="J741" s="1">
        <v>59.017024993896484</v>
      </c>
      <c r="K741" s="1"/>
      <c r="L741" s="1"/>
      <c r="M741" s="1"/>
      <c r="N741" s="1"/>
      <c r="O741" s="1"/>
    </row>
    <row r="742" spans="1:15" x14ac:dyDescent="0.35">
      <c r="A742" s="1">
        <v>2002</v>
      </c>
      <c r="B742" s="1">
        <v>3</v>
      </c>
      <c r="C742" s="1">
        <v>100.64715994354772</v>
      </c>
      <c r="D742" s="1">
        <v>85.520957946777344</v>
      </c>
      <c r="E742" s="1">
        <v>54.13427806</v>
      </c>
      <c r="F742" s="1">
        <v>70.191816477611397</v>
      </c>
      <c r="G742" s="1">
        <v>109.82916098909126</v>
      </c>
      <c r="H742" s="1">
        <v>63.286943413878198</v>
      </c>
      <c r="I742" s="1">
        <v>36.327066616838017</v>
      </c>
      <c r="J742" s="1">
        <v>62.528923034667969</v>
      </c>
      <c r="K742" s="1"/>
      <c r="L742" s="1"/>
      <c r="M742" s="1"/>
      <c r="N742" s="1"/>
      <c r="O742" s="1"/>
    </row>
    <row r="743" spans="1:15" x14ac:dyDescent="0.35">
      <c r="A743" s="1">
        <v>2002</v>
      </c>
      <c r="B743" s="1">
        <v>4</v>
      </c>
      <c r="C743" s="1">
        <v>100.32747600513518</v>
      </c>
      <c r="D743" s="1">
        <v>123.85370635986328</v>
      </c>
      <c r="E743" s="1">
        <v>45.876889920000004</v>
      </c>
      <c r="F743" s="1">
        <v>57.268013363768603</v>
      </c>
      <c r="G743" s="1">
        <v>107.71403570831207</v>
      </c>
      <c r="H743" s="1">
        <v>67.587824556014297</v>
      </c>
      <c r="I743" s="1">
        <v>68.062811970337947</v>
      </c>
      <c r="J743" s="1">
        <v>75.5360107421875</v>
      </c>
      <c r="K743" s="1"/>
      <c r="L743" s="1"/>
      <c r="M743" s="1"/>
      <c r="N743" s="1"/>
      <c r="O743" s="1"/>
    </row>
    <row r="744" spans="1:15" x14ac:dyDescent="0.35">
      <c r="A744" s="1">
        <v>2002</v>
      </c>
      <c r="B744" s="1">
        <v>5</v>
      </c>
      <c r="C744" s="1">
        <v>139.57948861619357</v>
      </c>
      <c r="D744" s="1">
        <v>119.98966217041016</v>
      </c>
      <c r="E744" s="1">
        <v>46.985458170000001</v>
      </c>
      <c r="F744" s="1">
        <v>71.345640172382204</v>
      </c>
      <c r="G744" s="1">
        <v>110.91159183323767</v>
      </c>
      <c r="H744" s="1">
        <v>54.545762862954398</v>
      </c>
      <c r="I744" s="1">
        <v>22.090843891459503</v>
      </c>
      <c r="J744" s="1">
        <v>104.50341796875</v>
      </c>
      <c r="K744" s="1"/>
      <c r="L744" s="1"/>
      <c r="M744" s="1"/>
      <c r="N744" s="1"/>
      <c r="O744" s="1"/>
    </row>
    <row r="745" spans="1:15" x14ac:dyDescent="0.35">
      <c r="A745" s="1">
        <v>2002</v>
      </c>
      <c r="B745" s="1">
        <v>6</v>
      </c>
      <c r="C745" s="1">
        <v>163.80959611652372</v>
      </c>
      <c r="D745" s="1">
        <v>170.1600341796875</v>
      </c>
      <c r="E745" s="1">
        <v>30.367354039999999</v>
      </c>
      <c r="F745" s="1">
        <v>73.854649329345094</v>
      </c>
      <c r="G745" s="1">
        <v>113.86771833740474</v>
      </c>
      <c r="H745" s="1">
        <v>58.5801093591691</v>
      </c>
      <c r="I745" s="1">
        <v>75.042679436530975</v>
      </c>
      <c r="J745" s="1">
        <v>79.953697204589844</v>
      </c>
      <c r="K745" s="1"/>
      <c r="L745" s="1"/>
      <c r="M745" s="1"/>
      <c r="N745" s="1"/>
      <c r="O745" s="1"/>
    </row>
    <row r="746" spans="1:15" x14ac:dyDescent="0.35">
      <c r="A746" s="1">
        <v>2002</v>
      </c>
      <c r="B746" s="1">
        <v>7</v>
      </c>
      <c r="C746" s="1">
        <v>107.6249692908241</v>
      </c>
      <c r="D746" s="1">
        <v>168.83943176269531</v>
      </c>
      <c r="E746" s="1">
        <v>54.345139580000001</v>
      </c>
      <c r="F746" s="1">
        <v>65.137615715714006</v>
      </c>
      <c r="G746" s="1">
        <v>184.69084309166203</v>
      </c>
      <c r="H746" s="1">
        <v>70.391373558989201</v>
      </c>
      <c r="I746" s="1">
        <v>41.626860269156026</v>
      </c>
      <c r="J746" s="1">
        <v>70.119537353515625</v>
      </c>
      <c r="K746" s="1"/>
      <c r="L746" s="1"/>
      <c r="M746" s="1"/>
      <c r="N746" s="1"/>
      <c r="O746" s="1"/>
    </row>
    <row r="747" spans="1:15" x14ac:dyDescent="0.35">
      <c r="A747" s="1">
        <v>2002</v>
      </c>
      <c r="B747" s="1">
        <v>8</v>
      </c>
      <c r="C747" s="1">
        <v>172.39411962434843</v>
      </c>
      <c r="D747" s="1">
        <v>133.82536315917969</v>
      </c>
      <c r="E747" s="1">
        <v>44.13366267</v>
      </c>
      <c r="F747" s="1">
        <v>88.082433580722807</v>
      </c>
      <c r="G747" s="1">
        <v>215.44584328052375</v>
      </c>
      <c r="H747" s="1">
        <v>52.712909904750802</v>
      </c>
      <c r="I747" s="1">
        <v>33.148448287864689</v>
      </c>
      <c r="J747" s="1">
        <v>88.36773681640625</v>
      </c>
      <c r="K747" s="1"/>
      <c r="L747" s="1"/>
      <c r="M747" s="1"/>
      <c r="N747" s="1"/>
      <c r="O747" s="1"/>
    </row>
    <row r="748" spans="1:15" x14ac:dyDescent="0.35">
      <c r="A748" s="1">
        <v>2002</v>
      </c>
      <c r="B748" s="1">
        <v>9</v>
      </c>
      <c r="C748" s="1">
        <v>154.32512488455185</v>
      </c>
      <c r="D748" s="1">
        <v>181.06452941894531</v>
      </c>
      <c r="E748" s="1">
        <v>55.477080729999997</v>
      </c>
      <c r="F748" s="1">
        <v>95.599491039105303</v>
      </c>
      <c r="G748" s="1">
        <v>208.54938333594822</v>
      </c>
      <c r="H748" s="1">
        <v>55.546564227684399</v>
      </c>
      <c r="I748" s="1">
        <v>62.548580883102304</v>
      </c>
      <c r="J748" s="1">
        <v>136.93740844726563</v>
      </c>
      <c r="K748" s="1"/>
      <c r="L748" s="1"/>
      <c r="M748" s="1"/>
      <c r="N748" s="1"/>
      <c r="O748" s="1"/>
    </row>
    <row r="749" spans="1:15" x14ac:dyDescent="0.35">
      <c r="A749" s="1">
        <v>2002</v>
      </c>
      <c r="B749" s="1">
        <v>10</v>
      </c>
      <c r="C749" s="1">
        <v>128.65727719608998</v>
      </c>
      <c r="D749" s="1">
        <v>164.3026123046875</v>
      </c>
      <c r="E749" s="1">
        <v>56.663858249999997</v>
      </c>
      <c r="F749" s="1">
        <v>132.50997581874</v>
      </c>
      <c r="G749" s="1">
        <v>177.29067032461793</v>
      </c>
      <c r="H749" s="1">
        <v>66.572226372056505</v>
      </c>
      <c r="I749" s="1">
        <v>118.15902937394809</v>
      </c>
      <c r="J749" s="1">
        <v>195.05339050292969</v>
      </c>
      <c r="K749" s="1"/>
      <c r="L749" s="1"/>
      <c r="M749" s="1"/>
      <c r="N749" s="1"/>
      <c r="O749" s="1"/>
    </row>
    <row r="750" spans="1:15" x14ac:dyDescent="0.35">
      <c r="A750" s="1">
        <v>2002</v>
      </c>
      <c r="B750" s="1">
        <v>11</v>
      </c>
      <c r="C750" s="1">
        <v>112.78749111383534</v>
      </c>
      <c r="D750" s="1">
        <v>118.53156280517578</v>
      </c>
      <c r="E750" s="1">
        <v>59.875639079999999</v>
      </c>
      <c r="F750" s="1">
        <v>93.572086802834704</v>
      </c>
      <c r="G750" s="1">
        <v>178.85693301321601</v>
      </c>
      <c r="H750" s="1">
        <v>65.541921736725001</v>
      </c>
      <c r="I750" s="1">
        <v>98.442820551361464</v>
      </c>
      <c r="J750" s="1">
        <v>142.3193359375</v>
      </c>
      <c r="K750" s="1"/>
      <c r="L750" s="1"/>
      <c r="M750" s="1"/>
      <c r="N750" s="1"/>
      <c r="O750" s="1"/>
    </row>
    <row r="751" spans="1:15" x14ac:dyDescent="0.35">
      <c r="A751" s="1">
        <v>2002</v>
      </c>
      <c r="B751" s="1">
        <v>12</v>
      </c>
      <c r="C751" s="1">
        <v>128.03457175272911</v>
      </c>
      <c r="D751" s="1">
        <v>121.16989135742188</v>
      </c>
      <c r="E751" s="1">
        <v>91.016985879999993</v>
      </c>
      <c r="F751" s="1">
        <v>88.038348375561</v>
      </c>
      <c r="G751" s="1">
        <v>168.95693389586367</v>
      </c>
      <c r="H751" s="1">
        <v>70.514163698433507</v>
      </c>
      <c r="I751" s="1">
        <v>79.599754748511003</v>
      </c>
      <c r="J751" s="1">
        <v>162.25584411621094</v>
      </c>
      <c r="K751" s="1"/>
      <c r="L751" s="1"/>
      <c r="M751" s="1"/>
      <c r="N751" s="1"/>
      <c r="O751" s="1"/>
    </row>
    <row r="752" spans="1:15" x14ac:dyDescent="0.35">
      <c r="A752" s="1">
        <v>2003</v>
      </c>
      <c r="B752" s="1">
        <v>1</v>
      </c>
      <c r="C752" s="1">
        <v>88.150920419408521</v>
      </c>
      <c r="D752" s="1">
        <v>133.46736145019531</v>
      </c>
      <c r="E752" s="1">
        <v>46.175380269999998</v>
      </c>
      <c r="F752" s="1">
        <v>49.281836725212543</v>
      </c>
      <c r="G752" s="1">
        <v>369.95697464365486</v>
      </c>
      <c r="H752" s="1">
        <v>68.5735270591708</v>
      </c>
      <c r="I752" s="1">
        <v>68.202556235243534</v>
      </c>
      <c r="J752" s="1">
        <v>224.40335083007813</v>
      </c>
      <c r="K752" s="1"/>
      <c r="L752" s="1"/>
      <c r="M752" s="1"/>
      <c r="N752" s="1"/>
      <c r="O752" s="1"/>
    </row>
    <row r="753" spans="1:15" x14ac:dyDescent="0.35">
      <c r="A753" s="1">
        <v>2003</v>
      </c>
      <c r="B753" s="1">
        <v>2</v>
      </c>
      <c r="C753" s="1">
        <v>120.28103822361315</v>
      </c>
      <c r="D753" s="1">
        <v>144.07649230957031</v>
      </c>
      <c r="E753" s="1">
        <v>27.99059579</v>
      </c>
      <c r="F753" s="1">
        <v>69.260141721886569</v>
      </c>
      <c r="G753" s="1">
        <v>364.07626787597593</v>
      </c>
      <c r="H753" s="1">
        <v>89.001815851702204</v>
      </c>
      <c r="I753" s="1">
        <v>108.11004717385127</v>
      </c>
      <c r="J753" s="1">
        <v>298.80148315429688</v>
      </c>
      <c r="K753" s="1"/>
      <c r="L753" s="1"/>
      <c r="M753" s="1"/>
      <c r="N753" s="1"/>
      <c r="O753" s="1"/>
    </row>
    <row r="754" spans="1:15" x14ac:dyDescent="0.35">
      <c r="A754" s="1">
        <v>2003</v>
      </c>
      <c r="B754" s="1">
        <v>3</v>
      </c>
      <c r="C754" s="1">
        <v>133.68871102114696</v>
      </c>
      <c r="D754" s="1">
        <v>184.38035583496094</v>
      </c>
      <c r="E754" s="1">
        <v>71.173072149999996</v>
      </c>
      <c r="F754" s="1">
        <v>113.41906690712504</v>
      </c>
      <c r="G754" s="1">
        <v>428.72545703741361</v>
      </c>
      <c r="H754" s="1">
        <v>89.048624789590605</v>
      </c>
      <c r="I754" s="1">
        <v>87.964662773650687</v>
      </c>
      <c r="J754" s="1">
        <v>319.0037841796875</v>
      </c>
      <c r="K754" s="1"/>
      <c r="L754" s="1"/>
      <c r="M754" s="1"/>
      <c r="N754" s="1"/>
      <c r="O754" s="1"/>
    </row>
    <row r="755" spans="1:15" x14ac:dyDescent="0.35">
      <c r="A755" s="1">
        <v>2003</v>
      </c>
      <c r="B755" s="1">
        <v>4</v>
      </c>
      <c r="C755" s="1">
        <v>96.791931651532366</v>
      </c>
      <c r="D755" s="1">
        <v>192.31561279296875</v>
      </c>
      <c r="E755" s="1">
        <v>101.5685022</v>
      </c>
      <c r="F755" s="1">
        <v>80.293442747210037</v>
      </c>
      <c r="G755" s="1">
        <v>234.80729510807686</v>
      </c>
      <c r="H755" s="1">
        <v>85.311553484040502</v>
      </c>
      <c r="I755" s="1">
        <v>86.38859762670495</v>
      </c>
      <c r="J755" s="1">
        <v>208.06355285644531</v>
      </c>
      <c r="K755" s="1"/>
      <c r="L755" s="1"/>
      <c r="M755" s="1"/>
      <c r="N755" s="1"/>
      <c r="O755" s="1"/>
    </row>
    <row r="756" spans="1:15" x14ac:dyDescent="0.35">
      <c r="A756" s="1">
        <v>2003</v>
      </c>
      <c r="B756" s="1">
        <v>5</v>
      </c>
      <c r="C756" s="1">
        <v>85.230528050773685</v>
      </c>
      <c r="D756" s="1">
        <v>123.63509368896484</v>
      </c>
      <c r="E756" s="1">
        <v>68.830519929999994</v>
      </c>
      <c r="F756" s="1">
        <v>62.98457888698713</v>
      </c>
      <c r="G756" s="1">
        <v>139.31793964137574</v>
      </c>
      <c r="H756" s="1">
        <v>69.536030117329801</v>
      </c>
      <c r="I756" s="1">
        <v>95.076041486459005</v>
      </c>
      <c r="J756" s="1">
        <v>141.16862487792969</v>
      </c>
      <c r="K756" s="1"/>
      <c r="L756" s="1"/>
      <c r="M756" s="1"/>
      <c r="N756" s="1"/>
      <c r="O756" s="1"/>
    </row>
    <row r="757" spans="1:15" x14ac:dyDescent="0.35">
      <c r="A757" s="1">
        <v>2003</v>
      </c>
      <c r="B757" s="1">
        <v>6</v>
      </c>
      <c r="C757" s="1">
        <v>56.878331984904065</v>
      </c>
      <c r="D757" s="1">
        <v>111.19851684570313</v>
      </c>
      <c r="E757" s="1">
        <v>54.981279149999999</v>
      </c>
      <c r="F757" s="1">
        <v>57.718232939224876</v>
      </c>
      <c r="G757" s="1">
        <v>89.696272566873404</v>
      </c>
      <c r="H757" s="1">
        <v>70.515071362956206</v>
      </c>
      <c r="I757" s="1">
        <v>24.111185811737386</v>
      </c>
      <c r="J757" s="1">
        <v>155.37652587890625</v>
      </c>
      <c r="K757" s="1"/>
      <c r="L757" s="1"/>
      <c r="M757" s="1"/>
      <c r="N757" s="1"/>
      <c r="O757" s="1"/>
    </row>
    <row r="758" spans="1:15" x14ac:dyDescent="0.35">
      <c r="A758" s="1">
        <v>2003</v>
      </c>
      <c r="B758" s="1">
        <v>7</v>
      </c>
      <c r="C758" s="1">
        <v>89.615378368498369</v>
      </c>
      <c r="D758" s="1">
        <v>92.873435974121094</v>
      </c>
      <c r="E758" s="1">
        <v>85.334106140000003</v>
      </c>
      <c r="F758" s="1">
        <v>63.987739883083151</v>
      </c>
      <c r="G758" s="1">
        <v>112.15218633498516</v>
      </c>
      <c r="H758" s="1">
        <v>64.043463919646101</v>
      </c>
      <c r="I758" s="1">
        <v>70.330561109978134</v>
      </c>
      <c r="J758" s="1">
        <v>109.27848815917969</v>
      </c>
      <c r="K758" s="1"/>
      <c r="L758" s="1"/>
      <c r="M758" s="1"/>
      <c r="N758" s="1"/>
      <c r="O758" s="1"/>
    </row>
    <row r="759" spans="1:15" x14ac:dyDescent="0.35">
      <c r="A759" s="1">
        <v>2003</v>
      </c>
      <c r="B759" s="1">
        <v>8</v>
      </c>
      <c r="C759" s="1">
        <v>136.32252394207987</v>
      </c>
      <c r="D759" s="1">
        <v>82.870689392089844</v>
      </c>
      <c r="E759" s="1">
        <v>61.098278809999996</v>
      </c>
      <c r="F759" s="1">
        <v>59.849165480701259</v>
      </c>
      <c r="G759" s="1">
        <v>113.35599137167023</v>
      </c>
      <c r="H759" s="1">
        <v>57.663585640848602</v>
      </c>
      <c r="I759" s="1">
        <v>59.185886400808698</v>
      </c>
      <c r="J759" s="1">
        <v>94.965377807617188</v>
      </c>
      <c r="K759" s="1"/>
      <c r="L759" s="1"/>
      <c r="M759" s="1"/>
      <c r="N759" s="1"/>
      <c r="O759" s="1"/>
    </row>
    <row r="760" spans="1:15" x14ac:dyDescent="0.35">
      <c r="A760" s="1">
        <v>2003</v>
      </c>
      <c r="B760" s="1">
        <v>9</v>
      </c>
      <c r="C760" s="1">
        <v>54.871959322598187</v>
      </c>
      <c r="D760" s="1">
        <v>77.12237548828125</v>
      </c>
      <c r="E760" s="1">
        <v>49.722160119999998</v>
      </c>
      <c r="F760" s="1">
        <v>53.425196305513779</v>
      </c>
      <c r="G760" s="1">
        <v>101.91693677960052</v>
      </c>
      <c r="H760" s="1">
        <v>72.631354954655194</v>
      </c>
      <c r="I760" s="1">
        <v>62.635484086830118</v>
      </c>
      <c r="J760" s="1">
        <v>77.554679870605469</v>
      </c>
      <c r="K760" s="1"/>
      <c r="L760" s="1"/>
      <c r="M760" s="1"/>
      <c r="N760" s="1"/>
      <c r="O760" s="1"/>
    </row>
    <row r="761" spans="1:15" x14ac:dyDescent="0.35">
      <c r="A761" s="1">
        <v>2003</v>
      </c>
      <c r="B761" s="1">
        <v>10</v>
      </c>
      <c r="C761" s="1">
        <v>125.54226429100449</v>
      </c>
      <c r="D761" s="1">
        <v>57.872406005859375</v>
      </c>
      <c r="E761" s="1">
        <v>62.866182549999998</v>
      </c>
      <c r="F761" s="1">
        <v>64.714639801423729</v>
      </c>
      <c r="G761" s="1">
        <v>80.293914274577034</v>
      </c>
      <c r="H761" s="1">
        <v>62.554660307287499</v>
      </c>
      <c r="I761" s="1">
        <v>96.272721100069063</v>
      </c>
      <c r="J761" s="1">
        <v>153.17120361328125</v>
      </c>
      <c r="K761" s="1"/>
      <c r="L761" s="1"/>
      <c r="M761" s="1"/>
      <c r="N761" s="1"/>
      <c r="O761" s="1"/>
    </row>
    <row r="762" spans="1:15" x14ac:dyDescent="0.35">
      <c r="A762" s="1">
        <v>2003</v>
      </c>
      <c r="B762" s="1">
        <v>11</v>
      </c>
      <c r="C762" s="1">
        <v>223.95843219055979</v>
      </c>
      <c r="D762" s="1">
        <v>52.607887268066406</v>
      </c>
      <c r="E762" s="1">
        <v>38.856265129999997</v>
      </c>
      <c r="F762" s="1">
        <v>40.537143784632647</v>
      </c>
      <c r="G762" s="1">
        <v>158.12443189904488</v>
      </c>
      <c r="H762" s="1">
        <v>59.138347875331903</v>
      </c>
      <c r="I762" s="1">
        <v>107.18471153470274</v>
      </c>
      <c r="J762" s="1">
        <v>111.30708312988281</v>
      </c>
      <c r="K762" s="1"/>
      <c r="L762" s="1"/>
      <c r="M762" s="1"/>
      <c r="N762" s="1"/>
      <c r="O762" s="1"/>
    </row>
    <row r="763" spans="1:15" x14ac:dyDescent="0.35">
      <c r="A763" s="1">
        <v>2003</v>
      </c>
      <c r="B763" s="1">
        <v>12</v>
      </c>
      <c r="C763" s="1">
        <v>84.598126156299131</v>
      </c>
      <c r="D763" s="1">
        <v>82.266357421875</v>
      </c>
      <c r="E763" s="1">
        <v>53.13373679</v>
      </c>
      <c r="F763" s="1">
        <v>42.95920976496371</v>
      </c>
      <c r="G763" s="1">
        <v>235.26996647095874</v>
      </c>
      <c r="H763" s="1">
        <v>63.734697291807798</v>
      </c>
      <c r="I763" s="1">
        <v>78.413027133922682</v>
      </c>
      <c r="J763" s="1">
        <v>96.781280517578125</v>
      </c>
      <c r="K763" s="1"/>
      <c r="L763" s="1"/>
      <c r="M763" s="1"/>
      <c r="N763" s="1"/>
      <c r="O763" s="1"/>
    </row>
    <row r="764" spans="1:15" x14ac:dyDescent="0.35">
      <c r="A764" s="1">
        <v>2004</v>
      </c>
      <c r="B764" s="1">
        <v>1</v>
      </c>
      <c r="C764" s="1">
        <v>134.2073001890995</v>
      </c>
      <c r="D764" s="1">
        <v>67.663002014160156</v>
      </c>
      <c r="E764" s="1">
        <v>55.868370540000001</v>
      </c>
      <c r="F764" s="1">
        <v>77.310493695948225</v>
      </c>
      <c r="G764" s="1">
        <v>130.3476793198754</v>
      </c>
      <c r="H764" s="1">
        <v>62.1185876892526</v>
      </c>
      <c r="I764" s="1">
        <v>124.42624172285932</v>
      </c>
      <c r="J764" s="1">
        <v>145.821533203125</v>
      </c>
      <c r="K764" s="1"/>
      <c r="L764" s="1"/>
      <c r="M764" s="1"/>
      <c r="N764" s="1"/>
      <c r="O764" s="1"/>
    </row>
    <row r="765" spans="1:15" x14ac:dyDescent="0.35">
      <c r="A765" s="1">
        <v>2004</v>
      </c>
      <c r="B765" s="1">
        <v>2</v>
      </c>
      <c r="C765" s="1">
        <v>255.60139311734667</v>
      </c>
      <c r="D765" s="1">
        <v>65.785194396972656</v>
      </c>
      <c r="E765" s="1">
        <v>57.555542580000001</v>
      </c>
      <c r="F765" s="1">
        <v>82.817835708771725</v>
      </c>
      <c r="G765" s="1">
        <v>86.733882969190859</v>
      </c>
      <c r="H765" s="1">
        <v>53.803663668595298</v>
      </c>
      <c r="I765" s="1">
        <v>109.14510540034242</v>
      </c>
      <c r="J765" s="1">
        <v>77.061485290527344</v>
      </c>
      <c r="K765" s="1"/>
      <c r="L765" s="1"/>
      <c r="M765" s="1"/>
      <c r="N765" s="1"/>
      <c r="O765" s="1"/>
    </row>
    <row r="766" spans="1:15" x14ac:dyDescent="0.35">
      <c r="A766" s="1">
        <v>2004</v>
      </c>
      <c r="B766" s="1">
        <v>3</v>
      </c>
      <c r="C766" s="1">
        <v>89.185224552329586</v>
      </c>
      <c r="D766" s="1">
        <v>120.25348663330078</v>
      </c>
      <c r="E766" s="1">
        <v>47.898752299999998</v>
      </c>
      <c r="F766" s="1">
        <v>24.93982379824606</v>
      </c>
      <c r="G766" s="1">
        <v>86.368259523188101</v>
      </c>
      <c r="H766" s="1">
        <v>65.869086582179406</v>
      </c>
      <c r="I766" s="1">
        <v>77.438115668186612</v>
      </c>
      <c r="J766" s="1">
        <v>180.11639404296875</v>
      </c>
      <c r="K766" s="1"/>
      <c r="L766" s="1"/>
      <c r="M766" s="1"/>
      <c r="N766" s="1"/>
      <c r="O766" s="1"/>
    </row>
    <row r="767" spans="1:15" x14ac:dyDescent="0.35">
      <c r="A767" s="1">
        <v>2004</v>
      </c>
      <c r="B767" s="1">
        <v>4</v>
      </c>
      <c r="C767" s="1">
        <v>110.46188254385333</v>
      </c>
      <c r="D767" s="1">
        <v>57.8204345703125</v>
      </c>
      <c r="E767" s="1">
        <v>58.920705239999997</v>
      </c>
      <c r="F767" s="1">
        <v>73.950409950713862</v>
      </c>
      <c r="G767" s="1">
        <v>80.957883404450996</v>
      </c>
      <c r="H767" s="1">
        <v>68.733474330750596</v>
      </c>
      <c r="I767" s="1">
        <v>110.59647880158474</v>
      </c>
      <c r="J767" s="1">
        <v>141.32057189941406</v>
      </c>
      <c r="K767" s="1"/>
      <c r="L767" s="1"/>
      <c r="M767" s="1"/>
      <c r="N767" s="1"/>
      <c r="O767" s="1"/>
    </row>
    <row r="768" spans="1:15" x14ac:dyDescent="0.35">
      <c r="A768" s="1">
        <v>2004</v>
      </c>
      <c r="B768" s="1">
        <v>5</v>
      </c>
      <c r="C768" s="1">
        <v>125.35404500421139</v>
      </c>
      <c r="D768" s="1">
        <v>110.82318878173828</v>
      </c>
      <c r="E768" s="1">
        <v>37.121597770000001</v>
      </c>
      <c r="F768" s="1">
        <v>229.63283912740619</v>
      </c>
      <c r="G768" s="1">
        <v>131.65877402139967</v>
      </c>
      <c r="H768" s="1">
        <v>73.498162854190994</v>
      </c>
      <c r="I768" s="1">
        <v>88.853194720859278</v>
      </c>
      <c r="J768" s="1">
        <v>205.35894775390625</v>
      </c>
      <c r="K768" s="1"/>
      <c r="L768" s="1"/>
      <c r="M768" s="1"/>
      <c r="N768" s="1"/>
      <c r="O768" s="1"/>
    </row>
    <row r="769" spans="1:15" x14ac:dyDescent="0.35">
      <c r="A769" s="1">
        <v>2004</v>
      </c>
      <c r="B769" s="1">
        <v>6</v>
      </c>
      <c r="C769" s="1">
        <v>136.05678802796274</v>
      </c>
      <c r="D769" s="1">
        <v>75.595809936523438</v>
      </c>
      <c r="E769" s="1">
        <v>51.07455418</v>
      </c>
      <c r="F769" s="1">
        <v>48.421305018344391</v>
      </c>
      <c r="G769" s="1">
        <v>57.19775307877466</v>
      </c>
      <c r="H769" s="1">
        <v>67.562163457621693</v>
      </c>
      <c r="I769" s="1">
        <v>116.62628294268782</v>
      </c>
      <c r="J769" s="1">
        <v>95.582733154296875</v>
      </c>
      <c r="K769" s="1"/>
      <c r="L769" s="1"/>
      <c r="M769" s="1"/>
      <c r="N769" s="1"/>
      <c r="O769" s="1"/>
    </row>
    <row r="770" spans="1:15" x14ac:dyDescent="0.35">
      <c r="A770" s="1">
        <v>2004</v>
      </c>
      <c r="B770" s="1">
        <v>7</v>
      </c>
      <c r="C770" s="1">
        <v>52.62700111270432</v>
      </c>
      <c r="D770" s="1">
        <v>82.300422668457031</v>
      </c>
      <c r="E770" s="1">
        <v>47.370728010000001</v>
      </c>
      <c r="F770" s="1">
        <v>47.164531721933265</v>
      </c>
      <c r="G770" s="1">
        <v>96.353281112825812</v>
      </c>
      <c r="H770" s="1">
        <v>54.637505922423898</v>
      </c>
      <c r="I770" s="1">
        <v>75.105188957094512</v>
      </c>
      <c r="J770" s="1">
        <v>103.64140319824219</v>
      </c>
      <c r="K770" s="1"/>
      <c r="L770" s="1"/>
      <c r="M770" s="1"/>
      <c r="N770" s="1"/>
      <c r="O770" s="1"/>
    </row>
    <row r="771" spans="1:15" x14ac:dyDescent="0.35">
      <c r="A771" s="1">
        <v>2004</v>
      </c>
      <c r="B771" s="1">
        <v>8</v>
      </c>
      <c r="C771" s="1">
        <v>61.805422420186815</v>
      </c>
      <c r="D771" s="1">
        <v>69.000877380371094</v>
      </c>
      <c r="E771" s="1">
        <v>44.32878307</v>
      </c>
      <c r="F771" s="1">
        <v>83.190601087465637</v>
      </c>
      <c r="G771" s="1">
        <v>64.069020380674999</v>
      </c>
      <c r="H771" s="1">
        <v>63.565047545520699</v>
      </c>
      <c r="I771" s="1">
        <v>36.518339142564585</v>
      </c>
      <c r="J771" s="1">
        <v>132.95126342773438</v>
      </c>
      <c r="K771" s="1"/>
      <c r="L771" s="1"/>
      <c r="M771" s="1"/>
      <c r="N771" s="1"/>
      <c r="O771" s="1"/>
    </row>
    <row r="772" spans="1:15" x14ac:dyDescent="0.35">
      <c r="A772" s="1">
        <v>2004</v>
      </c>
      <c r="B772" s="1">
        <v>9</v>
      </c>
      <c r="C772" s="1">
        <v>103.22363952815923</v>
      </c>
      <c r="D772" s="1">
        <v>67.72772216796875</v>
      </c>
      <c r="E772" s="1">
        <v>34.604334379999997</v>
      </c>
      <c r="F772" s="1">
        <v>41.460868902152939</v>
      </c>
      <c r="G772" s="1">
        <v>43.78815353595256</v>
      </c>
      <c r="H772" s="1">
        <v>62.928827343669298</v>
      </c>
      <c r="I772" s="1">
        <v>64.541001677159599</v>
      </c>
      <c r="J772" s="1">
        <v>120.3370361328125</v>
      </c>
      <c r="K772" s="1"/>
      <c r="L772" s="1"/>
      <c r="M772" s="1"/>
      <c r="N772" s="1"/>
      <c r="O772" s="1"/>
    </row>
    <row r="773" spans="1:15" x14ac:dyDescent="0.35">
      <c r="A773" s="1">
        <v>2004</v>
      </c>
      <c r="B773" s="1">
        <v>10</v>
      </c>
      <c r="C773" s="1">
        <v>137.25496254633484</v>
      </c>
      <c r="D773" s="1">
        <v>55.494544982910156</v>
      </c>
      <c r="E773" s="1">
        <v>61.898680059999997</v>
      </c>
      <c r="F773" s="1">
        <v>86.207785124103808</v>
      </c>
      <c r="G773" s="1">
        <v>110.62260684658472</v>
      </c>
      <c r="H773" s="1">
        <v>65.605641107721496</v>
      </c>
      <c r="I773" s="1">
        <v>56.458221254221641</v>
      </c>
      <c r="J773" s="1">
        <v>137.29852294921875</v>
      </c>
      <c r="K773" s="1"/>
      <c r="L773" s="1"/>
      <c r="M773" s="1"/>
      <c r="N773" s="1"/>
      <c r="O773" s="1"/>
    </row>
    <row r="774" spans="1:15" x14ac:dyDescent="0.35">
      <c r="A774" s="1">
        <v>2004</v>
      </c>
      <c r="B774" s="1">
        <v>11</v>
      </c>
      <c r="C774" s="1">
        <v>138.59397754829772</v>
      </c>
      <c r="D774" s="1">
        <v>73.31927490234375</v>
      </c>
      <c r="E774" s="1">
        <v>48.652495219999999</v>
      </c>
      <c r="F774" s="1">
        <v>50.963678161386703</v>
      </c>
      <c r="G774" s="1">
        <v>122.51591459955095</v>
      </c>
      <c r="H774" s="1">
        <v>51.0771742112113</v>
      </c>
      <c r="I774" s="1">
        <v>39.248570831643029</v>
      </c>
      <c r="J774" s="1">
        <v>145.22651672363281</v>
      </c>
      <c r="K774" s="1"/>
      <c r="L774" s="1"/>
      <c r="M774" s="1"/>
      <c r="N774" s="1"/>
      <c r="O774" s="1"/>
    </row>
    <row r="775" spans="1:15" x14ac:dyDescent="0.35">
      <c r="A775" s="1">
        <v>2004</v>
      </c>
      <c r="B775" s="1">
        <v>12</v>
      </c>
      <c r="C775" s="1">
        <v>46.257896552038162</v>
      </c>
      <c r="D775" s="1">
        <v>71.692985534667969</v>
      </c>
      <c r="E775" s="1">
        <v>73.231895219999998</v>
      </c>
      <c r="F775" s="1">
        <v>50.826523276043091</v>
      </c>
      <c r="G775" s="1">
        <v>114.96237559509576</v>
      </c>
      <c r="H775" s="1">
        <v>64.501595342262704</v>
      </c>
      <c r="I775" s="1">
        <v>81.476362221160699</v>
      </c>
      <c r="J775" s="1">
        <v>93.934333801269531</v>
      </c>
      <c r="K775" s="1"/>
      <c r="L775" s="1"/>
      <c r="M775" s="1"/>
      <c r="N775" s="1"/>
      <c r="O775" s="1"/>
    </row>
    <row r="776" spans="1:15" x14ac:dyDescent="0.35">
      <c r="A776" s="1">
        <v>2005</v>
      </c>
      <c r="B776" s="1">
        <v>1</v>
      </c>
      <c r="C776" s="1">
        <v>120.57070706949715</v>
      </c>
      <c r="D776" s="1">
        <v>68.8646240234375</v>
      </c>
      <c r="E776" s="1">
        <v>48.805328029999998</v>
      </c>
      <c r="F776" s="1">
        <v>52.306330573244573</v>
      </c>
      <c r="G776" s="1">
        <v>109.54149827616546</v>
      </c>
      <c r="H776" s="1">
        <v>67.216171464457901</v>
      </c>
      <c r="I776" s="1">
        <v>175.24544089988717</v>
      </c>
      <c r="J776" s="1">
        <v>107.98381805419922</v>
      </c>
      <c r="K776" s="1"/>
      <c r="L776" s="1"/>
      <c r="M776" s="1"/>
      <c r="N776" s="1"/>
      <c r="O776" s="1"/>
    </row>
    <row r="777" spans="1:15" x14ac:dyDescent="0.35">
      <c r="A777" s="1">
        <v>2005</v>
      </c>
      <c r="B777" s="1">
        <v>2</v>
      </c>
      <c r="C777" s="1">
        <v>96.104767836562061</v>
      </c>
      <c r="D777" s="1">
        <v>65.258689880371094</v>
      </c>
      <c r="E777" s="1">
        <v>39.653266649999999</v>
      </c>
      <c r="F777" s="1">
        <v>60.79928443692156</v>
      </c>
      <c r="G777" s="1">
        <v>61.477566685775287</v>
      </c>
      <c r="H777" s="1">
        <v>62.3968345556261</v>
      </c>
      <c r="I777" s="1">
        <v>112.56401915479645</v>
      </c>
      <c r="J777" s="1">
        <v>49.758312225341797</v>
      </c>
      <c r="K777" s="1"/>
      <c r="L777" s="1"/>
      <c r="M777" s="1"/>
      <c r="N777" s="1"/>
      <c r="O777" s="1"/>
    </row>
    <row r="778" spans="1:15" x14ac:dyDescent="0.35">
      <c r="A778" s="1">
        <v>2005</v>
      </c>
      <c r="B778" s="1">
        <v>3</v>
      </c>
      <c r="C778" s="1">
        <v>133.31124746237606</v>
      </c>
      <c r="D778" s="1">
        <v>72.574951171875</v>
      </c>
      <c r="E778" s="1">
        <v>41.163790890000001</v>
      </c>
      <c r="F778" s="1">
        <v>38.825346940274102</v>
      </c>
      <c r="G778" s="1">
        <v>46.867742603987182</v>
      </c>
      <c r="H778" s="1">
        <v>53.037910492954403</v>
      </c>
      <c r="I778" s="1">
        <v>107.54734035707129</v>
      </c>
      <c r="J778" s="1">
        <v>59.187976837158203</v>
      </c>
      <c r="K778" s="1"/>
      <c r="L778" s="1"/>
      <c r="M778" s="1"/>
      <c r="N778" s="1"/>
      <c r="O778" s="1"/>
    </row>
    <row r="779" spans="1:15" x14ac:dyDescent="0.35">
      <c r="A779" s="1">
        <v>2005</v>
      </c>
      <c r="B779" s="1">
        <v>4</v>
      </c>
      <c r="C779" s="1">
        <v>118.14848067114063</v>
      </c>
      <c r="D779" s="1">
        <v>55.720043182373047</v>
      </c>
      <c r="E779" s="1">
        <v>79.471275079999998</v>
      </c>
      <c r="F779" s="1">
        <v>90.298301706426273</v>
      </c>
      <c r="G779" s="1">
        <v>165.1391041167802</v>
      </c>
      <c r="H779" s="1">
        <v>51.923018612738801</v>
      </c>
      <c r="I779" s="1">
        <v>75.751967521942419</v>
      </c>
      <c r="J779" s="1">
        <v>47.205741882324219</v>
      </c>
      <c r="K779" s="1"/>
      <c r="L779" s="1"/>
      <c r="M779" s="1"/>
      <c r="N779" s="1"/>
      <c r="O779" s="1"/>
    </row>
    <row r="780" spans="1:15" x14ac:dyDescent="0.35">
      <c r="A780" s="1">
        <v>2005</v>
      </c>
      <c r="B780" s="1">
        <v>5</v>
      </c>
      <c r="C780" s="1">
        <v>136.54077966404924</v>
      </c>
      <c r="D780" s="1">
        <v>59.256423950195313</v>
      </c>
      <c r="E780" s="1">
        <v>23.71642907</v>
      </c>
      <c r="F780" s="1">
        <v>60.122069699690215</v>
      </c>
      <c r="G780" s="1">
        <v>87.645366643082355</v>
      </c>
      <c r="H780" s="1">
        <v>51.8361962369408</v>
      </c>
      <c r="I780" s="1">
        <v>32.715449689039175</v>
      </c>
      <c r="J780" s="1">
        <v>68.587661743164063</v>
      </c>
      <c r="K780" s="1"/>
      <c r="L780" s="1"/>
      <c r="M780" s="1"/>
      <c r="N780" s="1"/>
      <c r="O780" s="1"/>
    </row>
    <row r="781" spans="1:15" x14ac:dyDescent="0.35">
      <c r="A781" s="1">
        <v>2005</v>
      </c>
      <c r="B781" s="1">
        <v>6</v>
      </c>
      <c r="C781" s="1">
        <v>136.44247816681093</v>
      </c>
      <c r="D781" s="1">
        <v>68.230094909667969</v>
      </c>
      <c r="E781" s="1">
        <v>46.791820739999999</v>
      </c>
      <c r="F781" s="1">
        <v>63.020265820995867</v>
      </c>
      <c r="G781" s="1">
        <v>54.372025785106437</v>
      </c>
      <c r="H781" s="1">
        <v>64.532834808034494</v>
      </c>
      <c r="I781" s="1">
        <v>85.243983711634755</v>
      </c>
      <c r="J781" s="1">
        <v>50.874046325683594</v>
      </c>
      <c r="K781" s="1"/>
      <c r="L781" s="1"/>
      <c r="M781" s="1"/>
      <c r="N781" s="1"/>
      <c r="O781" s="1"/>
    </row>
    <row r="782" spans="1:15" x14ac:dyDescent="0.35">
      <c r="A782" s="1">
        <v>2005</v>
      </c>
      <c r="B782" s="1">
        <v>7</v>
      </c>
      <c r="C782" s="1">
        <v>88.541287912962588</v>
      </c>
      <c r="D782" s="1">
        <v>56.669231414794922</v>
      </c>
      <c r="E782" s="1">
        <v>61.57892682</v>
      </c>
      <c r="F782" s="1">
        <v>66.42700940451617</v>
      </c>
      <c r="G782" s="1">
        <v>86.165557246912371</v>
      </c>
      <c r="H782" s="1">
        <v>61.109140259641102</v>
      </c>
      <c r="I782" s="1">
        <v>26.123070938140508</v>
      </c>
      <c r="J782" s="1">
        <v>74.232322692871094</v>
      </c>
      <c r="K782" s="1"/>
      <c r="L782" s="1"/>
      <c r="M782" s="1"/>
      <c r="N782" s="1"/>
      <c r="O782" s="1"/>
    </row>
    <row r="783" spans="1:15" x14ac:dyDescent="0.35">
      <c r="A783" s="1">
        <v>2005</v>
      </c>
      <c r="B783" s="1">
        <v>8</v>
      </c>
      <c r="C783" s="1">
        <v>155.48330640224825</v>
      </c>
      <c r="D783" s="1">
        <v>61.355113983154297</v>
      </c>
      <c r="E783" s="1">
        <v>59.42799789</v>
      </c>
      <c r="F783" s="1">
        <v>30.693752191310569</v>
      </c>
      <c r="G783" s="1">
        <v>74.612480563582835</v>
      </c>
      <c r="H783" s="1">
        <v>53.7625932314266</v>
      </c>
      <c r="I783" s="1">
        <v>49.513332972538144</v>
      </c>
      <c r="J783" s="1">
        <v>50.949932098388672</v>
      </c>
      <c r="K783" s="1"/>
      <c r="L783" s="1"/>
      <c r="M783" s="1"/>
      <c r="N783" s="1"/>
      <c r="O783" s="1"/>
    </row>
    <row r="784" spans="1:15" x14ac:dyDescent="0.35">
      <c r="A784" s="1">
        <v>2005</v>
      </c>
      <c r="B784" s="1">
        <v>9</v>
      </c>
      <c r="C784" s="1">
        <v>90.696838527792806</v>
      </c>
      <c r="D784" s="1">
        <v>63.084091186523438</v>
      </c>
      <c r="E784" s="1">
        <v>69.968233359999999</v>
      </c>
      <c r="F784" s="1">
        <v>31.904402369565922</v>
      </c>
      <c r="G784" s="1">
        <v>64.462649505282599</v>
      </c>
      <c r="H784" s="1">
        <v>82.165811070139995</v>
      </c>
      <c r="I784" s="1">
        <v>138.84495752889072</v>
      </c>
      <c r="J784" s="1">
        <v>86.649856567382813</v>
      </c>
      <c r="K784" s="1"/>
      <c r="L784" s="1"/>
      <c r="M784" s="1"/>
      <c r="N784" s="1"/>
      <c r="O784" s="1"/>
    </row>
    <row r="785" spans="1:15" x14ac:dyDescent="0.35">
      <c r="A785" s="1">
        <v>2005</v>
      </c>
      <c r="B785" s="1">
        <v>10</v>
      </c>
      <c r="C785" s="1">
        <v>61.169564164835101</v>
      </c>
      <c r="D785" s="1">
        <v>49.466098785400391</v>
      </c>
      <c r="E785" s="1">
        <v>52.494494230000001</v>
      </c>
      <c r="F785" s="1">
        <v>51.638874361519683</v>
      </c>
      <c r="G785" s="1">
        <v>101.8532585534426</v>
      </c>
      <c r="H785" s="1">
        <v>77.422824085544704</v>
      </c>
      <c r="I785" s="1">
        <v>141.3383619753541</v>
      </c>
      <c r="J785" s="1">
        <v>86.609306335449219</v>
      </c>
      <c r="K785" s="1"/>
      <c r="L785" s="1"/>
      <c r="M785" s="1"/>
      <c r="N785" s="1"/>
      <c r="O785" s="1"/>
    </row>
    <row r="786" spans="1:15" x14ac:dyDescent="0.35">
      <c r="A786" s="1">
        <v>2005</v>
      </c>
      <c r="B786" s="1">
        <v>11</v>
      </c>
      <c r="C786" s="1">
        <v>152.59829296025976</v>
      </c>
      <c r="D786" s="1">
        <v>51.373573303222656</v>
      </c>
      <c r="E786" s="1">
        <v>35.515949740000003</v>
      </c>
      <c r="F786" s="1">
        <v>33.007221208111304</v>
      </c>
      <c r="G786" s="1">
        <v>52.53546092973388</v>
      </c>
      <c r="H786" s="1">
        <v>67.189574509028901</v>
      </c>
      <c r="I786" s="1">
        <v>55.574321587149875</v>
      </c>
      <c r="J786" s="1">
        <v>62.466236114501953</v>
      </c>
      <c r="K786" s="1"/>
      <c r="L786" s="1"/>
      <c r="M786" s="1"/>
      <c r="N786" s="1"/>
      <c r="O786" s="1"/>
    </row>
    <row r="787" spans="1:15" x14ac:dyDescent="0.35">
      <c r="A787" s="1">
        <v>2005</v>
      </c>
      <c r="B787" s="1">
        <v>12</v>
      </c>
      <c r="C787" s="1">
        <v>153.88554849903494</v>
      </c>
      <c r="D787" s="1">
        <v>88.417778015136719</v>
      </c>
      <c r="E787" s="1">
        <v>64.147769839999995</v>
      </c>
      <c r="F787" s="1">
        <v>42.346542087946162</v>
      </c>
      <c r="G787" s="1">
        <v>64.663185411247952</v>
      </c>
      <c r="H787" s="1">
        <v>60.688619199847899</v>
      </c>
      <c r="I787" s="1">
        <v>96.363141442456666</v>
      </c>
      <c r="J787" s="1">
        <v>79.169998168945313</v>
      </c>
      <c r="K787" s="1"/>
      <c r="L787" s="1"/>
      <c r="M787" s="1"/>
      <c r="N787" s="1"/>
      <c r="O787" s="1"/>
    </row>
    <row r="788" spans="1:15" x14ac:dyDescent="0.35">
      <c r="A788" s="1">
        <v>2006</v>
      </c>
      <c r="B788" s="1">
        <v>1</v>
      </c>
      <c r="C788" s="1">
        <v>140.05217423418591</v>
      </c>
      <c r="D788" s="1">
        <v>94.571731567382813</v>
      </c>
      <c r="E788" s="1">
        <v>97.783525130000001</v>
      </c>
      <c r="F788" s="1">
        <v>39.990150714922159</v>
      </c>
      <c r="G788" s="1">
        <v>70.890086366156922</v>
      </c>
      <c r="H788" s="1">
        <v>62.633286918295802</v>
      </c>
      <c r="I788" s="1">
        <v>104.82419123084932</v>
      </c>
      <c r="J788" s="1">
        <v>76.670486450195313</v>
      </c>
      <c r="K788" s="1"/>
      <c r="L788" s="1"/>
      <c r="M788" s="1"/>
      <c r="N788" s="1"/>
      <c r="O788" s="1"/>
    </row>
    <row r="789" spans="1:15" x14ac:dyDescent="0.35">
      <c r="A789" s="1">
        <v>2006</v>
      </c>
      <c r="B789" s="1">
        <v>2</v>
      </c>
      <c r="C789" s="1">
        <v>41.44294821204906</v>
      </c>
      <c r="D789" s="1">
        <v>40.507732391357422</v>
      </c>
      <c r="E789" s="1">
        <v>63.491650870000001</v>
      </c>
      <c r="F789" s="1">
        <v>31.373429346484293</v>
      </c>
      <c r="G789" s="1">
        <v>31.337627605475671</v>
      </c>
      <c r="H789" s="1">
        <v>73.403913900412903</v>
      </c>
      <c r="I789" s="1">
        <v>79.359544247572444</v>
      </c>
      <c r="J789" s="1">
        <v>82.132781982421875</v>
      </c>
      <c r="K789" s="1"/>
      <c r="L789" s="1"/>
      <c r="M789" s="1"/>
      <c r="N789" s="1"/>
      <c r="O789" s="1"/>
    </row>
    <row r="790" spans="1:15" x14ac:dyDescent="0.35">
      <c r="A790" s="1">
        <v>2006</v>
      </c>
      <c r="B790" s="1">
        <v>3</v>
      </c>
      <c r="C790" s="1">
        <v>126.20550644197581</v>
      </c>
      <c r="D790" s="1">
        <v>66.338027954101563</v>
      </c>
      <c r="E790" s="1">
        <v>55.148081609999998</v>
      </c>
      <c r="F790" s="1">
        <v>32.268180759511331</v>
      </c>
      <c r="G790" s="1">
        <v>72.822339342299017</v>
      </c>
      <c r="H790" s="1">
        <v>65.311678910639401</v>
      </c>
      <c r="I790" s="1">
        <v>94.511299101668726</v>
      </c>
      <c r="J790" s="1">
        <v>63.849334716796875</v>
      </c>
      <c r="K790" s="1"/>
      <c r="L790" s="1"/>
      <c r="M790" s="1"/>
      <c r="N790" s="1"/>
      <c r="O790" s="1"/>
    </row>
    <row r="791" spans="1:15" x14ac:dyDescent="0.35">
      <c r="A791" s="1">
        <v>2006</v>
      </c>
      <c r="B791" s="1">
        <v>4</v>
      </c>
      <c r="C791" s="1">
        <v>80.266702097096626</v>
      </c>
      <c r="D791" s="1">
        <v>51.943572998046875</v>
      </c>
      <c r="E791" s="1">
        <v>59.352185419999998</v>
      </c>
      <c r="F791" s="1">
        <v>37.325068237282395</v>
      </c>
      <c r="G791" s="1">
        <v>62.484234829270804</v>
      </c>
      <c r="H791" s="1">
        <v>68.928078106902007</v>
      </c>
      <c r="I791" s="1">
        <v>162.1650707607769</v>
      </c>
      <c r="J791" s="1">
        <v>85.363174438476563</v>
      </c>
      <c r="K791" s="1"/>
      <c r="L791" s="1"/>
      <c r="M791" s="1"/>
      <c r="N791" s="1"/>
      <c r="O791" s="1"/>
    </row>
    <row r="792" spans="1:15" x14ac:dyDescent="0.35">
      <c r="A792" s="1">
        <v>2006</v>
      </c>
      <c r="B792" s="1">
        <v>5</v>
      </c>
      <c r="C792" s="1">
        <v>95.080196750884411</v>
      </c>
      <c r="D792" s="1">
        <v>82.825271606445313</v>
      </c>
      <c r="E792" s="1">
        <v>37.875954559999997</v>
      </c>
      <c r="F792" s="1">
        <v>39.594002945897522</v>
      </c>
      <c r="G792" s="1">
        <v>75.97655326046673</v>
      </c>
      <c r="H792" s="1">
        <v>71.472282564755503</v>
      </c>
      <c r="I792" s="1">
        <v>116.80759080579344</v>
      </c>
      <c r="J792" s="1">
        <v>84.962982177734375</v>
      </c>
      <c r="K792" s="1"/>
      <c r="L792" s="1"/>
      <c r="M792" s="1"/>
      <c r="N792" s="1"/>
      <c r="O792" s="1"/>
    </row>
    <row r="793" spans="1:15" x14ac:dyDescent="0.35">
      <c r="A793" s="1">
        <v>2006</v>
      </c>
      <c r="B793" s="1">
        <v>6</v>
      </c>
      <c r="C793" s="1">
        <v>142.31684768988765</v>
      </c>
      <c r="D793" s="1">
        <v>97.461265563964844</v>
      </c>
      <c r="E793" s="1">
        <v>46.967444239999999</v>
      </c>
      <c r="F793" s="1">
        <v>53.543902667984455</v>
      </c>
      <c r="G793" s="1">
        <v>107.51695852642031</v>
      </c>
      <c r="H793" s="1">
        <v>70.787004154749795</v>
      </c>
      <c r="I793" s="1">
        <v>91.258885974688226</v>
      </c>
      <c r="J793" s="1">
        <v>111.20315551757813</v>
      </c>
      <c r="K793" s="1"/>
      <c r="L793" s="1"/>
      <c r="M793" s="1"/>
      <c r="N793" s="1"/>
      <c r="O793" s="1"/>
    </row>
    <row r="794" spans="1:15" x14ac:dyDescent="0.35">
      <c r="A794" s="1">
        <v>2006</v>
      </c>
      <c r="B794" s="1">
        <v>7</v>
      </c>
      <c r="C794" s="1">
        <v>75.043663142386535</v>
      </c>
      <c r="D794" s="1">
        <v>88.424591064453125</v>
      </c>
      <c r="E794" s="1">
        <v>55.857432670000001</v>
      </c>
      <c r="F794" s="1">
        <v>72.427881382850515</v>
      </c>
      <c r="G794" s="1">
        <v>85.038450585383558</v>
      </c>
      <c r="H794" s="1">
        <v>74.166436625200006</v>
      </c>
      <c r="I794" s="1">
        <v>79.230034572049163</v>
      </c>
      <c r="J794" s="1">
        <v>94.998970031738281</v>
      </c>
      <c r="K794" s="1"/>
      <c r="L794" s="1"/>
      <c r="M794" s="1"/>
      <c r="N794" s="1"/>
      <c r="O794" s="1"/>
    </row>
    <row r="795" spans="1:15" x14ac:dyDescent="0.35">
      <c r="A795" s="1">
        <v>2006</v>
      </c>
      <c r="B795" s="1">
        <v>8</v>
      </c>
      <c r="C795" s="1">
        <v>82.947567477985089</v>
      </c>
      <c r="D795" s="1">
        <v>58.766109466552734</v>
      </c>
      <c r="E795" s="1">
        <v>59.313617800000003</v>
      </c>
      <c r="F795" s="1">
        <v>59.809850774662053</v>
      </c>
      <c r="G795" s="1">
        <v>73.088304509396352</v>
      </c>
      <c r="H795" s="1">
        <v>67.700905380521206</v>
      </c>
      <c r="I795" s="1">
        <v>101.62161661650262</v>
      </c>
      <c r="J795" s="1">
        <v>64.386749267578125</v>
      </c>
      <c r="K795" s="1"/>
      <c r="L795" s="1"/>
      <c r="M795" s="1"/>
      <c r="N795" s="1"/>
      <c r="O795" s="1"/>
    </row>
    <row r="796" spans="1:15" x14ac:dyDescent="0.35">
      <c r="A796" s="1">
        <v>2006</v>
      </c>
      <c r="B796" s="1">
        <v>9</v>
      </c>
      <c r="C796" s="1">
        <v>101.04066225717099</v>
      </c>
      <c r="D796" s="1">
        <v>98.54010009765625</v>
      </c>
      <c r="E796" s="1">
        <v>24.8763386</v>
      </c>
      <c r="F796" s="1">
        <v>41.711820618610489</v>
      </c>
      <c r="G796" s="1">
        <v>35.399875762412677</v>
      </c>
      <c r="H796" s="1">
        <v>69.591191591620003</v>
      </c>
      <c r="I796" s="1">
        <v>95.023555465363401</v>
      </c>
      <c r="J796" s="1">
        <v>70.377471923828125</v>
      </c>
      <c r="K796" s="1"/>
      <c r="L796" s="1"/>
      <c r="M796" s="1"/>
      <c r="N796" s="1"/>
      <c r="O796" s="1"/>
    </row>
    <row r="797" spans="1:15" x14ac:dyDescent="0.35">
      <c r="A797" s="1">
        <v>2006</v>
      </c>
      <c r="B797" s="1">
        <v>10</v>
      </c>
      <c r="C797" s="1">
        <v>113.5249803364684</v>
      </c>
      <c r="D797" s="1">
        <v>56.610050201416016</v>
      </c>
      <c r="E797" s="1">
        <v>70.763221700000003</v>
      </c>
      <c r="F797" s="1">
        <v>37.201198508914636</v>
      </c>
      <c r="G797" s="1">
        <v>39.096720428139513</v>
      </c>
      <c r="H797" s="1">
        <v>65.910652717189805</v>
      </c>
      <c r="I797" s="1">
        <v>128.98967001858651</v>
      </c>
      <c r="J797" s="1">
        <v>140.80838012695313</v>
      </c>
      <c r="K797" s="1"/>
      <c r="L797" s="1"/>
      <c r="M797" s="1"/>
      <c r="N797" s="1"/>
      <c r="O797" s="1"/>
    </row>
    <row r="798" spans="1:15" x14ac:dyDescent="0.35">
      <c r="A798" s="1">
        <v>2006</v>
      </c>
      <c r="B798" s="1">
        <v>11</v>
      </c>
      <c r="C798" s="1">
        <v>84.583862435820933</v>
      </c>
      <c r="D798" s="1">
        <v>47.133327484130859</v>
      </c>
      <c r="E798" s="1">
        <v>59.047006379999999</v>
      </c>
      <c r="F798" s="1">
        <v>85.049901314790532</v>
      </c>
      <c r="G798" s="1">
        <v>51.209375717825282</v>
      </c>
      <c r="H798" s="1">
        <v>64.549097920841803</v>
      </c>
      <c r="I798" s="1">
        <v>102.03369974687885</v>
      </c>
      <c r="J798" s="1">
        <v>108.07726287841797</v>
      </c>
      <c r="K798" s="1"/>
      <c r="L798" s="1"/>
      <c r="M798" s="1"/>
      <c r="N798" s="1"/>
      <c r="O798" s="1"/>
    </row>
    <row r="799" spans="1:15" x14ac:dyDescent="0.35">
      <c r="A799" s="1">
        <v>2006</v>
      </c>
      <c r="B799" s="1">
        <v>12</v>
      </c>
      <c r="C799" s="1">
        <v>78.508120204515492</v>
      </c>
      <c r="D799" s="1">
        <v>65.637428283691406</v>
      </c>
      <c r="E799" s="1">
        <v>64.149349709999996</v>
      </c>
      <c r="F799" s="1">
        <v>63.495506359212662</v>
      </c>
      <c r="G799" s="1">
        <v>34.39215019135284</v>
      </c>
      <c r="H799" s="1">
        <v>66.813738163800807</v>
      </c>
      <c r="I799" s="1">
        <v>58.930574733981665</v>
      </c>
      <c r="J799" s="1">
        <v>106.05816650390625</v>
      </c>
      <c r="K799" s="1"/>
      <c r="L799" s="1"/>
      <c r="M799" s="1"/>
      <c r="N799" s="1"/>
      <c r="O799" s="1"/>
    </row>
    <row r="800" spans="1:15" x14ac:dyDescent="0.35">
      <c r="A800" s="1">
        <v>2007</v>
      </c>
      <c r="B800" s="1">
        <v>1</v>
      </c>
      <c r="C800" s="1">
        <v>149.84076705700537</v>
      </c>
      <c r="D800" s="1">
        <v>31.600780487060547</v>
      </c>
      <c r="E800" s="1">
        <v>28.997230420000001</v>
      </c>
      <c r="F800" s="1">
        <v>45.917919150044881</v>
      </c>
      <c r="G800" s="1">
        <v>36.190423113559063</v>
      </c>
      <c r="H800" s="1">
        <v>72.789475042085996</v>
      </c>
      <c r="I800" s="1">
        <v>149.06183813679181</v>
      </c>
      <c r="J800" s="1">
        <v>134.79161071777344</v>
      </c>
      <c r="K800" s="1"/>
      <c r="L800" s="1"/>
      <c r="M800" s="1"/>
      <c r="N800" s="1"/>
      <c r="O800" s="1"/>
    </row>
    <row r="801" spans="1:15" x14ac:dyDescent="0.35">
      <c r="A801" s="1">
        <v>2007</v>
      </c>
      <c r="B801" s="1">
        <v>2</v>
      </c>
      <c r="C801" s="1">
        <v>91.712410988455915</v>
      </c>
      <c r="D801" s="1">
        <v>49.994991302490234</v>
      </c>
      <c r="E801" s="1">
        <v>39.755437329999999</v>
      </c>
      <c r="F801" s="1">
        <v>71.26275688790362</v>
      </c>
      <c r="G801" s="1">
        <v>40.191724226009768</v>
      </c>
      <c r="H801" s="1">
        <v>66.557485578287398</v>
      </c>
      <c r="I801" s="1">
        <v>106.78694750453054</v>
      </c>
      <c r="J801" s="1">
        <v>66.3350830078125</v>
      </c>
      <c r="K801" s="1"/>
      <c r="L801" s="1"/>
      <c r="M801" s="1"/>
      <c r="N801" s="1"/>
      <c r="O801" s="1"/>
    </row>
    <row r="802" spans="1:15" x14ac:dyDescent="0.35">
      <c r="A802" s="1">
        <v>2007</v>
      </c>
      <c r="B802" s="1">
        <v>3</v>
      </c>
      <c r="C802" s="1">
        <v>86.28601446626314</v>
      </c>
      <c r="D802" s="1">
        <v>62.842697143554688</v>
      </c>
      <c r="E802" s="1">
        <v>60.245909859999998</v>
      </c>
      <c r="F802" s="1">
        <v>50.21209110221546</v>
      </c>
      <c r="G802" s="1">
        <v>32.916982370510567</v>
      </c>
      <c r="H802" s="1">
        <v>71.108190573806496</v>
      </c>
      <c r="I802" s="1">
        <v>83.081114345074369</v>
      </c>
      <c r="J802" s="1">
        <v>79.735160827636719</v>
      </c>
      <c r="K802" s="1"/>
      <c r="L802" s="1"/>
      <c r="M802" s="1"/>
      <c r="N802" s="1"/>
      <c r="O802" s="1"/>
    </row>
    <row r="803" spans="1:15" x14ac:dyDescent="0.35">
      <c r="A803" s="1">
        <v>2007</v>
      </c>
      <c r="B803" s="1">
        <v>4</v>
      </c>
      <c r="C803" s="1">
        <v>105.5030258899798</v>
      </c>
      <c r="D803" s="1">
        <v>69.276741027832031</v>
      </c>
      <c r="E803" s="1">
        <v>41.061600560000002</v>
      </c>
      <c r="F803" s="1">
        <v>72.654326320415592</v>
      </c>
      <c r="G803" s="1">
        <v>8.5089747511854572</v>
      </c>
      <c r="H803" s="1">
        <v>71.697797951207306</v>
      </c>
      <c r="I803" s="1">
        <v>154.73651900447464</v>
      </c>
      <c r="J803" s="1">
        <v>78.807868957519531</v>
      </c>
      <c r="K803" s="1"/>
      <c r="L803" s="1"/>
      <c r="M803" s="1"/>
      <c r="N803" s="1"/>
      <c r="O803" s="1"/>
    </row>
    <row r="804" spans="1:15" x14ac:dyDescent="0.35">
      <c r="A804" s="1">
        <v>2007</v>
      </c>
      <c r="B804" s="1">
        <v>5</v>
      </c>
      <c r="C804" s="1">
        <v>97.576832114146157</v>
      </c>
      <c r="D804" s="1">
        <v>48.295421600341797</v>
      </c>
      <c r="E804" s="1">
        <v>37.013331309999998</v>
      </c>
      <c r="F804" s="1">
        <v>35.189414844223528</v>
      </c>
      <c r="G804" s="1">
        <v>85.216930429287004</v>
      </c>
      <c r="H804" s="1">
        <v>62.811454622184797</v>
      </c>
      <c r="I804" s="1">
        <v>87.805572537693905</v>
      </c>
      <c r="J804" s="1">
        <v>69.240325927734375</v>
      </c>
      <c r="K804" s="1"/>
      <c r="L804" s="1"/>
      <c r="M804" s="1"/>
      <c r="N804" s="1"/>
      <c r="O804" s="1"/>
    </row>
    <row r="805" spans="1:15" x14ac:dyDescent="0.35">
      <c r="A805" s="1">
        <v>2007</v>
      </c>
      <c r="B805" s="1">
        <v>6</v>
      </c>
      <c r="C805" s="1">
        <v>84.200551880975809</v>
      </c>
      <c r="D805" s="1">
        <v>41.455051422119141</v>
      </c>
      <c r="E805" s="1">
        <v>44.43644407</v>
      </c>
      <c r="F805" s="1">
        <v>27.739459536664718</v>
      </c>
      <c r="G805" s="1">
        <v>89.334708673634537</v>
      </c>
      <c r="H805" s="1">
        <v>62.070752850493498</v>
      </c>
      <c r="I805" s="1">
        <v>86.862985879568356</v>
      </c>
      <c r="J805" s="1">
        <v>74.090751647949219</v>
      </c>
      <c r="K805" s="1"/>
      <c r="L805" s="1"/>
      <c r="M805" s="1"/>
      <c r="N805" s="1"/>
      <c r="O805" s="1"/>
    </row>
    <row r="806" spans="1:15" x14ac:dyDescent="0.35">
      <c r="A806" s="1">
        <v>2007</v>
      </c>
      <c r="B806" s="1">
        <v>7</v>
      </c>
      <c r="C806" s="1">
        <v>55.860466344515672</v>
      </c>
      <c r="D806" s="1">
        <v>43.883693695068359</v>
      </c>
      <c r="E806" s="1">
        <v>58.835015660000003</v>
      </c>
      <c r="F806" s="1">
        <v>35.047964812788749</v>
      </c>
      <c r="G806" s="1">
        <v>44.025523284867305</v>
      </c>
      <c r="H806" s="1">
        <v>64.522024530729894</v>
      </c>
      <c r="I806" s="1">
        <v>84.860027616933607</v>
      </c>
      <c r="J806" s="1">
        <v>37.306587219238281</v>
      </c>
      <c r="K806" s="1"/>
      <c r="L806" s="1"/>
      <c r="M806" s="1"/>
      <c r="N806" s="1"/>
      <c r="O806" s="1"/>
    </row>
    <row r="807" spans="1:15" x14ac:dyDescent="0.35">
      <c r="A807" s="1">
        <v>2007</v>
      </c>
      <c r="B807" s="1">
        <v>8</v>
      </c>
      <c r="C807" s="1">
        <v>181.67360556956024</v>
      </c>
      <c r="D807" s="1">
        <v>79.367164611816406</v>
      </c>
      <c r="E807" s="1">
        <v>50.138049350000003</v>
      </c>
      <c r="F807" s="1">
        <v>47.826798211479918</v>
      </c>
      <c r="G807" s="1">
        <v>93.709816985072479</v>
      </c>
      <c r="H807" s="1">
        <v>68.423983108313493</v>
      </c>
      <c r="I807" s="1">
        <v>39.615017286024582</v>
      </c>
      <c r="J807" s="1">
        <v>80.593070983886719</v>
      </c>
      <c r="K807" s="1"/>
      <c r="L807" s="1"/>
      <c r="M807" s="1"/>
      <c r="N807" s="1"/>
      <c r="O807" s="1"/>
    </row>
    <row r="808" spans="1:15" x14ac:dyDescent="0.35">
      <c r="A808" s="1">
        <v>2007</v>
      </c>
      <c r="B808" s="1">
        <v>9</v>
      </c>
      <c r="C808" s="1">
        <v>127.35894595248894</v>
      </c>
      <c r="D808" s="1">
        <v>105.431396484375</v>
      </c>
      <c r="E808" s="1">
        <v>59.033218230000003</v>
      </c>
      <c r="F808" s="1">
        <v>58.06872525889252</v>
      </c>
      <c r="G808" s="1">
        <v>69.621116573777613</v>
      </c>
      <c r="H808" s="1">
        <v>87.126579249504104</v>
      </c>
      <c r="I808" s="1">
        <v>61.486483458123274</v>
      </c>
      <c r="J808" s="1">
        <v>79.575820922851563</v>
      </c>
      <c r="K808" s="1"/>
      <c r="L808" s="1"/>
      <c r="M808" s="1"/>
      <c r="N808" s="1"/>
      <c r="O808" s="1"/>
    </row>
    <row r="809" spans="1:15" x14ac:dyDescent="0.35">
      <c r="A809" s="1">
        <v>2007</v>
      </c>
      <c r="B809" s="1">
        <v>10</v>
      </c>
      <c r="C809" s="1">
        <v>81.971713742949987</v>
      </c>
      <c r="D809" s="1">
        <v>57.527107238769531</v>
      </c>
      <c r="E809" s="1">
        <v>55.082712110000003</v>
      </c>
      <c r="F809" s="1">
        <v>72.572137230844419</v>
      </c>
      <c r="G809" s="1">
        <v>66.785200810170181</v>
      </c>
      <c r="H809" s="1">
        <v>87.184304263918094</v>
      </c>
      <c r="I809" s="1">
        <v>85.839609037716968</v>
      </c>
      <c r="J809" s="1">
        <v>57.744136810302734</v>
      </c>
      <c r="K809" s="1"/>
      <c r="L809" s="1"/>
      <c r="M809" s="1"/>
      <c r="N809" s="1"/>
      <c r="O809" s="1"/>
    </row>
    <row r="810" spans="1:15" x14ac:dyDescent="0.35">
      <c r="A810" s="1">
        <v>2007</v>
      </c>
      <c r="B810" s="1">
        <v>11</v>
      </c>
      <c r="C810" s="1">
        <v>111.00579158362503</v>
      </c>
      <c r="D810" s="1">
        <v>36.365299224853516</v>
      </c>
      <c r="E810" s="1">
        <v>46.671064960000002</v>
      </c>
      <c r="F810" s="1">
        <v>56.17607768509825</v>
      </c>
      <c r="G810" s="1">
        <v>67.222873719811375</v>
      </c>
      <c r="H810" s="1">
        <v>66.507604003241298</v>
      </c>
      <c r="I810" s="1">
        <v>57.53176323570186</v>
      </c>
      <c r="J810" s="1">
        <v>91.988624572753906</v>
      </c>
      <c r="K810" s="1"/>
      <c r="L810" s="1"/>
      <c r="M810" s="1"/>
      <c r="N810" s="1"/>
      <c r="O810" s="1"/>
    </row>
    <row r="811" spans="1:15" x14ac:dyDescent="0.35">
      <c r="A811" s="1">
        <v>2007</v>
      </c>
      <c r="B811" s="1">
        <v>12</v>
      </c>
      <c r="C811" s="1">
        <v>189.97627228420322</v>
      </c>
      <c r="D811" s="1">
        <v>106.23592376708984</v>
      </c>
      <c r="E811" s="1">
        <v>84.050545260000007</v>
      </c>
      <c r="F811" s="1">
        <v>61.809479329964198</v>
      </c>
      <c r="G811" s="1">
        <v>90.056295834787804</v>
      </c>
      <c r="H811" s="1">
        <v>73.299455010769805</v>
      </c>
      <c r="I811" s="1">
        <v>125.64629228399102</v>
      </c>
      <c r="J811" s="1">
        <v>140.62445068359375</v>
      </c>
      <c r="K811" s="1"/>
      <c r="L811" s="1"/>
      <c r="M811" s="1"/>
      <c r="N811" s="1"/>
      <c r="O811" s="1"/>
    </row>
    <row r="812" spans="1:15" x14ac:dyDescent="0.35">
      <c r="A812" s="1">
        <v>2008</v>
      </c>
      <c r="B812" s="1">
        <v>1</v>
      </c>
      <c r="C812" s="1">
        <v>224.39921636556357</v>
      </c>
      <c r="D812" s="1">
        <v>97.100410461425781</v>
      </c>
      <c r="E812" s="1">
        <v>82.042925449999998</v>
      </c>
      <c r="F812" s="1">
        <v>126.77857486132322</v>
      </c>
      <c r="G812" s="1">
        <v>107.64438312693937</v>
      </c>
      <c r="H812" s="1">
        <v>82.079134455909596</v>
      </c>
      <c r="I812" s="1">
        <v>124.26589001790582</v>
      </c>
      <c r="J812" s="1">
        <v>135.08099365234375</v>
      </c>
      <c r="K812" s="1"/>
      <c r="L812" s="1"/>
      <c r="M812" s="1"/>
      <c r="N812" s="1"/>
      <c r="O812" s="1"/>
    </row>
    <row r="813" spans="1:15" x14ac:dyDescent="0.35">
      <c r="A813" s="1">
        <v>2008</v>
      </c>
      <c r="B813" s="1">
        <v>2</v>
      </c>
      <c r="C813" s="1">
        <v>175.40800283456431</v>
      </c>
      <c r="D813" s="1">
        <v>70.390914916992188</v>
      </c>
      <c r="E813" s="1">
        <v>54.385758260000003</v>
      </c>
      <c r="F813" s="1">
        <v>89.350440102449113</v>
      </c>
      <c r="G813" s="1">
        <v>49.85234542416611</v>
      </c>
      <c r="H813" s="1">
        <v>70.945479881826998</v>
      </c>
      <c r="I813" s="1">
        <v>143.63007462045712</v>
      </c>
      <c r="J813" s="1">
        <v>95.595809936523438</v>
      </c>
      <c r="K813" s="1"/>
      <c r="L813" s="1"/>
      <c r="M813" s="1"/>
      <c r="N813" s="1"/>
      <c r="O813" s="1"/>
    </row>
    <row r="814" spans="1:15" x14ac:dyDescent="0.35">
      <c r="A814" s="1">
        <v>2008</v>
      </c>
      <c r="B814" s="1">
        <v>3</v>
      </c>
      <c r="C814" s="1">
        <v>151.29636307984481</v>
      </c>
      <c r="D814" s="1">
        <v>90.967498779296875</v>
      </c>
      <c r="E814" s="1">
        <v>135.9465055</v>
      </c>
      <c r="F814" s="1">
        <v>175.1922806109358</v>
      </c>
      <c r="G814" s="1">
        <v>49.728021816153699</v>
      </c>
      <c r="H814" s="1">
        <v>73.587810085879397</v>
      </c>
      <c r="I814" s="1">
        <v>145.35331491305749</v>
      </c>
      <c r="J814" s="1">
        <v>87.944526672363281</v>
      </c>
      <c r="K814" s="1"/>
      <c r="L814" s="1"/>
      <c r="M814" s="1"/>
      <c r="N814" s="1"/>
      <c r="O814" s="1"/>
    </row>
    <row r="815" spans="1:15" x14ac:dyDescent="0.35">
      <c r="A815" s="1">
        <v>2008</v>
      </c>
      <c r="B815" s="1">
        <v>4</v>
      </c>
      <c r="C815" s="1">
        <v>123.32027731240262</v>
      </c>
      <c r="D815" s="1">
        <v>83.545066833496094</v>
      </c>
      <c r="E815" s="1">
        <v>91.602679240000001</v>
      </c>
      <c r="F815" s="1">
        <v>124.77666019093296</v>
      </c>
      <c r="G815" s="1">
        <v>63.566477566863988</v>
      </c>
      <c r="H815" s="1">
        <v>73.511036408369407</v>
      </c>
      <c r="I815" s="1">
        <v>145.44220656779439</v>
      </c>
      <c r="J815" s="1">
        <v>74.095062255859375</v>
      </c>
      <c r="K815" s="1"/>
      <c r="L815" s="1"/>
      <c r="M815" s="1"/>
      <c r="N815" s="1"/>
      <c r="O815" s="1"/>
    </row>
    <row r="816" spans="1:15" x14ac:dyDescent="0.35">
      <c r="A816" s="1">
        <v>2008</v>
      </c>
      <c r="B816" s="1">
        <v>5</v>
      </c>
      <c r="C816" s="1">
        <v>76.77791369863084</v>
      </c>
      <c r="D816" s="1">
        <v>72.032485961914063</v>
      </c>
      <c r="E816" s="1">
        <v>67.599628730000006</v>
      </c>
      <c r="F816" s="1">
        <v>94.384404876070448</v>
      </c>
      <c r="G816" s="1">
        <v>51.381887848769715</v>
      </c>
      <c r="H816" s="1">
        <v>69.975746313872605</v>
      </c>
      <c r="I816" s="1">
        <v>111.40499918821082</v>
      </c>
      <c r="J816" s="1">
        <v>89.214927673339844</v>
      </c>
      <c r="K816" s="1"/>
      <c r="L816" s="1"/>
      <c r="M816" s="1"/>
      <c r="N816" s="1"/>
      <c r="O816" s="1"/>
    </row>
    <row r="817" spans="1:15" x14ac:dyDescent="0.35">
      <c r="A817" s="1">
        <v>2008</v>
      </c>
      <c r="B817" s="1">
        <v>6</v>
      </c>
      <c r="C817" s="1">
        <v>82.634557789388936</v>
      </c>
      <c r="D817" s="1">
        <v>74.691864013671875</v>
      </c>
      <c r="E817" s="1">
        <v>62.944362050000002</v>
      </c>
      <c r="F817" s="1">
        <v>162.87370934656244</v>
      </c>
      <c r="G817" s="1">
        <v>71.727694859999986</v>
      </c>
      <c r="H817" s="1">
        <v>78.147540402887799</v>
      </c>
      <c r="I817" s="1">
        <v>103.02749843306296</v>
      </c>
      <c r="J817" s="1">
        <v>125.87109375</v>
      </c>
      <c r="K817" s="1"/>
      <c r="L817" s="1"/>
      <c r="M817" s="1"/>
      <c r="N817" s="1"/>
      <c r="O817" s="1"/>
    </row>
    <row r="818" spans="1:15" x14ac:dyDescent="0.35">
      <c r="A818" s="1">
        <v>2008</v>
      </c>
      <c r="B818" s="1">
        <v>7</v>
      </c>
      <c r="C818" s="1">
        <v>58.236620509916705</v>
      </c>
      <c r="D818" s="1">
        <v>80.548851013183594</v>
      </c>
      <c r="E818" s="1">
        <v>126.0443442</v>
      </c>
      <c r="F818" s="1">
        <v>193.61181291414658</v>
      </c>
      <c r="G818" s="1">
        <v>63.077580849714195</v>
      </c>
      <c r="H818" s="1">
        <v>74.373534820391498</v>
      </c>
      <c r="I818" s="1">
        <v>25.987542684246129</v>
      </c>
      <c r="J818" s="1">
        <v>126.50362396240234</v>
      </c>
      <c r="K818" s="1"/>
      <c r="L818" s="1"/>
      <c r="M818" s="1"/>
      <c r="N818" s="1"/>
      <c r="O818" s="1"/>
    </row>
    <row r="819" spans="1:15" x14ac:dyDescent="0.35">
      <c r="A819" s="1">
        <v>2008</v>
      </c>
      <c r="B819" s="1">
        <v>8</v>
      </c>
      <c r="C819" s="1">
        <v>109.43867541598034</v>
      </c>
      <c r="D819" s="1">
        <v>79.383232116699219</v>
      </c>
      <c r="E819" s="1">
        <v>128.41674119999999</v>
      </c>
      <c r="F819" s="1">
        <v>92.267470026681437</v>
      </c>
      <c r="G819" s="1">
        <v>65.434014560232114</v>
      </c>
      <c r="H819" s="1">
        <v>71.5899638851905</v>
      </c>
      <c r="I819" s="1">
        <v>85.451726970070908</v>
      </c>
      <c r="J819" s="1">
        <v>110.48114013671875</v>
      </c>
      <c r="K819" s="1"/>
      <c r="L819" s="1"/>
      <c r="M819" s="1"/>
      <c r="N819" s="1"/>
      <c r="O819" s="1"/>
    </row>
    <row r="820" spans="1:15" x14ac:dyDescent="0.35">
      <c r="A820" s="1">
        <v>2008</v>
      </c>
      <c r="B820" s="1">
        <v>9</v>
      </c>
      <c r="C820" s="1">
        <v>261.73213368255199</v>
      </c>
      <c r="D820" s="1">
        <v>130.92637634277344</v>
      </c>
      <c r="E820" s="1">
        <v>103.9330504</v>
      </c>
      <c r="F820" s="1">
        <v>124.11170076397038</v>
      </c>
      <c r="G820" s="1">
        <v>86.684930405294182</v>
      </c>
      <c r="H820" s="1">
        <v>77.337593825122198</v>
      </c>
      <c r="I820" s="1">
        <v>120.65712564147341</v>
      </c>
      <c r="J820" s="1">
        <v>261.62991333007813</v>
      </c>
      <c r="K820" s="1"/>
      <c r="L820" s="1"/>
      <c r="M820" s="1"/>
      <c r="N820" s="1"/>
      <c r="O820" s="1"/>
    </row>
    <row r="821" spans="1:15" x14ac:dyDescent="0.35">
      <c r="A821" s="1">
        <v>2008</v>
      </c>
      <c r="B821" s="1">
        <v>10</v>
      </c>
      <c r="C821" s="1">
        <v>303.30078024597816</v>
      </c>
      <c r="D821" s="1">
        <v>208.55308532714844</v>
      </c>
      <c r="E821" s="1">
        <v>150.53025220000001</v>
      </c>
      <c r="F821" s="1">
        <v>235.18558891617639</v>
      </c>
      <c r="G821" s="1">
        <v>149.63175352237499</v>
      </c>
      <c r="H821" s="1">
        <v>92.820528746291103</v>
      </c>
      <c r="I821" s="1">
        <v>199.23495601147266</v>
      </c>
      <c r="J821" s="1">
        <v>209.30038452148438</v>
      </c>
      <c r="K821" s="1"/>
      <c r="L821" s="1"/>
      <c r="M821" s="1"/>
      <c r="N821" s="1"/>
      <c r="O821" s="1"/>
    </row>
    <row r="822" spans="1:15" x14ac:dyDescent="0.35">
      <c r="A822" s="1">
        <v>2008</v>
      </c>
      <c r="B822" s="1">
        <v>11</v>
      </c>
      <c r="C822" s="1">
        <v>201.23019980218771</v>
      </c>
      <c r="D822" s="1">
        <v>125.79339599609375</v>
      </c>
      <c r="E822" s="1">
        <v>126.0783957</v>
      </c>
      <c r="F822" s="1">
        <v>146.62914638304741</v>
      </c>
      <c r="G822" s="1">
        <v>112.3501158401983</v>
      </c>
      <c r="H822" s="1">
        <v>79.131091623890597</v>
      </c>
      <c r="I822" s="1">
        <v>111.72711194918456</v>
      </c>
      <c r="J822" s="1">
        <v>207.47946166992188</v>
      </c>
      <c r="K822" s="1"/>
      <c r="L822" s="1"/>
      <c r="M822" s="1"/>
      <c r="N822" s="1"/>
      <c r="O822" s="1"/>
    </row>
    <row r="823" spans="1:15" x14ac:dyDescent="0.35">
      <c r="A823" s="1">
        <v>2008</v>
      </c>
      <c r="B823" s="1">
        <v>12</v>
      </c>
      <c r="C823" s="1">
        <v>320.6887332502389</v>
      </c>
      <c r="D823" s="1">
        <v>128.53468322753906</v>
      </c>
      <c r="E823" s="1">
        <v>125.1415112</v>
      </c>
      <c r="F823" s="1">
        <v>136.16010641557276</v>
      </c>
      <c r="G823" s="1">
        <v>105.6292262194961</v>
      </c>
      <c r="H823" s="1">
        <v>73.846218382691205</v>
      </c>
      <c r="I823" s="1">
        <v>143.16580592059515</v>
      </c>
      <c r="J823" s="1">
        <v>165.29475402832031</v>
      </c>
      <c r="K823" s="1"/>
      <c r="L823" s="1"/>
      <c r="M823" s="1"/>
      <c r="N823" s="1"/>
      <c r="O823" s="1"/>
    </row>
    <row r="824" spans="1:15" x14ac:dyDescent="0.35">
      <c r="A824" s="1">
        <v>2009</v>
      </c>
      <c r="B824" s="1">
        <v>1</v>
      </c>
      <c r="C824" s="1">
        <v>123.76258744452227</v>
      </c>
      <c r="D824" s="1">
        <v>84.691841125488281</v>
      </c>
      <c r="E824" s="1">
        <v>133.94778099999999</v>
      </c>
      <c r="F824" s="1">
        <v>105.81543622900212</v>
      </c>
      <c r="G824" s="1">
        <v>126.5903406144318</v>
      </c>
      <c r="H824" s="1">
        <v>80.272359871092604</v>
      </c>
      <c r="I824" s="1">
        <v>121.89000683679869</v>
      </c>
      <c r="J824" s="1">
        <v>201.63446044921875</v>
      </c>
      <c r="K824" s="1"/>
      <c r="L824" s="1"/>
      <c r="M824" s="1"/>
      <c r="N824" s="1"/>
      <c r="O824" s="1"/>
    </row>
    <row r="825" spans="1:15" x14ac:dyDescent="0.35">
      <c r="A825" s="1">
        <v>2009</v>
      </c>
      <c r="B825" s="1">
        <v>2</v>
      </c>
      <c r="C825" s="1">
        <v>240.21485555230785</v>
      </c>
      <c r="D825" s="1">
        <v>110.95314788818359</v>
      </c>
      <c r="E825" s="1">
        <v>102.8741879</v>
      </c>
      <c r="F825" s="1">
        <v>135.76495034285804</v>
      </c>
      <c r="G825" s="1">
        <v>185.57082926662</v>
      </c>
      <c r="H825" s="1">
        <v>62.969109286945603</v>
      </c>
      <c r="I825" s="1">
        <v>57.714053027999334</v>
      </c>
      <c r="J825" s="1">
        <v>157.92991638183594</v>
      </c>
      <c r="K825" s="1"/>
      <c r="L825" s="1"/>
      <c r="M825" s="1"/>
      <c r="N825" s="1"/>
      <c r="O825" s="1"/>
    </row>
    <row r="826" spans="1:15" x14ac:dyDescent="0.35">
      <c r="A826" s="1">
        <v>2009</v>
      </c>
      <c r="B826" s="1">
        <v>3</v>
      </c>
      <c r="C826" s="1">
        <v>206.92627506340969</v>
      </c>
      <c r="D826" s="1">
        <v>114.16705322265625</v>
      </c>
      <c r="E826" s="1">
        <v>116.0514077</v>
      </c>
      <c r="F826" s="1">
        <v>155.97053308333719</v>
      </c>
      <c r="G826" s="1">
        <v>95.419221961795188</v>
      </c>
      <c r="H826" s="1">
        <v>67.7477398708957</v>
      </c>
      <c r="I826" s="1">
        <v>94.724066546742264</v>
      </c>
      <c r="J826" s="1">
        <v>120.70480346679688</v>
      </c>
      <c r="K826" s="1"/>
      <c r="L826" s="1"/>
      <c r="M826" s="1"/>
      <c r="N826" s="1"/>
      <c r="O826" s="1"/>
    </row>
    <row r="827" spans="1:15" x14ac:dyDescent="0.35">
      <c r="A827" s="1">
        <v>2009</v>
      </c>
      <c r="B827" s="1">
        <v>4</v>
      </c>
      <c r="C827" s="1">
        <v>142.12784789215871</v>
      </c>
      <c r="D827" s="1">
        <v>50.656181335449219</v>
      </c>
      <c r="E827" s="1">
        <v>81.103880610000004</v>
      </c>
      <c r="F827" s="1">
        <v>131.5910635641946</v>
      </c>
      <c r="G827" s="1">
        <v>63.58184541284173</v>
      </c>
      <c r="H827" s="1">
        <v>67.019466297687998</v>
      </c>
      <c r="I827" s="1">
        <v>92.35388577713546</v>
      </c>
      <c r="J827" s="1">
        <v>111.49276733398438</v>
      </c>
      <c r="K827" s="1"/>
      <c r="L827" s="1"/>
      <c r="M827" s="1"/>
      <c r="N827" s="1"/>
      <c r="O827" s="1"/>
    </row>
    <row r="828" spans="1:15" x14ac:dyDescent="0.35">
      <c r="A828" s="1">
        <v>2009</v>
      </c>
      <c r="B828" s="1">
        <v>5</v>
      </c>
      <c r="C828" s="1">
        <v>163.94342748589997</v>
      </c>
      <c r="D828" s="1">
        <v>77.391471862792969</v>
      </c>
      <c r="E828" s="1">
        <v>57.25819516</v>
      </c>
      <c r="F828" s="1">
        <v>114.31607835289444</v>
      </c>
      <c r="G828" s="1">
        <v>57.851179257031205</v>
      </c>
      <c r="H828" s="1">
        <v>58.7720464363858</v>
      </c>
      <c r="I828" s="1">
        <v>45.955035343013229</v>
      </c>
      <c r="J828" s="1">
        <v>143.11721801757813</v>
      </c>
      <c r="K828" s="1"/>
      <c r="L828" s="1"/>
      <c r="M828" s="1"/>
      <c r="N828" s="1"/>
      <c r="O828" s="1"/>
    </row>
    <row r="829" spans="1:15" x14ac:dyDescent="0.35">
      <c r="A829" s="1">
        <v>2009</v>
      </c>
      <c r="B829" s="1">
        <v>6</v>
      </c>
      <c r="C829" s="1">
        <v>125.38822470291737</v>
      </c>
      <c r="D829" s="1">
        <v>58.107585906982422</v>
      </c>
      <c r="E829" s="1">
        <v>179.84661980000001</v>
      </c>
      <c r="F829" s="1">
        <v>98.400608587432231</v>
      </c>
      <c r="G829" s="1">
        <v>58.057325654483471</v>
      </c>
      <c r="H829" s="1">
        <v>81.832776120786207</v>
      </c>
      <c r="I829" s="1">
        <v>122.24413236508688</v>
      </c>
      <c r="J829" s="1">
        <v>174.22911071777344</v>
      </c>
      <c r="K829" s="1"/>
      <c r="L829" s="1"/>
      <c r="M829" s="1"/>
      <c r="N829" s="1"/>
      <c r="O829" s="1"/>
    </row>
    <row r="830" spans="1:15" x14ac:dyDescent="0.35">
      <c r="A830" s="1">
        <v>2009</v>
      </c>
      <c r="B830" s="1">
        <v>7</v>
      </c>
      <c r="C830" s="1">
        <v>158.04360948477159</v>
      </c>
      <c r="D830" s="1">
        <v>77.4879150390625</v>
      </c>
      <c r="E830" s="1">
        <v>134.78488970000001</v>
      </c>
      <c r="F830" s="1">
        <v>141.06748994361112</v>
      </c>
      <c r="G830" s="1">
        <v>35.303709433493445</v>
      </c>
      <c r="H830" s="1">
        <v>64.314305118517794</v>
      </c>
      <c r="I830" s="1">
        <v>95.613763884402928</v>
      </c>
      <c r="J830" s="1">
        <v>206.66371154785156</v>
      </c>
      <c r="K830" s="1"/>
      <c r="L830" s="1"/>
      <c r="M830" s="1"/>
      <c r="N830" s="1"/>
      <c r="O830" s="1"/>
    </row>
    <row r="831" spans="1:15" x14ac:dyDescent="0.35">
      <c r="A831" s="1">
        <v>2009</v>
      </c>
      <c r="B831" s="1">
        <v>8</v>
      </c>
      <c r="C831" s="1">
        <v>97.790816395098219</v>
      </c>
      <c r="D831" s="1">
        <v>40.398021697998047</v>
      </c>
      <c r="E831" s="1">
        <v>121.93505159999999</v>
      </c>
      <c r="F831" s="1">
        <v>103.87955899860944</v>
      </c>
      <c r="G831" s="1">
        <v>41.526259843004738</v>
      </c>
      <c r="H831" s="1">
        <v>81.934352667462306</v>
      </c>
      <c r="I831" s="1">
        <v>94.165826990069931</v>
      </c>
      <c r="J831" s="1">
        <v>103.18768310546875</v>
      </c>
      <c r="K831" s="1"/>
      <c r="L831" s="1"/>
      <c r="M831" s="1"/>
      <c r="N831" s="1"/>
      <c r="O831" s="1"/>
    </row>
    <row r="832" spans="1:15" x14ac:dyDescent="0.35">
      <c r="A832" s="1">
        <v>2009</v>
      </c>
      <c r="B832" s="1">
        <v>9</v>
      </c>
      <c r="C832" s="1">
        <v>109.65396461351999</v>
      </c>
      <c r="D832" s="1">
        <v>62.914051055908203</v>
      </c>
      <c r="E832" s="1">
        <v>190.31610259999999</v>
      </c>
      <c r="F832" s="1">
        <v>87.38876593215565</v>
      </c>
      <c r="G832" s="1">
        <v>77.926848828340169</v>
      </c>
      <c r="H832" s="1">
        <v>56.642614504565501</v>
      </c>
      <c r="I832" s="1">
        <v>32.386414993890789</v>
      </c>
      <c r="J832" s="1">
        <v>128.3226318359375</v>
      </c>
      <c r="K832" s="1"/>
      <c r="L832" s="1"/>
      <c r="M832" s="1"/>
      <c r="N832" s="1"/>
      <c r="O832" s="1"/>
    </row>
    <row r="833" spans="1:15" x14ac:dyDescent="0.35">
      <c r="A833" s="1">
        <v>2009</v>
      </c>
      <c r="B833" s="1">
        <v>10</v>
      </c>
      <c r="C833" s="1">
        <v>49.110806471547129</v>
      </c>
      <c r="D833" s="1">
        <v>49.879413604736328</v>
      </c>
      <c r="E833" s="1">
        <v>121.2544527</v>
      </c>
      <c r="F833" s="1">
        <v>85.99908332571755</v>
      </c>
      <c r="G833" s="1">
        <v>85.381069021022654</v>
      </c>
      <c r="H833" s="1">
        <v>71.2683449941634</v>
      </c>
      <c r="I833" s="1">
        <v>67.62959746699066</v>
      </c>
      <c r="J833" s="1">
        <v>115.09178924560547</v>
      </c>
      <c r="K833" s="1"/>
      <c r="L833" s="1"/>
      <c r="M833" s="1"/>
      <c r="N833" s="1"/>
      <c r="O833" s="1"/>
    </row>
    <row r="834" spans="1:15" x14ac:dyDescent="0.35">
      <c r="A834" s="1">
        <v>2009</v>
      </c>
      <c r="B834" s="1">
        <v>11</v>
      </c>
      <c r="C834" s="1">
        <v>82.646933790256</v>
      </c>
      <c r="D834" s="1">
        <v>63.374649047851563</v>
      </c>
      <c r="E834" s="1">
        <v>123.0599435</v>
      </c>
      <c r="F834" s="1">
        <v>68.55942138106866</v>
      </c>
      <c r="G834" s="1">
        <v>60.357112821362115</v>
      </c>
      <c r="H834" s="1">
        <v>72.839491297628001</v>
      </c>
      <c r="I834" s="1">
        <v>109.06280549523824</v>
      </c>
      <c r="J834" s="1">
        <v>150.37281799316406</v>
      </c>
      <c r="K834" s="1"/>
      <c r="L834" s="1"/>
      <c r="M834" s="1"/>
      <c r="N834" s="1"/>
      <c r="O834" s="1"/>
    </row>
    <row r="835" spans="1:15" x14ac:dyDescent="0.35">
      <c r="A835" s="1">
        <v>2009</v>
      </c>
      <c r="B835" s="1">
        <v>12</v>
      </c>
      <c r="C835" s="1">
        <v>77.755208851202781</v>
      </c>
      <c r="D835" s="1">
        <v>70.591659545898438</v>
      </c>
      <c r="E835" s="1">
        <v>103.5806473</v>
      </c>
      <c r="F835" s="1">
        <v>78.486495578990542</v>
      </c>
      <c r="G835" s="1">
        <v>57.138561792592554</v>
      </c>
      <c r="H835" s="1">
        <v>73.957214131640598</v>
      </c>
      <c r="I835" s="1">
        <v>130.10646369840109</v>
      </c>
      <c r="J835" s="1">
        <v>152.25347900390625</v>
      </c>
      <c r="K835" s="1"/>
      <c r="L835" s="1"/>
      <c r="M835" s="1"/>
      <c r="N835" s="1"/>
      <c r="O835" s="1"/>
    </row>
    <row r="836" spans="1:15" x14ac:dyDescent="0.35">
      <c r="A836" s="1">
        <v>2010</v>
      </c>
      <c r="B836" s="1">
        <v>1</v>
      </c>
      <c r="C836" s="1">
        <v>165.1578232450548</v>
      </c>
      <c r="D836" s="1">
        <v>82.815948486328125</v>
      </c>
      <c r="E836" s="1">
        <v>119.1620388</v>
      </c>
      <c r="F836" s="1">
        <v>77.453850713195095</v>
      </c>
      <c r="G836" s="1">
        <v>102.5767700103908</v>
      </c>
      <c r="H836" s="1">
        <v>67.222244256816893</v>
      </c>
      <c r="I836" s="1">
        <v>93.920603482283298</v>
      </c>
      <c r="J836" s="1">
        <v>170.97885131835938</v>
      </c>
      <c r="K836" s="1"/>
      <c r="L836" s="1"/>
      <c r="M836" s="1"/>
      <c r="N836" s="1"/>
      <c r="O836" s="1"/>
    </row>
    <row r="837" spans="1:15" x14ac:dyDescent="0.35">
      <c r="A837" s="1">
        <v>2010</v>
      </c>
      <c r="B837" s="1">
        <v>2</v>
      </c>
      <c r="C837" s="1">
        <v>196.01148253259248</v>
      </c>
      <c r="D837" s="1">
        <v>42.113567352294922</v>
      </c>
      <c r="E837" s="1">
        <v>106.04945840000001</v>
      </c>
      <c r="F837" s="1">
        <v>129.56899496548402</v>
      </c>
      <c r="G837" s="1">
        <v>42.247984555502427</v>
      </c>
      <c r="H837" s="1">
        <v>70.172612312776806</v>
      </c>
      <c r="I837" s="1">
        <v>146.21153406971666</v>
      </c>
      <c r="J837" s="1">
        <v>142.29261779785156</v>
      </c>
      <c r="K837" s="1"/>
      <c r="L837" s="1"/>
      <c r="M837" s="1"/>
      <c r="N837" s="1"/>
      <c r="O837" s="1"/>
    </row>
    <row r="838" spans="1:15" x14ac:dyDescent="0.35">
      <c r="A838" s="1">
        <v>2010</v>
      </c>
      <c r="B838" s="1">
        <v>3</v>
      </c>
      <c r="C838" s="1">
        <v>105.37006681513419</v>
      </c>
      <c r="D838" s="1">
        <v>62.826763153076172</v>
      </c>
      <c r="E838" s="1">
        <v>143.92237729999999</v>
      </c>
      <c r="F838" s="1">
        <v>96.486854579043651</v>
      </c>
      <c r="G838" s="1">
        <v>41.271404346439496</v>
      </c>
      <c r="H838" s="1">
        <v>69.358762741046107</v>
      </c>
      <c r="I838" s="1">
        <v>67.206156337948684</v>
      </c>
      <c r="J838" s="1">
        <v>114.65792083740234</v>
      </c>
      <c r="K838" s="1"/>
      <c r="L838" s="1"/>
      <c r="M838" s="1"/>
      <c r="N838" s="1"/>
      <c r="O838" s="1"/>
    </row>
    <row r="839" spans="1:15" x14ac:dyDescent="0.35">
      <c r="A839" s="1">
        <v>2010</v>
      </c>
      <c r="B839" s="1">
        <v>4</v>
      </c>
      <c r="C839" s="1">
        <v>55.740765345205986</v>
      </c>
      <c r="D839" s="1">
        <v>67.3184814453125</v>
      </c>
      <c r="E839" s="1">
        <v>95.04216108</v>
      </c>
      <c r="F839" s="1">
        <v>94.168045663985694</v>
      </c>
      <c r="G839" s="1">
        <v>86.828818056704023</v>
      </c>
      <c r="H839" s="1">
        <v>81.110857524453294</v>
      </c>
      <c r="I839" s="1">
        <v>71.592646770678073</v>
      </c>
      <c r="J839" s="1">
        <v>138.25706481933594</v>
      </c>
      <c r="K839" s="1"/>
      <c r="L839" s="1"/>
      <c r="M839" s="1"/>
      <c r="N839" s="1"/>
      <c r="O839" s="1"/>
    </row>
    <row r="840" spans="1:15" x14ac:dyDescent="0.35">
      <c r="A840" s="1">
        <v>2010</v>
      </c>
      <c r="B840" s="1">
        <v>5</v>
      </c>
      <c r="C840" s="1">
        <v>110.47719257608392</v>
      </c>
      <c r="D840" s="1">
        <v>106.66116333007813</v>
      </c>
      <c r="E840" s="1">
        <v>106.9251537</v>
      </c>
      <c r="F840" s="1">
        <v>113.86794399378972</v>
      </c>
      <c r="G840" s="1">
        <v>115.21094448157679</v>
      </c>
      <c r="H840" s="1">
        <v>95.810379605682996</v>
      </c>
      <c r="I840" s="1">
        <v>162.10675897697223</v>
      </c>
      <c r="J840" s="1">
        <v>147.45671081542969</v>
      </c>
      <c r="K840" s="1"/>
      <c r="L840" s="1"/>
      <c r="M840" s="1"/>
      <c r="N840" s="1"/>
      <c r="O840" s="1"/>
    </row>
    <row r="841" spans="1:15" x14ac:dyDescent="0.35">
      <c r="A841" s="1">
        <v>2010</v>
      </c>
      <c r="B841" s="1">
        <v>6</v>
      </c>
      <c r="C841" s="1">
        <v>52.256967511130611</v>
      </c>
      <c r="D841" s="1">
        <v>106.67937469482422</v>
      </c>
      <c r="E841" s="1">
        <v>138.49051030000001</v>
      </c>
      <c r="F841" s="1">
        <v>151.37906163275056</v>
      </c>
      <c r="G841" s="1">
        <v>45.005075851838242</v>
      </c>
      <c r="H841" s="1">
        <v>82.942097548473399</v>
      </c>
      <c r="I841" s="1">
        <v>123.89997161384838</v>
      </c>
      <c r="J841" s="1">
        <v>152.00566101074219</v>
      </c>
      <c r="K841" s="1"/>
      <c r="L841" s="1"/>
      <c r="M841" s="1"/>
      <c r="N841" s="1"/>
      <c r="O841" s="1"/>
    </row>
    <row r="842" spans="1:15" x14ac:dyDescent="0.35">
      <c r="A842" s="1">
        <v>2010</v>
      </c>
      <c r="B842" s="1">
        <v>7</v>
      </c>
      <c r="C842" s="1">
        <v>70.36706175228889</v>
      </c>
      <c r="D842" s="1">
        <v>86.596611022949219</v>
      </c>
      <c r="E842" s="1">
        <v>127.5013123</v>
      </c>
      <c r="F842" s="1">
        <v>100.37033051637283</v>
      </c>
      <c r="G842" s="1">
        <v>81.625716762280263</v>
      </c>
      <c r="H842" s="1">
        <v>90.108744318734097</v>
      </c>
      <c r="I842" s="1">
        <v>123.31896354062988</v>
      </c>
      <c r="J842" s="1">
        <v>119.20754241943359</v>
      </c>
      <c r="K842" s="1"/>
      <c r="L842" s="1"/>
      <c r="M842" s="1"/>
      <c r="N842" s="1"/>
      <c r="O842" s="1"/>
    </row>
    <row r="843" spans="1:15" x14ac:dyDescent="0.35">
      <c r="A843" s="1">
        <v>2010</v>
      </c>
      <c r="B843" s="1">
        <v>8</v>
      </c>
      <c r="C843" s="1">
        <v>84.712409339218837</v>
      </c>
      <c r="D843" s="1">
        <v>59.518817901611328</v>
      </c>
      <c r="E843" s="1">
        <v>95.159782710000002</v>
      </c>
      <c r="F843" s="1">
        <v>89.108882103458541</v>
      </c>
      <c r="G843" s="1">
        <v>62.425270488641551</v>
      </c>
      <c r="H843" s="1">
        <v>115.82573053678672</v>
      </c>
      <c r="I843" s="1">
        <v>161.87393059783116</v>
      </c>
      <c r="J843" s="1">
        <v>140.9466552734375</v>
      </c>
      <c r="K843" s="1"/>
      <c r="L843" s="1"/>
      <c r="M843" s="1"/>
      <c r="N843" s="1"/>
      <c r="O843" s="1"/>
    </row>
    <row r="844" spans="1:15" x14ac:dyDescent="0.35">
      <c r="A844" s="1">
        <v>2010</v>
      </c>
      <c r="B844" s="1">
        <v>9</v>
      </c>
      <c r="C844" s="1">
        <v>84.339534910215392</v>
      </c>
      <c r="D844" s="1">
        <v>50.671138763427734</v>
      </c>
      <c r="E844" s="1">
        <v>82.114615380000004</v>
      </c>
      <c r="F844" s="1">
        <v>99.399488975000367</v>
      </c>
      <c r="G844" s="1">
        <v>59.983112776745187</v>
      </c>
      <c r="H844" s="1">
        <v>77.630287817249283</v>
      </c>
      <c r="I844" s="1">
        <v>104.35622609142587</v>
      </c>
      <c r="J844" s="1">
        <v>170.0675048828125</v>
      </c>
      <c r="K844" s="1"/>
      <c r="L844" s="1"/>
      <c r="M844" s="1"/>
      <c r="N844" s="1"/>
      <c r="O844" s="1"/>
    </row>
    <row r="845" spans="1:15" x14ac:dyDescent="0.35">
      <c r="A845" s="1">
        <v>2010</v>
      </c>
      <c r="B845" s="1">
        <v>10</v>
      </c>
      <c r="C845" s="1">
        <v>22.296306138082397</v>
      </c>
      <c r="D845" s="1">
        <v>68.070152282714844</v>
      </c>
      <c r="E845" s="1">
        <v>97.899682560000002</v>
      </c>
      <c r="F845" s="1">
        <v>88.999546274317382</v>
      </c>
      <c r="G845" s="1">
        <v>107.32536351539812</v>
      </c>
      <c r="H845" s="1">
        <v>86.205731666890699</v>
      </c>
      <c r="I845" s="1">
        <v>83.023737884891304</v>
      </c>
      <c r="J845" s="1">
        <v>165.47264099121094</v>
      </c>
      <c r="K845" s="1"/>
      <c r="L845" s="1"/>
      <c r="M845" s="1"/>
      <c r="N845" s="1"/>
      <c r="O845" s="1"/>
    </row>
    <row r="846" spans="1:15" x14ac:dyDescent="0.35">
      <c r="A846" s="1">
        <v>2010</v>
      </c>
      <c r="B846" s="1">
        <v>11</v>
      </c>
      <c r="C846" s="1">
        <v>88.011734755588407</v>
      </c>
      <c r="D846" s="1">
        <v>45.893058776855469</v>
      </c>
      <c r="E846" s="1">
        <v>93.287463389999999</v>
      </c>
      <c r="F846" s="1">
        <v>107.06228847278234</v>
      </c>
      <c r="G846" s="1">
        <v>54.695494620753983</v>
      </c>
      <c r="H846" s="1">
        <v>73.550735792643479</v>
      </c>
      <c r="I846" s="1">
        <v>79.667576181128311</v>
      </c>
      <c r="J846" s="1">
        <v>167.07209777832031</v>
      </c>
      <c r="K846" s="1"/>
      <c r="L846" s="1"/>
      <c r="M846" s="1"/>
      <c r="N846" s="1"/>
      <c r="O846" s="1"/>
    </row>
    <row r="847" spans="1:15" x14ac:dyDescent="0.35">
      <c r="A847" s="1">
        <v>2010</v>
      </c>
      <c r="B847" s="1">
        <v>12</v>
      </c>
      <c r="C847" s="1">
        <v>78.577290354475409</v>
      </c>
      <c r="D847" s="1">
        <v>75.367698669433594</v>
      </c>
      <c r="E847" s="1">
        <v>125.76593769999999</v>
      </c>
      <c r="F847" s="1">
        <v>157.43473914421747</v>
      </c>
      <c r="G847" s="1">
        <v>44.013268020115881</v>
      </c>
      <c r="H847" s="1">
        <v>99.366344724636406</v>
      </c>
      <c r="I847" s="1">
        <v>122.25597199049759</v>
      </c>
      <c r="J847" s="1">
        <v>156.27919006347656</v>
      </c>
      <c r="K847" s="1"/>
      <c r="L847" s="1"/>
      <c r="M847" s="1"/>
      <c r="N847" s="1"/>
      <c r="O847" s="1"/>
    </row>
    <row r="848" spans="1:15" x14ac:dyDescent="0.35">
      <c r="A848" s="1">
        <v>2011</v>
      </c>
      <c r="B848" s="1">
        <v>1</v>
      </c>
      <c r="C848" s="1">
        <v>26.863019443472769</v>
      </c>
      <c r="D848" s="1">
        <v>45.185928344726563</v>
      </c>
      <c r="E848" s="1">
        <v>155.04625530000001</v>
      </c>
      <c r="F848" s="1">
        <v>124.54881161816419</v>
      </c>
      <c r="G848" s="1">
        <v>58.655428484643416</v>
      </c>
      <c r="H848" s="1">
        <v>94.423779599112009</v>
      </c>
      <c r="I848" s="1">
        <v>56.334757477658201</v>
      </c>
      <c r="J848" s="1">
        <v>137.05404663085938</v>
      </c>
      <c r="K848" s="1"/>
      <c r="L848" s="1"/>
      <c r="M848" s="1"/>
      <c r="N848" s="1"/>
      <c r="O848" s="1"/>
    </row>
    <row r="849" spans="1:15" x14ac:dyDescent="0.35">
      <c r="A849" s="1">
        <v>2011</v>
      </c>
      <c r="B849" s="1">
        <v>2</v>
      </c>
      <c r="C849" s="1">
        <v>111.60553684245914</v>
      </c>
      <c r="D849" s="1">
        <v>53.736553192138672</v>
      </c>
      <c r="E849" s="1">
        <v>59.007436779999999</v>
      </c>
      <c r="F849" s="1">
        <v>144.15166747874031</v>
      </c>
      <c r="G849" s="1">
        <v>50.258583817406368</v>
      </c>
      <c r="H849" s="1">
        <v>102.41321384957104</v>
      </c>
      <c r="I849" s="1">
        <v>75.13648278582663</v>
      </c>
      <c r="J849" s="1">
        <v>90.905616760253906</v>
      </c>
      <c r="K849" s="1"/>
      <c r="L849" s="1"/>
      <c r="M849" s="1"/>
      <c r="N849" s="1"/>
      <c r="O849" s="1"/>
    </row>
    <row r="850" spans="1:15" x14ac:dyDescent="0.35">
      <c r="A850" s="1">
        <v>2011</v>
      </c>
      <c r="B850" s="1">
        <v>3</v>
      </c>
      <c r="C850" s="1">
        <v>173.91814460282683</v>
      </c>
      <c r="D850" s="1">
        <v>89.135307312011719</v>
      </c>
      <c r="E850" s="1">
        <v>120.77013239999999</v>
      </c>
      <c r="F850" s="1">
        <v>96.319204571361553</v>
      </c>
      <c r="G850" s="1">
        <v>64.543446068799781</v>
      </c>
      <c r="H850" s="1">
        <v>81.662678689579451</v>
      </c>
      <c r="I850" s="1">
        <v>84.233725096218194</v>
      </c>
      <c r="J850" s="1">
        <v>164.49742126464844</v>
      </c>
      <c r="K850" s="1"/>
      <c r="L850" s="1"/>
      <c r="M850" s="1"/>
      <c r="N850" s="1"/>
      <c r="O850" s="1"/>
    </row>
    <row r="851" spans="1:15" x14ac:dyDescent="0.35">
      <c r="A851" s="1">
        <v>2011</v>
      </c>
      <c r="B851" s="1">
        <v>4</v>
      </c>
      <c r="C851" s="1">
        <v>170.58380033636396</v>
      </c>
      <c r="D851" s="1">
        <v>80.512054443359375</v>
      </c>
      <c r="E851" s="1">
        <v>135.17174120000001</v>
      </c>
      <c r="F851" s="1">
        <v>71.039940059114485</v>
      </c>
      <c r="G851" s="1">
        <v>48.892855828391056</v>
      </c>
      <c r="H851" s="1">
        <v>129.40447088742957</v>
      </c>
      <c r="I851" s="1">
        <v>111.90539989378433</v>
      </c>
      <c r="J851" s="1">
        <v>104.01689910888672</v>
      </c>
      <c r="K851" s="1"/>
      <c r="L851" s="1"/>
      <c r="M851" s="1"/>
      <c r="N851" s="1"/>
      <c r="O851" s="1"/>
    </row>
    <row r="852" spans="1:15" x14ac:dyDescent="0.35">
      <c r="A852" s="1">
        <v>2011</v>
      </c>
      <c r="B852" s="1">
        <v>5</v>
      </c>
      <c r="C852" s="1">
        <v>79.121029588652931</v>
      </c>
      <c r="D852" s="1">
        <v>57.876705169677734</v>
      </c>
      <c r="E852" s="1">
        <v>74.122883349999995</v>
      </c>
      <c r="F852" s="1">
        <v>102.97064680439046</v>
      </c>
      <c r="G852" s="1">
        <v>37.712274898676313</v>
      </c>
      <c r="H852" s="1">
        <v>83.601484508629284</v>
      </c>
      <c r="I852" s="1">
        <v>91.910070686026458</v>
      </c>
      <c r="J852" s="1">
        <v>96.734138488769531</v>
      </c>
      <c r="K852" s="1"/>
      <c r="L852" s="1"/>
      <c r="M852" s="1"/>
      <c r="N852" s="1"/>
      <c r="O852" s="1"/>
    </row>
    <row r="853" spans="1:15" x14ac:dyDescent="0.35">
      <c r="A853" s="1">
        <v>2011</v>
      </c>
      <c r="B853" s="1">
        <v>6</v>
      </c>
      <c r="C853" s="1">
        <v>107.71162385547051</v>
      </c>
      <c r="D853" s="1">
        <v>85.114242553710938</v>
      </c>
      <c r="E853" s="1">
        <v>102.6547133</v>
      </c>
      <c r="F853" s="1">
        <v>105.51095516791</v>
      </c>
      <c r="G853" s="1">
        <v>69.662039072918418</v>
      </c>
      <c r="H853" s="1">
        <v>106.86172871376507</v>
      </c>
      <c r="I853" s="1">
        <v>92.589627585738299</v>
      </c>
      <c r="J853" s="1">
        <v>129.98988342285156</v>
      </c>
      <c r="K853" s="1"/>
      <c r="L853" s="1"/>
      <c r="M853" s="1"/>
      <c r="N853" s="1"/>
      <c r="O853" s="1"/>
    </row>
    <row r="854" spans="1:15" x14ac:dyDescent="0.35">
      <c r="A854" s="1">
        <v>2011</v>
      </c>
      <c r="B854" s="1">
        <v>7</v>
      </c>
      <c r="C854" s="1">
        <v>123.59371473438136</v>
      </c>
      <c r="D854" s="1">
        <v>108.96523284912109</v>
      </c>
      <c r="E854" s="1">
        <v>99.841595089999998</v>
      </c>
      <c r="F854" s="1">
        <v>155.34045524143338</v>
      </c>
      <c r="G854" s="1">
        <v>80.08977048765216</v>
      </c>
      <c r="H854" s="1">
        <v>59.622154855667063</v>
      </c>
      <c r="I854" s="1">
        <v>162.23801951055682</v>
      </c>
      <c r="J854" s="1">
        <v>134.77984619140625</v>
      </c>
      <c r="K854" s="1"/>
      <c r="L854" s="1"/>
      <c r="M854" s="1"/>
      <c r="N854" s="1"/>
      <c r="O854" s="1"/>
    </row>
    <row r="855" spans="1:15" x14ac:dyDescent="0.35">
      <c r="A855" s="1">
        <v>2011</v>
      </c>
      <c r="B855" s="1">
        <v>8</v>
      </c>
      <c r="C855" s="1">
        <v>205.83739049189808</v>
      </c>
      <c r="D855" s="1">
        <v>156.24649047851563</v>
      </c>
      <c r="E855" s="1">
        <v>140.2647613</v>
      </c>
      <c r="F855" s="1">
        <v>272.87444990130678</v>
      </c>
      <c r="G855" s="1">
        <v>102.28373204338874</v>
      </c>
      <c r="H855" s="1">
        <v>84.221013772753707</v>
      </c>
      <c r="I855" s="1">
        <v>191.06543620044917</v>
      </c>
      <c r="J855" s="1">
        <v>219.38117980957031</v>
      </c>
      <c r="K855" s="1"/>
      <c r="L855" s="1"/>
      <c r="M855" s="1"/>
      <c r="N855" s="1"/>
      <c r="O855" s="1"/>
    </row>
    <row r="856" spans="1:15" x14ac:dyDescent="0.35">
      <c r="A856" s="1">
        <v>2011</v>
      </c>
      <c r="B856" s="1">
        <v>9</v>
      </c>
      <c r="C856" s="1">
        <v>190.21329420470886</v>
      </c>
      <c r="D856" s="1">
        <v>89.676925659179688</v>
      </c>
      <c r="E856" s="1">
        <v>142.51498799999999</v>
      </c>
      <c r="F856" s="1">
        <v>186.78739552949119</v>
      </c>
      <c r="G856" s="1">
        <v>81.096285796929692</v>
      </c>
      <c r="H856" s="1">
        <v>93.186717011938583</v>
      </c>
      <c r="I856" s="1">
        <v>241.77581094449164</v>
      </c>
      <c r="J856" s="1">
        <v>248.31858825683594</v>
      </c>
      <c r="K856" s="1"/>
      <c r="L856" s="1"/>
      <c r="M856" s="1"/>
      <c r="N856" s="1"/>
      <c r="O856" s="1"/>
    </row>
    <row r="857" spans="1:15" x14ac:dyDescent="0.35">
      <c r="A857" s="1">
        <v>2011</v>
      </c>
      <c r="B857" s="1">
        <v>10</v>
      </c>
      <c r="C857" s="1">
        <v>116.61247980168616</v>
      </c>
      <c r="D857" s="1">
        <v>108.23525238037109</v>
      </c>
      <c r="E857" s="1">
        <v>157.7215381</v>
      </c>
      <c r="F857" s="1">
        <v>222.56592888202906</v>
      </c>
      <c r="G857" s="1">
        <v>63.184641089829427</v>
      </c>
      <c r="H857" s="1">
        <v>89.702910137012594</v>
      </c>
      <c r="I857" s="1">
        <v>158.83225955899934</v>
      </c>
      <c r="J857" s="1">
        <v>187.10142517089844</v>
      </c>
      <c r="K857" s="1"/>
      <c r="L857" s="1"/>
      <c r="M857" s="1"/>
      <c r="N857" s="1"/>
      <c r="O857" s="1"/>
    </row>
    <row r="858" spans="1:15" x14ac:dyDescent="0.35">
      <c r="A858" s="1">
        <v>2011</v>
      </c>
      <c r="B858" s="1">
        <v>11</v>
      </c>
      <c r="C858" s="1">
        <v>146.25856796118191</v>
      </c>
      <c r="D858" s="1">
        <v>116.71744537353516</v>
      </c>
      <c r="E858" s="1">
        <v>161.85022140000001</v>
      </c>
      <c r="F858" s="1">
        <v>224.14033707345524</v>
      </c>
      <c r="G858" s="1">
        <v>95.006196952535134</v>
      </c>
      <c r="H858" s="1">
        <v>73.110680889357525</v>
      </c>
      <c r="I858" s="1">
        <v>271.63609012306597</v>
      </c>
      <c r="J858" s="1">
        <v>221.16307067871094</v>
      </c>
      <c r="K858" s="1"/>
      <c r="L858" s="1"/>
      <c r="M858" s="1"/>
      <c r="N858" s="1"/>
      <c r="O858" s="1"/>
    </row>
    <row r="859" spans="1:15" x14ac:dyDescent="0.35">
      <c r="A859" s="1">
        <v>2011</v>
      </c>
      <c r="B859" s="1">
        <v>12</v>
      </c>
      <c r="C859" s="1">
        <v>154.29969645731762</v>
      </c>
      <c r="D859" s="1">
        <v>174.3870849609375</v>
      </c>
      <c r="E859" s="1">
        <v>159.6143965</v>
      </c>
      <c r="F859" s="1">
        <v>249.33888043345158</v>
      </c>
      <c r="G859" s="1">
        <v>47.942313564169034</v>
      </c>
      <c r="H859" s="1">
        <v>101.92523920721511</v>
      </c>
      <c r="I859" s="1">
        <v>151.12303263019814</v>
      </c>
      <c r="J859" s="1">
        <v>270.36502075195313</v>
      </c>
      <c r="K859" s="1"/>
      <c r="L859" s="1"/>
      <c r="M859" s="1"/>
      <c r="N859" s="1"/>
      <c r="O859" s="1"/>
    </row>
    <row r="860" spans="1:15" x14ac:dyDescent="0.35">
      <c r="A860" s="1">
        <v>2012</v>
      </c>
      <c r="B860" s="1">
        <v>1</v>
      </c>
      <c r="C860" s="1">
        <v>130.60597737788854</v>
      </c>
      <c r="D860" s="1">
        <v>101.19027709960938</v>
      </c>
      <c r="E860" s="1">
        <v>120.44908940000001</v>
      </c>
      <c r="F860" s="1">
        <v>183.11711394747468</v>
      </c>
      <c r="G860" s="1">
        <v>68.651962817320396</v>
      </c>
      <c r="H860" s="1">
        <v>71.78167960447513</v>
      </c>
      <c r="I860" s="1">
        <v>205.85337749541543</v>
      </c>
      <c r="J860" s="1">
        <v>254.889404296875</v>
      </c>
      <c r="K860" s="1"/>
      <c r="L860" s="1"/>
      <c r="M860" s="1"/>
      <c r="N860" s="1"/>
      <c r="O860" s="1"/>
    </row>
    <row r="861" spans="1:15" x14ac:dyDescent="0.35">
      <c r="A861" s="1">
        <v>2012</v>
      </c>
      <c r="B861" s="1">
        <v>2</v>
      </c>
      <c r="C861" s="1">
        <v>96.604446005556312</v>
      </c>
      <c r="D861" s="1">
        <v>63.674591064453125</v>
      </c>
      <c r="E861" s="1">
        <v>139.15250499999999</v>
      </c>
      <c r="F861" s="1">
        <v>180.22923405223574</v>
      </c>
      <c r="G861" s="1">
        <v>67.521614933592517</v>
      </c>
      <c r="H861" s="1">
        <v>95.057874131091609</v>
      </c>
      <c r="I861" s="1">
        <v>194.12831723877696</v>
      </c>
      <c r="J861" s="1">
        <v>114.40123748779297</v>
      </c>
      <c r="K861" s="1"/>
      <c r="L861" s="1"/>
      <c r="M861" s="1"/>
      <c r="N861" s="1"/>
      <c r="O861" s="1"/>
    </row>
    <row r="862" spans="1:15" x14ac:dyDescent="0.35">
      <c r="A862" s="1">
        <v>2012</v>
      </c>
      <c r="B862" s="1">
        <v>3</v>
      </c>
      <c r="C862" s="1">
        <v>175.36420558042337</v>
      </c>
      <c r="D862" s="1">
        <v>94.253829956054688</v>
      </c>
      <c r="E862" s="1">
        <v>136.77979160000001</v>
      </c>
      <c r="F862" s="1">
        <v>239.41928104931597</v>
      </c>
      <c r="G862" s="1">
        <v>43.306413155136937</v>
      </c>
      <c r="H862" s="1">
        <v>67.605551950342317</v>
      </c>
      <c r="I862" s="1">
        <v>219.37659207540622</v>
      </c>
      <c r="J862" s="1">
        <v>111.18459320068359</v>
      </c>
      <c r="K862" s="1"/>
      <c r="L862" s="1"/>
      <c r="M862" s="1"/>
      <c r="N862" s="1"/>
      <c r="O862" s="1"/>
    </row>
    <row r="863" spans="1:15" x14ac:dyDescent="0.35">
      <c r="A863" s="1">
        <v>2012</v>
      </c>
      <c r="B863" s="1">
        <v>4</v>
      </c>
      <c r="C863" s="1">
        <v>66.506506004720052</v>
      </c>
      <c r="D863" s="1">
        <v>90.500030517578125</v>
      </c>
      <c r="E863" s="1">
        <v>126.3162952</v>
      </c>
      <c r="F863" s="1">
        <v>173.36813204818972</v>
      </c>
      <c r="G863" s="1">
        <v>32.633531711524022</v>
      </c>
      <c r="H863" s="1">
        <v>81.320434789244729</v>
      </c>
      <c r="I863" s="1">
        <v>128.83169124330348</v>
      </c>
      <c r="J863" s="1">
        <v>122.19598388671875</v>
      </c>
      <c r="K863" s="1"/>
      <c r="L863" s="1"/>
      <c r="M863" s="1"/>
      <c r="N863" s="1"/>
      <c r="O863" s="1"/>
    </row>
    <row r="864" spans="1:15" x14ac:dyDescent="0.35">
      <c r="A864" s="1">
        <v>2012</v>
      </c>
      <c r="B864" s="1">
        <v>5</v>
      </c>
      <c r="C864" s="1">
        <v>156.20568459571001</v>
      </c>
      <c r="D864" s="1">
        <v>114.82894897460938</v>
      </c>
      <c r="E864" s="1">
        <v>133.15004479999999</v>
      </c>
      <c r="F864" s="1">
        <v>246.41077330475122</v>
      </c>
      <c r="G864" s="1">
        <v>66.309161982863031</v>
      </c>
      <c r="H864" s="1">
        <v>91.310361820235642</v>
      </c>
      <c r="I864" s="1">
        <v>103.85139293134296</v>
      </c>
      <c r="J864" s="1">
        <v>174.75238037109375</v>
      </c>
      <c r="K864" s="1"/>
      <c r="L864" s="1"/>
      <c r="M864" s="1"/>
      <c r="N864" s="1"/>
      <c r="O864" s="1"/>
    </row>
    <row r="865" spans="1:15" x14ac:dyDescent="0.35">
      <c r="A865" s="1">
        <v>2012</v>
      </c>
      <c r="B865" s="1">
        <v>6</v>
      </c>
      <c r="C865" s="1">
        <v>176.11616222813896</v>
      </c>
      <c r="D865" s="1">
        <v>139.50361633300781</v>
      </c>
      <c r="E865" s="1">
        <v>139.038172</v>
      </c>
      <c r="F865" s="1">
        <v>283.6891010773121</v>
      </c>
      <c r="G865" s="1">
        <v>67.719464505688947</v>
      </c>
      <c r="H865" s="1">
        <v>97.1970926219105</v>
      </c>
      <c r="I865" s="1">
        <v>98.410586490932062</v>
      </c>
      <c r="J865" s="1">
        <v>207.79298400878906</v>
      </c>
      <c r="K865" s="1"/>
      <c r="L865" s="1"/>
      <c r="M865" s="1"/>
      <c r="N865" s="1"/>
      <c r="O865" s="1"/>
    </row>
    <row r="866" spans="1:15" x14ac:dyDescent="0.35">
      <c r="A866" s="1">
        <v>2012</v>
      </c>
      <c r="B866" s="1">
        <v>7</v>
      </c>
      <c r="C866" s="1">
        <v>141.01086471257466</v>
      </c>
      <c r="D866" s="1">
        <v>104.01844787597656</v>
      </c>
      <c r="E866" s="1">
        <v>120.4032902</v>
      </c>
      <c r="F866" s="1">
        <v>142.36513666942398</v>
      </c>
      <c r="G866" s="1">
        <v>48.794825527868326</v>
      </c>
      <c r="H866" s="1">
        <v>82.021749830270224</v>
      </c>
      <c r="I866" s="1">
        <v>104.93922176791428</v>
      </c>
      <c r="J866" s="1">
        <v>152.12664794921875</v>
      </c>
      <c r="K866" s="1"/>
      <c r="L866" s="1"/>
      <c r="M866" s="1"/>
      <c r="N866" s="1"/>
      <c r="O866" s="1"/>
    </row>
    <row r="867" spans="1:15" x14ac:dyDescent="0.35">
      <c r="A867" s="1">
        <v>2012</v>
      </c>
      <c r="B867" s="1">
        <v>8</v>
      </c>
      <c r="C867" s="1">
        <v>99.742594561277059</v>
      </c>
      <c r="D867" s="1">
        <v>85.392051696777344</v>
      </c>
      <c r="E867" s="1">
        <v>78.76684521</v>
      </c>
      <c r="F867" s="1">
        <v>166.00541339033299</v>
      </c>
      <c r="G867" s="1">
        <v>47.963065097204606</v>
      </c>
      <c r="H867" s="1">
        <v>60.933538801680214</v>
      </c>
      <c r="I867" s="1">
        <v>78.06387821904066</v>
      </c>
      <c r="J867" s="1">
        <v>131.95779418945313</v>
      </c>
      <c r="K867" s="1"/>
      <c r="L867" s="1"/>
      <c r="M867" s="1"/>
      <c r="N867" s="1"/>
      <c r="O867" s="1"/>
    </row>
    <row r="868" spans="1:15" x14ac:dyDescent="0.35">
      <c r="A868" s="1">
        <v>2012</v>
      </c>
      <c r="B868" s="1">
        <v>9</v>
      </c>
      <c r="C868" s="1">
        <v>85.0413895696624</v>
      </c>
      <c r="D868" s="1">
        <v>86.339920043945313</v>
      </c>
      <c r="E868" s="1">
        <v>120.4692178</v>
      </c>
      <c r="F868" s="1">
        <v>152.36616420969685</v>
      </c>
      <c r="G868" s="1">
        <v>45.947527752646081</v>
      </c>
      <c r="H868" s="1">
        <v>33.138774207280015</v>
      </c>
      <c r="I868" s="1">
        <v>250.45494261942213</v>
      </c>
      <c r="J868" s="1">
        <v>160.9791259765625</v>
      </c>
      <c r="K868" s="1"/>
      <c r="L868" s="1"/>
      <c r="M868" s="1"/>
      <c r="N868" s="1"/>
      <c r="O868" s="1"/>
    </row>
    <row r="869" spans="1:15" x14ac:dyDescent="0.35">
      <c r="A869" s="1">
        <v>2012</v>
      </c>
      <c r="B869" s="1">
        <v>10</v>
      </c>
      <c r="C869" s="1">
        <v>104.04942864438453</v>
      </c>
      <c r="D869" s="1">
        <v>68.251632690429688</v>
      </c>
      <c r="E869" s="1">
        <v>113.10463420000001</v>
      </c>
      <c r="F869" s="1">
        <v>163.22942933911213</v>
      </c>
      <c r="G869" s="1">
        <v>57.261319626618103</v>
      </c>
      <c r="H869" s="1">
        <v>49.600654321210314</v>
      </c>
      <c r="I869" s="1">
        <v>169.32165134834173</v>
      </c>
      <c r="J869" s="1">
        <v>175.73234558105469</v>
      </c>
      <c r="K869" s="1"/>
      <c r="L869" s="1"/>
      <c r="M869" s="1"/>
      <c r="N869" s="1"/>
      <c r="O869" s="1"/>
    </row>
    <row r="870" spans="1:15" x14ac:dyDescent="0.35">
      <c r="A870" s="1">
        <v>2012</v>
      </c>
      <c r="B870" s="1">
        <v>11</v>
      </c>
      <c r="C870" s="1">
        <v>102.34886292198841</v>
      </c>
      <c r="D870" s="1">
        <v>98.847625732421875</v>
      </c>
      <c r="E870" s="1">
        <v>122.3191181</v>
      </c>
      <c r="F870" s="1">
        <v>141.81025736988087</v>
      </c>
      <c r="G870" s="1">
        <v>41.815221619694888</v>
      </c>
      <c r="H870" s="1">
        <v>56.481084378669799</v>
      </c>
      <c r="I870" s="1">
        <v>36.585019007097571</v>
      </c>
      <c r="J870" s="1">
        <v>188.55874633789063</v>
      </c>
      <c r="K870" s="1"/>
      <c r="L870" s="1"/>
      <c r="M870" s="1"/>
      <c r="N870" s="1"/>
      <c r="O870" s="1"/>
    </row>
    <row r="871" spans="1:15" x14ac:dyDescent="0.35">
      <c r="A871" s="1">
        <v>2012</v>
      </c>
      <c r="B871" s="1">
        <v>12</v>
      </c>
      <c r="C871" s="1">
        <v>76.766164974269913</v>
      </c>
      <c r="D871" s="1">
        <v>146.4833984375</v>
      </c>
      <c r="E871" s="1">
        <v>142.077437</v>
      </c>
      <c r="F871" s="1">
        <v>153.56534769662673</v>
      </c>
      <c r="G871" s="1">
        <v>59.80223263524104</v>
      </c>
      <c r="H871" s="1">
        <v>53.833529799966229</v>
      </c>
      <c r="I871" s="1">
        <v>156.43249506483099</v>
      </c>
      <c r="J871" s="1">
        <v>164.72842407226563</v>
      </c>
      <c r="K871" s="1"/>
      <c r="L871" s="1"/>
      <c r="M871" s="1"/>
      <c r="N871" s="1"/>
      <c r="O871" s="1"/>
    </row>
    <row r="872" spans="1:15" x14ac:dyDescent="0.35">
      <c r="A872" s="1">
        <v>2013</v>
      </c>
      <c r="B872" s="1">
        <v>1</v>
      </c>
      <c r="C872" s="1">
        <v>164.34623689004223</v>
      </c>
      <c r="D872" s="1">
        <v>103.51300048828125</v>
      </c>
      <c r="E872" s="1">
        <v>130.1575789</v>
      </c>
      <c r="F872" s="1">
        <v>133.14899506987675</v>
      </c>
      <c r="G872" s="1">
        <v>67.060574455817815</v>
      </c>
      <c r="H872" s="1">
        <v>57.037308485735693</v>
      </c>
      <c r="I872" s="1">
        <v>197.72758627849112</v>
      </c>
      <c r="J872" s="1">
        <v>192.95242309570313</v>
      </c>
      <c r="K872" s="1"/>
      <c r="L872" s="1"/>
      <c r="M872" s="1"/>
      <c r="N872" s="1"/>
      <c r="O872" s="1"/>
    </row>
    <row r="873" spans="1:15" x14ac:dyDescent="0.35">
      <c r="A873" s="1">
        <v>2013</v>
      </c>
      <c r="B873" s="1">
        <v>2</v>
      </c>
      <c r="C873" s="1">
        <v>69.938225025352565</v>
      </c>
      <c r="D873" s="1">
        <v>82.113143920898438</v>
      </c>
      <c r="E873" s="1">
        <v>84.271350200000001</v>
      </c>
      <c r="F873" s="1">
        <v>138.35072322422769</v>
      </c>
      <c r="G873" s="1">
        <v>36.013901325189558</v>
      </c>
      <c r="H873" s="1">
        <v>76.167628602475659</v>
      </c>
      <c r="I873" s="1">
        <v>151.24525650633686</v>
      </c>
      <c r="J873" s="1">
        <v>164.42314147949219</v>
      </c>
      <c r="K873" s="1"/>
      <c r="L873" s="1"/>
      <c r="M873" s="1"/>
      <c r="N873" s="1"/>
      <c r="O873" s="1"/>
    </row>
    <row r="874" spans="1:15" x14ac:dyDescent="0.35">
      <c r="A874" s="1">
        <v>2013</v>
      </c>
      <c r="B874" s="1">
        <v>3</v>
      </c>
      <c r="C874" s="1">
        <v>205.75450295210265</v>
      </c>
      <c r="D874" s="1">
        <v>70.890220642089844</v>
      </c>
      <c r="E874" s="1">
        <v>90.5134379</v>
      </c>
      <c r="F874" s="1">
        <v>155.18348608613428</v>
      </c>
      <c r="G874" s="1">
        <v>30.591607941661479</v>
      </c>
      <c r="H874" s="1">
        <v>41.1136430413314</v>
      </c>
      <c r="I874" s="1">
        <v>230.15642461516771</v>
      </c>
      <c r="J874" s="1">
        <v>125.92017364501953</v>
      </c>
      <c r="K874" s="1"/>
      <c r="L874" s="1"/>
      <c r="M874" s="1"/>
      <c r="N874" s="1"/>
      <c r="O874" s="1"/>
    </row>
    <row r="875" spans="1:15" x14ac:dyDescent="0.35">
      <c r="A875" s="1">
        <v>2013</v>
      </c>
      <c r="B875" s="1">
        <v>4</v>
      </c>
      <c r="C875" s="1">
        <v>130.49677505566621</v>
      </c>
      <c r="D875" s="1">
        <v>68.9395751953125</v>
      </c>
      <c r="E875" s="1">
        <v>119.67111130000001</v>
      </c>
      <c r="F875" s="1">
        <v>148.7508060570438</v>
      </c>
      <c r="G875" s="1">
        <v>24.387869154264916</v>
      </c>
      <c r="H875" s="1">
        <v>57.706651306986352</v>
      </c>
      <c r="I875" s="1">
        <v>167.34183248513725</v>
      </c>
      <c r="J875" s="1">
        <v>134.63179016113281</v>
      </c>
      <c r="K875" s="1"/>
      <c r="L875" s="1"/>
      <c r="M875" s="1"/>
      <c r="N875" s="1"/>
      <c r="O875" s="1"/>
    </row>
    <row r="876" spans="1:15" x14ac:dyDescent="0.35">
      <c r="A876" s="1">
        <v>2013</v>
      </c>
      <c r="B876" s="1">
        <v>5</v>
      </c>
      <c r="C876" s="1">
        <v>145.15824308647393</v>
      </c>
      <c r="D876" s="1">
        <v>78.198188781738281</v>
      </c>
      <c r="E876" s="1">
        <v>71.521927779999999</v>
      </c>
      <c r="F876" s="1">
        <v>122.28457989652533</v>
      </c>
      <c r="G876" s="1">
        <v>27.58124163738443</v>
      </c>
      <c r="H876" s="1">
        <v>64.45296608372152</v>
      </c>
      <c r="I876" s="1">
        <v>150.05859614858386</v>
      </c>
      <c r="J876" s="1">
        <v>109.64276123046875</v>
      </c>
      <c r="K876" s="1"/>
      <c r="L876" s="1"/>
      <c r="M876" s="1"/>
      <c r="N876" s="1"/>
      <c r="O876" s="1"/>
    </row>
    <row r="877" spans="1:15" x14ac:dyDescent="0.35">
      <c r="A877" s="1">
        <v>2013</v>
      </c>
      <c r="B877" s="1">
        <v>6</v>
      </c>
      <c r="C877" s="1">
        <v>131.4640692103915</v>
      </c>
      <c r="D877" s="1">
        <v>147.79476928710938</v>
      </c>
      <c r="E877" s="1">
        <v>102.7161109</v>
      </c>
      <c r="F877" s="1">
        <v>129.93832021625701</v>
      </c>
      <c r="G877" s="1">
        <v>45.01886812697289</v>
      </c>
      <c r="H877" s="1">
        <v>54.328633318123842</v>
      </c>
      <c r="I877" s="1">
        <v>192.28786381529528</v>
      </c>
      <c r="J877" s="1">
        <v>149.05046081542969</v>
      </c>
      <c r="K877" s="1"/>
      <c r="L877" s="1"/>
      <c r="M877" s="1"/>
      <c r="N877" s="1"/>
      <c r="O877" s="1"/>
    </row>
    <row r="878" spans="1:15" x14ac:dyDescent="0.35">
      <c r="A878" s="1">
        <v>2013</v>
      </c>
      <c r="B878" s="1">
        <v>7</v>
      </c>
      <c r="C878" s="1">
        <v>162.39811668697547</v>
      </c>
      <c r="D878" s="1">
        <v>128.68740844726563</v>
      </c>
      <c r="E878" s="1">
        <v>76.239996099999999</v>
      </c>
      <c r="F878" s="1">
        <v>130.0257270018426</v>
      </c>
      <c r="G878" s="1">
        <v>71.343981712483711</v>
      </c>
      <c r="H878" s="1">
        <v>41.722703597808994</v>
      </c>
      <c r="I878" s="1">
        <v>82.510893930900892</v>
      </c>
      <c r="J878" s="1">
        <v>116.50532531738281</v>
      </c>
      <c r="K878" s="1"/>
      <c r="L878" s="1"/>
      <c r="M878" s="1"/>
      <c r="N878" s="1"/>
      <c r="O878" s="1"/>
    </row>
    <row r="879" spans="1:15" x14ac:dyDescent="0.35">
      <c r="A879" s="1">
        <v>2013</v>
      </c>
      <c r="B879" s="1">
        <v>8</v>
      </c>
      <c r="C879" s="1">
        <v>187.28897155989213</v>
      </c>
      <c r="D879" s="1">
        <v>98.176002502441406</v>
      </c>
      <c r="E879" s="1">
        <v>100.91122489999999</v>
      </c>
      <c r="F879" s="1">
        <v>188.82958232750698</v>
      </c>
      <c r="G879" s="1">
        <v>37.259396662375394</v>
      </c>
      <c r="H879" s="1">
        <v>49.093679430669134</v>
      </c>
      <c r="I879" s="1">
        <v>207.55934471222824</v>
      </c>
      <c r="J879" s="1">
        <v>98.128257751464844</v>
      </c>
      <c r="K879" s="1"/>
      <c r="L879" s="1"/>
      <c r="M879" s="1"/>
      <c r="N879" s="1"/>
      <c r="O879" s="1"/>
    </row>
    <row r="880" spans="1:15" x14ac:dyDescent="0.35">
      <c r="A880" s="1">
        <v>2013</v>
      </c>
      <c r="B880" s="1">
        <v>9</v>
      </c>
      <c r="C880" s="1">
        <v>126.58081343599088</v>
      </c>
      <c r="D880" s="1">
        <v>78.450759887695313</v>
      </c>
      <c r="E880" s="1">
        <v>100.9327663</v>
      </c>
      <c r="F880" s="1">
        <v>160.81843434302291</v>
      </c>
      <c r="G880" s="1">
        <v>49.418029238951476</v>
      </c>
      <c r="H880" s="1">
        <v>64.959861545280063</v>
      </c>
      <c r="I880" s="1">
        <v>214.21662946778798</v>
      </c>
      <c r="J880" s="1">
        <v>122.00677490234375</v>
      </c>
      <c r="K880" s="1"/>
      <c r="L880" s="1"/>
      <c r="M880" s="1"/>
      <c r="N880" s="1"/>
      <c r="O880" s="1"/>
    </row>
    <row r="881" spans="1:15" x14ac:dyDescent="0.35">
      <c r="A881" s="1">
        <v>2013</v>
      </c>
      <c r="B881" s="1">
        <v>10</v>
      </c>
      <c r="C881" s="1">
        <v>108.80329571887056</v>
      </c>
      <c r="D881" s="1">
        <v>98.406143188476563</v>
      </c>
      <c r="E881" s="1">
        <v>153.1258459</v>
      </c>
      <c r="F881" s="1">
        <v>107.31888719736706</v>
      </c>
      <c r="G881" s="1">
        <v>79.34555354624932</v>
      </c>
      <c r="H881" s="1">
        <v>68.467944346773351</v>
      </c>
      <c r="I881" s="1">
        <v>153.68826024373629</v>
      </c>
      <c r="J881" s="1">
        <v>143.52815246582031</v>
      </c>
      <c r="K881" s="1"/>
      <c r="L881" s="1"/>
      <c r="M881" s="1"/>
      <c r="N881" s="1"/>
      <c r="O881" s="1"/>
    </row>
    <row r="882" spans="1:15" x14ac:dyDescent="0.35">
      <c r="A882" s="1">
        <v>2013</v>
      </c>
      <c r="B882" s="1">
        <v>11</v>
      </c>
      <c r="C882" s="1">
        <v>106.08868899959903</v>
      </c>
      <c r="D882" s="1">
        <v>108.00754547119141</v>
      </c>
      <c r="E882" s="1">
        <v>120.5846365</v>
      </c>
      <c r="F882" s="1">
        <v>79.370889738302822</v>
      </c>
      <c r="G882" s="1">
        <v>49.47553751290242</v>
      </c>
      <c r="H882" s="1">
        <v>70.041531870273445</v>
      </c>
      <c r="I882" s="1">
        <v>77.410413687908957</v>
      </c>
      <c r="J882" s="1">
        <v>84.723709106445313</v>
      </c>
      <c r="K882" s="1"/>
      <c r="L882" s="1"/>
      <c r="M882" s="1"/>
      <c r="N882" s="1"/>
      <c r="O882" s="1"/>
    </row>
    <row r="883" spans="1:15" x14ac:dyDescent="0.35">
      <c r="A883" s="1">
        <v>2013</v>
      </c>
      <c r="B883" s="1">
        <v>12</v>
      </c>
      <c r="C883" s="1">
        <v>116.34694853838063</v>
      </c>
      <c r="D883" s="1">
        <v>134.92240905761719</v>
      </c>
      <c r="E883" s="1">
        <v>124.1559747</v>
      </c>
      <c r="F883" s="1">
        <v>103.19481758790955</v>
      </c>
      <c r="G883" s="1">
        <v>15.295198599260292</v>
      </c>
      <c r="H883" s="1">
        <v>90.517484224953364</v>
      </c>
      <c r="I883" s="1">
        <v>206.56077741808008</v>
      </c>
      <c r="J883" s="1">
        <v>125.79771423339844</v>
      </c>
      <c r="K883" s="1"/>
      <c r="L883" s="1"/>
      <c r="M883" s="1"/>
      <c r="N883" s="1"/>
      <c r="O883" s="1"/>
    </row>
    <row r="884" spans="1:15" x14ac:dyDescent="0.35">
      <c r="A884" s="1">
        <v>2014</v>
      </c>
      <c r="B884" s="1">
        <v>1</v>
      </c>
      <c r="C884" s="1">
        <v>136.6474329198104</v>
      </c>
      <c r="D884" s="1">
        <v>86.900032043457031</v>
      </c>
      <c r="E884" s="1">
        <v>103.5485547</v>
      </c>
      <c r="F884" s="1">
        <v>95.179937800659246</v>
      </c>
      <c r="G884" s="1">
        <v>46.553114577362813</v>
      </c>
      <c r="H884" s="1">
        <v>80.41432214625442</v>
      </c>
      <c r="I884" s="1">
        <v>255.24070585418812</v>
      </c>
      <c r="J884" s="1">
        <v>105.64112854003906</v>
      </c>
      <c r="K884" s="1"/>
      <c r="L884" s="1"/>
      <c r="M884" s="1"/>
      <c r="N884" s="1"/>
      <c r="O884" s="1"/>
    </row>
    <row r="885" spans="1:15" x14ac:dyDescent="0.35">
      <c r="A885" s="1">
        <v>2014</v>
      </c>
      <c r="B885" s="1">
        <v>2</v>
      </c>
      <c r="C885" s="1">
        <v>170.01540628167405</v>
      </c>
      <c r="D885" s="1">
        <v>88.356986999511719</v>
      </c>
      <c r="E885" s="1">
        <v>70.579144069999998</v>
      </c>
      <c r="F885" s="1">
        <v>78.709887595026373</v>
      </c>
      <c r="G885" s="1">
        <v>37.625328217401218</v>
      </c>
      <c r="H885" s="1">
        <v>37.938768042798372</v>
      </c>
      <c r="I885" s="1">
        <v>162.45726007746299</v>
      </c>
      <c r="J885" s="1">
        <v>80.798072814941406</v>
      </c>
      <c r="K885" s="1"/>
      <c r="L885" s="1"/>
      <c r="M885" s="1"/>
      <c r="N885" s="1"/>
      <c r="O885" s="1"/>
    </row>
    <row r="886" spans="1:15" x14ac:dyDescent="0.35">
      <c r="A886" s="1">
        <v>2014</v>
      </c>
      <c r="B886" s="1">
        <v>3</v>
      </c>
      <c r="C886" s="1">
        <v>251.17155961444641</v>
      </c>
      <c r="D886" s="1">
        <v>119.49118041992188</v>
      </c>
      <c r="E886" s="1">
        <v>99.974144170000002</v>
      </c>
      <c r="F886" s="1">
        <v>66.126665015982383</v>
      </c>
      <c r="G886" s="1">
        <v>25.800538753744728</v>
      </c>
      <c r="H886" s="1">
        <v>69.736218982142788</v>
      </c>
      <c r="I886" s="1">
        <v>123.98759535614954</v>
      </c>
      <c r="J886" s="1">
        <v>55.900730133056641</v>
      </c>
      <c r="K886" s="1"/>
      <c r="L886" s="1"/>
      <c r="M886" s="1"/>
      <c r="N886" s="1"/>
      <c r="O886" s="1"/>
    </row>
    <row r="887" spans="1:15" x14ac:dyDescent="0.35">
      <c r="A887" s="1">
        <v>2014</v>
      </c>
      <c r="B887" s="1">
        <v>4</v>
      </c>
      <c r="C887" s="1">
        <v>150.52358574232844</v>
      </c>
      <c r="D887" s="1">
        <v>129.51727294921875</v>
      </c>
      <c r="E887" s="1">
        <v>129.54638890000001</v>
      </c>
      <c r="F887" s="1">
        <v>78.738857742355563</v>
      </c>
      <c r="G887" s="1">
        <v>21.63243989053726</v>
      </c>
      <c r="H887" s="1">
        <v>46.506028061623098</v>
      </c>
      <c r="I887" s="1">
        <v>254.08472439651516</v>
      </c>
      <c r="J887" s="1">
        <v>65.955535888671875</v>
      </c>
      <c r="K887" s="1"/>
      <c r="L887" s="1"/>
      <c r="M887" s="1"/>
      <c r="N887" s="1"/>
      <c r="O887" s="1"/>
    </row>
    <row r="888" spans="1:15" x14ac:dyDescent="0.35">
      <c r="A888" s="1">
        <v>2014</v>
      </c>
      <c r="B888" s="1">
        <v>5</v>
      </c>
      <c r="C888" s="1">
        <v>97.170906307015201</v>
      </c>
      <c r="D888" s="1">
        <v>117.44374847412109</v>
      </c>
      <c r="E888" s="1">
        <v>77.431496879999997</v>
      </c>
      <c r="F888" s="1">
        <v>88.943894230965299</v>
      </c>
      <c r="G888" s="1">
        <v>32.308708569661917</v>
      </c>
      <c r="H888" s="1">
        <v>60.433527735040919</v>
      </c>
      <c r="I888" s="1">
        <v>370.50622403453303</v>
      </c>
      <c r="J888" s="1">
        <v>66.658966064453125</v>
      </c>
      <c r="K888" s="1"/>
      <c r="L888" s="1"/>
      <c r="M888" s="1"/>
      <c r="N888" s="1"/>
      <c r="O888" s="1"/>
    </row>
    <row r="889" spans="1:15" x14ac:dyDescent="0.35">
      <c r="A889" s="1">
        <v>2014</v>
      </c>
      <c r="B889" s="1">
        <v>6</v>
      </c>
      <c r="C889" s="1">
        <v>76.950150605978934</v>
      </c>
      <c r="D889" s="1">
        <v>140.8798828125</v>
      </c>
      <c r="E889" s="1">
        <v>105.80551560000001</v>
      </c>
      <c r="F889" s="1">
        <v>72.417305522057944</v>
      </c>
      <c r="G889" s="1">
        <v>30.657214601001353</v>
      </c>
      <c r="H889" s="1">
        <v>65.167964644264615</v>
      </c>
      <c r="I889" s="1">
        <v>143.52718774751986</v>
      </c>
      <c r="J889" s="1">
        <v>70.28411865234375</v>
      </c>
      <c r="K889" s="1"/>
      <c r="L889" s="1"/>
      <c r="M889" s="1"/>
      <c r="N889" s="1"/>
      <c r="O889" s="1"/>
    </row>
    <row r="890" spans="1:15" x14ac:dyDescent="0.35">
      <c r="A890" s="1">
        <v>2014</v>
      </c>
      <c r="B890" s="1">
        <v>7</v>
      </c>
      <c r="C890" s="1">
        <v>114.60718108360111</v>
      </c>
      <c r="D890" s="1">
        <v>160.10598754882813</v>
      </c>
      <c r="E890" s="1">
        <v>94.600665059999997</v>
      </c>
      <c r="F890" s="1">
        <v>104.40687073483628</v>
      </c>
      <c r="G890" s="1">
        <v>12.090349864315042</v>
      </c>
      <c r="H890" s="1">
        <v>45.123314432359876</v>
      </c>
      <c r="I890" s="1">
        <v>153.22807851443156</v>
      </c>
      <c r="J890" s="1">
        <v>92.390579223632813</v>
      </c>
      <c r="K890" s="1"/>
      <c r="L890" s="1"/>
      <c r="M890" s="1"/>
      <c r="N890" s="1"/>
      <c r="O890" s="1"/>
    </row>
    <row r="891" spans="1:15" x14ac:dyDescent="0.35">
      <c r="A891" s="1">
        <v>2014</v>
      </c>
      <c r="B891" s="1">
        <v>8</v>
      </c>
      <c r="C891" s="1">
        <v>168.43290755869612</v>
      </c>
      <c r="D891" s="1">
        <v>235.07443237304688</v>
      </c>
      <c r="E891" s="1">
        <v>77.599319769999994</v>
      </c>
      <c r="F891" s="1">
        <v>133.45057629570937</v>
      </c>
      <c r="G891" s="1">
        <v>27.675089355205117</v>
      </c>
      <c r="H891" s="1">
        <v>149.34498251883807</v>
      </c>
      <c r="I891" s="1">
        <v>246.0130404992959</v>
      </c>
      <c r="J891" s="1">
        <v>79.659774780273438</v>
      </c>
      <c r="K891" s="1"/>
      <c r="L891" s="1"/>
      <c r="M891" s="1"/>
      <c r="N891" s="1"/>
      <c r="O891" s="1"/>
    </row>
    <row r="892" spans="1:15" x14ac:dyDescent="0.35">
      <c r="A892" s="1">
        <v>2014</v>
      </c>
      <c r="B892" s="1">
        <v>9</v>
      </c>
      <c r="C892" s="1">
        <v>198.71930604351513</v>
      </c>
      <c r="D892" s="1">
        <v>202.55313110351563</v>
      </c>
      <c r="E892" s="1">
        <v>107.9098285</v>
      </c>
      <c r="F892" s="1">
        <v>115.32199851763249</v>
      </c>
      <c r="G892" s="1">
        <v>12.94737373069538</v>
      </c>
      <c r="H892" s="1">
        <v>154.69479600797177</v>
      </c>
      <c r="I892" s="1">
        <v>284.68491447945138</v>
      </c>
      <c r="J892" s="1">
        <v>64.483428955078125</v>
      </c>
      <c r="K892" s="1"/>
      <c r="L892" s="1"/>
      <c r="M892" s="1"/>
      <c r="N892" s="1"/>
      <c r="O892" s="1"/>
    </row>
    <row r="893" spans="1:15" x14ac:dyDescent="0.35">
      <c r="A893" s="1">
        <v>2014</v>
      </c>
      <c r="B893" s="1">
        <v>10</v>
      </c>
      <c r="C893" s="1">
        <v>91.75434624725267</v>
      </c>
      <c r="D893" s="1">
        <v>148.06231689453125</v>
      </c>
      <c r="E893" s="1">
        <v>99.813898640000005</v>
      </c>
      <c r="F893" s="1">
        <v>91.51668380426635</v>
      </c>
      <c r="G893" s="1">
        <v>30.872518539084425</v>
      </c>
      <c r="H893" s="1">
        <v>98.177697731447836</v>
      </c>
      <c r="I893" s="1">
        <v>161.58383394801427</v>
      </c>
      <c r="J893" s="1">
        <v>88.133872985839844</v>
      </c>
      <c r="K893" s="1"/>
      <c r="L893" s="1"/>
      <c r="M893" s="1"/>
      <c r="N893" s="1"/>
      <c r="O893" s="1"/>
    </row>
    <row r="894" spans="1:15" x14ac:dyDescent="0.35">
      <c r="A894" s="1">
        <v>2014</v>
      </c>
      <c r="B894" s="1">
        <v>11</v>
      </c>
      <c r="C894" s="1">
        <v>142.0146887775949</v>
      </c>
      <c r="D894" s="1">
        <v>138.76089477539063</v>
      </c>
      <c r="E894" s="1">
        <v>120.1338512</v>
      </c>
      <c r="F894" s="1">
        <v>119.68306120116982</v>
      </c>
      <c r="G894" s="1">
        <v>19.503297083225426</v>
      </c>
      <c r="H894" s="1">
        <v>75.001499598957793</v>
      </c>
      <c r="I894" s="1">
        <v>315.32687857658391</v>
      </c>
      <c r="J894" s="1">
        <v>104.91059875488281</v>
      </c>
      <c r="K894" s="1"/>
      <c r="L894" s="1"/>
      <c r="M894" s="1"/>
      <c r="N894" s="1"/>
      <c r="O894" s="1"/>
    </row>
    <row r="895" spans="1:15" x14ac:dyDescent="0.35">
      <c r="A895" s="1">
        <v>2014</v>
      </c>
      <c r="B895" s="1">
        <v>12</v>
      </c>
      <c r="C895" s="1">
        <v>185.60920822545182</v>
      </c>
      <c r="D895" s="1">
        <v>282.82931518554688</v>
      </c>
      <c r="E895" s="1">
        <v>58.899236170000002</v>
      </c>
      <c r="F895" s="1">
        <v>115.65456889430227</v>
      </c>
      <c r="G895" s="1">
        <v>26.344998626561289</v>
      </c>
      <c r="H895" s="1">
        <v>75.149064704335146</v>
      </c>
      <c r="I895" s="1">
        <v>321.74312527935837</v>
      </c>
      <c r="J895" s="1">
        <v>107.76136016845703</v>
      </c>
      <c r="K895" s="1"/>
      <c r="L895" s="1"/>
      <c r="M895" s="1"/>
      <c r="N895" s="1"/>
      <c r="O895" s="1"/>
    </row>
    <row r="896" spans="1:15" x14ac:dyDescent="0.35">
      <c r="A896" s="1">
        <v>2015</v>
      </c>
      <c r="B896" s="1">
        <v>1</v>
      </c>
      <c r="C896" s="1">
        <v>193.99338287194658</v>
      </c>
      <c r="D896" s="1">
        <v>132.65533447265625</v>
      </c>
      <c r="E896" s="1">
        <v>98.034933719999998</v>
      </c>
      <c r="F896" s="1">
        <v>120.23884562928906</v>
      </c>
      <c r="G896" s="1">
        <v>31.711336926933786</v>
      </c>
      <c r="H896" s="1">
        <v>35.597459201057262</v>
      </c>
      <c r="I896" s="1">
        <v>345.45509326816841</v>
      </c>
      <c r="J896" s="1">
        <v>165.8157958984375</v>
      </c>
      <c r="K896" s="1"/>
      <c r="L896" s="1"/>
      <c r="M896" s="1"/>
      <c r="N896" s="1"/>
      <c r="O896" s="1"/>
    </row>
    <row r="897" spans="1:15" x14ac:dyDescent="0.35">
      <c r="A897" s="1">
        <v>2015</v>
      </c>
      <c r="B897" s="1">
        <v>2</v>
      </c>
      <c r="C897" s="1">
        <v>302.93894209351083</v>
      </c>
      <c r="D897" s="1">
        <v>93.315757751464844</v>
      </c>
      <c r="E897" s="1">
        <v>95.111939730000003</v>
      </c>
      <c r="F897" s="1">
        <v>98.449143351867974</v>
      </c>
      <c r="G897" s="1">
        <v>22.289470838894651</v>
      </c>
      <c r="H897" s="1">
        <v>71.764670496831371</v>
      </c>
      <c r="I897" s="1">
        <v>298.55556073838397</v>
      </c>
      <c r="J897" s="1">
        <v>125.87626647949219</v>
      </c>
      <c r="K897" s="1"/>
      <c r="L897" s="1"/>
      <c r="M897" s="1"/>
      <c r="N897" s="1"/>
      <c r="O897" s="1"/>
    </row>
    <row r="898" spans="1:15" x14ac:dyDescent="0.35">
      <c r="A898" s="1">
        <v>2015</v>
      </c>
      <c r="B898" s="1">
        <v>3</v>
      </c>
      <c r="C898" s="1">
        <v>317.26834053208512</v>
      </c>
      <c r="D898" s="1">
        <v>86.810478210449219</v>
      </c>
      <c r="E898" s="1">
        <v>116.26565100000001</v>
      </c>
      <c r="F898" s="1">
        <v>53.430373653104859</v>
      </c>
      <c r="G898" s="1">
        <v>37.876564705477726</v>
      </c>
      <c r="H898" s="1">
        <v>59.673175041656762</v>
      </c>
      <c r="I898" s="1">
        <v>239.86107832666121</v>
      </c>
      <c r="J898" s="1">
        <v>97.98577880859375</v>
      </c>
      <c r="K898" s="1"/>
      <c r="L898" s="1"/>
      <c r="M898" s="1"/>
      <c r="N898" s="1"/>
      <c r="O898" s="1"/>
    </row>
    <row r="899" spans="1:15" x14ac:dyDescent="0.35">
      <c r="A899" s="1">
        <v>2015</v>
      </c>
      <c r="B899" s="1">
        <v>4</v>
      </c>
      <c r="C899" s="1">
        <v>211.516297068862</v>
      </c>
      <c r="D899" s="1">
        <v>115.08201599121094</v>
      </c>
      <c r="E899" s="1">
        <v>63.939070569999998</v>
      </c>
      <c r="F899" s="1">
        <v>52.308057862686063</v>
      </c>
      <c r="G899" s="1">
        <v>18.375567624938963</v>
      </c>
      <c r="H899" s="1">
        <v>50.31322090084835</v>
      </c>
      <c r="I899" s="1">
        <v>222.46182912161845</v>
      </c>
      <c r="J899" s="1">
        <v>76.981163024902344</v>
      </c>
      <c r="K899" s="1"/>
      <c r="L899" s="1"/>
      <c r="M899" s="1"/>
      <c r="N899" s="1"/>
      <c r="O899" s="1"/>
    </row>
    <row r="900" spans="1:15" x14ac:dyDescent="0.35">
      <c r="A900" s="1">
        <v>2015</v>
      </c>
      <c r="B900" s="1">
        <v>5</v>
      </c>
      <c r="C900" s="1">
        <v>146.36524817121924</v>
      </c>
      <c r="D900" s="1">
        <v>174.17835998535156</v>
      </c>
      <c r="E900" s="1">
        <v>68.250765759999993</v>
      </c>
      <c r="F900" s="1">
        <v>63.050685319022371</v>
      </c>
      <c r="G900" s="1">
        <v>26.279437289132972</v>
      </c>
      <c r="H900" s="1">
        <v>58.868434021369438</v>
      </c>
      <c r="I900" s="1">
        <v>124.70785524618529</v>
      </c>
      <c r="J900" s="1">
        <v>87.522415161132813</v>
      </c>
      <c r="K900" s="1"/>
      <c r="L900" s="1"/>
      <c r="M900" s="1"/>
      <c r="N900" s="1"/>
      <c r="O900" s="1"/>
    </row>
    <row r="901" spans="1:15" x14ac:dyDescent="0.35">
      <c r="A901" s="1">
        <v>2015</v>
      </c>
      <c r="B901" s="1">
        <v>6</v>
      </c>
      <c r="C901" s="1">
        <v>101.23180993453983</v>
      </c>
      <c r="D901" s="1">
        <v>166.63771057128906</v>
      </c>
      <c r="E901" s="1">
        <v>95.536249359999999</v>
      </c>
      <c r="F901" s="1">
        <v>79.263683449023389</v>
      </c>
      <c r="G901" s="1">
        <v>35.394972267998511</v>
      </c>
      <c r="H901" s="1">
        <v>53.28792833672545</v>
      </c>
      <c r="I901" s="1">
        <v>161.08893705996522</v>
      </c>
      <c r="J901" s="1">
        <v>130.55377197265625</v>
      </c>
      <c r="K901" s="1"/>
      <c r="L901" s="1"/>
      <c r="M901" s="1"/>
      <c r="N901" s="1"/>
      <c r="O901" s="1"/>
    </row>
    <row r="902" spans="1:15" x14ac:dyDescent="0.35">
      <c r="A902" s="1">
        <v>2015</v>
      </c>
      <c r="B902" s="1">
        <v>7</v>
      </c>
      <c r="C902" s="1">
        <v>182.97085928086375</v>
      </c>
      <c r="D902" s="1">
        <v>236.46304321289063</v>
      </c>
      <c r="E902" s="1">
        <v>133.63952019999999</v>
      </c>
      <c r="F902" s="1">
        <v>50.592394124887285</v>
      </c>
      <c r="G902" s="1">
        <v>40.53707449325389</v>
      </c>
      <c r="H902" s="1">
        <v>41.32430698818645</v>
      </c>
      <c r="I902" s="1">
        <v>62.657247632378009</v>
      </c>
      <c r="J902" s="1">
        <v>126.27262115478516</v>
      </c>
      <c r="K902" s="1"/>
      <c r="L902" s="1"/>
      <c r="M902" s="1"/>
      <c r="N902" s="1"/>
      <c r="O902" s="1"/>
    </row>
    <row r="903" spans="1:15" x14ac:dyDescent="0.35">
      <c r="A903" s="1">
        <v>2015</v>
      </c>
      <c r="B903" s="1">
        <v>8</v>
      </c>
      <c r="C903" s="1">
        <v>291.77281751034758</v>
      </c>
      <c r="D903" s="1">
        <v>233.42587280273438</v>
      </c>
      <c r="E903" s="1">
        <v>60.205907719999999</v>
      </c>
      <c r="F903" s="1">
        <v>77.565510904848054</v>
      </c>
      <c r="G903" s="1">
        <v>51.36443484168305</v>
      </c>
      <c r="H903" s="1">
        <v>44.822553650676156</v>
      </c>
      <c r="I903" s="1">
        <v>180.08744209652187</v>
      </c>
      <c r="J903" s="1">
        <v>144.34707641601563</v>
      </c>
      <c r="K903" s="1"/>
      <c r="L903" s="1"/>
      <c r="M903" s="1"/>
      <c r="N903" s="1"/>
      <c r="O903" s="1"/>
    </row>
    <row r="904" spans="1:15" x14ac:dyDescent="0.35">
      <c r="A904" s="1">
        <v>2015</v>
      </c>
      <c r="B904" s="1">
        <v>9</v>
      </c>
      <c r="C904" s="1">
        <v>457.09967025681453</v>
      </c>
      <c r="D904" s="1">
        <v>134.42880249023438</v>
      </c>
      <c r="E904" s="1">
        <v>96.430615470000006</v>
      </c>
      <c r="F904" s="1">
        <v>85.255163304319154</v>
      </c>
      <c r="G904" s="1">
        <v>56.289639525135158</v>
      </c>
      <c r="H904" s="1">
        <v>43.631057291286439</v>
      </c>
      <c r="I904" s="1">
        <v>315.69950750347328</v>
      </c>
      <c r="J904" s="1">
        <v>190.67094421386719</v>
      </c>
      <c r="K904" s="1"/>
      <c r="L904" s="1"/>
      <c r="M904" s="1"/>
      <c r="N904" s="1"/>
      <c r="O904" s="1"/>
    </row>
    <row r="905" spans="1:15" x14ac:dyDescent="0.35">
      <c r="A905" s="1">
        <v>2015</v>
      </c>
      <c r="B905" s="1">
        <v>10</v>
      </c>
      <c r="C905" s="1">
        <v>297.05110058573723</v>
      </c>
      <c r="D905" s="1">
        <v>144.18452453613281</v>
      </c>
      <c r="E905" s="1">
        <v>87.339764990000006</v>
      </c>
      <c r="F905" s="1">
        <v>45.600444982037885</v>
      </c>
      <c r="G905" s="1">
        <v>26.353205030090344</v>
      </c>
      <c r="H905" s="1">
        <v>48.269359346521149</v>
      </c>
      <c r="I905" s="1">
        <v>174.17343079779513</v>
      </c>
      <c r="J905" s="1">
        <v>126.64140319824219</v>
      </c>
      <c r="K905" s="1"/>
      <c r="L905" s="1"/>
      <c r="M905" s="1"/>
      <c r="N905" s="1"/>
      <c r="O905" s="1"/>
    </row>
    <row r="906" spans="1:15" x14ac:dyDescent="0.35">
      <c r="A906" s="1">
        <v>2015</v>
      </c>
      <c r="B906" s="1">
        <v>11</v>
      </c>
      <c r="C906" s="1">
        <v>164.98323780822068</v>
      </c>
      <c r="D906" s="1">
        <v>108.78830718994141</v>
      </c>
      <c r="E906" s="1">
        <v>96.078010090000006</v>
      </c>
      <c r="F906" s="1">
        <v>47.646371325557432</v>
      </c>
      <c r="G906" s="1">
        <v>13.533063201290666</v>
      </c>
      <c r="H906" s="1">
        <v>41.210174047751828</v>
      </c>
      <c r="I906" s="1">
        <v>155.72328038513291</v>
      </c>
      <c r="J906" s="1">
        <v>94.250801086425781</v>
      </c>
      <c r="K906" s="1"/>
      <c r="L906" s="1"/>
      <c r="M906" s="1"/>
      <c r="N906" s="1"/>
      <c r="O906" s="1"/>
    </row>
    <row r="907" spans="1:15" x14ac:dyDescent="0.35">
      <c r="A907" s="1">
        <v>2015</v>
      </c>
      <c r="B907" s="1">
        <v>12</v>
      </c>
      <c r="C907" s="1">
        <v>330.60952162043884</v>
      </c>
      <c r="D907" s="1">
        <v>180.47067260742188</v>
      </c>
      <c r="E907" s="1">
        <v>94.538065070000002</v>
      </c>
      <c r="F907" s="1">
        <v>77.321265262782603</v>
      </c>
      <c r="G907" s="1">
        <v>30.036466514649941</v>
      </c>
      <c r="H907" s="1">
        <v>55.713506514526202</v>
      </c>
      <c r="I907" s="1">
        <v>195.30060507507287</v>
      </c>
      <c r="J907" s="1">
        <v>172.04499816894531</v>
      </c>
      <c r="K907" s="1"/>
      <c r="L907" s="1"/>
      <c r="M907" s="1"/>
      <c r="N907" s="1"/>
      <c r="O907" s="1"/>
    </row>
    <row r="908" spans="1:15" x14ac:dyDescent="0.35">
      <c r="A908" s="1">
        <v>2016</v>
      </c>
      <c r="B908" s="1">
        <v>1</v>
      </c>
      <c r="C908" s="1">
        <v>306.68921785532871</v>
      </c>
      <c r="D908" s="1">
        <v>156.04380798339844</v>
      </c>
      <c r="E908" s="1">
        <v>127.4782714</v>
      </c>
      <c r="F908" s="1">
        <v>70.279628167291037</v>
      </c>
      <c r="G908" s="1">
        <v>53.313437195621695</v>
      </c>
      <c r="H908" s="1">
        <v>27.09892343741496</v>
      </c>
      <c r="I908" s="1">
        <v>55.095496084932449</v>
      </c>
      <c r="J908" s="1">
        <v>181.93976778986598</v>
      </c>
      <c r="K908" s="1"/>
      <c r="L908" s="1"/>
      <c r="M908" s="1"/>
      <c r="N908" s="1"/>
      <c r="O908" s="1"/>
    </row>
    <row r="909" spans="1:15" x14ac:dyDescent="0.35">
      <c r="A909" s="1">
        <v>2016</v>
      </c>
      <c r="B909" s="1">
        <v>2</v>
      </c>
      <c r="C909" s="1">
        <v>224.24445828531145</v>
      </c>
      <c r="D909" s="1">
        <v>109.2691650390625</v>
      </c>
      <c r="E909" s="1">
        <v>108.05523580000001</v>
      </c>
      <c r="F909" s="1">
        <v>99.213389579158928</v>
      </c>
      <c r="G909" s="1">
        <v>41.252255888573487</v>
      </c>
      <c r="H909" s="1">
        <v>49.71203733870729</v>
      </c>
      <c r="I909" s="1">
        <v>190.36955258483391</v>
      </c>
      <c r="J909" s="1">
        <v>166.59552442973569</v>
      </c>
      <c r="K909" s="1"/>
      <c r="L909" s="1"/>
      <c r="M909" s="1"/>
      <c r="N909" s="1"/>
      <c r="O909" s="1"/>
    </row>
    <row r="910" spans="1:15" x14ac:dyDescent="0.35">
      <c r="A910" s="1">
        <v>2016</v>
      </c>
      <c r="B910" s="1">
        <v>3</v>
      </c>
      <c r="C910" s="1">
        <v>420.95890495077441</v>
      </c>
      <c r="D910" s="1">
        <v>118.50330352783203</v>
      </c>
      <c r="E910" s="1">
        <v>155.2279389</v>
      </c>
      <c r="F910" s="1">
        <v>92.200860432586055</v>
      </c>
      <c r="G910" s="1">
        <v>40.635995273788303</v>
      </c>
      <c r="H910" s="1">
        <v>41.181460567180999</v>
      </c>
      <c r="I910" s="1">
        <v>183.2597141117723</v>
      </c>
      <c r="J910" s="1">
        <v>112.43480884518152</v>
      </c>
      <c r="K910" s="1"/>
      <c r="L910" s="1"/>
      <c r="M910" s="1"/>
      <c r="N910" s="1"/>
      <c r="O910" s="1"/>
    </row>
    <row r="911" spans="1:15" x14ac:dyDescent="0.35">
      <c r="A911" s="1">
        <v>2016</v>
      </c>
      <c r="B911" s="1">
        <v>4</v>
      </c>
      <c r="C911" s="1">
        <v>473.52591919471109</v>
      </c>
      <c r="D911" s="1">
        <v>130.89881896972656</v>
      </c>
      <c r="E911" s="1">
        <v>165.2380053</v>
      </c>
      <c r="F911" s="1">
        <v>47.388004896595248</v>
      </c>
      <c r="G911" s="1">
        <v>29.300710167559203</v>
      </c>
      <c r="H911" s="1">
        <v>49.717469468140166</v>
      </c>
      <c r="I911" s="1">
        <v>135.03347355604274</v>
      </c>
      <c r="J911" s="1">
        <v>100.9960257879315</v>
      </c>
      <c r="K911" s="1"/>
      <c r="L911" s="1"/>
      <c r="M911" s="1"/>
      <c r="N911" s="1"/>
      <c r="O911" s="1"/>
    </row>
    <row r="912" spans="1:15" x14ac:dyDescent="0.35">
      <c r="A912" s="1">
        <v>2016</v>
      </c>
      <c r="B912" s="1">
        <v>5</v>
      </c>
      <c r="C912" s="1">
        <v>221.30328673034637</v>
      </c>
      <c r="D912" s="1">
        <v>143.19265747070313</v>
      </c>
      <c r="E912" s="1">
        <v>117.5464314</v>
      </c>
      <c r="F912" s="1">
        <v>53.013069336266717</v>
      </c>
      <c r="G912" s="1">
        <v>24.358337545510928</v>
      </c>
      <c r="H912" s="1">
        <v>46.896414943683922</v>
      </c>
      <c r="I912" s="1">
        <v>73.066271752829792</v>
      </c>
      <c r="J912" s="1">
        <v>103.92144006623356</v>
      </c>
      <c r="K912" s="1"/>
      <c r="L912" s="1"/>
      <c r="M912" s="1"/>
      <c r="N912" s="1"/>
      <c r="O912" s="1"/>
    </row>
    <row r="913" spans="1:15" x14ac:dyDescent="0.35">
      <c r="A913" s="1">
        <v>2016</v>
      </c>
      <c r="B913" s="1">
        <v>6</v>
      </c>
      <c r="C913" s="1">
        <v>294.47951503127695</v>
      </c>
      <c r="D913" s="1">
        <v>197.35418701171875</v>
      </c>
      <c r="E913" s="1">
        <v>131.45701539999999</v>
      </c>
      <c r="F913" s="1">
        <v>144.26610654641203</v>
      </c>
      <c r="G913" s="1">
        <v>52.316684840180827</v>
      </c>
      <c r="H913" s="1">
        <v>57.032877562494477</v>
      </c>
      <c r="I913" s="1">
        <v>249.32166233607629</v>
      </c>
      <c r="J913" s="1">
        <v>274.80911951540088</v>
      </c>
      <c r="K913" s="1"/>
      <c r="L913" s="1"/>
      <c r="M913" s="1"/>
      <c r="N913" s="1"/>
      <c r="O913" s="1"/>
    </row>
    <row r="914" spans="1:15" x14ac:dyDescent="0.35">
      <c r="A914" s="1">
        <v>2016</v>
      </c>
      <c r="B914" s="1">
        <v>7</v>
      </c>
      <c r="C914" s="1">
        <v>326.63378418846827</v>
      </c>
      <c r="D914" s="1">
        <v>178.99996948242188</v>
      </c>
      <c r="E914" s="1">
        <v>112.39947549999999</v>
      </c>
      <c r="F914" s="1">
        <v>78.06611646779794</v>
      </c>
      <c r="G914" s="1">
        <v>34.592521409572178</v>
      </c>
      <c r="H914" s="1">
        <v>75.29738067051349</v>
      </c>
      <c r="I914" s="1">
        <v>97.643252483205487</v>
      </c>
      <c r="J914" s="1">
        <v>214.10752530544514</v>
      </c>
      <c r="K914" s="1"/>
      <c r="L914" s="1"/>
      <c r="M914" s="1"/>
      <c r="N914" s="1"/>
      <c r="O914" s="1"/>
    </row>
    <row r="915" spans="1:15" x14ac:dyDescent="0.35">
      <c r="A915" s="1">
        <v>2016</v>
      </c>
      <c r="B915" s="1">
        <v>8</v>
      </c>
      <c r="C915" s="1">
        <v>251.68473064236437</v>
      </c>
      <c r="D915" s="1">
        <v>97.738616943359375</v>
      </c>
      <c r="E915" s="1">
        <v>116.325771</v>
      </c>
      <c r="F915" s="1">
        <v>41.014217953794741</v>
      </c>
      <c r="G915" s="1">
        <v>27.210355630073792</v>
      </c>
      <c r="H915" s="1">
        <v>48.079955865470815</v>
      </c>
      <c r="I915" s="1">
        <v>313.0686782742776</v>
      </c>
      <c r="J915" s="1">
        <v>101.31164066020544</v>
      </c>
      <c r="K915" s="1"/>
      <c r="L915" s="1"/>
      <c r="M915" s="1"/>
      <c r="N915" s="1"/>
      <c r="O915" s="1"/>
    </row>
    <row r="916" spans="1:15" x14ac:dyDescent="0.35">
      <c r="A916" s="1">
        <v>2016</v>
      </c>
      <c r="B916" s="1">
        <v>9</v>
      </c>
      <c r="C916" s="1">
        <v>250.02454112625378</v>
      </c>
      <c r="D916" s="1">
        <v>91.470588684082031</v>
      </c>
      <c r="E916" s="1">
        <v>147.56455260000001</v>
      </c>
      <c r="F916" s="1">
        <v>32.883688374815065</v>
      </c>
      <c r="G916" s="1">
        <v>47.655316389080021</v>
      </c>
      <c r="H916" s="1">
        <v>40.694870995532135</v>
      </c>
      <c r="I916" s="1">
        <v>237.50037662186583</v>
      </c>
      <c r="J916" s="1">
        <v>123.54898354481283</v>
      </c>
      <c r="K916" s="1"/>
      <c r="L916" s="1"/>
      <c r="M916" s="1"/>
      <c r="N916" s="1"/>
      <c r="O916" s="1"/>
    </row>
    <row r="917" spans="1:15" x14ac:dyDescent="0.35">
      <c r="A917" s="1">
        <v>2016</v>
      </c>
      <c r="B917" s="1">
        <v>10</v>
      </c>
      <c r="C917" s="1">
        <v>149.36624087631324</v>
      </c>
      <c r="D917" s="1">
        <v>91.060737609863281</v>
      </c>
      <c r="E917" s="1">
        <v>106.809263</v>
      </c>
      <c r="F917" s="1">
        <v>38.686793897124581</v>
      </c>
      <c r="G917" s="1">
        <v>47.585497663560531</v>
      </c>
      <c r="H917" s="1">
        <v>70.693597014038829</v>
      </c>
      <c r="I917" s="1">
        <v>113.41355892200247</v>
      </c>
      <c r="J917" s="1">
        <v>122.17124734354232</v>
      </c>
      <c r="K917" s="1"/>
      <c r="L917" s="1"/>
      <c r="M917" s="1"/>
      <c r="N917" s="1"/>
      <c r="O917" s="1"/>
    </row>
    <row r="918" spans="1:15" x14ac:dyDescent="0.35">
      <c r="A918" s="1">
        <v>2016</v>
      </c>
      <c r="B918" s="1">
        <v>11</v>
      </c>
      <c r="C918" s="1">
        <v>365.75305344623354</v>
      </c>
      <c r="D918" s="1">
        <v>209.74250793457031</v>
      </c>
      <c r="E918" s="1">
        <v>133.09709269999999</v>
      </c>
      <c r="F918" s="1">
        <v>72.805645547848613</v>
      </c>
      <c r="G918" s="1">
        <v>89.259549079516219</v>
      </c>
      <c r="H918" s="1">
        <v>81.157554439816678</v>
      </c>
      <c r="I918" s="1">
        <v>233.34311424169761</v>
      </c>
      <c r="J918" s="1">
        <v>387.97082185732955</v>
      </c>
      <c r="K918" s="1"/>
      <c r="L918" s="1"/>
      <c r="M918" s="1"/>
      <c r="N918" s="1"/>
      <c r="O918" s="1"/>
    </row>
    <row r="919" spans="1:15" x14ac:dyDescent="0.35">
      <c r="A919" s="1">
        <v>2016</v>
      </c>
      <c r="B919" s="1">
        <v>12</v>
      </c>
      <c r="C919" s="1">
        <v>422.52475188785883</v>
      </c>
      <c r="D919" s="1">
        <v>161.11772155761719</v>
      </c>
      <c r="E919" s="1">
        <v>130.56736169999999</v>
      </c>
      <c r="F919" s="1">
        <v>117.88624703663206</v>
      </c>
      <c r="G919" s="1">
        <v>108.77404465597604</v>
      </c>
      <c r="H919" s="1">
        <v>51.235922492714252</v>
      </c>
      <c r="I919" s="1">
        <v>323.78205509735182</v>
      </c>
      <c r="J919" s="1">
        <v>375.90697449077265</v>
      </c>
      <c r="K919" s="1"/>
      <c r="L919" s="1"/>
      <c r="M919" s="1"/>
      <c r="N919" s="1"/>
      <c r="O919" s="1"/>
    </row>
    <row r="920" spans="1:15" x14ac:dyDescent="0.35">
      <c r="A920" s="1">
        <v>2017</v>
      </c>
      <c r="B920" s="1">
        <v>1</v>
      </c>
      <c r="C920" s="1">
        <v>330.92847700307829</v>
      </c>
      <c r="D920" s="1">
        <v>158.48245239257813</v>
      </c>
      <c r="E920" s="1">
        <v>306.03749599999998</v>
      </c>
      <c r="F920" s="1">
        <v>84.126563447974505</v>
      </c>
      <c r="G920" s="1">
        <v>161.46822549445062</v>
      </c>
      <c r="H920" s="1">
        <v>65.589784709304055</v>
      </c>
      <c r="I920" s="1">
        <v>400.01676727148163</v>
      </c>
      <c r="J920" s="1">
        <v>391.79839961404798</v>
      </c>
      <c r="K920" s="1"/>
      <c r="L920" s="1"/>
      <c r="M920" s="1"/>
      <c r="N920" s="1"/>
      <c r="O920" s="1"/>
    </row>
    <row r="921" spans="1:15" x14ac:dyDescent="0.35">
      <c r="A921" s="1">
        <v>2017</v>
      </c>
      <c r="B921" s="1">
        <v>2</v>
      </c>
      <c r="C921" s="1">
        <v>371.60510230137322</v>
      </c>
      <c r="D921" s="1">
        <v>145.8275146484375</v>
      </c>
      <c r="E921" s="1">
        <v>176.39958050000001</v>
      </c>
      <c r="F921" s="1">
        <v>137.40044218429398</v>
      </c>
      <c r="G921" s="1">
        <v>99.247037553691271</v>
      </c>
      <c r="H921" s="1">
        <v>55.514627494061884</v>
      </c>
      <c r="I921" s="1">
        <v>227.87812807832844</v>
      </c>
      <c r="J921" s="1">
        <v>299.67484698430616</v>
      </c>
      <c r="K921" s="1"/>
      <c r="L921" s="1"/>
      <c r="M921" s="1"/>
      <c r="N921" s="1"/>
      <c r="O921" s="1"/>
    </row>
    <row r="922" spans="1:15" x14ac:dyDescent="0.35">
      <c r="A922" s="1">
        <v>2017</v>
      </c>
      <c r="B922" s="1">
        <v>3</v>
      </c>
      <c r="C922" s="1">
        <v>676.95503132420708</v>
      </c>
      <c r="D922" s="1">
        <v>129.244140625</v>
      </c>
      <c r="E922" s="1">
        <v>349.05313289999998</v>
      </c>
      <c r="F922" s="1">
        <v>65.675194447455908</v>
      </c>
      <c r="G922" s="1">
        <v>69.893848010778143</v>
      </c>
      <c r="H922" s="1">
        <v>63.582449836058899</v>
      </c>
      <c r="I922" s="1">
        <v>291.41493000320605</v>
      </c>
      <c r="J922" s="1">
        <v>220.40216245574052</v>
      </c>
      <c r="K922" s="1"/>
      <c r="L922" s="1"/>
      <c r="M922" s="1"/>
      <c r="N922" s="1"/>
      <c r="O922" s="1"/>
    </row>
    <row r="923" spans="1:15" x14ac:dyDescent="0.35">
      <c r="A923" s="1">
        <v>2017</v>
      </c>
      <c r="B923" s="1">
        <v>4</v>
      </c>
      <c r="C923" s="1">
        <v>550.16859301761758</v>
      </c>
      <c r="D923" s="1">
        <v>115.46674346923828</v>
      </c>
      <c r="E923" s="1">
        <v>174.19277120000001</v>
      </c>
      <c r="F923" s="1">
        <v>81.333839745949433</v>
      </c>
      <c r="G923" s="1">
        <v>48.14061572551249</v>
      </c>
      <c r="H923" s="1">
        <v>63.150576862462074</v>
      </c>
      <c r="I923" s="1">
        <v>143.63007462045712</v>
      </c>
      <c r="J923" s="1">
        <v>165.39695140893426</v>
      </c>
      <c r="K923" s="1"/>
      <c r="L923" s="1"/>
      <c r="M923" s="1"/>
      <c r="N923" s="1"/>
      <c r="O923" s="1"/>
    </row>
    <row r="924" spans="1:15" x14ac:dyDescent="0.35">
      <c r="A924" s="1">
        <v>2017</v>
      </c>
      <c r="B924" s="1">
        <v>5</v>
      </c>
      <c r="C924" s="1">
        <v>407.8592586234584</v>
      </c>
      <c r="D924" s="1">
        <v>94.1533203125</v>
      </c>
      <c r="E924" s="1">
        <v>130.75535189999999</v>
      </c>
      <c r="F924" s="1">
        <v>39.263364062702351</v>
      </c>
      <c r="G924" s="1">
        <v>61.229022870037056</v>
      </c>
      <c r="H924" s="1">
        <v>84.111425981432546</v>
      </c>
      <c r="I924" s="1">
        <v>139.03435519351112</v>
      </c>
      <c r="J924" s="1">
        <v>118.96201597212556</v>
      </c>
      <c r="K924" s="1"/>
      <c r="L924" s="1"/>
      <c r="M924" s="1"/>
      <c r="N924" s="1"/>
      <c r="O924" s="1"/>
    </row>
    <row r="925" spans="1:15" x14ac:dyDescent="0.35">
      <c r="A925" s="1">
        <v>2017</v>
      </c>
      <c r="B925" s="1">
        <v>6</v>
      </c>
      <c r="C925" s="1">
        <v>230.97002214864361</v>
      </c>
      <c r="D925" s="1">
        <v>99.349685668945313</v>
      </c>
      <c r="E925" s="1">
        <v>227.65972830000001</v>
      </c>
      <c r="F925" s="1">
        <v>59.069888634283288</v>
      </c>
      <c r="G925" s="1">
        <v>42.051195388251827</v>
      </c>
      <c r="H925" s="1">
        <v>37.67879400624588</v>
      </c>
      <c r="I925" s="1">
        <v>107.03202676043679</v>
      </c>
      <c r="J925" s="1">
        <v>118.95075936465865</v>
      </c>
      <c r="K925" s="1"/>
      <c r="L925" s="1"/>
      <c r="M925" s="1"/>
      <c r="N925" s="1"/>
      <c r="O925" s="1"/>
    </row>
    <row r="926" spans="1:15" x14ac:dyDescent="0.35">
      <c r="A926" s="1">
        <v>2017</v>
      </c>
      <c r="B926" s="1">
        <v>7</v>
      </c>
      <c r="C926" s="1">
        <v>267.19940777994879</v>
      </c>
      <c r="D926" s="1">
        <v>111.62386322021484</v>
      </c>
      <c r="E926" s="1">
        <v>228.24149249999999</v>
      </c>
      <c r="F926" s="1">
        <v>62.029881274519802</v>
      </c>
      <c r="G926" s="1">
        <v>23.745011828265863</v>
      </c>
      <c r="H926" s="1">
        <v>108.48340120329401</v>
      </c>
      <c r="I926" s="1">
        <v>181.05176574897985</v>
      </c>
      <c r="J926" s="1">
        <v>97.311022915158119</v>
      </c>
      <c r="K926" s="1"/>
      <c r="L926" s="1"/>
      <c r="M926" s="1"/>
      <c r="N926" s="1"/>
      <c r="O926" s="1"/>
    </row>
    <row r="927" spans="1:15" x14ac:dyDescent="0.35">
      <c r="A927" s="1">
        <v>2017</v>
      </c>
      <c r="B927" s="1">
        <v>8</v>
      </c>
      <c r="C927" s="1">
        <v>309.6709185844777</v>
      </c>
      <c r="D927" s="1">
        <v>96.544464111328125</v>
      </c>
      <c r="E927" s="1">
        <v>164.68483280000001</v>
      </c>
      <c r="F927" s="1">
        <v>37.689471823644944</v>
      </c>
      <c r="G927" s="1">
        <v>52.718935534519538</v>
      </c>
      <c r="H927" s="1">
        <v>94.781105869798637</v>
      </c>
      <c r="I927" s="1">
        <v>149.64942629542233</v>
      </c>
      <c r="J927" s="1">
        <v>90.034294192030302</v>
      </c>
      <c r="K927" s="1"/>
      <c r="L927" s="1"/>
      <c r="M927" s="1"/>
      <c r="N927" s="1"/>
      <c r="O927" s="1"/>
    </row>
    <row r="928" spans="1:15" x14ac:dyDescent="0.35">
      <c r="A928" s="1">
        <v>2017</v>
      </c>
      <c r="B928" s="1">
        <v>9</v>
      </c>
      <c r="C928" s="1">
        <v>326.51494344472127</v>
      </c>
      <c r="D928" s="1">
        <v>96.220100402832031</v>
      </c>
      <c r="E928" s="1">
        <v>206.38444920000001</v>
      </c>
      <c r="F928" s="1">
        <v>78.030642635819191</v>
      </c>
      <c r="G928" s="1">
        <v>27.022122164139269</v>
      </c>
      <c r="H928" s="1">
        <v>66.549038063199035</v>
      </c>
      <c r="I928" s="1">
        <v>101.00840948904283</v>
      </c>
      <c r="J928" s="1">
        <v>102.08993532568371</v>
      </c>
      <c r="K928" s="1"/>
      <c r="L928" s="1"/>
      <c r="M928" s="1"/>
      <c r="N928" s="1"/>
      <c r="O928" s="1"/>
    </row>
    <row r="929" spans="1:15" x14ac:dyDescent="0.35">
      <c r="A929" s="1">
        <v>2017</v>
      </c>
      <c r="B929" s="1">
        <v>10</v>
      </c>
      <c r="C929" s="1">
        <v>190.5667191289094</v>
      </c>
      <c r="D929" s="1">
        <v>110.98107147216797</v>
      </c>
      <c r="E929" s="1">
        <v>142.533602</v>
      </c>
      <c r="F929" s="1">
        <v>83.394757005032716</v>
      </c>
      <c r="G929" s="1">
        <v>67.039465933671423</v>
      </c>
      <c r="H929" s="1">
        <v>162.04001773633826</v>
      </c>
      <c r="I929" s="1">
        <v>274.81340337293199</v>
      </c>
      <c r="J929" s="1">
        <v>120.31855309605211</v>
      </c>
      <c r="K929" s="1"/>
      <c r="L929" s="1"/>
      <c r="M929" s="1"/>
      <c r="N929" s="1"/>
      <c r="O929" s="1"/>
    </row>
    <row r="930" spans="1:15" x14ac:dyDescent="0.35">
      <c r="A930" s="1">
        <v>2017</v>
      </c>
      <c r="B930" s="1">
        <v>11</v>
      </c>
      <c r="C930" s="1">
        <v>279.86995152404683</v>
      </c>
      <c r="D930" s="1">
        <v>128.20068359375</v>
      </c>
      <c r="E930" s="1">
        <v>206.03775880000001</v>
      </c>
      <c r="F930" s="1">
        <v>62.911981588315115</v>
      </c>
      <c r="G930" s="1">
        <v>63.942200099089227</v>
      </c>
      <c r="H930" s="1">
        <v>88.410984137896548</v>
      </c>
      <c r="I930" s="1">
        <v>250.45494261942213</v>
      </c>
      <c r="J930" s="1">
        <v>93.289159027048555</v>
      </c>
      <c r="K930" s="1"/>
      <c r="L930" s="1"/>
      <c r="M930" s="1"/>
      <c r="N930" s="1"/>
      <c r="O930" s="1"/>
    </row>
    <row r="931" spans="1:15" x14ac:dyDescent="0.35">
      <c r="A931" s="1">
        <v>2017</v>
      </c>
      <c r="B931" s="1">
        <v>12</v>
      </c>
      <c r="C931" s="1">
        <v>215.57202067206737</v>
      </c>
      <c r="D931" s="1">
        <v>157.99623107910156</v>
      </c>
      <c r="E931" s="1">
        <v>167.6842327</v>
      </c>
      <c r="F931" s="1">
        <v>81.988474039204249</v>
      </c>
      <c r="G931" s="1">
        <v>59.615138434753447</v>
      </c>
      <c r="H931" s="1">
        <v>79.237669705256792</v>
      </c>
      <c r="I931" s="1">
        <v>320.66006232554525</v>
      </c>
      <c r="J931" s="1">
        <v>111.02998513478614</v>
      </c>
      <c r="K931" s="1"/>
      <c r="L931" s="1"/>
      <c r="M931" s="1"/>
      <c r="N931" s="1"/>
      <c r="O931" s="1"/>
    </row>
    <row r="932" spans="1:15" x14ac:dyDescent="0.35">
      <c r="A932" s="1">
        <v>2018</v>
      </c>
      <c r="B932" s="1">
        <v>1</v>
      </c>
      <c r="C932" s="1">
        <v>165.00504079986973</v>
      </c>
      <c r="D932" s="1">
        <v>96.985557556152344</v>
      </c>
      <c r="E932" s="1">
        <v>265.07960869999999</v>
      </c>
      <c r="F932" s="1">
        <v>39.425739524477152</v>
      </c>
      <c r="G932" s="1">
        <v>66.29480293579725</v>
      </c>
      <c r="H932" s="1">
        <v>70.98214091537983</v>
      </c>
      <c r="I932" s="1">
        <v>72.889069800316861</v>
      </c>
      <c r="J932" s="1">
        <v>95.630258733643515</v>
      </c>
      <c r="K932" s="1"/>
      <c r="L932" s="1"/>
      <c r="M932" s="1"/>
      <c r="N932" s="1"/>
      <c r="O932" s="1"/>
    </row>
    <row r="933" spans="1:15" x14ac:dyDescent="0.35">
      <c r="A933" s="1">
        <v>2018</v>
      </c>
      <c r="B933" s="1">
        <v>2</v>
      </c>
      <c r="C933" s="1">
        <v>68.463580772003269</v>
      </c>
      <c r="D933" s="1">
        <v>84.590980529785156</v>
      </c>
      <c r="E933" s="1">
        <v>149.60215199999999</v>
      </c>
      <c r="F933" s="1">
        <v>79.909379378979438</v>
      </c>
      <c r="G933" s="1">
        <v>54.969232299339922</v>
      </c>
      <c r="H933" s="1">
        <v>59.000679748217621</v>
      </c>
      <c r="I933" s="1">
        <v>206.45942276772774</v>
      </c>
      <c r="J933" s="1">
        <v>71.157353863815089</v>
      </c>
      <c r="K933" s="1"/>
      <c r="L933" s="1"/>
      <c r="M933" s="1"/>
      <c r="N933" s="1"/>
      <c r="O933" s="1"/>
    </row>
    <row r="934" spans="1:15" x14ac:dyDescent="0.35">
      <c r="A934" s="1">
        <v>2018</v>
      </c>
      <c r="B934" s="1">
        <v>3</v>
      </c>
      <c r="C934" s="1">
        <v>101.20530020777625</v>
      </c>
      <c r="D934" s="1">
        <v>91.454551696777344</v>
      </c>
      <c r="E934" s="1">
        <v>254.1363255</v>
      </c>
      <c r="F934" s="1">
        <v>42.035431665371348</v>
      </c>
      <c r="G934" s="1">
        <v>45.432122011675496</v>
      </c>
      <c r="H934" s="1">
        <v>83.691583438007086</v>
      </c>
      <c r="I934" s="1">
        <v>87.846819479227335</v>
      </c>
      <c r="J934" s="1">
        <v>129.41899100517242</v>
      </c>
      <c r="K934" s="1"/>
      <c r="L934" s="1"/>
      <c r="M934" s="1"/>
      <c r="N934" s="1"/>
      <c r="O934" s="1"/>
    </row>
    <row r="935" spans="1:15" x14ac:dyDescent="0.35">
      <c r="A935" s="1">
        <v>2018</v>
      </c>
      <c r="B935" s="1">
        <v>4</v>
      </c>
      <c r="C935" s="1">
        <v>152.25095238447767</v>
      </c>
      <c r="D935" s="1">
        <v>88.657447814941406</v>
      </c>
      <c r="E935" s="1">
        <v>241.73935700000001</v>
      </c>
      <c r="F935" s="1">
        <v>34.923198480728388</v>
      </c>
      <c r="G935" s="1">
        <v>56.690579469994859</v>
      </c>
      <c r="H935" s="1">
        <v>109.57813042835087</v>
      </c>
      <c r="I935" s="1">
        <v>332.26183342476099</v>
      </c>
      <c r="J935" s="1">
        <v>103.85592549279596</v>
      </c>
      <c r="K935" s="1"/>
      <c r="L935" s="1"/>
      <c r="M935" s="1"/>
      <c r="N935" s="1"/>
      <c r="O935" s="1"/>
    </row>
    <row r="936" spans="1:15" x14ac:dyDescent="0.35">
      <c r="A936" s="1">
        <v>2018</v>
      </c>
      <c r="B936" s="1">
        <v>5</v>
      </c>
      <c r="C936" s="1">
        <v>179.80892046840643</v>
      </c>
      <c r="D936" s="1">
        <v>106.71905517578125</v>
      </c>
      <c r="E936" s="1">
        <v>210.7990925</v>
      </c>
      <c r="F936" s="1">
        <v>37.556760235224353</v>
      </c>
      <c r="G936" s="1">
        <v>84.179897828050443</v>
      </c>
      <c r="H936" s="1">
        <v>60.952308224444693</v>
      </c>
      <c r="I936" s="1">
        <v>217.1574646989209</v>
      </c>
      <c r="J936" s="1">
        <v>134.96425153740816</v>
      </c>
      <c r="K936" s="1"/>
      <c r="L936" s="1"/>
      <c r="M936" s="1"/>
      <c r="N936" s="1"/>
      <c r="O936" s="1"/>
    </row>
    <row r="937" spans="1:15" x14ac:dyDescent="0.35">
      <c r="A937" s="1">
        <v>2018</v>
      </c>
      <c r="B937" s="1">
        <v>6</v>
      </c>
      <c r="C937" s="1">
        <v>152.19321595960679</v>
      </c>
      <c r="D937" s="1">
        <v>94.419921875</v>
      </c>
      <c r="E937" s="1">
        <v>203.08928209999999</v>
      </c>
      <c r="F937" s="1">
        <v>47.165744931381639</v>
      </c>
      <c r="G937" s="1">
        <v>75.629174606164923</v>
      </c>
      <c r="H937" s="1">
        <v>73.874949164568335</v>
      </c>
      <c r="I937" s="1">
        <v>69.94087493361522</v>
      </c>
      <c r="J937" s="1">
        <v>126.32938875082154</v>
      </c>
      <c r="K937" s="1"/>
      <c r="L937" s="1"/>
      <c r="M937" s="1"/>
      <c r="N937" s="1"/>
      <c r="O937" s="1"/>
    </row>
    <row r="938" spans="1:15" x14ac:dyDescent="0.35">
      <c r="A938" s="1">
        <v>2018</v>
      </c>
      <c r="B938" s="1">
        <v>7</v>
      </c>
      <c r="C938" s="1">
        <v>182.87652672311677</v>
      </c>
      <c r="D938" s="1">
        <v>117.40718078613281</v>
      </c>
      <c r="E938" s="1">
        <v>395.67206010000001</v>
      </c>
      <c r="F938" s="1">
        <v>63.247230257881036</v>
      </c>
      <c r="G938" s="1">
        <v>44.157580650315801</v>
      </c>
      <c r="H938" s="1">
        <v>72.333972736694278</v>
      </c>
      <c r="I938" s="1">
        <v>120.50759067494248</v>
      </c>
      <c r="J938" s="1">
        <v>155.15387288758882</v>
      </c>
      <c r="K938" s="1"/>
      <c r="L938" s="1"/>
      <c r="M938" s="1"/>
      <c r="N938" s="1"/>
      <c r="O938" s="1"/>
    </row>
    <row r="939" spans="1:15" x14ac:dyDescent="0.35">
      <c r="A939" s="1">
        <v>2018</v>
      </c>
      <c r="B939" s="1">
        <v>8</v>
      </c>
      <c r="C939" s="1">
        <v>129.47912972173285</v>
      </c>
      <c r="D939" s="1">
        <v>121.70246124267578</v>
      </c>
      <c r="E939" s="1">
        <v>269.47653439999999</v>
      </c>
      <c r="F939" s="1">
        <v>77.715071091433074</v>
      </c>
      <c r="G939" s="1">
        <v>73.364354194190469</v>
      </c>
      <c r="H939" s="1">
        <v>55.319542792799652</v>
      </c>
      <c r="I939" s="1">
        <v>212.81773251689683</v>
      </c>
      <c r="J939" s="1">
        <v>149.48441413388326</v>
      </c>
      <c r="K939" s="1"/>
      <c r="L939" s="1"/>
      <c r="M939" s="1"/>
      <c r="N939" s="1"/>
      <c r="O939" s="1"/>
    </row>
    <row r="940" spans="1:15" x14ac:dyDescent="0.35">
      <c r="A940" s="1">
        <v>2018</v>
      </c>
      <c r="B940" s="1">
        <v>9</v>
      </c>
      <c r="C940" s="1">
        <v>130.23543304954671</v>
      </c>
      <c r="D940" s="1">
        <v>126.30193328857422</v>
      </c>
      <c r="E940" s="1">
        <v>314.08770320000002</v>
      </c>
      <c r="F940" s="1">
        <v>63.509458864604554</v>
      </c>
      <c r="G940" s="1">
        <v>48.747276010386109</v>
      </c>
      <c r="H940" s="1">
        <v>89.337364939749961</v>
      </c>
      <c r="I940" s="1">
        <v>289.82249869171312</v>
      </c>
      <c r="J940" s="1">
        <v>153.96005718408821</v>
      </c>
      <c r="K940" s="1"/>
      <c r="L940" s="1"/>
      <c r="M940" s="1"/>
      <c r="N940" s="1"/>
      <c r="O940" s="1"/>
    </row>
    <row r="941" spans="1:15" x14ac:dyDescent="0.35">
      <c r="A941" s="1">
        <v>2018</v>
      </c>
      <c r="B941" s="1">
        <v>10</v>
      </c>
      <c r="C941" s="1">
        <v>260.16693276642235</v>
      </c>
      <c r="D941" s="1">
        <v>93.87921142578125</v>
      </c>
      <c r="E941" s="1">
        <v>343.37034940000001</v>
      </c>
      <c r="F941" s="1">
        <v>63.916055594960561</v>
      </c>
      <c r="G941" s="1">
        <v>86.682307132006272</v>
      </c>
      <c r="H941" s="1">
        <v>77.264562760815295</v>
      </c>
      <c r="I941" s="1">
        <v>247.70269050272518</v>
      </c>
      <c r="J941" s="1">
        <v>176.21107926746345</v>
      </c>
      <c r="K941" s="1"/>
      <c r="L941" s="1"/>
      <c r="M941" s="1"/>
      <c r="N941" s="1"/>
      <c r="O941" s="1"/>
    </row>
    <row r="942" spans="1:15" x14ac:dyDescent="0.35">
      <c r="A942" s="1">
        <v>2018</v>
      </c>
      <c r="B942" s="1">
        <v>11</v>
      </c>
      <c r="C942" s="1">
        <v>177.46698083857189</v>
      </c>
      <c r="D942" s="1">
        <v>121.58818817138672</v>
      </c>
      <c r="E942" s="1">
        <v>438.23589720000001</v>
      </c>
      <c r="F942" s="1">
        <v>68.803186393857956</v>
      </c>
      <c r="G942" s="1">
        <v>128.89160521637862</v>
      </c>
      <c r="H942" s="1">
        <v>109.31843796148831</v>
      </c>
      <c r="I942" s="1">
        <v>337.34747373228282</v>
      </c>
      <c r="J942" s="1">
        <v>203.24537110302978</v>
      </c>
      <c r="K942" s="1"/>
      <c r="L942" s="1"/>
      <c r="M942" s="1"/>
      <c r="N942" s="1"/>
      <c r="O942" s="1"/>
    </row>
    <row r="943" spans="1:15" x14ac:dyDescent="0.35">
      <c r="A943" s="1">
        <v>2018</v>
      </c>
      <c r="B943" s="1">
        <v>12</v>
      </c>
      <c r="C943" s="1">
        <v>281.90731898724869</v>
      </c>
      <c r="D943" s="1">
        <v>132.33699035644531</v>
      </c>
      <c r="E943" s="1">
        <v>248.4691029</v>
      </c>
      <c r="F943" s="1">
        <v>66.131683829575039</v>
      </c>
      <c r="G943" s="1">
        <v>61.205714784043472</v>
      </c>
      <c r="H943" s="1">
        <v>85.994592086157454</v>
      </c>
      <c r="I943" s="1">
        <v>175.41591311866139</v>
      </c>
      <c r="J943" s="1">
        <v>243.03355805315084</v>
      </c>
      <c r="K943" s="1"/>
      <c r="L943" s="1"/>
      <c r="M943" s="1"/>
      <c r="N943" s="1"/>
      <c r="O943" s="1"/>
    </row>
    <row r="944" spans="1:15" x14ac:dyDescent="0.35">
      <c r="A944" s="1">
        <v>2019</v>
      </c>
      <c r="B944" s="1">
        <v>1</v>
      </c>
      <c r="C944" s="1">
        <v>127.06861400882825</v>
      </c>
      <c r="D944" s="1">
        <v>142.33934020996094</v>
      </c>
      <c r="E944" s="1">
        <v>288.09946849856198</v>
      </c>
      <c r="F944" s="1">
        <v>64.738350577640261</v>
      </c>
      <c r="G944" s="1">
        <v>83.455446489707072</v>
      </c>
      <c r="H944" s="1">
        <v>129.00687135538135</v>
      </c>
      <c r="I944" s="1">
        <v>334.68366497027449</v>
      </c>
      <c r="J944" s="1">
        <v>249.43650220259309</v>
      </c>
      <c r="K944" s="1"/>
      <c r="L944" s="1"/>
      <c r="M944" s="1"/>
      <c r="N944" s="1"/>
      <c r="O944" s="1"/>
    </row>
    <row r="945" spans="1:15" x14ac:dyDescent="0.35">
      <c r="A945" s="1">
        <v>2019</v>
      </c>
      <c r="B945" s="1">
        <v>2</v>
      </c>
      <c r="C945" s="1">
        <v>154.83545929223885</v>
      </c>
      <c r="D945" s="1">
        <v>90.453704833984375</v>
      </c>
      <c r="E945" s="1">
        <v>239.98644436261799</v>
      </c>
      <c r="F945" s="1">
        <v>50.11977553899689</v>
      </c>
      <c r="G945" s="1">
        <v>106.42291851292491</v>
      </c>
      <c r="H945" s="1">
        <v>97.194478562391438</v>
      </c>
      <c r="I945" s="1">
        <v>125.48890653165199</v>
      </c>
      <c r="J945" s="1">
        <v>146.82376112382318</v>
      </c>
      <c r="K945" s="1"/>
      <c r="L945" s="1"/>
      <c r="M945" s="1"/>
      <c r="N945" s="1"/>
      <c r="O945" s="1"/>
    </row>
    <row r="946" spans="1:15" x14ac:dyDescent="0.35">
      <c r="A946" s="1">
        <v>2019</v>
      </c>
      <c r="B946" s="1">
        <v>3</v>
      </c>
      <c r="C946" s="1">
        <v>158.1298307665418</v>
      </c>
      <c r="D946" s="1">
        <v>107.09580993652344</v>
      </c>
      <c r="E946" s="1">
        <v>411.15006426645402</v>
      </c>
      <c r="F946" s="1">
        <v>40.585100991607113</v>
      </c>
      <c r="G946" s="1">
        <v>82.301941980428879</v>
      </c>
      <c r="H946" s="1">
        <v>72.94990192681945</v>
      </c>
      <c r="I946" s="1">
        <v>203.07157509682872</v>
      </c>
      <c r="J946" s="1">
        <v>172.99476266424512</v>
      </c>
      <c r="K946" s="1"/>
      <c r="L946" s="1"/>
      <c r="M946" s="1"/>
      <c r="N946" s="1"/>
      <c r="O946" s="1"/>
    </row>
    <row r="947" spans="1:15" x14ac:dyDescent="0.35">
      <c r="A947" s="1">
        <v>2019</v>
      </c>
      <c r="B947" s="1">
        <v>4</v>
      </c>
      <c r="C947" s="1">
        <v>164.66991239351842</v>
      </c>
      <c r="D947" s="1">
        <v>139.29814147949219</v>
      </c>
      <c r="E947" s="1">
        <v>319.41476448201303</v>
      </c>
      <c r="F947" s="1">
        <v>60.453423491937805</v>
      </c>
      <c r="G947" s="1">
        <v>50.411853324628694</v>
      </c>
      <c r="H947" s="1">
        <v>92.025560519320408</v>
      </c>
      <c r="I947" s="1">
        <v>223.45422389836912</v>
      </c>
      <c r="J947" s="1">
        <v>138.91117841228063</v>
      </c>
      <c r="K947" s="1"/>
      <c r="L947" s="1"/>
      <c r="M947" s="1"/>
      <c r="N947" s="1"/>
      <c r="O947" s="1"/>
    </row>
    <row r="948" spans="1:15" x14ac:dyDescent="0.35">
      <c r="A948" s="1">
        <v>2019</v>
      </c>
      <c r="B948" s="1">
        <v>5</v>
      </c>
      <c r="C948" s="1">
        <v>184.26699287671403</v>
      </c>
      <c r="D948" s="1">
        <v>125.86678314208984</v>
      </c>
      <c r="E948" s="1">
        <v>365.10149999613799</v>
      </c>
      <c r="F948" s="1">
        <v>83.642556345022726</v>
      </c>
      <c r="G948" s="1">
        <v>70.578195820732574</v>
      </c>
      <c r="H948" s="1">
        <v>114.79754727132253</v>
      </c>
      <c r="I948" s="1">
        <v>256.25109841694831</v>
      </c>
      <c r="J948" s="1">
        <v>230.14575177951917</v>
      </c>
      <c r="K948" s="1"/>
      <c r="L948" s="1"/>
      <c r="M948" s="1"/>
      <c r="N948" s="1"/>
      <c r="O948" s="1"/>
    </row>
    <row r="949" spans="1:15" x14ac:dyDescent="0.35">
      <c r="A949" s="1">
        <v>2019</v>
      </c>
      <c r="B949" s="1">
        <v>6</v>
      </c>
      <c r="C949" s="1">
        <v>146.99160882150088</v>
      </c>
      <c r="D949" s="1">
        <v>153.42147827148438</v>
      </c>
      <c r="E949" s="1">
        <v>649.07253581615396</v>
      </c>
      <c r="F949" s="1">
        <v>72.853441740806772</v>
      </c>
      <c r="G949" s="1">
        <v>97.639585119966995</v>
      </c>
      <c r="H949" s="1">
        <v>131.21776801182457</v>
      </c>
      <c r="I949" s="1">
        <v>308.56871780626955</v>
      </c>
      <c r="J949" s="1">
        <v>248.52886993703726</v>
      </c>
      <c r="K949" s="1"/>
      <c r="L949" s="1"/>
      <c r="M949" s="1"/>
      <c r="N949" s="1"/>
      <c r="O949" s="1"/>
    </row>
    <row r="950" spans="1:15" x14ac:dyDescent="0.35">
      <c r="A950" s="1">
        <v>2019</v>
      </c>
      <c r="B950" s="1">
        <v>7</v>
      </c>
      <c r="C950" s="1">
        <v>79.837033697560656</v>
      </c>
      <c r="D950" s="1">
        <v>117.08212280273438</v>
      </c>
      <c r="E950" s="1">
        <v>375.902337503833</v>
      </c>
      <c r="F950" s="1">
        <v>70.450837865467037</v>
      </c>
      <c r="G950" s="1">
        <v>73.014894482849925</v>
      </c>
      <c r="H950" s="1">
        <v>149.07678051620104</v>
      </c>
      <c r="I950" s="1">
        <v>317.8851194784973</v>
      </c>
      <c r="J950" s="1">
        <v>316.85546123239686</v>
      </c>
      <c r="K950" s="1"/>
      <c r="L950" s="1"/>
      <c r="M950" s="1"/>
      <c r="N950" s="1"/>
      <c r="O950" s="1"/>
    </row>
    <row r="951" spans="1:15" x14ac:dyDescent="0.35">
      <c r="A951" s="1">
        <v>2019</v>
      </c>
      <c r="B951" s="1">
        <v>8</v>
      </c>
      <c r="C951" s="1">
        <v>161.17811666083662</v>
      </c>
      <c r="D951" s="1">
        <v>202.29322814941406</v>
      </c>
      <c r="E951" s="1">
        <v>395.98579905966602</v>
      </c>
      <c r="F951" s="1">
        <v>81.674777170396737</v>
      </c>
      <c r="G951" s="1">
        <v>117.06529494936532</v>
      </c>
      <c r="H951" s="1">
        <v>88.013932997468359</v>
      </c>
      <c r="I951" s="1">
        <v>185.52217971809043</v>
      </c>
      <c r="J951" s="1">
        <v>538.17676450854867</v>
      </c>
      <c r="K951" s="1"/>
      <c r="L951" s="1"/>
      <c r="M951" s="1"/>
      <c r="N951" s="1"/>
      <c r="O951" s="1"/>
    </row>
    <row r="952" spans="1:15" x14ac:dyDescent="0.35">
      <c r="A952" s="1">
        <v>2019</v>
      </c>
      <c r="B952" s="1">
        <v>9</v>
      </c>
      <c r="C952" s="1">
        <v>187.55304624901075</v>
      </c>
      <c r="D952" s="1">
        <v>208.91868591308594</v>
      </c>
      <c r="E952" s="1">
        <v>347.394796595017</v>
      </c>
      <c r="F952" s="1">
        <v>105.54432807035803</v>
      </c>
      <c r="G952" s="1">
        <v>112.92948359112893</v>
      </c>
      <c r="H952" s="1">
        <v>104.45862086682337</v>
      </c>
      <c r="I952" s="1">
        <v>326.32565813605481</v>
      </c>
      <c r="J952" s="1">
        <v>275.19854739201594</v>
      </c>
      <c r="K952" s="1"/>
      <c r="L952" s="1"/>
      <c r="M952" s="1"/>
      <c r="N952" s="1"/>
      <c r="O952" s="1"/>
    </row>
    <row r="953" spans="1:15" x14ac:dyDescent="0.35">
      <c r="A953" s="1">
        <v>2019</v>
      </c>
      <c r="B953" s="1">
        <v>10</v>
      </c>
      <c r="C953" s="1">
        <v>178.19937770206519</v>
      </c>
      <c r="D953" s="1">
        <v>195.68986511230469</v>
      </c>
      <c r="E953" s="1">
        <v>234.09523247574299</v>
      </c>
      <c r="F953" s="1">
        <v>90.66387821846061</v>
      </c>
      <c r="G953" s="1">
        <v>97.539768976379534</v>
      </c>
      <c r="H953" s="1">
        <v>87.544644218615616</v>
      </c>
      <c r="I953" s="1">
        <v>373.73587292431898</v>
      </c>
      <c r="J953" s="1">
        <v>274.02440174293821</v>
      </c>
      <c r="K953" s="1"/>
      <c r="L953" s="1"/>
      <c r="M953" s="1"/>
      <c r="N953" s="1"/>
      <c r="O953" s="1"/>
    </row>
    <row r="954" spans="1:15" x14ac:dyDescent="0.35">
      <c r="A954" s="1">
        <v>2019</v>
      </c>
      <c r="B954" s="1">
        <v>11</v>
      </c>
      <c r="C954" s="1">
        <v>171.05238197995166</v>
      </c>
      <c r="D954" s="1">
        <v>280.26303100585938</v>
      </c>
      <c r="E954" s="1">
        <v>396.17900028442199</v>
      </c>
      <c r="F954" s="1">
        <v>50.364681634684572</v>
      </c>
      <c r="G954" s="1">
        <v>106.20496053650959</v>
      </c>
      <c r="H954" s="1">
        <v>81.757297380915929</v>
      </c>
      <c r="I954" s="1">
        <v>431.24692106655465</v>
      </c>
      <c r="J954" s="1">
        <v>239.35595029354025</v>
      </c>
      <c r="K954" s="1"/>
      <c r="L954" s="1"/>
      <c r="M954" s="1"/>
      <c r="N954" s="1"/>
      <c r="O954" s="1"/>
    </row>
    <row r="955" spans="1:15" x14ac:dyDescent="0.35">
      <c r="A955" s="1">
        <v>2019</v>
      </c>
      <c r="B955" s="1">
        <v>12</v>
      </c>
      <c r="C955" s="1">
        <v>183.18561381053613</v>
      </c>
      <c r="D955" s="1">
        <v>283.69906616210938</v>
      </c>
      <c r="E955" s="1">
        <v>337.92146503386198</v>
      </c>
      <c r="F955" s="1">
        <v>106.03553607824769</v>
      </c>
      <c r="G955" s="1">
        <v>130.48063912649573</v>
      </c>
      <c r="H955" s="1">
        <v>87.710323401901462</v>
      </c>
      <c r="I955" s="1">
        <v>323.16766789602855</v>
      </c>
      <c r="J955" s="1">
        <v>257.88612521693312</v>
      </c>
      <c r="K955" s="1"/>
      <c r="L955" s="1"/>
      <c r="M955" s="1"/>
      <c r="N955" s="1"/>
      <c r="O955" s="1"/>
    </row>
    <row r="956" spans="1:15" x14ac:dyDescent="0.35">
      <c r="A956" s="1">
        <v>2020</v>
      </c>
      <c r="B956" s="1">
        <v>1</v>
      </c>
      <c r="C956" s="1">
        <v>130.71536261857349</v>
      </c>
      <c r="D956" s="1">
        <v>210.95326232910156</v>
      </c>
      <c r="E956" s="1">
        <v>250.32190350095601</v>
      </c>
      <c r="F956" s="1">
        <v>48.135430956497558</v>
      </c>
      <c r="G956" s="1">
        <v>110.98279000398534</v>
      </c>
      <c r="H956" s="1">
        <v>95.423671499433155</v>
      </c>
      <c r="I956" s="1">
        <v>346.33974139433531</v>
      </c>
      <c r="J956" s="1">
        <v>255.23049479886896</v>
      </c>
      <c r="K956" s="1"/>
      <c r="L956" s="1"/>
      <c r="M956" s="1"/>
      <c r="N956" s="1"/>
      <c r="O956" s="1"/>
    </row>
    <row r="957" spans="1:15" x14ac:dyDescent="0.35">
      <c r="A957" s="1">
        <v>2020</v>
      </c>
      <c r="B957" s="1">
        <v>2</v>
      </c>
      <c r="C957" s="1">
        <v>232.25318893835828</v>
      </c>
      <c r="D957" s="1">
        <v>237.57049560546875</v>
      </c>
      <c r="E957" s="1">
        <v>195.70616937367399</v>
      </c>
      <c r="F957" s="1">
        <v>92.649155826390256</v>
      </c>
      <c r="G957" s="1">
        <v>89.107968836085476</v>
      </c>
      <c r="H957" s="1">
        <v>92.919480395630771</v>
      </c>
      <c r="I957" s="1">
        <v>283.8686480692387</v>
      </c>
      <c r="J957" s="1">
        <v>159.1516521890693</v>
      </c>
      <c r="K957" s="1"/>
      <c r="L957" s="1"/>
      <c r="M957" s="1"/>
      <c r="N957" s="1"/>
      <c r="O957" s="1"/>
    </row>
    <row r="958" spans="1:15" x14ac:dyDescent="0.35">
      <c r="A958" s="1">
        <v>2020</v>
      </c>
      <c r="B958" s="1">
        <v>3</v>
      </c>
      <c r="C958" s="1">
        <v>368.89983683127724</v>
      </c>
      <c r="D958" s="1">
        <v>265.73361206054688</v>
      </c>
      <c r="E958" s="1">
        <v>219.40250898034799</v>
      </c>
      <c r="F958" s="1">
        <v>110.0984279064366</v>
      </c>
      <c r="G958" s="1">
        <v>143.03923895113951</v>
      </c>
      <c r="H958" s="1">
        <v>133.60923515178303</v>
      </c>
      <c r="I958" s="1">
        <v>793.63449096395527</v>
      </c>
      <c r="J958" s="1">
        <v>224.87156131391987</v>
      </c>
      <c r="K958" s="1"/>
      <c r="L958" s="1"/>
      <c r="M958" s="1"/>
      <c r="N958" s="1"/>
      <c r="O958" s="1"/>
    </row>
    <row r="959" spans="1:15" x14ac:dyDescent="0.35">
      <c r="A959" s="1">
        <v>2020</v>
      </c>
      <c r="B959" s="1">
        <v>4</v>
      </c>
      <c r="C959" s="1">
        <v>312.14828593315355</v>
      </c>
      <c r="D959" s="1">
        <v>314.85873413085938</v>
      </c>
      <c r="E959" s="1">
        <v>328.80540030011502</v>
      </c>
      <c r="F959" s="1">
        <v>160.82159897636683</v>
      </c>
      <c r="G959" s="1">
        <v>155.52849092225699</v>
      </c>
      <c r="H959" s="1">
        <v>204.51053441621437</v>
      </c>
      <c r="I959" s="1">
        <v>693.56753340763055</v>
      </c>
      <c r="J959" s="1">
        <v>211.49461520169453</v>
      </c>
      <c r="K959" s="1"/>
      <c r="L959" s="1"/>
      <c r="M959" s="1"/>
      <c r="N959" s="1"/>
      <c r="O959" s="1"/>
    </row>
    <row r="960" spans="1:15" x14ac:dyDescent="0.35">
      <c r="A960" s="1">
        <v>2020</v>
      </c>
      <c r="B960" s="1">
        <v>5</v>
      </c>
      <c r="C960" s="1">
        <v>308.7680879180507</v>
      </c>
      <c r="D960" s="1">
        <v>345.6534423828125</v>
      </c>
      <c r="E960" s="1">
        <v>501.33444442373002</v>
      </c>
      <c r="F960" s="1">
        <v>167.75020820375511</v>
      </c>
      <c r="G960" s="1">
        <v>113.72834046867126</v>
      </c>
      <c r="H960" s="1">
        <v>162.19467397854405</v>
      </c>
      <c r="I960" s="1">
        <v>680.48135353201474</v>
      </c>
      <c r="J960" s="1">
        <v>252.08681518200035</v>
      </c>
      <c r="K960" s="1"/>
      <c r="L960" s="1"/>
      <c r="M960" s="1"/>
      <c r="N960" s="1"/>
      <c r="O960" s="1"/>
    </row>
    <row r="961" spans="1:15" x14ac:dyDescent="0.35">
      <c r="A961" s="1">
        <v>2020</v>
      </c>
      <c r="B961" s="1">
        <v>6</v>
      </c>
      <c r="C961" s="1">
        <v>115.94079191802847</v>
      </c>
      <c r="D961" s="1">
        <v>263.32278442382813</v>
      </c>
      <c r="E961" s="1">
        <v>421.64111093387902</v>
      </c>
      <c r="F961" s="1">
        <v>75.146967161234954</v>
      </c>
      <c r="G961" s="1">
        <v>104.16645784120135</v>
      </c>
      <c r="H961" s="1">
        <v>111.34012790051489</v>
      </c>
      <c r="I961" s="1">
        <v>743.92557213689736</v>
      </c>
      <c r="J961" s="1">
        <v>224.39120647472438</v>
      </c>
      <c r="K961" s="1"/>
      <c r="L961" s="1"/>
      <c r="M961" s="1"/>
      <c r="N961" s="1"/>
      <c r="O961" s="1"/>
    </row>
    <row r="962" spans="1:15" x14ac:dyDescent="0.35">
      <c r="A962" s="1">
        <v>2020</v>
      </c>
      <c r="B962" s="1">
        <v>7</v>
      </c>
      <c r="C962" s="1">
        <v>170.9839427767055</v>
      </c>
      <c r="D962" s="1">
        <v>240.99421691894531</v>
      </c>
      <c r="E962" s="1">
        <v>324.66256617053398</v>
      </c>
      <c r="F962" s="1">
        <v>107.7537669577526</v>
      </c>
      <c r="G962" s="1">
        <v>48.367957106502281</v>
      </c>
      <c r="H962" s="1">
        <v>96.03917904377289</v>
      </c>
      <c r="I962" s="1">
        <v>483.33409979186717</v>
      </c>
      <c r="J962" s="1">
        <v>160.69753512247394</v>
      </c>
      <c r="K962" s="1"/>
      <c r="L962" s="1"/>
      <c r="M962" s="1"/>
      <c r="N962" s="1"/>
      <c r="O962" s="1"/>
    </row>
    <row r="963" spans="1:15" x14ac:dyDescent="0.35">
      <c r="A963" s="1">
        <v>2020</v>
      </c>
      <c r="B963" s="1">
        <v>8</v>
      </c>
      <c r="C963" s="1">
        <v>263.13500556352164</v>
      </c>
      <c r="D963" s="1">
        <v>250.52</v>
      </c>
      <c r="E963" s="1">
        <v>451.63108785106903</v>
      </c>
      <c r="F963" s="1">
        <v>115.05743140308688</v>
      </c>
      <c r="G963" s="1">
        <v>69.903597033540336</v>
      </c>
      <c r="H963" s="1">
        <v>121.52355261432012</v>
      </c>
      <c r="I963" s="1">
        <v>223.62048448162687</v>
      </c>
      <c r="J963" s="1">
        <v>162.82071084079965</v>
      </c>
      <c r="K963" s="1"/>
      <c r="L963" s="1"/>
      <c r="M963" s="1"/>
      <c r="N963" s="1"/>
      <c r="O963" s="1"/>
    </row>
    <row r="964" spans="1:15" x14ac:dyDescent="0.35">
      <c r="A964" s="1">
        <v>2020</v>
      </c>
      <c r="B964" s="1">
        <v>9</v>
      </c>
      <c r="C964" s="1">
        <v>227.68542576710465</v>
      </c>
      <c r="D964" s="1">
        <v>257.844970703125</v>
      </c>
      <c r="E964" s="1">
        <v>493.40203970561902</v>
      </c>
      <c r="F964" s="1">
        <v>82.274064942057962</v>
      </c>
      <c r="G964" s="1">
        <v>65.696025288686371</v>
      </c>
      <c r="H964" s="1">
        <v>118.82730334047884</v>
      </c>
      <c r="I964" s="1">
        <v>392.8704982265445</v>
      </c>
      <c r="J964" s="1">
        <v>136.29680589786341</v>
      </c>
      <c r="K964" s="1"/>
      <c r="L964" s="1"/>
      <c r="M964" s="1"/>
      <c r="N964" s="1"/>
      <c r="O964" s="1"/>
    </row>
    <row r="965" spans="1:15" x14ac:dyDescent="0.35">
      <c r="A965" s="1">
        <v>2020</v>
      </c>
      <c r="B965" s="1">
        <v>10</v>
      </c>
      <c r="C965" s="1">
        <v>345.43572889986814</v>
      </c>
      <c r="D965" s="1">
        <v>299.67279052734375</v>
      </c>
      <c r="E965" s="1">
        <v>396.79674987595001</v>
      </c>
      <c r="F965" s="1">
        <v>95.487636044667056</v>
      </c>
      <c r="G965" s="1">
        <v>69.038835070012311</v>
      </c>
      <c r="H965" s="1">
        <v>136.37331610722964</v>
      </c>
      <c r="I965" s="1">
        <v>306.67952157480255</v>
      </c>
      <c r="J965" s="1">
        <v>189.37909606061226</v>
      </c>
      <c r="K965" s="1"/>
      <c r="L965" s="1"/>
      <c r="M965" s="1"/>
      <c r="N965" s="1"/>
      <c r="O965" s="1"/>
    </row>
    <row r="966" spans="1:15" x14ac:dyDescent="0.35">
      <c r="A966" s="1">
        <v>2020</v>
      </c>
      <c r="B966" s="1">
        <v>11</v>
      </c>
      <c r="C966" s="1">
        <v>265.049748759625</v>
      </c>
      <c r="D966" s="1">
        <v>224.57679748535156</v>
      </c>
      <c r="E966" s="1">
        <v>661.82804828748999</v>
      </c>
      <c r="F966" s="1">
        <v>69.496720781019434</v>
      </c>
      <c r="G966" s="1">
        <v>73.886556422855193</v>
      </c>
      <c r="H966" s="1">
        <v>107.91076799349909</v>
      </c>
      <c r="I966" s="1">
        <v>502.58516913596407</v>
      </c>
      <c r="J966" s="1">
        <v>287.69106631243051</v>
      </c>
      <c r="K966" s="1"/>
      <c r="L966" s="1"/>
      <c r="M966" s="1"/>
      <c r="N966" s="1"/>
      <c r="O966" s="1"/>
    </row>
    <row r="967" spans="1:15" x14ac:dyDescent="0.35">
      <c r="A967" s="1">
        <v>2020</v>
      </c>
      <c r="B967" s="1">
        <v>12</v>
      </c>
      <c r="C967" s="1">
        <v>324.88372807364027</v>
      </c>
      <c r="D967" s="1">
        <v>215.79254150390625</v>
      </c>
      <c r="E967" s="1">
        <v>439.12363543021701</v>
      </c>
      <c r="F967" s="1">
        <v>69.878498238719899</v>
      </c>
      <c r="G967" s="1">
        <v>78.497915403417082</v>
      </c>
      <c r="H967" s="1">
        <v>89.502105864683557</v>
      </c>
      <c r="I967" s="1">
        <v>437.84006618171611</v>
      </c>
      <c r="J967" s="1">
        <v>182.5121801046181</v>
      </c>
      <c r="K967" s="1"/>
      <c r="L967" s="1"/>
      <c r="M967" s="1"/>
      <c r="N967" s="1"/>
      <c r="O967" s="1"/>
    </row>
    <row r="968" spans="1:15" x14ac:dyDescent="0.35">
      <c r="A968" s="1">
        <v>2021</v>
      </c>
      <c r="B968" s="1">
        <v>1</v>
      </c>
      <c r="C968" s="1">
        <v>204.14611511779262</v>
      </c>
      <c r="D968" s="1">
        <v>208.09889221191406</v>
      </c>
      <c r="E968" s="1">
        <v>378.35705309334003</v>
      </c>
      <c r="F968" s="1">
        <v>83.661264354252992</v>
      </c>
      <c r="G968" s="1">
        <v>111.12366872895511</v>
      </c>
      <c r="H968" s="1">
        <v>96.137689795108315</v>
      </c>
      <c r="I968" s="1">
        <v>503.00574249925774</v>
      </c>
      <c r="J968" s="1">
        <v>212.1215443064614</v>
      </c>
      <c r="K968" s="1"/>
      <c r="L968" s="1"/>
      <c r="M968" s="1"/>
      <c r="N968" s="1"/>
      <c r="O968" s="1"/>
    </row>
    <row r="969" spans="1:15" x14ac:dyDescent="0.35">
      <c r="A969" s="1">
        <v>2021</v>
      </c>
      <c r="B969" s="1">
        <v>2</v>
      </c>
      <c r="C969" s="1">
        <v>201.57823945593361</v>
      </c>
      <c r="D969" s="1">
        <v>187.62525939941406</v>
      </c>
      <c r="E969" s="1">
        <v>237.408613576867</v>
      </c>
      <c r="F969" s="1">
        <v>51.777391084572031</v>
      </c>
      <c r="G969" s="1">
        <v>74.067465455778063</v>
      </c>
      <c r="H969" s="1">
        <v>46.640155734634376</v>
      </c>
      <c r="I969" s="1">
        <v>417.90859486902417</v>
      </c>
      <c r="J969" s="1">
        <v>130.92147714547616</v>
      </c>
      <c r="K969" s="1"/>
      <c r="L969" s="1"/>
      <c r="M969" s="1"/>
      <c r="N969" s="1"/>
      <c r="O969" s="1"/>
    </row>
    <row r="970" spans="1:15" x14ac:dyDescent="0.35">
      <c r="A970" s="1">
        <v>2021</v>
      </c>
      <c r="B970" s="1">
        <v>3</v>
      </c>
      <c r="C970" s="1">
        <v>184.38421106556689</v>
      </c>
      <c r="D970" s="1">
        <v>197.89236450195313</v>
      </c>
      <c r="E970" s="1">
        <v>302.30058172502999</v>
      </c>
      <c r="F970" s="1">
        <v>40.932340268103459</v>
      </c>
      <c r="G970" s="1">
        <v>91.166894216865813</v>
      </c>
      <c r="H970" s="1">
        <v>102.42055879620995</v>
      </c>
      <c r="I970" s="1">
        <v>375.68241392913319</v>
      </c>
      <c r="J970" s="1">
        <v>140.73144644288777</v>
      </c>
      <c r="K970" s="1"/>
      <c r="L970" s="1"/>
      <c r="M970" s="1"/>
      <c r="N970" s="1"/>
      <c r="O970" s="1"/>
    </row>
    <row r="971" spans="1:15" x14ac:dyDescent="0.35">
      <c r="A971" s="1">
        <v>2021</v>
      </c>
      <c r="B971" s="1">
        <v>4</v>
      </c>
      <c r="C971" s="1">
        <v>143.50603544158724</v>
      </c>
      <c r="D971" s="1">
        <v>251.99134826660156</v>
      </c>
      <c r="E971" s="1">
        <v>289.63003357167503</v>
      </c>
      <c r="F971" s="1">
        <v>78.988318897100356</v>
      </c>
      <c r="G971" s="1">
        <v>69.669323428053801</v>
      </c>
      <c r="H971" s="1">
        <v>118.383395323418</v>
      </c>
      <c r="I971" s="1">
        <v>282.94073015583251</v>
      </c>
      <c r="J971" s="1">
        <v>161.61112239321835</v>
      </c>
      <c r="K971" s="1"/>
      <c r="L971" s="1"/>
      <c r="M971" s="1"/>
      <c r="N971" s="1"/>
      <c r="O971" s="1"/>
    </row>
    <row r="972" spans="1:15" x14ac:dyDescent="0.35">
      <c r="A972" s="1">
        <v>2021</v>
      </c>
      <c r="B972" s="1">
        <v>5</v>
      </c>
      <c r="C972" s="1">
        <v>115.9755845934065</v>
      </c>
      <c r="D972" s="1">
        <v>371.9423828125</v>
      </c>
      <c r="E972" s="1">
        <v>216.860559066636</v>
      </c>
      <c r="F972" s="1">
        <v>73.243803402662294</v>
      </c>
      <c r="G972" s="1">
        <v>78.603222160703993</v>
      </c>
      <c r="H972" s="1">
        <v>70.336801151886419</v>
      </c>
      <c r="I972" s="1">
        <v>348.45905060093514</v>
      </c>
      <c r="J972" s="1">
        <v>138.28024167985194</v>
      </c>
      <c r="K972" s="1"/>
      <c r="L972" s="1"/>
      <c r="M972" s="1"/>
      <c r="N972" s="1"/>
      <c r="O972" s="1"/>
    </row>
    <row r="973" spans="1:15" x14ac:dyDescent="0.35">
      <c r="A973" s="1">
        <v>2021</v>
      </c>
      <c r="B973" s="1">
        <v>6</v>
      </c>
      <c r="C973" s="1">
        <v>200.03587287444523</v>
      </c>
      <c r="D973" s="1">
        <v>339.92449951171875</v>
      </c>
      <c r="E973" s="1">
        <v>219.76280479005101</v>
      </c>
      <c r="F973" s="1">
        <v>58.328457067689584</v>
      </c>
      <c r="G973" s="1">
        <v>74.311736536679206</v>
      </c>
      <c r="H973" s="1">
        <v>94.842947593129253</v>
      </c>
      <c r="I973" s="1">
        <v>420.3439596409882</v>
      </c>
      <c r="J973" s="1">
        <v>145.22896897283337</v>
      </c>
      <c r="K973" s="1"/>
      <c r="L973" s="1"/>
      <c r="M973" s="1"/>
      <c r="N973" s="1"/>
      <c r="O973" s="1"/>
    </row>
    <row r="974" spans="1:15" x14ac:dyDescent="0.35">
      <c r="A974" s="1">
        <v>2021</v>
      </c>
      <c r="B974" s="1">
        <v>7</v>
      </c>
      <c r="C974" s="1">
        <v>62.591002882951209</v>
      </c>
      <c r="D974" s="1">
        <v>313.06158447265625</v>
      </c>
      <c r="E974" s="1">
        <v>227.924511338185</v>
      </c>
      <c r="F974" s="1">
        <v>76.857249047071804</v>
      </c>
      <c r="G974" s="1">
        <v>64.233366810576513</v>
      </c>
      <c r="H974" s="1">
        <v>53.010682701515805</v>
      </c>
      <c r="I974" s="1">
        <v>224.52737652114681</v>
      </c>
      <c r="J974" s="1">
        <v>150.9400402234748</v>
      </c>
      <c r="K974" s="1"/>
      <c r="L974" s="1"/>
      <c r="M974" s="1"/>
      <c r="N974" s="1"/>
      <c r="O974" s="1"/>
    </row>
    <row r="975" spans="1:15" x14ac:dyDescent="0.35">
      <c r="A975" s="1">
        <v>2021</v>
      </c>
      <c r="B975" s="1">
        <v>8</v>
      </c>
      <c r="C975" s="1">
        <v>194.31900120342956</v>
      </c>
      <c r="D975" s="1">
        <v>215.0234375</v>
      </c>
      <c r="E975" s="1">
        <v>294.827804953211</v>
      </c>
      <c r="F975" s="1">
        <v>69.157644295225595</v>
      </c>
      <c r="G975" s="1">
        <v>37.984559239904527</v>
      </c>
      <c r="H975" s="1">
        <v>124.79572168162744</v>
      </c>
      <c r="I975" s="1">
        <v>185.33150944088788</v>
      </c>
      <c r="J975" s="1">
        <v>184.03657679001142</v>
      </c>
      <c r="K975" s="1"/>
      <c r="L975" s="1"/>
      <c r="M975" s="1"/>
      <c r="N975" s="1"/>
      <c r="O975" s="1"/>
    </row>
    <row r="976" spans="1:15" x14ac:dyDescent="0.35">
      <c r="A976" s="1">
        <v>2021</v>
      </c>
      <c r="B976" s="1">
        <v>9</v>
      </c>
      <c r="C976" s="1">
        <v>282.23172326686574</v>
      </c>
      <c r="D976" s="1">
        <v>284.32208251953125</v>
      </c>
      <c r="E976" s="1">
        <v>274.950023143039</v>
      </c>
      <c r="F976" s="1">
        <v>48.919634365553755</v>
      </c>
      <c r="G976" s="1">
        <v>54.351001822528353</v>
      </c>
      <c r="H976" s="1">
        <v>96.206851032115424</v>
      </c>
      <c r="I976" s="1">
        <v>377.25430687444333</v>
      </c>
      <c r="J976" s="1">
        <v>166.59033818144619</v>
      </c>
      <c r="K976" s="1"/>
      <c r="L976" s="1"/>
      <c r="M976" s="1"/>
      <c r="N976" s="1"/>
      <c r="O976" s="1"/>
    </row>
    <row r="977" spans="1:15" x14ac:dyDescent="0.35">
      <c r="A977" s="1">
        <v>2021</v>
      </c>
      <c r="B977" s="1">
        <v>10</v>
      </c>
      <c r="C977" s="1">
        <v>260.65825521139493</v>
      </c>
      <c r="D977" s="1">
        <v>439.03164672851563</v>
      </c>
      <c r="E977" s="1">
        <v>248.47363533726801</v>
      </c>
      <c r="F977" s="1">
        <v>39.946326399243013</v>
      </c>
      <c r="G977" s="1">
        <v>69.479879062021709</v>
      </c>
      <c r="H977" s="1">
        <v>132.36065401666332</v>
      </c>
      <c r="I977" s="1">
        <v>268.34458137795224</v>
      </c>
      <c r="J977" s="1">
        <v>205.40688742678535</v>
      </c>
      <c r="K977" s="1"/>
      <c r="L977" s="1"/>
      <c r="M977" s="1"/>
      <c r="N977" s="1"/>
      <c r="O977" s="1"/>
    </row>
    <row r="978" spans="1:15" x14ac:dyDescent="0.35">
      <c r="A978" s="1">
        <v>2021</v>
      </c>
      <c r="B978" s="1">
        <v>11</v>
      </c>
      <c r="C978" s="1">
        <v>266.7349507316606</v>
      </c>
      <c r="D978" s="1">
        <v>454.57940673828125</v>
      </c>
      <c r="E978" s="1">
        <v>329.06939099489603</v>
      </c>
      <c r="F978" s="1">
        <v>23.352756097078743</v>
      </c>
      <c r="G978" s="1">
        <v>86.743602266102641</v>
      </c>
      <c r="H978" s="1">
        <v>86.033643752409063</v>
      </c>
      <c r="I978" s="1">
        <v>204.45301438320169</v>
      </c>
      <c r="J978" s="1">
        <v>217.7257613726554</v>
      </c>
      <c r="K978" s="1"/>
      <c r="L978" s="1"/>
      <c r="M978" s="1"/>
      <c r="N978" s="1"/>
      <c r="O978" s="1"/>
    </row>
    <row r="979" spans="1:15" x14ac:dyDescent="0.35">
      <c r="A979" s="1">
        <v>2021</v>
      </c>
      <c r="B979" s="1">
        <v>12</v>
      </c>
      <c r="C979" s="1">
        <v>147.2243251964355</v>
      </c>
      <c r="D979" s="1">
        <v>395.79299926757813</v>
      </c>
      <c r="E979" s="1">
        <v>344.003352178407</v>
      </c>
      <c r="F979" s="1">
        <v>72.325330688970908</v>
      </c>
      <c r="G979" s="1">
        <v>49.097593029597434</v>
      </c>
      <c r="H979" s="1">
        <v>120.52069025762418</v>
      </c>
      <c r="I979" s="1">
        <v>393.86059524828477</v>
      </c>
      <c r="J979" s="1">
        <v>255.3887188216502</v>
      </c>
      <c r="K979" s="1"/>
      <c r="L979" s="1"/>
      <c r="M979" s="1"/>
      <c r="N979" s="1"/>
      <c r="O979" s="1"/>
    </row>
    <row r="980" spans="1:15" x14ac:dyDescent="0.35">
      <c r="A980" s="1">
        <v>2022</v>
      </c>
      <c r="B980" s="1">
        <v>1</v>
      </c>
      <c r="C980" s="1">
        <v>201.10393771603731</v>
      </c>
      <c r="D980" s="1">
        <v>271.124908447265</v>
      </c>
      <c r="E980" s="1">
        <v>319.07153080770598</v>
      </c>
      <c r="F980" s="1">
        <v>70.023990025097433</v>
      </c>
      <c r="G980" s="1">
        <v>85.134489462265705</v>
      </c>
      <c r="H980" s="1">
        <v>107.10834762435528</v>
      </c>
      <c r="I980" s="1">
        <v>275.27104434441065</v>
      </c>
      <c r="J980" s="1">
        <v>228.80242704831591</v>
      </c>
      <c r="K980" s="1"/>
      <c r="L980" s="1"/>
      <c r="M980" s="1"/>
      <c r="N980" s="1"/>
      <c r="O980" s="1"/>
    </row>
    <row r="981" spans="1:15" x14ac:dyDescent="0.35">
      <c r="A981" s="1">
        <v>2022</v>
      </c>
      <c r="B981" s="1">
        <v>2</v>
      </c>
      <c r="C981" s="1">
        <v>158.18887850021116</v>
      </c>
      <c r="D981" s="1">
        <v>278.3192138671875</v>
      </c>
      <c r="E981" s="1">
        <v>167.08187558450501</v>
      </c>
      <c r="F981" s="1">
        <v>91.196630662765827</v>
      </c>
      <c r="G981" s="1">
        <v>81.593165043423497</v>
      </c>
      <c r="H981" s="1">
        <v>82.122402208923376</v>
      </c>
      <c r="I981" s="1">
        <v>702.57490397136598</v>
      </c>
      <c r="J981" s="1">
        <v>270.15331852910242</v>
      </c>
      <c r="K981" s="1"/>
      <c r="L981" s="1"/>
      <c r="M981" s="1"/>
      <c r="N981" s="1"/>
      <c r="O981" s="1"/>
    </row>
    <row r="982" spans="1:15" x14ac:dyDescent="0.35">
      <c r="A982" s="1">
        <v>2022</v>
      </c>
      <c r="B982" s="1">
        <v>3</v>
      </c>
      <c r="C982" s="1">
        <v>216.10724532232268</v>
      </c>
      <c r="D982" s="1">
        <v>299.93521118164063</v>
      </c>
      <c r="E982" s="1">
        <v>359.005178984309</v>
      </c>
      <c r="F982" s="1">
        <v>120.69872467460094</v>
      </c>
      <c r="G982" s="1">
        <v>85.251721207904126</v>
      </c>
      <c r="H982" s="1">
        <v>184.09155415234315</v>
      </c>
      <c r="I982" s="1">
        <v>382.1655800187367</v>
      </c>
      <c r="J982" s="1">
        <v>364.9962042915318</v>
      </c>
      <c r="K982" s="1"/>
      <c r="L982" s="1"/>
      <c r="M982" s="1"/>
      <c r="N982" s="1"/>
      <c r="O982" s="1"/>
    </row>
    <row r="983" spans="1:15" x14ac:dyDescent="0.35">
      <c r="A983" s="1">
        <v>2022</v>
      </c>
      <c r="B983" s="1">
        <v>4</v>
      </c>
      <c r="C983" s="1">
        <v>109.70930348034489</v>
      </c>
      <c r="D983" s="1">
        <v>319.99554443359375</v>
      </c>
      <c r="E983" s="1">
        <v>337.15378972645698</v>
      </c>
      <c r="F983" s="1">
        <v>90.130102805803347</v>
      </c>
      <c r="G983" s="1">
        <v>102.83195580845388</v>
      </c>
      <c r="H983" s="1">
        <v>230.67105641312517</v>
      </c>
      <c r="I983" s="1">
        <v>964.14070831370464</v>
      </c>
      <c r="J983" s="1">
        <v>233.91768120579249</v>
      </c>
      <c r="K983" s="1"/>
      <c r="L983" s="1"/>
      <c r="M983" s="1"/>
      <c r="N983" s="1"/>
      <c r="O983" s="1"/>
    </row>
    <row r="984" spans="1:15" x14ac:dyDescent="0.35">
      <c r="A984" s="1">
        <v>2022</v>
      </c>
      <c r="B984" s="1">
        <v>5</v>
      </c>
      <c r="C984" s="1">
        <v>139.81182066784342</v>
      </c>
      <c r="D984" s="1">
        <v>336.515625</v>
      </c>
      <c r="E984" s="1">
        <v>386.75024290227202</v>
      </c>
      <c r="F984" s="1">
        <v>69.116170267363401</v>
      </c>
      <c r="G984" s="1">
        <v>42.381061473844724</v>
      </c>
      <c r="H984" s="1">
        <v>315.17503546653381</v>
      </c>
      <c r="I984" s="1">
        <v>470.90145893421305</v>
      </c>
      <c r="J984" s="1">
        <v>287.78225416150019</v>
      </c>
      <c r="K984" s="1"/>
      <c r="L984" s="1"/>
      <c r="M984" s="1"/>
      <c r="N984" s="1"/>
      <c r="O984" s="1"/>
    </row>
    <row r="985" spans="1:15" x14ac:dyDescent="0.35">
      <c r="A985" s="1">
        <v>2022</v>
      </c>
      <c r="B985" s="1">
        <v>6</v>
      </c>
      <c r="C985" s="1">
        <v>188.67367225014539</v>
      </c>
      <c r="D985" s="1">
        <v>361.62094116210938</v>
      </c>
      <c r="E985" s="1">
        <v>328.094950109791</v>
      </c>
      <c r="F985" s="1">
        <v>65.477294601423822</v>
      </c>
      <c r="G985" s="1">
        <v>40.428121683252854</v>
      </c>
      <c r="H985" s="1">
        <v>199.60782094948962</v>
      </c>
      <c r="I985" s="1">
        <v>659.50517805741242</v>
      </c>
      <c r="J985" s="1">
        <v>250.10467281871445</v>
      </c>
      <c r="K985" s="1"/>
      <c r="L985" s="1"/>
      <c r="M985" s="1"/>
      <c r="N985" s="1"/>
      <c r="O985" s="1"/>
    </row>
    <row r="986" spans="1:15" x14ac:dyDescent="0.35">
      <c r="A986" s="1">
        <v>2022</v>
      </c>
      <c r="B986" s="1">
        <v>7</v>
      </c>
      <c r="C986" s="1">
        <v>228.89743944038963</v>
      </c>
      <c r="D986" s="1">
        <v>447.46160888671875</v>
      </c>
      <c r="E986" s="1">
        <v>359.97744242162298</v>
      </c>
      <c r="F986" s="1">
        <v>81.292090098032403</v>
      </c>
      <c r="G986" s="1">
        <v>66.262824014747522</v>
      </c>
      <c r="H986" s="1">
        <v>283.75676461267972</v>
      </c>
      <c r="I986" s="1">
        <v>575.20752371924686</v>
      </c>
      <c r="J986" s="1">
        <v>289.7007691104705</v>
      </c>
      <c r="K986" s="1"/>
      <c r="L986" s="1"/>
      <c r="M986" s="1"/>
      <c r="N986" s="1"/>
      <c r="O986" s="1"/>
    </row>
    <row r="987" spans="1:15" x14ac:dyDescent="0.35">
      <c r="A987" s="1">
        <v>2022</v>
      </c>
      <c r="B987" s="1">
        <v>8</v>
      </c>
      <c r="C987" s="1">
        <v>172.89785609436788</v>
      </c>
      <c r="D987" s="1">
        <v>406.23788452148438</v>
      </c>
      <c r="E987" s="1">
        <v>260.88096695742797</v>
      </c>
      <c r="F987" s="1">
        <v>72.418114213887065</v>
      </c>
      <c r="G987" s="1">
        <v>84.418467522390628</v>
      </c>
      <c r="H987" s="1">
        <v>202.17801826914064</v>
      </c>
      <c r="I987" s="1">
        <v>462.37835560508699</v>
      </c>
      <c r="J987" s="1">
        <v>219.96499802112626</v>
      </c>
      <c r="K987" s="1"/>
      <c r="L987" s="1"/>
      <c r="M987" s="1"/>
      <c r="N987" s="1"/>
      <c r="O987" s="1"/>
    </row>
    <row r="988" spans="1:15" x14ac:dyDescent="0.35">
      <c r="A988" s="1">
        <v>2022</v>
      </c>
      <c r="B988" s="1">
        <v>9</v>
      </c>
      <c r="C988" s="1">
        <v>206.03847256313767</v>
      </c>
      <c r="D988" s="1">
        <v>450.09100341796875</v>
      </c>
      <c r="E988" s="1">
        <v>242.55693639394099</v>
      </c>
      <c r="F988" s="1">
        <v>67.740229992369066</v>
      </c>
      <c r="G988" s="1">
        <v>104.56990074652369</v>
      </c>
      <c r="H988" s="1">
        <v>142.0339992589534</v>
      </c>
      <c r="I988" s="1">
        <v>683.05893441660578</v>
      </c>
      <c r="J988" s="1">
        <v>240.21634535882956</v>
      </c>
      <c r="K988" s="1"/>
      <c r="L988" s="1"/>
      <c r="M988" s="1"/>
      <c r="N988" s="1"/>
      <c r="O988" s="1"/>
    </row>
    <row r="989" spans="1:15" x14ac:dyDescent="0.35">
      <c r="A989" s="1">
        <v>2022</v>
      </c>
      <c r="B989" s="1">
        <v>10</v>
      </c>
      <c r="C989" s="1">
        <v>197.01184582705346</v>
      </c>
      <c r="D989" s="1">
        <v>354.856689453125</v>
      </c>
      <c r="E989" s="1">
        <v>259.04921480267598</v>
      </c>
      <c r="F989" s="1">
        <v>90.503024397547136</v>
      </c>
      <c r="G989" s="1">
        <v>75.808654348245696</v>
      </c>
      <c r="H989" s="1">
        <v>152.6131828534601</v>
      </c>
      <c r="I989" s="1">
        <v>619.34627892872277</v>
      </c>
      <c r="J989" s="1">
        <v>324.03918210992771</v>
      </c>
      <c r="K989" s="1"/>
      <c r="L989" s="1"/>
      <c r="M989" s="1"/>
      <c r="N989" s="1"/>
      <c r="O989" s="1"/>
    </row>
    <row r="990" spans="1:15" x14ac:dyDescent="0.35">
      <c r="A990" s="1">
        <v>2022</v>
      </c>
      <c r="B990" s="1">
        <v>11</v>
      </c>
      <c r="C990" s="1">
        <v>236.87974648693114</v>
      </c>
      <c r="D990" s="1">
        <v>220.88536071777344</v>
      </c>
      <c r="E990" s="1">
        <v>448.58884579804101</v>
      </c>
      <c r="F990" s="1">
        <v>77.12625268949337</v>
      </c>
      <c r="G990" s="1">
        <v>59.061646467987103</v>
      </c>
      <c r="H990" s="1">
        <v>168.88423763822465</v>
      </c>
      <c r="I990" s="1">
        <v>559.29213435091333</v>
      </c>
      <c r="J990" s="1">
        <v>256.84748186743809</v>
      </c>
      <c r="K990" s="1"/>
      <c r="L990" s="1"/>
      <c r="M990" s="1"/>
      <c r="N990" s="1"/>
      <c r="O990" s="1"/>
    </row>
    <row r="991" spans="1:15" x14ac:dyDescent="0.35">
      <c r="A991" s="1">
        <v>2022</v>
      </c>
      <c r="B991" s="1">
        <v>12</v>
      </c>
      <c r="C991" s="1">
        <v>293.99976019566952</v>
      </c>
      <c r="D991" s="1">
        <v>303.14434814453125</v>
      </c>
      <c r="E991" s="1">
        <v>310.49697994126598</v>
      </c>
      <c r="F991" s="1">
        <v>78.092088340200789</v>
      </c>
      <c r="G991" s="1">
        <v>60.04516103851396</v>
      </c>
      <c r="H991" s="1">
        <v>226.33230684273764</v>
      </c>
      <c r="I991" s="1">
        <v>571.8632939301815</v>
      </c>
      <c r="J991" s="1">
        <v>260.76997871881161</v>
      </c>
      <c r="K991" s="1"/>
      <c r="L991" s="1"/>
      <c r="M991" s="1"/>
      <c r="N991" s="1"/>
      <c r="O991" s="1"/>
    </row>
    <row r="992" spans="1:15" x14ac:dyDescent="0.35">
      <c r="A992" s="1">
        <v>2023</v>
      </c>
      <c r="B992" s="1">
        <v>1</v>
      </c>
      <c r="C992" s="1">
        <v>255.69158415232107</v>
      </c>
      <c r="D992" s="1">
        <v>249.82707214355469</v>
      </c>
      <c r="E992" s="1">
        <v>275.41359579381998</v>
      </c>
      <c r="F992" s="1">
        <v>50.974873647773776</v>
      </c>
      <c r="G992" s="1">
        <v>120.56540675824179</v>
      </c>
      <c r="H992" s="1">
        <v>200.5172983767842</v>
      </c>
      <c r="I992" s="1">
        <v>392.54978761574733</v>
      </c>
      <c r="J992" s="1">
        <v>251.36823873601975</v>
      </c>
      <c r="K992" s="1"/>
      <c r="L992" s="1"/>
      <c r="M992" s="1"/>
      <c r="N992" s="1"/>
      <c r="O992" s="1"/>
    </row>
    <row r="993" spans="1:15" x14ac:dyDescent="0.35">
      <c r="A993" s="1">
        <v>2023</v>
      </c>
      <c r="B993" s="1">
        <v>2</v>
      </c>
      <c r="C993" s="1">
        <v>194.12206836638904</v>
      </c>
      <c r="D993" s="1">
        <v>208.50469970703125</v>
      </c>
      <c r="E993" s="1">
        <v>364.287677422576</v>
      </c>
      <c r="F993" s="1">
        <v>126.74948084640947</v>
      </c>
      <c r="G993" s="1">
        <v>51.662095128638761</v>
      </c>
      <c r="H993" s="1">
        <v>177.99748427608546</v>
      </c>
      <c r="I993" s="1">
        <v>264.40991009675065</v>
      </c>
      <c r="J993" s="1">
        <v>264.39368007431131</v>
      </c>
      <c r="K993" s="1"/>
      <c r="L993" s="1"/>
      <c r="M993" s="1"/>
      <c r="N993" s="1"/>
      <c r="O993" s="1"/>
    </row>
    <row r="994" spans="1:15" x14ac:dyDescent="0.35">
      <c r="A994" s="1">
        <v>2023</v>
      </c>
      <c r="B994" s="1">
        <v>3</v>
      </c>
      <c r="C994" s="1">
        <v>232.25318893835828</v>
      </c>
      <c r="D994" s="1">
        <v>248.40475463867188</v>
      </c>
      <c r="E994" s="1">
        <v>516.97688983446096</v>
      </c>
      <c r="F994" s="1">
        <v>72.385624748325199</v>
      </c>
      <c r="G994" s="1">
        <v>69.082776854625919</v>
      </c>
      <c r="H994" s="1">
        <v>137.65330010301369</v>
      </c>
      <c r="I994" s="1">
        <v>356.25056493279868</v>
      </c>
      <c r="J994" s="1">
        <v>326.19428717678034</v>
      </c>
      <c r="K994" s="1"/>
      <c r="L994" s="1"/>
      <c r="M994" s="1"/>
      <c r="N994" s="1"/>
      <c r="O994" s="1"/>
    </row>
    <row r="995" spans="1:15" x14ac:dyDescent="0.35">
      <c r="A995" s="1">
        <v>2023</v>
      </c>
      <c r="B995" s="1">
        <v>4</v>
      </c>
      <c r="C995" s="1">
        <v>204.02915572915808</v>
      </c>
      <c r="D995" s="1">
        <v>274.95407104492188</v>
      </c>
      <c r="E995" s="1">
        <v>392.60504655019503</v>
      </c>
      <c r="F995" s="1">
        <v>85.970740789332652</v>
      </c>
      <c r="G995" s="1">
        <v>52.742372382582403</v>
      </c>
      <c r="H995" s="1">
        <v>218.77122333031264</v>
      </c>
      <c r="I995" s="1">
        <v>650.5323184920054</v>
      </c>
      <c r="J995" s="1">
        <v>266.55093298836647</v>
      </c>
      <c r="K995" s="1"/>
      <c r="L995" s="1"/>
      <c r="M995" s="1"/>
      <c r="N995" s="1"/>
      <c r="O995" s="1"/>
    </row>
    <row r="996" spans="1:15" x14ac:dyDescent="0.35">
      <c r="A996" s="1">
        <v>2023</v>
      </c>
      <c r="B996" s="1">
        <v>5</v>
      </c>
      <c r="C996" s="1">
        <v>137.80164485835843</v>
      </c>
      <c r="D996" s="1">
        <v>271.14859008789063</v>
      </c>
      <c r="E996" s="1">
        <v>233.99158100147301</v>
      </c>
      <c r="F996" s="1">
        <v>48.450081227402343</v>
      </c>
      <c r="G996" s="1">
        <v>41.288807962282675</v>
      </c>
      <c r="H996" s="1">
        <v>233.74278537665009</v>
      </c>
      <c r="I996" s="1">
        <v>298.45673400526965</v>
      </c>
      <c r="J996" s="1">
        <v>206.35594426890839</v>
      </c>
      <c r="K996" s="1"/>
      <c r="L996" s="1"/>
      <c r="M996" s="1"/>
      <c r="N996" s="1"/>
      <c r="O996" s="1"/>
    </row>
    <row r="997" spans="1:15" x14ac:dyDescent="0.35">
      <c r="A997" s="1">
        <v>2023</v>
      </c>
      <c r="B997" s="1">
        <v>6</v>
      </c>
      <c r="C997" s="1">
        <v>169.26112320145367</v>
      </c>
      <c r="D997" s="1">
        <v>212.25285339355469</v>
      </c>
      <c r="E997" s="1">
        <v>290.40762706533798</v>
      </c>
      <c r="F997" s="1">
        <v>60.06000994792948</v>
      </c>
      <c r="G997" s="1">
        <v>71.961467719401782</v>
      </c>
      <c r="H997" s="1">
        <v>182.92043361506134</v>
      </c>
      <c r="I997" s="1">
        <v>628.20381647115778</v>
      </c>
      <c r="J997" s="1">
        <v>192.35449191294762</v>
      </c>
      <c r="K997" s="1"/>
      <c r="L997" s="1"/>
      <c r="M997" s="1"/>
      <c r="N997" s="1"/>
      <c r="O997" s="1"/>
    </row>
    <row r="998" spans="1:15" x14ac:dyDescent="0.35">
      <c r="A998" s="1">
        <v>2023</v>
      </c>
      <c r="B998" s="1">
        <v>7</v>
      </c>
      <c r="C998" s="1">
        <v>133.68871102114696</v>
      </c>
      <c r="D998" s="1">
        <v>161.21647644042969</v>
      </c>
      <c r="E998" s="1">
        <v>233.74824706856799</v>
      </c>
      <c r="F998" s="1">
        <v>55.64200371567226</v>
      </c>
      <c r="G998" s="1">
        <v>39.493423854338907</v>
      </c>
      <c r="H998" s="1">
        <v>192.05044286088827</v>
      </c>
      <c r="I998" s="1">
        <v>423.76324347754712</v>
      </c>
      <c r="J998" s="1">
        <v>184.4209526755541</v>
      </c>
      <c r="K998" s="1"/>
      <c r="L998" s="1"/>
      <c r="M998" s="1"/>
      <c r="N998" s="1"/>
      <c r="O998" s="1"/>
    </row>
    <row r="999" spans="1:15" x14ac:dyDescent="0.35">
      <c r="A999" s="1">
        <v>2023</v>
      </c>
      <c r="B999" s="1">
        <v>8</v>
      </c>
      <c r="C999" s="1">
        <v>146.861896717908</v>
      </c>
      <c r="D999" s="1">
        <v>245.762939453125</v>
      </c>
      <c r="E999" s="1">
        <v>227.15005852331501</v>
      </c>
      <c r="F999" s="1">
        <v>57.638164093581992</v>
      </c>
      <c r="G999" s="1">
        <v>29.665068788062342</v>
      </c>
      <c r="H999" s="1">
        <v>165.00032430651515</v>
      </c>
      <c r="I999" s="1">
        <v>280.30190469323924</v>
      </c>
      <c r="J999" s="1">
        <v>215.87197315347598</v>
      </c>
      <c r="K999" s="1"/>
      <c r="L999" s="1"/>
      <c r="M999" s="1"/>
      <c r="N999" s="1"/>
      <c r="O999" s="1"/>
    </row>
    <row r="1000" spans="1:15" x14ac:dyDescent="0.35">
      <c r="A1000" s="1">
        <v>2023</v>
      </c>
      <c r="B1000" s="1">
        <v>9</v>
      </c>
      <c r="C1000" s="1">
        <v>172.95130811699337</v>
      </c>
      <c r="D1000" s="1">
        <v>201.86236572265625</v>
      </c>
      <c r="E1000" s="1">
        <v>249.48481926655899</v>
      </c>
      <c r="F1000" s="1">
        <v>32.909401546339964</v>
      </c>
      <c r="G1000" s="1">
        <v>36.484023958844602</v>
      </c>
      <c r="H1000" s="1">
        <v>159.03280287515392</v>
      </c>
      <c r="I1000" s="1">
        <v>469.60301741141643</v>
      </c>
      <c r="J1000" s="1">
        <v>196.18645572321503</v>
      </c>
      <c r="K1000" s="1"/>
      <c r="L1000" s="1"/>
      <c r="M1000" s="1"/>
      <c r="N1000" s="1"/>
      <c r="O1000" s="1"/>
    </row>
    <row r="1001" spans="1:15" x14ac:dyDescent="0.35">
      <c r="A1001" s="1">
        <v>2023</v>
      </c>
      <c r="B1001" s="1">
        <v>10</v>
      </c>
      <c r="C1001" s="1">
        <v>207.4718313096997</v>
      </c>
      <c r="D1001" s="1">
        <v>300.02474975585938</v>
      </c>
      <c r="E1001" s="1">
        <v>160.97952229017801</v>
      </c>
      <c r="F1001" s="1">
        <v>122.11404308411338</v>
      </c>
      <c r="G1001" s="1">
        <v>52.531122539682038</v>
      </c>
      <c r="H1001" s="1">
        <v>161.90381053398133</v>
      </c>
      <c r="I1001" s="1">
        <v>458.61535779751767</v>
      </c>
      <c r="J1001" s="1">
        <v>333.57693528510532</v>
      </c>
      <c r="K1001" s="1"/>
      <c r="L1001" s="1"/>
      <c r="M1001" s="1"/>
      <c r="N1001" s="1"/>
      <c r="O1001" s="1"/>
    </row>
    <row r="1002" spans="1:15" x14ac:dyDescent="0.35">
      <c r="A1002" s="1">
        <v>2023</v>
      </c>
      <c r="B1002" s="1">
        <v>11</v>
      </c>
      <c r="C1002" s="1">
        <v>237.34777501829646</v>
      </c>
      <c r="D1002" s="1">
        <v>333.94155883789063</v>
      </c>
      <c r="E1002" s="1">
        <v>229.34597065354399</v>
      </c>
      <c r="F1002" s="1">
        <v>104.73627109939916</v>
      </c>
      <c r="G1002" s="1">
        <v>65.82919408104685</v>
      </c>
      <c r="H1002" s="1">
        <v>114.8857020201708</v>
      </c>
      <c r="I1002" s="1">
        <v>474.23421087701223</v>
      </c>
      <c r="J1002" s="1">
        <v>239.17788614600144</v>
      </c>
      <c r="K1002" s="1"/>
      <c r="L1002" s="1"/>
      <c r="M1002" s="1"/>
      <c r="N1002" s="1"/>
      <c r="O1002" s="1"/>
    </row>
    <row r="1003" spans="1:15" x14ac:dyDescent="0.35">
      <c r="A1003" s="1">
        <v>2023</v>
      </c>
      <c r="B1003" s="1">
        <v>12</v>
      </c>
      <c r="C1003" s="1">
        <v>169.64580757236607</v>
      </c>
      <c r="D1003" s="1">
        <v>333.92135620117188</v>
      </c>
      <c r="E1003" s="1">
        <v>312.79411600028902</v>
      </c>
      <c r="F1003" s="1">
        <v>128.53721334256443</v>
      </c>
      <c r="G1003" s="1">
        <v>33.997256056170663</v>
      </c>
      <c r="H1003" s="1">
        <v>150.55118073170348</v>
      </c>
      <c r="I1003" s="1">
        <v>568.76222029111796</v>
      </c>
      <c r="J1003" s="1">
        <v>233.43699786620448</v>
      </c>
      <c r="K1003" s="1"/>
      <c r="L1003" s="1"/>
      <c r="M1003" s="1"/>
      <c r="N1003" s="1"/>
      <c r="O1003" s="1"/>
    </row>
    <row r="1004" spans="1:15" x14ac:dyDescent="0.35">
      <c r="A1004" s="1">
        <v>2024</v>
      </c>
      <c r="B1004" s="1">
        <v>1</v>
      </c>
      <c r="C1004" s="1">
        <v>143.90174804381198</v>
      </c>
      <c r="D1004" s="1">
        <v>147.71092224121094</v>
      </c>
      <c r="E1004" s="1">
        <v>356.97471648218999</v>
      </c>
      <c r="F1004" s="1">
        <v>129.90885019179873</v>
      </c>
      <c r="G1004" s="1">
        <v>98.830519495592512</v>
      </c>
      <c r="H1004" s="1">
        <v>132.7258256292412</v>
      </c>
      <c r="I1004" s="1">
        <v>329.43483177596835</v>
      </c>
      <c r="J1004" s="1">
        <v>252.68217018436462</v>
      </c>
      <c r="K1004" s="1"/>
      <c r="L1004" s="1"/>
      <c r="M1004" s="1"/>
      <c r="N1004" s="1"/>
      <c r="O1004" s="1"/>
    </row>
    <row r="1005" spans="1:15" x14ac:dyDescent="0.35">
      <c r="A1005" s="1">
        <v>2024</v>
      </c>
      <c r="B1005" s="1">
        <v>2</v>
      </c>
      <c r="C1005" s="1">
        <v>113.66744305689065</v>
      </c>
      <c r="D1005" s="1">
        <v>153.18045043945313</v>
      </c>
      <c r="E1005" s="1">
        <v>170.81800177042101</v>
      </c>
      <c r="F1005" s="1">
        <v>148.82550201181172</v>
      </c>
      <c r="G1005" s="1">
        <v>45.323796247545431</v>
      </c>
      <c r="H1005" s="1">
        <v>361.30293163559884</v>
      </c>
      <c r="I1005" s="1">
        <v>287.45094370773205</v>
      </c>
      <c r="J1005" s="1">
        <v>187.92559644477421</v>
      </c>
      <c r="K1005" s="1"/>
      <c r="L1005" s="1"/>
      <c r="M1005" s="1"/>
      <c r="N1005" s="1"/>
      <c r="O1005" s="1"/>
    </row>
    <row r="1006" spans="1:15" x14ac:dyDescent="0.35">
      <c r="A1006" s="1">
        <v>2024</v>
      </c>
      <c r="B1006" s="1">
        <v>3</v>
      </c>
      <c r="C1006" s="1">
        <v>103.41514906346194</v>
      </c>
      <c r="D1006" s="1">
        <v>160.30729675292969</v>
      </c>
      <c r="E1006" s="1">
        <v>242.84661210035699</v>
      </c>
      <c r="F1006" s="1">
        <v>91.722263682396616</v>
      </c>
      <c r="G1006" s="1">
        <v>51.908516431323385</v>
      </c>
      <c r="H1006" s="1">
        <v>183.57687407345833</v>
      </c>
      <c r="I1006" s="1">
        <v>94.511299101668726</v>
      </c>
      <c r="J1006" s="1">
        <v>145.43604771482427</v>
      </c>
      <c r="K1006" s="1"/>
      <c r="L1006" s="1"/>
      <c r="M1006" s="1"/>
      <c r="N1006" s="1"/>
      <c r="O1006" s="1"/>
    </row>
    <row r="1007" spans="1:15" x14ac:dyDescent="0.35">
      <c r="A1007" s="1">
        <v>2024</v>
      </c>
      <c r="B1007" s="1">
        <v>4</v>
      </c>
      <c r="C1007" s="1">
        <v>166.39034431404772</v>
      </c>
      <c r="D1007" s="1">
        <v>175.22134399414063</v>
      </c>
      <c r="E1007" s="1">
        <v>166.740435130865</v>
      </c>
      <c r="F1007" s="1">
        <v>137.17510890841297</v>
      </c>
      <c r="G1007" s="1">
        <v>57.106503559375874</v>
      </c>
      <c r="H1007" s="1">
        <v>152.35349606042166</v>
      </c>
      <c r="I1007" s="1">
        <v>190.0471109307268</v>
      </c>
      <c r="J1007" s="1">
        <v>244.07826324184757</v>
      </c>
      <c r="K1007" s="1"/>
      <c r="L1007" s="1"/>
      <c r="M1007" s="1"/>
      <c r="N1007" s="1"/>
      <c r="O1007" s="1"/>
    </row>
    <row r="1008" spans="1:15" x14ac:dyDescent="0.35">
      <c r="A1008" s="1">
        <v>2024</v>
      </c>
      <c r="B1008" s="1">
        <v>5</v>
      </c>
      <c r="C1008" s="1">
        <v>128.50896909557576</v>
      </c>
      <c r="D1008" s="1">
        <v>167.47116088867188</v>
      </c>
      <c r="E1008" s="1">
        <v>206.28044227051799</v>
      </c>
      <c r="F1008" s="1">
        <v>83.037556429767761</v>
      </c>
      <c r="G1008" s="1">
        <v>34.419893254313664</v>
      </c>
      <c r="H1008" s="1">
        <v>191.92246170252071</v>
      </c>
      <c r="I1008" s="1">
        <v>223.66208829269323</v>
      </c>
      <c r="J1008" s="1">
        <v>219.05095324936127</v>
      </c>
      <c r="K1008" s="1"/>
      <c r="L1008" s="1"/>
      <c r="M1008" s="1"/>
      <c r="N1008" s="1"/>
      <c r="O1008" s="1"/>
    </row>
    <row r="1009" spans="1:15" x14ac:dyDescent="0.35">
      <c r="A1009" s="1">
        <v>2024</v>
      </c>
      <c r="B1009" s="1">
        <v>6</v>
      </c>
      <c r="C1009" s="1">
        <v>237.60464490467993</v>
      </c>
      <c r="D1009" s="1">
        <v>163.16696166992188</v>
      </c>
      <c r="E1009" s="1">
        <v>124.295466936886</v>
      </c>
      <c r="F1009" s="1">
        <v>141.5601878630936</v>
      </c>
      <c r="G1009" s="1">
        <v>106.91830550436843</v>
      </c>
      <c r="H1009" s="1">
        <v>163.60713191264381</v>
      </c>
      <c r="I1009" s="1">
        <v>241.81856528771789</v>
      </c>
      <c r="J1009" s="1">
        <v>262.61752048086987</v>
      </c>
      <c r="K1009" s="1"/>
      <c r="L1009" s="1"/>
      <c r="M1009" s="1"/>
      <c r="N1009" s="1"/>
      <c r="O1009" s="1"/>
    </row>
    <row r="1010" spans="1:15" x14ac:dyDescent="0.35">
      <c r="A1010" s="1">
        <v>2024</v>
      </c>
      <c r="B1010" s="1">
        <v>7</v>
      </c>
      <c r="C1010" s="1">
        <v>250.30395491802344</v>
      </c>
      <c r="D1010" s="1">
        <v>177.63824462890625</v>
      </c>
      <c r="E1010" s="1">
        <v>278.56163030980503</v>
      </c>
      <c r="F1010" s="1">
        <v>188.00592337349957</v>
      </c>
      <c r="G1010" s="1">
        <v>46.311882853731959</v>
      </c>
      <c r="H1010" s="1">
        <v>130.94439630645167</v>
      </c>
      <c r="I1010" s="1">
        <v>149.52533887726693</v>
      </c>
      <c r="J1010" s="1">
        <v>323.92362608459462</v>
      </c>
      <c r="K1010" s="1"/>
      <c r="L1010" s="1"/>
      <c r="M1010" s="1"/>
      <c r="N1010" s="1"/>
      <c r="O1010" s="1"/>
    </row>
    <row r="1011" spans="1:15" x14ac:dyDescent="0.35">
      <c r="A1011" s="1">
        <v>2024</v>
      </c>
      <c r="B1011" s="1">
        <v>8</v>
      </c>
      <c r="C1011" s="1">
        <v>248.14021489179646</v>
      </c>
      <c r="D1011" s="1">
        <v>230.25660948156428</v>
      </c>
      <c r="E1011" s="1">
        <v>207.982325897929</v>
      </c>
      <c r="F1011" s="1">
        <v>118.9898117667472</v>
      </c>
      <c r="G1011" s="1">
        <v>85.137993273207769</v>
      </c>
      <c r="H1011" s="1">
        <v>144.45528514405547</v>
      </c>
      <c r="I1011" s="1">
        <v>324.21351795394446</v>
      </c>
      <c r="J1011" s="1">
        <v>220.49006792648518</v>
      </c>
      <c r="K1011" s="1"/>
      <c r="L1011" s="1"/>
      <c r="M1011" s="1"/>
      <c r="N1011" s="1"/>
      <c r="O1011" s="1"/>
    </row>
    <row r="1012" spans="1:15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85994-36F6-4FBB-BE02-AAB0D6886B4B}">
  <dimension ref="A1:I118"/>
  <sheetViews>
    <sheetView workbookViewId="0"/>
  </sheetViews>
  <sheetFormatPr defaultRowHeight="14.5" x14ac:dyDescent="0.35"/>
  <cols>
    <col min="1" max="1" width="11.6328125" bestFit="1" customWidth="1"/>
    <col min="2" max="2" width="12.90625" bestFit="1" customWidth="1"/>
    <col min="3" max="3" width="10" bestFit="1" customWidth="1"/>
    <col min="4" max="4" width="10.6328125" bestFit="1" customWidth="1"/>
    <col min="5" max="5" width="10" bestFit="1" customWidth="1"/>
    <col min="6" max="6" width="12" bestFit="1" customWidth="1"/>
    <col min="7" max="7" width="13.08984375" bestFit="1" customWidth="1"/>
    <col min="8" max="8" width="11.08984375" bestFit="1" customWidth="1"/>
    <col min="9" max="9" width="10.6328125" bestFit="1" customWidth="1"/>
  </cols>
  <sheetData>
    <row r="1" spans="1:9" ht="15.5" x14ac:dyDescent="0.35">
      <c r="A1" s="37" t="s">
        <v>181</v>
      </c>
      <c r="B1" s="12" t="s">
        <v>89</v>
      </c>
      <c r="C1" s="12" t="s">
        <v>90</v>
      </c>
      <c r="D1" s="12" t="s">
        <v>91</v>
      </c>
      <c r="E1" s="12" t="s">
        <v>92</v>
      </c>
      <c r="F1" s="12" t="s">
        <v>93</v>
      </c>
      <c r="G1" s="12" t="s">
        <v>94</v>
      </c>
      <c r="H1" s="12" t="s">
        <v>95</v>
      </c>
      <c r="I1" s="12" t="s">
        <v>96</v>
      </c>
    </row>
    <row r="2" spans="1:9" ht="15.5" x14ac:dyDescent="0.35">
      <c r="A2" s="12" t="s">
        <v>176</v>
      </c>
      <c r="B2" s="33">
        <v>279.37456800000001</v>
      </c>
      <c r="C2" s="33">
        <v>145.4930401</v>
      </c>
      <c r="D2" s="33">
        <v>110.7140378</v>
      </c>
      <c r="E2" s="33">
        <v>72.434404479999998</v>
      </c>
      <c r="F2" s="33">
        <v>41.095664120000002</v>
      </c>
      <c r="G2" s="33">
        <v>51.803096279999998</v>
      </c>
      <c r="H2" s="33">
        <v>195.02787810000001</v>
      </c>
      <c r="I2" s="33">
        <v>158.5282048</v>
      </c>
    </row>
    <row r="3" spans="1:9" ht="15.5" x14ac:dyDescent="0.35">
      <c r="A3" s="12" t="s">
        <v>177</v>
      </c>
      <c r="B3" s="33">
        <v>255.78915739999999</v>
      </c>
      <c r="C3" s="33">
        <v>113.3389063</v>
      </c>
      <c r="D3" s="33">
        <v>242.22591220000001</v>
      </c>
      <c r="E3" s="33">
        <v>64.885560049999995</v>
      </c>
      <c r="F3" s="33">
        <v>66.764894420000005</v>
      </c>
      <c r="G3" s="33">
        <v>79.865755870000001</v>
      </c>
      <c r="H3" s="33">
        <v>206.5339032</v>
      </c>
      <c r="I3" s="33">
        <v>152.98760859999999</v>
      </c>
    </row>
    <row r="4" spans="1:9" ht="15.5" x14ac:dyDescent="0.35">
      <c r="A4" s="12" t="s">
        <v>178</v>
      </c>
      <c r="B4" s="33">
        <v>206.78613010000001</v>
      </c>
      <c r="C4" s="33">
        <v>215.5797877</v>
      </c>
      <c r="D4" s="33">
        <v>376.87329469999997</v>
      </c>
      <c r="E4" s="33">
        <v>86.31985813</v>
      </c>
      <c r="F4" s="33">
        <v>93.749548180000005</v>
      </c>
      <c r="G4" s="33">
        <v>112.74698650000001</v>
      </c>
      <c r="H4" s="33">
        <v>387.422866</v>
      </c>
      <c r="I4" s="33">
        <v>230.62340900000001</v>
      </c>
    </row>
    <row r="5" spans="1:9" ht="15.5" x14ac:dyDescent="0.35">
      <c r="A5" s="12" t="s">
        <v>179</v>
      </c>
      <c r="B5" s="33">
        <v>192.196054</v>
      </c>
      <c r="C5" s="33">
        <v>321.2280935</v>
      </c>
      <c r="D5" s="33">
        <v>297.59484659999998</v>
      </c>
      <c r="E5" s="33">
        <v>70.471051200000005</v>
      </c>
      <c r="F5" s="33">
        <v>72.859145069999997</v>
      </c>
      <c r="G5" s="33">
        <v>143.1776883</v>
      </c>
      <c r="H5" s="33">
        <v>455.32571960000001</v>
      </c>
      <c r="I5" s="33">
        <v>222.3449349</v>
      </c>
    </row>
    <row r="6" spans="1:9" ht="15.5" x14ac:dyDescent="0.35">
      <c r="A6" s="12" t="s">
        <v>180</v>
      </c>
      <c r="B6" s="33">
        <v>182.65292819999999</v>
      </c>
      <c r="C6" s="33">
        <v>220.83872389999999</v>
      </c>
      <c r="D6" s="33">
        <v>262.08423909999999</v>
      </c>
      <c r="E6" s="33">
        <v>99.269655619999995</v>
      </c>
      <c r="F6" s="33">
        <v>59.563021339999999</v>
      </c>
      <c r="G6" s="33">
        <v>177.7957595</v>
      </c>
      <c r="H6" s="33">
        <v>355.31733910000003</v>
      </c>
      <c r="I6" s="33">
        <v>238.3046511</v>
      </c>
    </row>
    <row r="9" spans="1:9" ht="15.5" x14ac:dyDescent="0.35">
      <c r="A9" s="37" t="s">
        <v>181</v>
      </c>
      <c r="B9" s="12" t="s">
        <v>1</v>
      </c>
    </row>
    <row r="10" spans="1:9" ht="15.5" x14ac:dyDescent="0.35">
      <c r="A10" s="12" t="s">
        <v>176</v>
      </c>
      <c r="B10" s="12">
        <v>279.37456800000001</v>
      </c>
    </row>
    <row r="11" spans="1:9" ht="15.5" x14ac:dyDescent="0.35">
      <c r="A11" s="12" t="s">
        <v>177</v>
      </c>
      <c r="B11" s="12">
        <v>255.78915739999999</v>
      </c>
    </row>
    <row r="12" spans="1:9" ht="15.5" x14ac:dyDescent="0.35">
      <c r="A12" s="12" t="s">
        <v>178</v>
      </c>
      <c r="B12" s="12">
        <v>206.78613010000001</v>
      </c>
    </row>
    <row r="13" spans="1:9" ht="15.5" x14ac:dyDescent="0.35">
      <c r="A13" s="12" t="s">
        <v>179</v>
      </c>
      <c r="B13" s="12">
        <v>192.196054</v>
      </c>
    </row>
    <row r="14" spans="1:9" ht="15.5" x14ac:dyDescent="0.35">
      <c r="A14" s="12" t="s">
        <v>180</v>
      </c>
      <c r="B14" s="12">
        <v>182.65292819999999</v>
      </c>
    </row>
    <row r="23" spans="1:2" ht="15.5" x14ac:dyDescent="0.35">
      <c r="A23" s="37" t="s">
        <v>181</v>
      </c>
      <c r="B23" s="12" t="s">
        <v>3</v>
      </c>
    </row>
    <row r="24" spans="1:2" ht="15.5" x14ac:dyDescent="0.35">
      <c r="A24" s="12" t="s">
        <v>176</v>
      </c>
      <c r="B24" s="12">
        <v>145.4930401</v>
      </c>
    </row>
    <row r="25" spans="1:2" ht="15.5" x14ac:dyDescent="0.35">
      <c r="A25" s="12" t="s">
        <v>177</v>
      </c>
      <c r="B25" s="12">
        <v>113.3389063</v>
      </c>
    </row>
    <row r="26" spans="1:2" ht="15.5" x14ac:dyDescent="0.35">
      <c r="A26" s="12" t="s">
        <v>178</v>
      </c>
      <c r="B26" s="12">
        <v>215.5797877</v>
      </c>
    </row>
    <row r="27" spans="1:2" ht="15.5" x14ac:dyDescent="0.35">
      <c r="A27" s="12" t="s">
        <v>179</v>
      </c>
      <c r="B27" s="12">
        <v>321.2280935</v>
      </c>
    </row>
    <row r="28" spans="1:2" ht="15.5" x14ac:dyDescent="0.35">
      <c r="A28" s="12" t="s">
        <v>180</v>
      </c>
      <c r="B28" s="12">
        <v>220.83872389999999</v>
      </c>
    </row>
    <row r="38" spans="1:2" ht="15.5" x14ac:dyDescent="0.35">
      <c r="A38" s="37" t="s">
        <v>181</v>
      </c>
      <c r="B38" s="12" t="s">
        <v>241</v>
      </c>
    </row>
    <row r="39" spans="1:2" ht="15.5" x14ac:dyDescent="0.35">
      <c r="A39" s="12" t="s">
        <v>176</v>
      </c>
      <c r="B39" s="12">
        <v>110.7140378</v>
      </c>
    </row>
    <row r="40" spans="1:2" ht="15.5" x14ac:dyDescent="0.35">
      <c r="A40" s="12" t="s">
        <v>177</v>
      </c>
      <c r="B40" s="12">
        <v>242.22591220000001</v>
      </c>
    </row>
    <row r="41" spans="1:2" ht="15.5" x14ac:dyDescent="0.35">
      <c r="A41" s="12" t="s">
        <v>178</v>
      </c>
      <c r="B41" s="12">
        <v>376.87329469999997</v>
      </c>
    </row>
    <row r="42" spans="1:2" ht="15.5" x14ac:dyDescent="0.35">
      <c r="A42" s="12" t="s">
        <v>179</v>
      </c>
      <c r="B42" s="12">
        <v>297.59484659999998</v>
      </c>
    </row>
    <row r="43" spans="1:2" ht="15.5" x14ac:dyDescent="0.35">
      <c r="A43" s="12" t="s">
        <v>180</v>
      </c>
      <c r="B43" s="12">
        <v>262.08423909999999</v>
      </c>
    </row>
    <row r="53" spans="1:2" ht="15.5" x14ac:dyDescent="0.35">
      <c r="A53" s="37" t="s">
        <v>181</v>
      </c>
      <c r="B53" s="12" t="s">
        <v>63</v>
      </c>
    </row>
    <row r="54" spans="1:2" ht="15.5" x14ac:dyDescent="0.35">
      <c r="A54" s="12" t="s">
        <v>176</v>
      </c>
      <c r="B54" s="12">
        <v>72.434404479999998</v>
      </c>
    </row>
    <row r="55" spans="1:2" ht="15.5" x14ac:dyDescent="0.35">
      <c r="A55" s="12" t="s">
        <v>177</v>
      </c>
      <c r="B55" s="12">
        <v>64.885560049999995</v>
      </c>
    </row>
    <row r="56" spans="1:2" ht="15.5" x14ac:dyDescent="0.35">
      <c r="A56" s="12" t="s">
        <v>178</v>
      </c>
      <c r="B56" s="12">
        <v>86.31985813</v>
      </c>
    </row>
    <row r="57" spans="1:2" ht="15.5" x14ac:dyDescent="0.35">
      <c r="A57" s="12" t="s">
        <v>179</v>
      </c>
      <c r="B57" s="12">
        <v>70.471051200000005</v>
      </c>
    </row>
    <row r="58" spans="1:2" ht="15.5" x14ac:dyDescent="0.35">
      <c r="A58" s="12" t="s">
        <v>180</v>
      </c>
      <c r="B58" s="12">
        <v>99.269655619999995</v>
      </c>
    </row>
    <row r="68" spans="1:2" ht="15.5" x14ac:dyDescent="0.35">
      <c r="A68" s="37" t="s">
        <v>181</v>
      </c>
      <c r="B68" s="12" t="s">
        <v>13</v>
      </c>
    </row>
    <row r="69" spans="1:2" ht="15.5" x14ac:dyDescent="0.35">
      <c r="A69" s="12" t="s">
        <v>176</v>
      </c>
      <c r="B69" s="33">
        <v>41.095664120000002</v>
      </c>
    </row>
    <row r="70" spans="1:2" ht="15.5" x14ac:dyDescent="0.35">
      <c r="A70" s="12" t="s">
        <v>177</v>
      </c>
      <c r="B70" s="33">
        <v>66.764894420000005</v>
      </c>
    </row>
    <row r="71" spans="1:2" ht="15.5" x14ac:dyDescent="0.35">
      <c r="A71" s="12" t="s">
        <v>178</v>
      </c>
      <c r="B71" s="33">
        <v>93.749548180000005</v>
      </c>
    </row>
    <row r="72" spans="1:2" ht="15.5" x14ac:dyDescent="0.35">
      <c r="A72" s="12" t="s">
        <v>179</v>
      </c>
      <c r="B72" s="33">
        <v>72.859145069999997</v>
      </c>
    </row>
    <row r="73" spans="1:2" ht="15.5" x14ac:dyDescent="0.35">
      <c r="A73" s="12" t="s">
        <v>180</v>
      </c>
      <c r="B73" s="33">
        <v>59.563021339999999</v>
      </c>
    </row>
    <row r="83" spans="1:2" ht="15.5" x14ac:dyDescent="0.35">
      <c r="A83" s="37" t="s">
        <v>181</v>
      </c>
      <c r="B83" s="12" t="s">
        <v>14</v>
      </c>
    </row>
    <row r="84" spans="1:2" ht="15.5" x14ac:dyDescent="0.35">
      <c r="A84" s="12" t="s">
        <v>176</v>
      </c>
      <c r="B84" s="12">
        <v>51.803096279999998</v>
      </c>
    </row>
    <row r="85" spans="1:2" ht="15.5" x14ac:dyDescent="0.35">
      <c r="A85" s="12" t="s">
        <v>177</v>
      </c>
      <c r="B85" s="12">
        <v>79.865755870000001</v>
      </c>
    </row>
    <row r="86" spans="1:2" ht="15.5" x14ac:dyDescent="0.35">
      <c r="A86" s="12" t="s">
        <v>178</v>
      </c>
      <c r="B86" s="12">
        <v>112.74698650000001</v>
      </c>
    </row>
    <row r="87" spans="1:2" ht="15.5" x14ac:dyDescent="0.35">
      <c r="A87" s="12" t="s">
        <v>179</v>
      </c>
      <c r="B87" s="12">
        <v>143.1776883</v>
      </c>
    </row>
    <row r="88" spans="1:2" ht="15.5" x14ac:dyDescent="0.35">
      <c r="A88" s="12" t="s">
        <v>180</v>
      </c>
      <c r="B88" s="12">
        <v>177.7957595</v>
      </c>
    </row>
    <row r="98" spans="1:2" ht="15.5" x14ac:dyDescent="0.35">
      <c r="A98" s="37" t="s">
        <v>181</v>
      </c>
      <c r="B98" s="12" t="s">
        <v>15</v>
      </c>
    </row>
    <row r="99" spans="1:2" ht="15.5" x14ac:dyDescent="0.35">
      <c r="A99" s="12" t="s">
        <v>176</v>
      </c>
      <c r="B99" s="12">
        <v>195.02787810000001</v>
      </c>
    </row>
    <row r="100" spans="1:2" ht="15.5" x14ac:dyDescent="0.35">
      <c r="A100" s="12" t="s">
        <v>177</v>
      </c>
      <c r="B100" s="12">
        <v>206.5339032</v>
      </c>
    </row>
    <row r="101" spans="1:2" ht="15.5" x14ac:dyDescent="0.35">
      <c r="A101" s="12" t="s">
        <v>178</v>
      </c>
      <c r="B101" s="12">
        <v>387.422866</v>
      </c>
    </row>
    <row r="102" spans="1:2" ht="15.5" x14ac:dyDescent="0.35">
      <c r="A102" s="12" t="s">
        <v>179</v>
      </c>
      <c r="B102" s="12">
        <v>455.32571960000001</v>
      </c>
    </row>
    <row r="103" spans="1:2" ht="15.5" x14ac:dyDescent="0.35">
      <c r="A103" s="12" t="s">
        <v>180</v>
      </c>
      <c r="B103" s="12">
        <v>355.31733910000003</v>
      </c>
    </row>
    <row r="113" spans="1:2" ht="15.5" x14ac:dyDescent="0.35">
      <c r="A113" s="37" t="s">
        <v>181</v>
      </c>
      <c r="B113" s="12" t="s">
        <v>186</v>
      </c>
    </row>
    <row r="114" spans="1:2" ht="15.5" x14ac:dyDescent="0.35">
      <c r="A114" s="12" t="s">
        <v>176</v>
      </c>
      <c r="B114" s="12">
        <v>158.5282048</v>
      </c>
    </row>
    <row r="115" spans="1:2" ht="15.5" x14ac:dyDescent="0.35">
      <c r="A115" s="12" t="s">
        <v>177</v>
      </c>
      <c r="B115" s="12">
        <v>152.98760859999999</v>
      </c>
    </row>
    <row r="116" spans="1:2" ht="15.5" x14ac:dyDescent="0.35">
      <c r="A116" s="12" t="s">
        <v>178</v>
      </c>
      <c r="B116" s="12">
        <v>230.62340900000001</v>
      </c>
    </row>
    <row r="117" spans="1:2" ht="15.5" x14ac:dyDescent="0.35">
      <c r="A117" s="12" t="s">
        <v>179</v>
      </c>
      <c r="B117" s="12">
        <v>222.3449349</v>
      </c>
    </row>
    <row r="118" spans="1:2" ht="15.5" x14ac:dyDescent="0.35">
      <c r="A118" s="12" t="s">
        <v>180</v>
      </c>
      <c r="B118" s="12">
        <v>238.3046511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822EA-B846-452D-B639-112201062B48}">
  <dimension ref="A1:I11"/>
  <sheetViews>
    <sheetView workbookViewId="0">
      <selection activeCell="E14" sqref="E14"/>
    </sheetView>
  </sheetViews>
  <sheetFormatPr defaultRowHeight="14.5" x14ac:dyDescent="0.35"/>
  <cols>
    <col min="1" max="1" width="5.6328125" bestFit="1" customWidth="1"/>
    <col min="2" max="2" width="10.36328125" bestFit="1" customWidth="1"/>
    <col min="3" max="3" width="10" bestFit="1" customWidth="1"/>
    <col min="4" max="4" width="10.6328125" bestFit="1" customWidth="1"/>
    <col min="5" max="5" width="10" bestFit="1" customWidth="1"/>
    <col min="6" max="6" width="12" bestFit="1" customWidth="1"/>
    <col min="7" max="7" width="13.08984375" bestFit="1" customWidth="1"/>
    <col min="8" max="8" width="11.08984375" bestFit="1" customWidth="1"/>
    <col min="9" max="9" width="10.6328125" bestFit="1" customWidth="1"/>
  </cols>
  <sheetData>
    <row r="1" spans="1:9" ht="15.5" x14ac:dyDescent="0.35">
      <c r="A1" s="12" t="s">
        <v>209</v>
      </c>
      <c r="B1" s="12" t="s">
        <v>89</v>
      </c>
      <c r="C1" s="12" t="s">
        <v>90</v>
      </c>
      <c r="D1" s="12" t="s">
        <v>91</v>
      </c>
      <c r="E1" s="12" t="s">
        <v>92</v>
      </c>
      <c r="F1" s="12" t="s">
        <v>93</v>
      </c>
      <c r="G1" s="12" t="s">
        <v>94</v>
      </c>
      <c r="H1" s="12" t="s">
        <v>95</v>
      </c>
      <c r="I1" s="12" t="s">
        <v>96</v>
      </c>
    </row>
    <row r="2" spans="1:9" ht="15.5" x14ac:dyDescent="0.35">
      <c r="A2" s="12">
        <v>2015</v>
      </c>
      <c r="B2" s="12">
        <v>249.81676899999999</v>
      </c>
      <c r="C2" s="12">
        <v>150.53674000000001</v>
      </c>
      <c r="D2" s="12">
        <v>92.114207809999996</v>
      </c>
      <c r="E2" s="12">
        <v>70.893494930000003</v>
      </c>
      <c r="F2" s="12">
        <v>32.503436100000002</v>
      </c>
      <c r="G2" s="12">
        <v>50.37298715</v>
      </c>
      <c r="H2" s="12">
        <v>206.31432229999999</v>
      </c>
      <c r="I2" s="12">
        <v>128.24691960000001</v>
      </c>
    </row>
    <row r="3" spans="1:9" ht="15.5" x14ac:dyDescent="0.35">
      <c r="A3" s="12">
        <v>2016</v>
      </c>
      <c r="B3" s="12">
        <v>308.932367</v>
      </c>
      <c r="C3" s="12">
        <v>140.44934019999999</v>
      </c>
      <c r="D3" s="12">
        <v>129.31386789999999</v>
      </c>
      <c r="E3" s="12">
        <v>73.975314019999999</v>
      </c>
      <c r="F3" s="12">
        <v>49.687892140000002</v>
      </c>
      <c r="G3" s="12">
        <v>53.233205400000003</v>
      </c>
      <c r="H3" s="12">
        <v>183.74143380000001</v>
      </c>
      <c r="I3" s="12">
        <v>188.80949000000001</v>
      </c>
    </row>
    <row r="4" spans="1:9" ht="15.5" x14ac:dyDescent="0.35">
      <c r="A4" s="12">
        <v>2017</v>
      </c>
      <c r="B4" s="12">
        <v>346.4900371</v>
      </c>
      <c r="C4" s="12">
        <v>120.34085589999999</v>
      </c>
      <c r="D4" s="12">
        <v>206.6387024</v>
      </c>
      <c r="E4" s="12">
        <v>72.742875069999997</v>
      </c>
      <c r="F4" s="12">
        <v>64.67606825</v>
      </c>
      <c r="G4" s="12">
        <v>80.760822970000007</v>
      </c>
      <c r="H4" s="12">
        <v>215.55369099999999</v>
      </c>
      <c r="I4" s="12">
        <v>160.77150710000001</v>
      </c>
    </row>
    <row r="5" spans="1:9" ht="15.5" x14ac:dyDescent="0.35">
      <c r="A5" s="12">
        <v>2018</v>
      </c>
      <c r="B5" s="12">
        <v>165.08827769999999</v>
      </c>
      <c r="C5" s="12">
        <v>106.3369567</v>
      </c>
      <c r="D5" s="12">
        <v>277.81312209999999</v>
      </c>
      <c r="E5" s="12">
        <v>57.02824502</v>
      </c>
      <c r="F5" s="12">
        <v>68.853720589999995</v>
      </c>
      <c r="G5" s="12">
        <v>78.970688769999995</v>
      </c>
      <c r="H5" s="12">
        <v>197.51411540000001</v>
      </c>
      <c r="I5" s="12">
        <v>145.20371019999999</v>
      </c>
    </row>
    <row r="6" spans="1:9" ht="15.5" x14ac:dyDescent="0.35">
      <c r="A6" s="12">
        <v>2019</v>
      </c>
      <c r="B6" s="12">
        <v>158.0806657</v>
      </c>
      <c r="C6" s="12">
        <v>170.5351048</v>
      </c>
      <c r="D6" s="12">
        <v>363.35861740000001</v>
      </c>
      <c r="E6" s="12">
        <v>73.093890639999998</v>
      </c>
      <c r="F6" s="12">
        <v>94.003748580000007</v>
      </c>
      <c r="G6" s="12">
        <v>102.9794773</v>
      </c>
      <c r="H6" s="12">
        <v>284.11680050000001</v>
      </c>
      <c r="I6" s="12">
        <v>257.3615064</v>
      </c>
    </row>
    <row r="7" spans="1:9" ht="15.5" x14ac:dyDescent="0.35">
      <c r="A7" s="12">
        <v>2020</v>
      </c>
      <c r="B7" s="12">
        <v>255.49159449999999</v>
      </c>
      <c r="C7" s="12">
        <v>260.62447070000002</v>
      </c>
      <c r="D7" s="12">
        <v>390.38797210000001</v>
      </c>
      <c r="E7" s="12">
        <v>99.545825620000002</v>
      </c>
      <c r="F7" s="12">
        <v>93.495347780000003</v>
      </c>
      <c r="G7" s="12">
        <v>122.5144957</v>
      </c>
      <c r="H7" s="12">
        <v>490.72893160000001</v>
      </c>
      <c r="I7" s="12">
        <v>203.88531159999999</v>
      </c>
    </row>
    <row r="8" spans="1:9" ht="15.5" x14ac:dyDescent="0.35">
      <c r="A8" s="12">
        <v>2021</v>
      </c>
      <c r="B8" s="12">
        <v>188.61544309999999</v>
      </c>
      <c r="C8" s="12">
        <v>304.94049200000001</v>
      </c>
      <c r="D8" s="12">
        <v>280.29736359999998</v>
      </c>
      <c r="E8" s="12">
        <v>59.790876330000003</v>
      </c>
      <c r="F8" s="12">
        <v>71.73602606</v>
      </c>
      <c r="G8" s="12">
        <v>95.140815989999993</v>
      </c>
      <c r="H8" s="12">
        <v>333.50932299999999</v>
      </c>
      <c r="I8" s="12">
        <v>175.74859359999999</v>
      </c>
    </row>
    <row r="9" spans="1:9" ht="15.5" x14ac:dyDescent="0.35">
      <c r="A9" s="12">
        <v>2022</v>
      </c>
      <c r="B9" s="12">
        <v>195.77666489999999</v>
      </c>
      <c r="C9" s="12">
        <v>337.51569490000003</v>
      </c>
      <c r="D9" s="12">
        <v>314.89232950000002</v>
      </c>
      <c r="E9" s="12">
        <v>81.151226059999999</v>
      </c>
      <c r="F9" s="12">
        <v>73.982264069999999</v>
      </c>
      <c r="G9" s="12">
        <v>191.2145605</v>
      </c>
      <c r="H9" s="12">
        <v>577.14211620000003</v>
      </c>
      <c r="I9" s="12">
        <v>268.94127609999998</v>
      </c>
    </row>
    <row r="10" spans="1:9" ht="15.5" x14ac:dyDescent="0.35">
      <c r="A10" s="12">
        <v>2023</v>
      </c>
      <c r="B10" s="12">
        <v>188.4271746</v>
      </c>
      <c r="C10" s="12">
        <v>253.48512400000001</v>
      </c>
      <c r="D10" s="12">
        <v>290.59876259999999</v>
      </c>
      <c r="E10" s="12">
        <v>78.847325670000004</v>
      </c>
      <c r="F10" s="12">
        <v>55.441918010000002</v>
      </c>
      <c r="G10" s="12">
        <v>174.58556569999999</v>
      </c>
      <c r="H10" s="12">
        <v>438.80692379999999</v>
      </c>
      <c r="I10" s="12">
        <v>242.49073129999999</v>
      </c>
    </row>
    <row r="11" spans="1:9" ht="15.5" x14ac:dyDescent="0.35">
      <c r="A11" s="12">
        <v>2024</v>
      </c>
      <c r="B11" s="12">
        <v>173.9915585</v>
      </c>
      <c r="C11" s="12">
        <v>171.86912380000001</v>
      </c>
      <c r="D11" s="12">
        <v>219.31245390000001</v>
      </c>
      <c r="E11" s="12">
        <v>129.90315050000001</v>
      </c>
      <c r="F11" s="12">
        <v>65.744676330000004</v>
      </c>
      <c r="G11" s="12">
        <v>182.61105029999999</v>
      </c>
      <c r="H11" s="12">
        <v>230.08296200000001</v>
      </c>
      <c r="I11" s="12">
        <v>232.02553069999999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21FE9-412A-4F22-A5D3-F1DCF11506A5}">
  <dimension ref="A1:I26"/>
  <sheetViews>
    <sheetView workbookViewId="0">
      <selection activeCell="B26" sqref="B26"/>
    </sheetView>
  </sheetViews>
  <sheetFormatPr defaultRowHeight="14.5" x14ac:dyDescent="0.35"/>
  <cols>
    <col min="1" max="1" width="23" bestFit="1" customWidth="1"/>
    <col min="2" max="2" width="10.36328125" bestFit="1" customWidth="1"/>
    <col min="3" max="3" width="10" bestFit="1" customWidth="1"/>
    <col min="4" max="4" width="10.6328125" bestFit="1" customWidth="1"/>
    <col min="5" max="5" width="10" bestFit="1" customWidth="1"/>
    <col min="6" max="6" width="12" bestFit="1" customWidth="1"/>
    <col min="7" max="7" width="13.08984375" bestFit="1" customWidth="1"/>
    <col min="8" max="8" width="11.08984375" bestFit="1" customWidth="1"/>
    <col min="9" max="9" width="10.6328125" bestFit="1" customWidth="1"/>
  </cols>
  <sheetData>
    <row r="1" spans="1:9" x14ac:dyDescent="0.35">
      <c r="A1" s="36" t="s">
        <v>228</v>
      </c>
      <c r="B1" s="32"/>
      <c r="C1" s="32"/>
      <c r="D1" s="32"/>
      <c r="E1" s="32"/>
      <c r="F1" s="32"/>
      <c r="G1" s="32"/>
      <c r="H1" s="32"/>
      <c r="I1" s="32"/>
    </row>
    <row r="2" spans="1:9" ht="15.5" x14ac:dyDescent="0.35">
      <c r="A2" s="33" t="s">
        <v>209</v>
      </c>
      <c r="B2" s="33" t="s">
        <v>89</v>
      </c>
      <c r="C2" s="33" t="s">
        <v>90</v>
      </c>
      <c r="D2" s="33" t="s">
        <v>91</v>
      </c>
      <c r="E2" s="33" t="s">
        <v>92</v>
      </c>
      <c r="F2" s="33" t="s">
        <v>93</v>
      </c>
      <c r="G2" s="33" t="s">
        <v>94</v>
      </c>
      <c r="H2" s="33" t="s">
        <v>95</v>
      </c>
      <c r="I2" s="33" t="s">
        <v>96</v>
      </c>
    </row>
    <row r="3" spans="1:9" ht="15.5" x14ac:dyDescent="0.35">
      <c r="A3" s="12">
        <v>2015</v>
      </c>
      <c r="B3" s="33">
        <v>249.81676899999999</v>
      </c>
      <c r="C3" s="33">
        <v>150.53674000000001</v>
      </c>
      <c r="D3" s="33">
        <v>92.114207809999996</v>
      </c>
      <c r="E3" s="33">
        <v>70.893494930000003</v>
      </c>
      <c r="F3" s="33">
        <v>32.503436100000002</v>
      </c>
      <c r="G3" s="33">
        <v>50.37298715</v>
      </c>
      <c r="H3" s="33">
        <v>206.31432229999999</v>
      </c>
      <c r="I3" s="33">
        <v>128.24691960000001</v>
      </c>
    </row>
    <row r="4" spans="1:9" ht="15.5" x14ac:dyDescent="0.35">
      <c r="A4" s="12">
        <v>2016</v>
      </c>
      <c r="B4" s="33">
        <v>308.932367</v>
      </c>
      <c r="C4" s="33">
        <v>140.44934019999999</v>
      </c>
      <c r="D4" s="33">
        <v>129.31386789999999</v>
      </c>
      <c r="E4" s="33">
        <v>73.975314019999999</v>
      </c>
      <c r="F4" s="33">
        <v>49.687892140000002</v>
      </c>
      <c r="G4" s="33">
        <v>53.233205400000003</v>
      </c>
      <c r="H4" s="33">
        <v>183.74143380000001</v>
      </c>
      <c r="I4" s="33">
        <v>188.80949000000001</v>
      </c>
    </row>
    <row r="5" spans="1:9" ht="15.5" x14ac:dyDescent="0.35">
      <c r="A5" s="12">
        <v>2017</v>
      </c>
      <c r="B5" s="33">
        <v>346.4900371</v>
      </c>
      <c r="C5" s="33">
        <v>120.34085589999999</v>
      </c>
      <c r="D5" s="33">
        <v>206.6387024</v>
      </c>
      <c r="E5" s="33">
        <v>72.742875069999997</v>
      </c>
      <c r="F5" s="33">
        <v>64.67606825</v>
      </c>
      <c r="G5" s="33">
        <v>80.760822970000007</v>
      </c>
      <c r="H5" s="33">
        <v>215.55369099999999</v>
      </c>
      <c r="I5" s="33">
        <v>160.77150710000001</v>
      </c>
    </row>
    <row r="6" spans="1:9" ht="15.5" x14ac:dyDescent="0.35">
      <c r="A6" s="12">
        <v>2018</v>
      </c>
      <c r="B6" s="33">
        <v>165.08827769999999</v>
      </c>
      <c r="C6" s="33">
        <v>106.3369567</v>
      </c>
      <c r="D6" s="33">
        <v>277.81312209999999</v>
      </c>
      <c r="E6" s="33">
        <v>57.02824502</v>
      </c>
      <c r="F6" s="33">
        <v>68.853720589999995</v>
      </c>
      <c r="G6" s="33">
        <v>78.970688769999995</v>
      </c>
      <c r="H6" s="33">
        <v>197.51411540000001</v>
      </c>
      <c r="I6" s="33">
        <v>145.20371019999999</v>
      </c>
    </row>
    <row r="7" spans="1:9" ht="15.5" x14ac:dyDescent="0.35">
      <c r="A7" s="12">
        <v>2019</v>
      </c>
      <c r="B7" s="33">
        <v>158.0806657</v>
      </c>
      <c r="C7" s="33">
        <v>170.5351048</v>
      </c>
      <c r="D7" s="33">
        <v>363.35861740000001</v>
      </c>
      <c r="E7" s="33">
        <v>73.093890639999998</v>
      </c>
      <c r="F7" s="33">
        <v>94.003748580000007</v>
      </c>
      <c r="G7" s="33">
        <v>102.9794773</v>
      </c>
      <c r="H7" s="33">
        <v>284.11680050000001</v>
      </c>
      <c r="I7" s="33">
        <v>257.3615064</v>
      </c>
    </row>
    <row r="8" spans="1:9" ht="15.5" x14ac:dyDescent="0.35">
      <c r="A8" s="12">
        <v>2020</v>
      </c>
      <c r="B8" s="33">
        <v>255.49159449999999</v>
      </c>
      <c r="C8" s="33">
        <v>260.62447070000002</v>
      </c>
      <c r="D8" s="33">
        <v>390.38797210000001</v>
      </c>
      <c r="E8" s="33">
        <v>99.545825620000002</v>
      </c>
      <c r="F8" s="33">
        <v>93.495347780000003</v>
      </c>
      <c r="G8" s="33">
        <v>122.5144957</v>
      </c>
      <c r="H8" s="33">
        <v>490.72893160000001</v>
      </c>
      <c r="I8" s="33">
        <v>203.88531159999999</v>
      </c>
    </row>
    <row r="9" spans="1:9" ht="15.5" x14ac:dyDescent="0.35">
      <c r="A9" s="12">
        <v>2021</v>
      </c>
      <c r="B9" s="33">
        <v>188.61544309999999</v>
      </c>
      <c r="C9" s="33">
        <v>304.94049200000001</v>
      </c>
      <c r="D9" s="33">
        <v>280.29736359999998</v>
      </c>
      <c r="E9" s="33">
        <v>59.790876330000003</v>
      </c>
      <c r="F9" s="33">
        <v>71.73602606</v>
      </c>
      <c r="G9" s="33">
        <v>95.140815989999993</v>
      </c>
      <c r="H9" s="33">
        <v>333.50932299999999</v>
      </c>
      <c r="I9" s="33">
        <v>175.74859359999999</v>
      </c>
    </row>
    <row r="10" spans="1:9" ht="15.5" x14ac:dyDescent="0.35">
      <c r="A10" s="12">
        <v>2022</v>
      </c>
      <c r="B10" s="33">
        <v>195.77666489999999</v>
      </c>
      <c r="C10" s="33">
        <v>337.51569490000003</v>
      </c>
      <c r="D10" s="33">
        <v>314.89232950000002</v>
      </c>
      <c r="E10" s="33">
        <v>81.151226059999999</v>
      </c>
      <c r="F10" s="33">
        <v>73.982264069999999</v>
      </c>
      <c r="G10" s="33">
        <v>191.2145605</v>
      </c>
      <c r="H10" s="33">
        <v>577.14211620000003</v>
      </c>
      <c r="I10" s="33">
        <v>268.94127609999998</v>
      </c>
    </row>
    <row r="11" spans="1:9" ht="15.5" x14ac:dyDescent="0.35">
      <c r="A11" s="12">
        <v>2023</v>
      </c>
      <c r="B11" s="33">
        <v>188.4271746</v>
      </c>
      <c r="C11" s="33">
        <v>253.48512400000001</v>
      </c>
      <c r="D11" s="33">
        <v>290.59876259999999</v>
      </c>
      <c r="E11" s="33">
        <v>78.847325670000004</v>
      </c>
      <c r="F11" s="33">
        <v>55.441918010000002</v>
      </c>
      <c r="G11" s="33">
        <v>174.58556569999999</v>
      </c>
      <c r="H11" s="33">
        <v>438.80692379999999</v>
      </c>
      <c r="I11" s="33">
        <v>242.49073129999999</v>
      </c>
    </row>
    <row r="12" spans="1:9" ht="15.5" x14ac:dyDescent="0.35">
      <c r="A12" s="12">
        <v>2024</v>
      </c>
      <c r="B12" s="33">
        <v>173.9915585</v>
      </c>
      <c r="C12" s="33">
        <v>171.86912380000001</v>
      </c>
      <c r="D12" s="33">
        <v>219.31245390000001</v>
      </c>
      <c r="E12" s="33">
        <v>129.90315050000001</v>
      </c>
      <c r="F12" s="33">
        <v>65.744676330000004</v>
      </c>
      <c r="G12" s="33">
        <v>182.61105029999999</v>
      </c>
      <c r="H12" s="33">
        <v>230.08296200000001</v>
      </c>
      <c r="I12" s="33">
        <v>232.02553069999999</v>
      </c>
    </row>
    <row r="15" spans="1:9" x14ac:dyDescent="0.35">
      <c r="A15" s="36" t="s">
        <v>229</v>
      </c>
      <c r="B15" s="32"/>
      <c r="C15" s="32"/>
      <c r="D15" s="32"/>
      <c r="E15" s="32"/>
      <c r="F15" s="32"/>
      <c r="G15" s="32"/>
      <c r="H15" s="32"/>
      <c r="I15" s="32"/>
    </row>
    <row r="16" spans="1:9" ht="15.5" x14ac:dyDescent="0.35">
      <c r="A16" s="33" t="s">
        <v>209</v>
      </c>
      <c r="B16" s="33" t="s">
        <v>89</v>
      </c>
      <c r="C16" s="33" t="s">
        <v>90</v>
      </c>
      <c r="D16" s="33" t="s">
        <v>91</v>
      </c>
      <c r="E16" s="33" t="s">
        <v>92</v>
      </c>
      <c r="F16" s="33" t="s">
        <v>93</v>
      </c>
      <c r="G16" s="33" t="s">
        <v>94</v>
      </c>
      <c r="H16" s="33" t="s">
        <v>95</v>
      </c>
      <c r="I16" s="33" t="s">
        <v>96</v>
      </c>
    </row>
    <row r="17" spans="1:9" ht="15.5" x14ac:dyDescent="0.35">
      <c r="A17" s="12">
        <v>2015</v>
      </c>
      <c r="B17" s="33">
        <f>B3</f>
        <v>249.81676899999999</v>
      </c>
      <c r="C17" s="33">
        <f t="shared" ref="C17:I17" si="0">C3</f>
        <v>150.53674000000001</v>
      </c>
      <c r="D17" s="33">
        <f t="shared" si="0"/>
        <v>92.114207809999996</v>
      </c>
      <c r="E17" s="33">
        <f t="shared" si="0"/>
        <v>70.893494930000003</v>
      </c>
      <c r="F17" s="33">
        <f t="shared" si="0"/>
        <v>32.503436100000002</v>
      </c>
      <c r="G17" s="33">
        <f t="shared" si="0"/>
        <v>50.37298715</v>
      </c>
      <c r="H17" s="33">
        <f t="shared" si="0"/>
        <v>206.31432229999999</v>
      </c>
      <c r="I17" s="33">
        <f t="shared" si="0"/>
        <v>128.24691960000001</v>
      </c>
    </row>
    <row r="18" spans="1:9" ht="15.5" x14ac:dyDescent="0.35">
      <c r="A18" s="12">
        <v>2016</v>
      </c>
      <c r="B18" s="33">
        <f t="shared" ref="B18:B26" si="1">B4-B3</f>
        <v>59.115598000000006</v>
      </c>
      <c r="C18" s="33">
        <f t="shared" ref="C18:I18" si="2">C4-C3</f>
        <v>-10.087399800000014</v>
      </c>
      <c r="D18" s="33">
        <f t="shared" si="2"/>
        <v>37.199660089999995</v>
      </c>
      <c r="E18" s="33">
        <f t="shared" si="2"/>
        <v>3.0818190899999962</v>
      </c>
      <c r="F18" s="33">
        <f t="shared" si="2"/>
        <v>17.184456040000001</v>
      </c>
      <c r="G18" s="33">
        <f t="shared" si="2"/>
        <v>2.8602182500000026</v>
      </c>
      <c r="H18" s="33">
        <f t="shared" si="2"/>
        <v>-22.572888499999976</v>
      </c>
      <c r="I18" s="33">
        <f t="shared" si="2"/>
        <v>60.562570399999998</v>
      </c>
    </row>
    <row r="19" spans="1:9" ht="15.5" x14ac:dyDescent="0.35">
      <c r="A19" s="12">
        <v>2017</v>
      </c>
      <c r="B19" s="33">
        <f t="shared" si="1"/>
        <v>37.557670099999996</v>
      </c>
      <c r="C19" s="33">
        <f t="shared" ref="C19:I19" si="3">C5-C4</f>
        <v>-20.108484300000001</v>
      </c>
      <c r="D19" s="33">
        <f t="shared" si="3"/>
        <v>77.324834500000009</v>
      </c>
      <c r="E19" s="33">
        <f t="shared" si="3"/>
        <v>-1.2324389500000024</v>
      </c>
      <c r="F19" s="33">
        <f t="shared" si="3"/>
        <v>14.988176109999998</v>
      </c>
      <c r="G19" s="33">
        <f t="shared" si="3"/>
        <v>27.527617570000004</v>
      </c>
      <c r="H19" s="33">
        <f t="shared" si="3"/>
        <v>31.812257199999976</v>
      </c>
      <c r="I19" s="33">
        <f t="shared" si="3"/>
        <v>-28.037982900000003</v>
      </c>
    </row>
    <row r="20" spans="1:9" ht="15.5" x14ac:dyDescent="0.35">
      <c r="A20" s="12">
        <v>2018</v>
      </c>
      <c r="B20" s="33">
        <f t="shared" si="1"/>
        <v>-181.4017594</v>
      </c>
      <c r="C20" s="33">
        <f t="shared" ref="C20:I20" si="4">C6-C5</f>
        <v>-14.003899199999992</v>
      </c>
      <c r="D20" s="33">
        <f t="shared" si="4"/>
        <v>71.174419699999987</v>
      </c>
      <c r="E20" s="33">
        <f t="shared" si="4"/>
        <v>-15.714630049999997</v>
      </c>
      <c r="F20" s="33">
        <f t="shared" si="4"/>
        <v>4.1776523399999945</v>
      </c>
      <c r="G20" s="33">
        <f t="shared" si="4"/>
        <v>-1.7901342000000113</v>
      </c>
      <c r="H20" s="33">
        <f t="shared" si="4"/>
        <v>-18.039575599999978</v>
      </c>
      <c r="I20" s="33">
        <f t="shared" si="4"/>
        <v>-15.567796900000019</v>
      </c>
    </row>
    <row r="21" spans="1:9" ht="15.5" x14ac:dyDescent="0.35">
      <c r="A21" s="12">
        <v>2019</v>
      </c>
      <c r="B21" s="33">
        <f t="shared" si="1"/>
        <v>-7.0076119999999946</v>
      </c>
      <c r="C21" s="33">
        <f t="shared" ref="C21:I21" si="5">C7-C6</f>
        <v>64.198148099999997</v>
      </c>
      <c r="D21" s="33">
        <f t="shared" si="5"/>
        <v>85.545495300000027</v>
      </c>
      <c r="E21" s="33">
        <f t="shared" si="5"/>
        <v>16.065645619999998</v>
      </c>
      <c r="F21" s="33">
        <f t="shared" si="5"/>
        <v>25.150027990000012</v>
      </c>
      <c r="G21" s="33">
        <f t="shared" si="5"/>
        <v>24.008788530000004</v>
      </c>
      <c r="H21" s="33">
        <f t="shared" si="5"/>
        <v>86.602685100000002</v>
      </c>
      <c r="I21" s="33">
        <f t="shared" si="5"/>
        <v>112.15779620000001</v>
      </c>
    </row>
    <row r="22" spans="1:9" ht="15.5" x14ac:dyDescent="0.35">
      <c r="A22" s="12">
        <v>2020</v>
      </c>
      <c r="B22" s="33">
        <f t="shared" si="1"/>
        <v>97.410928799999994</v>
      </c>
      <c r="C22" s="33">
        <f t="shared" ref="C22:I22" si="6">C8-C7</f>
        <v>90.089365900000018</v>
      </c>
      <c r="D22" s="33">
        <f t="shared" si="6"/>
        <v>27.029354699999999</v>
      </c>
      <c r="E22" s="33">
        <f t="shared" si="6"/>
        <v>26.451934980000004</v>
      </c>
      <c r="F22" s="33">
        <f t="shared" si="6"/>
        <v>-0.50840080000000398</v>
      </c>
      <c r="G22" s="33">
        <f t="shared" si="6"/>
        <v>19.535018399999998</v>
      </c>
      <c r="H22" s="33">
        <f t="shared" si="6"/>
        <v>206.6121311</v>
      </c>
      <c r="I22" s="33">
        <f t="shared" si="6"/>
        <v>-53.476194800000002</v>
      </c>
    </row>
    <row r="23" spans="1:9" ht="15.5" x14ac:dyDescent="0.35">
      <c r="A23" s="12">
        <v>2021</v>
      </c>
      <c r="B23" s="33">
        <f t="shared" si="1"/>
        <v>-66.876151399999998</v>
      </c>
      <c r="C23" s="33">
        <f t="shared" ref="C23:I23" si="7">C9-C8</f>
        <v>44.316021299999989</v>
      </c>
      <c r="D23" s="33">
        <f t="shared" si="7"/>
        <v>-110.09060850000003</v>
      </c>
      <c r="E23" s="33">
        <f t="shared" si="7"/>
        <v>-39.754949289999999</v>
      </c>
      <c r="F23" s="33">
        <f t="shared" si="7"/>
        <v>-21.759321720000003</v>
      </c>
      <c r="G23" s="33">
        <f t="shared" si="7"/>
        <v>-27.373679710000005</v>
      </c>
      <c r="H23" s="33">
        <f t="shared" si="7"/>
        <v>-157.21960860000002</v>
      </c>
      <c r="I23" s="33">
        <f t="shared" si="7"/>
        <v>-28.136718000000002</v>
      </c>
    </row>
    <row r="24" spans="1:9" ht="15.5" x14ac:dyDescent="0.35">
      <c r="A24" s="12">
        <v>2022</v>
      </c>
      <c r="B24" s="33">
        <f t="shared" si="1"/>
        <v>7.1612217999999928</v>
      </c>
      <c r="C24" s="33">
        <f t="shared" ref="C24:I24" si="8">C10-C9</f>
        <v>32.575202900000022</v>
      </c>
      <c r="D24" s="33">
        <f t="shared" si="8"/>
        <v>34.594965900000034</v>
      </c>
      <c r="E24" s="33">
        <f t="shared" si="8"/>
        <v>21.360349729999996</v>
      </c>
      <c r="F24" s="33">
        <f t="shared" si="8"/>
        <v>2.246238009999999</v>
      </c>
      <c r="G24" s="33">
        <f t="shared" si="8"/>
        <v>96.073744510000012</v>
      </c>
      <c r="H24" s="33">
        <f t="shared" si="8"/>
        <v>243.63279320000004</v>
      </c>
      <c r="I24" s="33">
        <f t="shared" si="8"/>
        <v>93.192682499999989</v>
      </c>
    </row>
    <row r="25" spans="1:9" ht="15.5" x14ac:dyDescent="0.35">
      <c r="A25" s="12">
        <v>2023</v>
      </c>
      <c r="B25" s="33">
        <f t="shared" si="1"/>
        <v>-7.3494902999999852</v>
      </c>
      <c r="C25" s="33">
        <f t="shared" ref="C25:I25" si="9">C11-C10</f>
        <v>-84.030570900000015</v>
      </c>
      <c r="D25" s="33">
        <f t="shared" si="9"/>
        <v>-24.29356690000003</v>
      </c>
      <c r="E25" s="33">
        <f t="shared" si="9"/>
        <v>-2.3039003899999955</v>
      </c>
      <c r="F25" s="33">
        <f t="shared" si="9"/>
        <v>-18.540346059999997</v>
      </c>
      <c r="G25" s="33">
        <f t="shared" si="9"/>
        <v>-16.628994800000015</v>
      </c>
      <c r="H25" s="33">
        <f t="shared" si="9"/>
        <v>-138.33519240000004</v>
      </c>
      <c r="I25" s="33">
        <f t="shared" si="9"/>
        <v>-26.450544799999989</v>
      </c>
    </row>
    <row r="26" spans="1:9" ht="15.5" x14ac:dyDescent="0.35">
      <c r="A26" s="12">
        <v>2024</v>
      </c>
      <c r="B26" s="33">
        <f t="shared" si="1"/>
        <v>-14.435616100000004</v>
      </c>
      <c r="C26" s="33">
        <f t="shared" ref="C26:I26" si="10">C12-C11</f>
        <v>-81.616000200000002</v>
      </c>
      <c r="D26" s="33">
        <f t="shared" si="10"/>
        <v>-71.286308699999978</v>
      </c>
      <c r="E26" s="33">
        <f t="shared" si="10"/>
        <v>51.055824830000006</v>
      </c>
      <c r="F26" s="33">
        <f t="shared" si="10"/>
        <v>10.302758320000002</v>
      </c>
      <c r="G26" s="33">
        <f t="shared" si="10"/>
        <v>8.0254845999999986</v>
      </c>
      <c r="H26" s="33">
        <f t="shared" si="10"/>
        <v>-208.72396179999998</v>
      </c>
      <c r="I26" s="33">
        <f t="shared" si="10"/>
        <v>-10.465200600000003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24493-7EE6-46DE-8A3E-02DC0839D3CC}">
  <dimension ref="A1:I11"/>
  <sheetViews>
    <sheetView workbookViewId="0"/>
  </sheetViews>
  <sheetFormatPr defaultRowHeight="14.5" x14ac:dyDescent="0.35"/>
  <cols>
    <col min="2" max="2" width="15.453125" bestFit="1" customWidth="1"/>
    <col min="3" max="3" width="15.08984375" bestFit="1" customWidth="1"/>
    <col min="4" max="4" width="15.7265625" bestFit="1" customWidth="1"/>
    <col min="5" max="5" width="15.08984375" bestFit="1" customWidth="1"/>
    <col min="6" max="6" width="17.1796875" bestFit="1" customWidth="1"/>
    <col min="7" max="7" width="18.1796875" bestFit="1" customWidth="1"/>
    <col min="8" max="8" width="16.1796875" bestFit="1" customWidth="1"/>
    <col min="9" max="9" width="15.7265625" bestFit="1" customWidth="1"/>
  </cols>
  <sheetData>
    <row r="1" spans="1:9" ht="15.5" x14ac:dyDescent="0.35">
      <c r="A1" s="12" t="s">
        <v>209</v>
      </c>
      <c r="B1" s="33" t="s">
        <v>230</v>
      </c>
      <c r="C1" s="33" t="s">
        <v>231</v>
      </c>
      <c r="D1" s="33" t="s">
        <v>232</v>
      </c>
      <c r="E1" s="33" t="s">
        <v>233</v>
      </c>
      <c r="F1" s="33" t="s">
        <v>234</v>
      </c>
      <c r="G1" s="33" t="s">
        <v>235</v>
      </c>
      <c r="H1" s="33" t="s">
        <v>236</v>
      </c>
      <c r="I1" s="33" t="s">
        <v>237</v>
      </c>
    </row>
    <row r="2" spans="1:9" ht="15.5" x14ac:dyDescent="0.35">
      <c r="A2" s="12">
        <v>2015</v>
      </c>
      <c r="B2" s="33">
        <v>249.81676899999999</v>
      </c>
      <c r="C2" s="33">
        <v>150.53674000000001</v>
      </c>
      <c r="D2" s="33">
        <v>92.114207809999996</v>
      </c>
      <c r="E2" s="33">
        <v>70.893494930000003</v>
      </c>
      <c r="F2" s="33">
        <v>32.503436100000002</v>
      </c>
      <c r="G2" s="33">
        <v>50.37298715</v>
      </c>
      <c r="H2" s="33">
        <v>206.31432229999999</v>
      </c>
      <c r="I2" s="33">
        <v>128.24691960000001</v>
      </c>
    </row>
    <row r="3" spans="1:9" ht="15.5" x14ac:dyDescent="0.35">
      <c r="A3" s="12">
        <v>2016</v>
      </c>
      <c r="B3" s="33">
        <v>59.115598000000006</v>
      </c>
      <c r="C3" s="33">
        <v>-10.087399800000014</v>
      </c>
      <c r="D3" s="33">
        <v>37.199660089999995</v>
      </c>
      <c r="E3" s="33">
        <v>3.0818190899999962</v>
      </c>
      <c r="F3" s="33">
        <v>17.184456040000001</v>
      </c>
      <c r="G3" s="33">
        <v>2.8602182500000026</v>
      </c>
      <c r="H3" s="33">
        <v>-22.572888499999976</v>
      </c>
      <c r="I3" s="33">
        <v>60.562570399999998</v>
      </c>
    </row>
    <row r="4" spans="1:9" ht="15.5" x14ac:dyDescent="0.35">
      <c r="A4" s="12">
        <v>2017</v>
      </c>
      <c r="B4" s="33">
        <v>37.557670099999996</v>
      </c>
      <c r="C4" s="33">
        <v>-20.108484300000001</v>
      </c>
      <c r="D4" s="33">
        <v>77.324834500000009</v>
      </c>
      <c r="E4" s="33">
        <v>-1.2324389500000024</v>
      </c>
      <c r="F4" s="33">
        <v>14.988176109999998</v>
      </c>
      <c r="G4" s="33">
        <v>27.527617570000004</v>
      </c>
      <c r="H4" s="33">
        <v>31.812257199999976</v>
      </c>
      <c r="I4" s="33">
        <v>-28.037982900000003</v>
      </c>
    </row>
    <row r="5" spans="1:9" ht="15.5" x14ac:dyDescent="0.35">
      <c r="A5" s="12">
        <v>2018</v>
      </c>
      <c r="B5" s="33">
        <v>-181.4017594</v>
      </c>
      <c r="C5" s="33">
        <v>-14.003899199999992</v>
      </c>
      <c r="D5" s="33">
        <v>71.174419699999987</v>
      </c>
      <c r="E5" s="33">
        <v>-15.714630049999997</v>
      </c>
      <c r="F5" s="33">
        <v>4.1776523399999945</v>
      </c>
      <c r="G5" s="33">
        <v>-1.7901342000000113</v>
      </c>
      <c r="H5" s="33">
        <v>-18.039575599999978</v>
      </c>
      <c r="I5" s="33">
        <v>-15.567796900000019</v>
      </c>
    </row>
    <row r="6" spans="1:9" ht="15.5" x14ac:dyDescent="0.35">
      <c r="A6" s="12">
        <v>2019</v>
      </c>
      <c r="B6" s="33">
        <v>-7.0076119999999946</v>
      </c>
      <c r="C6" s="33">
        <v>64.198148099999997</v>
      </c>
      <c r="D6" s="33">
        <v>85.545495300000027</v>
      </c>
      <c r="E6" s="33">
        <v>16.065645619999998</v>
      </c>
      <c r="F6" s="33">
        <v>25.150027990000012</v>
      </c>
      <c r="G6" s="33">
        <v>24.008788530000004</v>
      </c>
      <c r="H6" s="33">
        <v>86.602685100000002</v>
      </c>
      <c r="I6" s="33">
        <v>112.15779620000001</v>
      </c>
    </row>
    <row r="7" spans="1:9" ht="15.5" x14ac:dyDescent="0.35">
      <c r="A7" s="12">
        <v>2020</v>
      </c>
      <c r="B7" s="33">
        <v>97.410928799999994</v>
      </c>
      <c r="C7" s="33">
        <v>90.089365900000018</v>
      </c>
      <c r="D7" s="33">
        <v>27.029354699999999</v>
      </c>
      <c r="E7" s="33">
        <v>26.451934980000004</v>
      </c>
      <c r="F7" s="33">
        <v>-0.50840080000000398</v>
      </c>
      <c r="G7" s="33">
        <v>19.535018399999998</v>
      </c>
      <c r="H7" s="33">
        <v>206.6121311</v>
      </c>
      <c r="I7" s="33">
        <v>-53.476194800000002</v>
      </c>
    </row>
    <row r="8" spans="1:9" ht="15.5" x14ac:dyDescent="0.35">
      <c r="A8" s="12">
        <v>2021</v>
      </c>
      <c r="B8" s="33">
        <v>-66.876151399999998</v>
      </c>
      <c r="C8" s="33">
        <v>44.316021299999989</v>
      </c>
      <c r="D8" s="33">
        <v>-110.09060850000003</v>
      </c>
      <c r="E8" s="33">
        <v>-39.754949289999999</v>
      </c>
      <c r="F8" s="33">
        <v>-21.759321720000003</v>
      </c>
      <c r="G8" s="33">
        <v>-27.373679710000005</v>
      </c>
      <c r="H8" s="33">
        <v>-157.21960860000002</v>
      </c>
      <c r="I8" s="33">
        <v>-28.136718000000002</v>
      </c>
    </row>
    <row r="9" spans="1:9" ht="15.5" x14ac:dyDescent="0.35">
      <c r="A9" s="12">
        <v>2022</v>
      </c>
      <c r="B9" s="33">
        <v>7.1612217999999928</v>
      </c>
      <c r="C9" s="33">
        <v>32.575202900000022</v>
      </c>
      <c r="D9" s="33">
        <v>34.594965900000034</v>
      </c>
      <c r="E9" s="33">
        <v>21.360349729999996</v>
      </c>
      <c r="F9" s="33">
        <v>2.246238009999999</v>
      </c>
      <c r="G9" s="33">
        <v>96.073744510000012</v>
      </c>
      <c r="H9" s="33">
        <v>243.63279320000004</v>
      </c>
      <c r="I9" s="33">
        <v>93.192682499999989</v>
      </c>
    </row>
    <row r="10" spans="1:9" ht="15.5" x14ac:dyDescent="0.35">
      <c r="A10" s="12">
        <v>2023</v>
      </c>
      <c r="B10" s="33">
        <v>-7.3494902999999852</v>
      </c>
      <c r="C10" s="33">
        <v>-84.030570900000015</v>
      </c>
      <c r="D10" s="33">
        <v>-24.29356690000003</v>
      </c>
      <c r="E10" s="33">
        <v>-2.3039003899999955</v>
      </c>
      <c r="F10" s="33">
        <v>-18.540346059999997</v>
      </c>
      <c r="G10" s="33">
        <v>-16.628994800000015</v>
      </c>
      <c r="H10" s="33">
        <v>-138.33519240000004</v>
      </c>
      <c r="I10" s="33">
        <v>-26.450544799999989</v>
      </c>
    </row>
    <row r="11" spans="1:9" ht="15.5" x14ac:dyDescent="0.35">
      <c r="A11" s="12">
        <v>2024</v>
      </c>
      <c r="B11" s="33">
        <v>-14.435616100000004</v>
      </c>
      <c r="C11" s="33">
        <v>-81.616000200000002</v>
      </c>
      <c r="D11" s="33">
        <v>-71.286308699999978</v>
      </c>
      <c r="E11" s="33">
        <v>51.055824830000006</v>
      </c>
      <c r="F11" s="33">
        <v>10.302758320000002</v>
      </c>
      <c r="G11" s="33">
        <v>8.0254845999999986</v>
      </c>
      <c r="H11" s="33">
        <v>-208.72396179999998</v>
      </c>
      <c r="I11" s="33">
        <v>-10.465200600000003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3C69E-2917-4201-8D4B-A46364194726}">
  <dimension ref="A1:AU3377"/>
  <sheetViews>
    <sheetView zoomScale="80" zoomScaleNormal="80" workbookViewId="0">
      <selection activeCell="B2" sqref="B2"/>
    </sheetView>
  </sheetViews>
  <sheetFormatPr defaultRowHeight="14.5" x14ac:dyDescent="0.35"/>
  <cols>
    <col min="2" max="2" width="47.1796875" bestFit="1" customWidth="1"/>
    <col min="3" max="10" width="8.81640625" bestFit="1" customWidth="1"/>
    <col min="12" max="12" width="8.81640625" bestFit="1" customWidth="1"/>
    <col min="18" max="18" width="8.81640625" bestFit="1" customWidth="1"/>
    <col min="25" max="26" width="22" bestFit="1" customWidth="1"/>
  </cols>
  <sheetData>
    <row r="1" spans="1:47" x14ac:dyDescent="0.35">
      <c r="A1" s="1"/>
      <c r="B1" s="2" t="s">
        <v>25</v>
      </c>
      <c r="C1" s="2" t="s">
        <v>29</v>
      </c>
      <c r="D1" s="2" t="s">
        <v>29</v>
      </c>
      <c r="E1" s="2" t="s">
        <v>29</v>
      </c>
      <c r="F1" s="2" t="s">
        <v>29</v>
      </c>
      <c r="G1" s="2" t="s">
        <v>29</v>
      </c>
      <c r="H1" s="2" t="s">
        <v>29</v>
      </c>
      <c r="I1" s="2" t="s">
        <v>29</v>
      </c>
      <c r="J1" s="2" t="s">
        <v>29</v>
      </c>
      <c r="K1" s="2" t="s">
        <v>29</v>
      </c>
      <c r="L1" s="2" t="s">
        <v>29</v>
      </c>
      <c r="M1" s="2" t="s">
        <v>29</v>
      </c>
      <c r="N1" s="2" t="s">
        <v>29</v>
      </c>
      <c r="O1" s="2" t="s">
        <v>29</v>
      </c>
      <c r="P1" s="2" t="s">
        <v>29</v>
      </c>
      <c r="Q1" s="2" t="s">
        <v>29</v>
      </c>
      <c r="R1" s="2" t="s">
        <v>29</v>
      </c>
      <c r="S1" s="2" t="s">
        <v>29</v>
      </c>
      <c r="T1" s="2" t="s">
        <v>29</v>
      </c>
      <c r="U1" s="2" t="s">
        <v>29</v>
      </c>
      <c r="V1" s="2" t="s">
        <v>29</v>
      </c>
      <c r="W1" s="2" t="s">
        <v>29</v>
      </c>
    </row>
    <row r="2" spans="1:47" x14ac:dyDescent="0.35">
      <c r="A2" s="1"/>
      <c r="B2" s="4" t="s">
        <v>242</v>
      </c>
      <c r="C2" s="1" t="s">
        <v>21</v>
      </c>
      <c r="D2" s="1"/>
      <c r="Y2" s="13"/>
      <c r="Z2" s="13"/>
    </row>
    <row r="3" spans="1:47" x14ac:dyDescent="0.35">
      <c r="A3" s="1" t="s">
        <v>22</v>
      </c>
      <c r="B3" s="1" t="s">
        <v>23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1" t="s">
        <v>11</v>
      </c>
      <c r="O3" s="1" t="s">
        <v>12</v>
      </c>
      <c r="P3" s="1" t="s">
        <v>13</v>
      </c>
      <c r="Q3" s="1" t="s">
        <v>14</v>
      </c>
      <c r="R3" s="1" t="s">
        <v>15</v>
      </c>
      <c r="S3" s="1" t="s">
        <v>16</v>
      </c>
      <c r="T3" s="1" t="s">
        <v>17</v>
      </c>
      <c r="U3" s="1" t="s">
        <v>18</v>
      </c>
      <c r="V3" s="1" t="s">
        <v>19</v>
      </c>
      <c r="W3" s="1" t="s">
        <v>20</v>
      </c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</row>
    <row r="4" spans="1:47" x14ac:dyDescent="0.35">
      <c r="A4" s="1">
        <v>1997</v>
      </c>
      <c r="B4" s="1">
        <v>1</v>
      </c>
      <c r="C4" s="1">
        <v>1807.1846099999998</v>
      </c>
      <c r="D4" s="1">
        <v>7616.9295000000002</v>
      </c>
      <c r="E4" s="1">
        <v>4533.30836</v>
      </c>
      <c r="F4" s="1">
        <v>2.3692728787337858</v>
      </c>
      <c r="G4" s="1">
        <v>116.32623531965177</v>
      </c>
      <c r="H4" s="1">
        <v>2968.5341760000001</v>
      </c>
      <c r="I4" s="1">
        <v>3583.2709199999999</v>
      </c>
      <c r="J4" s="1">
        <v>2281.2553454964</v>
      </c>
      <c r="K4" s="1">
        <v>27.131101813110181</v>
      </c>
      <c r="L4" s="1">
        <v>6714.6291672431998</v>
      </c>
      <c r="M4" s="1">
        <v>31272.553059024001</v>
      </c>
      <c r="N4" s="1">
        <v>151.03823335530652</v>
      </c>
      <c r="O4" s="1">
        <v>0.79287861271676308</v>
      </c>
      <c r="P4" s="1">
        <v>466.47304300000008</v>
      </c>
      <c r="Q4" s="1">
        <v>38.278692614770463</v>
      </c>
      <c r="R4" s="1">
        <v>264.31610835340001</v>
      </c>
      <c r="S4" s="1">
        <v>1573.7149999999999</v>
      </c>
      <c r="T4" s="1">
        <v>6284.2246320000004</v>
      </c>
      <c r="U4" s="1">
        <v>69.357420000000005</v>
      </c>
      <c r="V4" s="1">
        <v>6851.9695000000002</v>
      </c>
      <c r="W4" s="3">
        <v>786.2</v>
      </c>
    </row>
    <row r="5" spans="1:47" x14ac:dyDescent="0.35">
      <c r="A5" s="1">
        <v>1997</v>
      </c>
      <c r="B5" s="1">
        <v>2</v>
      </c>
      <c r="C5" s="1">
        <v>1857.0237999999999</v>
      </c>
      <c r="D5" s="1">
        <v>8400.7934999999998</v>
      </c>
      <c r="E5" s="1">
        <v>4500.1494720000001</v>
      </c>
      <c r="F5" s="1">
        <v>2.5278954374924365</v>
      </c>
      <c r="G5" s="1">
        <v>125.403235528124</v>
      </c>
      <c r="H5" s="1">
        <v>2990.3383400000002</v>
      </c>
      <c r="I5" s="1">
        <v>3739.7606719999999</v>
      </c>
      <c r="J5" s="1">
        <v>2217.8226773612</v>
      </c>
      <c r="K5" s="1">
        <v>27.848577802565533</v>
      </c>
      <c r="L5" s="1">
        <v>6527.9219472656005</v>
      </c>
      <c r="M5" s="1">
        <v>30402.987324592003</v>
      </c>
      <c r="N5" s="1">
        <v>154.1023085866135</v>
      </c>
      <c r="O5" s="1">
        <v>0.78302083333333328</v>
      </c>
      <c r="P5" s="1">
        <v>484.73167600000005</v>
      </c>
      <c r="Q5" s="1">
        <v>41.593063872255485</v>
      </c>
      <c r="R5" s="1">
        <v>262.08119199189997</v>
      </c>
      <c r="S5" s="1">
        <v>1540.7226899999998</v>
      </c>
      <c r="T5" s="1">
        <v>6084.2671240000009</v>
      </c>
      <c r="U5" s="1">
        <v>69.158255999999994</v>
      </c>
      <c r="V5" s="1">
        <v>7020.3748500000002</v>
      </c>
      <c r="W5" s="3">
        <v>790.8</v>
      </c>
    </row>
    <row r="6" spans="1:47" x14ac:dyDescent="0.35">
      <c r="A6" s="1">
        <v>1997</v>
      </c>
      <c r="B6" s="1">
        <v>3</v>
      </c>
      <c r="C6" s="1">
        <v>1855.1169500000001</v>
      </c>
      <c r="D6" s="1">
        <v>8525.7788</v>
      </c>
      <c r="E6" s="1">
        <v>4227.3689720000002</v>
      </c>
      <c r="F6" s="1">
        <v>2.4618068086130163</v>
      </c>
      <c r="G6" s="1">
        <v>148.83008860225419</v>
      </c>
      <c r="H6" s="1">
        <v>3097.9545479999997</v>
      </c>
      <c r="I6" s="1">
        <v>3973.8705629999995</v>
      </c>
      <c r="J6" s="1">
        <v>2255.1473875748998</v>
      </c>
      <c r="K6" s="1">
        <v>26.990940766550523</v>
      </c>
      <c r="L6" s="1">
        <v>6637.7832078011998</v>
      </c>
      <c r="M6" s="1">
        <v>30914.652528084</v>
      </c>
      <c r="N6" s="1">
        <v>145.25576892044538</v>
      </c>
      <c r="O6" s="1">
        <v>0.75638190954773876</v>
      </c>
      <c r="P6" s="1">
        <v>473.36987399999998</v>
      </c>
      <c r="Q6" s="1">
        <v>39.288922155688624</v>
      </c>
      <c r="R6" s="1">
        <v>259.9952700545</v>
      </c>
      <c r="S6" s="1">
        <v>1434.7233000000001</v>
      </c>
      <c r="T6" s="1">
        <v>6325.2529079999995</v>
      </c>
      <c r="U6" s="1">
        <v>71.965435999999997</v>
      </c>
      <c r="V6" s="1">
        <v>7067.5492299999996</v>
      </c>
      <c r="W6" s="3">
        <v>757.1</v>
      </c>
    </row>
    <row r="7" spans="1:47" x14ac:dyDescent="0.35">
      <c r="A7" s="1">
        <v>1997</v>
      </c>
      <c r="B7" s="1">
        <v>4</v>
      </c>
      <c r="C7" s="1">
        <v>1892.4948699999998</v>
      </c>
      <c r="D7" s="1">
        <v>9386.0745999999999</v>
      </c>
      <c r="E7" s="1">
        <v>4276.278765</v>
      </c>
      <c r="F7" s="1">
        <v>2.555452048250328</v>
      </c>
      <c r="G7" s="1">
        <v>168.03303393815179</v>
      </c>
      <c r="H7" s="1">
        <v>2970.7122300000001</v>
      </c>
      <c r="I7" s="1">
        <v>3869.570295</v>
      </c>
      <c r="J7" s="1">
        <v>2176.6301215294998</v>
      </c>
      <c r="K7" s="1">
        <v>30.197147651006713</v>
      </c>
      <c r="L7" s="1">
        <v>6406.676100146</v>
      </c>
      <c r="M7" s="1">
        <v>29838.29982022</v>
      </c>
      <c r="N7" s="1">
        <v>150.68848847273586</v>
      </c>
      <c r="O7" s="1">
        <v>0.78837443946188346</v>
      </c>
      <c r="P7" s="1">
        <v>472.58153800000002</v>
      </c>
      <c r="Q7" s="1">
        <v>38.279104477611938</v>
      </c>
      <c r="R7" s="1">
        <v>258.65432023760002</v>
      </c>
      <c r="S7" s="1">
        <v>1384.57044</v>
      </c>
      <c r="T7" s="1">
        <v>6650.9509149999994</v>
      </c>
      <c r="U7" s="1">
        <v>66.354824999999991</v>
      </c>
      <c r="V7" s="1">
        <v>7203.6203999999998</v>
      </c>
      <c r="W7" s="3">
        <v>801.3</v>
      </c>
    </row>
    <row r="8" spans="1:47" x14ac:dyDescent="0.35">
      <c r="A8" s="1">
        <v>1997</v>
      </c>
      <c r="B8" s="1">
        <v>5</v>
      </c>
      <c r="C8" s="1">
        <v>1934.6329800000001</v>
      </c>
      <c r="D8" s="1">
        <v>10599.6335</v>
      </c>
      <c r="E8" s="1">
        <v>4636.6101800000006</v>
      </c>
      <c r="F8" s="1">
        <v>2.7925897631779981</v>
      </c>
      <c r="G8" s="1">
        <v>154.98848301395304</v>
      </c>
      <c r="H8" s="1">
        <v>2948.2755400000001</v>
      </c>
      <c r="I8" s="1">
        <v>4065.0749300000002</v>
      </c>
      <c r="J8" s="1">
        <v>2206.605925069</v>
      </c>
      <c r="K8" s="1">
        <v>29.379368185630415</v>
      </c>
      <c r="L8" s="1">
        <v>6494.9066461720004</v>
      </c>
      <c r="M8" s="1">
        <v>30249.222652040004</v>
      </c>
      <c r="N8" s="1">
        <v>172.66626516389917</v>
      </c>
      <c r="O8" s="1">
        <v>0.84815914822079019</v>
      </c>
      <c r="P8" s="1">
        <v>501.26070299999998</v>
      </c>
      <c r="Q8" s="1">
        <v>37.371995043370504</v>
      </c>
      <c r="R8" s="1">
        <v>258.3563313894</v>
      </c>
      <c r="S8" s="1">
        <v>1443.7845</v>
      </c>
      <c r="T8" s="1">
        <v>7189.2356199999995</v>
      </c>
      <c r="U8" s="1">
        <v>71.514944999999997</v>
      </c>
      <c r="V8" s="1">
        <v>7583.5533000000005</v>
      </c>
      <c r="W8" s="3">
        <v>848.3</v>
      </c>
    </row>
    <row r="9" spans="1:47" x14ac:dyDescent="0.35">
      <c r="A9" s="1">
        <v>1997</v>
      </c>
      <c r="B9" s="1">
        <v>6</v>
      </c>
      <c r="C9" s="1">
        <v>2009.1837999999998</v>
      </c>
      <c r="D9" s="1">
        <v>11674.415199999999</v>
      </c>
      <c r="E9" s="1">
        <v>4660.2799859999996</v>
      </c>
      <c r="F9" s="1">
        <v>2.8464624624624619</v>
      </c>
      <c r="G9" s="1">
        <v>150.80391281797679</v>
      </c>
      <c r="H9" s="1">
        <v>3220.4015420000005</v>
      </c>
      <c r="I9" s="1">
        <v>4244.154963</v>
      </c>
      <c r="J9" s="1">
        <v>2178.9508289003002</v>
      </c>
      <c r="K9" s="1">
        <v>33.30726256983241</v>
      </c>
      <c r="L9" s="1">
        <v>6413.5068520964005</v>
      </c>
      <c r="M9" s="1">
        <v>29870.113200748001</v>
      </c>
      <c r="N9" s="1">
        <v>179.70521541950112</v>
      </c>
      <c r="O9" s="1">
        <v>0.83941441441441433</v>
      </c>
      <c r="P9" s="1">
        <v>561.70422000000008</v>
      </c>
      <c r="Q9" s="1">
        <v>38.737474949899806</v>
      </c>
      <c r="R9" s="1">
        <v>258.20733696529999</v>
      </c>
      <c r="S9" s="1">
        <v>1389.6119999999999</v>
      </c>
      <c r="T9" s="1">
        <v>7756.8337520000005</v>
      </c>
      <c r="U9" s="1">
        <v>77.819204999999997</v>
      </c>
      <c r="V9" s="1">
        <v>7668.9613000000008</v>
      </c>
      <c r="W9" s="3">
        <v>885.1</v>
      </c>
    </row>
    <row r="10" spans="1:47" x14ac:dyDescent="0.35">
      <c r="A10" s="1">
        <v>1997</v>
      </c>
      <c r="B10" s="1">
        <v>7</v>
      </c>
      <c r="C10" s="1">
        <v>2000.7297099999998</v>
      </c>
      <c r="D10" s="1">
        <v>11886.004800000001</v>
      </c>
      <c r="E10" s="1">
        <v>4989.75684</v>
      </c>
      <c r="F10" s="1">
        <v>2.8975884823035387</v>
      </c>
      <c r="G10" s="1">
        <v>143.51229750431227</v>
      </c>
      <c r="H10" s="1">
        <v>3301.1166109999999</v>
      </c>
      <c r="I10" s="1">
        <v>4728.4446159999998</v>
      </c>
      <c r="J10" s="1">
        <v>2075.6793508996998</v>
      </c>
      <c r="K10" s="1">
        <v>34.2156862745098</v>
      </c>
      <c r="L10" s="1">
        <v>6109.5383903036</v>
      </c>
      <c r="M10" s="1">
        <v>28454.417767251998</v>
      </c>
      <c r="N10" s="1">
        <v>171.41050501644045</v>
      </c>
      <c r="O10" s="1">
        <v>0.81586516853932589</v>
      </c>
      <c r="P10" s="1">
        <v>647.66867400000001</v>
      </c>
      <c r="Q10" s="1">
        <v>49.147974308300398</v>
      </c>
      <c r="R10" s="1">
        <v>256.41940387609998</v>
      </c>
      <c r="S10" s="1">
        <v>1336.64445</v>
      </c>
      <c r="T10" s="1">
        <v>7310.1282369999999</v>
      </c>
      <c r="U10" s="1">
        <v>80.882499999999993</v>
      </c>
      <c r="V10" s="1">
        <v>8050.7537500000008</v>
      </c>
      <c r="W10" s="3">
        <v>954.3</v>
      </c>
    </row>
    <row r="11" spans="1:47" x14ac:dyDescent="0.35">
      <c r="A11" s="1">
        <v>1997</v>
      </c>
      <c r="B11" s="1">
        <v>8</v>
      </c>
      <c r="C11" s="1">
        <v>1850.37564</v>
      </c>
      <c r="D11" s="1">
        <v>9717.844000000001</v>
      </c>
      <c r="E11" s="1">
        <v>4762.4723370000002</v>
      </c>
      <c r="F11" s="1">
        <v>2.7604962061905334</v>
      </c>
      <c r="G11" s="1">
        <v>147.32155783987261</v>
      </c>
      <c r="H11" s="1">
        <v>3013.7390220000002</v>
      </c>
      <c r="I11" s="1">
        <v>4263.9475620000003</v>
      </c>
      <c r="J11" s="1">
        <v>1650.8670360000001</v>
      </c>
      <c r="K11" s="1">
        <v>30.352973492652108</v>
      </c>
      <c r="L11" s="1">
        <v>3885.2408700000005</v>
      </c>
      <c r="M11" s="1">
        <v>28838.829448632005</v>
      </c>
      <c r="N11" s="1">
        <v>150.80244870946393</v>
      </c>
      <c r="O11" s="1">
        <v>0.77049307479224383</v>
      </c>
      <c r="P11" s="1">
        <v>594.06679799999995</v>
      </c>
      <c r="Q11" s="1">
        <v>43.098814229249022</v>
      </c>
      <c r="R11" s="1">
        <v>255.22744848330001</v>
      </c>
      <c r="S11" s="1">
        <v>1191.5154400000001</v>
      </c>
      <c r="T11" s="1">
        <v>7105.868574000001</v>
      </c>
      <c r="U11" s="1">
        <v>76.554004999999989</v>
      </c>
      <c r="V11" s="1">
        <v>7806.75875</v>
      </c>
      <c r="W11" s="3">
        <v>899.5</v>
      </c>
    </row>
    <row r="12" spans="1:47" x14ac:dyDescent="0.35">
      <c r="A12" s="1">
        <v>1997</v>
      </c>
      <c r="B12" s="1">
        <v>9</v>
      </c>
      <c r="C12" s="1">
        <v>1961.63967</v>
      </c>
      <c r="D12" s="1">
        <v>10763.5828</v>
      </c>
      <c r="E12" s="1">
        <v>5095.014451</v>
      </c>
      <c r="F12" s="1">
        <v>2.7800844900422454</v>
      </c>
      <c r="G12" s="1">
        <v>132.45543096476723</v>
      </c>
      <c r="H12" s="1">
        <v>3345.7867720000004</v>
      </c>
      <c r="I12" s="1">
        <v>4621.0686580000011</v>
      </c>
      <c r="J12" s="1">
        <v>1970.117714</v>
      </c>
      <c r="K12" s="1">
        <v>31.065653075328267</v>
      </c>
      <c r="L12" s="1">
        <v>4232.3325139999997</v>
      </c>
      <c r="M12" s="1">
        <v>29485.701519368002</v>
      </c>
      <c r="N12" s="1">
        <v>148.58376941606446</v>
      </c>
      <c r="O12" s="1">
        <v>0.70722404371584702</v>
      </c>
      <c r="P12" s="1">
        <v>684.87705000000005</v>
      </c>
      <c r="Q12" s="1">
        <v>45.694169960474312</v>
      </c>
      <c r="R12" s="1">
        <v>254.33348193869998</v>
      </c>
      <c r="S12" s="1">
        <v>1278.3738000000001</v>
      </c>
      <c r="T12" s="1">
        <v>8085.3825840000009</v>
      </c>
      <c r="U12" s="1">
        <v>86.308092000000016</v>
      </c>
      <c r="V12" s="1">
        <v>8487.7376999999997</v>
      </c>
      <c r="W12" s="3">
        <v>947.3</v>
      </c>
    </row>
    <row r="13" spans="1:47" x14ac:dyDescent="0.35">
      <c r="A13" s="1">
        <v>1997</v>
      </c>
      <c r="B13" s="1">
        <v>10</v>
      </c>
      <c r="C13" s="1">
        <v>1692.915</v>
      </c>
      <c r="D13" s="1">
        <v>8149.4034000000001</v>
      </c>
      <c r="E13" s="1">
        <v>4858.0755999999992</v>
      </c>
      <c r="F13" s="1">
        <v>2.523995734091717</v>
      </c>
      <c r="G13" s="1">
        <v>142.50066397855952</v>
      </c>
      <c r="H13" s="1">
        <v>3131.0199000000002</v>
      </c>
      <c r="I13" s="1">
        <v>4290.4333799999995</v>
      </c>
      <c r="J13" s="1">
        <v>1695.67479</v>
      </c>
      <c r="K13" s="1">
        <v>29.855570839064647</v>
      </c>
      <c r="L13" s="1">
        <v>4198.9362300000003</v>
      </c>
      <c r="M13" s="1">
        <v>30302.244952920002</v>
      </c>
      <c r="N13" s="1">
        <v>136.69130470891122</v>
      </c>
      <c r="O13" s="1">
        <v>0.48786528497409326</v>
      </c>
      <c r="P13" s="1">
        <v>552.62817600000005</v>
      </c>
      <c r="Q13" s="1">
        <v>42.608053447257191</v>
      </c>
      <c r="R13" s="1">
        <v>14.663615999999999</v>
      </c>
      <c r="S13" s="1">
        <v>1008.28377</v>
      </c>
      <c r="T13" s="1">
        <v>7292.7857700000004</v>
      </c>
      <c r="U13" s="1">
        <v>76.599049999999991</v>
      </c>
      <c r="V13" s="1">
        <v>8103.5890500000005</v>
      </c>
      <c r="W13" s="3">
        <v>914.6</v>
      </c>
    </row>
    <row r="14" spans="1:47" x14ac:dyDescent="0.35">
      <c r="A14" s="1">
        <v>1997</v>
      </c>
      <c r="B14" s="1">
        <v>11</v>
      </c>
      <c r="C14" s="1">
        <v>1650.8121000000001</v>
      </c>
      <c r="D14" s="1">
        <v>8471.4714999999997</v>
      </c>
      <c r="E14" s="1">
        <v>4575.8792279999998</v>
      </c>
      <c r="F14" s="1">
        <v>2.3739816933638447</v>
      </c>
      <c r="G14" s="1">
        <v>137.64312285617663</v>
      </c>
      <c r="H14" s="1">
        <v>3210.8703700000001</v>
      </c>
      <c r="I14" s="1">
        <v>4460.6458400000001</v>
      </c>
      <c r="J14" s="1">
        <v>1655.32446</v>
      </c>
      <c r="K14" s="1">
        <v>26.390463917525775</v>
      </c>
      <c r="L14" s="1">
        <v>4224.18696</v>
      </c>
      <c r="M14" s="1">
        <v>29772.021944120002</v>
      </c>
      <c r="N14" s="1">
        <v>130.05708030338573</v>
      </c>
      <c r="O14" s="1">
        <v>0.34874732791791363</v>
      </c>
      <c r="P14" s="1">
        <v>604.90771199999995</v>
      </c>
      <c r="Q14" s="1">
        <v>40.272690087715311</v>
      </c>
      <c r="R14" s="1">
        <v>11.454684</v>
      </c>
      <c r="S14" s="1">
        <v>1041.6943799999999</v>
      </c>
      <c r="T14" s="1">
        <v>7784.7483000000002</v>
      </c>
      <c r="U14" s="1">
        <v>78.878450000000001</v>
      </c>
      <c r="V14" s="1">
        <v>8160.9102000000003</v>
      </c>
      <c r="W14" s="3">
        <v>955.4</v>
      </c>
    </row>
    <row r="15" spans="1:47" x14ac:dyDescent="0.35">
      <c r="A15" s="1">
        <v>1997</v>
      </c>
      <c r="B15" s="1">
        <v>12</v>
      </c>
      <c r="C15" s="1">
        <v>1671.3774000000001</v>
      </c>
      <c r="D15" s="1">
        <v>9136.5120000000006</v>
      </c>
      <c r="E15" s="1">
        <v>4686.25828</v>
      </c>
      <c r="F15" s="1">
        <v>2.3186316989737743</v>
      </c>
      <c r="G15" s="1">
        <v>144.22194308903809</v>
      </c>
      <c r="H15" s="1">
        <v>3296.1019809999998</v>
      </c>
      <c r="I15" s="1">
        <v>4642.9281300000002</v>
      </c>
      <c r="J15" s="1">
        <v>1626.2613330000001</v>
      </c>
      <c r="K15" s="1">
        <v>27.535714285714285</v>
      </c>
      <c r="L15" s="1">
        <v>4455.5315799999998</v>
      </c>
      <c r="M15" s="1">
        <v>29138.405448604</v>
      </c>
      <c r="N15" s="1">
        <v>116.84661918983076</v>
      </c>
      <c r="O15" s="1">
        <v>0.22201179941002949</v>
      </c>
      <c r="P15" s="1">
        <v>647.91646500000002</v>
      </c>
      <c r="Q15" s="1">
        <v>39.854110803072309</v>
      </c>
      <c r="R15" s="1">
        <v>14.18634</v>
      </c>
      <c r="S15" s="1">
        <v>909.16014000000007</v>
      </c>
      <c r="T15" s="1">
        <v>7974.410139999999</v>
      </c>
      <c r="U15" s="1">
        <v>75.563460000000006</v>
      </c>
      <c r="V15" s="1">
        <v>8460.7362499999999</v>
      </c>
      <c r="W15" s="3">
        <v>970.4</v>
      </c>
    </row>
    <row r="16" spans="1:47" x14ac:dyDescent="0.35">
      <c r="A16" s="1">
        <v>1998</v>
      </c>
      <c r="B16" s="1">
        <v>1</v>
      </c>
      <c r="C16" s="1">
        <v>1780.76776</v>
      </c>
      <c r="D16" s="1">
        <v>8654.6880000000001</v>
      </c>
      <c r="E16" s="1">
        <v>4607.0575199999994</v>
      </c>
      <c r="F16" s="1">
        <v>1.993912087912088</v>
      </c>
      <c r="G16" s="1">
        <v>147.72120553240325</v>
      </c>
      <c r="H16" s="1">
        <v>3422.7390599999999</v>
      </c>
      <c r="I16" s="1">
        <v>4793.4898699999994</v>
      </c>
      <c r="J16" s="1">
        <v>1505.6366</v>
      </c>
      <c r="K16" s="1">
        <v>24.927554980595087</v>
      </c>
      <c r="L16" s="1">
        <v>4721.02423</v>
      </c>
      <c r="M16" s="1">
        <v>29725.737859999997</v>
      </c>
      <c r="N16" s="1">
        <v>130.83641513887798</v>
      </c>
      <c r="O16" s="1">
        <v>0.37229658792650916</v>
      </c>
      <c r="P16" s="1">
        <v>540.55528800000002</v>
      </c>
      <c r="Q16" s="1">
        <v>36.566831795664228</v>
      </c>
      <c r="R16" s="1">
        <v>10.289534</v>
      </c>
      <c r="S16" s="1">
        <v>735.65561000000002</v>
      </c>
      <c r="T16" s="1">
        <v>8587.7502100000002</v>
      </c>
      <c r="U16" s="1">
        <v>77.263648000000003</v>
      </c>
      <c r="V16" s="1">
        <v>8916.45975</v>
      </c>
      <c r="W16" s="3">
        <v>980.3</v>
      </c>
    </row>
    <row r="17" spans="1:23" x14ac:dyDescent="0.35">
      <c r="A17" s="1">
        <v>1998</v>
      </c>
      <c r="B17" s="1">
        <v>2</v>
      </c>
      <c r="C17" s="1">
        <v>1782.8770299999999</v>
      </c>
      <c r="D17" s="1">
        <v>9355.3350000000009</v>
      </c>
      <c r="E17" s="1">
        <v>4981.0557269999999</v>
      </c>
      <c r="F17" s="1">
        <v>2.2281010123484259</v>
      </c>
      <c r="G17" s="1">
        <v>145.73554457717813</v>
      </c>
      <c r="H17" s="1">
        <v>3724.4177280000004</v>
      </c>
      <c r="I17" s="1">
        <v>5108.7972239999999</v>
      </c>
      <c r="J17" s="1">
        <v>1544.679048</v>
      </c>
      <c r="K17" s="1">
        <v>26.956797966963151</v>
      </c>
      <c r="L17" s="1">
        <v>5439.6272879999997</v>
      </c>
      <c r="M17" s="1">
        <v>31065.635232000001</v>
      </c>
      <c r="N17" s="1">
        <v>133.43903599175519</v>
      </c>
      <c r="O17" s="1">
        <v>0.34230251071647277</v>
      </c>
      <c r="P17" s="1">
        <v>561.69443000000001</v>
      </c>
      <c r="Q17" s="1">
        <v>37.501022587828935</v>
      </c>
      <c r="R17" s="1">
        <v>12.129714</v>
      </c>
      <c r="S17" s="1">
        <v>996.86333999999999</v>
      </c>
      <c r="T17" s="1">
        <v>9686.8579559999998</v>
      </c>
      <c r="U17" s="1">
        <v>85.350414999999998</v>
      </c>
      <c r="V17" s="1">
        <v>9482.5946600000007</v>
      </c>
      <c r="W17" s="3">
        <v>1049.3</v>
      </c>
    </row>
    <row r="18" spans="1:23" x14ac:dyDescent="0.35">
      <c r="A18" s="1">
        <v>1998</v>
      </c>
      <c r="B18" s="1">
        <v>3</v>
      </c>
      <c r="C18" s="1">
        <v>1778.9377999999999</v>
      </c>
      <c r="D18" s="1">
        <v>10507.386499999999</v>
      </c>
      <c r="E18" s="1">
        <v>5322.6957000000002</v>
      </c>
      <c r="F18" s="1">
        <v>2.343433675157129</v>
      </c>
      <c r="G18" s="1">
        <v>150.13588105274602</v>
      </c>
      <c r="H18" s="1">
        <v>4173.4722080000001</v>
      </c>
      <c r="I18" s="1">
        <v>5488.7187999999996</v>
      </c>
      <c r="J18" s="1">
        <v>2159.8669759999998</v>
      </c>
      <c r="K18" s="1">
        <v>28.272370586001774</v>
      </c>
      <c r="L18" s="1">
        <v>5671.9147839999996</v>
      </c>
      <c r="M18" s="1">
        <v>37198.335967999999</v>
      </c>
      <c r="N18" s="1">
        <v>124.16046878521522</v>
      </c>
      <c r="O18" s="1">
        <v>0.34732129963898917</v>
      </c>
      <c r="P18" s="1">
        <v>588.40260599999999</v>
      </c>
      <c r="Q18" s="1">
        <v>35.168931159420296</v>
      </c>
      <c r="R18" s="1">
        <v>12.5214</v>
      </c>
      <c r="S18" s="1">
        <v>1009.4523200000001</v>
      </c>
      <c r="T18" s="1">
        <v>10993.158880000001</v>
      </c>
      <c r="U18" s="1">
        <v>90.508703999999994</v>
      </c>
      <c r="V18" s="1">
        <v>9923.3841599999996</v>
      </c>
      <c r="W18" s="3">
        <v>1101.8</v>
      </c>
    </row>
    <row r="19" spans="1:23" x14ac:dyDescent="0.35">
      <c r="A19" s="1">
        <v>1998</v>
      </c>
      <c r="B19" s="1">
        <v>4</v>
      </c>
      <c r="C19" s="1">
        <v>1758.6828</v>
      </c>
      <c r="D19" s="1">
        <v>10211.5365</v>
      </c>
      <c r="E19" s="1">
        <v>5357.0615109999999</v>
      </c>
      <c r="F19" s="1">
        <v>2.1979463398476318</v>
      </c>
      <c r="G19" s="1">
        <v>162.29357687336159</v>
      </c>
      <c r="H19" s="1">
        <v>4276.7738400000007</v>
      </c>
      <c r="I19" s="1">
        <v>5775.8354600000002</v>
      </c>
      <c r="J19" s="1">
        <v>2888.8268800000001</v>
      </c>
      <c r="K19" s="1">
        <v>29.191741155734604</v>
      </c>
      <c r="L19" s="1">
        <v>5873.0759400000006</v>
      </c>
      <c r="M19" s="1">
        <v>36105.872900000002</v>
      </c>
      <c r="N19" s="1">
        <v>117.71852186347557</v>
      </c>
      <c r="O19" s="1">
        <v>0.31516647961092403</v>
      </c>
      <c r="P19" s="1">
        <v>600.60683399999994</v>
      </c>
      <c r="Q19" s="1">
        <v>35.464699205448362</v>
      </c>
      <c r="R19" s="1">
        <v>12.347712</v>
      </c>
      <c r="S19" s="1">
        <v>943.08209999999997</v>
      </c>
      <c r="T19" s="1">
        <v>11048.211200000002</v>
      </c>
      <c r="U19" s="1">
        <v>95.075580000000002</v>
      </c>
      <c r="V19" s="1">
        <v>9906.1893</v>
      </c>
      <c r="W19" s="3">
        <v>1111.8</v>
      </c>
    </row>
    <row r="20" spans="1:23" x14ac:dyDescent="0.35">
      <c r="A20" s="1">
        <v>1998</v>
      </c>
      <c r="B20" s="1">
        <v>5</v>
      </c>
      <c r="C20" s="1">
        <v>1654.2519000000002</v>
      </c>
      <c r="D20" s="1">
        <v>8559.0123999999996</v>
      </c>
      <c r="E20" s="1">
        <v>5210.3839699999999</v>
      </c>
      <c r="F20" s="1">
        <v>1.9986167526622021</v>
      </c>
      <c r="G20" s="1">
        <v>170.45040039616876</v>
      </c>
      <c r="H20" s="1">
        <v>4456.9953639999994</v>
      </c>
      <c r="I20" s="1">
        <v>6128.804271</v>
      </c>
      <c r="J20" s="1">
        <v>2857.6469870000001</v>
      </c>
      <c r="K20" s="1">
        <v>25.525810324129655</v>
      </c>
      <c r="L20" s="1">
        <v>5600.8350119999996</v>
      </c>
      <c r="M20" s="1">
        <v>37935.800589000006</v>
      </c>
      <c r="N20" s="1">
        <v>112.86934600979545</v>
      </c>
      <c r="O20" s="1">
        <v>0.23590053285968024</v>
      </c>
      <c r="P20" s="1">
        <v>512.79713200000003</v>
      </c>
      <c r="Q20" s="1">
        <v>23.427702702702707</v>
      </c>
      <c r="R20" s="1">
        <v>7.4582209999999991</v>
      </c>
      <c r="S20" s="1">
        <v>748.69123800000011</v>
      </c>
      <c r="T20" s="1">
        <v>11035.286530000001</v>
      </c>
      <c r="U20" s="1">
        <v>97.459607000000005</v>
      </c>
      <c r="V20" s="1">
        <v>9572.1763499999997</v>
      </c>
      <c r="W20" s="3">
        <v>1090.8</v>
      </c>
    </row>
    <row r="21" spans="1:23" x14ac:dyDescent="0.35">
      <c r="A21" s="1">
        <v>1998</v>
      </c>
      <c r="B21" s="1">
        <v>6</v>
      </c>
      <c r="C21" s="1">
        <v>1626.55808</v>
      </c>
      <c r="D21" s="1">
        <v>8367.5987999999998</v>
      </c>
      <c r="E21" s="1">
        <v>5022.745602</v>
      </c>
      <c r="F21" s="1">
        <v>1.8296918172157279</v>
      </c>
      <c r="G21" s="1">
        <v>161.74499076053482</v>
      </c>
      <c r="H21" s="1">
        <v>4603.6184399999993</v>
      </c>
      <c r="I21" s="1">
        <v>6397.9722159999992</v>
      </c>
      <c r="J21" s="1">
        <v>2590.6408399999996</v>
      </c>
      <c r="K21" s="1">
        <v>22.20872641509434</v>
      </c>
      <c r="L21" s="1">
        <v>5662.5125600000001</v>
      </c>
      <c r="M21" s="1">
        <v>36529.815543999997</v>
      </c>
      <c r="N21" s="1">
        <v>114.00165634451965</v>
      </c>
      <c r="O21" s="1">
        <v>0.21695557174071378</v>
      </c>
      <c r="P21" s="1">
        <v>477.51213000000001</v>
      </c>
      <c r="Q21" s="1">
        <v>19.088758680555554</v>
      </c>
      <c r="R21" s="1">
        <v>5.760345</v>
      </c>
      <c r="S21" s="1">
        <v>632.52938000000006</v>
      </c>
      <c r="T21" s="1">
        <v>11112.33728</v>
      </c>
      <c r="U21" s="1">
        <v>97.142651999999984</v>
      </c>
      <c r="V21" s="1">
        <v>9728.6099999999988</v>
      </c>
      <c r="W21" s="3">
        <v>1133.8</v>
      </c>
    </row>
    <row r="22" spans="1:23" x14ac:dyDescent="0.35">
      <c r="A22" s="1">
        <v>1998</v>
      </c>
      <c r="B22" s="1">
        <v>7</v>
      </c>
      <c r="C22" s="1">
        <v>1612.7478000000001</v>
      </c>
      <c r="D22" s="1">
        <v>9206.9493000000002</v>
      </c>
      <c r="E22" s="1">
        <v>4581.6752300000007</v>
      </c>
      <c r="F22" s="1">
        <v>1.9342333654773385</v>
      </c>
      <c r="G22" s="1">
        <v>159.05023007524247</v>
      </c>
      <c r="H22" s="1">
        <v>4634.725445</v>
      </c>
      <c r="I22" s="1">
        <v>6502.9903049999994</v>
      </c>
      <c r="J22" s="1">
        <v>3103.7263949999997</v>
      </c>
      <c r="K22" s="1">
        <v>21.88954171562867</v>
      </c>
      <c r="L22" s="1">
        <v>5676.8898899999995</v>
      </c>
      <c r="M22" s="1">
        <v>40648.163464999998</v>
      </c>
      <c r="N22" s="1">
        <v>113.32574551996126</v>
      </c>
      <c r="O22" s="1">
        <v>0.27901665989435187</v>
      </c>
      <c r="P22" s="1">
        <v>475.43552</v>
      </c>
      <c r="Q22" s="1">
        <v>17.56641221374046</v>
      </c>
      <c r="R22" s="1">
        <v>5.9636320000000005</v>
      </c>
      <c r="S22" s="1">
        <v>615.74612000000002</v>
      </c>
      <c r="T22" s="1">
        <v>11642.76015</v>
      </c>
      <c r="U22" s="1">
        <v>96.940619999999996</v>
      </c>
      <c r="V22" s="1">
        <v>9538.2417000000005</v>
      </c>
      <c r="W22" s="3">
        <v>1120.7</v>
      </c>
    </row>
    <row r="23" spans="1:23" x14ac:dyDescent="0.35">
      <c r="A23" s="1">
        <v>1998</v>
      </c>
      <c r="B23" s="1">
        <v>8</v>
      </c>
      <c r="C23" s="1">
        <v>1380.7828200000001</v>
      </c>
      <c r="D23" s="1">
        <v>5499.9056</v>
      </c>
      <c r="E23" s="1">
        <v>3530.8052639999996</v>
      </c>
      <c r="F23" s="1">
        <v>1.3369232393622639</v>
      </c>
      <c r="G23" s="1">
        <v>138.91545893719808</v>
      </c>
      <c r="H23" s="1">
        <v>4127.3208700000005</v>
      </c>
      <c r="I23" s="1">
        <v>5437.7086559999998</v>
      </c>
      <c r="J23" s="1">
        <v>2458.7840060000003</v>
      </c>
      <c r="K23" s="1">
        <v>20.05408583186361</v>
      </c>
      <c r="L23" s="1">
        <v>4832.6560860000009</v>
      </c>
      <c r="M23" s="1">
        <v>35639.851122</v>
      </c>
      <c r="N23" s="1">
        <v>101.40806497987349</v>
      </c>
      <c r="O23" s="1">
        <v>0.22974814814814815</v>
      </c>
      <c r="P23" s="1">
        <v>295.90187700000001</v>
      </c>
      <c r="Q23" s="1">
        <v>18.027483751160631</v>
      </c>
      <c r="R23" s="1">
        <v>2.104552</v>
      </c>
      <c r="S23" s="1">
        <v>486.19531099999995</v>
      </c>
      <c r="T23" s="1">
        <v>9340.7639400000007</v>
      </c>
      <c r="U23" s="1">
        <v>82.090943999999993</v>
      </c>
      <c r="V23" s="1">
        <v>8832.1154999999999</v>
      </c>
      <c r="W23" s="3">
        <v>957.3</v>
      </c>
    </row>
    <row r="24" spans="1:23" x14ac:dyDescent="0.35">
      <c r="A24" s="1">
        <v>1998</v>
      </c>
      <c r="B24" s="1">
        <v>9</v>
      </c>
      <c r="C24" s="1">
        <v>1490.2054200000002</v>
      </c>
      <c r="D24" s="1">
        <v>5567.1292000000003</v>
      </c>
      <c r="E24" s="1">
        <v>3667.704596</v>
      </c>
      <c r="F24" s="1">
        <v>1.4330084609617648</v>
      </c>
      <c r="G24" s="1">
        <v>150.14496255134091</v>
      </c>
      <c r="H24" s="1">
        <v>3771.9820249999998</v>
      </c>
      <c r="I24" s="1">
        <v>5226.2583450000002</v>
      </c>
      <c r="J24" s="1">
        <v>2501.6015500000003</v>
      </c>
      <c r="K24" s="1">
        <v>21.328069761960876</v>
      </c>
      <c r="L24" s="1">
        <v>5046.0661300000002</v>
      </c>
      <c r="M24" s="1">
        <v>32882.99742</v>
      </c>
      <c r="N24" s="1">
        <v>98.229703985932019</v>
      </c>
      <c r="O24" s="1">
        <v>0.22313140391874886</v>
      </c>
      <c r="P24" s="1">
        <v>347.34932400000002</v>
      </c>
      <c r="Q24" s="1">
        <v>20.537139689578716</v>
      </c>
      <c r="R24" s="1">
        <v>1.686048</v>
      </c>
      <c r="S24" s="1">
        <v>556.83659</v>
      </c>
      <c r="T24" s="1">
        <v>9054.4317499999997</v>
      </c>
      <c r="U24" s="1">
        <v>74.765964000000011</v>
      </c>
      <c r="V24" s="1">
        <v>8601.8833999999988</v>
      </c>
      <c r="W24" s="3">
        <v>1017</v>
      </c>
    </row>
    <row r="25" spans="1:23" x14ac:dyDescent="0.35">
      <c r="A25" s="1">
        <v>1998</v>
      </c>
      <c r="B25" s="1">
        <v>10</v>
      </c>
      <c r="C25" s="1">
        <v>1598.5431000000001</v>
      </c>
      <c r="D25" s="1">
        <v>5907.5001000000002</v>
      </c>
      <c r="E25" s="1">
        <v>4027.311236</v>
      </c>
      <c r="F25" s="1">
        <v>1.5843493298746214</v>
      </c>
      <c r="G25" s="1">
        <v>147.05839715866537</v>
      </c>
      <c r="H25" s="1">
        <v>4187.7068909999998</v>
      </c>
      <c r="I25" s="1">
        <v>5576.1798129999997</v>
      </c>
      <c r="J25" s="1">
        <v>2571.0748910000002</v>
      </c>
      <c r="K25" s="1">
        <v>19.458407079646015</v>
      </c>
      <c r="L25" s="1">
        <v>5220.7109650000002</v>
      </c>
      <c r="M25" s="1">
        <v>35268.526921000004</v>
      </c>
      <c r="N25" s="1">
        <v>117.14750842041627</v>
      </c>
      <c r="O25" s="1">
        <v>0.30575217885562711</v>
      </c>
      <c r="P25" s="1">
        <v>405.85605599999997</v>
      </c>
      <c r="Q25" s="1">
        <v>15.124887690925428</v>
      </c>
      <c r="R25" s="1">
        <v>1.973106</v>
      </c>
      <c r="S25" s="1">
        <v>741.92545799999994</v>
      </c>
      <c r="T25" s="1">
        <v>10460.560000000001</v>
      </c>
      <c r="U25" s="1">
        <v>80.300411999999994</v>
      </c>
      <c r="V25" s="1">
        <v>9108.7761599999994</v>
      </c>
      <c r="W25" s="3">
        <v>1098.7</v>
      </c>
    </row>
    <row r="26" spans="1:23" x14ac:dyDescent="0.35">
      <c r="A26" s="1">
        <v>1998</v>
      </c>
      <c r="B26" s="1">
        <v>11</v>
      </c>
      <c r="C26" s="1">
        <v>1687.8995999999997</v>
      </c>
      <c r="D26" s="1">
        <v>7183.5813000000007</v>
      </c>
      <c r="E26" s="1">
        <v>4138.106401</v>
      </c>
      <c r="F26" s="1">
        <v>1.7715995298643017</v>
      </c>
      <c r="G26" s="1">
        <v>150.68734749100045</v>
      </c>
      <c r="H26" s="1">
        <v>4458.7051379999994</v>
      </c>
      <c r="I26" s="1">
        <v>5830.825014</v>
      </c>
      <c r="J26" s="1">
        <v>2913.9623820000002</v>
      </c>
      <c r="K26" s="1">
        <v>19.214050751879697</v>
      </c>
      <c r="L26" s="1">
        <v>5483.583881999999</v>
      </c>
      <c r="M26" s="1">
        <v>38581.283285999998</v>
      </c>
      <c r="N26" s="1">
        <v>121.05490036600243</v>
      </c>
      <c r="O26" s="1">
        <v>0.36266452648475117</v>
      </c>
      <c r="P26" s="1">
        <v>376.98800000000006</v>
      </c>
      <c r="Q26" s="1">
        <v>19.516620241411328</v>
      </c>
      <c r="R26" s="1">
        <v>2.7322219999999997</v>
      </c>
      <c r="S26" s="1">
        <v>859.27922999999998</v>
      </c>
      <c r="T26" s="1">
        <v>11189.744549999999</v>
      </c>
      <c r="U26" s="1">
        <v>87.098355999999995</v>
      </c>
      <c r="V26" s="1">
        <v>9467.079498000001</v>
      </c>
      <c r="W26" s="3">
        <v>1163.5999999999999</v>
      </c>
    </row>
    <row r="27" spans="1:23" x14ac:dyDescent="0.35">
      <c r="A27" s="1">
        <v>1998</v>
      </c>
      <c r="B27" s="1">
        <v>12</v>
      </c>
      <c r="C27" s="1">
        <v>1664.53</v>
      </c>
      <c r="D27" s="1">
        <v>5614.4384</v>
      </c>
      <c r="E27" s="1">
        <v>4237.9131959999995</v>
      </c>
      <c r="F27" s="1">
        <v>1.6623560486001059</v>
      </c>
      <c r="G27" s="1">
        <v>138.50873908369471</v>
      </c>
      <c r="H27" s="1">
        <v>4621.980317999999</v>
      </c>
      <c r="I27" s="1">
        <v>5869.2020109999994</v>
      </c>
      <c r="J27" s="1">
        <v>3209.2298649999998</v>
      </c>
      <c r="K27" s="1">
        <v>20.820579232399339</v>
      </c>
      <c r="L27" s="1">
        <v>5856.5997859999989</v>
      </c>
      <c r="M27" s="1">
        <v>41530.087368</v>
      </c>
      <c r="N27" s="1">
        <v>121.75362828744832</v>
      </c>
      <c r="O27" s="1">
        <v>0.46754779717373235</v>
      </c>
      <c r="P27" s="1">
        <v>399.92565999999999</v>
      </c>
      <c r="Q27" s="1">
        <v>19.018913480885313</v>
      </c>
      <c r="R27" s="1">
        <v>2.1037759999999999</v>
      </c>
      <c r="S27" s="1">
        <v>843.57656100000008</v>
      </c>
      <c r="T27" s="1">
        <v>11531.446179999999</v>
      </c>
      <c r="U27" s="1">
        <v>86.401392000000001</v>
      </c>
      <c r="V27" s="1">
        <v>9730.963835999999</v>
      </c>
      <c r="W27" s="3">
        <v>1229.2</v>
      </c>
    </row>
    <row r="28" spans="1:23" x14ac:dyDescent="0.35">
      <c r="A28" s="1">
        <v>1999</v>
      </c>
      <c r="B28" s="1">
        <v>1</v>
      </c>
      <c r="C28" s="1">
        <v>1753.8618499999998</v>
      </c>
      <c r="D28" s="1">
        <v>3918.8116</v>
      </c>
      <c r="E28" s="1">
        <v>4454.9687200000008</v>
      </c>
      <c r="F28" s="1">
        <v>1.657192516102648</v>
      </c>
      <c r="G28" s="1">
        <v>137.07386020440217</v>
      </c>
      <c r="H28" s="1">
        <v>4832.5958800000008</v>
      </c>
      <c r="I28" s="1">
        <v>5887.917614</v>
      </c>
      <c r="J28" s="1">
        <v>3579.7217000000001</v>
      </c>
      <c r="K28" s="1">
        <v>22.739468110143562</v>
      </c>
      <c r="L28" s="1">
        <v>5871.9256520000008</v>
      </c>
      <c r="M28" s="1">
        <v>40562.128349999999</v>
      </c>
      <c r="N28" s="1">
        <v>124.64967331499314</v>
      </c>
      <c r="O28" s="1">
        <v>0.48632340425531911</v>
      </c>
      <c r="P28" s="1">
        <v>389.06451899999996</v>
      </c>
      <c r="Q28" s="1">
        <v>17.651509212073698</v>
      </c>
      <c r="R28" s="1">
        <v>1.9272829999999999</v>
      </c>
      <c r="S28" s="1">
        <v>844.45918200000017</v>
      </c>
      <c r="T28" s="1">
        <v>11228.24408</v>
      </c>
      <c r="U28" s="1">
        <v>92.680070999999998</v>
      </c>
      <c r="V28" s="1">
        <v>9703.6368000000002</v>
      </c>
      <c r="W28" s="3">
        <v>1279.5999999999999</v>
      </c>
    </row>
    <row r="29" spans="1:23" x14ac:dyDescent="0.35">
      <c r="A29" s="1">
        <v>1999</v>
      </c>
      <c r="B29" s="1">
        <v>2</v>
      </c>
      <c r="C29" s="1">
        <v>1713.0859200000002</v>
      </c>
      <c r="D29" s="1">
        <v>4378.8653999999997</v>
      </c>
      <c r="E29" s="1">
        <v>4185.9447389999996</v>
      </c>
      <c r="F29" s="1">
        <v>1.7124103585657371</v>
      </c>
      <c r="G29" s="1">
        <v>131.66928372991907</v>
      </c>
      <c r="H29" s="1">
        <v>4512.4663500000006</v>
      </c>
      <c r="I29" s="1">
        <v>5406.6158999999998</v>
      </c>
      <c r="J29" s="1">
        <v>3723.7819500000001</v>
      </c>
      <c r="K29" s="1">
        <v>22.992033739456421</v>
      </c>
      <c r="L29" s="1">
        <v>5882.7746250000009</v>
      </c>
      <c r="M29" s="1">
        <v>40063.493924999995</v>
      </c>
      <c r="N29" s="1">
        <v>120.56339682806076</v>
      </c>
      <c r="O29" s="1">
        <v>0.42505925623212093</v>
      </c>
      <c r="P29" s="1">
        <v>430.34080000000006</v>
      </c>
      <c r="Q29" s="1">
        <v>18.081210346510495</v>
      </c>
      <c r="R29" s="1">
        <v>2.7036519999999999</v>
      </c>
      <c r="S29" s="1">
        <v>819.89613700000007</v>
      </c>
      <c r="T29" s="1">
        <v>11022.02325</v>
      </c>
      <c r="U29" s="1">
        <v>89.759425000000007</v>
      </c>
      <c r="V29" s="1">
        <v>9898.685300000001</v>
      </c>
      <c r="W29" s="3">
        <v>1238.3</v>
      </c>
    </row>
    <row r="30" spans="1:23" x14ac:dyDescent="0.35">
      <c r="A30" s="1">
        <v>1999</v>
      </c>
      <c r="B30" s="1">
        <v>3</v>
      </c>
      <c r="C30" s="1">
        <v>1819.6849000000002</v>
      </c>
      <c r="D30" s="1">
        <v>6227.2112000000006</v>
      </c>
      <c r="E30" s="1">
        <v>4374.994549</v>
      </c>
      <c r="F30" s="1">
        <v>1.9199381761978362</v>
      </c>
      <c r="G30" s="1">
        <v>139.86111111111111</v>
      </c>
      <c r="H30" s="1">
        <v>4521.1167599999999</v>
      </c>
      <c r="I30" s="1">
        <v>5239.8957900000005</v>
      </c>
      <c r="J30" s="1">
        <v>3636.3504899999998</v>
      </c>
      <c r="K30" s="1">
        <v>25.422709586133706</v>
      </c>
      <c r="L30" s="1">
        <v>5712.5910899999999</v>
      </c>
      <c r="M30" s="1">
        <v>41573.061600000001</v>
      </c>
      <c r="N30" s="1">
        <v>133.23733804475853</v>
      </c>
      <c r="O30" s="1">
        <v>0.50446617766911162</v>
      </c>
      <c r="P30" s="1">
        <v>517.68885</v>
      </c>
      <c r="Q30" s="1">
        <v>21.156156156156158</v>
      </c>
      <c r="R30" s="1">
        <v>3.4624000000000001</v>
      </c>
      <c r="S30" s="1">
        <v>879.25332099999991</v>
      </c>
      <c r="T30" s="1">
        <v>10490.733900000001</v>
      </c>
      <c r="U30" s="1">
        <v>90.035843999999997</v>
      </c>
      <c r="V30" s="1">
        <v>10139.888031</v>
      </c>
      <c r="W30" s="3">
        <v>1286.4000000000001</v>
      </c>
    </row>
    <row r="31" spans="1:23" x14ac:dyDescent="0.35">
      <c r="A31" s="1">
        <v>1999</v>
      </c>
      <c r="B31" s="1">
        <v>4</v>
      </c>
      <c r="C31" s="1">
        <v>2002.8896999999999</v>
      </c>
      <c r="D31" s="1">
        <v>6815.1404000000002</v>
      </c>
      <c r="E31" s="1">
        <v>4815.5915500000001</v>
      </c>
      <c r="F31" s="1">
        <v>1.9408569953536399</v>
      </c>
      <c r="G31" s="1">
        <v>135.39437130088174</v>
      </c>
      <c r="H31" s="1">
        <v>4656.4549500000003</v>
      </c>
      <c r="I31" s="1">
        <v>5665.9850799999995</v>
      </c>
      <c r="J31" s="1">
        <v>3823.61294</v>
      </c>
      <c r="K31" s="1">
        <v>22.84980144825975</v>
      </c>
      <c r="L31" s="1">
        <v>5524.0299800000003</v>
      </c>
      <c r="M31" s="1">
        <v>40883.576159999997</v>
      </c>
      <c r="N31" s="1">
        <v>139.77345384551006</v>
      </c>
      <c r="O31" s="1">
        <v>0.63322675641565007</v>
      </c>
      <c r="P31" s="1">
        <v>582.05337499999996</v>
      </c>
      <c r="Q31" s="1">
        <v>21.828255940057183</v>
      </c>
      <c r="R31" s="1">
        <v>3.9026399999999994</v>
      </c>
      <c r="S31" s="1">
        <v>1111.909005</v>
      </c>
      <c r="T31" s="1">
        <v>10543.997799999999</v>
      </c>
      <c r="U31" s="1">
        <v>92.223965000000007</v>
      </c>
      <c r="V31" s="1">
        <v>10545.73371</v>
      </c>
      <c r="W31" s="3">
        <v>1335.2</v>
      </c>
    </row>
    <row r="32" spans="1:23" x14ac:dyDescent="0.35">
      <c r="A32" s="1">
        <v>1999</v>
      </c>
      <c r="B32" s="1">
        <v>5</v>
      </c>
      <c r="C32" s="1">
        <v>1837.3367200000002</v>
      </c>
      <c r="D32" s="1">
        <v>6447.7260000000006</v>
      </c>
      <c r="E32" s="1">
        <v>4641.4771200000005</v>
      </c>
      <c r="F32" s="1">
        <v>1.8291594498217014</v>
      </c>
      <c r="G32" s="1">
        <v>154.53831658291458</v>
      </c>
      <c r="H32" s="1">
        <v>4535.3495670000002</v>
      </c>
      <c r="I32" s="1">
        <v>5282.9913569999999</v>
      </c>
      <c r="J32" s="1">
        <v>4101.1065410000001</v>
      </c>
      <c r="K32" s="1">
        <v>26.424737456242706</v>
      </c>
      <c r="L32" s="1">
        <v>5113.0860339999999</v>
      </c>
      <c r="M32" s="1">
        <v>38656.71817</v>
      </c>
      <c r="N32" s="1">
        <v>132.58434825543122</v>
      </c>
      <c r="O32" s="1">
        <v>0.62040713111644963</v>
      </c>
      <c r="P32" s="1">
        <v>563.65018499999996</v>
      </c>
      <c r="Q32" s="1">
        <v>23.522617901828681</v>
      </c>
      <c r="R32" s="1">
        <v>4.3579480000000004</v>
      </c>
      <c r="S32" s="1">
        <v>1102.5253259999999</v>
      </c>
      <c r="T32" s="1">
        <v>10498.35829</v>
      </c>
      <c r="U32" s="1">
        <v>89.897574000000006</v>
      </c>
      <c r="V32" s="1">
        <v>9980.6306600000007</v>
      </c>
      <c r="W32" s="3">
        <v>1301.8</v>
      </c>
    </row>
    <row r="33" spans="1:23" x14ac:dyDescent="0.35">
      <c r="A33" s="1">
        <v>1999</v>
      </c>
      <c r="B33" s="1">
        <v>6</v>
      </c>
      <c r="C33" s="1">
        <v>1940.5427099999999</v>
      </c>
      <c r="D33" s="1">
        <v>6633.2035000000005</v>
      </c>
      <c r="E33" s="1">
        <v>4793.485866</v>
      </c>
      <c r="F33" s="1">
        <v>1.939334939759036</v>
      </c>
      <c r="G33" s="1">
        <v>204.06947950765215</v>
      </c>
      <c r="H33" s="1">
        <v>4698.5669770000004</v>
      </c>
      <c r="I33" s="1">
        <v>5570.5331640000004</v>
      </c>
      <c r="J33" s="1">
        <v>4175.5695480000004</v>
      </c>
      <c r="K33" s="1">
        <v>27.378976486860303</v>
      </c>
      <c r="L33" s="1">
        <v>4989.857602</v>
      </c>
      <c r="M33" s="1">
        <v>38027.796900000001</v>
      </c>
      <c r="N33" s="1">
        <v>144.82600793126238</v>
      </c>
      <c r="O33" s="1">
        <v>0.76285097192224616</v>
      </c>
      <c r="P33" s="1">
        <v>622.00871700000005</v>
      </c>
      <c r="Q33" s="1">
        <v>20.43934108527132</v>
      </c>
      <c r="R33" s="1">
        <v>5.4367320000000001</v>
      </c>
      <c r="S33" s="1">
        <v>1274.6075999999998</v>
      </c>
      <c r="T33" s="1">
        <v>10583.404020000002</v>
      </c>
      <c r="U33" s="1">
        <v>98.170175999999998</v>
      </c>
      <c r="V33" s="1">
        <v>9967.4810749999997</v>
      </c>
      <c r="W33" s="3">
        <v>1372.7</v>
      </c>
    </row>
    <row r="34" spans="1:23" x14ac:dyDescent="0.35">
      <c r="A34" s="1">
        <v>1999</v>
      </c>
      <c r="B34" s="1">
        <v>7</v>
      </c>
      <c r="C34" s="1">
        <v>1920.5108000000002</v>
      </c>
      <c r="D34" s="1">
        <v>5791.1332000000002</v>
      </c>
      <c r="E34" s="1">
        <v>4698.2634049999997</v>
      </c>
      <c r="F34" s="1">
        <v>1.9776109215017064</v>
      </c>
      <c r="G34" s="1">
        <v>193.47379611955446</v>
      </c>
      <c r="H34" s="1">
        <v>4691.8716420000001</v>
      </c>
      <c r="I34" s="1">
        <v>5462.5722089999999</v>
      </c>
      <c r="J34" s="1">
        <v>4652.3306910000001</v>
      </c>
      <c r="K34" s="1">
        <v>30.222606689734722</v>
      </c>
      <c r="L34" s="1">
        <v>5231.0012130000005</v>
      </c>
      <c r="M34" s="1">
        <v>36446.788605000002</v>
      </c>
      <c r="N34" s="1">
        <v>156.05329372706626</v>
      </c>
      <c r="O34" s="1">
        <v>0.80574989613626924</v>
      </c>
      <c r="P34" s="1">
        <v>559.17520500000012</v>
      </c>
      <c r="Q34" s="1">
        <v>24.441862735526698</v>
      </c>
      <c r="R34" s="1">
        <v>4.7445440000000003</v>
      </c>
      <c r="S34" s="1">
        <v>1275.2311110000001</v>
      </c>
      <c r="T34" s="1">
        <v>10055.90733</v>
      </c>
      <c r="U34" s="1">
        <v>100.274286</v>
      </c>
      <c r="V34" s="1">
        <v>10105.074495000001</v>
      </c>
      <c r="W34" s="3">
        <v>1328.7</v>
      </c>
    </row>
    <row r="35" spans="1:23" x14ac:dyDescent="0.35">
      <c r="A35" s="1">
        <v>1999</v>
      </c>
      <c r="B35" s="1">
        <v>8</v>
      </c>
      <c r="C35" s="1">
        <v>1839.0101499999998</v>
      </c>
      <c r="D35" s="1">
        <v>5508.5909999999994</v>
      </c>
      <c r="E35" s="1">
        <v>4671.8368620000001</v>
      </c>
      <c r="F35" s="1">
        <v>1.951030279578214</v>
      </c>
      <c r="G35" s="1">
        <v>196.58330312915308</v>
      </c>
      <c r="H35" s="1">
        <v>4848.0520080000006</v>
      </c>
      <c r="I35" s="1">
        <v>5568.0414280000005</v>
      </c>
      <c r="J35" s="1">
        <v>5498.9211759999998</v>
      </c>
      <c r="K35" s="1">
        <v>32.463501551902525</v>
      </c>
      <c r="L35" s="1">
        <v>5217.2109879999998</v>
      </c>
      <c r="M35" s="1">
        <v>37184.456008000001</v>
      </c>
      <c r="N35" s="1">
        <v>158.94767547857793</v>
      </c>
      <c r="O35" s="1">
        <v>0.79447691656077934</v>
      </c>
      <c r="P35" s="1">
        <v>544.29508999999996</v>
      </c>
      <c r="Q35" s="1">
        <v>23.258024096385544</v>
      </c>
      <c r="R35" s="1">
        <v>4.0187279999999994</v>
      </c>
      <c r="S35" s="1">
        <v>1256.963829</v>
      </c>
      <c r="T35" s="1">
        <v>10359.16404</v>
      </c>
      <c r="U35" s="1">
        <v>101.518396</v>
      </c>
      <c r="V35" s="1">
        <v>10017.415827999999</v>
      </c>
      <c r="W35" s="3">
        <v>1320.4</v>
      </c>
    </row>
    <row r="36" spans="1:23" x14ac:dyDescent="0.35">
      <c r="A36" s="1">
        <v>1999</v>
      </c>
      <c r="B36" s="1">
        <v>9</v>
      </c>
      <c r="C36" s="1">
        <v>1838.3742</v>
      </c>
      <c r="D36" s="1">
        <v>5734.0277999999998</v>
      </c>
      <c r="E36" s="1">
        <v>4741.6861799999997</v>
      </c>
      <c r="F36" s="1">
        <v>1.8570134892934629</v>
      </c>
      <c r="G36" s="1">
        <v>189.74848389668756</v>
      </c>
      <c r="H36" s="1">
        <v>4905.4731280000005</v>
      </c>
      <c r="I36" s="1">
        <v>5502.0783719999999</v>
      </c>
      <c r="J36" s="1">
        <v>6055.2638400000005</v>
      </c>
      <c r="K36" s="1">
        <v>32.388264955305978</v>
      </c>
      <c r="L36" s="1">
        <v>5044.5788080000002</v>
      </c>
      <c r="M36" s="1">
        <v>37682.457316</v>
      </c>
      <c r="N36" s="1">
        <v>165.62050799623708</v>
      </c>
      <c r="O36" s="1">
        <v>0.68736539251952311</v>
      </c>
      <c r="P36" s="1">
        <v>538.88408200000003</v>
      </c>
      <c r="Q36" s="1">
        <v>23.156787024522107</v>
      </c>
      <c r="R36" s="1">
        <v>3.4590609999999997</v>
      </c>
      <c r="S36" s="1">
        <v>1221.7790519999999</v>
      </c>
      <c r="T36" s="1">
        <v>10176.93736</v>
      </c>
      <c r="U36" s="1">
        <v>102.128118</v>
      </c>
      <c r="V36" s="1">
        <v>9934.7643840000001</v>
      </c>
      <c r="W36" s="3">
        <v>1282.7</v>
      </c>
    </row>
    <row r="37" spans="1:23" x14ac:dyDescent="0.35">
      <c r="A37" s="1">
        <v>1999</v>
      </c>
      <c r="B37" s="1">
        <v>10</v>
      </c>
      <c r="C37" s="1">
        <v>1801.74604</v>
      </c>
      <c r="D37" s="1">
        <v>6005.61</v>
      </c>
      <c r="E37" s="1">
        <v>4934.9552220000005</v>
      </c>
      <c r="F37" s="1">
        <v>1.8041647639053795</v>
      </c>
      <c r="G37" s="1">
        <v>181.7584382323806</v>
      </c>
      <c r="H37" s="1">
        <v>5157.9829619999991</v>
      </c>
      <c r="I37" s="1">
        <v>5829.8495399999993</v>
      </c>
      <c r="J37" s="1">
        <v>5742.0019140000004</v>
      </c>
      <c r="K37" s="1">
        <v>30.526255181943803</v>
      </c>
      <c r="L37" s="1">
        <v>4770.982833</v>
      </c>
      <c r="M37" s="1">
        <v>36114.005003999999</v>
      </c>
      <c r="N37" s="1">
        <v>172.50341313335255</v>
      </c>
      <c r="O37" s="1">
        <v>0.69488120050020841</v>
      </c>
      <c r="P37" s="1">
        <v>567.92855399999996</v>
      </c>
      <c r="Q37" s="1">
        <v>22.920023125843127</v>
      </c>
      <c r="R37" s="1">
        <v>4.0927379999999998</v>
      </c>
      <c r="S37" s="1">
        <v>1267.859745</v>
      </c>
      <c r="T37" s="1">
        <v>10278.256649999999</v>
      </c>
      <c r="U37" s="1">
        <v>112.60599999999999</v>
      </c>
      <c r="V37" s="1">
        <v>10281.275820000001</v>
      </c>
      <c r="W37" s="3">
        <v>1362.9</v>
      </c>
    </row>
    <row r="38" spans="1:23" x14ac:dyDescent="0.35">
      <c r="A38" s="1">
        <v>1999</v>
      </c>
      <c r="B38" s="1">
        <v>11</v>
      </c>
      <c r="C38" s="1">
        <v>1887.32862</v>
      </c>
      <c r="D38" s="1">
        <v>7165.08</v>
      </c>
      <c r="E38" s="1">
        <v>5103.7592319999994</v>
      </c>
      <c r="F38" s="1">
        <v>1.9412563044475011</v>
      </c>
      <c r="G38" s="1">
        <v>173.32858229958086</v>
      </c>
      <c r="H38" s="1">
        <v>5390.2287420000002</v>
      </c>
      <c r="I38" s="1">
        <v>5949.693964000001</v>
      </c>
      <c r="J38" s="1">
        <v>5764.2415660000006</v>
      </c>
      <c r="K38" s="1">
        <v>31.704872710517222</v>
      </c>
      <c r="L38" s="1">
        <v>4915.8205590000007</v>
      </c>
      <c r="M38" s="1">
        <v>36664.528399000003</v>
      </c>
      <c r="N38" s="1">
        <v>181.88993433303932</v>
      </c>
      <c r="O38" s="1">
        <v>0.8597455251240026</v>
      </c>
      <c r="P38" s="1">
        <v>649.85217299999999</v>
      </c>
      <c r="Q38" s="1">
        <v>24.01154956689124</v>
      </c>
      <c r="R38" s="1">
        <v>4.5164240000000007</v>
      </c>
      <c r="S38" s="1">
        <v>1352.546793</v>
      </c>
      <c r="T38" s="1">
        <v>11057.818710000001</v>
      </c>
      <c r="U38" s="1">
        <v>121.138975</v>
      </c>
      <c r="V38" s="1">
        <v>10547.555396</v>
      </c>
      <c r="W38" s="3">
        <v>1388.9</v>
      </c>
    </row>
    <row r="39" spans="1:23" x14ac:dyDescent="0.35">
      <c r="A39" s="1">
        <v>1999</v>
      </c>
      <c r="B39" s="1">
        <v>12</v>
      </c>
      <c r="C39" s="1">
        <v>2047.0818199999997</v>
      </c>
      <c r="D39" s="1">
        <v>9467.2587999999996</v>
      </c>
      <c r="E39" s="1">
        <v>5818.1081249999997</v>
      </c>
      <c r="F39" s="1">
        <v>2.1242284096271824</v>
      </c>
      <c r="G39" s="1">
        <v>165.0558608611631</v>
      </c>
      <c r="H39" s="1">
        <v>6003.0074000000004</v>
      </c>
      <c r="I39" s="1">
        <v>7010.3260500000006</v>
      </c>
      <c r="J39" s="1">
        <v>5576.6031750000002</v>
      </c>
      <c r="K39" s="1">
        <v>34.033333333333331</v>
      </c>
      <c r="L39" s="1">
        <v>5055.17155</v>
      </c>
      <c r="M39" s="1">
        <v>42924.628174999998</v>
      </c>
      <c r="N39" s="1">
        <v>185.17691931540341</v>
      </c>
      <c r="O39" s="1">
        <v>0.90538969616908838</v>
      </c>
      <c r="P39" s="1">
        <v>750.06337600000006</v>
      </c>
      <c r="Q39" s="1">
        <v>27.191160860754611</v>
      </c>
      <c r="R39" s="1">
        <v>5.5128810000000001</v>
      </c>
      <c r="S39" s="1">
        <v>1517.0126680000001</v>
      </c>
      <c r="T39" s="1">
        <v>11728.710500000001</v>
      </c>
      <c r="U39" s="1">
        <v>140.878975</v>
      </c>
      <c r="V39" s="1">
        <v>11213.75662</v>
      </c>
      <c r="W39" s="3">
        <v>1469.2</v>
      </c>
    </row>
    <row r="40" spans="1:23" x14ac:dyDescent="0.35">
      <c r="A40" s="1">
        <v>2000</v>
      </c>
      <c r="B40" s="1">
        <v>1</v>
      </c>
      <c r="C40" s="1">
        <v>1961.7793799999999</v>
      </c>
      <c r="D40" s="1">
        <v>9185.4740000000002</v>
      </c>
      <c r="E40" s="1">
        <v>5865.5356760000004</v>
      </c>
      <c r="F40" s="1">
        <v>2.2230331113041797</v>
      </c>
      <c r="G40" s="1">
        <v>185.43798398105756</v>
      </c>
      <c r="H40" s="1">
        <v>5487.1857950000003</v>
      </c>
      <c r="I40" s="1">
        <v>6627.1142000000009</v>
      </c>
      <c r="J40" s="1">
        <v>4837.8243900000007</v>
      </c>
      <c r="K40" s="1">
        <v>35.442979942693412</v>
      </c>
      <c r="L40" s="1">
        <v>4753.5069750000002</v>
      </c>
      <c r="M40" s="1">
        <v>40198.475449999998</v>
      </c>
      <c r="N40" s="1">
        <v>182.17135931381691</v>
      </c>
      <c r="O40" s="1">
        <v>0.84012461059190024</v>
      </c>
      <c r="P40" s="1">
        <v>686.88538100000005</v>
      </c>
      <c r="Q40" s="1">
        <v>34.168642189457451</v>
      </c>
      <c r="R40" s="1">
        <v>6.6083500000000006</v>
      </c>
      <c r="S40" s="1">
        <v>1311.6406140000001</v>
      </c>
      <c r="T40" s="1">
        <v>10504.62945</v>
      </c>
      <c r="U40" s="1">
        <v>137.51992099999998</v>
      </c>
      <c r="V40" s="1">
        <v>10128.706931999999</v>
      </c>
      <c r="W40" s="3">
        <v>1394.5</v>
      </c>
    </row>
    <row r="41" spans="1:23" x14ac:dyDescent="0.35">
      <c r="A41" s="1">
        <v>2000</v>
      </c>
      <c r="B41" s="1">
        <v>2</v>
      </c>
      <c r="C41" s="1">
        <v>1933.81494</v>
      </c>
      <c r="D41" s="1">
        <v>9988.4959999999992</v>
      </c>
      <c r="E41" s="1">
        <v>6300.8288979999998</v>
      </c>
      <c r="F41" s="1">
        <v>2.2013532338308459</v>
      </c>
      <c r="G41" s="1">
        <v>207.1098978088082</v>
      </c>
      <c r="H41" s="1">
        <v>5972.4191120000005</v>
      </c>
      <c r="I41" s="1">
        <v>7374.6973850000004</v>
      </c>
      <c r="J41" s="1">
        <v>4825.6512809999995</v>
      </c>
      <c r="K41" s="1">
        <v>37.941945246939063</v>
      </c>
      <c r="L41" s="1">
        <v>4935.8103739999997</v>
      </c>
      <c r="M41" s="1">
        <v>46767.247538000003</v>
      </c>
      <c r="N41" s="1">
        <v>181.15374841168995</v>
      </c>
      <c r="O41" s="1">
        <v>0.73236024789808252</v>
      </c>
      <c r="P41" s="1">
        <v>786.22428500000001</v>
      </c>
      <c r="Q41" s="1">
        <v>37.144973544973546</v>
      </c>
      <c r="R41" s="1">
        <v>6.6638519999999994</v>
      </c>
      <c r="S41" s="1">
        <v>1254.9749999999999</v>
      </c>
      <c r="T41" s="1">
        <v>12141.52126</v>
      </c>
      <c r="U41" s="1">
        <v>163.657736</v>
      </c>
      <c r="V41" s="1">
        <v>9839.965728000001</v>
      </c>
      <c r="W41" s="3">
        <v>1366.4</v>
      </c>
    </row>
    <row r="42" spans="1:23" x14ac:dyDescent="0.35">
      <c r="A42" s="1">
        <v>2000</v>
      </c>
      <c r="B42" s="1">
        <v>3</v>
      </c>
      <c r="C42" s="1">
        <v>1903.7930800000001</v>
      </c>
      <c r="D42" s="1">
        <v>10244.717999999999</v>
      </c>
      <c r="E42" s="1">
        <v>6529.9953390000001</v>
      </c>
      <c r="F42" s="1">
        <v>2.242583209140586</v>
      </c>
      <c r="G42" s="1">
        <v>217.45201541304792</v>
      </c>
      <c r="H42" s="1">
        <v>6010.7210100000002</v>
      </c>
      <c r="I42" s="1">
        <v>7266.5367180000003</v>
      </c>
      <c r="J42" s="1">
        <v>4583.5160140000007</v>
      </c>
      <c r="K42" s="1">
        <v>35.056192660550458</v>
      </c>
      <c r="L42" s="1">
        <v>5400.2351200000003</v>
      </c>
      <c r="M42" s="1">
        <v>43403.591350000002</v>
      </c>
      <c r="N42" s="1">
        <v>192.58825757575758</v>
      </c>
      <c r="O42" s="1">
        <v>0.77895498755937576</v>
      </c>
      <c r="P42" s="1">
        <v>807.11099999999999</v>
      </c>
      <c r="Q42" s="1">
        <v>38.529672447013489</v>
      </c>
      <c r="R42" s="1">
        <v>8.8883320000000001</v>
      </c>
      <c r="S42" s="1">
        <v>1256.3852319999999</v>
      </c>
      <c r="T42" s="1">
        <v>11412.247000000001</v>
      </c>
      <c r="U42" s="1">
        <v>160.089462</v>
      </c>
      <c r="V42" s="1">
        <v>10412.684262000001</v>
      </c>
      <c r="W42" s="3">
        <v>1498.6</v>
      </c>
    </row>
    <row r="43" spans="1:23" x14ac:dyDescent="0.35">
      <c r="A43" s="1">
        <v>2000</v>
      </c>
      <c r="B43" s="1">
        <v>4</v>
      </c>
      <c r="C43" s="1">
        <v>1819.00404</v>
      </c>
      <c r="D43" s="1">
        <v>8608.0520000000015</v>
      </c>
      <c r="E43" s="1">
        <v>6311.5062720000005</v>
      </c>
      <c r="F43" s="1">
        <v>2.0863852498786994</v>
      </c>
      <c r="G43" s="1">
        <v>221.78045628570396</v>
      </c>
      <c r="H43" s="1">
        <v>5856.710556</v>
      </c>
      <c r="I43" s="1">
        <v>6764.4125640000002</v>
      </c>
      <c r="J43" s="1">
        <v>3876.7732349999997</v>
      </c>
      <c r="K43" s="1">
        <v>32.223367697594504</v>
      </c>
      <c r="L43" s="1">
        <v>4911.9326759999994</v>
      </c>
      <c r="M43" s="1">
        <v>40872.162129000004</v>
      </c>
      <c r="N43" s="1">
        <v>166.22306482937205</v>
      </c>
      <c r="O43" s="1">
        <v>0.65365172336111732</v>
      </c>
      <c r="P43" s="1">
        <v>707.23242000000005</v>
      </c>
      <c r="Q43" s="1">
        <v>36.594225216554378</v>
      </c>
      <c r="R43" s="1">
        <v>8.5483200000000004</v>
      </c>
      <c r="S43" s="1">
        <v>1274.8521909999999</v>
      </c>
      <c r="T43" s="1">
        <v>10462.16517</v>
      </c>
      <c r="U43" s="1">
        <v>160.25928099999999</v>
      </c>
      <c r="V43" s="1">
        <v>9820.1713600000003</v>
      </c>
      <c r="W43" s="3">
        <v>1452.4</v>
      </c>
    </row>
    <row r="44" spans="1:23" x14ac:dyDescent="0.35">
      <c r="A44" s="1">
        <v>2000</v>
      </c>
      <c r="B44" s="1">
        <v>5</v>
      </c>
      <c r="C44" s="1">
        <v>1763.8724999999999</v>
      </c>
      <c r="D44" s="1">
        <v>8200.9231</v>
      </c>
      <c r="E44" s="1">
        <v>6181.2545190000001</v>
      </c>
      <c r="F44" s="1">
        <v>2.1443776824034333</v>
      </c>
      <c r="G44" s="1">
        <v>228.88502289393884</v>
      </c>
      <c r="H44" s="1">
        <v>6027.1892539999999</v>
      </c>
      <c r="I44" s="1">
        <v>6668.1594930000001</v>
      </c>
      <c r="J44" s="1">
        <v>4322.0682959999995</v>
      </c>
      <c r="K44" s="1">
        <v>30.969153112731348</v>
      </c>
      <c r="L44" s="1">
        <v>4610.3599979999999</v>
      </c>
      <c r="M44" s="1">
        <v>42405.844818999998</v>
      </c>
      <c r="N44" s="1">
        <v>151.77446333983832</v>
      </c>
      <c r="O44" s="1">
        <v>0.64796812749003985</v>
      </c>
      <c r="P44" s="1">
        <v>625.91970000000003</v>
      </c>
      <c r="Q44" s="1">
        <v>29.622168674698798</v>
      </c>
      <c r="R44" s="1">
        <v>7.6835700000000005</v>
      </c>
      <c r="S44" s="1">
        <v>1076.8434629999999</v>
      </c>
      <c r="T44" s="1">
        <v>10024.744149999999</v>
      </c>
      <c r="U44" s="1">
        <v>154.10308500000002</v>
      </c>
      <c r="V44" s="1">
        <v>9547.9280900000012</v>
      </c>
      <c r="W44" s="3">
        <v>1420.6</v>
      </c>
    </row>
    <row r="45" spans="1:23" x14ac:dyDescent="0.35">
      <c r="A45" s="1">
        <v>2000</v>
      </c>
      <c r="B45" s="1">
        <v>6</v>
      </c>
      <c r="C45" s="1">
        <v>1975.79304</v>
      </c>
      <c r="D45" s="1">
        <v>9257.2752</v>
      </c>
      <c r="E45" s="1">
        <v>6886.0069300000005</v>
      </c>
      <c r="F45" s="1">
        <v>2.054025011579435</v>
      </c>
      <c r="G45" s="1">
        <v>232.91416008310983</v>
      </c>
      <c r="H45" s="1">
        <v>6140.9740039999997</v>
      </c>
      <c r="I45" s="1">
        <v>6571.2348460000003</v>
      </c>
      <c r="J45" s="1">
        <v>3862.2309660000001</v>
      </c>
      <c r="K45" s="1">
        <v>32.955207166853306</v>
      </c>
      <c r="L45" s="1">
        <v>4683.572212</v>
      </c>
      <c r="M45" s="1">
        <v>44246.679157999999</v>
      </c>
      <c r="N45" s="1">
        <v>164.05399038914538</v>
      </c>
      <c r="O45" s="1">
        <v>0.73650036321892687</v>
      </c>
      <c r="P45" s="1">
        <v>708.72965999999997</v>
      </c>
      <c r="Q45" s="1">
        <v>29.063354037267079</v>
      </c>
      <c r="R45" s="1">
        <v>6.9590010000000007</v>
      </c>
      <c r="S45" s="1">
        <v>1208.60861</v>
      </c>
      <c r="T45" s="1">
        <v>10079.746379999999</v>
      </c>
      <c r="U45" s="1">
        <v>149.52686999999997</v>
      </c>
      <c r="V45" s="1">
        <v>9577.6436119999998</v>
      </c>
      <c r="W45" s="3">
        <v>1454.6</v>
      </c>
    </row>
    <row r="46" spans="1:23" x14ac:dyDescent="0.35">
      <c r="A46" s="1">
        <v>2000</v>
      </c>
      <c r="B46" s="1">
        <v>7</v>
      </c>
      <c r="C46" s="1">
        <v>1887.5886599999999</v>
      </c>
      <c r="D46" s="1">
        <v>9226.3184999999994</v>
      </c>
      <c r="E46" s="1">
        <v>7000.324736999999</v>
      </c>
      <c r="F46" s="1">
        <v>1.9346413464134642</v>
      </c>
      <c r="G46" s="1">
        <v>244.41250362353853</v>
      </c>
      <c r="H46" s="1">
        <v>6060.3084870000002</v>
      </c>
      <c r="I46" s="1">
        <v>6660.4397310000004</v>
      </c>
      <c r="J46" s="1">
        <v>3694.3437640000002</v>
      </c>
      <c r="K46" s="1">
        <v>29.586015538290791</v>
      </c>
      <c r="L46" s="1">
        <v>4618.3928550000001</v>
      </c>
      <c r="M46" s="1">
        <v>42896.249012</v>
      </c>
      <c r="N46" s="1">
        <v>143.85337967620964</v>
      </c>
      <c r="O46" s="1">
        <v>0.63216476382359532</v>
      </c>
      <c r="P46" s="1">
        <v>697.67189099999996</v>
      </c>
      <c r="Q46" s="1">
        <v>29.131615925058551</v>
      </c>
      <c r="R46" s="1">
        <v>7.1878980000000006</v>
      </c>
      <c r="S46" s="1">
        <v>1199.0175600000002</v>
      </c>
      <c r="T46" s="1">
        <v>9755.4210800000001</v>
      </c>
      <c r="U46" s="1">
        <v>144.025092</v>
      </c>
      <c r="V46" s="1">
        <v>9544.7073700000001</v>
      </c>
      <c r="W46" s="3">
        <v>1430.8</v>
      </c>
    </row>
    <row r="47" spans="1:23" x14ac:dyDescent="0.35">
      <c r="A47" s="1">
        <v>2000</v>
      </c>
      <c r="B47" s="1">
        <v>8</v>
      </c>
      <c r="C47" s="1">
        <v>1902.8306</v>
      </c>
      <c r="D47" s="1">
        <v>9513.0948000000008</v>
      </c>
      <c r="E47" s="1">
        <v>7639.5804720000006</v>
      </c>
      <c r="F47" s="1">
        <v>1.9985588470776623</v>
      </c>
      <c r="G47" s="1">
        <v>244.14756118184232</v>
      </c>
      <c r="H47" s="1">
        <v>5888.6732959999999</v>
      </c>
      <c r="I47" s="1">
        <v>6413.9807600000004</v>
      </c>
      <c r="J47" s="1">
        <v>3161.59492</v>
      </c>
      <c r="K47" s="1">
        <v>30.435541971400497</v>
      </c>
      <c r="L47" s="1">
        <v>4802.5774719999999</v>
      </c>
      <c r="M47" s="1">
        <v>42781.925824000005</v>
      </c>
      <c r="N47" s="1">
        <v>158.01012088838908</v>
      </c>
      <c r="O47" s="1">
        <v>0.6210777903043968</v>
      </c>
      <c r="P47" s="1">
        <v>724.46593399999995</v>
      </c>
      <c r="Q47" s="1">
        <v>27.819880897847</v>
      </c>
      <c r="R47" s="1">
        <v>8.6050799999999992</v>
      </c>
      <c r="S47" s="1">
        <v>1257.81852</v>
      </c>
      <c r="T47" s="1">
        <v>9674.3213600000017</v>
      </c>
      <c r="U47" s="1">
        <v>141.84190699999999</v>
      </c>
      <c r="V47" s="1">
        <v>9660.6771479999989</v>
      </c>
      <c r="W47" s="3">
        <v>1517.7</v>
      </c>
    </row>
    <row r="48" spans="1:23" x14ac:dyDescent="0.35">
      <c r="A48" s="1">
        <v>2000</v>
      </c>
      <c r="B48" s="1">
        <v>9</v>
      </c>
      <c r="C48" s="1">
        <v>1790.5886399999999</v>
      </c>
      <c r="D48" s="1">
        <v>8639.3472000000002</v>
      </c>
      <c r="E48" s="1">
        <v>6903.3923839999998</v>
      </c>
      <c r="F48" s="1">
        <v>1.9685853658536585</v>
      </c>
      <c r="G48" s="1">
        <v>230.70122466726249</v>
      </c>
      <c r="H48" s="1">
        <v>5539.0742570000002</v>
      </c>
      <c r="I48" s="1">
        <v>6008.858268</v>
      </c>
      <c r="J48" s="1">
        <v>3693.7827440000001</v>
      </c>
      <c r="K48" s="1">
        <v>27.656589821661594</v>
      </c>
      <c r="L48" s="1">
        <v>5071.0757240000003</v>
      </c>
      <c r="M48" s="1">
        <v>40145.491700999999</v>
      </c>
      <c r="N48" s="1">
        <v>145.64613392526823</v>
      </c>
      <c r="O48" s="1">
        <v>0.54989911671075642</v>
      </c>
      <c r="P48" s="1">
        <v>670.82990400000006</v>
      </c>
      <c r="Q48" s="1">
        <v>26.863175965665235</v>
      </c>
      <c r="R48" s="1">
        <v>7.3659600000000003</v>
      </c>
      <c r="S48" s="1">
        <v>1162.1018999999999</v>
      </c>
      <c r="T48" s="1">
        <v>9678.7049999999999</v>
      </c>
      <c r="U48" s="1">
        <v>126.20241200000001</v>
      </c>
      <c r="V48" s="1">
        <v>9292.1865120000002</v>
      </c>
      <c r="W48" s="3">
        <v>1436.5</v>
      </c>
    </row>
    <row r="49" spans="1:23" x14ac:dyDescent="0.35">
      <c r="A49" s="1">
        <v>2000</v>
      </c>
      <c r="B49" s="1">
        <v>10</v>
      </c>
      <c r="C49" s="1">
        <v>1693.3683799999999</v>
      </c>
      <c r="D49" s="1">
        <v>7824.5020999999997</v>
      </c>
      <c r="E49" s="1">
        <v>6330.3056189999998</v>
      </c>
      <c r="F49" s="1">
        <v>1.8597703164723416</v>
      </c>
      <c r="G49" s="1">
        <v>236.94231350045303</v>
      </c>
      <c r="H49" s="1">
        <v>5433.5326380000006</v>
      </c>
      <c r="I49" s="1">
        <v>6010.8697920000004</v>
      </c>
      <c r="J49" s="1">
        <v>3225.5055120000002</v>
      </c>
      <c r="K49" s="1">
        <v>25.034688867541895</v>
      </c>
      <c r="L49" s="1">
        <v>4979.1571380000005</v>
      </c>
      <c r="M49" s="1">
        <v>40306.555008000003</v>
      </c>
      <c r="N49" s="1">
        <v>133.45204222120236</v>
      </c>
      <c r="O49" s="1">
        <v>0.45229010989010993</v>
      </c>
      <c r="P49" s="1">
        <v>668.19808</v>
      </c>
      <c r="Q49" s="1">
        <v>26.076390713972842</v>
      </c>
      <c r="R49" s="1">
        <v>6.9006980000000002</v>
      </c>
      <c r="S49" s="1">
        <v>1160.612748</v>
      </c>
      <c r="T49" s="1">
        <v>8801.3808300000001</v>
      </c>
      <c r="U49" s="1">
        <v>118.04893099999998</v>
      </c>
      <c r="V49" s="1">
        <v>9324.7636860000002</v>
      </c>
      <c r="W49" s="3">
        <v>1429.4</v>
      </c>
    </row>
    <row r="50" spans="1:23" x14ac:dyDescent="0.35">
      <c r="A50" s="1">
        <v>2000</v>
      </c>
      <c r="B50" s="1">
        <v>11</v>
      </c>
      <c r="C50" s="1">
        <v>1730.9535599999999</v>
      </c>
      <c r="D50" s="1">
        <v>6712.5923999999995</v>
      </c>
      <c r="E50" s="1">
        <v>5740.0039360000001</v>
      </c>
      <c r="F50" s="1">
        <v>1.8792527890685811</v>
      </c>
      <c r="G50" s="1">
        <v>250.14315570750333</v>
      </c>
      <c r="H50" s="1">
        <v>5171.6569919999993</v>
      </c>
      <c r="I50" s="1">
        <v>5559.2206919999999</v>
      </c>
      <c r="J50" s="1">
        <v>2831.6097479999999</v>
      </c>
      <c r="K50" s="1">
        <v>27.05675272029017</v>
      </c>
      <c r="L50" s="1">
        <v>4993.1465039999994</v>
      </c>
      <c r="M50" s="1">
        <v>40383.151727999997</v>
      </c>
      <c r="N50" s="1">
        <v>132.69779871365159</v>
      </c>
      <c r="O50" s="1">
        <v>0.4189469354175237</v>
      </c>
      <c r="P50" s="1">
        <v>599.74404300000003</v>
      </c>
      <c r="Q50" s="1">
        <v>22.172893136403129</v>
      </c>
      <c r="R50" s="1">
        <v>5.3642719999999997</v>
      </c>
      <c r="S50" s="1">
        <v>1147.36248</v>
      </c>
      <c r="T50" s="1">
        <v>8038.7297999999992</v>
      </c>
      <c r="U50" s="1">
        <v>109.323914</v>
      </c>
      <c r="V50" s="1">
        <v>8760.6055969999979</v>
      </c>
      <c r="W50" s="3">
        <v>1315</v>
      </c>
    </row>
    <row r="51" spans="1:23" x14ac:dyDescent="0.35">
      <c r="A51" s="1">
        <v>2000</v>
      </c>
      <c r="B51" s="1">
        <v>12</v>
      </c>
      <c r="C51" s="1">
        <v>1791.6245599999997</v>
      </c>
      <c r="D51" s="1">
        <v>7824.8152000000009</v>
      </c>
      <c r="E51" s="1">
        <v>5960.5512960000005</v>
      </c>
      <c r="F51" s="1">
        <v>1.8901437908496732</v>
      </c>
      <c r="G51" s="1">
        <v>250.49894894532099</v>
      </c>
      <c r="H51" s="1">
        <v>5585.0582080000004</v>
      </c>
      <c r="I51" s="1">
        <v>6063.0340639999995</v>
      </c>
      <c r="J51" s="1">
        <v>3193.6616640000002</v>
      </c>
      <c r="K51" s="1">
        <v>27.068337617823477</v>
      </c>
      <c r="L51" s="1">
        <v>5392.9122719999996</v>
      </c>
      <c r="M51" s="1">
        <v>41146.767231999998</v>
      </c>
      <c r="N51" s="1">
        <v>120.4516382699869</v>
      </c>
      <c r="O51" s="1">
        <v>0.39890909090909088</v>
      </c>
      <c r="P51" s="1">
        <v>586.13210299999992</v>
      </c>
      <c r="Q51" s="1">
        <v>25.925881341358554</v>
      </c>
      <c r="R51" s="1">
        <v>5.0536500000000002</v>
      </c>
      <c r="S51" s="1">
        <v>1140.1317200000001</v>
      </c>
      <c r="T51" s="1">
        <v>8585.0755200000003</v>
      </c>
      <c r="U51" s="1">
        <v>112.053271</v>
      </c>
      <c r="V51" s="1">
        <v>9308.1779139999999</v>
      </c>
      <c r="W51" s="3">
        <v>1320.3</v>
      </c>
    </row>
    <row r="52" spans="1:23" x14ac:dyDescent="0.35">
      <c r="A52" s="1">
        <v>2001</v>
      </c>
      <c r="B52" s="1">
        <v>1</v>
      </c>
      <c r="C52" s="1">
        <v>1841.9450400000001</v>
      </c>
      <c r="D52" s="1">
        <v>8967.2801999999992</v>
      </c>
      <c r="E52" s="1">
        <v>6220.4838510000009</v>
      </c>
      <c r="F52" s="1">
        <v>2.0280929901131204</v>
      </c>
      <c r="G52" s="1">
        <v>249.52706538940095</v>
      </c>
      <c r="H52" s="1">
        <v>5617.5858849999995</v>
      </c>
      <c r="I52" s="1">
        <v>6363.6486100000002</v>
      </c>
      <c r="J52" s="1">
        <v>3057.4477400000001</v>
      </c>
      <c r="K52" s="1">
        <v>29.568872601853851</v>
      </c>
      <c r="L52" s="1">
        <v>5517.1649900000002</v>
      </c>
      <c r="M52" s="1">
        <v>42205.442165</v>
      </c>
      <c r="N52" s="1">
        <v>118.73702718929582</v>
      </c>
      <c r="O52" s="1">
        <v>0.49157517899761338</v>
      </c>
      <c r="P52" s="1">
        <v>672.42811500000005</v>
      </c>
      <c r="Q52" s="1">
        <v>24.751905165114309</v>
      </c>
      <c r="R52" s="1">
        <v>5.8876740000000005</v>
      </c>
      <c r="S52" s="1">
        <v>1168.130664</v>
      </c>
      <c r="T52" s="1">
        <v>9473.634</v>
      </c>
      <c r="U52" s="1">
        <v>117.48844799999999</v>
      </c>
      <c r="V52" s="1">
        <v>9217.6946609999995</v>
      </c>
      <c r="W52" s="3">
        <v>1366</v>
      </c>
    </row>
    <row r="53" spans="1:23" x14ac:dyDescent="0.35">
      <c r="A53" s="1">
        <v>2001</v>
      </c>
      <c r="B53" s="1">
        <v>2</v>
      </c>
      <c r="C53" s="1">
        <v>1750.4042999999999</v>
      </c>
      <c r="D53" s="1">
        <v>7765.9317000000001</v>
      </c>
      <c r="E53" s="1">
        <v>5258.4388480000007</v>
      </c>
      <c r="F53" s="1">
        <v>1.9095468635714534</v>
      </c>
      <c r="G53" s="1">
        <v>236.66453257311284</v>
      </c>
      <c r="H53" s="1">
        <v>4956.3310319999991</v>
      </c>
      <c r="I53" s="1">
        <v>5732.6888159999999</v>
      </c>
      <c r="J53" s="1">
        <v>2889.3740039999998</v>
      </c>
      <c r="K53" s="1">
        <v>29.037387193811778</v>
      </c>
      <c r="L53" s="1">
        <v>5431.2725879999998</v>
      </c>
      <c r="M53" s="1">
        <v>36968.882274000003</v>
      </c>
      <c r="N53" s="1">
        <v>109.79665928072269</v>
      </c>
      <c r="O53" s="1">
        <v>0.46102316679293431</v>
      </c>
      <c r="P53" s="1">
        <v>623.11593000000005</v>
      </c>
      <c r="Q53" s="1">
        <v>23.739449541284404</v>
      </c>
      <c r="R53" s="1">
        <v>5.51769</v>
      </c>
      <c r="S53" s="1">
        <v>1140.9947240000001</v>
      </c>
      <c r="T53" s="1">
        <v>8819.7627599999996</v>
      </c>
      <c r="U53" s="1">
        <v>99.418734999999998</v>
      </c>
      <c r="V53" s="1">
        <v>8548.9983400000001</v>
      </c>
      <c r="W53" s="3">
        <v>1239.9000000000001</v>
      </c>
    </row>
    <row r="54" spans="1:23" x14ac:dyDescent="0.35">
      <c r="A54" s="1">
        <v>2001</v>
      </c>
      <c r="B54" s="1">
        <v>3</v>
      </c>
      <c r="C54" s="1">
        <v>1527.6508799999999</v>
      </c>
      <c r="D54" s="1">
        <v>6706.451</v>
      </c>
      <c r="E54" s="1">
        <v>4825.7543999999998</v>
      </c>
      <c r="F54" s="1">
        <v>1.7843506002854508</v>
      </c>
      <c r="G54" s="1">
        <v>255.23756599055298</v>
      </c>
      <c r="H54" s="1">
        <v>4547.3990100000001</v>
      </c>
      <c r="I54" s="1">
        <v>5117.5301099999997</v>
      </c>
      <c r="J54" s="1">
        <v>2672.5059900000001</v>
      </c>
      <c r="K54" s="1">
        <v>24.581460072789554</v>
      </c>
      <c r="L54" s="1">
        <v>4864.2058079999997</v>
      </c>
      <c r="M54" s="1">
        <v>34230.776579999998</v>
      </c>
      <c r="N54" s="1">
        <v>102.9108613046232</v>
      </c>
      <c r="O54" s="1">
        <v>0.39310293012772357</v>
      </c>
      <c r="P54" s="1">
        <v>605.43797300000006</v>
      </c>
      <c r="Q54" s="1">
        <v>21.800987654320991</v>
      </c>
      <c r="R54" s="1">
        <v>5.8001159999999992</v>
      </c>
      <c r="S54" s="1">
        <v>937.35080399999993</v>
      </c>
      <c r="T54" s="1">
        <v>8170.8257399999993</v>
      </c>
      <c r="U54" s="1">
        <v>79.849919999999997</v>
      </c>
      <c r="V54" s="1">
        <v>7977.8825699999989</v>
      </c>
      <c r="W54" s="3">
        <v>1160.3</v>
      </c>
    </row>
    <row r="55" spans="1:23" x14ac:dyDescent="0.35">
      <c r="A55" s="1">
        <v>2001</v>
      </c>
      <c r="B55" s="1">
        <v>4</v>
      </c>
      <c r="C55" s="1">
        <v>1705.6516199999999</v>
      </c>
      <c r="D55" s="1">
        <v>6777.2473999999993</v>
      </c>
      <c r="E55" s="1">
        <v>5175.6401189999997</v>
      </c>
      <c r="F55" s="1">
        <v>1.8400765582092036</v>
      </c>
      <c r="G55" s="1">
        <v>256.02000628216587</v>
      </c>
      <c r="H55" s="1">
        <v>5008.9106430000002</v>
      </c>
      <c r="I55" s="1">
        <v>5563.5113310000006</v>
      </c>
      <c r="J55" s="1">
        <v>2918.891627</v>
      </c>
      <c r="K55" s="1">
        <v>24.023270708795902</v>
      </c>
      <c r="L55" s="1">
        <v>5180.8823270000003</v>
      </c>
      <c r="M55" s="1">
        <v>36519.986388000005</v>
      </c>
      <c r="N55" s="1">
        <v>112.71897751172949</v>
      </c>
      <c r="O55" s="1">
        <v>0.43839028094153382</v>
      </c>
      <c r="P55" s="1">
        <v>647.22172499999999</v>
      </c>
      <c r="Q55" s="1">
        <v>22.319183673469389</v>
      </c>
      <c r="R55" s="1">
        <v>6.1171950000000006</v>
      </c>
      <c r="S55" s="1">
        <v>937.37358000000006</v>
      </c>
      <c r="T55" s="1">
        <v>8668.7440999999999</v>
      </c>
      <c r="U55" s="1">
        <v>91.206224000000006</v>
      </c>
      <c r="V55" s="1">
        <v>8546.9875599999996</v>
      </c>
      <c r="W55" s="3">
        <v>1249.5</v>
      </c>
    </row>
    <row r="56" spans="1:23" x14ac:dyDescent="0.35">
      <c r="A56" s="1">
        <v>2001</v>
      </c>
      <c r="B56" s="1">
        <v>5</v>
      </c>
      <c r="C56" s="1">
        <v>1709.48669</v>
      </c>
      <c r="D56" s="1">
        <v>6153</v>
      </c>
      <c r="E56" s="1">
        <v>5305.2155000000002</v>
      </c>
      <c r="F56" s="1">
        <v>1.9766920369915706</v>
      </c>
      <c r="G56" s="1">
        <v>267.51963271716812</v>
      </c>
      <c r="H56" s="1">
        <v>4613.6993209999991</v>
      </c>
      <c r="I56" s="1">
        <v>5179.665634</v>
      </c>
      <c r="J56" s="1">
        <v>2612.697494</v>
      </c>
      <c r="K56" s="1">
        <v>24.848936170212767</v>
      </c>
      <c r="L56" s="1">
        <v>5301.5936599999995</v>
      </c>
      <c r="M56" s="1">
        <v>32986.800989999996</v>
      </c>
      <c r="N56" s="1">
        <v>111.12904307021952</v>
      </c>
      <c r="O56" s="1">
        <v>0.47787665886026537</v>
      </c>
      <c r="P56" s="1">
        <v>718.89751000000001</v>
      </c>
      <c r="Q56" s="1">
        <v>21.780395256916993</v>
      </c>
      <c r="R56" s="1">
        <v>7.1244529999999999</v>
      </c>
      <c r="S56" s="1">
        <v>899.42833800000005</v>
      </c>
      <c r="T56" s="1">
        <v>8036.6421300000002</v>
      </c>
      <c r="U56" s="1">
        <v>85.903235999999993</v>
      </c>
      <c r="V56" s="1">
        <v>8220.6086300000006</v>
      </c>
      <c r="W56" s="3">
        <v>1255.8</v>
      </c>
    </row>
    <row r="57" spans="1:23" x14ac:dyDescent="0.35">
      <c r="A57" s="1">
        <v>2001</v>
      </c>
      <c r="B57" s="1">
        <v>6</v>
      </c>
      <c r="C57" s="1">
        <v>1784.9394199999999</v>
      </c>
      <c r="D57" s="1">
        <v>6301.5680000000002</v>
      </c>
      <c r="E57" s="1">
        <v>5107.53827</v>
      </c>
      <c r="F57" s="1">
        <v>1.8508428967154729</v>
      </c>
      <c r="G57" s="1">
        <v>267.98482486981527</v>
      </c>
      <c r="H57" s="1">
        <v>4441.5304999999998</v>
      </c>
      <c r="I57" s="1">
        <v>5149.6229999999996</v>
      </c>
      <c r="J57" s="1">
        <v>2330.0029999999997</v>
      </c>
      <c r="K57" s="1">
        <v>23.552295918367349</v>
      </c>
      <c r="L57" s="1">
        <v>5469.8774999999996</v>
      </c>
      <c r="M57" s="1">
        <v>31717.613999999998</v>
      </c>
      <c r="N57" s="1">
        <v>104.0604188397657</v>
      </c>
      <c r="O57" s="1">
        <v>0.45761630142252979</v>
      </c>
      <c r="P57" s="1">
        <v>738.61163599999998</v>
      </c>
      <c r="Q57" s="1">
        <v>21.400626468285044</v>
      </c>
      <c r="R57" s="1">
        <v>7.5254199999999996</v>
      </c>
      <c r="S57" s="1">
        <v>916.26924999999994</v>
      </c>
      <c r="T57" s="1">
        <v>7546.6399999999994</v>
      </c>
      <c r="U57" s="1">
        <v>81.111106000000007</v>
      </c>
      <c r="V57" s="1">
        <v>7989.2157499999994</v>
      </c>
      <c r="W57" s="3">
        <v>1224.4000000000001</v>
      </c>
    </row>
    <row r="58" spans="1:23" x14ac:dyDescent="0.35">
      <c r="A58" s="1">
        <v>2001</v>
      </c>
      <c r="B58" s="1">
        <v>7</v>
      </c>
      <c r="C58" s="1">
        <v>1694.4976500000002</v>
      </c>
      <c r="D58" s="1">
        <v>5562.1175999999996</v>
      </c>
      <c r="E58" s="1">
        <v>5014.4468489999999</v>
      </c>
      <c r="F58" s="1">
        <v>1.7922566206639314</v>
      </c>
      <c r="G58" s="1">
        <v>232.00676573637793</v>
      </c>
      <c r="H58" s="1">
        <v>4455.9238619999996</v>
      </c>
      <c r="I58" s="1">
        <v>5135.5746779999999</v>
      </c>
      <c r="J58" s="1">
        <v>2389.5814019999998</v>
      </c>
      <c r="K58" s="1">
        <v>22.76363250583492</v>
      </c>
      <c r="L58" s="1">
        <v>5310.3327680000002</v>
      </c>
      <c r="M58" s="1">
        <v>31987.564829999999</v>
      </c>
      <c r="N58" s="1">
        <v>94.870980643097099</v>
      </c>
      <c r="O58" s="1">
        <v>0.41721879815100155</v>
      </c>
      <c r="P58" s="1">
        <v>706.35703999999998</v>
      </c>
      <c r="Q58" s="1">
        <v>19.231455399061034</v>
      </c>
      <c r="R58" s="1">
        <v>6.841823999999999</v>
      </c>
      <c r="S58" s="1">
        <v>891.07041000000004</v>
      </c>
      <c r="T58" s="1">
        <v>7430.1759999999995</v>
      </c>
      <c r="U58" s="1">
        <v>82.10727</v>
      </c>
      <c r="V58" s="1">
        <v>7878.4145900000012</v>
      </c>
      <c r="W58" s="3">
        <v>1211.2</v>
      </c>
    </row>
    <row r="59" spans="1:23" x14ac:dyDescent="0.35">
      <c r="A59" s="1">
        <v>2001</v>
      </c>
      <c r="B59" s="1">
        <v>8</v>
      </c>
      <c r="C59" s="1">
        <v>1734.1026399999998</v>
      </c>
      <c r="D59" s="1">
        <v>5007.99</v>
      </c>
      <c r="E59" s="1">
        <v>4769.5372120000002</v>
      </c>
      <c r="F59" s="1">
        <v>1.8648364046634074</v>
      </c>
      <c r="G59" s="1">
        <v>221.59745798547769</v>
      </c>
      <c r="H59" s="1">
        <v>4278.5538159999996</v>
      </c>
      <c r="I59" s="1">
        <v>4733.6863080000003</v>
      </c>
      <c r="J59" s="1">
        <v>2520.1582880000001</v>
      </c>
      <c r="K59" s="1">
        <v>22.363115449915114</v>
      </c>
      <c r="L59" s="1">
        <v>5253.3802240000005</v>
      </c>
      <c r="M59" s="1">
        <v>31608.154588000001</v>
      </c>
      <c r="N59" s="1">
        <v>90.18865224345484</v>
      </c>
      <c r="O59" s="1">
        <v>0.42586718750000002</v>
      </c>
      <c r="P59" s="1">
        <v>685.34202000000005</v>
      </c>
      <c r="Q59" s="1">
        <v>19.678342455043001</v>
      </c>
      <c r="R59" s="1">
        <v>6.5864800000000008</v>
      </c>
      <c r="S59" s="1">
        <v>909.65500599999996</v>
      </c>
      <c r="T59" s="1">
        <v>7592.1716400000005</v>
      </c>
      <c r="U59" s="1">
        <v>76.427531999999999</v>
      </c>
      <c r="V59" s="1">
        <v>7771.0954999999994</v>
      </c>
      <c r="W59" s="3">
        <v>1133.5999999999999</v>
      </c>
    </row>
    <row r="60" spans="1:23" x14ac:dyDescent="0.35">
      <c r="A60" s="1">
        <v>2001</v>
      </c>
      <c r="B60" s="1">
        <v>9</v>
      </c>
      <c r="C60" s="1">
        <v>1497.9144000000001</v>
      </c>
      <c r="D60" s="1">
        <v>3983.1819999999998</v>
      </c>
      <c r="E60" s="1">
        <v>4329.4923360000003</v>
      </c>
      <c r="F60" s="1">
        <v>1.5443699055038593</v>
      </c>
      <c r="G60" s="1">
        <v>213.23095882466654</v>
      </c>
      <c r="H60" s="1">
        <v>3718.8425339999999</v>
      </c>
      <c r="I60" s="1">
        <v>3927.7403549999995</v>
      </c>
      <c r="J60" s="1">
        <v>2029.489785</v>
      </c>
      <c r="K60" s="1">
        <v>19.098223615464995</v>
      </c>
      <c r="L60" s="1">
        <v>4561.0254089999999</v>
      </c>
      <c r="M60" s="1">
        <v>26440.421391</v>
      </c>
      <c r="N60" s="1">
        <v>81.782797858099059</v>
      </c>
      <c r="O60" s="1">
        <v>0.36785276073619633</v>
      </c>
      <c r="P60" s="1">
        <v>568.99170900000001</v>
      </c>
      <c r="Q60" s="1">
        <v>17.682215288611545</v>
      </c>
      <c r="R60" s="1">
        <v>5.6892200000000006</v>
      </c>
      <c r="S60" s="1">
        <v>743.86223600000005</v>
      </c>
      <c r="T60" s="1">
        <v>6668.1737999999996</v>
      </c>
      <c r="U60" s="1">
        <v>65.891714000000007</v>
      </c>
      <c r="V60" s="1">
        <v>7230.0632999999989</v>
      </c>
      <c r="W60" s="3">
        <v>1040.9000000000001</v>
      </c>
    </row>
    <row r="61" spans="1:23" x14ac:dyDescent="0.35">
      <c r="A61" s="1">
        <v>2001</v>
      </c>
      <c r="B61" s="1">
        <v>10</v>
      </c>
      <c r="C61" s="1">
        <v>1635.1987199999999</v>
      </c>
      <c r="D61" s="1">
        <v>4215.2785000000003</v>
      </c>
      <c r="E61" s="1">
        <v>4333.8595799999994</v>
      </c>
      <c r="F61" s="1">
        <v>1.5720311076858404</v>
      </c>
      <c r="G61" s="1">
        <v>204.08491204330178</v>
      </c>
      <c r="H61" s="1">
        <v>3906.2927420000001</v>
      </c>
      <c r="I61" s="1">
        <v>4102.3051740000001</v>
      </c>
      <c r="J61" s="1">
        <v>2220.9403480000001</v>
      </c>
      <c r="K61" s="1">
        <v>20.252135861637843</v>
      </c>
      <c r="L61" s="1">
        <v>4697.9997679999997</v>
      </c>
      <c r="M61" s="1">
        <v>27529.066070000004</v>
      </c>
      <c r="N61" s="1">
        <v>84.643912794970205</v>
      </c>
      <c r="O61" s="1">
        <v>0.41658404337722693</v>
      </c>
      <c r="P61" s="1">
        <v>596.89291200000002</v>
      </c>
      <c r="Q61" s="1">
        <v>22.918500407497959</v>
      </c>
      <c r="R61" s="1">
        <v>6.2969759999999999</v>
      </c>
      <c r="S61" s="1">
        <v>746.84402399999999</v>
      </c>
      <c r="T61" s="1">
        <v>6995.3151400000006</v>
      </c>
      <c r="U61" s="1">
        <v>69.592095999999998</v>
      </c>
      <c r="V61" s="1">
        <v>7329.7396799999997</v>
      </c>
      <c r="W61" s="3">
        <v>1059.8</v>
      </c>
    </row>
    <row r="62" spans="1:23" x14ac:dyDescent="0.35">
      <c r="A62" s="1">
        <v>2001</v>
      </c>
      <c r="B62" s="1">
        <v>11</v>
      </c>
      <c r="C62" s="1">
        <v>1741.4553200000003</v>
      </c>
      <c r="D62" s="1">
        <v>5183.1455999999998</v>
      </c>
      <c r="E62" s="1">
        <v>4719.7431400000005</v>
      </c>
      <c r="F62" s="1">
        <v>1.7374480798659189</v>
      </c>
      <c r="G62" s="1">
        <v>211.18131735369448</v>
      </c>
      <c r="H62" s="1">
        <v>4012.7877900000003</v>
      </c>
      <c r="I62" s="1">
        <v>4473.454315</v>
      </c>
      <c r="J62" s="1">
        <v>2415.1889299999998</v>
      </c>
      <c r="K62" s="1">
        <v>22.264761109952016</v>
      </c>
      <c r="L62" s="1">
        <v>4898.2698049999999</v>
      </c>
      <c r="M62" s="1">
        <v>28585.341785000001</v>
      </c>
      <c r="N62" s="1">
        <v>86.654029971648441</v>
      </c>
      <c r="O62" s="1">
        <v>0.50779968454258673</v>
      </c>
      <c r="P62" s="1">
        <v>632.86205499999994</v>
      </c>
      <c r="Q62" s="1">
        <v>22.338157894736842</v>
      </c>
      <c r="R62" s="1">
        <v>7.1248879999999994</v>
      </c>
      <c r="S62" s="1">
        <v>803.62464</v>
      </c>
      <c r="T62" s="1">
        <v>7498.9535500000002</v>
      </c>
      <c r="U62" s="1">
        <v>78.328627999999995</v>
      </c>
      <c r="V62" s="1">
        <v>7410.9671200000003</v>
      </c>
      <c r="W62" s="3">
        <v>1139.5</v>
      </c>
    </row>
    <row r="63" spans="1:23" x14ac:dyDescent="0.35">
      <c r="A63" s="1">
        <v>2001</v>
      </c>
      <c r="B63" s="1">
        <v>12</v>
      </c>
      <c r="C63" s="1">
        <v>1748.4530700000003</v>
      </c>
      <c r="D63" s="1">
        <v>5875.2005999999992</v>
      </c>
      <c r="E63" s="1">
        <v>4829.0903209999997</v>
      </c>
      <c r="F63" s="1">
        <v>1.7895333887922562</v>
      </c>
      <c r="G63" s="1">
        <v>198.87030906410845</v>
      </c>
      <c r="H63" s="1">
        <v>4120.0383220000003</v>
      </c>
      <c r="I63" s="1">
        <v>4597.1330900000003</v>
      </c>
      <c r="J63" s="1">
        <v>2308.820804</v>
      </c>
      <c r="K63" s="1">
        <v>21.962878473662382</v>
      </c>
      <c r="L63" s="1">
        <v>5054.2806069999997</v>
      </c>
      <c r="M63" s="1">
        <v>28791.571660000001</v>
      </c>
      <c r="N63" s="1">
        <v>80.062424058323217</v>
      </c>
      <c r="O63" s="1">
        <v>0.52813094784925774</v>
      </c>
      <c r="P63" s="1">
        <v>696.49020399999995</v>
      </c>
      <c r="Q63" s="1">
        <v>21.253088480801335</v>
      </c>
      <c r="R63" s="1">
        <v>7.7486720000000009</v>
      </c>
      <c r="S63" s="1">
        <v>885.04926</v>
      </c>
      <c r="T63" s="1">
        <v>7481.4218400000009</v>
      </c>
      <c r="U63" s="1">
        <v>80.924444000000008</v>
      </c>
      <c r="V63" s="1">
        <v>7588.7082999999993</v>
      </c>
      <c r="W63" s="3">
        <v>1148.0999999999999</v>
      </c>
    </row>
    <row r="64" spans="1:23" x14ac:dyDescent="0.35">
      <c r="A64" s="1">
        <v>2002</v>
      </c>
      <c r="B64" s="1">
        <v>1</v>
      </c>
      <c r="C64" s="1">
        <v>1759.4671799999999</v>
      </c>
      <c r="D64" s="1">
        <v>5271.5824000000002</v>
      </c>
      <c r="E64" s="1">
        <v>4820.0783979999997</v>
      </c>
      <c r="F64" s="1">
        <v>1.6991085242761363</v>
      </c>
      <c r="G64" s="1">
        <v>180.22835739745059</v>
      </c>
      <c r="H64" s="1">
        <v>3830.5153949999999</v>
      </c>
      <c r="I64" s="1">
        <v>4384.8831849999997</v>
      </c>
      <c r="J64" s="1">
        <v>2229.3098749999999</v>
      </c>
      <c r="K64" s="1">
        <v>22.168625025767888</v>
      </c>
      <c r="L64" s="1">
        <v>4543.4996449999999</v>
      </c>
      <c r="M64" s="1">
        <v>27618.794915000002</v>
      </c>
      <c r="N64" s="1">
        <v>74.211698337292162</v>
      </c>
      <c r="O64" s="1">
        <v>0.57130746906980301</v>
      </c>
      <c r="P64" s="1">
        <v>757.21619099999998</v>
      </c>
      <c r="Q64" s="1">
        <v>26.958069883527454</v>
      </c>
      <c r="R64" s="1">
        <v>8.5011019999999995</v>
      </c>
      <c r="S64" s="1">
        <v>979.35801299999991</v>
      </c>
      <c r="T64" s="1">
        <v>6911.2683999999999</v>
      </c>
      <c r="U64" s="1">
        <v>73.275273999999996</v>
      </c>
      <c r="V64" s="1">
        <v>7285.9833600000002</v>
      </c>
      <c r="W64" s="3">
        <v>1130.2</v>
      </c>
    </row>
    <row r="65" spans="1:23" x14ac:dyDescent="0.35">
      <c r="A65" s="1">
        <v>2002</v>
      </c>
      <c r="B65" s="1">
        <v>2</v>
      </c>
      <c r="C65" s="1">
        <v>1765.1931000000002</v>
      </c>
      <c r="D65" s="1">
        <v>5933.1523999999999</v>
      </c>
      <c r="E65" s="1">
        <v>4768.0912499999995</v>
      </c>
      <c r="F65" s="1">
        <v>1.702685412482333</v>
      </c>
      <c r="G65" s="1">
        <v>184.2203830121428</v>
      </c>
      <c r="H65" s="1">
        <v>3876.5531139999998</v>
      </c>
      <c r="I65" s="1">
        <v>4376.944888</v>
      </c>
      <c r="J65" s="1">
        <v>2026.348254</v>
      </c>
      <c r="K65" s="1">
        <v>23.44590433175939</v>
      </c>
      <c r="L65" s="1">
        <v>4307.917246</v>
      </c>
      <c r="M65" s="1">
        <v>27638.513246000002</v>
      </c>
      <c r="N65" s="1">
        <v>79.416666666666671</v>
      </c>
      <c r="O65" s="1">
        <v>0.62176979071883542</v>
      </c>
      <c r="P65" s="1">
        <v>738.09462399999995</v>
      </c>
      <c r="Q65" s="1">
        <v>29.383527454242927</v>
      </c>
      <c r="R65" s="1">
        <v>8.4835949999999993</v>
      </c>
      <c r="S65" s="1">
        <v>941.16512300000011</v>
      </c>
      <c r="T65" s="1">
        <v>7066.4953000000005</v>
      </c>
      <c r="U65" s="1">
        <v>75.072711999999996</v>
      </c>
      <c r="V65" s="1">
        <v>7222.5059000000001</v>
      </c>
      <c r="W65" s="3">
        <v>1106.7</v>
      </c>
    </row>
    <row r="66" spans="1:23" x14ac:dyDescent="0.35">
      <c r="A66" s="1">
        <v>2002</v>
      </c>
      <c r="B66" s="1">
        <v>3</v>
      </c>
      <c r="C66" s="1">
        <v>1821.7958000000001</v>
      </c>
      <c r="D66" s="1">
        <v>5700.9754999999996</v>
      </c>
      <c r="E66" s="1">
        <v>4920.5162490000002</v>
      </c>
      <c r="F66" s="1">
        <v>1.7726102521136418</v>
      </c>
      <c r="G66" s="1">
        <v>193.76857467320659</v>
      </c>
      <c r="H66" s="1">
        <v>4087.0158360000005</v>
      </c>
      <c r="I66" s="1">
        <v>4705.357422</v>
      </c>
      <c r="J66" s="1">
        <v>1988.331696</v>
      </c>
      <c r="K66" s="1">
        <v>23.156006560065599</v>
      </c>
      <c r="L66" s="1">
        <v>4521.6517260000001</v>
      </c>
      <c r="M66" s="1">
        <v>29361.360918000002</v>
      </c>
      <c r="N66" s="1">
        <v>83.056652101853246</v>
      </c>
      <c r="O66" s="1">
        <v>0.67800741918388974</v>
      </c>
      <c r="P66" s="1">
        <v>817.16646000000003</v>
      </c>
      <c r="Q66" s="1">
        <v>31.122199083715117</v>
      </c>
      <c r="R66" s="1">
        <v>9.6947200000000002</v>
      </c>
      <c r="S66" s="1">
        <v>988.73490900000013</v>
      </c>
      <c r="T66" s="1">
        <v>7192.0884600000009</v>
      </c>
      <c r="U66" s="1">
        <v>77.065865000000002</v>
      </c>
      <c r="V66" s="1">
        <v>7516.53244</v>
      </c>
      <c r="W66" s="3">
        <v>1147.4000000000001</v>
      </c>
    </row>
    <row r="67" spans="1:23" x14ac:dyDescent="0.35">
      <c r="A67" s="1">
        <v>2002</v>
      </c>
      <c r="B67" s="1">
        <v>4</v>
      </c>
      <c r="C67" s="1">
        <v>1803.9749999999999</v>
      </c>
      <c r="D67" s="1">
        <v>5541.4974999999995</v>
      </c>
      <c r="E67" s="1">
        <v>4887.7101420000008</v>
      </c>
      <c r="F67" s="1">
        <v>1.7590476926644505</v>
      </c>
      <c r="G67" s="1">
        <v>201.4847836855013</v>
      </c>
      <c r="H67" s="1">
        <v>4017.3585479999997</v>
      </c>
      <c r="I67" s="1">
        <v>4538.08824</v>
      </c>
      <c r="J67" s="1">
        <v>1996.95867</v>
      </c>
      <c r="K67" s="1">
        <v>22.164316370324954</v>
      </c>
      <c r="L67" s="1">
        <v>4633.0773440000003</v>
      </c>
      <c r="M67" s="1">
        <v>29232.707714</v>
      </c>
      <c r="N67" s="1">
        <v>89.415233797557008</v>
      </c>
      <c r="O67" s="1">
        <v>0.6534833204034135</v>
      </c>
      <c r="P67" s="1">
        <v>794.45458799999994</v>
      </c>
      <c r="Q67" s="1">
        <v>31.662359316381828</v>
      </c>
      <c r="R67" s="1">
        <v>10.986559999999999</v>
      </c>
      <c r="S67" s="1">
        <v>952.82891999999993</v>
      </c>
      <c r="T67" s="1">
        <v>7340.5908799999997</v>
      </c>
      <c r="U67" s="1">
        <v>69.648150000000001</v>
      </c>
      <c r="V67" s="1">
        <v>7528.862000000001</v>
      </c>
      <c r="W67" s="3">
        <v>1076.9000000000001</v>
      </c>
    </row>
    <row r="68" spans="1:23" x14ac:dyDescent="0.35">
      <c r="A68" s="1">
        <v>2002</v>
      </c>
      <c r="B68" s="1">
        <v>5</v>
      </c>
      <c r="C68" s="1">
        <v>1914.18064</v>
      </c>
      <c r="D68" s="1">
        <v>5107.1031000000003</v>
      </c>
      <c r="E68" s="1">
        <v>4994.0935989999998</v>
      </c>
      <c r="F68" s="1">
        <v>1.6775837083365115</v>
      </c>
      <c r="G68" s="1">
        <v>183.13659155440101</v>
      </c>
      <c r="H68" s="1">
        <v>3992.0862959999999</v>
      </c>
      <c r="I68" s="1">
        <v>4499.8103700000001</v>
      </c>
      <c r="J68" s="1">
        <v>2145.691284</v>
      </c>
      <c r="K68" s="1">
        <v>20.991634360334626</v>
      </c>
      <c r="L68" s="1">
        <v>4891.7121659999993</v>
      </c>
      <c r="M68" s="1">
        <v>28150.753158</v>
      </c>
      <c r="N68" s="1">
        <v>94.792103142626928</v>
      </c>
      <c r="O68" s="1">
        <v>0.65585110763402787</v>
      </c>
      <c r="P68" s="1">
        <v>729.18106799999998</v>
      </c>
      <c r="Q68" s="1">
        <v>27.687723678734908</v>
      </c>
      <c r="R68" s="1">
        <v>10.642158999999999</v>
      </c>
      <c r="S68" s="1">
        <v>933.1331100000001</v>
      </c>
      <c r="T68" s="1">
        <v>7424.4116099999992</v>
      </c>
      <c r="U68" s="1">
        <v>67.704713999999996</v>
      </c>
      <c r="V68" s="1">
        <v>7394.2439100000001</v>
      </c>
      <c r="W68" s="3">
        <v>1067.0999999999999</v>
      </c>
    </row>
    <row r="69" spans="1:23" x14ac:dyDescent="0.35">
      <c r="A69" s="1">
        <v>2002</v>
      </c>
      <c r="B69" s="1">
        <v>6</v>
      </c>
      <c r="C69" s="1">
        <v>1812.2159999999999</v>
      </c>
      <c r="D69" s="1">
        <v>3953.2311</v>
      </c>
      <c r="E69" s="1">
        <v>4703.9550629999994</v>
      </c>
      <c r="F69" s="1">
        <v>1.50397143481746</v>
      </c>
      <c r="G69" s="1">
        <v>209.34385231542447</v>
      </c>
      <c r="H69" s="1">
        <v>3866.0264819999998</v>
      </c>
      <c r="I69" s="1">
        <v>4346.6230080000005</v>
      </c>
      <c r="J69" s="1">
        <v>2219.509548</v>
      </c>
      <c r="K69" s="1">
        <v>21.64961113385182</v>
      </c>
      <c r="L69" s="1">
        <v>4704.5537100000001</v>
      </c>
      <c r="M69" s="1">
        <v>27860.703389999999</v>
      </c>
      <c r="N69" s="1">
        <v>88.833653926570221</v>
      </c>
      <c r="O69" s="1">
        <v>0.61738985868661678</v>
      </c>
      <c r="P69" s="1">
        <v>649.97156999999993</v>
      </c>
      <c r="Q69" s="1">
        <v>29.499375052078992</v>
      </c>
      <c r="R69" s="1">
        <v>9.6425059999999991</v>
      </c>
      <c r="S69" s="1">
        <v>872.57676000000004</v>
      </c>
      <c r="T69" s="1">
        <v>6856.3134</v>
      </c>
      <c r="U69" s="1">
        <v>66.321889999999996</v>
      </c>
      <c r="V69" s="1">
        <v>7140.5893999999998</v>
      </c>
      <c r="W69" s="3">
        <v>989.8</v>
      </c>
    </row>
    <row r="70" spans="1:23" x14ac:dyDescent="0.35">
      <c r="A70" s="1">
        <v>2002</v>
      </c>
      <c r="B70" s="1">
        <v>7</v>
      </c>
      <c r="C70" s="1">
        <v>1676.7324599999999</v>
      </c>
      <c r="D70" s="1">
        <v>2821.5069999999996</v>
      </c>
      <c r="E70" s="1">
        <v>4169.3411040000001</v>
      </c>
      <c r="F70" s="1">
        <v>1.4700791855203621</v>
      </c>
      <c r="G70" s="1">
        <v>199.54692087426147</v>
      </c>
      <c r="H70" s="1">
        <v>3338.53395</v>
      </c>
      <c r="I70" s="1">
        <v>3616.8868499999999</v>
      </c>
      <c r="J70" s="1">
        <v>2067.793725</v>
      </c>
      <c r="K70" s="1">
        <v>19.714226973684212</v>
      </c>
      <c r="L70" s="1">
        <v>4147.9137250000003</v>
      </c>
      <c r="M70" s="1">
        <v>24725.510600000001</v>
      </c>
      <c r="N70" s="1">
        <v>82.49490562886254</v>
      </c>
      <c r="O70" s="1">
        <v>0.60949915110356534</v>
      </c>
      <c r="P70" s="1">
        <v>610.01239199999998</v>
      </c>
      <c r="Q70" s="1">
        <v>30.030911381772366</v>
      </c>
      <c r="R70" s="1">
        <v>8.9333770000000001</v>
      </c>
      <c r="S70" s="1">
        <v>851.11763200000007</v>
      </c>
      <c r="T70" s="1">
        <v>6108.6907500000007</v>
      </c>
      <c r="U70" s="1">
        <v>57.163392000000002</v>
      </c>
      <c r="V70" s="1">
        <v>6639.7829400000001</v>
      </c>
      <c r="W70" s="3">
        <v>911.6</v>
      </c>
    </row>
    <row r="71" spans="1:23" x14ac:dyDescent="0.35">
      <c r="A71" s="1">
        <v>2002</v>
      </c>
      <c r="B71" s="1">
        <v>8</v>
      </c>
      <c r="C71" s="1">
        <v>1718.8630899999998</v>
      </c>
      <c r="D71" s="1">
        <v>3452.0150000000003</v>
      </c>
      <c r="E71" s="1">
        <v>4241.5659249999999</v>
      </c>
      <c r="F71" s="1">
        <v>1.4414663376806485</v>
      </c>
      <c r="G71" s="1">
        <v>201.36042915136284</v>
      </c>
      <c r="H71" s="1">
        <v>3305.6182199999998</v>
      </c>
      <c r="I71" s="1">
        <v>3646.1070799999998</v>
      </c>
      <c r="J71" s="1">
        <v>2090.7369199999998</v>
      </c>
      <c r="K71" s="1">
        <v>20.850010315659173</v>
      </c>
      <c r="L71" s="1">
        <v>4321.7623599999997</v>
      </c>
      <c r="M71" s="1">
        <v>25093.33078</v>
      </c>
      <c r="N71" s="1">
        <v>81.250950249176455</v>
      </c>
      <c r="O71" s="1">
        <v>0.61525607820202188</v>
      </c>
      <c r="P71" s="1">
        <v>625.37285799999995</v>
      </c>
      <c r="Q71" s="1">
        <v>33.284112937210281</v>
      </c>
      <c r="R71" s="1">
        <v>9.2344680000000015</v>
      </c>
      <c r="S71" s="1">
        <v>841.00651199999993</v>
      </c>
      <c r="T71" s="1">
        <v>6319.8573999999999</v>
      </c>
      <c r="U71" s="1">
        <v>56.053478000000005</v>
      </c>
      <c r="V71" s="1">
        <v>6551.8922700000003</v>
      </c>
      <c r="W71" s="3">
        <v>916.1</v>
      </c>
    </row>
    <row r="72" spans="1:23" x14ac:dyDescent="0.35">
      <c r="A72" s="1">
        <v>2002</v>
      </c>
      <c r="B72" s="1">
        <v>9</v>
      </c>
      <c r="C72" s="1">
        <v>1611.71325</v>
      </c>
      <c r="D72" s="1">
        <v>2293.7180000000003</v>
      </c>
      <c r="E72" s="1">
        <v>3894.2826420000001</v>
      </c>
      <c r="F72" s="1">
        <v>1.2378645311978647</v>
      </c>
      <c r="G72" s="1">
        <v>191.07921665277323</v>
      </c>
      <c r="H72" s="1">
        <v>2740.78766</v>
      </c>
      <c r="I72" s="1">
        <v>2732.4788040000003</v>
      </c>
      <c r="J72" s="1">
        <v>1813.2647360000001</v>
      </c>
      <c r="K72" s="1">
        <v>19.920372285418821</v>
      </c>
      <c r="L72" s="1">
        <v>3787.8515360000001</v>
      </c>
      <c r="M72" s="1">
        <v>20997.268552000001</v>
      </c>
      <c r="N72" s="1">
        <v>77.114480604865221</v>
      </c>
      <c r="O72" s="1">
        <v>0.52868242414328936</v>
      </c>
      <c r="P72" s="1">
        <v>561.96192600000006</v>
      </c>
      <c r="Q72" s="1">
        <v>34.23060618906316</v>
      </c>
      <c r="R72" s="1">
        <v>9.1337399999999995</v>
      </c>
      <c r="S72" s="1">
        <v>741.95220600000005</v>
      </c>
      <c r="T72" s="1">
        <v>5360.0015599999997</v>
      </c>
      <c r="U72" s="1">
        <v>48.174765000000001</v>
      </c>
      <c r="V72" s="1">
        <v>5838.3876600000003</v>
      </c>
      <c r="W72" s="3">
        <v>815.3</v>
      </c>
    </row>
    <row r="73" spans="1:23" x14ac:dyDescent="0.35">
      <c r="A73" s="1">
        <v>2002</v>
      </c>
      <c r="B73" s="1">
        <v>10</v>
      </c>
      <c r="C73" s="1">
        <v>1688.8095000000003</v>
      </c>
      <c r="D73" s="1">
        <v>2786.0320000000002</v>
      </c>
      <c r="E73" s="1">
        <v>4009.8485430000001</v>
      </c>
      <c r="F73" s="1">
        <v>1.3190092879256965</v>
      </c>
      <c r="G73" s="1">
        <v>182.13120695904314</v>
      </c>
      <c r="H73" s="1">
        <v>3120.7446279999999</v>
      </c>
      <c r="I73" s="1">
        <v>3123.528495</v>
      </c>
      <c r="J73" s="1">
        <v>1768.6768959999999</v>
      </c>
      <c r="K73" s="1">
        <v>19.681423251965246</v>
      </c>
      <c r="L73" s="1">
        <v>4180.0307890000004</v>
      </c>
      <c r="M73" s="1">
        <v>23338.167574999999</v>
      </c>
      <c r="N73" s="1">
        <v>70.546048334421954</v>
      </c>
      <c r="O73" s="1">
        <v>0.53833333333333333</v>
      </c>
      <c r="P73" s="1">
        <v>584.83753999999999</v>
      </c>
      <c r="Q73" s="1">
        <v>38.800170285227757</v>
      </c>
      <c r="R73" s="1">
        <v>9.8094150000000013</v>
      </c>
      <c r="S73" s="1">
        <v>811.59075200000007</v>
      </c>
      <c r="T73" s="1">
        <v>6082.3035799999998</v>
      </c>
      <c r="U73" s="1">
        <v>55.836144000000004</v>
      </c>
      <c r="V73" s="1">
        <v>6321.3225599999996</v>
      </c>
      <c r="W73" s="3">
        <v>885.8</v>
      </c>
    </row>
    <row r="74" spans="1:23" x14ac:dyDescent="0.35">
      <c r="A74" s="1">
        <v>2002</v>
      </c>
      <c r="B74" s="1">
        <v>11</v>
      </c>
      <c r="C74" s="1">
        <v>1716.22084</v>
      </c>
      <c r="D74" s="1">
        <v>2876.3132999999998</v>
      </c>
      <c r="E74" s="1">
        <v>4198.49838</v>
      </c>
      <c r="F74" s="1">
        <v>1.3646323268206038</v>
      </c>
      <c r="G74" s="1">
        <v>173.26664492044509</v>
      </c>
      <c r="H74" s="1">
        <v>3308.6860900000001</v>
      </c>
      <c r="I74" s="1">
        <v>3302.3902720000001</v>
      </c>
      <c r="J74" s="1">
        <v>1862.7167179999999</v>
      </c>
      <c r="K74" s="1">
        <v>21.737735458497205</v>
      </c>
      <c r="L74" s="1">
        <v>4395.6943760000004</v>
      </c>
      <c r="M74" s="1">
        <v>25779.355672000002</v>
      </c>
      <c r="N74" s="1">
        <v>75.247489181023923</v>
      </c>
      <c r="O74" s="1">
        <v>0.60256889886519516</v>
      </c>
      <c r="P74" s="1">
        <v>607.06343799999991</v>
      </c>
      <c r="Q74" s="1">
        <v>39.239035275941973</v>
      </c>
      <c r="R74" s="1">
        <v>10.092274</v>
      </c>
      <c r="S74" s="1">
        <v>772.48506499999996</v>
      </c>
      <c r="T74" s="1">
        <v>6649.4977600000002</v>
      </c>
      <c r="U74" s="1">
        <v>63.506495999999999</v>
      </c>
      <c r="V74" s="1">
        <v>6492.1727399999991</v>
      </c>
      <c r="W74" s="3">
        <v>936.3</v>
      </c>
    </row>
    <row r="75" spans="1:23" x14ac:dyDescent="0.35">
      <c r="A75" s="1">
        <v>2002</v>
      </c>
      <c r="B75" s="1">
        <v>12</v>
      </c>
      <c r="C75" s="1">
        <v>1687.5845200000001</v>
      </c>
      <c r="D75" s="1">
        <v>3183.2099999999996</v>
      </c>
      <c r="E75" s="1">
        <v>4205.5245320000004</v>
      </c>
      <c r="F75" s="1">
        <v>1.3884068031933356</v>
      </c>
      <c r="G75" s="1">
        <v>163.99710092408048</v>
      </c>
      <c r="H75" s="1">
        <v>3217.4118909999997</v>
      </c>
      <c r="I75" s="1">
        <v>3037.5507630000002</v>
      </c>
      <c r="J75" s="1">
        <v>1836.0158420000002</v>
      </c>
      <c r="K75" s="1">
        <v>22.805005213764336</v>
      </c>
      <c r="L75" s="1">
        <v>4195.1810030000006</v>
      </c>
      <c r="M75" s="1">
        <v>24686.212843999998</v>
      </c>
      <c r="N75" s="1">
        <v>72.365668494306206</v>
      </c>
      <c r="O75" s="1">
        <v>0.52910922811011341</v>
      </c>
      <c r="P75" s="1">
        <v>590.651476</v>
      </c>
      <c r="Q75" s="1">
        <v>46.396049806784021</v>
      </c>
      <c r="R75" s="1">
        <v>9.9818830000000016</v>
      </c>
      <c r="S75" s="1">
        <v>751.09302500000001</v>
      </c>
      <c r="T75" s="1">
        <v>6339.3486899999998</v>
      </c>
      <c r="U75" s="1">
        <v>56.767319999999998</v>
      </c>
      <c r="V75" s="1">
        <v>6349.1665199999998</v>
      </c>
      <c r="W75" s="3">
        <v>879.8</v>
      </c>
    </row>
    <row r="76" spans="1:23" x14ac:dyDescent="0.35">
      <c r="A76" s="1">
        <v>2003</v>
      </c>
      <c r="B76" s="1">
        <v>1</v>
      </c>
      <c r="C76" s="1">
        <v>1737.17875</v>
      </c>
      <c r="D76" s="1">
        <v>3122.5614</v>
      </c>
      <c r="E76" s="1">
        <v>4318.1257770000002</v>
      </c>
      <c r="F76" s="1">
        <v>1.3627881672900375</v>
      </c>
      <c r="G76" s="1">
        <v>181.17269037495169</v>
      </c>
      <c r="H76" s="1">
        <v>3163.802972</v>
      </c>
      <c r="I76" s="1">
        <v>2959.1381269999997</v>
      </c>
      <c r="J76" s="1">
        <v>1813.0580709999999</v>
      </c>
      <c r="K76" s="1">
        <v>21.79602510460251</v>
      </c>
      <c r="L76" s="1">
        <v>4275.8960639999996</v>
      </c>
      <c r="M76" s="1">
        <v>24265.120021999999</v>
      </c>
      <c r="N76" s="1">
        <v>69.551663747810863</v>
      </c>
      <c r="O76" s="1">
        <v>0.50847079037800691</v>
      </c>
      <c r="P76" s="1">
        <v>546.01389500000005</v>
      </c>
      <c r="Q76" s="1">
        <v>43.842721791559008</v>
      </c>
      <c r="R76" s="1">
        <v>9.6642919999999979</v>
      </c>
      <c r="S76" s="1">
        <v>722.29247999999995</v>
      </c>
      <c r="T76" s="1">
        <v>6405.0781299999999</v>
      </c>
      <c r="U76" s="1">
        <v>55.711480000000002</v>
      </c>
      <c r="V76" s="1">
        <v>5878.3617199999999</v>
      </c>
      <c r="W76" s="3">
        <v>855.7</v>
      </c>
    </row>
    <row r="77" spans="1:23" x14ac:dyDescent="0.35">
      <c r="A77" s="1">
        <v>2003</v>
      </c>
      <c r="B77" s="1">
        <v>2</v>
      </c>
      <c r="C77" s="1">
        <v>1705.1879200000001</v>
      </c>
      <c r="D77" s="1">
        <v>2879.7081000000003</v>
      </c>
      <c r="E77" s="1">
        <v>4417.4953679999999</v>
      </c>
      <c r="F77" s="1">
        <v>1.3547887605953415</v>
      </c>
      <c r="G77" s="1">
        <v>182.6553911205074</v>
      </c>
      <c r="H77" s="1">
        <v>2973.8447860000006</v>
      </c>
      <c r="I77" s="1">
        <v>2750.3045900000006</v>
      </c>
      <c r="J77" s="1">
        <v>1742.8619880000001</v>
      </c>
      <c r="K77" s="1">
        <v>22.33564377231674</v>
      </c>
      <c r="L77" s="1">
        <v>4092.4204040000004</v>
      </c>
      <c r="M77" s="1">
        <v>25136.739786000002</v>
      </c>
      <c r="N77" s="1">
        <v>70.801219099221143</v>
      </c>
      <c r="O77" s="1">
        <v>0.48207598542286256</v>
      </c>
      <c r="P77" s="1">
        <v>538.17704800000001</v>
      </c>
      <c r="Q77" s="1">
        <v>41.286181380141109</v>
      </c>
      <c r="R77" s="1">
        <v>10.826184</v>
      </c>
      <c r="S77" s="1">
        <v>711.89608799999996</v>
      </c>
      <c r="T77" s="1">
        <v>6478.1521199999997</v>
      </c>
      <c r="U77" s="1">
        <v>55.315469</v>
      </c>
      <c r="V77" s="1">
        <v>5752.81772</v>
      </c>
      <c r="W77" s="3">
        <v>841.1</v>
      </c>
    </row>
    <row r="78" spans="1:23" x14ac:dyDescent="0.35">
      <c r="A78" s="1">
        <v>2003</v>
      </c>
      <c r="B78" s="1">
        <v>3</v>
      </c>
      <c r="C78" s="1">
        <v>1744.1034</v>
      </c>
      <c r="D78" s="1">
        <v>3351.7602000000002</v>
      </c>
      <c r="E78" s="1">
        <v>4318.5118320000001</v>
      </c>
      <c r="F78" s="1">
        <v>1.3757736877982276</v>
      </c>
      <c r="G78" s="1">
        <v>182.49450310483968</v>
      </c>
      <c r="H78" s="1">
        <v>2860.4057040000002</v>
      </c>
      <c r="I78" s="1">
        <v>2647.8355879999999</v>
      </c>
      <c r="J78" s="1">
        <v>1602.87852</v>
      </c>
      <c r="K78" s="1">
        <v>20.602358887952825</v>
      </c>
      <c r="L78" s="1">
        <v>4291.7337280000002</v>
      </c>
      <c r="M78" s="1">
        <v>23601.433087999998</v>
      </c>
      <c r="N78" s="1">
        <v>67.553889171326901</v>
      </c>
      <c r="O78" s="1">
        <v>0.42821742605915269</v>
      </c>
      <c r="P78" s="1">
        <v>548.82198399999993</v>
      </c>
      <c r="Q78" s="1">
        <v>46.762117950925528</v>
      </c>
      <c r="R78" s="1">
        <v>10.385363999999999</v>
      </c>
      <c r="S78" s="1">
        <v>700.26322499999992</v>
      </c>
      <c r="T78" s="1">
        <v>6412.9342000000006</v>
      </c>
      <c r="U78" s="1">
        <v>54.201152</v>
      </c>
      <c r="V78" s="1">
        <v>5720.5765600000004</v>
      </c>
      <c r="W78" s="3">
        <v>848.2</v>
      </c>
    </row>
    <row r="79" spans="1:23" x14ac:dyDescent="0.35">
      <c r="A79" s="1">
        <v>2003</v>
      </c>
      <c r="B79" s="1">
        <v>4</v>
      </c>
      <c r="C79" s="1">
        <v>1884.4995000000001</v>
      </c>
      <c r="D79" s="1">
        <v>4313.3295000000007</v>
      </c>
      <c r="E79" s="1">
        <v>4594.4424319999998</v>
      </c>
      <c r="F79" s="1">
        <v>1.6574724101103597</v>
      </c>
      <c r="G79" s="1">
        <v>183.8109505629923</v>
      </c>
      <c r="H79" s="1">
        <v>3303.0891610000003</v>
      </c>
      <c r="I79" s="1">
        <v>3290.0833320000002</v>
      </c>
      <c r="J79" s="1">
        <v>1891.6268160000002</v>
      </c>
      <c r="K79" s="1">
        <v>19.739010989010989</v>
      </c>
      <c r="L79" s="1">
        <v>4702.0489120000011</v>
      </c>
      <c r="M79" s="1">
        <v>26712.463060999999</v>
      </c>
      <c r="N79" s="1">
        <v>65.865601345668637</v>
      </c>
      <c r="O79" s="1">
        <v>0.49349526554137507</v>
      </c>
      <c r="P79" s="1">
        <v>634.06231200000002</v>
      </c>
      <c r="Q79" s="1">
        <v>50.201677765285822</v>
      </c>
      <c r="R79" s="1">
        <v>11.869616999999998</v>
      </c>
      <c r="S79" s="1">
        <v>705.77723999999989</v>
      </c>
      <c r="T79" s="1">
        <v>7257.2078500000007</v>
      </c>
      <c r="U79" s="1">
        <v>64.039583999999991</v>
      </c>
      <c r="V79" s="1">
        <v>6276.4961999999996</v>
      </c>
      <c r="W79" s="3">
        <v>916.9</v>
      </c>
    </row>
    <row r="80" spans="1:23" x14ac:dyDescent="0.35">
      <c r="A80" s="1">
        <v>2003</v>
      </c>
      <c r="B80" s="1">
        <v>5</v>
      </c>
      <c r="C80" s="1">
        <v>1969.7962</v>
      </c>
      <c r="D80" s="1">
        <v>4513.8185999999996</v>
      </c>
      <c r="E80" s="1">
        <v>5020.0016400000004</v>
      </c>
      <c r="F80" s="1">
        <v>1.7302832244008715</v>
      </c>
      <c r="G80" s="1">
        <v>190.43856469735411</v>
      </c>
      <c r="H80" s="1">
        <v>3526.3757250000003</v>
      </c>
      <c r="I80" s="1">
        <v>3515.6849160000002</v>
      </c>
      <c r="J80" s="1">
        <v>2012.677398</v>
      </c>
      <c r="K80" s="1">
        <v>21.412165036154825</v>
      </c>
      <c r="L80" s="1">
        <v>4968.0908430000009</v>
      </c>
      <c r="M80" s="1">
        <v>29403.496590000002</v>
      </c>
      <c r="N80" s="1">
        <v>70.6043412671807</v>
      </c>
      <c r="O80" s="1">
        <v>0.52392059553349868</v>
      </c>
      <c r="P80" s="1">
        <v>649.15054199999997</v>
      </c>
      <c r="Q80" s="1">
        <v>53.821465786731501</v>
      </c>
      <c r="R80" s="1">
        <v>13.727207999999997</v>
      </c>
      <c r="S80" s="1">
        <v>764.66848800000002</v>
      </c>
      <c r="T80" s="1">
        <v>7671.5689500000008</v>
      </c>
      <c r="U80" s="1">
        <v>66.416786000000002</v>
      </c>
      <c r="V80" s="1">
        <v>6624.3108400000001</v>
      </c>
      <c r="W80" s="3">
        <v>963.6</v>
      </c>
    </row>
    <row r="81" spans="1:23" x14ac:dyDescent="0.35">
      <c r="A81" s="1">
        <v>2003</v>
      </c>
      <c r="B81" s="1">
        <v>6</v>
      </c>
      <c r="C81" s="1">
        <v>2039.22253</v>
      </c>
      <c r="D81" s="1">
        <v>4572.9825000000001</v>
      </c>
      <c r="E81" s="1">
        <v>5184.9814500000002</v>
      </c>
      <c r="F81" s="1">
        <v>1.7563389345727562</v>
      </c>
      <c r="G81" s="1">
        <v>179.52521896707944</v>
      </c>
      <c r="H81" s="1">
        <v>3550.1075099999998</v>
      </c>
      <c r="I81" s="1">
        <v>3707.2096379999998</v>
      </c>
      <c r="J81" s="1">
        <v>2177.927244</v>
      </c>
      <c r="K81" s="1">
        <v>24.43762120232709</v>
      </c>
      <c r="L81" s="1">
        <v>4926.5123130000002</v>
      </c>
      <c r="M81" s="1">
        <v>28406.017007999999</v>
      </c>
      <c r="N81" s="1">
        <v>75.856940036746295</v>
      </c>
      <c r="O81" s="1">
        <v>0.56061087866108783</v>
      </c>
      <c r="P81" s="1">
        <v>674.457044</v>
      </c>
      <c r="Q81" s="1">
        <v>58.91722943722943</v>
      </c>
      <c r="R81" s="1">
        <v>15.02952</v>
      </c>
      <c r="S81" s="1">
        <v>809.53631999999993</v>
      </c>
      <c r="T81" s="1">
        <v>7898.8482000000004</v>
      </c>
      <c r="U81" s="1">
        <v>66.698230000000009</v>
      </c>
      <c r="V81" s="1">
        <v>6669.6203999999998</v>
      </c>
      <c r="W81" s="3">
        <v>974.5</v>
      </c>
    </row>
    <row r="82" spans="1:23" x14ac:dyDescent="0.35">
      <c r="A82" s="1">
        <v>2003</v>
      </c>
      <c r="B82" s="1">
        <v>7</v>
      </c>
      <c r="C82" s="1">
        <v>2024.4993200000001</v>
      </c>
      <c r="D82" s="1">
        <v>4573.7640000000001</v>
      </c>
      <c r="E82" s="1">
        <v>5165.4616640000004</v>
      </c>
      <c r="F82" s="1">
        <v>1.8670151889791593</v>
      </c>
      <c r="G82" s="1">
        <v>178.40626283615629</v>
      </c>
      <c r="H82" s="1">
        <v>3605.4542369999999</v>
      </c>
      <c r="I82" s="1">
        <v>3917.2155660000003</v>
      </c>
      <c r="J82" s="1">
        <v>2424.3685839999998</v>
      </c>
      <c r="K82" s="1">
        <v>25.687208924509907</v>
      </c>
      <c r="L82" s="1">
        <v>4956.0942969999996</v>
      </c>
      <c r="M82" s="1">
        <v>28225.749199999998</v>
      </c>
      <c r="N82" s="1">
        <v>79.296932006633497</v>
      </c>
      <c r="O82" s="1">
        <v>0.60442185514612445</v>
      </c>
      <c r="P82" s="1">
        <v>693.58310099999994</v>
      </c>
      <c r="Q82" s="1">
        <v>68.228447528187331</v>
      </c>
      <c r="R82" s="1">
        <v>14.199900000000001</v>
      </c>
      <c r="S82" s="1">
        <v>871.28928900000005</v>
      </c>
      <c r="T82" s="1">
        <v>7930.9952699999994</v>
      </c>
      <c r="U82" s="1">
        <v>69.491917000000001</v>
      </c>
      <c r="V82" s="1">
        <v>6694.0171</v>
      </c>
      <c r="W82" s="3">
        <v>990.3</v>
      </c>
    </row>
    <row r="83" spans="1:23" x14ac:dyDescent="0.35">
      <c r="A83" s="1">
        <v>2003</v>
      </c>
      <c r="B83" s="1">
        <v>8</v>
      </c>
      <c r="C83" s="1">
        <v>2072.1257199999995</v>
      </c>
      <c r="D83" s="1">
        <v>5093.9117999999999</v>
      </c>
      <c r="E83" s="1">
        <v>5416.4427839999998</v>
      </c>
      <c r="F83" s="1">
        <v>1.9643169594836858</v>
      </c>
      <c r="G83" s="1">
        <v>171.79480983907601</v>
      </c>
      <c r="H83" s="1">
        <v>3635.9391600000004</v>
      </c>
      <c r="I83" s="1">
        <v>3826.0688400000004</v>
      </c>
      <c r="J83" s="1">
        <v>2427.2058600000005</v>
      </c>
      <c r="K83" s="1">
        <v>29.580244221543829</v>
      </c>
      <c r="L83" s="1">
        <v>5485.4103599999999</v>
      </c>
      <c r="M83" s="1">
        <v>27721.206000000002</v>
      </c>
      <c r="N83" s="1">
        <v>88.489605612113948</v>
      </c>
      <c r="O83" s="1">
        <v>0.64663260962111535</v>
      </c>
      <c r="P83" s="1">
        <v>687.02350999999999</v>
      </c>
      <c r="Q83" s="1">
        <v>77.328538001559934</v>
      </c>
      <c r="R83" s="1">
        <v>15.875200000000001</v>
      </c>
      <c r="S83" s="1">
        <v>903.77466299999992</v>
      </c>
      <c r="T83" s="1">
        <v>7808.2074000000011</v>
      </c>
      <c r="U83" s="1">
        <v>70.078384999999997</v>
      </c>
      <c r="V83" s="1">
        <v>6564.07215</v>
      </c>
      <c r="W83" s="3">
        <v>1008</v>
      </c>
    </row>
    <row r="84" spans="1:23" x14ac:dyDescent="0.35">
      <c r="A84" s="1">
        <v>2003</v>
      </c>
      <c r="B84" s="1">
        <v>9</v>
      </c>
      <c r="C84" s="1">
        <v>2156.5277999999998</v>
      </c>
      <c r="D84" s="1">
        <v>5535.0027</v>
      </c>
      <c r="E84" s="1">
        <v>5483.472957</v>
      </c>
      <c r="F84" s="1">
        <v>2.1639664170637625</v>
      </c>
      <c r="G84" s="1">
        <v>165.17578832910476</v>
      </c>
      <c r="H84" s="1">
        <v>3655.3983399999997</v>
      </c>
      <c r="I84" s="1">
        <v>3797.4054799999999</v>
      </c>
      <c r="J84" s="1">
        <v>2355.04016</v>
      </c>
      <c r="K84" s="1">
        <v>31.042716319824752</v>
      </c>
      <c r="L84" s="1">
        <v>5232.2850799999997</v>
      </c>
      <c r="M84" s="1">
        <v>28701.089999999997</v>
      </c>
      <c r="N84" s="1">
        <v>91.667115177610327</v>
      </c>
      <c r="O84" s="1">
        <v>0.60706701479547431</v>
      </c>
      <c r="P84" s="1">
        <v>711.8456799999999</v>
      </c>
      <c r="Q84" s="1">
        <v>69.695249632257514</v>
      </c>
      <c r="R84" s="1">
        <v>16.846059</v>
      </c>
      <c r="S84" s="1">
        <v>928.44594299999994</v>
      </c>
      <c r="T84" s="1">
        <v>7816.3976000000002</v>
      </c>
      <c r="U84" s="1">
        <v>73.145579999999995</v>
      </c>
      <c r="V84" s="1">
        <v>6796.8933029999998</v>
      </c>
      <c r="W84" s="3">
        <v>996</v>
      </c>
    </row>
    <row r="85" spans="1:23" x14ac:dyDescent="0.35">
      <c r="A85" s="1">
        <v>2003</v>
      </c>
      <c r="B85" s="1">
        <v>10</v>
      </c>
      <c r="C85" s="1">
        <v>2317.5576000000001</v>
      </c>
      <c r="D85" s="1">
        <v>6273.9197999999997</v>
      </c>
      <c r="E85" s="1">
        <v>5890.9293299999999</v>
      </c>
      <c r="F85" s="1">
        <v>2.4197286512370315</v>
      </c>
      <c r="G85" s="1">
        <v>162.9011212062633</v>
      </c>
      <c r="H85" s="1">
        <v>3907.5148800000002</v>
      </c>
      <c r="I85" s="1">
        <v>4235.0988159999997</v>
      </c>
      <c r="J85" s="1">
        <v>2457.0359040000003</v>
      </c>
      <c r="K85" s="1">
        <v>34.331421006178289</v>
      </c>
      <c r="L85" s="1">
        <v>5519.764416</v>
      </c>
      <c r="M85" s="1">
        <v>30087.123200000002</v>
      </c>
      <c r="N85" s="1">
        <v>96.039927239654389</v>
      </c>
      <c r="O85" s="1">
        <v>0.66105618926911702</v>
      </c>
      <c r="P85" s="1">
        <v>732.286564</v>
      </c>
      <c r="Q85" s="1">
        <v>65.900305010893263</v>
      </c>
      <c r="R85" s="1">
        <v>15.65959</v>
      </c>
      <c r="S85" s="1">
        <v>981.15485999999999</v>
      </c>
      <c r="T85" s="1">
        <v>8258.8128000000015</v>
      </c>
      <c r="U85" s="1">
        <v>78.801932000000008</v>
      </c>
      <c r="V85" s="1">
        <v>7270.4663630000005</v>
      </c>
      <c r="W85" s="3">
        <v>1050.7</v>
      </c>
    </row>
    <row r="86" spans="1:23" x14ac:dyDescent="0.35">
      <c r="A86" s="1">
        <v>2003</v>
      </c>
      <c r="B86" s="1">
        <v>11</v>
      </c>
      <c r="C86" s="1">
        <v>2307.9095200000002</v>
      </c>
      <c r="D86" s="1">
        <v>6850.4495999999999</v>
      </c>
      <c r="E86" s="1">
        <v>6049.372483000001</v>
      </c>
      <c r="F86" s="1">
        <v>2.346295551443971</v>
      </c>
      <c r="G86" s="1">
        <v>168.80753896339255</v>
      </c>
      <c r="H86" s="1">
        <v>4107.6931260000001</v>
      </c>
      <c r="I86" s="1">
        <v>4492.8924299999999</v>
      </c>
      <c r="J86" s="1">
        <v>2602.7579700000001</v>
      </c>
      <c r="K86" s="1">
        <v>35.290583351540306</v>
      </c>
      <c r="L86" s="1">
        <v>5656.3823940000002</v>
      </c>
      <c r="M86" s="1">
        <v>32570.9064</v>
      </c>
      <c r="N86" s="1">
        <v>92.150077547669014</v>
      </c>
      <c r="O86" s="1">
        <v>0.66235181564826751</v>
      </c>
      <c r="P86" s="1">
        <v>751.93879200000003</v>
      </c>
      <c r="Q86" s="1">
        <v>70.691398783666386</v>
      </c>
      <c r="R86" s="1">
        <v>16.286928</v>
      </c>
      <c r="S86" s="1">
        <v>975.87899400000015</v>
      </c>
      <c r="T86" s="1">
        <v>8698.6484999999993</v>
      </c>
      <c r="U86" s="1">
        <v>81.423900000000003</v>
      </c>
      <c r="V86" s="1">
        <v>7479.6942400000007</v>
      </c>
      <c r="W86" s="3">
        <v>1058.2</v>
      </c>
    </row>
    <row r="87" spans="1:23" x14ac:dyDescent="0.35">
      <c r="A87" s="1">
        <v>2003</v>
      </c>
      <c r="B87" s="1">
        <v>12</v>
      </c>
      <c r="C87" s="1">
        <v>2481.1196200000004</v>
      </c>
      <c r="D87" s="1">
        <v>7689.2088000000003</v>
      </c>
      <c r="E87" s="1">
        <v>6338.3061899999993</v>
      </c>
      <c r="F87" s="1">
        <v>2.5033719989209602</v>
      </c>
      <c r="G87" s="1">
        <v>180.87401983882467</v>
      </c>
      <c r="H87" s="1">
        <v>4478.6845199999998</v>
      </c>
      <c r="I87" s="1">
        <v>4991.3434079999997</v>
      </c>
      <c r="J87" s="1">
        <v>2849.3945039999999</v>
      </c>
      <c r="K87" s="1">
        <v>41.2</v>
      </c>
      <c r="L87" s="1">
        <v>6194.214923999999</v>
      </c>
      <c r="M87" s="1">
        <v>33845.355599999995</v>
      </c>
      <c r="N87" s="1">
        <v>99.363797114937185</v>
      </c>
      <c r="O87" s="1">
        <v>0.67984067085953881</v>
      </c>
      <c r="P87" s="1">
        <v>782.77992000000006</v>
      </c>
      <c r="Q87" s="1">
        <v>78.133845885025352</v>
      </c>
      <c r="R87" s="1">
        <v>17.603082000000001</v>
      </c>
      <c r="S87" s="1">
        <v>1019.0207820000001</v>
      </c>
      <c r="T87" s="1">
        <v>9739.5873599999995</v>
      </c>
      <c r="U87" s="1">
        <v>88.380680999999996</v>
      </c>
      <c r="V87" s="1">
        <v>7994.346759</v>
      </c>
      <c r="W87" s="3">
        <v>1111.9000000000001</v>
      </c>
    </row>
    <row r="88" spans="1:23" x14ac:dyDescent="0.35">
      <c r="A88" s="1">
        <v>2004</v>
      </c>
      <c r="B88" s="1">
        <v>1</v>
      </c>
      <c r="C88" s="1">
        <v>2499.1536000000001</v>
      </c>
      <c r="D88" s="1">
        <v>7446.8207999999995</v>
      </c>
      <c r="E88" s="1">
        <v>6433.6494499999999</v>
      </c>
      <c r="F88" s="1">
        <v>2.4122249807379506</v>
      </c>
      <c r="G88" s="1">
        <v>192.19142663831434</v>
      </c>
      <c r="H88" s="1">
        <v>4536.7708359999997</v>
      </c>
      <c r="I88" s="1">
        <v>5060.6683399999993</v>
      </c>
      <c r="J88" s="1">
        <v>3033.1840019999995</v>
      </c>
      <c r="K88" s="1">
        <v>39.976805831676607</v>
      </c>
      <c r="L88" s="1">
        <v>6363.5292119999986</v>
      </c>
      <c r="M88" s="1">
        <v>34631.400599999994</v>
      </c>
      <c r="N88" s="1">
        <v>102.01125721313026</v>
      </c>
      <c r="O88" s="1">
        <v>0.72428510456679474</v>
      </c>
      <c r="P88" s="1">
        <v>852.36080800000002</v>
      </c>
      <c r="Q88" s="1">
        <v>84.014403470715834</v>
      </c>
      <c r="R88" s="1">
        <v>19.310200000000002</v>
      </c>
      <c r="S88" s="1">
        <v>1070.5368960000001</v>
      </c>
      <c r="T88" s="1">
        <v>9887.7923099999989</v>
      </c>
      <c r="U88" s="1">
        <v>91.314805000000007</v>
      </c>
      <c r="V88" s="1">
        <v>8006.8440480000008</v>
      </c>
      <c r="W88" s="3">
        <v>1131.0999999999999</v>
      </c>
    </row>
    <row r="89" spans="1:23" x14ac:dyDescent="0.35">
      <c r="A89" s="1">
        <v>2004</v>
      </c>
      <c r="B89" s="1">
        <v>2</v>
      </c>
      <c r="C89" s="1">
        <v>2601.1044000000002</v>
      </c>
      <c r="D89" s="1">
        <v>7485.8955000000005</v>
      </c>
      <c r="E89" s="1">
        <v>6581.7001609999998</v>
      </c>
      <c r="F89" s="1">
        <v>2.6164985163204748</v>
      </c>
      <c r="G89" s="1">
        <v>202.37890997837354</v>
      </c>
      <c r="H89" s="1">
        <v>4653.0745600000009</v>
      </c>
      <c r="I89" s="1">
        <v>5018.6818400000002</v>
      </c>
      <c r="J89" s="1">
        <v>3061.9235000000003</v>
      </c>
      <c r="K89" s="1">
        <v>39.825240570733328</v>
      </c>
      <c r="L89" s="1">
        <v>6359.9329800000014</v>
      </c>
      <c r="M89" s="1">
        <v>34918.293000000005</v>
      </c>
      <c r="N89" s="1">
        <v>101.18134335196555</v>
      </c>
      <c r="O89" s="1">
        <v>0.74961391599490879</v>
      </c>
      <c r="P89" s="1">
        <v>903.25871999999993</v>
      </c>
      <c r="Q89" s="1">
        <v>84.327003484320556</v>
      </c>
      <c r="R89" s="1">
        <v>20.747259</v>
      </c>
      <c r="S89" s="1">
        <v>1088.8607400000001</v>
      </c>
      <c r="T89" s="1">
        <v>10303.500600000001</v>
      </c>
      <c r="U89" s="1">
        <v>94.393935999999982</v>
      </c>
      <c r="V89" s="1">
        <v>8390.9990589999998</v>
      </c>
      <c r="W89" s="3">
        <v>1144.9000000000001</v>
      </c>
    </row>
    <row r="90" spans="1:23" x14ac:dyDescent="0.35">
      <c r="A90" s="1">
        <v>2004</v>
      </c>
      <c r="B90" s="1">
        <v>3</v>
      </c>
      <c r="C90" s="1">
        <v>2618.8520400000002</v>
      </c>
      <c r="D90" s="1">
        <v>7645.6325999999999</v>
      </c>
      <c r="E90" s="1">
        <v>6555.3575549999996</v>
      </c>
      <c r="F90" s="1">
        <v>2.3877250409165307</v>
      </c>
      <c r="G90" s="1">
        <v>210.41427553128509</v>
      </c>
      <c r="H90" s="1">
        <v>4464.4707450000005</v>
      </c>
      <c r="I90" s="1">
        <v>4749.5260499999995</v>
      </c>
      <c r="J90" s="1">
        <v>2919.4554750000002</v>
      </c>
      <c r="K90" s="1">
        <v>40.874279123414077</v>
      </c>
      <c r="L90" s="1">
        <v>6375.6971700000004</v>
      </c>
      <c r="M90" s="1">
        <v>33432.762000000002</v>
      </c>
      <c r="N90" s="1">
        <v>112.42097687362057</v>
      </c>
      <c r="O90" s="1">
        <v>0.7703412073490814</v>
      </c>
      <c r="P90" s="1">
        <v>945.52324999999996</v>
      </c>
      <c r="Q90" s="1">
        <v>89.121465968586378</v>
      </c>
      <c r="R90" s="1">
        <v>22.626863999999998</v>
      </c>
      <c r="S90" s="1">
        <v>1079.8945080000001</v>
      </c>
      <c r="T90" s="1">
        <v>9874.2901500000007</v>
      </c>
      <c r="U90" s="1">
        <v>91.531127999999995</v>
      </c>
      <c r="V90" s="1">
        <v>8095.0696860000007</v>
      </c>
      <c r="W90" s="3">
        <v>1126.2</v>
      </c>
    </row>
    <row r="91" spans="1:23" x14ac:dyDescent="0.35">
      <c r="A91" s="1">
        <v>2004</v>
      </c>
      <c r="B91" s="1">
        <v>4</v>
      </c>
      <c r="C91" s="1">
        <v>2451.29664</v>
      </c>
      <c r="D91" s="1">
        <v>6689.9084000000003</v>
      </c>
      <c r="E91" s="1">
        <v>6016.4493059999995</v>
      </c>
      <c r="F91" s="1">
        <v>2.2960133530204785</v>
      </c>
      <c r="G91" s="1">
        <v>192.77162291140615</v>
      </c>
      <c r="H91" s="1">
        <v>4402.5222960000001</v>
      </c>
      <c r="I91" s="1">
        <v>4775.078622</v>
      </c>
      <c r="J91" s="1">
        <v>3016.6122839999998</v>
      </c>
      <c r="K91" s="1">
        <v>40.389026309871824</v>
      </c>
      <c r="L91" s="1">
        <v>6376.6406699999998</v>
      </c>
      <c r="M91" s="1">
        <v>33573.563999999998</v>
      </c>
      <c r="N91" s="1">
        <v>106.52830359568881</v>
      </c>
      <c r="O91" s="1">
        <v>0.73536455448076021</v>
      </c>
      <c r="P91" s="1">
        <v>871.45618799999988</v>
      </c>
      <c r="Q91" s="1">
        <v>94.780172789946775</v>
      </c>
      <c r="R91" s="1">
        <v>19.381409999999999</v>
      </c>
      <c r="S91" s="1">
        <v>1053.5366240000001</v>
      </c>
      <c r="T91" s="1">
        <v>9716.8028999999988</v>
      </c>
      <c r="U91" s="1">
        <v>89.675172000000003</v>
      </c>
      <c r="V91" s="1">
        <v>7987.6074789999984</v>
      </c>
      <c r="W91" s="3">
        <v>1107.3</v>
      </c>
    </row>
    <row r="92" spans="1:23" x14ac:dyDescent="0.35">
      <c r="A92" s="1">
        <v>2004</v>
      </c>
      <c r="B92" s="1">
        <v>5</v>
      </c>
      <c r="C92" s="1">
        <v>2474.3890199999996</v>
      </c>
      <c r="D92" s="1">
        <v>6129.3119999999999</v>
      </c>
      <c r="E92" s="1">
        <v>6177.4711479999996</v>
      </c>
      <c r="F92" s="1">
        <v>2.2307572209211552</v>
      </c>
      <c r="G92" s="1">
        <v>187.98448675816744</v>
      </c>
      <c r="H92" s="1">
        <v>4471.8111179999996</v>
      </c>
      <c r="I92" s="1">
        <v>4778.6302259999993</v>
      </c>
      <c r="J92" s="1">
        <v>2953.5451919999996</v>
      </c>
      <c r="K92" s="1">
        <v>32.620932277924361</v>
      </c>
      <c r="L92" s="1">
        <v>6367.8552300000001</v>
      </c>
      <c r="M92" s="1">
        <v>33334.803</v>
      </c>
      <c r="N92" s="1">
        <v>102.59651205259316</v>
      </c>
      <c r="O92" s="1">
        <v>0.69293564932546015</v>
      </c>
      <c r="P92" s="1">
        <v>876.16811700000005</v>
      </c>
      <c r="Q92" s="1">
        <v>95.323623753792802</v>
      </c>
      <c r="R92" s="1">
        <v>18.471299999999999</v>
      </c>
      <c r="S92" s="1">
        <v>1025.1871659999999</v>
      </c>
      <c r="T92" s="1">
        <v>9699.20298</v>
      </c>
      <c r="U92" s="1">
        <v>90.241905000000003</v>
      </c>
      <c r="V92" s="1">
        <v>8116.5810109999993</v>
      </c>
      <c r="W92" s="3">
        <v>1120.7</v>
      </c>
    </row>
    <row r="93" spans="1:23" x14ac:dyDescent="0.35">
      <c r="A93" s="1">
        <v>2004</v>
      </c>
      <c r="B93" s="1">
        <v>6</v>
      </c>
      <c r="C93" s="1">
        <v>2467.73065</v>
      </c>
      <c r="D93" s="1">
        <v>6852.2759999999998</v>
      </c>
      <c r="E93" s="1">
        <v>6410.0395579999995</v>
      </c>
      <c r="F93" s="1">
        <v>2.3389007176090217</v>
      </c>
      <c r="G93" s="1">
        <v>169.05009303337121</v>
      </c>
      <c r="H93" s="1">
        <v>4549.3949129999992</v>
      </c>
      <c r="I93" s="1">
        <v>4939.0620509999999</v>
      </c>
      <c r="J93" s="1">
        <v>2862.9212919999995</v>
      </c>
      <c r="K93" s="1">
        <v>32.748232735182157</v>
      </c>
      <c r="L93" s="1">
        <v>6661.6457529999989</v>
      </c>
      <c r="M93" s="1">
        <v>34235.720399999998</v>
      </c>
      <c r="N93" s="1">
        <v>108.90687850123977</v>
      </c>
      <c r="O93" s="1">
        <v>0.68063230835859678</v>
      </c>
      <c r="P93" s="1">
        <v>894.51833999999997</v>
      </c>
      <c r="Q93" s="1">
        <v>91.036040696671847</v>
      </c>
      <c r="R93" s="1">
        <v>18.398496000000002</v>
      </c>
      <c r="S93" s="1">
        <v>1039.8692610000001</v>
      </c>
      <c r="T93" s="1">
        <v>9845.0242099999996</v>
      </c>
      <c r="U93" s="1">
        <v>92.781476999999995</v>
      </c>
      <c r="V93" s="1">
        <v>8121.9289579999986</v>
      </c>
      <c r="W93" s="3">
        <v>1140.8</v>
      </c>
    </row>
    <row r="94" spans="1:23" x14ac:dyDescent="0.35">
      <c r="A94" s="1">
        <v>2004</v>
      </c>
      <c r="B94" s="1">
        <v>7</v>
      </c>
      <c r="C94" s="1">
        <v>2484.4638599999998</v>
      </c>
      <c r="D94" s="1">
        <v>7353.3404</v>
      </c>
      <c r="E94" s="1">
        <v>6350.3189560000001</v>
      </c>
      <c r="F94" s="1">
        <v>2.3647997263341209</v>
      </c>
      <c r="G94" s="1">
        <v>167.47816211383491</v>
      </c>
      <c r="H94" s="1">
        <v>4383.8141999999998</v>
      </c>
      <c r="I94" s="1">
        <v>4682.52322</v>
      </c>
      <c r="J94" s="1">
        <v>2787.7986000000001</v>
      </c>
      <c r="K94" s="1">
        <v>35.197843665768197</v>
      </c>
      <c r="L94" s="1">
        <v>6441.0732600000001</v>
      </c>
      <c r="M94" s="1">
        <v>33100.675999999999</v>
      </c>
      <c r="N94" s="1">
        <v>101.61295532029429</v>
      </c>
      <c r="O94" s="1">
        <v>0.63038148306900987</v>
      </c>
      <c r="P94" s="1">
        <v>888.21904199999994</v>
      </c>
      <c r="Q94" s="1">
        <v>90.642906100068529</v>
      </c>
      <c r="R94" s="1">
        <v>17.296664</v>
      </c>
      <c r="S94" s="1">
        <v>1067.4897309999999</v>
      </c>
      <c r="T94" s="1">
        <v>9518.998599999999</v>
      </c>
      <c r="U94" s="1">
        <v>89.033989999999989</v>
      </c>
      <c r="V94" s="1">
        <v>8032.2469080000001</v>
      </c>
      <c r="W94" s="3">
        <v>1101.7</v>
      </c>
    </row>
    <row r="95" spans="1:23" x14ac:dyDescent="0.35">
      <c r="A95" s="1">
        <v>2004</v>
      </c>
      <c r="B95" s="1">
        <v>8</v>
      </c>
      <c r="C95" s="1">
        <v>2503.2324199999998</v>
      </c>
      <c r="D95" s="1">
        <v>7789.5048000000006</v>
      </c>
      <c r="E95" s="1">
        <v>6382.4591570000002</v>
      </c>
      <c r="F95" s="1">
        <v>2.6050459081836328</v>
      </c>
      <c r="G95" s="1">
        <v>162.15112485803348</v>
      </c>
      <c r="H95" s="1">
        <v>4380.7084640000003</v>
      </c>
      <c r="I95" s="1">
        <v>4613.4139480000003</v>
      </c>
      <c r="J95" s="1">
        <v>2820.6200880000006</v>
      </c>
      <c r="K95" s="1">
        <v>35.231566447155352</v>
      </c>
      <c r="L95" s="1">
        <v>6643.0937760000015</v>
      </c>
      <c r="M95" s="1">
        <v>32801.564400000003</v>
      </c>
      <c r="N95" s="1">
        <v>101.53738317757011</v>
      </c>
      <c r="O95" s="1">
        <v>0.69763424056951873</v>
      </c>
      <c r="P95" s="1">
        <v>901.20729600000004</v>
      </c>
      <c r="Q95" s="1">
        <v>91.176771552826821</v>
      </c>
      <c r="R95" s="1">
        <v>18.785375999999999</v>
      </c>
      <c r="S95" s="1">
        <v>1080.095268</v>
      </c>
      <c r="T95" s="1">
        <v>9591.3466000000008</v>
      </c>
      <c r="U95" s="1">
        <v>91.314498999999998</v>
      </c>
      <c r="V95" s="1">
        <v>8037.4783679999991</v>
      </c>
      <c r="W95" s="3">
        <v>1104.2</v>
      </c>
    </row>
    <row r="96" spans="1:23" x14ac:dyDescent="0.35">
      <c r="A96" s="1">
        <v>2004</v>
      </c>
      <c r="B96" s="1">
        <v>9</v>
      </c>
      <c r="C96" s="1">
        <v>2665.9210000000003</v>
      </c>
      <c r="D96" s="1">
        <v>8128.7764999999999</v>
      </c>
      <c r="E96" s="1">
        <v>6867.8861670000006</v>
      </c>
      <c r="F96" s="1">
        <v>2.7961015561015561</v>
      </c>
      <c r="G96" s="1">
        <v>168.75286953579973</v>
      </c>
      <c r="H96" s="1">
        <v>4526.0063520000003</v>
      </c>
      <c r="I96" s="1">
        <v>4839.6532800000004</v>
      </c>
      <c r="J96" s="1">
        <v>2894.4679679999999</v>
      </c>
      <c r="K96" s="1">
        <v>38.007621121393576</v>
      </c>
      <c r="L96" s="1">
        <v>6974.762256</v>
      </c>
      <c r="M96" s="1">
        <v>34553.500800000002</v>
      </c>
      <c r="N96" s="1">
        <v>98.369262928292272</v>
      </c>
      <c r="O96" s="1">
        <v>0.72521927920104212</v>
      </c>
      <c r="P96" s="1">
        <v>963.15282300000013</v>
      </c>
      <c r="Q96" s="1">
        <v>88.247780126849889</v>
      </c>
      <c r="R96" s="1">
        <v>20.897226</v>
      </c>
      <c r="S96" s="1">
        <v>1133.3029280000001</v>
      </c>
      <c r="T96" s="1">
        <v>9981.9014399999996</v>
      </c>
      <c r="U96" s="1">
        <v>96.900847999999996</v>
      </c>
      <c r="V96" s="1">
        <v>8281.7781630000009</v>
      </c>
      <c r="W96" s="3">
        <v>1114.5999999999999</v>
      </c>
    </row>
    <row r="97" spans="1:23" x14ac:dyDescent="0.35">
      <c r="A97" s="1">
        <v>2004</v>
      </c>
      <c r="B97" s="1">
        <v>10</v>
      </c>
      <c r="C97" s="1">
        <v>2829.03782</v>
      </c>
      <c r="D97" s="1">
        <v>8061.2844000000005</v>
      </c>
      <c r="E97" s="1">
        <v>7283.0663699999986</v>
      </c>
      <c r="F97" s="1">
        <v>2.8915780866721179</v>
      </c>
      <c r="G97" s="1">
        <v>159.55295112668398</v>
      </c>
      <c r="H97" s="1">
        <v>4739.1693700000005</v>
      </c>
      <c r="I97" s="1">
        <v>5063.1796249999998</v>
      </c>
      <c r="J97" s="1">
        <v>3182.4294150000001</v>
      </c>
      <c r="K97" s="1">
        <v>39.415462666813717</v>
      </c>
      <c r="L97" s="1">
        <v>7264.2963650000002</v>
      </c>
      <c r="M97" s="1">
        <v>36668.658499999998</v>
      </c>
      <c r="N97" s="1">
        <v>101.81888647320162</v>
      </c>
      <c r="O97" s="1">
        <v>0.74572577043322907</v>
      </c>
      <c r="P97" s="1">
        <v>1002.629145</v>
      </c>
      <c r="Q97" s="1">
        <v>87.342178542178544</v>
      </c>
      <c r="R97" s="1">
        <v>22.027356000000001</v>
      </c>
      <c r="S97" s="1">
        <v>1145.0454750000001</v>
      </c>
      <c r="T97" s="1">
        <v>10762.796549999999</v>
      </c>
      <c r="U97" s="1">
        <v>99.270314999999997</v>
      </c>
      <c r="V97" s="1">
        <v>8498.835559000001</v>
      </c>
      <c r="W97" s="3">
        <v>1130.2</v>
      </c>
    </row>
    <row r="98" spans="1:23" x14ac:dyDescent="0.35">
      <c r="A98" s="1">
        <v>2004</v>
      </c>
      <c r="B98" s="1">
        <v>11</v>
      </c>
      <c r="C98" s="1">
        <v>3035.35673</v>
      </c>
      <c r="D98" s="1">
        <v>9237.0527999999995</v>
      </c>
      <c r="E98" s="1">
        <v>7615.9441699999998</v>
      </c>
      <c r="F98" s="1">
        <v>3.0406215504797487</v>
      </c>
      <c r="G98" s="1">
        <v>161.99722104754423</v>
      </c>
      <c r="H98" s="1">
        <v>4989.8598750000001</v>
      </c>
      <c r="I98" s="1">
        <v>5484.6917999999996</v>
      </c>
      <c r="J98" s="1">
        <v>3529.0389329999998</v>
      </c>
      <c r="K98" s="1">
        <v>44.017977528089887</v>
      </c>
      <c r="L98" s="1">
        <v>7941.0520979999992</v>
      </c>
      <c r="M98" s="1">
        <v>39367.219499999999</v>
      </c>
      <c r="N98" s="1">
        <v>105.91050432416675</v>
      </c>
      <c r="O98" s="1">
        <v>0.83744396757272288</v>
      </c>
      <c r="P98" s="1">
        <v>1078.3372049999998</v>
      </c>
      <c r="Q98" s="1">
        <v>93.301885211562634</v>
      </c>
      <c r="R98" s="1">
        <v>20.261979999999998</v>
      </c>
      <c r="S98" s="1">
        <v>1186.7926900000002</v>
      </c>
      <c r="T98" s="1">
        <v>11555.604899999998</v>
      </c>
      <c r="U98" s="1">
        <v>110.608992</v>
      </c>
      <c r="V98" s="1">
        <v>8986.8363440000012</v>
      </c>
      <c r="W98" s="3">
        <v>1173.8</v>
      </c>
    </row>
    <row r="99" spans="1:23" x14ac:dyDescent="0.35">
      <c r="A99" s="1">
        <v>2004</v>
      </c>
      <c r="B99" s="1">
        <v>12</v>
      </c>
      <c r="C99" s="1">
        <v>3168.37932</v>
      </c>
      <c r="D99" s="1">
        <v>9862.7939999999999</v>
      </c>
      <c r="E99" s="1">
        <v>7685.8154800000002</v>
      </c>
      <c r="F99" s="1">
        <v>3.2325326135852452</v>
      </c>
      <c r="G99" s="1">
        <v>153.02362109587384</v>
      </c>
      <c r="H99" s="1">
        <v>5180.7287279999991</v>
      </c>
      <c r="I99" s="1">
        <v>5770.3932639999994</v>
      </c>
      <c r="J99" s="1">
        <v>3777.5028439999996</v>
      </c>
      <c r="K99" s="1">
        <v>48.104046242774565</v>
      </c>
      <c r="L99" s="1">
        <v>8403.017914</v>
      </c>
      <c r="M99" s="1">
        <v>41898.287399999994</v>
      </c>
      <c r="N99" s="1">
        <v>112.11827852054259</v>
      </c>
      <c r="O99" s="1">
        <v>0.86545595054095825</v>
      </c>
      <c r="P99" s="1">
        <v>1160.0256239999999</v>
      </c>
      <c r="Q99" s="1">
        <v>104.64282709297433</v>
      </c>
      <c r="R99" s="1">
        <v>19.935142000000003</v>
      </c>
      <c r="S99" s="1">
        <v>1225.3387300000002</v>
      </c>
      <c r="T99" s="1">
        <v>12311.748639999998</v>
      </c>
      <c r="U99" s="1">
        <v>111.430376</v>
      </c>
      <c r="V99" s="1">
        <v>9236.7159800000009</v>
      </c>
      <c r="W99" s="3">
        <v>1211.9000000000001</v>
      </c>
    </row>
    <row r="100" spans="1:23" x14ac:dyDescent="0.35">
      <c r="A100" s="1">
        <v>2005</v>
      </c>
      <c r="B100" s="1">
        <v>1</v>
      </c>
      <c r="C100" s="1">
        <v>3183.9789599999999</v>
      </c>
      <c r="D100" s="1">
        <v>9333.7382999999991</v>
      </c>
      <c r="E100" s="1">
        <v>7419.3847049999995</v>
      </c>
      <c r="F100" s="1">
        <v>3.1044253859348201</v>
      </c>
      <c r="G100" s="1">
        <v>144.00048329607924</v>
      </c>
      <c r="H100" s="1">
        <v>5101.1035459999994</v>
      </c>
      <c r="I100" s="1">
        <v>5545.7714900000001</v>
      </c>
      <c r="J100" s="1">
        <v>3805.8367619999995</v>
      </c>
      <c r="K100" s="1">
        <v>47.144002749455829</v>
      </c>
      <c r="L100" s="1">
        <v>8360.3855859999985</v>
      </c>
      <c r="M100" s="1">
        <v>40840.7356</v>
      </c>
      <c r="N100" s="1">
        <v>109.84460306742548</v>
      </c>
      <c r="O100" s="1">
        <v>0.90862152946906971</v>
      </c>
      <c r="P100" s="1">
        <v>1169.5728160000001</v>
      </c>
      <c r="Q100" s="1">
        <v>113.74561699258261</v>
      </c>
      <c r="R100" s="1">
        <v>20.553918000000003</v>
      </c>
      <c r="S100" s="1">
        <v>1232.2030119999999</v>
      </c>
      <c r="T100" s="1">
        <v>12022.431259999999</v>
      </c>
      <c r="U100" s="1">
        <v>106.10865</v>
      </c>
      <c r="V100" s="1">
        <v>9138.8406540000015</v>
      </c>
      <c r="W100" s="3">
        <v>1181.3</v>
      </c>
    </row>
    <row r="101" spans="1:23" x14ac:dyDescent="0.35">
      <c r="A101" s="1">
        <v>2005</v>
      </c>
      <c r="B101" s="1">
        <v>2</v>
      </c>
      <c r="C101" s="1">
        <v>3306.1094400000002</v>
      </c>
      <c r="D101" s="1">
        <v>10867.281799999999</v>
      </c>
      <c r="E101" s="1">
        <v>7838.1070239999999</v>
      </c>
      <c r="F101" s="1">
        <v>3.2974336668116573</v>
      </c>
      <c r="G101" s="1">
        <v>157.79616987857185</v>
      </c>
      <c r="H101" s="1">
        <v>5330.7516919999998</v>
      </c>
      <c r="I101" s="1">
        <v>5758.7436130000006</v>
      </c>
      <c r="J101" s="1">
        <v>4163.2482920000002</v>
      </c>
      <c r="K101" s="1">
        <v>48.200985447461903</v>
      </c>
      <c r="L101" s="1">
        <v>8301.743394000001</v>
      </c>
      <c r="M101" s="1">
        <v>42159.845000000001</v>
      </c>
      <c r="N101" s="1">
        <v>112.26429527634347</v>
      </c>
      <c r="O101" s="1">
        <v>1.0068292682926829</v>
      </c>
      <c r="P101" s="1">
        <v>1242.4303459999999</v>
      </c>
      <c r="Q101" s="1">
        <v>139.18712612688518</v>
      </c>
      <c r="R101" s="1">
        <v>22.937218000000001</v>
      </c>
      <c r="S101" s="1">
        <v>1253.7144519999999</v>
      </c>
      <c r="T101" s="1">
        <v>12430.8667</v>
      </c>
      <c r="U101" s="1">
        <v>112.569614</v>
      </c>
      <c r="V101" s="1">
        <v>9551.4444000000003</v>
      </c>
      <c r="W101" s="3">
        <v>1203.5999999999999</v>
      </c>
    </row>
    <row r="102" spans="1:23" x14ac:dyDescent="0.35">
      <c r="A102" s="1">
        <v>2005</v>
      </c>
      <c r="B102" s="1">
        <v>3</v>
      </c>
      <c r="C102" s="1">
        <v>3174.4095200000002</v>
      </c>
      <c r="D102" s="1">
        <v>9928.5640999999996</v>
      </c>
      <c r="E102" s="1">
        <v>7947.5157839999993</v>
      </c>
      <c r="F102" s="1">
        <v>3.3475938566552901</v>
      </c>
      <c r="G102" s="1">
        <v>142.72216516643508</v>
      </c>
      <c r="H102" s="1">
        <v>5273.0632140000007</v>
      </c>
      <c r="I102" s="1">
        <v>5637.3105510000005</v>
      </c>
      <c r="J102" s="1">
        <v>3700.819833</v>
      </c>
      <c r="K102" s="1">
        <v>46.609044075558103</v>
      </c>
      <c r="L102" s="1">
        <v>7758.199944</v>
      </c>
      <c r="M102" s="1">
        <v>41873.082600000002</v>
      </c>
      <c r="N102" s="1">
        <v>108.94360937354122</v>
      </c>
      <c r="O102" s="1">
        <v>0.94907125307125295</v>
      </c>
      <c r="P102" s="1">
        <v>1134.5825499999999</v>
      </c>
      <c r="Q102" s="1">
        <v>130.83566256945613</v>
      </c>
      <c r="R102" s="1">
        <v>21.469636000000001</v>
      </c>
      <c r="S102" s="1">
        <v>1245.6644490000001</v>
      </c>
      <c r="T102" s="1">
        <v>12002.182439999999</v>
      </c>
      <c r="U102" s="1">
        <v>109.01018499999999</v>
      </c>
      <c r="V102" s="1">
        <v>9249.8698629999999</v>
      </c>
      <c r="W102" s="3">
        <v>1180.5999999999999</v>
      </c>
    </row>
    <row r="103" spans="1:23" x14ac:dyDescent="0.35">
      <c r="A103" s="1">
        <v>2005</v>
      </c>
      <c r="B103" s="1">
        <v>4</v>
      </c>
      <c r="C103" s="1">
        <v>3110.8791999999999</v>
      </c>
      <c r="D103" s="1">
        <v>9825.8019999999997</v>
      </c>
      <c r="E103" s="1">
        <v>7443.9088499999989</v>
      </c>
      <c r="F103" s="1">
        <v>3.3603145712421441</v>
      </c>
      <c r="G103" s="1">
        <v>140.05316256871865</v>
      </c>
      <c r="H103" s="1">
        <v>5035.5442830000002</v>
      </c>
      <c r="I103" s="1">
        <v>5387.1445320000003</v>
      </c>
      <c r="J103" s="1">
        <v>3692.5556850000003</v>
      </c>
      <c r="K103" s="1">
        <v>43.806124798526362</v>
      </c>
      <c r="L103" s="1">
        <v>7506.8127119999999</v>
      </c>
      <c r="M103" s="1">
        <v>39791.730300000003</v>
      </c>
      <c r="N103" s="1">
        <v>105.1772236552976</v>
      </c>
      <c r="O103" s="1">
        <v>0.9139504563233376</v>
      </c>
      <c r="P103" s="1">
        <v>1115.230595</v>
      </c>
      <c r="Q103" s="1">
        <v>119.44603227975789</v>
      </c>
      <c r="R103" s="1">
        <v>21.379679999999997</v>
      </c>
      <c r="S103" s="1">
        <v>1248.0114460000002</v>
      </c>
      <c r="T103" s="1">
        <v>11587.759680000001</v>
      </c>
      <c r="U103" s="1">
        <v>105.010554</v>
      </c>
      <c r="V103" s="1">
        <v>9163.5261120000014</v>
      </c>
      <c r="W103" s="3">
        <v>1156.8</v>
      </c>
    </row>
    <row r="104" spans="1:23" x14ac:dyDescent="0.35">
      <c r="A104" s="1">
        <v>2005</v>
      </c>
      <c r="B104" s="1">
        <v>5</v>
      </c>
      <c r="C104" s="1">
        <v>3104.0277599999999</v>
      </c>
      <c r="D104" s="1">
        <v>10460.904999999999</v>
      </c>
      <c r="E104" s="1">
        <v>7659.9002899999996</v>
      </c>
      <c r="F104" s="1">
        <v>3.3769811320754717</v>
      </c>
      <c r="G104" s="1">
        <v>128.16287077871081</v>
      </c>
      <c r="H104" s="1">
        <v>5072.6186299999999</v>
      </c>
      <c r="I104" s="1">
        <v>5491.0355300000001</v>
      </c>
      <c r="J104" s="1">
        <v>3643.1814300000005</v>
      </c>
      <c r="K104" s="1">
        <v>47.770022883295198</v>
      </c>
      <c r="L104" s="1">
        <v>7651.5020800000011</v>
      </c>
      <c r="M104" s="1">
        <v>39070.709000000003</v>
      </c>
      <c r="N104" s="1">
        <v>103.90297613563069</v>
      </c>
      <c r="O104" s="1">
        <v>0.96298759305210924</v>
      </c>
      <c r="P104" s="1">
        <v>1191.4274409999998</v>
      </c>
      <c r="Q104" s="1">
        <v>115.14851817647552</v>
      </c>
      <c r="R104" s="1">
        <v>21.377706</v>
      </c>
      <c r="S104" s="1">
        <v>1249.0920000000001</v>
      </c>
      <c r="T104" s="1">
        <v>11604.760100000001</v>
      </c>
      <c r="U104" s="1">
        <v>106.41797699999999</v>
      </c>
      <c r="V104" s="1">
        <v>9023.0082690000017</v>
      </c>
      <c r="W104" s="3">
        <v>1191.5</v>
      </c>
    </row>
    <row r="105" spans="1:23" x14ac:dyDescent="0.35">
      <c r="A105" s="1">
        <v>2005</v>
      </c>
      <c r="B105" s="1">
        <v>6</v>
      </c>
      <c r="C105" s="1">
        <v>3261.59375</v>
      </c>
      <c r="D105" s="1">
        <v>10721.828</v>
      </c>
      <c r="E105" s="1">
        <v>8079.6700430000001</v>
      </c>
      <c r="F105" s="1">
        <v>3.5594704508090338</v>
      </c>
      <c r="G105" s="1">
        <v>130.60351597897662</v>
      </c>
      <c r="H105" s="1">
        <v>5118.3593700000001</v>
      </c>
      <c r="I105" s="1">
        <v>5550.3160559999997</v>
      </c>
      <c r="J105" s="1">
        <v>3704.0954459999998</v>
      </c>
      <c r="K105" s="1">
        <v>51.065884787857883</v>
      </c>
      <c r="L105" s="1">
        <v>7915.67616</v>
      </c>
      <c r="M105" s="1">
        <v>39141.498599999999</v>
      </c>
      <c r="N105" s="1">
        <v>104.53939175164696</v>
      </c>
      <c r="O105" s="1">
        <v>0.97359729599227418</v>
      </c>
      <c r="P105" s="1">
        <v>1255.5587029999999</v>
      </c>
      <c r="Q105" s="1">
        <v>124.79262981574539</v>
      </c>
      <c r="R105" s="1">
        <v>22.335302000000002</v>
      </c>
      <c r="S105" s="1">
        <v>1282.5094860000002</v>
      </c>
      <c r="T105" s="1">
        <v>11839.628640000001</v>
      </c>
      <c r="U105" s="1">
        <v>105.27872000000001</v>
      </c>
      <c r="V105" s="1">
        <v>9159.7148240000006</v>
      </c>
      <c r="W105" s="3">
        <v>1191.3</v>
      </c>
    </row>
    <row r="106" spans="1:23" x14ac:dyDescent="0.35">
      <c r="A106" s="1">
        <v>2005</v>
      </c>
      <c r="B106" s="1">
        <v>7</v>
      </c>
      <c r="C106" s="1">
        <v>3321.4438400000004</v>
      </c>
      <c r="D106" s="1">
        <v>10942.848400000001</v>
      </c>
      <c r="E106" s="1">
        <v>8525.9567399999996</v>
      </c>
      <c r="F106" s="1">
        <v>3.8702135231316723</v>
      </c>
      <c r="G106" s="1">
        <v>133.61503158310302</v>
      </c>
      <c r="H106" s="1">
        <v>5399.9606199999998</v>
      </c>
      <c r="I106" s="1">
        <v>5927.3245000000006</v>
      </c>
      <c r="J106" s="1">
        <v>3968.6691400000004</v>
      </c>
      <c r="K106" s="1">
        <v>53.229742173112342</v>
      </c>
      <c r="L106" s="1">
        <v>8212.1555600000011</v>
      </c>
      <c r="M106" s="1">
        <v>40869.609000000004</v>
      </c>
      <c r="N106" s="1">
        <v>105.7272323411817</v>
      </c>
      <c r="O106" s="1">
        <v>1.0859865142187042</v>
      </c>
      <c r="P106" s="1">
        <v>1358.8309379999998</v>
      </c>
      <c r="Q106" s="1">
        <v>120.33070734160242</v>
      </c>
      <c r="R106" s="1">
        <v>24.522750000000002</v>
      </c>
      <c r="S106" s="1">
        <v>1376.0329589999997</v>
      </c>
      <c r="T106" s="1">
        <v>12270.222800000001</v>
      </c>
      <c r="U106" s="1">
        <v>111.43536</v>
      </c>
      <c r="V106" s="1">
        <v>9281.5293300000012</v>
      </c>
      <c r="W106" s="3">
        <v>1234.2</v>
      </c>
    </row>
    <row r="107" spans="1:23" x14ac:dyDescent="0.35">
      <c r="A107" s="1">
        <v>2005</v>
      </c>
      <c r="B107" s="1">
        <v>8</v>
      </c>
      <c r="C107" s="1">
        <v>3357.3340000000003</v>
      </c>
      <c r="D107" s="1">
        <v>11905.102499999999</v>
      </c>
      <c r="E107" s="1">
        <v>8977.9130100000002</v>
      </c>
      <c r="F107" s="1">
        <v>3.8438507600184249</v>
      </c>
      <c r="G107" s="1">
        <v>143.55910022469689</v>
      </c>
      <c r="H107" s="1">
        <v>5430.5699839999997</v>
      </c>
      <c r="I107" s="1">
        <v>5961.7693359999994</v>
      </c>
      <c r="J107" s="1">
        <v>3988.9389119999996</v>
      </c>
      <c r="K107" s="1">
        <v>54.178121095081224</v>
      </c>
      <c r="L107" s="1">
        <v>8242.434432</v>
      </c>
      <c r="M107" s="1">
        <v>41377.087999999996</v>
      </c>
      <c r="N107" s="1">
        <v>112.21840535165431</v>
      </c>
      <c r="O107" s="1">
        <v>1.0431680308136735</v>
      </c>
      <c r="P107" s="1">
        <v>1324.6166700000001</v>
      </c>
      <c r="Q107" s="1">
        <v>130.73205902079141</v>
      </c>
      <c r="R107" s="1">
        <v>27.528227999999999</v>
      </c>
      <c r="S107" s="1">
        <v>1320.6047000000001</v>
      </c>
      <c r="T107" s="1">
        <v>12354.986159999999</v>
      </c>
      <c r="U107" s="1">
        <v>112.390173</v>
      </c>
      <c r="V107" s="1">
        <v>9552.4655279999988</v>
      </c>
      <c r="W107" s="3">
        <v>1220.3</v>
      </c>
    </row>
    <row r="108" spans="1:23" x14ac:dyDescent="0.35">
      <c r="A108" s="1">
        <v>2005</v>
      </c>
      <c r="B108" s="1">
        <v>9</v>
      </c>
      <c r="C108" s="1">
        <v>3532.8814399999997</v>
      </c>
      <c r="D108" s="1">
        <v>14178.0576</v>
      </c>
      <c r="E108" s="1">
        <v>9465.7690679999996</v>
      </c>
      <c r="F108" s="1">
        <v>4.0638414346389808</v>
      </c>
      <c r="G108" s="1">
        <v>142.80541756259112</v>
      </c>
      <c r="H108" s="1">
        <v>5533.8240600000008</v>
      </c>
      <c r="I108" s="1">
        <v>6068.07636</v>
      </c>
      <c r="J108" s="1">
        <v>4068.4978800000004</v>
      </c>
      <c r="K108" s="1">
        <v>59.183255602320564</v>
      </c>
      <c r="L108" s="1">
        <v>8227.4252700000015</v>
      </c>
      <c r="M108" s="1">
        <v>41834.325000000004</v>
      </c>
      <c r="N108" s="1">
        <v>119.59735682819384</v>
      </c>
      <c r="O108" s="1">
        <v>1.1701102060373743</v>
      </c>
      <c r="P108" s="1">
        <v>1497.5554319999999</v>
      </c>
      <c r="Q108" s="1">
        <v>137.78324958123952</v>
      </c>
      <c r="R108" s="1">
        <v>31.326750000000001</v>
      </c>
      <c r="S108" s="1">
        <v>1316.02107</v>
      </c>
      <c r="T108" s="1">
        <v>13009.1217</v>
      </c>
      <c r="U108" s="1">
        <v>115.71103899999999</v>
      </c>
      <c r="V108" s="1">
        <v>9662.1326690000005</v>
      </c>
      <c r="W108" s="3">
        <v>1228.8</v>
      </c>
    </row>
    <row r="109" spans="1:23" x14ac:dyDescent="0.35">
      <c r="A109" s="1">
        <v>2005</v>
      </c>
      <c r="B109" s="1">
        <v>10</v>
      </c>
      <c r="C109" s="1">
        <v>3338.08545</v>
      </c>
      <c r="D109" s="1">
        <v>13409.1554</v>
      </c>
      <c r="E109" s="1">
        <v>8786.3653839999988</v>
      </c>
      <c r="F109" s="1">
        <v>3.8099999999999996</v>
      </c>
      <c r="G109" s="1">
        <v>135.19645684877275</v>
      </c>
      <c r="H109" s="1">
        <v>5318.41626</v>
      </c>
      <c r="I109" s="1">
        <v>5908.9691160000002</v>
      </c>
      <c r="J109" s="1">
        <v>3964.8152160000004</v>
      </c>
      <c r="K109" s="1">
        <v>52.605946305746613</v>
      </c>
      <c r="L109" s="1">
        <v>7883.5845239999999</v>
      </c>
      <c r="M109" s="1">
        <v>39299.061600000001</v>
      </c>
      <c r="N109" s="1">
        <v>116.90437322794054</v>
      </c>
      <c r="O109" s="1">
        <v>1.1099386620663214</v>
      </c>
      <c r="P109" s="1">
        <v>1460.9269710000001</v>
      </c>
      <c r="Q109" s="1">
        <v>138.11219961483715</v>
      </c>
      <c r="R109" s="1">
        <v>29.488200000000003</v>
      </c>
      <c r="S109" s="1">
        <v>1265.4456480000001</v>
      </c>
      <c r="T109" s="1">
        <v>12579.96744</v>
      </c>
      <c r="U109" s="1">
        <v>110.946591</v>
      </c>
      <c r="V109" s="1">
        <v>9413.7125120000001</v>
      </c>
      <c r="W109" s="3">
        <v>1207</v>
      </c>
    </row>
    <row r="110" spans="1:23" x14ac:dyDescent="0.35">
      <c r="A110" s="1">
        <v>2005</v>
      </c>
      <c r="B110" s="1">
        <v>11</v>
      </c>
      <c r="C110" s="1">
        <v>3422.7998000000002</v>
      </c>
      <c r="D110" s="1">
        <v>14483.934599999999</v>
      </c>
      <c r="E110" s="1">
        <v>9284.9472919999989</v>
      </c>
      <c r="F110" s="1">
        <v>3.9237735849056601</v>
      </c>
      <c r="G110" s="1">
        <v>136.08071304778412</v>
      </c>
      <c r="H110" s="1">
        <v>5384.5196489999998</v>
      </c>
      <c r="I110" s="1">
        <v>6122.4992599999996</v>
      </c>
      <c r="J110" s="1">
        <v>4057.3493960000001</v>
      </c>
      <c r="K110" s="1">
        <v>57.795816081935065</v>
      </c>
      <c r="L110" s="1">
        <v>8088.0556520000009</v>
      </c>
      <c r="M110" s="1">
        <v>40188.701000000001</v>
      </c>
      <c r="N110" s="1">
        <v>124.13112428011017</v>
      </c>
      <c r="O110" s="1">
        <v>1.2505445783132529</v>
      </c>
      <c r="P110" s="1">
        <v>1593.891912</v>
      </c>
      <c r="Q110" s="1">
        <v>151.17384022776753</v>
      </c>
      <c r="R110" s="1">
        <v>32.775885000000002</v>
      </c>
      <c r="S110" s="1">
        <v>1315.4000670000003</v>
      </c>
      <c r="T110" s="1">
        <v>12446.59042</v>
      </c>
      <c r="U110" s="1">
        <v>112.80160799999999</v>
      </c>
      <c r="V110" s="1">
        <v>9382.0841</v>
      </c>
      <c r="W110" s="3">
        <v>1249.5</v>
      </c>
    </row>
    <row r="111" spans="1:23" x14ac:dyDescent="0.35">
      <c r="A111" s="1">
        <v>2005</v>
      </c>
      <c r="B111" s="1">
        <v>12</v>
      </c>
      <c r="C111" s="1">
        <v>3493.9539</v>
      </c>
      <c r="D111" s="1">
        <v>14309.131200000002</v>
      </c>
      <c r="E111" s="1">
        <v>9695.2708259999999</v>
      </c>
      <c r="F111" s="1">
        <v>3.8196966750923589</v>
      </c>
      <c r="G111" s="1">
        <v>143.87004039552923</v>
      </c>
      <c r="H111" s="1">
        <v>5584.2468889999991</v>
      </c>
      <c r="I111" s="1">
        <v>6405.0023179999998</v>
      </c>
      <c r="J111" s="1">
        <v>4339.1567699999996</v>
      </c>
      <c r="K111" s="1">
        <v>63.041449049894446</v>
      </c>
      <c r="L111" s="1">
        <v>8721.137827999999</v>
      </c>
      <c r="M111" s="1">
        <v>42284.247199999998</v>
      </c>
      <c r="N111" s="1">
        <v>136.58384198033232</v>
      </c>
      <c r="O111" s="1">
        <v>1.3691017369727045</v>
      </c>
      <c r="P111" s="1">
        <v>1675.235011</v>
      </c>
      <c r="Q111" s="1">
        <v>159.8897440187385</v>
      </c>
      <c r="R111" s="1">
        <v>35.1828</v>
      </c>
      <c r="S111" s="1">
        <v>1371.4270009999998</v>
      </c>
      <c r="T111" s="1">
        <v>12712.157769999998</v>
      </c>
      <c r="U111" s="1">
        <v>120.86525900000001</v>
      </c>
      <c r="V111" s="1">
        <v>9672.1334640000005</v>
      </c>
      <c r="W111" s="3">
        <v>1248.3</v>
      </c>
    </row>
    <row r="112" spans="1:23" x14ac:dyDescent="0.35">
      <c r="A112" s="1">
        <v>2006</v>
      </c>
      <c r="B112" s="1">
        <v>1</v>
      </c>
      <c r="C112" s="1">
        <v>3740.0875200000005</v>
      </c>
      <c r="D112" s="1">
        <v>17352.954300000001</v>
      </c>
      <c r="E112" s="1">
        <v>10481.104535999999</v>
      </c>
      <c r="F112" s="1">
        <v>4.0238185686065941</v>
      </c>
      <c r="G112" s="1">
        <v>156.0430155540671</v>
      </c>
      <c r="H112" s="1">
        <v>6014.2818449999995</v>
      </c>
      <c r="I112" s="1">
        <v>6896.9293250000001</v>
      </c>
      <c r="J112" s="1">
        <v>4835.0645199999999</v>
      </c>
      <c r="K112" s="1">
        <v>68.323278315310191</v>
      </c>
      <c r="L112" s="1">
        <v>9192.0607350000009</v>
      </c>
      <c r="M112" s="1">
        <v>44552.936999999998</v>
      </c>
      <c r="N112" s="1">
        <v>142.00272921108743</v>
      </c>
      <c r="O112" s="1">
        <v>1.4583537354016689</v>
      </c>
      <c r="P112" s="1">
        <v>1809.4094699999998</v>
      </c>
      <c r="Q112" s="1">
        <v>175.79969929836287</v>
      </c>
      <c r="R112" s="1">
        <v>41.703264000000004</v>
      </c>
      <c r="S112" s="1">
        <v>1447.8557959999998</v>
      </c>
      <c r="T112" s="1">
        <v>13497.27665</v>
      </c>
      <c r="U112" s="1">
        <v>126.59656799999999</v>
      </c>
      <c r="V112" s="1">
        <v>10247.502539999999</v>
      </c>
      <c r="W112" s="3">
        <v>1280.0999999999999</v>
      </c>
    </row>
    <row r="113" spans="1:23" x14ac:dyDescent="0.35">
      <c r="A113" s="1">
        <v>2006</v>
      </c>
      <c r="B113" s="1">
        <v>2</v>
      </c>
      <c r="C113" s="1">
        <v>3654.0652500000006</v>
      </c>
      <c r="D113" s="1">
        <v>18181.449000000001</v>
      </c>
      <c r="E113" s="1">
        <v>10282.232698</v>
      </c>
      <c r="F113" s="1">
        <v>4.1891541807636541</v>
      </c>
      <c r="G113" s="1">
        <v>161.56285756927517</v>
      </c>
      <c r="H113" s="1">
        <v>5961.0364449999997</v>
      </c>
      <c r="I113" s="1">
        <v>6909.4592839999996</v>
      </c>
      <c r="J113" s="1">
        <v>5010.2174850000001</v>
      </c>
      <c r="K113" s="1">
        <v>69.44551101072841</v>
      </c>
      <c r="L113" s="1">
        <v>9451.3264299999992</v>
      </c>
      <c r="M113" s="1">
        <v>44882.564999999995</v>
      </c>
      <c r="N113" s="1">
        <v>139.97952837522675</v>
      </c>
      <c r="O113" s="1">
        <v>1.4125540679711637</v>
      </c>
      <c r="P113" s="1">
        <v>1784.582928</v>
      </c>
      <c r="Q113" s="1">
        <v>191.31796927187708</v>
      </c>
      <c r="R113" s="1">
        <v>47.153631000000004</v>
      </c>
      <c r="S113" s="1">
        <v>1490.0311800000002</v>
      </c>
      <c r="T113" s="1">
        <v>13996.088470000001</v>
      </c>
      <c r="U113" s="1">
        <v>125.76926400000001</v>
      </c>
      <c r="V113" s="1">
        <v>10158.36116</v>
      </c>
      <c r="W113" s="3">
        <v>1280.7</v>
      </c>
    </row>
    <row r="114" spans="1:23" x14ac:dyDescent="0.35">
      <c r="A114" s="1">
        <v>2006</v>
      </c>
      <c r="B114" s="1">
        <v>3</v>
      </c>
      <c r="C114" s="1">
        <v>3674.4041099999999</v>
      </c>
      <c r="D114" s="1">
        <v>17537.619200000001</v>
      </c>
      <c r="E114" s="1">
        <v>10365.471099</v>
      </c>
      <c r="F114" s="1">
        <v>4.1387518968133525</v>
      </c>
      <c r="G114" s="1">
        <v>161.93327096975366</v>
      </c>
      <c r="H114" s="1">
        <v>6327.148115</v>
      </c>
      <c r="I114" s="1">
        <v>7235.1399519999995</v>
      </c>
      <c r="J114" s="1">
        <v>4995.8638460000002</v>
      </c>
      <c r="K114" s="1">
        <v>76.461797752808991</v>
      </c>
      <c r="L114" s="1">
        <v>9775.3065900000001</v>
      </c>
      <c r="M114" s="1">
        <v>45964.943200000002</v>
      </c>
      <c r="N114" s="1">
        <v>144.96651937457511</v>
      </c>
      <c r="O114" s="1">
        <v>1.3993412927130504</v>
      </c>
      <c r="P114" s="1">
        <v>1771.1546969999999</v>
      </c>
      <c r="Q114" s="1">
        <v>191.04956753160349</v>
      </c>
      <c r="R114" s="1">
        <v>46.900759000000001</v>
      </c>
      <c r="S114" s="1">
        <v>1526.102187</v>
      </c>
      <c r="T114" s="1">
        <v>14366.226169999998</v>
      </c>
      <c r="U114" s="1">
        <v>136.096296</v>
      </c>
      <c r="V114" s="1">
        <v>10367.615573999999</v>
      </c>
      <c r="W114" s="3">
        <v>1294.8</v>
      </c>
    </row>
    <row r="115" spans="1:23" x14ac:dyDescent="0.35">
      <c r="A115" s="1">
        <v>2006</v>
      </c>
      <c r="B115" s="1">
        <v>4</v>
      </c>
      <c r="C115" s="1">
        <v>3984.5927600000005</v>
      </c>
      <c r="D115" s="1">
        <v>19341.9496</v>
      </c>
      <c r="E115" s="1">
        <v>10925.172984000001</v>
      </c>
      <c r="F115" s="1">
        <v>4.2769499757163665</v>
      </c>
      <c r="G115" s="1">
        <v>179.71524476222564</v>
      </c>
      <c r="H115" s="1">
        <v>6556.5810799999999</v>
      </c>
      <c r="I115" s="1">
        <v>7594.6979930000007</v>
      </c>
      <c r="J115" s="1">
        <v>5231.6674520000006</v>
      </c>
      <c r="K115" s="1">
        <v>79.233853006681514</v>
      </c>
      <c r="L115" s="1">
        <v>10022.392062999999</v>
      </c>
      <c r="M115" s="1">
        <v>47733.740100000003</v>
      </c>
      <c r="N115" s="1">
        <v>148.49565217391304</v>
      </c>
      <c r="O115" s="1">
        <v>1.5052268871925361</v>
      </c>
      <c r="P115" s="1">
        <v>1866.4155759999999</v>
      </c>
      <c r="Q115" s="1">
        <v>189.03616666666667</v>
      </c>
      <c r="R115" s="1">
        <v>54.567395000000005</v>
      </c>
      <c r="S115" s="1">
        <v>1611.5765399999998</v>
      </c>
      <c r="T115" s="1">
        <v>15028.552250000001</v>
      </c>
      <c r="U115" s="1">
        <v>141.01432</v>
      </c>
      <c r="V115" s="1">
        <v>10995.844384</v>
      </c>
      <c r="W115" s="3">
        <v>1310.5999999999999</v>
      </c>
    </row>
    <row r="116" spans="1:23" x14ac:dyDescent="0.35">
      <c r="A116" s="1">
        <v>2006</v>
      </c>
      <c r="B116" s="1">
        <v>5</v>
      </c>
      <c r="C116" s="1">
        <v>3763.2790799999998</v>
      </c>
      <c r="D116" s="1">
        <v>15846.714</v>
      </c>
      <c r="E116" s="1">
        <v>10664.024160000001</v>
      </c>
      <c r="F116" s="1">
        <v>4.0445048762190545</v>
      </c>
      <c r="G116" s="1">
        <v>204.54885343968098</v>
      </c>
      <c r="H116" s="1">
        <v>6316.5466159999996</v>
      </c>
      <c r="I116" s="1">
        <v>7293.6922319999994</v>
      </c>
      <c r="J116" s="1">
        <v>4808.6126519999998</v>
      </c>
      <c r="K116" s="1">
        <v>66.322211424252245</v>
      </c>
      <c r="L116" s="1">
        <v>9744.6278319999983</v>
      </c>
      <c r="M116" s="1">
        <v>46699.74</v>
      </c>
      <c r="N116" s="1">
        <v>137.37747579714005</v>
      </c>
      <c r="O116" s="1">
        <v>1.3933594163053822</v>
      </c>
      <c r="P116" s="1">
        <v>1649.2603359999998</v>
      </c>
      <c r="Q116" s="1">
        <v>162.93748960931006</v>
      </c>
      <c r="R116" s="1">
        <v>47.415499999999994</v>
      </c>
      <c r="S116" s="1">
        <v>1480.2194550000002</v>
      </c>
      <c r="T116" s="1">
        <v>14529.448599999998</v>
      </c>
      <c r="U116" s="1">
        <v>131.02050999999997</v>
      </c>
      <c r="V116" s="1">
        <v>10702.379938</v>
      </c>
      <c r="W116" s="3">
        <v>1270.0999999999999</v>
      </c>
    </row>
    <row r="117" spans="1:23" x14ac:dyDescent="0.35">
      <c r="A117" s="1">
        <v>2006</v>
      </c>
      <c r="B117" s="1">
        <v>6</v>
      </c>
      <c r="C117" s="1">
        <v>3766.3559699999996</v>
      </c>
      <c r="D117" s="1">
        <v>16912.5327</v>
      </c>
      <c r="E117" s="1">
        <v>10394.679937000001</v>
      </c>
      <c r="F117" s="1">
        <v>3.9425498377375985</v>
      </c>
      <c r="G117" s="1">
        <v>209.22239599624649</v>
      </c>
      <c r="H117" s="1">
        <v>6350.9662439999993</v>
      </c>
      <c r="I117" s="1">
        <v>7268.3851590000004</v>
      </c>
      <c r="J117" s="1">
        <v>4723.9368749999994</v>
      </c>
      <c r="K117" s="1">
        <v>68.182214472537055</v>
      </c>
      <c r="L117" s="1">
        <v>9612.5704919999989</v>
      </c>
      <c r="M117" s="1">
        <v>46608.231599999999</v>
      </c>
      <c r="N117" s="1">
        <v>135.48741698706746</v>
      </c>
      <c r="O117" s="1">
        <v>1.3651119894598156</v>
      </c>
      <c r="P117" s="1">
        <v>1688.7803939999999</v>
      </c>
      <c r="Q117" s="1">
        <v>165.52460646230324</v>
      </c>
      <c r="R117" s="1">
        <v>49.527707999999997</v>
      </c>
      <c r="S117" s="1">
        <v>1515.290166</v>
      </c>
      <c r="T117" s="1">
        <v>14768.865089999999</v>
      </c>
      <c r="U117" s="1">
        <v>132.76081200000002</v>
      </c>
      <c r="V117" s="1">
        <v>10778.993476000001</v>
      </c>
      <c r="W117" s="3">
        <v>1270.2</v>
      </c>
    </row>
    <row r="118" spans="1:23" x14ac:dyDescent="0.35">
      <c r="A118" s="1">
        <v>2006</v>
      </c>
      <c r="B118" s="1">
        <v>7</v>
      </c>
      <c r="C118" s="1">
        <v>3820.2732000000001</v>
      </c>
      <c r="D118" s="1">
        <v>17025.758399999999</v>
      </c>
      <c r="E118" s="1">
        <v>10452.653159999998</v>
      </c>
      <c r="F118" s="1">
        <v>3.9418955154877482</v>
      </c>
      <c r="G118" s="1">
        <v>202.35006273525724</v>
      </c>
      <c r="H118" s="1">
        <v>6393.5227459999996</v>
      </c>
      <c r="I118" s="1">
        <v>7251.8983109999999</v>
      </c>
      <c r="J118" s="1">
        <v>4783.5468739999997</v>
      </c>
      <c r="K118" s="1">
        <v>67.595698924731181</v>
      </c>
      <c r="L118" s="1">
        <v>9581.4138340000009</v>
      </c>
      <c r="M118" s="1">
        <v>46720.237800000003</v>
      </c>
      <c r="N118" s="1">
        <v>134.77033743133666</v>
      </c>
      <c r="O118" s="1">
        <v>1.3587604041250065</v>
      </c>
      <c r="P118" s="1">
        <v>1832.748816</v>
      </c>
      <c r="Q118" s="1">
        <v>174.14830789648306</v>
      </c>
      <c r="R118" s="1">
        <v>51.482951999999997</v>
      </c>
      <c r="S118" s="1">
        <v>1520.807096</v>
      </c>
      <c r="T118" s="1">
        <v>15083.313399999999</v>
      </c>
      <c r="U118" s="1">
        <v>131.151636</v>
      </c>
      <c r="V118" s="1">
        <v>11071.749108</v>
      </c>
      <c r="W118" s="3">
        <v>1276.7</v>
      </c>
    </row>
    <row r="119" spans="1:23" x14ac:dyDescent="0.35">
      <c r="A119" s="1">
        <v>2006</v>
      </c>
      <c r="B119" s="1">
        <v>8</v>
      </c>
      <c r="C119" s="1">
        <v>3908.1655999999998</v>
      </c>
      <c r="D119" s="1">
        <v>16905.851200000001</v>
      </c>
      <c r="E119" s="1">
        <v>10940.024875000001</v>
      </c>
      <c r="F119" s="1">
        <v>4.0783179297597041</v>
      </c>
      <c r="G119" s="1">
        <v>208.505449471395</v>
      </c>
      <c r="H119" s="1">
        <v>6614.866728</v>
      </c>
      <c r="I119" s="1">
        <v>7504.351298999999</v>
      </c>
      <c r="J119" s="1">
        <v>4954.5416339999992</v>
      </c>
      <c r="K119" s="1">
        <v>73.448795180722897</v>
      </c>
      <c r="L119" s="1">
        <v>10303.295534999999</v>
      </c>
      <c r="M119" s="1">
        <v>48587.196599999996</v>
      </c>
      <c r="N119" s="1">
        <v>137.53203817314247</v>
      </c>
      <c r="O119" s="1">
        <v>1.407198585249142</v>
      </c>
      <c r="P119" s="1">
        <v>1928.1204599999999</v>
      </c>
      <c r="Q119" s="1">
        <v>166.68389233954454</v>
      </c>
      <c r="R119" s="1">
        <v>54.182128000000006</v>
      </c>
      <c r="S119" s="1">
        <v>1559.0606070000003</v>
      </c>
      <c r="T119" s="1">
        <v>15553.717290000001</v>
      </c>
      <c r="U119" s="1">
        <v>137.09466399999999</v>
      </c>
      <c r="V119" s="1">
        <v>11247.633972000001</v>
      </c>
      <c r="W119" s="3">
        <v>1303.8</v>
      </c>
    </row>
    <row r="120" spans="1:23" x14ac:dyDescent="0.35">
      <c r="A120" s="1">
        <v>2006</v>
      </c>
      <c r="B120" s="1">
        <v>9</v>
      </c>
      <c r="C120" s="1">
        <v>3847.5356500000007</v>
      </c>
      <c r="D120" s="1">
        <v>16762.895099999998</v>
      </c>
      <c r="E120" s="1">
        <v>10516.927634</v>
      </c>
      <c r="F120" s="1">
        <v>4.2617828443281622</v>
      </c>
      <c r="G120" s="1">
        <v>221.62052786665484</v>
      </c>
      <c r="H120" s="1">
        <v>6652.8126720000009</v>
      </c>
      <c r="I120" s="1">
        <v>7608.6869760000009</v>
      </c>
      <c r="J120" s="1">
        <v>4981.4265600000008</v>
      </c>
      <c r="K120" s="1">
        <v>78.161620561969073</v>
      </c>
      <c r="L120" s="1">
        <v>10421.250048000002</v>
      </c>
      <c r="M120" s="1">
        <v>48755.520000000004</v>
      </c>
      <c r="N120" s="1">
        <v>136.46623794212218</v>
      </c>
      <c r="O120" s="1">
        <v>1.4493104359313078</v>
      </c>
      <c r="P120" s="1">
        <v>1998.4707210000001</v>
      </c>
      <c r="Q120" s="1">
        <v>173.54552208006604</v>
      </c>
      <c r="R120" s="1">
        <v>50.998052000000001</v>
      </c>
      <c r="S120" s="1">
        <v>1589.0105920000001</v>
      </c>
      <c r="T120" s="1">
        <v>16390.851840000003</v>
      </c>
      <c r="U120" s="1">
        <v>141.86991</v>
      </c>
      <c r="V120" s="1">
        <v>11160.424563</v>
      </c>
      <c r="W120" s="3">
        <v>1335.8</v>
      </c>
    </row>
    <row r="121" spans="1:23" x14ac:dyDescent="0.35">
      <c r="A121" s="1">
        <v>2006</v>
      </c>
      <c r="B121" s="1">
        <v>10</v>
      </c>
      <c r="C121" s="1">
        <v>4168.6024799999996</v>
      </c>
      <c r="D121" s="1">
        <v>18324.042099999999</v>
      </c>
      <c r="E121" s="1">
        <v>10997.795231</v>
      </c>
      <c r="F121" s="1">
        <v>4.5273609129814556</v>
      </c>
      <c r="G121" s="1">
        <v>233.27706561746416</v>
      </c>
      <c r="H121" s="1">
        <v>6826.5840989999997</v>
      </c>
      <c r="I121" s="1">
        <v>8001.0225959999998</v>
      </c>
      <c r="J121" s="1">
        <v>5269.3321800000003</v>
      </c>
      <c r="K121" s="1">
        <v>83.350400712377549</v>
      </c>
      <c r="L121" s="1">
        <v>11003.403479000001</v>
      </c>
      <c r="M121" s="1">
        <v>50487.875399999997</v>
      </c>
      <c r="N121" s="1">
        <v>140.22565198802906</v>
      </c>
      <c r="O121" s="1">
        <v>1.4481825417882725</v>
      </c>
      <c r="P121" s="1">
        <v>2141.061655</v>
      </c>
      <c r="Q121" s="1">
        <v>187.08026424442608</v>
      </c>
      <c r="R121" s="1">
        <v>53.364564000000001</v>
      </c>
      <c r="S121" s="1">
        <v>1699.221335</v>
      </c>
      <c r="T121" s="1">
        <v>17552.9539</v>
      </c>
      <c r="U121" s="1">
        <v>150.35006000000001</v>
      </c>
      <c r="V121" s="1">
        <v>11692.100072000001</v>
      </c>
      <c r="W121" s="3">
        <v>1377.9</v>
      </c>
    </row>
    <row r="122" spans="1:23" x14ac:dyDescent="0.35">
      <c r="A122" s="1">
        <v>2006</v>
      </c>
      <c r="B122" s="1">
        <v>11</v>
      </c>
      <c r="C122" s="1">
        <v>4322.6358500000006</v>
      </c>
      <c r="D122" s="1">
        <v>19368.390799999997</v>
      </c>
      <c r="E122" s="1">
        <v>11171.084879999999</v>
      </c>
      <c r="F122" s="1">
        <v>4.8649054452152436</v>
      </c>
      <c r="G122" s="1">
        <v>267.99560849195103</v>
      </c>
      <c r="H122" s="1">
        <v>7054.3281240000006</v>
      </c>
      <c r="I122" s="1">
        <v>8353.9984789999999</v>
      </c>
      <c r="J122" s="1">
        <v>5588.3640500000001</v>
      </c>
      <c r="K122" s="1">
        <v>88.665919282511211</v>
      </c>
      <c r="L122" s="1">
        <v>11512.162353</v>
      </c>
      <c r="M122" s="1">
        <v>53321.507000000005</v>
      </c>
      <c r="N122" s="1">
        <v>140.56253238901363</v>
      </c>
      <c r="O122" s="1">
        <v>1.5410878571044277</v>
      </c>
      <c r="P122" s="1">
        <v>2274.039111</v>
      </c>
      <c r="Q122" s="1">
        <v>174.0040963460593</v>
      </c>
      <c r="R122" s="1">
        <v>58.766981999999999</v>
      </c>
      <c r="S122" s="1">
        <v>1798.4418659999999</v>
      </c>
      <c r="T122" s="1">
        <v>18337.858130000001</v>
      </c>
      <c r="U122" s="1">
        <v>155.831413</v>
      </c>
      <c r="V122" s="1">
        <v>11887.20002</v>
      </c>
      <c r="W122" s="3">
        <v>1400.6</v>
      </c>
    </row>
    <row r="123" spans="1:23" x14ac:dyDescent="0.35">
      <c r="A123" s="1">
        <v>2006</v>
      </c>
      <c r="B123" s="1">
        <v>12</v>
      </c>
      <c r="C123" s="1">
        <v>4475.2520699999995</v>
      </c>
      <c r="D123" s="1">
        <v>20818.279399999999</v>
      </c>
      <c r="E123" s="1">
        <v>11074.107780999999</v>
      </c>
      <c r="F123" s="1">
        <v>5.059115243730627</v>
      </c>
      <c r="G123" s="1">
        <v>342.6794748639129</v>
      </c>
      <c r="H123" s="1">
        <v>7314.5690240000004</v>
      </c>
      <c r="I123" s="1">
        <v>8707.2747080000008</v>
      </c>
      <c r="J123" s="1">
        <v>5799.8121870000004</v>
      </c>
      <c r="K123" s="1">
        <v>89.91046129434433</v>
      </c>
      <c r="L123" s="1">
        <v>12417.777588000003</v>
      </c>
      <c r="M123" s="1">
        <v>54688.736600000004</v>
      </c>
      <c r="N123" s="1">
        <v>144.73054948748111</v>
      </c>
      <c r="O123" s="1">
        <v>1.5424301075268818</v>
      </c>
      <c r="P123" s="1">
        <v>2449.1144319999999</v>
      </c>
      <c r="Q123" s="1">
        <v>165.1669682513571</v>
      </c>
      <c r="R123" s="1">
        <v>64.182513</v>
      </c>
      <c r="S123" s="1">
        <v>1903.5304860000001</v>
      </c>
      <c r="T123" s="1">
        <v>18671.965350000002</v>
      </c>
      <c r="U123" s="1">
        <v>167.50142</v>
      </c>
      <c r="V123" s="1">
        <v>12186.566790000001</v>
      </c>
      <c r="W123" s="3">
        <v>1418.3</v>
      </c>
    </row>
    <row r="124" spans="1:23" x14ac:dyDescent="0.35">
      <c r="A124" s="1">
        <v>2007</v>
      </c>
      <c r="B124" s="1">
        <v>1</v>
      </c>
      <c r="C124" s="1">
        <v>4484.7771199999997</v>
      </c>
      <c r="D124" s="1">
        <v>21017.453600000001</v>
      </c>
      <c r="E124" s="1">
        <v>11081.608824000001</v>
      </c>
      <c r="F124" s="1">
        <v>5.3140979755152982</v>
      </c>
      <c r="G124" s="1">
        <v>358.38092298194169</v>
      </c>
      <c r="H124" s="1">
        <v>7309.8712539999997</v>
      </c>
      <c r="I124" s="1">
        <v>8848.925973999998</v>
      </c>
      <c r="J124" s="1">
        <v>6139.3268159999989</v>
      </c>
      <c r="K124" s="1">
        <v>92.620235934664251</v>
      </c>
      <c r="L124" s="1">
        <v>11998.005544</v>
      </c>
      <c r="M124" s="1">
        <v>54999.569799999997</v>
      </c>
      <c r="N124" s="1">
        <v>144.05751222341922</v>
      </c>
      <c r="O124" s="1">
        <v>1.4447477429633562</v>
      </c>
      <c r="P124" s="1">
        <v>2505.3394410000001</v>
      </c>
      <c r="Q124" s="1">
        <v>185.82805802835477</v>
      </c>
      <c r="R124" s="1">
        <v>62.466637999999996</v>
      </c>
      <c r="S124" s="1">
        <v>1981.7872199999999</v>
      </c>
      <c r="T124" s="1">
        <v>18968.640879999999</v>
      </c>
      <c r="U124" s="1">
        <v>170.662522</v>
      </c>
      <c r="V124" s="1">
        <v>12182.248450999999</v>
      </c>
      <c r="W124" s="3">
        <v>1438.2</v>
      </c>
    </row>
    <row r="125" spans="1:23" x14ac:dyDescent="0.35">
      <c r="A125" s="1">
        <v>2007</v>
      </c>
      <c r="B125" s="1">
        <v>2</v>
      </c>
      <c r="C125" s="1">
        <v>4596.5932499999999</v>
      </c>
      <c r="D125" s="1">
        <v>20699.467199999999</v>
      </c>
      <c r="E125" s="1">
        <v>11158.710108000001</v>
      </c>
      <c r="F125" s="1">
        <v>5.2129785853341986</v>
      </c>
      <c r="G125" s="1">
        <v>372.32747479968987</v>
      </c>
      <c r="H125" s="1">
        <v>7300.8495199999988</v>
      </c>
      <c r="I125" s="1">
        <v>8887.8848399999988</v>
      </c>
      <c r="J125" s="1">
        <v>5960.9910599999994</v>
      </c>
      <c r="K125" s="1">
        <v>84.946699931957355</v>
      </c>
      <c r="L125" s="1">
        <v>12452.38798</v>
      </c>
      <c r="M125" s="1">
        <v>54468.642499999994</v>
      </c>
      <c r="N125" s="1">
        <v>148.62068383284083</v>
      </c>
      <c r="O125" s="1">
        <v>1.5050865456090048</v>
      </c>
      <c r="P125" s="1">
        <v>2386.8499200000001</v>
      </c>
      <c r="Q125" s="1">
        <v>183.57996715927752</v>
      </c>
      <c r="R125" s="1">
        <v>63.396075000000003</v>
      </c>
      <c r="S125" s="1">
        <v>1984.2072380000002</v>
      </c>
      <c r="T125" s="1">
        <v>18857.757399999999</v>
      </c>
      <c r="U125" s="1">
        <v>165.686904</v>
      </c>
      <c r="V125" s="1">
        <v>12120.76708</v>
      </c>
      <c r="W125" s="3">
        <v>1406.8</v>
      </c>
    </row>
    <row r="126" spans="1:23" x14ac:dyDescent="0.35">
      <c r="A126" s="1">
        <v>2007</v>
      </c>
      <c r="B126" s="1">
        <v>3</v>
      </c>
      <c r="C126" s="1">
        <v>4846.9574999999995</v>
      </c>
      <c r="D126" s="1">
        <v>22247.488499999999</v>
      </c>
      <c r="E126" s="1">
        <v>11415.805049999999</v>
      </c>
      <c r="F126" s="1">
        <v>5.4275919577503942</v>
      </c>
      <c r="G126" s="1">
        <v>411.85647022300412</v>
      </c>
      <c r="H126" s="1">
        <v>7526.1109280000001</v>
      </c>
      <c r="I126" s="1">
        <v>9239.7686740000008</v>
      </c>
      <c r="J126" s="1">
        <v>6202.3064120000008</v>
      </c>
      <c r="K126" s="1">
        <v>88.625927643784792</v>
      </c>
      <c r="L126" s="1">
        <v>12523.525739999999</v>
      </c>
      <c r="M126" s="1">
        <v>55797.701800000003</v>
      </c>
      <c r="N126" s="1">
        <v>146.76670345530181</v>
      </c>
      <c r="O126" s="1">
        <v>1.5438699048732529</v>
      </c>
      <c r="P126" s="1">
        <v>2604.5407139999998</v>
      </c>
      <c r="Q126" s="1">
        <v>184.90141076115486</v>
      </c>
      <c r="R126" s="1">
        <v>65.376080000000002</v>
      </c>
      <c r="S126" s="1">
        <v>2082.7367770000001</v>
      </c>
      <c r="T126" s="1">
        <v>19558.382860000002</v>
      </c>
      <c r="U126" s="1">
        <v>174.02495300000001</v>
      </c>
      <c r="V126" s="1">
        <v>12414.203039999999</v>
      </c>
      <c r="W126" s="3">
        <v>1420.9</v>
      </c>
    </row>
    <row r="127" spans="1:23" x14ac:dyDescent="0.35">
      <c r="A127" s="1">
        <v>2007</v>
      </c>
      <c r="B127" s="1">
        <v>4</v>
      </c>
      <c r="C127" s="1">
        <v>5122.0962</v>
      </c>
      <c r="D127" s="1">
        <v>24056.9784</v>
      </c>
      <c r="E127" s="1">
        <v>12093.795351999999</v>
      </c>
      <c r="F127" s="1">
        <v>6.0150699267434113</v>
      </c>
      <c r="G127" s="1">
        <v>498.51015508403094</v>
      </c>
      <c r="H127" s="1">
        <v>8133.666588</v>
      </c>
      <c r="I127" s="1">
        <v>10110.884889000001</v>
      </c>
      <c r="J127" s="1">
        <v>6464.351901</v>
      </c>
      <c r="K127" s="1">
        <v>99.595565842368131</v>
      </c>
      <c r="L127" s="1">
        <v>12924.364056</v>
      </c>
      <c r="M127" s="1">
        <v>59712.448499999999</v>
      </c>
      <c r="N127" s="1">
        <v>145.64668954549259</v>
      </c>
      <c r="O127" s="1">
        <v>1.6568082934951924</v>
      </c>
      <c r="P127" s="1">
        <v>2644.4999520000001</v>
      </c>
      <c r="Q127" s="1">
        <v>203.71706192358369</v>
      </c>
      <c r="R127" s="1">
        <v>65.284702999999993</v>
      </c>
      <c r="S127" s="1">
        <v>2161.6883459999999</v>
      </c>
      <c r="T127" s="1">
        <v>19617.016620000002</v>
      </c>
      <c r="U127" s="1">
        <v>190.053944</v>
      </c>
      <c r="V127" s="1">
        <v>12891.970790000001</v>
      </c>
      <c r="W127" s="3">
        <v>1482.4</v>
      </c>
    </row>
    <row r="128" spans="1:23" x14ac:dyDescent="0.35">
      <c r="A128" s="1">
        <v>2007</v>
      </c>
      <c r="B128" s="1">
        <v>5</v>
      </c>
      <c r="C128" s="1">
        <v>5225.6839499999996</v>
      </c>
      <c r="D128" s="1">
        <v>27215.947600000003</v>
      </c>
      <c r="E128" s="1">
        <v>13131.843876000001</v>
      </c>
      <c r="F128" s="1">
        <v>6.2395928462709289</v>
      </c>
      <c r="G128" s="1">
        <v>537.38476626348483</v>
      </c>
      <c r="H128" s="1">
        <v>8211.7111999999997</v>
      </c>
      <c r="I128" s="1">
        <v>10605.053711999999</v>
      </c>
      <c r="J128" s="1">
        <v>6689.0872069999996</v>
      </c>
      <c r="K128" s="1">
        <v>106.39752321981425</v>
      </c>
      <c r="L128" s="1">
        <v>13257.743157999999</v>
      </c>
      <c r="M128" s="1">
        <v>57954.178699999997</v>
      </c>
      <c r="N128" s="1">
        <v>146.84753142199952</v>
      </c>
      <c r="O128" s="1">
        <v>1.8333710590137429</v>
      </c>
      <c r="P128" s="1">
        <v>2923.2431759999999</v>
      </c>
      <c r="Q128" s="1">
        <v>213.35209876543212</v>
      </c>
      <c r="R128" s="1">
        <v>60.615124000000002</v>
      </c>
      <c r="S128" s="1">
        <v>2251.29846</v>
      </c>
      <c r="T128" s="1">
        <v>20622.641819999997</v>
      </c>
      <c r="U128" s="1">
        <v>184.55587199999999</v>
      </c>
      <c r="V128" s="1">
        <v>13115.106014999999</v>
      </c>
      <c r="W128" s="3">
        <v>1530.6</v>
      </c>
    </row>
    <row r="129" spans="1:23" x14ac:dyDescent="0.35">
      <c r="A129" s="1">
        <v>2007</v>
      </c>
      <c r="B129" s="1">
        <v>6</v>
      </c>
      <c r="C129" s="1">
        <v>5326.1351199999999</v>
      </c>
      <c r="D129" s="1">
        <v>28196.8128</v>
      </c>
      <c r="E129" s="1">
        <v>13054.097259</v>
      </c>
      <c r="F129" s="1">
        <v>6.5779167851388491</v>
      </c>
      <c r="G129" s="1">
        <v>501.83227162277529</v>
      </c>
      <c r="H129" s="1">
        <v>8199.5862059999999</v>
      </c>
      <c r="I129" s="1">
        <v>10843.512744</v>
      </c>
      <c r="J129" s="1">
        <v>6559.446876</v>
      </c>
      <c r="K129" s="1">
        <v>106.55891425046269</v>
      </c>
      <c r="L129" s="1">
        <v>12602.52375</v>
      </c>
      <c r="M129" s="1">
        <v>56814.106800000001</v>
      </c>
      <c r="N129" s="1">
        <v>147.26280750182676</v>
      </c>
      <c r="O129" s="1">
        <v>1.8872172313020892</v>
      </c>
      <c r="P129" s="1">
        <v>2881.4721249999998</v>
      </c>
      <c r="Q129" s="1">
        <v>227.60634605850271</v>
      </c>
      <c r="R129" s="1">
        <v>64.805843999999993</v>
      </c>
      <c r="S129" s="1">
        <v>2269.0609920000002</v>
      </c>
      <c r="T129" s="1">
        <v>20166.7464</v>
      </c>
      <c r="U129" s="1">
        <v>183.83698999999999</v>
      </c>
      <c r="V129" s="1">
        <v>13277.25347</v>
      </c>
      <c r="W129" s="3">
        <v>1503.3</v>
      </c>
    </row>
    <row r="130" spans="1:23" x14ac:dyDescent="0.35">
      <c r="A130" s="1">
        <v>2007</v>
      </c>
      <c r="B130" s="1">
        <v>7</v>
      </c>
      <c r="C130" s="1">
        <v>5228.7141999999994</v>
      </c>
      <c r="D130" s="1">
        <v>28786.8966</v>
      </c>
      <c r="E130" s="1">
        <v>12994.90631</v>
      </c>
      <c r="F130" s="1">
        <v>6.4048125778928195</v>
      </c>
      <c r="G130" s="1">
        <v>590.42984483327837</v>
      </c>
      <c r="H130" s="1">
        <v>7863.4516839999997</v>
      </c>
      <c r="I130" s="1">
        <v>10369.794621999999</v>
      </c>
      <c r="J130" s="1">
        <v>6723.6977499999994</v>
      </c>
      <c r="K130" s="1">
        <v>112.68599154018415</v>
      </c>
      <c r="L130" s="1">
        <v>11708.723146999999</v>
      </c>
      <c r="M130" s="1">
        <v>54994.173299999995</v>
      </c>
      <c r="N130" s="1">
        <v>145.67088928299972</v>
      </c>
      <c r="O130" s="1">
        <v>2.1028661554359056</v>
      </c>
      <c r="P130" s="1">
        <v>2790.0290599999998</v>
      </c>
      <c r="Q130" s="1">
        <v>227.09966942148762</v>
      </c>
      <c r="R130" s="1">
        <v>67.815822000000011</v>
      </c>
      <c r="S130" s="1">
        <v>2295.7326899999998</v>
      </c>
      <c r="T130" s="1">
        <v>20239.321519999998</v>
      </c>
      <c r="U130" s="1">
        <v>184.71469499999998</v>
      </c>
      <c r="V130" s="1">
        <v>12903.391167999998</v>
      </c>
      <c r="W130" s="3">
        <v>1455.3</v>
      </c>
    </row>
    <row r="131" spans="1:23" x14ac:dyDescent="0.35">
      <c r="A131" s="1">
        <v>2007</v>
      </c>
      <c r="B131" s="1">
        <v>8</v>
      </c>
      <c r="C131" s="1">
        <v>5108.3354399999998</v>
      </c>
      <c r="D131" s="1">
        <v>27761.059699999998</v>
      </c>
      <c r="E131" s="1">
        <v>12935.108511999999</v>
      </c>
      <c r="F131" s="1">
        <v>6.3200763723150359</v>
      </c>
      <c r="G131" s="1">
        <v>691.69251159708415</v>
      </c>
      <c r="H131" s="1">
        <v>7718.2600999999995</v>
      </c>
      <c r="I131" s="1">
        <v>10410.825709999999</v>
      </c>
      <c r="J131" s="1">
        <v>6695.7783899999995</v>
      </c>
      <c r="K131" s="1">
        <v>109.84251968503936</v>
      </c>
      <c r="L131" s="1">
        <v>11450.46759</v>
      </c>
      <c r="M131" s="1">
        <v>54774.881000000001</v>
      </c>
      <c r="N131" s="1">
        <v>143.12075667271313</v>
      </c>
      <c r="O131" s="1">
        <v>1.9963126765066339</v>
      </c>
      <c r="P131" s="1">
        <v>2752.550902</v>
      </c>
      <c r="Q131" s="1">
        <v>201.19024872343931</v>
      </c>
      <c r="R131" s="1">
        <v>65.403779999999998</v>
      </c>
      <c r="S131" s="1">
        <v>2182.118708</v>
      </c>
      <c r="T131" s="1">
        <v>19735.967399999998</v>
      </c>
      <c r="U131" s="1">
        <v>175.91979999999998</v>
      </c>
      <c r="V131" s="1">
        <v>12711.234780000001</v>
      </c>
      <c r="W131" s="3">
        <v>1474</v>
      </c>
    </row>
    <row r="132" spans="1:23" x14ac:dyDescent="0.35">
      <c r="A132" s="1">
        <v>2007</v>
      </c>
      <c r="B132" s="1">
        <v>9</v>
      </c>
      <c r="C132" s="1">
        <v>5827.6089400000001</v>
      </c>
      <c r="D132" s="1">
        <v>32989.703999999998</v>
      </c>
      <c r="E132" s="1">
        <v>14220.140453999998</v>
      </c>
      <c r="F132" s="1">
        <v>6.3583701906141146</v>
      </c>
      <c r="G132" s="1">
        <v>739.71489475086594</v>
      </c>
      <c r="H132" s="1">
        <v>8157.4327679999997</v>
      </c>
      <c r="I132" s="1">
        <v>11219.947072000001</v>
      </c>
      <c r="J132" s="1">
        <v>7312.0593919999992</v>
      </c>
      <c r="K132" s="1">
        <v>126.60993444276352</v>
      </c>
      <c r="L132" s="1">
        <v>11251.573824000001</v>
      </c>
      <c r="M132" s="1">
        <v>56929.580800000003</v>
      </c>
      <c r="N132" s="1">
        <v>146.19134297160772</v>
      </c>
      <c r="O132" s="1">
        <v>2.1269518658143474</v>
      </c>
      <c r="P132" s="1">
        <v>2772.1013849999999</v>
      </c>
      <c r="Q132" s="1">
        <v>220.067237969677</v>
      </c>
      <c r="R132" s="1">
        <v>70.729488000000003</v>
      </c>
      <c r="S132" s="1">
        <v>2453.7254710000002</v>
      </c>
      <c r="T132" s="1">
        <v>20803.5808</v>
      </c>
      <c r="U132" s="1">
        <v>189.94946999999999</v>
      </c>
      <c r="V132" s="1">
        <v>13238.165809</v>
      </c>
      <c r="W132" s="3">
        <v>1526.8</v>
      </c>
    </row>
    <row r="133" spans="1:23" x14ac:dyDescent="0.35">
      <c r="A133" s="1">
        <v>2007</v>
      </c>
      <c r="B133" s="1">
        <v>10</v>
      </c>
      <c r="C133" s="1">
        <v>6296.8474300000007</v>
      </c>
      <c r="D133" s="1">
        <v>37610.104399999997</v>
      </c>
      <c r="E133" s="1">
        <v>15493.724999999999</v>
      </c>
      <c r="F133" s="1">
        <v>7.0039167935058337</v>
      </c>
      <c r="G133" s="1">
        <v>796.99792545004368</v>
      </c>
      <c r="H133" s="1">
        <v>8468.4163950000002</v>
      </c>
      <c r="I133" s="1">
        <v>11612.632481999999</v>
      </c>
      <c r="J133" s="1">
        <v>7724.8894499999997</v>
      </c>
      <c r="K133" s="1">
        <v>150.54598800867456</v>
      </c>
      <c r="L133" s="1">
        <v>11456.092871999999</v>
      </c>
      <c r="M133" s="1">
        <v>58665.427199999998</v>
      </c>
      <c r="N133" s="1">
        <v>145.15332581736192</v>
      </c>
      <c r="O133" s="1">
        <v>2.2922402309058616</v>
      </c>
      <c r="P133" s="1">
        <v>2953.9691129999997</v>
      </c>
      <c r="Q133" s="1">
        <v>235.74304526748972</v>
      </c>
      <c r="R133" s="1">
        <v>76.114037999999994</v>
      </c>
      <c r="S133" s="1">
        <v>2598.745085</v>
      </c>
      <c r="T133" s="1">
        <v>23011.033049999998</v>
      </c>
      <c r="U133" s="1">
        <v>186.47232</v>
      </c>
      <c r="V133" s="1">
        <v>13990.947955</v>
      </c>
      <c r="W133" s="3">
        <v>1549.4</v>
      </c>
    </row>
    <row r="134" spans="1:23" x14ac:dyDescent="0.35">
      <c r="A134" s="1">
        <v>2007</v>
      </c>
      <c r="B134" s="1">
        <v>11</v>
      </c>
      <c r="C134" s="1">
        <v>5776.5670200000004</v>
      </c>
      <c r="D134" s="1">
        <v>35037.636600000005</v>
      </c>
      <c r="E134" s="1">
        <v>13689.12</v>
      </c>
      <c r="F134" s="1">
        <v>6.3335705109200511</v>
      </c>
      <c r="G134" s="1">
        <v>658.52662881859953</v>
      </c>
      <c r="H134" s="1">
        <v>8297.1780240000007</v>
      </c>
      <c r="I134" s="1">
        <v>11516.144864000002</v>
      </c>
      <c r="J134" s="1">
        <v>7394.8225840000005</v>
      </c>
      <c r="K134" s="1">
        <v>145.81857287449392</v>
      </c>
      <c r="L134" s="1">
        <v>10545.35556</v>
      </c>
      <c r="M134" s="1">
        <v>57028.22</v>
      </c>
      <c r="N134" s="1">
        <v>141.02590160985699</v>
      </c>
      <c r="O134" s="1">
        <v>2.0691526895728165</v>
      </c>
      <c r="P134" s="1">
        <v>2729.9566840000002</v>
      </c>
      <c r="Q134" s="1">
        <v>228.54726530612248</v>
      </c>
      <c r="R134" s="1">
        <v>75.506112000000016</v>
      </c>
      <c r="S134" s="1">
        <v>2414.9634799999999</v>
      </c>
      <c r="T134" s="1">
        <v>23059.885679999999</v>
      </c>
      <c r="U134" s="1">
        <v>173.20011500000001</v>
      </c>
      <c r="V134" s="1">
        <v>13232.836139999999</v>
      </c>
      <c r="W134" s="3">
        <v>1481.1</v>
      </c>
    </row>
    <row r="135" spans="1:23" x14ac:dyDescent="0.35">
      <c r="A135" s="1">
        <v>2007</v>
      </c>
      <c r="B135" s="1">
        <v>12</v>
      </c>
      <c r="C135" s="1">
        <v>5553.0308199999999</v>
      </c>
      <c r="D135" s="1">
        <v>35891.154799999997</v>
      </c>
      <c r="E135" s="1">
        <v>13881.475710000001</v>
      </c>
      <c r="F135" s="1">
        <v>6.128788030926799</v>
      </c>
      <c r="G135" s="1">
        <v>720.35705973357437</v>
      </c>
      <c r="H135" s="1">
        <v>8190.94272</v>
      </c>
      <c r="I135" s="1">
        <v>11770.219880000001</v>
      </c>
      <c r="J135" s="1">
        <v>7555.9129700000003</v>
      </c>
      <c r="K135" s="1">
        <v>155.78226113437381</v>
      </c>
      <c r="L135" s="1">
        <v>10117.21665</v>
      </c>
      <c r="M135" s="1">
        <v>56250.286</v>
      </c>
      <c r="N135" s="1">
        <v>137.46210488505747</v>
      </c>
      <c r="O135" s="1">
        <v>2.026848290598291</v>
      </c>
      <c r="P135" s="1">
        <v>2705.5736280000001</v>
      </c>
      <c r="Q135" s="1">
        <v>228.33998377939983</v>
      </c>
      <c r="R135" s="1">
        <v>76.876601999999991</v>
      </c>
      <c r="S135" s="1">
        <v>2404.1075310000001</v>
      </c>
      <c r="T135" s="1">
        <v>22150.975699999999</v>
      </c>
      <c r="U135" s="1">
        <v>167.19062399999999</v>
      </c>
      <c r="V135" s="1">
        <v>12816.320659000001</v>
      </c>
      <c r="W135" s="3">
        <v>1468.4</v>
      </c>
    </row>
    <row r="136" spans="1:23" x14ac:dyDescent="0.35">
      <c r="A136" s="1">
        <v>2008</v>
      </c>
      <c r="B136" s="1">
        <v>1</v>
      </c>
      <c r="C136" s="1">
        <v>5063.2338300000001</v>
      </c>
      <c r="D136" s="1">
        <v>33820.065000000002</v>
      </c>
      <c r="E136" s="1">
        <v>13111.688170000001</v>
      </c>
      <c r="F136" s="1">
        <v>6.0048239474534295</v>
      </c>
      <c r="G136" s="1">
        <v>610.31299601793319</v>
      </c>
      <c r="H136" s="1">
        <v>7239.4298139999992</v>
      </c>
      <c r="I136" s="1">
        <v>10185.81155</v>
      </c>
      <c r="J136" s="1">
        <v>6485.7236139999995</v>
      </c>
      <c r="K136" s="1">
        <v>130.79047861507127</v>
      </c>
      <c r="L136" s="1">
        <v>9907.4159679999993</v>
      </c>
      <c r="M136" s="1">
        <v>50886.317999999999</v>
      </c>
      <c r="N136" s="1">
        <v>127.79682211357654</v>
      </c>
      <c r="O136" s="1">
        <v>1.7213328389044869</v>
      </c>
      <c r="P136" s="1">
        <v>2660.5323359999998</v>
      </c>
      <c r="Q136" s="1">
        <v>223.55566188197767</v>
      </c>
      <c r="R136" s="1">
        <v>64.390096999999997</v>
      </c>
      <c r="S136" s="1">
        <v>2104.5191500000001</v>
      </c>
      <c r="T136" s="1">
        <v>19666.231400000001</v>
      </c>
      <c r="U136" s="1">
        <v>149.09418399999998</v>
      </c>
      <c r="V136" s="1">
        <v>11685.474772</v>
      </c>
      <c r="W136" s="3">
        <v>1378.5</v>
      </c>
    </row>
    <row r="137" spans="1:23" x14ac:dyDescent="0.35">
      <c r="A137" s="1">
        <v>2008</v>
      </c>
      <c r="B137" s="1">
        <v>2</v>
      </c>
      <c r="C137" s="1">
        <v>5190.4111499999999</v>
      </c>
      <c r="D137" s="1">
        <v>37534.696799999998</v>
      </c>
      <c r="E137" s="1">
        <v>13797.296502000001</v>
      </c>
      <c r="F137" s="1">
        <v>6.2395688991531957</v>
      </c>
      <c r="G137" s="1">
        <v>611.44560525316717</v>
      </c>
      <c r="H137" s="1">
        <v>7272.7009459999999</v>
      </c>
      <c r="I137" s="1">
        <v>10244.336153</v>
      </c>
      <c r="J137" s="1">
        <v>6274.3528429999997</v>
      </c>
      <c r="K137" s="1">
        <v>130.84919839679358</v>
      </c>
      <c r="L137" s="1">
        <v>9738.7936719999998</v>
      </c>
      <c r="M137" s="1">
        <v>50988.424700000003</v>
      </c>
      <c r="N137" s="1">
        <v>130.96197169538846</v>
      </c>
      <c r="O137" s="1">
        <v>1.8227144454501889</v>
      </c>
      <c r="P137" s="1">
        <v>2700.9897679999999</v>
      </c>
      <c r="Q137" s="1">
        <v>238.18660287081337</v>
      </c>
      <c r="R137" s="1">
        <v>69.073471999999995</v>
      </c>
      <c r="S137" s="1">
        <v>2169.0567149999997</v>
      </c>
      <c r="T137" s="1">
        <v>19993.984239999998</v>
      </c>
      <c r="U137" s="1">
        <v>156.57003800000001</v>
      </c>
      <c r="V137" s="1">
        <v>11692.652787999999</v>
      </c>
      <c r="W137" s="3">
        <v>1330.6</v>
      </c>
    </row>
    <row r="138" spans="1:23" x14ac:dyDescent="0.35">
      <c r="A138" s="1">
        <v>2008</v>
      </c>
      <c r="B138" s="1">
        <v>3</v>
      </c>
      <c r="C138" s="1">
        <v>4888.1473899999992</v>
      </c>
      <c r="D138" s="1">
        <v>34709.082399999999</v>
      </c>
      <c r="E138" s="1">
        <v>13011.036698</v>
      </c>
      <c r="F138" s="1">
        <v>6.639562551477991</v>
      </c>
      <c r="G138" s="1">
        <v>495.22417431977635</v>
      </c>
      <c r="H138" s="1">
        <v>7424.932217999999</v>
      </c>
      <c r="I138" s="1">
        <v>10308.261677999999</v>
      </c>
      <c r="J138" s="1">
        <v>6287.4690779999992</v>
      </c>
      <c r="K138" s="1">
        <v>118.27379465400949</v>
      </c>
      <c r="L138" s="1">
        <v>9743.6786699999993</v>
      </c>
      <c r="M138" s="1">
        <v>49871.078399999999</v>
      </c>
      <c r="N138" s="1">
        <v>125.46869678453372</v>
      </c>
      <c r="O138" s="1">
        <v>1.7205937294895743</v>
      </c>
      <c r="P138" s="1">
        <v>2905.8210600000002</v>
      </c>
      <c r="Q138" s="1">
        <v>241.24226475279104</v>
      </c>
      <c r="R138" s="1">
        <v>69.371117999999996</v>
      </c>
      <c r="S138" s="1">
        <v>2184.5463040000004</v>
      </c>
      <c r="T138" s="1">
        <v>20930.5206</v>
      </c>
      <c r="U138" s="1">
        <v>160.05305300000001</v>
      </c>
      <c r="V138" s="1">
        <v>11307.28413</v>
      </c>
      <c r="W138" s="3">
        <v>1322.7</v>
      </c>
    </row>
    <row r="139" spans="1:23" x14ac:dyDescent="0.35">
      <c r="A139" s="1">
        <v>2008</v>
      </c>
      <c r="B139" s="1">
        <v>4</v>
      </c>
      <c r="C139" s="1">
        <v>5273.6644999999999</v>
      </c>
      <c r="D139" s="1">
        <v>40829.388800000001</v>
      </c>
      <c r="E139" s="1">
        <v>13838.087016000001</v>
      </c>
      <c r="F139" s="1">
        <v>6.4684842583576767</v>
      </c>
      <c r="G139" s="1">
        <v>528.45531945338769</v>
      </c>
      <c r="H139" s="1">
        <v>7803.0965180000003</v>
      </c>
      <c r="I139" s="1">
        <v>10851.972194</v>
      </c>
      <c r="J139" s="1">
        <v>6581.2536719999998</v>
      </c>
      <c r="K139" s="1">
        <v>127.67918932278792</v>
      </c>
      <c r="L139" s="1">
        <v>9898.8666840000005</v>
      </c>
      <c r="M139" s="1">
        <v>53025.961800000005</v>
      </c>
      <c r="N139" s="1">
        <v>133.24985568597268</v>
      </c>
      <c r="O139" s="1">
        <v>1.8200099700897308</v>
      </c>
      <c r="P139" s="1">
        <v>2888.8465139999998</v>
      </c>
      <c r="Q139" s="1">
        <v>234.09396284829722</v>
      </c>
      <c r="R139" s="1">
        <v>70.528904999999995</v>
      </c>
      <c r="S139" s="1">
        <v>2320.550788</v>
      </c>
      <c r="T139" s="1">
        <v>21548.805110000001</v>
      </c>
      <c r="U139" s="1">
        <v>164.77062599999999</v>
      </c>
      <c r="V139" s="1">
        <v>12091.81272</v>
      </c>
      <c r="W139" s="3">
        <v>1385.6</v>
      </c>
    </row>
    <row r="140" spans="1:23" x14ac:dyDescent="0.35">
      <c r="A140" s="1">
        <v>2008</v>
      </c>
      <c r="B140" s="1">
        <v>5</v>
      </c>
      <c r="C140" s="1">
        <v>5405.32773</v>
      </c>
      <c r="D140" s="1">
        <v>44629.561600000001</v>
      </c>
      <c r="E140" s="1">
        <v>14811.847217999999</v>
      </c>
      <c r="F140" s="1">
        <v>6.3458216255593713</v>
      </c>
      <c r="G140" s="1">
        <v>494.54087144400432</v>
      </c>
      <c r="H140" s="1">
        <v>7799.211111999999</v>
      </c>
      <c r="I140" s="1">
        <v>11038.347166</v>
      </c>
      <c r="J140" s="1">
        <v>6496.1436539999995</v>
      </c>
      <c r="K140" s="1">
        <v>115.51470588235296</v>
      </c>
      <c r="L140" s="1">
        <v>9497.0701979999994</v>
      </c>
      <c r="M140" s="1">
        <v>51678.164999999994</v>
      </c>
      <c r="N140" s="1">
        <v>135.88457164518576</v>
      </c>
      <c r="O140" s="1">
        <v>1.8011378555798687</v>
      </c>
      <c r="P140" s="1">
        <v>3098.4230430000002</v>
      </c>
      <c r="Q140" s="1">
        <v>182.55094055680962</v>
      </c>
      <c r="R140" s="1">
        <v>81.245128000000008</v>
      </c>
      <c r="S140" s="1">
        <v>2343.702342</v>
      </c>
      <c r="T140" s="1">
        <v>21154.839859999996</v>
      </c>
      <c r="U140" s="1">
        <v>167.31585000000001</v>
      </c>
      <c r="V140" s="1">
        <v>12000.4584</v>
      </c>
      <c r="W140" s="3">
        <v>1400.4</v>
      </c>
    </row>
    <row r="141" spans="1:23" x14ac:dyDescent="0.35">
      <c r="A141" s="1">
        <v>2008</v>
      </c>
      <c r="B141" s="1">
        <v>6</v>
      </c>
      <c r="C141" s="1">
        <v>4995.7358700000004</v>
      </c>
      <c r="D141" s="1">
        <v>40532.2212</v>
      </c>
      <c r="E141" s="1">
        <v>14167.562479</v>
      </c>
      <c r="F141" s="1">
        <v>5.717907176212714</v>
      </c>
      <c r="G141" s="1">
        <v>399.17425303454718</v>
      </c>
      <c r="H141" s="1">
        <v>6987.5496599999997</v>
      </c>
      <c r="I141" s="1">
        <v>10112.704991999999</v>
      </c>
      <c r="J141" s="1">
        <v>5419.6070759999993</v>
      </c>
      <c r="K141" s="1">
        <v>94.119496855345915</v>
      </c>
      <c r="L141" s="1">
        <v>8208.1984919999995</v>
      </c>
      <c r="M141" s="1">
        <v>46237.5576</v>
      </c>
      <c r="N141" s="1">
        <v>127.05098482706623</v>
      </c>
      <c r="O141" s="1">
        <v>1.5936441484300667</v>
      </c>
      <c r="P141" s="1">
        <v>2851.3625300000003</v>
      </c>
      <c r="Q141" s="1">
        <v>180.19105571847507</v>
      </c>
      <c r="R141" s="1">
        <v>74.881709000000001</v>
      </c>
      <c r="S141" s="1">
        <v>2168.2104239999999</v>
      </c>
      <c r="T141" s="1">
        <v>18979.992719999998</v>
      </c>
      <c r="U141" s="1">
        <v>142.627195</v>
      </c>
      <c r="V141" s="1">
        <v>11211.856109999999</v>
      </c>
      <c r="W141" s="3">
        <v>1280</v>
      </c>
    </row>
    <row r="142" spans="1:23" x14ac:dyDescent="0.35">
      <c r="A142" s="1">
        <v>2008</v>
      </c>
      <c r="B142" s="1">
        <v>7</v>
      </c>
      <c r="C142" s="1">
        <v>4687.7153199999993</v>
      </c>
      <c r="D142" s="1">
        <v>37970.140500000001</v>
      </c>
      <c r="E142" s="1">
        <v>13280.273069999999</v>
      </c>
      <c r="F142" s="1">
        <v>5.9787803668815069</v>
      </c>
      <c r="G142" s="1">
        <v>406.31193734904485</v>
      </c>
      <c r="H142" s="1">
        <v>6852.5208359999997</v>
      </c>
      <c r="I142" s="1">
        <v>10108.761556000001</v>
      </c>
      <c r="J142" s="1">
        <v>5295.9778639999995</v>
      </c>
      <c r="K142" s="1">
        <v>101.99256173057459</v>
      </c>
      <c r="L142" s="1">
        <v>6820.1643620000004</v>
      </c>
      <c r="M142" s="1">
        <v>44199.193100000004</v>
      </c>
      <c r="N142" s="1">
        <v>124.05462301771307</v>
      </c>
      <c r="O142" s="1">
        <v>1.5753716967152385</v>
      </c>
      <c r="P142" s="1">
        <v>2741.851694</v>
      </c>
      <c r="Q142" s="1">
        <v>148.0220979020979</v>
      </c>
      <c r="R142" s="1">
        <v>63.850591000000001</v>
      </c>
      <c r="S142" s="1">
        <v>2142.4530449999997</v>
      </c>
      <c r="T142" s="1">
        <v>18536.01613</v>
      </c>
      <c r="U142" s="1">
        <v>143.387832</v>
      </c>
      <c r="V142" s="1">
        <v>10735.044839999999</v>
      </c>
      <c r="W142" s="3">
        <v>1267.4000000000001</v>
      </c>
    </row>
    <row r="143" spans="1:23" x14ac:dyDescent="0.35">
      <c r="A143" s="1">
        <v>2008</v>
      </c>
      <c r="B143" s="1">
        <v>8</v>
      </c>
      <c r="C143" s="1">
        <v>4407.3719200000005</v>
      </c>
      <c r="D143" s="1">
        <v>34159.68</v>
      </c>
      <c r="E143" s="1">
        <v>12946.352125000001</v>
      </c>
      <c r="F143" s="1">
        <v>5.6464358849341787</v>
      </c>
      <c r="G143" s="1">
        <v>350.0474542613926</v>
      </c>
      <c r="H143" s="1">
        <v>6577.767240000001</v>
      </c>
      <c r="I143" s="1">
        <v>9424.08302</v>
      </c>
      <c r="J143" s="1">
        <v>4831.6933060000001</v>
      </c>
      <c r="K143" s="1">
        <v>99.38454524732164</v>
      </c>
      <c r="L143" s="1">
        <v>6595.8456080000005</v>
      </c>
      <c r="M143" s="1">
        <v>42244.978600000002</v>
      </c>
      <c r="N143" s="1">
        <v>120.14401249885123</v>
      </c>
      <c r="O143" s="1">
        <v>1.3534450309846224</v>
      </c>
      <c r="P143" s="1">
        <v>2555.4842279999998</v>
      </c>
      <c r="Q143" s="1">
        <v>121.48100263852244</v>
      </c>
      <c r="R143" s="1">
        <v>54.766151999999998</v>
      </c>
      <c r="S143" s="1">
        <v>1935.2266850000001</v>
      </c>
      <c r="T143" s="1">
        <v>17179.292020000001</v>
      </c>
      <c r="U143" s="1">
        <v>134.89621400000001</v>
      </c>
      <c r="V143" s="1">
        <v>10266.521454</v>
      </c>
      <c r="W143" s="3">
        <v>1282.8</v>
      </c>
    </row>
    <row r="144" spans="1:23" x14ac:dyDescent="0.35">
      <c r="A144" s="1">
        <v>2008</v>
      </c>
      <c r="B144" s="1">
        <v>9</v>
      </c>
      <c r="C144" s="1">
        <v>3654.6372000000001</v>
      </c>
      <c r="D144" s="1">
        <v>25979.3004</v>
      </c>
      <c r="E144" s="1">
        <v>11050.076580000001</v>
      </c>
      <c r="F144" s="1">
        <v>4.984719833438942</v>
      </c>
      <c r="G144" s="1">
        <v>335.09809937035249</v>
      </c>
      <c r="H144" s="1">
        <v>5686.8738400000002</v>
      </c>
      <c r="I144" s="1">
        <v>8224.0706080000018</v>
      </c>
      <c r="J144" s="1">
        <v>4028.7652880000001</v>
      </c>
      <c r="K144" s="1">
        <v>83.759478799530058</v>
      </c>
      <c r="L144" s="1">
        <v>5007.8085520000004</v>
      </c>
      <c r="M144" s="1">
        <v>36007.512000000002</v>
      </c>
      <c r="N144" s="1">
        <v>106.19503913986607</v>
      </c>
      <c r="O144" s="1">
        <v>1.1997680102738306</v>
      </c>
      <c r="P144" s="1">
        <v>2279.8232400000002</v>
      </c>
      <c r="Q144" s="1">
        <v>117.68820512820513</v>
      </c>
      <c r="R144" s="1">
        <v>39.975974000000001</v>
      </c>
      <c r="S144" s="1">
        <v>1644.1602699999999</v>
      </c>
      <c r="T144" s="1">
        <v>15496.77</v>
      </c>
      <c r="U144" s="1">
        <v>111.354201</v>
      </c>
      <c r="V144" s="1">
        <v>8741.5585949999986</v>
      </c>
      <c r="W144" s="3">
        <v>1166.4000000000001</v>
      </c>
    </row>
    <row r="145" spans="1:23" x14ac:dyDescent="0.35">
      <c r="A145" s="1">
        <v>2008</v>
      </c>
      <c r="B145" s="1">
        <v>10</v>
      </c>
      <c r="C145" s="1">
        <v>2683.6222000000002</v>
      </c>
      <c r="D145" s="1">
        <v>17216.459699999999</v>
      </c>
      <c r="E145" s="1">
        <v>8051.348172</v>
      </c>
      <c r="F145" s="1">
        <v>3.7144199925400976</v>
      </c>
      <c r="G145" s="1">
        <v>252.76555303750274</v>
      </c>
      <c r="H145" s="1">
        <v>4440.0862310000002</v>
      </c>
      <c r="I145" s="1">
        <v>6351.1822010000005</v>
      </c>
      <c r="J145" s="1">
        <v>2623.3927229999999</v>
      </c>
      <c r="K145" s="1">
        <v>58.501773948302073</v>
      </c>
      <c r="L145" s="1">
        <v>3857.4114180000001</v>
      </c>
      <c r="M145" s="1">
        <v>27206.601100000003</v>
      </c>
      <c r="N145" s="1">
        <v>87.102467756677157</v>
      </c>
      <c r="O145" s="1">
        <v>0.86788304093567248</v>
      </c>
      <c r="P145" s="1">
        <v>1594.73496</v>
      </c>
      <c r="Q145" s="1">
        <v>112.6388224471021</v>
      </c>
      <c r="R145" s="1">
        <v>27.009324000000003</v>
      </c>
      <c r="S145" s="1">
        <v>1210.1878999999999</v>
      </c>
      <c r="T145" s="1">
        <v>11607.402800000002</v>
      </c>
      <c r="U145" s="1">
        <v>82.163825999999986</v>
      </c>
      <c r="V145" s="1">
        <v>7034.8231139999998</v>
      </c>
      <c r="W145" s="3">
        <v>968.8</v>
      </c>
    </row>
    <row r="146" spans="1:23" x14ac:dyDescent="0.35">
      <c r="A146" s="1">
        <v>2008</v>
      </c>
      <c r="B146" s="1">
        <v>11</v>
      </c>
      <c r="C146" s="1">
        <v>2451.7117499999999</v>
      </c>
      <c r="D146" s="1">
        <v>15886.3236</v>
      </c>
      <c r="E146" s="1">
        <v>7502.7127660000006</v>
      </c>
      <c r="F146" s="1">
        <v>3.6400574843052724</v>
      </c>
      <c r="G146" s="1">
        <v>274.12648881466185</v>
      </c>
      <c r="H146" s="1">
        <v>4142.9510639999999</v>
      </c>
      <c r="I146" s="1">
        <v>5929.2549119999994</v>
      </c>
      <c r="J146" s="1">
        <v>2429.7876959999999</v>
      </c>
      <c r="K146" s="1">
        <v>55.574382249117498</v>
      </c>
      <c r="L146" s="1">
        <v>3223.3746019999999</v>
      </c>
      <c r="M146" s="1">
        <v>25376.953000000001</v>
      </c>
      <c r="N146" s="1">
        <v>89.133717277486923</v>
      </c>
      <c r="O146" s="1">
        <v>0.73251872021783515</v>
      </c>
      <c r="P146" s="1">
        <v>1525.7296960000001</v>
      </c>
      <c r="Q146" s="1">
        <v>117.18239795918366</v>
      </c>
      <c r="R146" s="1">
        <v>21.885256000000002</v>
      </c>
      <c r="S146" s="1">
        <v>1144.8822560000001</v>
      </c>
      <c r="T146" s="1">
        <v>11314.679880000002</v>
      </c>
      <c r="U146" s="1">
        <v>79.254890000000003</v>
      </c>
      <c r="V146" s="1">
        <v>6601.3913950000006</v>
      </c>
      <c r="W146" s="3">
        <v>896.2</v>
      </c>
    </row>
    <row r="147" spans="1:23" x14ac:dyDescent="0.35">
      <c r="A147" s="1">
        <v>2008</v>
      </c>
      <c r="B147" s="1">
        <v>12</v>
      </c>
      <c r="C147" s="1">
        <v>2633.89948</v>
      </c>
      <c r="D147" s="1">
        <v>16221.6</v>
      </c>
      <c r="E147" s="1">
        <v>7386.0918600000005</v>
      </c>
      <c r="F147" s="1">
        <v>3.7247962382445139</v>
      </c>
      <c r="G147" s="1">
        <v>266.8635497581709</v>
      </c>
      <c r="H147" s="1">
        <v>4498.7220599999991</v>
      </c>
      <c r="I147" s="1">
        <v>6724.659599999999</v>
      </c>
      <c r="J147" s="1">
        <v>2497.5409799999998</v>
      </c>
      <c r="K147" s="1">
        <v>60.862813656931301</v>
      </c>
      <c r="L147" s="1">
        <v>3275.8914599999998</v>
      </c>
      <c r="M147" s="1">
        <v>27205.079999999998</v>
      </c>
      <c r="N147" s="1">
        <v>97.776845822756854</v>
      </c>
      <c r="O147" s="1">
        <v>0.89031670625494852</v>
      </c>
      <c r="P147" s="1">
        <v>1627.049264</v>
      </c>
      <c r="Q147" s="1">
        <v>74.123349131121643</v>
      </c>
      <c r="R147" s="1">
        <v>20.320584</v>
      </c>
      <c r="S147" s="1">
        <v>1229.745036</v>
      </c>
      <c r="T147" s="1">
        <v>12855.728399999998</v>
      </c>
      <c r="U147" s="1">
        <v>84.779520000000005</v>
      </c>
      <c r="V147" s="1">
        <v>6486.3038760000009</v>
      </c>
      <c r="W147" s="3">
        <v>903.2</v>
      </c>
    </row>
    <row r="148" spans="1:23" x14ac:dyDescent="0.35">
      <c r="A148" s="1">
        <v>2009</v>
      </c>
      <c r="B148" s="1">
        <v>1</v>
      </c>
      <c r="C148" s="1">
        <v>2248.69857</v>
      </c>
      <c r="D148" s="1">
        <v>16938.731</v>
      </c>
      <c r="E148" s="1">
        <v>7087.21299</v>
      </c>
      <c r="F148" s="1">
        <v>4.1320259319286867</v>
      </c>
      <c r="G148" s="1">
        <v>291.24506217995611</v>
      </c>
      <c r="H148" s="1">
        <v>3801.2645440000001</v>
      </c>
      <c r="I148" s="1">
        <v>5545.2789700000003</v>
      </c>
      <c r="J148" s="1">
        <v>2274.5185540000002</v>
      </c>
      <c r="K148" s="1">
        <v>58.849539406345954</v>
      </c>
      <c r="L148" s="1">
        <v>2954.4186979999999</v>
      </c>
      <c r="M148" s="1">
        <v>22923.238799999999</v>
      </c>
      <c r="N148" s="1">
        <v>88.832648072008013</v>
      </c>
      <c r="O148" s="1">
        <v>0.84119435396308351</v>
      </c>
      <c r="P148" s="1">
        <v>1363.6902579999999</v>
      </c>
      <c r="Q148" s="1">
        <v>68.025553447185331</v>
      </c>
      <c r="R148" s="1">
        <v>17.497199999999999</v>
      </c>
      <c r="S148" s="1">
        <v>1157.385669</v>
      </c>
      <c r="T148" s="1">
        <v>10801.30128</v>
      </c>
      <c r="U148" s="1">
        <v>73.653434000000004</v>
      </c>
      <c r="V148" s="1">
        <v>6019.4677840000004</v>
      </c>
      <c r="W148" s="3">
        <v>825.9</v>
      </c>
    </row>
    <row r="149" spans="1:23" x14ac:dyDescent="0.35">
      <c r="A149" s="1">
        <v>2009</v>
      </c>
      <c r="B149" s="1">
        <v>2</v>
      </c>
      <c r="C149" s="1">
        <v>2140.1455500000002</v>
      </c>
      <c r="D149" s="1">
        <v>15968.1306</v>
      </c>
      <c r="E149" s="1">
        <v>6379.0076060000001</v>
      </c>
      <c r="F149" s="1">
        <v>4.1364443699731908</v>
      </c>
      <c r="G149" s="1">
        <v>304.52804257558921</v>
      </c>
      <c r="H149" s="1">
        <v>3423.7719119999997</v>
      </c>
      <c r="I149" s="1">
        <v>4869.6342059999997</v>
      </c>
      <c r="J149" s="1">
        <v>1945.7303579999998</v>
      </c>
      <c r="K149" s="1">
        <v>54.183903538868741</v>
      </c>
      <c r="L149" s="1">
        <v>2627.9560080000001</v>
      </c>
      <c r="M149" s="1">
        <v>19360.765799999997</v>
      </c>
      <c r="N149" s="1">
        <v>77.585033316248087</v>
      </c>
      <c r="O149" s="1">
        <v>0.69322768919756095</v>
      </c>
      <c r="P149" s="1">
        <v>1164.5430080000001</v>
      </c>
      <c r="Q149" s="1">
        <v>71.817680250783695</v>
      </c>
      <c r="R149" s="1">
        <v>18.516189999999998</v>
      </c>
      <c r="S149" s="1">
        <v>1030.28602</v>
      </c>
      <c r="T149" s="1">
        <v>9654.918209999998</v>
      </c>
      <c r="U149" s="1">
        <v>71.083290000000005</v>
      </c>
      <c r="V149" s="1">
        <v>5480.8587900000002</v>
      </c>
      <c r="W149" s="3">
        <v>735.1</v>
      </c>
    </row>
    <row r="150" spans="1:23" x14ac:dyDescent="0.35">
      <c r="A150" s="1">
        <v>2009</v>
      </c>
      <c r="B150" s="1">
        <v>3</v>
      </c>
      <c r="C150" s="1">
        <v>2479.5296200000003</v>
      </c>
      <c r="D150" s="1">
        <v>17663.661599999999</v>
      </c>
      <c r="E150" s="1">
        <v>6911.7811139999994</v>
      </c>
      <c r="F150" s="1">
        <v>4.2531354550913614</v>
      </c>
      <c r="G150" s="1">
        <v>347.29563614013523</v>
      </c>
      <c r="H150" s="1">
        <v>3720.0062339999999</v>
      </c>
      <c r="I150" s="1">
        <v>5412.7154760000003</v>
      </c>
      <c r="J150" s="1">
        <v>2231.9586869999998</v>
      </c>
      <c r="K150" s="1">
        <v>59.737986948783856</v>
      </c>
      <c r="L150" s="1">
        <v>2907.2031449999995</v>
      </c>
      <c r="M150" s="1">
        <v>21035.962499999998</v>
      </c>
      <c r="N150" s="1">
        <v>82.030447096904709</v>
      </c>
      <c r="O150" s="1">
        <v>0.87788653979112841</v>
      </c>
      <c r="P150" s="1">
        <v>1383.6858749999999</v>
      </c>
      <c r="Q150" s="1">
        <v>85.299595896798266</v>
      </c>
      <c r="R150" s="1">
        <v>22.724141999999997</v>
      </c>
      <c r="S150" s="1">
        <v>1116.5534320000002</v>
      </c>
      <c r="T150" s="1">
        <v>10355.656499999999</v>
      </c>
      <c r="U150" s="1">
        <v>79.148448000000002</v>
      </c>
      <c r="V150" s="1">
        <v>5624.9807780000001</v>
      </c>
      <c r="W150" s="3">
        <v>797.9</v>
      </c>
    </row>
    <row r="151" spans="1:23" x14ac:dyDescent="0.35">
      <c r="A151" s="1">
        <v>2009</v>
      </c>
      <c r="B151" s="1">
        <v>4</v>
      </c>
      <c r="C151" s="1">
        <v>2741.6185999999998</v>
      </c>
      <c r="D151" s="1">
        <v>21597.343000000001</v>
      </c>
      <c r="E151" s="1">
        <v>7811.4100909999997</v>
      </c>
      <c r="F151" s="1">
        <v>4.5909411259131936</v>
      </c>
      <c r="G151" s="1">
        <v>363.35997653442843</v>
      </c>
      <c r="H151" s="1">
        <v>4179.2176099999997</v>
      </c>
      <c r="I151" s="1">
        <v>6308.0745699999998</v>
      </c>
      <c r="J151" s="1">
        <v>2716.2765239999999</v>
      </c>
      <c r="K151" s="1">
        <v>69.86324786324785</v>
      </c>
      <c r="L151" s="1">
        <v>3467.9233300000001</v>
      </c>
      <c r="M151" s="1">
        <v>25363.500199999999</v>
      </c>
      <c r="N151" s="1">
        <v>89.572443181818187</v>
      </c>
      <c r="O151" s="1">
        <v>1.0714866979655711</v>
      </c>
      <c r="P151" s="1">
        <v>1585.4767400000001</v>
      </c>
      <c r="Q151" s="1">
        <v>89.801745635910223</v>
      </c>
      <c r="R151" s="1">
        <v>27.79457</v>
      </c>
      <c r="S151" s="1">
        <v>1296.7650840000001</v>
      </c>
      <c r="T151" s="1">
        <v>11953.658799999999</v>
      </c>
      <c r="U151" s="1">
        <v>94.645970999999989</v>
      </c>
      <c r="V151" s="1">
        <v>6275.1739769999995</v>
      </c>
      <c r="W151" s="3">
        <v>872.8</v>
      </c>
    </row>
    <row r="152" spans="1:23" x14ac:dyDescent="0.35">
      <c r="A152" s="1">
        <v>2009</v>
      </c>
      <c r="B152" s="1">
        <v>5</v>
      </c>
      <c r="C152" s="1">
        <v>3058.9816000000001</v>
      </c>
      <c r="D152" s="1">
        <v>26982.025600000001</v>
      </c>
      <c r="E152" s="1">
        <v>9507.2801759999984</v>
      </c>
      <c r="F152" s="1">
        <v>5.5182344042004088</v>
      </c>
      <c r="G152" s="1">
        <v>385.59084984549594</v>
      </c>
      <c r="H152" s="1">
        <v>4639.1858099999999</v>
      </c>
      <c r="I152" s="1">
        <v>6993.2366279999997</v>
      </c>
      <c r="J152" s="1">
        <v>3294.3010379999996</v>
      </c>
      <c r="K152" s="1">
        <v>94.417444821731749</v>
      </c>
      <c r="L152" s="1">
        <v>3853.454808</v>
      </c>
      <c r="M152" s="1">
        <v>28143.813600000001</v>
      </c>
      <c r="N152" s="1">
        <v>99.900335711288307</v>
      </c>
      <c r="O152" s="1">
        <v>1.1093900258295253</v>
      </c>
      <c r="P152" s="1">
        <v>1851.643131</v>
      </c>
      <c r="Q152" s="1">
        <v>89.72392108508015</v>
      </c>
      <c r="R152" s="1">
        <v>36.397511999999999</v>
      </c>
      <c r="S152" s="1">
        <v>1612.654992</v>
      </c>
      <c r="T152" s="1">
        <v>13339.154219999999</v>
      </c>
      <c r="U152" s="1">
        <v>102.88625</v>
      </c>
      <c r="V152" s="1">
        <v>7149.9940959999994</v>
      </c>
      <c r="W152" s="3">
        <v>919.1</v>
      </c>
    </row>
    <row r="153" spans="1:23" x14ac:dyDescent="0.35">
      <c r="A153" s="1">
        <v>2009</v>
      </c>
      <c r="B153" s="1">
        <v>6</v>
      </c>
      <c r="C153" s="1">
        <v>3191.2088100000001</v>
      </c>
      <c r="D153" s="1">
        <v>26355.226500000001</v>
      </c>
      <c r="E153" s="1">
        <v>8922.4225999999999</v>
      </c>
      <c r="F153" s="1">
        <v>5.7955930614158468</v>
      </c>
      <c r="G153" s="1">
        <v>433.25671619939976</v>
      </c>
      <c r="H153" s="1">
        <v>4407.9215839999997</v>
      </c>
      <c r="I153" s="1">
        <v>6749.4071039999999</v>
      </c>
      <c r="J153" s="1">
        <v>3101.9419639999996</v>
      </c>
      <c r="K153" s="1">
        <v>89.865968586387453</v>
      </c>
      <c r="L153" s="1">
        <v>3798.2538879999997</v>
      </c>
      <c r="M153" s="1">
        <v>26756.995231999997</v>
      </c>
      <c r="N153" s="1">
        <v>103.37838679539085</v>
      </c>
      <c r="O153" s="1">
        <v>1.0904220269846252</v>
      </c>
      <c r="P153" s="1">
        <v>1847.1232040000002</v>
      </c>
      <c r="Q153" s="1">
        <v>87.987469287469281</v>
      </c>
      <c r="R153" s="1">
        <v>31.089600000000001</v>
      </c>
      <c r="S153" s="1">
        <v>1611.7331119999999</v>
      </c>
      <c r="T153" s="1">
        <v>13738.156079999999</v>
      </c>
      <c r="U153" s="1">
        <v>103.13567999999999</v>
      </c>
      <c r="V153" s="1">
        <v>6996.3242650000002</v>
      </c>
      <c r="W153" s="3">
        <v>919.3</v>
      </c>
    </row>
    <row r="154" spans="1:23" x14ac:dyDescent="0.35">
      <c r="A154" s="1">
        <v>2009</v>
      </c>
      <c r="B154" s="1">
        <v>7</v>
      </c>
      <c r="C154" s="1">
        <v>3545.4376000000002</v>
      </c>
      <c r="D154" s="1">
        <v>29365.529200000001</v>
      </c>
      <c r="E154" s="1">
        <v>10007.239055</v>
      </c>
      <c r="F154" s="1">
        <v>5.9628500138619351</v>
      </c>
      <c r="G154" s="1">
        <v>499.41599215468165</v>
      </c>
      <c r="H154" s="1">
        <v>4882.4347500000003</v>
      </c>
      <c r="I154" s="1">
        <v>7598.299500000001</v>
      </c>
      <c r="J154" s="1">
        <v>3366.3487500000001</v>
      </c>
      <c r="K154" s="1">
        <v>96.946157867224258</v>
      </c>
      <c r="L154" s="1">
        <v>3977.3175000000001</v>
      </c>
      <c r="M154" s="1">
        <v>29320.116000000002</v>
      </c>
      <c r="N154" s="1">
        <v>109.38772708069284</v>
      </c>
      <c r="O154" s="1">
        <v>1.2736484828657886</v>
      </c>
      <c r="P154" s="1">
        <v>2049.8973000000001</v>
      </c>
      <c r="Q154" s="1">
        <v>93.135464414957781</v>
      </c>
      <c r="R154" s="1">
        <v>33.600269999999995</v>
      </c>
      <c r="S154" s="1">
        <v>1848.6758399999999</v>
      </c>
      <c r="T154" s="1">
        <v>15468.517500000002</v>
      </c>
      <c r="U154" s="1">
        <v>122.69315499999999</v>
      </c>
      <c r="V154" s="1">
        <v>7705.6387559999994</v>
      </c>
      <c r="W154" s="3">
        <v>987.5</v>
      </c>
    </row>
    <row r="155" spans="1:23" x14ac:dyDescent="0.35">
      <c r="A155" s="1">
        <v>2009</v>
      </c>
      <c r="B155" s="1">
        <v>8</v>
      </c>
      <c r="C155" s="1">
        <v>3782.5999500000003</v>
      </c>
      <c r="D155" s="1">
        <v>30046.499100000001</v>
      </c>
      <c r="E155" s="1">
        <v>9931.370297999998</v>
      </c>
      <c r="F155" s="1">
        <v>5.7339593679458236</v>
      </c>
      <c r="G155" s="1">
        <v>390.56863434059494</v>
      </c>
      <c r="H155" s="1">
        <v>5235.8881739999997</v>
      </c>
      <c r="I155" s="1">
        <v>7831.3325909999994</v>
      </c>
      <c r="J155" s="1">
        <v>3534.6121709999998</v>
      </c>
      <c r="K155" s="1">
        <v>95.750667488190601</v>
      </c>
      <c r="L155" s="1">
        <v>4437.1068960000002</v>
      </c>
      <c r="M155" s="1">
        <v>32130.718233</v>
      </c>
      <c r="N155" s="1">
        <v>112.7865204772654</v>
      </c>
      <c r="O155" s="1">
        <v>1.2739895958383354</v>
      </c>
      <c r="P155" s="1">
        <v>2104.1202600000001</v>
      </c>
      <c r="Q155" s="1">
        <v>104.62068133855894</v>
      </c>
      <c r="R155" s="1">
        <v>34.288171999999996</v>
      </c>
      <c r="S155" s="1">
        <v>1798.9540199999999</v>
      </c>
      <c r="T155" s="1">
        <v>16287.324810000002</v>
      </c>
      <c r="U155" s="1">
        <v>127.039536</v>
      </c>
      <c r="V155" s="1">
        <v>7989.7256399999987</v>
      </c>
      <c r="W155" s="3">
        <v>1020.6</v>
      </c>
    </row>
    <row r="156" spans="1:23" x14ac:dyDescent="0.35">
      <c r="A156" s="1">
        <v>2009</v>
      </c>
      <c r="B156" s="1">
        <v>9</v>
      </c>
      <c r="C156" s="1">
        <v>4191.9193200000009</v>
      </c>
      <c r="D156" s="1">
        <v>34726.911</v>
      </c>
      <c r="E156" s="1">
        <v>10656.566591999999</v>
      </c>
      <c r="F156" s="1">
        <v>6.1352614824920417</v>
      </c>
      <c r="G156" s="1">
        <v>407.15300666520176</v>
      </c>
      <c r="H156" s="1">
        <v>5554.9620759999998</v>
      </c>
      <c r="I156" s="1">
        <v>8306.1641760000002</v>
      </c>
      <c r="J156" s="1">
        <v>3895.254312</v>
      </c>
      <c r="K156" s="1">
        <v>106.50361370063895</v>
      </c>
      <c r="L156" s="1">
        <v>4899.152188</v>
      </c>
      <c r="M156" s="1">
        <v>34354.687628</v>
      </c>
      <c r="N156" s="1">
        <v>112.87991533920018</v>
      </c>
      <c r="O156" s="1">
        <v>1.4221334466638336</v>
      </c>
      <c r="P156" s="1">
        <v>2166.108984</v>
      </c>
      <c r="Q156" s="1">
        <v>112.40961827472198</v>
      </c>
      <c r="R156" s="1">
        <v>39.866760000000006</v>
      </c>
      <c r="S156" s="1">
        <v>1896.722929</v>
      </c>
      <c r="T156" s="1">
        <v>17206.22796</v>
      </c>
      <c r="U156" s="1">
        <v>128.68505999999999</v>
      </c>
      <c r="V156" s="1">
        <v>8217.3203400000002</v>
      </c>
      <c r="W156" s="3">
        <v>1057.0999999999999</v>
      </c>
    </row>
    <row r="157" spans="1:23" x14ac:dyDescent="0.35">
      <c r="A157" s="1">
        <v>2009</v>
      </c>
      <c r="B157" s="1">
        <v>10</v>
      </c>
      <c r="C157" s="1">
        <v>4175.6297599999998</v>
      </c>
      <c r="D157" s="1">
        <v>34902.736600000004</v>
      </c>
      <c r="E157" s="1">
        <v>10059.711500000001</v>
      </c>
      <c r="F157" s="1">
        <v>6.2424898766362169</v>
      </c>
      <c r="G157" s="1">
        <v>438.79165140973998</v>
      </c>
      <c r="H157" s="1">
        <v>5309.7981419999996</v>
      </c>
      <c r="I157" s="1">
        <v>7969.738128</v>
      </c>
      <c r="J157" s="1">
        <v>3953.5638779999999</v>
      </c>
      <c r="K157" s="1">
        <v>100.40916355887053</v>
      </c>
      <c r="L157" s="1">
        <v>4219.1943419999998</v>
      </c>
      <c r="M157" s="1">
        <v>32468.393694000002</v>
      </c>
      <c r="N157" s="1">
        <v>111.3733629300777</v>
      </c>
      <c r="O157" s="1">
        <v>1.3321169728636442</v>
      </c>
      <c r="P157" s="1">
        <v>2165.6398679999998</v>
      </c>
      <c r="Q157" s="1">
        <v>109.82230215827339</v>
      </c>
      <c r="R157" s="1">
        <v>42.435274</v>
      </c>
      <c r="S157" s="1">
        <v>1893.1719329999999</v>
      </c>
      <c r="T157" s="1">
        <v>16800.302639999998</v>
      </c>
      <c r="U157" s="1">
        <v>133.19846999999999</v>
      </c>
      <c r="V157" s="1">
        <v>8297.2758400000002</v>
      </c>
      <c r="W157" s="3">
        <v>1036.2</v>
      </c>
    </row>
    <row r="158" spans="1:23" x14ac:dyDescent="0.35">
      <c r="A158" s="1">
        <v>2009</v>
      </c>
      <c r="B158" s="1">
        <v>11</v>
      </c>
      <c r="C158" s="1">
        <v>4302.2511399999994</v>
      </c>
      <c r="D158" s="1">
        <v>38188.2624</v>
      </c>
      <c r="E158" s="1">
        <v>10842.787840000001</v>
      </c>
      <c r="F158" s="1">
        <v>6.5426992262084216</v>
      </c>
      <c r="G158" s="1">
        <v>468.00439399487368</v>
      </c>
      <c r="H158" s="1">
        <v>5523.5371349999996</v>
      </c>
      <c r="I158" s="1">
        <v>8443.9883549999995</v>
      </c>
      <c r="J158" s="1">
        <v>3396.9419429999998</v>
      </c>
      <c r="K158" s="1">
        <v>108.14870527559903</v>
      </c>
      <c r="L158" s="1">
        <v>4213.9118310000003</v>
      </c>
      <c r="M158" s="1">
        <v>32911.975343999999</v>
      </c>
      <c r="N158" s="1">
        <v>108.21618805002315</v>
      </c>
      <c r="O158" s="1">
        <v>1.3371153515557845</v>
      </c>
      <c r="P158" s="1">
        <v>2392.9846029999999</v>
      </c>
      <c r="Q158" s="1">
        <v>110.5851051051051</v>
      </c>
      <c r="R158" s="1">
        <v>44.073785000000001</v>
      </c>
      <c r="S158" s="1">
        <v>1973.9567</v>
      </c>
      <c r="T158" s="1">
        <v>17477.53023</v>
      </c>
      <c r="U158" s="1">
        <v>134.24964600000001</v>
      </c>
      <c r="V158" s="1">
        <v>8540.7448720000011</v>
      </c>
      <c r="W158" s="3">
        <v>1095.5999999999999</v>
      </c>
    </row>
    <row r="159" spans="1:23" x14ac:dyDescent="0.35">
      <c r="A159" s="1">
        <v>2009</v>
      </c>
      <c r="B159" s="1">
        <v>12</v>
      </c>
      <c r="C159" s="1">
        <v>4370.3893800000005</v>
      </c>
      <c r="D159" s="1">
        <v>39348.935599999997</v>
      </c>
      <c r="E159" s="1">
        <v>11167.026777000001</v>
      </c>
      <c r="F159" s="1">
        <v>7.0576805596610512</v>
      </c>
      <c r="G159" s="1">
        <v>480.02636590010258</v>
      </c>
      <c r="H159" s="1">
        <v>5636.0372939999997</v>
      </c>
      <c r="I159" s="1">
        <v>8529.8482739999999</v>
      </c>
      <c r="J159" s="1">
        <v>3144.4618879999998</v>
      </c>
      <c r="K159" s="1">
        <v>112.06744236156003</v>
      </c>
      <c r="L159" s="1">
        <v>4259.504774</v>
      </c>
      <c r="M159" s="1">
        <v>33287.044801999997</v>
      </c>
      <c r="N159" s="1">
        <v>113.5002152389152</v>
      </c>
      <c r="O159" s="1">
        <v>1.4430999588364435</v>
      </c>
      <c r="P159" s="1">
        <v>2457.2159550000001</v>
      </c>
      <c r="Q159" s="1">
        <v>111.21943127962085</v>
      </c>
      <c r="R159" s="1">
        <v>45.210329999999999</v>
      </c>
      <c r="S159" s="1">
        <v>2062.2361539999997</v>
      </c>
      <c r="T159" s="1">
        <v>17095.691999999999</v>
      </c>
      <c r="U159" s="1">
        <v>132.86011200000002</v>
      </c>
      <c r="V159" s="1">
        <v>8745.5902160000005</v>
      </c>
      <c r="W159" s="3">
        <v>1115.0999999999999</v>
      </c>
    </row>
    <row r="160" spans="1:23" x14ac:dyDescent="0.35">
      <c r="A160" s="1">
        <v>2010</v>
      </c>
      <c r="B160" s="1">
        <v>1</v>
      </c>
      <c r="C160" s="1">
        <v>4042.7251200000005</v>
      </c>
      <c r="D160" s="1">
        <v>34695.760999999999</v>
      </c>
      <c r="E160" s="1">
        <v>10370.960987999999</v>
      </c>
      <c r="F160" s="1">
        <v>7.2676206830757488</v>
      </c>
      <c r="G160" s="1">
        <v>437.86931110753051</v>
      </c>
      <c r="H160" s="1">
        <v>5184.0133980000001</v>
      </c>
      <c r="I160" s="1">
        <v>7775.4655770000008</v>
      </c>
      <c r="J160" s="1">
        <v>2839.5860160000002</v>
      </c>
      <c r="K160" s="1">
        <v>105.84390243902439</v>
      </c>
      <c r="L160" s="1">
        <v>4125.975375</v>
      </c>
      <c r="M160" s="1">
        <v>30354.826827000004</v>
      </c>
      <c r="N160" s="1">
        <v>112.92259993356218</v>
      </c>
      <c r="O160" s="1">
        <v>1.3827163689705755</v>
      </c>
      <c r="P160" s="1">
        <v>2321.9190039999999</v>
      </c>
      <c r="Q160" s="1">
        <v>113.57578263437685</v>
      </c>
      <c r="R160" s="1">
        <v>46.840860000000006</v>
      </c>
      <c r="S160" s="1">
        <v>1951.3947799999999</v>
      </c>
      <c r="T160" s="1">
        <v>15176.796510000002</v>
      </c>
      <c r="U160" s="1">
        <v>129.03696300000001</v>
      </c>
      <c r="V160" s="1">
        <v>8303.188556000001</v>
      </c>
      <c r="W160" s="3">
        <v>1073.9000000000001</v>
      </c>
    </row>
    <row r="161" spans="1:23" x14ac:dyDescent="0.35">
      <c r="A161" s="1">
        <v>2010</v>
      </c>
      <c r="B161" s="1">
        <v>2</v>
      </c>
      <c r="C161" s="1">
        <v>4151.2052699999995</v>
      </c>
      <c r="D161" s="1">
        <v>36802.760199999997</v>
      </c>
      <c r="E161" s="1">
        <v>11044.659610999999</v>
      </c>
      <c r="F161" s="1">
        <v>7.2938351595998094</v>
      </c>
      <c r="G161" s="1">
        <v>447.09863611725581</v>
      </c>
      <c r="H161" s="1">
        <v>5053.6108800000002</v>
      </c>
      <c r="I161" s="1">
        <v>7628.4615960000001</v>
      </c>
      <c r="J161" s="1">
        <v>2606.8718160000003</v>
      </c>
      <c r="K161" s="1">
        <v>106.76282398872139</v>
      </c>
      <c r="L161" s="1">
        <v>3915.56736</v>
      </c>
      <c r="M161" s="1">
        <v>28707.692832000001</v>
      </c>
      <c r="N161" s="1">
        <v>113.94205018566446</v>
      </c>
      <c r="O161" s="1">
        <v>1.3746379310344827</v>
      </c>
      <c r="P161" s="1">
        <v>2476.9844819999998</v>
      </c>
      <c r="Q161" s="1">
        <v>113.42090428655314</v>
      </c>
      <c r="R161" s="1">
        <v>44.344620000000006</v>
      </c>
      <c r="S161" s="1">
        <v>1956.6867180000002</v>
      </c>
      <c r="T161" s="1">
        <v>14080.56336</v>
      </c>
      <c r="U161" s="1">
        <v>133.01355599999999</v>
      </c>
      <c r="V161" s="1">
        <v>8165.643</v>
      </c>
      <c r="W161" s="3">
        <v>1104.5</v>
      </c>
    </row>
    <row r="162" spans="1:23" x14ac:dyDescent="0.35">
      <c r="A162" s="1">
        <v>2010</v>
      </c>
      <c r="B162" s="1">
        <v>3</v>
      </c>
      <c r="C162" s="1">
        <v>4469.3708500000002</v>
      </c>
      <c r="D162" s="1">
        <v>39450.5432</v>
      </c>
      <c r="E162" s="1">
        <v>11855.960277</v>
      </c>
      <c r="F162" s="1">
        <v>7.171262505955216</v>
      </c>
      <c r="G162" s="1">
        <v>455.48718850261508</v>
      </c>
      <c r="H162" s="1">
        <v>5369.6823119999999</v>
      </c>
      <c r="I162" s="1">
        <v>8314.6767600000003</v>
      </c>
      <c r="J162" s="1">
        <v>2793.5924879999998</v>
      </c>
      <c r="K162" s="1">
        <v>117.10206358059119</v>
      </c>
      <c r="L162" s="1">
        <v>4293.8028239999994</v>
      </c>
      <c r="M162" s="1">
        <v>30872.177064</v>
      </c>
      <c r="N162" s="1">
        <v>118.64705253022362</v>
      </c>
      <c r="O162" s="1">
        <v>1.4943944209039548</v>
      </c>
      <c r="P162" s="1">
        <v>2684.6009009999998</v>
      </c>
      <c r="Q162" s="1">
        <v>121.1717857142857</v>
      </c>
      <c r="R162" s="1">
        <v>49.30510000000001</v>
      </c>
      <c r="S162" s="1">
        <v>2063.956408</v>
      </c>
      <c r="T162" s="1">
        <v>14689.300559999998</v>
      </c>
      <c r="U162" s="1">
        <v>141.52168800000001</v>
      </c>
      <c r="V162" s="1">
        <v>8624.53334</v>
      </c>
      <c r="W162" s="3">
        <v>1169.4000000000001</v>
      </c>
    </row>
    <row r="163" spans="1:23" x14ac:dyDescent="0.35">
      <c r="A163" s="1">
        <v>2010</v>
      </c>
      <c r="B163" s="1">
        <v>4</v>
      </c>
      <c r="C163" s="1">
        <v>4444.9220399999995</v>
      </c>
      <c r="D163" s="1">
        <v>38870.268000000004</v>
      </c>
      <c r="E163" s="1">
        <v>12000.67596</v>
      </c>
      <c r="F163" s="1">
        <v>7.4485981308411207</v>
      </c>
      <c r="G163" s="1">
        <v>420.58987282423965</v>
      </c>
      <c r="H163" s="1">
        <v>5075.833302</v>
      </c>
      <c r="I163" s="1">
        <v>8159.2538600000007</v>
      </c>
      <c r="J163" s="1">
        <v>2486.7127020000003</v>
      </c>
      <c r="K163" s="1">
        <v>119.20948616600792</v>
      </c>
      <c r="L163" s="1">
        <v>4517.3306000000002</v>
      </c>
      <c r="M163" s="1">
        <v>28673.785904</v>
      </c>
      <c r="N163" s="1">
        <v>117.84503890013855</v>
      </c>
      <c r="O163" s="1">
        <v>1.5710960757780785</v>
      </c>
      <c r="P163" s="1">
        <v>2656.4984964</v>
      </c>
      <c r="Q163" s="1">
        <v>124.14428571428572</v>
      </c>
      <c r="R163" s="1">
        <v>49.112568000000003</v>
      </c>
      <c r="S163" s="1">
        <v>2170.2754560000003</v>
      </c>
      <c r="T163" s="1">
        <v>13952.527560000002</v>
      </c>
      <c r="U163" s="1">
        <v>145.43544000000003</v>
      </c>
      <c r="V163" s="1">
        <v>8480.4291589999993</v>
      </c>
      <c r="W163" s="3">
        <v>1186.7</v>
      </c>
    </row>
    <row r="164" spans="1:23" x14ac:dyDescent="0.35">
      <c r="A164" s="1">
        <v>2010</v>
      </c>
      <c r="B164" s="1">
        <v>5</v>
      </c>
      <c r="C164" s="1">
        <v>3750.1840200000001</v>
      </c>
      <c r="D164" s="1">
        <v>34638.021800000002</v>
      </c>
      <c r="E164" s="1">
        <v>11256.005131</v>
      </c>
      <c r="F164" s="1">
        <v>7.3302404526166907</v>
      </c>
      <c r="G164" s="1">
        <v>379.64644541433552</v>
      </c>
      <c r="H164" s="1">
        <v>4316.4033359999994</v>
      </c>
      <c r="I164" s="1">
        <v>7339.7044979999991</v>
      </c>
      <c r="J164" s="1">
        <v>1908.3898679999998</v>
      </c>
      <c r="K164" s="1">
        <v>109.70128329558933</v>
      </c>
      <c r="L164" s="1">
        <v>3627.4396199999996</v>
      </c>
      <c r="M164" s="1">
        <v>24050.809482000001</v>
      </c>
      <c r="N164" s="1">
        <v>107.05424657534248</v>
      </c>
      <c r="O164" s="1">
        <v>1.3652963098525939</v>
      </c>
      <c r="P164" s="1">
        <v>2477.8599102000003</v>
      </c>
      <c r="Q164" s="1">
        <v>109.46502347417839</v>
      </c>
      <c r="R164" s="1">
        <v>43.176887999999991</v>
      </c>
      <c r="S164" s="1">
        <v>1967.28322</v>
      </c>
      <c r="T164" s="1">
        <v>11517.677639999998</v>
      </c>
      <c r="U164" s="1">
        <v>125.52064</v>
      </c>
      <c r="V164" s="1">
        <v>7543.4583769999999</v>
      </c>
      <c r="W164" s="3">
        <v>1089.4000000000001</v>
      </c>
    </row>
    <row r="165" spans="1:23" x14ac:dyDescent="0.35">
      <c r="A165" s="1">
        <v>2010</v>
      </c>
      <c r="B165" s="1">
        <v>6</v>
      </c>
      <c r="C165" s="1">
        <v>3613.2599999999998</v>
      </c>
      <c r="D165" s="1">
        <v>33782.918400000002</v>
      </c>
      <c r="E165" s="1">
        <v>10609.978148</v>
      </c>
      <c r="F165" s="1">
        <v>7.444904312791869</v>
      </c>
      <c r="G165" s="1">
        <v>353.65321379595088</v>
      </c>
      <c r="H165" s="1">
        <v>4212.7202040000002</v>
      </c>
      <c r="I165" s="1">
        <v>7299.410272000001</v>
      </c>
      <c r="J165" s="1">
        <v>1754.9115920000002</v>
      </c>
      <c r="K165" s="1">
        <v>114.38260307891053</v>
      </c>
      <c r="L165" s="1">
        <v>3522.340612</v>
      </c>
      <c r="M165" s="1">
        <v>23629.8573</v>
      </c>
      <c r="N165" s="1">
        <v>106.12645628322588</v>
      </c>
      <c r="O165" s="1">
        <v>1.3883425301451053</v>
      </c>
      <c r="P165" s="1">
        <v>2406.8759325000001</v>
      </c>
      <c r="Q165" s="1">
        <v>113.70654970760233</v>
      </c>
      <c r="R165" s="1">
        <v>41.897919999999999</v>
      </c>
      <c r="S165" s="1">
        <v>2025.6883440000001</v>
      </c>
      <c r="T165" s="1">
        <v>11334.696239999999</v>
      </c>
      <c r="U165" s="1">
        <v>129.26200499999999</v>
      </c>
      <c r="V165" s="1">
        <v>7350.2289629999996</v>
      </c>
      <c r="W165" s="3">
        <v>1030.7</v>
      </c>
    </row>
    <row r="166" spans="1:23" x14ac:dyDescent="0.35">
      <c r="A166" s="1">
        <v>2010</v>
      </c>
      <c r="B166" s="1">
        <v>7</v>
      </c>
      <c r="C166" s="1">
        <v>4063.0227</v>
      </c>
      <c r="D166" s="1">
        <v>38490.301500000001</v>
      </c>
      <c r="E166" s="1">
        <v>11374.911872999999</v>
      </c>
      <c r="F166" s="1">
        <v>8.3724700239808154</v>
      </c>
      <c r="G166" s="1">
        <v>389.35636256273989</v>
      </c>
      <c r="H166" s="1">
        <v>4753.5690719999993</v>
      </c>
      <c r="I166" s="1">
        <v>8021.8712560000004</v>
      </c>
      <c r="J166" s="1">
        <v>2194.647504</v>
      </c>
      <c r="K166" s="1">
        <v>115.66857019717703</v>
      </c>
      <c r="L166" s="1">
        <v>3803.9617280000002</v>
      </c>
      <c r="M166" s="1">
        <v>27428.931488000002</v>
      </c>
      <c r="N166" s="1">
        <v>110.29605643575806</v>
      </c>
      <c r="O166" s="1">
        <v>1.4874910166983724</v>
      </c>
      <c r="P166" s="1">
        <v>2554.3289844000001</v>
      </c>
      <c r="Q166" s="1">
        <v>123.46267605633803</v>
      </c>
      <c r="R166" s="1">
        <v>46.104959999999998</v>
      </c>
      <c r="S166" s="1">
        <v>2195.6607300000001</v>
      </c>
      <c r="T166" s="1">
        <v>13700.139039999998</v>
      </c>
      <c r="U166" s="1">
        <v>145.04551000000001</v>
      </c>
      <c r="V166" s="1">
        <v>8246.6785680000012</v>
      </c>
      <c r="W166" s="3">
        <v>1101.5999999999999</v>
      </c>
    </row>
    <row r="167" spans="1:23" x14ac:dyDescent="0.35">
      <c r="A167" s="1">
        <v>2010</v>
      </c>
      <c r="B167" s="1">
        <v>8</v>
      </c>
      <c r="C167" s="1">
        <v>3923.7017799999999</v>
      </c>
      <c r="D167" s="1">
        <v>37113.106500000002</v>
      </c>
      <c r="E167" s="1">
        <v>11193.071470000001</v>
      </c>
      <c r="F167" s="1">
        <v>8.9951495875161509</v>
      </c>
      <c r="G167" s="1">
        <v>387.63128901946385</v>
      </c>
      <c r="H167" s="1">
        <v>4428.765273</v>
      </c>
      <c r="I167" s="1">
        <v>7517.3266139999996</v>
      </c>
      <c r="J167" s="1">
        <v>1973.348667</v>
      </c>
      <c r="K167" s="1">
        <v>114.78593434611707</v>
      </c>
      <c r="L167" s="1">
        <v>3430.3871819999999</v>
      </c>
      <c r="M167" s="1">
        <v>25037.248958999997</v>
      </c>
      <c r="N167" s="1">
        <v>104.83616490436022</v>
      </c>
      <c r="O167" s="1">
        <v>1.4535029190992492</v>
      </c>
      <c r="P167" s="1">
        <v>2397.8478464999998</v>
      </c>
      <c r="Q167" s="1">
        <v>114.90690866510536</v>
      </c>
      <c r="R167" s="1">
        <v>44.352359999999997</v>
      </c>
      <c r="S167" s="1">
        <v>2176.1634079999999</v>
      </c>
      <c r="T167" s="1">
        <v>12924.2469</v>
      </c>
      <c r="U167" s="1">
        <v>136.98418000000001</v>
      </c>
      <c r="V167" s="1">
        <v>8021.2352220000002</v>
      </c>
      <c r="W167" s="3">
        <v>1049.3</v>
      </c>
    </row>
    <row r="168" spans="1:23" x14ac:dyDescent="0.35">
      <c r="A168" s="1">
        <v>2010</v>
      </c>
      <c r="B168" s="1">
        <v>9</v>
      </c>
      <c r="C168" s="1">
        <v>4430.7477199999994</v>
      </c>
      <c r="D168" s="1">
        <v>41130.332000000002</v>
      </c>
      <c r="E168" s="1">
        <v>12016.143475000001</v>
      </c>
      <c r="F168" s="1">
        <v>9.9180558428128247</v>
      </c>
      <c r="G168" s="1">
        <v>396.85879522393412</v>
      </c>
      <c r="H168" s="1">
        <v>5064.9048939999993</v>
      </c>
      <c r="I168" s="1">
        <v>8492.0229660000005</v>
      </c>
      <c r="J168" s="1">
        <v>2005.4688319999998</v>
      </c>
      <c r="K168" s="1">
        <v>135.29167601525688</v>
      </c>
      <c r="L168" s="1">
        <v>3648.4361939999999</v>
      </c>
      <c r="M168" s="1">
        <v>27954.739160000001</v>
      </c>
      <c r="N168" s="1">
        <v>112.24811309452498</v>
      </c>
      <c r="O168" s="1">
        <v>1.6424556018417014</v>
      </c>
      <c r="P168" s="1">
        <v>2638.7630177999999</v>
      </c>
      <c r="Q168" s="1">
        <v>116.09634782608696</v>
      </c>
      <c r="R168" s="1">
        <v>46.953779999999995</v>
      </c>
      <c r="S168" s="1">
        <v>2355.1280889999998</v>
      </c>
      <c r="T168" s="1">
        <v>14334.41785</v>
      </c>
      <c r="U168" s="1">
        <v>161.198622</v>
      </c>
      <c r="V168" s="1">
        <v>8718.5466059999999</v>
      </c>
      <c r="W168" s="3">
        <v>1141.2</v>
      </c>
    </row>
    <row r="169" spans="1:23" x14ac:dyDescent="0.35">
      <c r="A169" s="1">
        <v>2010</v>
      </c>
      <c r="B169" s="1">
        <v>10</v>
      </c>
      <c r="C169" s="1">
        <v>4585.6159200000002</v>
      </c>
      <c r="D169" s="1">
        <v>41534.522100000002</v>
      </c>
      <c r="E169" s="1">
        <v>12440.461936</v>
      </c>
      <c r="F169" s="1">
        <v>10.046073619631903</v>
      </c>
      <c r="G169" s="1">
        <v>446.5543346275503</v>
      </c>
      <c r="H169" s="1">
        <v>5347.7325000000001</v>
      </c>
      <c r="I169" s="1">
        <v>9208.9111499999999</v>
      </c>
      <c r="J169" s="1">
        <v>2158.6648500000001</v>
      </c>
      <c r="K169" s="1">
        <v>135.76311336717427</v>
      </c>
      <c r="L169" s="1">
        <v>3744.5287499999999</v>
      </c>
      <c r="M169" s="1">
        <v>29923.60095</v>
      </c>
      <c r="N169" s="1">
        <v>114.47257121532529</v>
      </c>
      <c r="O169" s="1">
        <v>1.6744775455758114</v>
      </c>
      <c r="P169" s="1">
        <v>2880.3144555999997</v>
      </c>
      <c r="Q169" s="1">
        <v>123.49568865066419</v>
      </c>
      <c r="R169" s="1">
        <v>49.357835999999999</v>
      </c>
      <c r="S169" s="1">
        <v>2428.9309979999998</v>
      </c>
      <c r="T169" s="1">
        <v>15083.995499999999</v>
      </c>
      <c r="U169" s="1">
        <v>163.28906799999999</v>
      </c>
      <c r="V169" s="1">
        <v>9102.9566400000003</v>
      </c>
      <c r="W169" s="3">
        <v>1183.3</v>
      </c>
    </row>
    <row r="170" spans="1:23" x14ac:dyDescent="0.35">
      <c r="A170" s="1">
        <v>2010</v>
      </c>
      <c r="B170" s="1">
        <v>11</v>
      </c>
      <c r="C170" s="1">
        <v>4390.4798799999999</v>
      </c>
      <c r="D170" s="1">
        <v>39465.244500000001</v>
      </c>
      <c r="E170" s="1">
        <v>12613.514544</v>
      </c>
      <c r="F170" s="1">
        <v>10.178562628336756</v>
      </c>
      <c r="G170" s="1">
        <v>423.00584970751459</v>
      </c>
      <c r="H170" s="1">
        <v>4686.3511200000003</v>
      </c>
      <c r="I170" s="1">
        <v>8681.6600199999993</v>
      </c>
      <c r="J170" s="1">
        <v>1842.7316600000001</v>
      </c>
      <c r="K170" s="1">
        <v>128.00655021834064</v>
      </c>
      <c r="L170" s="1">
        <v>3434.5080000000003</v>
      </c>
      <c r="M170" s="1">
        <v>24799.211579999999</v>
      </c>
      <c r="N170" s="1">
        <v>118.73628868443065</v>
      </c>
      <c r="O170" s="1">
        <v>1.6461797752808991</v>
      </c>
      <c r="P170" s="1">
        <v>2946.8582928000001</v>
      </c>
      <c r="Q170" s="1">
        <v>131.09404900816804</v>
      </c>
      <c r="R170" s="1">
        <v>49.626984</v>
      </c>
      <c r="S170" s="1">
        <v>2381.7957799999999</v>
      </c>
      <c r="T170" s="1">
        <v>12028.825600000002</v>
      </c>
      <c r="U170" s="1">
        <v>157.31180499999999</v>
      </c>
      <c r="V170" s="1">
        <v>8598.1183309999997</v>
      </c>
      <c r="W170" s="3">
        <v>1180.5</v>
      </c>
    </row>
    <row r="171" spans="1:23" x14ac:dyDescent="0.35">
      <c r="A171" s="1">
        <v>2010</v>
      </c>
      <c r="B171" s="1">
        <v>12</v>
      </c>
      <c r="C171" s="1">
        <v>4848.1708399999998</v>
      </c>
      <c r="D171" s="1">
        <v>41756.262500000004</v>
      </c>
      <c r="E171" s="1">
        <v>13479.516693999998</v>
      </c>
      <c r="F171" s="1">
        <v>10.534537680384819</v>
      </c>
      <c r="G171" s="1">
        <v>426.07349861924558</v>
      </c>
      <c r="H171" s="1">
        <v>5090.4151620000002</v>
      </c>
      <c r="I171" s="1">
        <v>9250.4948010000007</v>
      </c>
      <c r="J171" s="1">
        <v>1891.7103260000001</v>
      </c>
      <c r="K171" s="1">
        <v>137.19723570326303</v>
      </c>
      <c r="L171" s="1">
        <v>3859.9752900000003</v>
      </c>
      <c r="M171" s="1">
        <v>26989.844691000002</v>
      </c>
      <c r="N171" s="1">
        <v>126.01847973389182</v>
      </c>
      <c r="O171" s="1">
        <v>1.8304328424810352</v>
      </c>
      <c r="P171" s="1">
        <v>3117.9878951999999</v>
      </c>
      <c r="Q171" s="1">
        <v>140.44929906542058</v>
      </c>
      <c r="R171" s="1">
        <v>55.197273000000003</v>
      </c>
      <c r="S171" s="1">
        <v>2485.3601640000002</v>
      </c>
      <c r="T171" s="1">
        <v>13190.489890000001</v>
      </c>
      <c r="U171" s="1">
        <v>171.94881599999997</v>
      </c>
      <c r="V171" s="1">
        <v>9204.4963939999998</v>
      </c>
      <c r="W171" s="3">
        <v>1257.5999999999999</v>
      </c>
    </row>
    <row r="172" spans="1:23" x14ac:dyDescent="0.35">
      <c r="A172" s="1">
        <v>2011</v>
      </c>
      <c r="B172" s="1">
        <v>1</v>
      </c>
      <c r="C172" s="1">
        <v>4736.3105699999996</v>
      </c>
      <c r="D172" s="1">
        <v>39911.712500000001</v>
      </c>
      <c r="E172" s="1">
        <v>13530.306815999998</v>
      </c>
      <c r="F172" s="1">
        <v>9.6750931677018635</v>
      </c>
      <c r="G172" s="1">
        <v>422.51173353520056</v>
      </c>
      <c r="H172" s="1">
        <v>5481.9273000000003</v>
      </c>
      <c r="I172" s="1">
        <v>9686.2391279999993</v>
      </c>
      <c r="J172" s="1">
        <v>2180.5903800000001</v>
      </c>
      <c r="K172" s="1">
        <v>120.15057283142387</v>
      </c>
      <c r="L172" s="1">
        <v>3904.3557660000001</v>
      </c>
      <c r="M172" s="1">
        <v>30178.245870000002</v>
      </c>
      <c r="N172" s="1">
        <v>124.73099415204679</v>
      </c>
      <c r="O172" s="1">
        <v>1.849211525575162</v>
      </c>
      <c r="P172" s="1">
        <v>3051.7744447999999</v>
      </c>
      <c r="Q172" s="1">
        <v>144.38504672897199</v>
      </c>
      <c r="R172" s="1">
        <v>57.734570000000005</v>
      </c>
      <c r="S172" s="1">
        <v>2485.2691519999998</v>
      </c>
      <c r="T172" s="1">
        <v>14789.0916</v>
      </c>
      <c r="U172" s="1">
        <v>177.58965599999999</v>
      </c>
      <c r="V172" s="1">
        <v>9389.4984099999983</v>
      </c>
      <c r="W172" s="3">
        <v>1286.0999999999999</v>
      </c>
    </row>
    <row r="173" spans="1:23" x14ac:dyDescent="0.35">
      <c r="A173" s="1">
        <v>2011</v>
      </c>
      <c r="B173" s="1">
        <v>2</v>
      </c>
      <c r="C173" s="1">
        <v>4920.1201099999998</v>
      </c>
      <c r="D173" s="1">
        <v>40490.4447</v>
      </c>
      <c r="E173" s="1">
        <v>14549.285799999998</v>
      </c>
      <c r="F173" s="1">
        <v>9.3619167983149012</v>
      </c>
      <c r="G173" s="1">
        <v>442.06129405319865</v>
      </c>
      <c r="H173" s="1">
        <v>5673.1050700000005</v>
      </c>
      <c r="I173" s="1">
        <v>10037.256064000001</v>
      </c>
      <c r="J173" s="1">
        <v>2176.3821720000001</v>
      </c>
      <c r="K173" s="1">
        <v>117.82282116425493</v>
      </c>
      <c r="L173" s="1">
        <v>4108.2205080000003</v>
      </c>
      <c r="M173" s="1">
        <v>31008.359914000001</v>
      </c>
      <c r="N173" s="1">
        <v>129.91061384201518</v>
      </c>
      <c r="O173" s="1">
        <v>1.724358689370026</v>
      </c>
      <c r="P173" s="1">
        <v>3057.8272200000001</v>
      </c>
      <c r="Q173" s="1">
        <v>131.80642148277875</v>
      </c>
      <c r="R173" s="1">
        <v>61.513263999999992</v>
      </c>
      <c r="S173" s="1">
        <v>2367.1640130000001</v>
      </c>
      <c r="T173" s="1">
        <v>14976.274160000001</v>
      </c>
      <c r="U173" s="1">
        <v>178.10254800000001</v>
      </c>
      <c r="V173" s="1">
        <v>9745.0614580000001</v>
      </c>
      <c r="W173" s="3">
        <v>1327.2</v>
      </c>
    </row>
    <row r="174" spans="1:23" x14ac:dyDescent="0.35">
      <c r="A174" s="1">
        <v>2011</v>
      </c>
      <c r="B174" s="1">
        <v>3</v>
      </c>
      <c r="C174" s="1">
        <v>4996.0993299999991</v>
      </c>
      <c r="D174" s="1">
        <v>42016.396200000003</v>
      </c>
      <c r="E174" s="1">
        <v>14550.87588</v>
      </c>
      <c r="F174" s="1">
        <v>9.684753926701573</v>
      </c>
      <c r="G174" s="1">
        <v>447.1352655529426</v>
      </c>
      <c r="H174" s="1">
        <v>5650.6734699999997</v>
      </c>
      <c r="I174" s="1">
        <v>9974.0156150000021</v>
      </c>
      <c r="J174" s="1">
        <v>2174.5966350000003</v>
      </c>
      <c r="K174" s="1">
        <v>130.99247782642868</v>
      </c>
      <c r="L174" s="1">
        <v>4072.0267150000004</v>
      </c>
      <c r="M174" s="1">
        <v>30776.91876</v>
      </c>
      <c r="N174" s="1">
        <v>117.31930246542393</v>
      </c>
      <c r="O174" s="1">
        <v>1.9230488361478775</v>
      </c>
      <c r="P174" s="1">
        <v>3144.6284348999998</v>
      </c>
      <c r="Q174" s="1">
        <v>138.44712778429076</v>
      </c>
      <c r="R174" s="1">
        <v>63.657008999999995</v>
      </c>
      <c r="S174" s="1">
        <v>2462.3178799999996</v>
      </c>
      <c r="T174" s="1">
        <v>14981.61225</v>
      </c>
      <c r="U174" s="1">
        <v>179.42294699999997</v>
      </c>
      <c r="V174" s="1">
        <v>9472.3331560000006</v>
      </c>
      <c r="W174" s="3">
        <v>1325.8</v>
      </c>
    </row>
    <row r="175" spans="1:23" x14ac:dyDescent="0.35">
      <c r="A175" s="1">
        <v>2011</v>
      </c>
      <c r="B175" s="1">
        <v>4</v>
      </c>
      <c r="C175" s="1">
        <v>5288.6387999999997</v>
      </c>
      <c r="D175" s="1">
        <v>41895.255499999999</v>
      </c>
      <c r="E175" s="1">
        <v>14757.771257</v>
      </c>
      <c r="F175" s="1">
        <v>10.476862915489898</v>
      </c>
      <c r="G175" s="1">
        <v>448.545678631952</v>
      </c>
      <c r="H175" s="1">
        <v>6077.8309079999999</v>
      </c>
      <c r="I175" s="1">
        <v>11120.649353999999</v>
      </c>
      <c r="J175" s="1">
        <v>2123.138535</v>
      </c>
      <c r="K175" s="1">
        <v>129.91752344367868</v>
      </c>
      <c r="L175" s="1">
        <v>4447.3510830000005</v>
      </c>
      <c r="M175" s="1">
        <v>33176.339004000001</v>
      </c>
      <c r="N175" s="1">
        <v>121.28727989163896</v>
      </c>
      <c r="O175" s="1">
        <v>2.0527715355805243</v>
      </c>
      <c r="P175" s="1">
        <v>3214.2694351999999</v>
      </c>
      <c r="Q175" s="1">
        <v>142.35584415584415</v>
      </c>
      <c r="R175" s="1">
        <v>63.577159999999992</v>
      </c>
      <c r="S175" s="1">
        <v>2596.0377040000003</v>
      </c>
      <c r="T175" s="1">
        <v>16099.68411</v>
      </c>
      <c r="U175" s="1">
        <v>192.101168</v>
      </c>
      <c r="V175" s="1">
        <v>10137.339989999999</v>
      </c>
      <c r="W175" s="3">
        <v>1363.6</v>
      </c>
    </row>
    <row r="176" spans="1:23" x14ac:dyDescent="0.35">
      <c r="A176" s="1">
        <v>2011</v>
      </c>
      <c r="B176" s="1">
        <v>5</v>
      </c>
      <c r="C176" s="1">
        <v>5022.8144400000001</v>
      </c>
      <c r="D176" s="1">
        <v>40885.074000000001</v>
      </c>
      <c r="E176" s="1">
        <v>14244.57216</v>
      </c>
      <c r="F176" s="1">
        <v>10.432257370346459</v>
      </c>
      <c r="G176" s="1">
        <v>423.40767034493399</v>
      </c>
      <c r="H176" s="1">
        <v>5767.5894360000002</v>
      </c>
      <c r="I176" s="1">
        <v>10498.537386</v>
      </c>
      <c r="J176" s="1">
        <v>1884.836724</v>
      </c>
      <c r="K176" s="1">
        <v>123.39436307146026</v>
      </c>
      <c r="L176" s="1">
        <v>4274.399058</v>
      </c>
      <c r="M176" s="1">
        <v>30385.37415</v>
      </c>
      <c r="N176" s="1">
        <v>118.91229146221785</v>
      </c>
      <c r="O176" s="1">
        <v>1.9874489795918366</v>
      </c>
      <c r="P176" s="1">
        <v>3096.6697118000002</v>
      </c>
      <c r="Q176" s="1">
        <v>141.04886561954623</v>
      </c>
      <c r="R176" s="1">
        <v>59.486910000000002</v>
      </c>
      <c r="S176" s="1">
        <v>2560.807272</v>
      </c>
      <c r="T176" s="1">
        <v>15079.154399999999</v>
      </c>
      <c r="U176" s="1">
        <v>186.40518399999996</v>
      </c>
      <c r="V176" s="1">
        <v>9852.9345510000003</v>
      </c>
      <c r="W176" s="3">
        <v>1345.2</v>
      </c>
    </row>
    <row r="177" spans="1:23" x14ac:dyDescent="0.35">
      <c r="A177" s="1">
        <v>2011</v>
      </c>
      <c r="B177" s="1">
        <v>6</v>
      </c>
      <c r="C177" s="1">
        <v>4938.3936000000003</v>
      </c>
      <c r="D177" s="1">
        <v>39932.319600000003</v>
      </c>
      <c r="E177" s="1">
        <v>13804.972973000002</v>
      </c>
      <c r="F177" s="1">
        <v>10.264968425559243</v>
      </c>
      <c r="G177" s="1">
        <v>427.28875962996193</v>
      </c>
      <c r="H177" s="1">
        <v>5775.7973839999995</v>
      </c>
      <c r="I177" s="1">
        <v>10698.498495999998</v>
      </c>
      <c r="J177" s="1">
        <v>1855.1486239999997</v>
      </c>
      <c r="K177" s="1">
        <v>126.34004474272929</v>
      </c>
      <c r="L177" s="1">
        <v>4283.4518159999998</v>
      </c>
      <c r="M177" s="1">
        <v>29279.137775999996</v>
      </c>
      <c r="N177" s="1">
        <v>121.9087183308495</v>
      </c>
      <c r="O177" s="1">
        <v>1.970074087967739</v>
      </c>
      <c r="P177" s="1">
        <v>3120.5968552000004</v>
      </c>
      <c r="Q177" s="1">
        <v>145.47182770663562</v>
      </c>
      <c r="R177" s="1">
        <v>59.663921999999992</v>
      </c>
      <c r="S177" s="1">
        <v>2540.9742920000003</v>
      </c>
      <c r="T177" s="1">
        <v>15025.998959999999</v>
      </c>
      <c r="U177" s="1">
        <v>176.09481700000001</v>
      </c>
      <c r="V177" s="1">
        <v>9541.0808369999995</v>
      </c>
      <c r="W177" s="3">
        <v>1320.6</v>
      </c>
    </row>
    <row r="178" spans="1:23" x14ac:dyDescent="0.35">
      <c r="A178" s="1">
        <v>2011</v>
      </c>
      <c r="B178" s="1">
        <v>7</v>
      </c>
      <c r="C178" s="1">
        <v>4861.7504800000006</v>
      </c>
      <c r="D178" s="1">
        <v>37964.364199999996</v>
      </c>
      <c r="E178" s="1">
        <v>13550.190920999999</v>
      </c>
      <c r="F178" s="1">
        <v>9.6785042641591943</v>
      </c>
      <c r="G178" s="1">
        <v>419.71881311169801</v>
      </c>
      <c r="H178" s="1">
        <v>5284.8075600000002</v>
      </c>
      <c r="I178" s="1">
        <v>10305.049415000001</v>
      </c>
      <c r="J178" s="1">
        <v>1733.3739250000001</v>
      </c>
      <c r="K178" s="1">
        <v>123.99909522732413</v>
      </c>
      <c r="L178" s="1">
        <v>4061.2325600000004</v>
      </c>
      <c r="M178" s="1">
        <v>26535.282360000001</v>
      </c>
      <c r="N178" s="1">
        <v>128.15104913332465</v>
      </c>
      <c r="O178" s="1">
        <v>2.0239184060721063</v>
      </c>
      <c r="P178" s="1">
        <v>3068.2237481999996</v>
      </c>
      <c r="Q178" s="1">
        <v>140.86399352900392</v>
      </c>
      <c r="R178" s="1">
        <v>61.556998</v>
      </c>
      <c r="S178" s="1">
        <v>2647.7236520000001</v>
      </c>
      <c r="T178" s="1">
        <v>13863.392650000002</v>
      </c>
      <c r="U178" s="1">
        <v>169.809021</v>
      </c>
      <c r="V178" s="1">
        <v>9547.3789419999994</v>
      </c>
      <c r="W178" s="3">
        <v>1292.3</v>
      </c>
    </row>
    <row r="179" spans="1:23" x14ac:dyDescent="0.35">
      <c r="A179" s="1">
        <v>2011</v>
      </c>
      <c r="B179" s="1">
        <v>8</v>
      </c>
      <c r="C179" s="1">
        <v>4597.6846500000001</v>
      </c>
      <c r="D179" s="1">
        <v>35541.004500000003</v>
      </c>
      <c r="E179" s="1">
        <v>13053.442010000001</v>
      </c>
      <c r="F179" s="1">
        <v>9.3001951854261531</v>
      </c>
      <c r="G179" s="1">
        <v>402.46747139050012</v>
      </c>
      <c r="H179" s="1">
        <v>4682.2438520000005</v>
      </c>
      <c r="I179" s="1">
        <v>8316.8788450000011</v>
      </c>
      <c r="J179" s="1">
        <v>1316.904446</v>
      </c>
      <c r="K179" s="1">
        <v>109.19213973799128</v>
      </c>
      <c r="L179" s="1">
        <v>3704.6797369999999</v>
      </c>
      <c r="M179" s="1">
        <v>22375.212640000002</v>
      </c>
      <c r="N179" s="1">
        <v>116.92388040214128</v>
      </c>
      <c r="O179" s="1">
        <v>1.7655272795567656</v>
      </c>
      <c r="P179" s="1">
        <v>2894.8379439999999</v>
      </c>
      <c r="Q179" s="1">
        <v>126.92708094473745</v>
      </c>
      <c r="R179" s="1">
        <v>53.493329999999993</v>
      </c>
      <c r="S179" s="1">
        <v>2395.3428520000002</v>
      </c>
      <c r="T179" s="1">
        <v>12534.73122</v>
      </c>
      <c r="U179" s="1">
        <v>150.545151</v>
      </c>
      <c r="V179" s="1">
        <v>8767.1901559999988</v>
      </c>
      <c r="W179" s="3">
        <v>1218.9000000000001</v>
      </c>
    </row>
    <row r="180" spans="1:23" x14ac:dyDescent="0.35">
      <c r="A180" s="1">
        <v>2011</v>
      </c>
      <c r="B180" s="1">
        <v>9</v>
      </c>
      <c r="C180" s="1">
        <v>3871.5058799999997</v>
      </c>
      <c r="D180" s="1">
        <v>27841.600399999999</v>
      </c>
      <c r="E180" s="1">
        <v>11068.220448</v>
      </c>
      <c r="F180" s="1">
        <v>7.4672683629380696</v>
      </c>
      <c r="G180" s="1">
        <v>369.65623139356336</v>
      </c>
      <c r="H180" s="1">
        <v>3991.0552640000001</v>
      </c>
      <c r="I180" s="1">
        <v>7363.9035680000006</v>
      </c>
      <c r="J180" s="1">
        <v>1068.6053279999999</v>
      </c>
      <c r="K180" s="1">
        <v>100.84149326805385</v>
      </c>
      <c r="L180" s="1">
        <v>3350.2694960000003</v>
      </c>
      <c r="M180" s="1">
        <v>19856.944072000002</v>
      </c>
      <c r="N180" s="1">
        <v>112.93211318795431</v>
      </c>
      <c r="O180" s="1">
        <v>1.4985604200186298</v>
      </c>
      <c r="P180" s="1">
        <v>2409.5558975999998</v>
      </c>
      <c r="Q180" s="1">
        <v>134.57631578947368</v>
      </c>
      <c r="R180" s="1">
        <v>42.362739999999995</v>
      </c>
      <c r="S180" s="1">
        <v>2045.4273359999997</v>
      </c>
      <c r="T180" s="1">
        <v>11438.76944</v>
      </c>
      <c r="U180" s="1">
        <v>132.42973499999999</v>
      </c>
      <c r="V180" s="1">
        <v>7991.1975359999997</v>
      </c>
      <c r="W180" s="3">
        <v>1131.4000000000001</v>
      </c>
    </row>
    <row r="181" spans="1:23" x14ac:dyDescent="0.35">
      <c r="A181" s="1">
        <v>2011</v>
      </c>
      <c r="B181" s="1">
        <v>10</v>
      </c>
      <c r="C181" s="1">
        <v>4528.0483500000009</v>
      </c>
      <c r="D181" s="1">
        <v>33964.383600000001</v>
      </c>
      <c r="E181" s="1">
        <v>12255.735617999999</v>
      </c>
      <c r="F181" s="1">
        <v>8.8356304236855543</v>
      </c>
      <c r="G181" s="1">
        <v>388.38274169184291</v>
      </c>
      <c r="H181" s="1">
        <v>4493.2791040000002</v>
      </c>
      <c r="I181" s="1">
        <v>8509.4407040000006</v>
      </c>
      <c r="J181" s="1">
        <v>1120.3684479999999</v>
      </c>
      <c r="K181" s="1">
        <v>109.38700071875962</v>
      </c>
      <c r="L181" s="1">
        <v>3775.2888959999996</v>
      </c>
      <c r="M181" s="1">
        <v>22194.166687999998</v>
      </c>
      <c r="N181" s="1">
        <v>114.94104859335037</v>
      </c>
      <c r="O181" s="1">
        <v>1.7169852048387824</v>
      </c>
      <c r="P181" s="1">
        <v>2705.4904517999998</v>
      </c>
      <c r="Q181" s="1">
        <v>137.29184499710814</v>
      </c>
      <c r="R181" s="1">
        <v>49.453800000000001</v>
      </c>
      <c r="S181" s="1">
        <v>2275.4775359999999</v>
      </c>
      <c r="T181" s="1">
        <v>12407.909439999999</v>
      </c>
      <c r="U181" s="1">
        <v>152.23062800000002</v>
      </c>
      <c r="V181" s="1">
        <v>8919.5411359999998</v>
      </c>
      <c r="W181" s="3">
        <v>1253.3</v>
      </c>
    </row>
    <row r="182" spans="1:23" x14ac:dyDescent="0.35">
      <c r="A182" s="1">
        <v>2011</v>
      </c>
      <c r="B182" s="1">
        <v>11</v>
      </c>
      <c r="C182" s="1">
        <v>4233.0945000000002</v>
      </c>
      <c r="D182" s="1">
        <v>31446.187499999996</v>
      </c>
      <c r="E182" s="1">
        <v>11972.23191</v>
      </c>
      <c r="F182" s="1">
        <v>8.0731205742555048</v>
      </c>
      <c r="G182" s="1">
        <v>365.80704834765157</v>
      </c>
      <c r="H182" s="1">
        <v>4240.124742</v>
      </c>
      <c r="I182" s="1">
        <v>8184.0098440000011</v>
      </c>
      <c r="J182" s="1">
        <v>916.95846100000006</v>
      </c>
      <c r="K182" s="1">
        <v>92.692307692307693</v>
      </c>
      <c r="L182" s="1">
        <v>3694.9981050000006</v>
      </c>
      <c r="M182" s="1">
        <v>20522.605906000001</v>
      </c>
      <c r="N182" s="1">
        <v>108.83367741935484</v>
      </c>
      <c r="O182" s="1">
        <v>1.6205517301872725</v>
      </c>
      <c r="P182" s="1">
        <v>2698.1035290000004</v>
      </c>
      <c r="Q182" s="1">
        <v>130.09396503102087</v>
      </c>
      <c r="R182" s="1">
        <v>48.737649999999995</v>
      </c>
      <c r="S182" s="1">
        <v>2107.3783080000003</v>
      </c>
      <c r="T182" s="1">
        <v>11356.972950000001</v>
      </c>
      <c r="U182" s="1">
        <v>144.65147200000001</v>
      </c>
      <c r="V182" s="1">
        <v>8640.2061479999993</v>
      </c>
      <c r="W182" s="3">
        <v>1247</v>
      </c>
    </row>
    <row r="183" spans="1:23" x14ac:dyDescent="0.35">
      <c r="A183" s="1">
        <v>2011</v>
      </c>
      <c r="B183" s="1">
        <v>12</v>
      </c>
      <c r="C183" s="1">
        <v>4147.8734999999997</v>
      </c>
      <c r="D183" s="1">
        <v>30454.196399999997</v>
      </c>
      <c r="E183" s="1">
        <v>11724.356763</v>
      </c>
      <c r="F183" s="1">
        <v>8.0453153586904183</v>
      </c>
      <c r="G183" s="1">
        <v>349.45264462415992</v>
      </c>
      <c r="H183" s="1">
        <v>4090.374045</v>
      </c>
      <c r="I183" s="1">
        <v>7635.4140750000006</v>
      </c>
      <c r="J183" s="1">
        <v>880.80368999999996</v>
      </c>
      <c r="K183" s="1">
        <v>87.226256719796282</v>
      </c>
      <c r="L183" s="1">
        <v>3756.4059900000002</v>
      </c>
      <c r="M183" s="1">
        <v>19533.668429999998</v>
      </c>
      <c r="N183" s="1">
        <v>109.89537301793607</v>
      </c>
      <c r="O183" s="1">
        <v>1.57595166163142</v>
      </c>
      <c r="P183" s="1">
        <v>2655.4919823999999</v>
      </c>
      <c r="Q183" s="1">
        <v>126.39407440409892</v>
      </c>
      <c r="R183" s="1">
        <v>43.46913</v>
      </c>
      <c r="S183" s="1">
        <v>2040.0712149999999</v>
      </c>
      <c r="T183" s="1">
        <v>11089.075349999999</v>
      </c>
      <c r="U183" s="1">
        <v>143.04068000000001</v>
      </c>
      <c r="V183" s="1">
        <v>8656.5369800000008</v>
      </c>
      <c r="W183" s="3">
        <v>1257.5999999999999</v>
      </c>
    </row>
    <row r="184" spans="1:23" x14ac:dyDescent="0.35">
      <c r="A184" s="1">
        <v>2012</v>
      </c>
      <c r="B184" s="1">
        <v>1</v>
      </c>
      <c r="C184" s="1">
        <v>4524.4297799999995</v>
      </c>
      <c r="D184" s="1">
        <v>36077.183999999994</v>
      </c>
      <c r="E184" s="1">
        <v>12413.548334999999</v>
      </c>
      <c r="F184" s="1">
        <v>8.6706349206349227</v>
      </c>
      <c r="G184" s="1">
        <v>363.38722459977805</v>
      </c>
      <c r="H184" s="1">
        <v>4313.8436900000006</v>
      </c>
      <c r="I184" s="1">
        <v>8446.9624980000008</v>
      </c>
      <c r="J184" s="1">
        <v>1041.034956</v>
      </c>
      <c r="K184" s="1">
        <v>105.00353428254064</v>
      </c>
      <c r="L184" s="1">
        <v>3933.5877620000001</v>
      </c>
      <c r="M184" s="1">
        <v>20699.923790000001</v>
      </c>
      <c r="N184" s="1">
        <v>115.53366583541147</v>
      </c>
      <c r="O184" s="1">
        <v>1.7377848860455818</v>
      </c>
      <c r="P184" s="1">
        <v>2868.0741951999998</v>
      </c>
      <c r="Q184" s="1">
        <v>131.50487264673311</v>
      </c>
      <c r="R184" s="1">
        <v>49.811586999999996</v>
      </c>
      <c r="S184" s="1">
        <v>2309.946543</v>
      </c>
      <c r="T184" s="1">
        <v>11128.331760000001</v>
      </c>
      <c r="U184" s="1">
        <v>152.13471200000001</v>
      </c>
      <c r="V184" s="1">
        <v>8951.9447159999982</v>
      </c>
      <c r="W184" s="3">
        <v>1312.4</v>
      </c>
    </row>
    <row r="185" spans="1:23" x14ac:dyDescent="0.35">
      <c r="A185" s="1">
        <v>2012</v>
      </c>
      <c r="B185" s="1">
        <v>2</v>
      </c>
      <c r="C185" s="1">
        <v>4611.8606499999996</v>
      </c>
      <c r="D185" s="1">
        <v>38302.583999999995</v>
      </c>
      <c r="E185" s="1">
        <v>12775.507704</v>
      </c>
      <c r="F185" s="1">
        <v>9.4570475396163474</v>
      </c>
      <c r="G185" s="1">
        <v>385.85433283548889</v>
      </c>
      <c r="H185" s="1">
        <v>4600.0443800000003</v>
      </c>
      <c r="I185" s="1">
        <v>9135.0409920000002</v>
      </c>
      <c r="J185" s="1">
        <v>990.75931600000001</v>
      </c>
      <c r="K185" s="1">
        <v>109.6558745672979</v>
      </c>
      <c r="L185" s="1">
        <v>4274.7655680000007</v>
      </c>
      <c r="M185" s="1">
        <v>21786.618684000001</v>
      </c>
      <c r="N185" s="1">
        <v>119.71484855946811</v>
      </c>
      <c r="O185" s="1">
        <v>1.8146675008938149</v>
      </c>
      <c r="P185" s="1">
        <v>2942.5166489000003</v>
      </c>
      <c r="Q185" s="1">
        <v>141.63968323801143</v>
      </c>
      <c r="R185" s="1">
        <v>54.800080999999999</v>
      </c>
      <c r="S185" s="1">
        <v>2392.8527520000002</v>
      </c>
      <c r="T185" s="1">
        <v>11279.96516</v>
      </c>
      <c r="U185" s="1">
        <v>166.36575999999999</v>
      </c>
      <c r="V185" s="1">
        <v>9345.095315999999</v>
      </c>
      <c r="W185" s="3">
        <v>1365.7</v>
      </c>
    </row>
    <row r="186" spans="1:23" x14ac:dyDescent="0.35">
      <c r="A186" s="1">
        <v>2012</v>
      </c>
      <c r="B186" s="1">
        <v>3</v>
      </c>
      <c r="C186" s="1">
        <v>4483.0303199999998</v>
      </c>
      <c r="D186" s="1">
        <v>35306.870300000002</v>
      </c>
      <c r="E186" s="1">
        <v>12416.96436</v>
      </c>
      <c r="F186" s="1">
        <v>9.5703339479614815</v>
      </c>
      <c r="G186" s="1">
        <v>359.28707526198792</v>
      </c>
      <c r="H186" s="1">
        <v>4568.3896830000003</v>
      </c>
      <c r="I186" s="1">
        <v>9269.1552690000008</v>
      </c>
      <c r="J186" s="1">
        <v>972.61129899999992</v>
      </c>
      <c r="K186" s="1">
        <v>104.08943488943488</v>
      </c>
      <c r="L186" s="1">
        <v>4342.8929829999997</v>
      </c>
      <c r="M186" s="1">
        <v>21322.207401</v>
      </c>
      <c r="N186" s="1">
        <v>121.79683536659016</v>
      </c>
      <c r="O186" s="1">
        <v>1.7801308113841257</v>
      </c>
      <c r="P186" s="1">
        <v>3084.6327819999997</v>
      </c>
      <c r="Q186" s="1">
        <v>152.03004860804242</v>
      </c>
      <c r="R186" s="1">
        <v>51.589559999999999</v>
      </c>
      <c r="S186" s="1">
        <v>2392.412562</v>
      </c>
      <c r="T186" s="1">
        <v>10685.0744</v>
      </c>
      <c r="U186" s="1">
        <v>162.13903200000001</v>
      </c>
      <c r="V186" s="1">
        <v>9235.28845</v>
      </c>
      <c r="W186" s="3">
        <v>1408.5</v>
      </c>
    </row>
    <row r="187" spans="1:23" x14ac:dyDescent="0.35">
      <c r="A187" s="1">
        <v>2012</v>
      </c>
      <c r="B187" s="1">
        <v>4</v>
      </c>
      <c r="C187" s="1">
        <v>4582.57618</v>
      </c>
      <c r="D187" s="1">
        <v>32368.951999999997</v>
      </c>
      <c r="E187" s="1">
        <v>12451.265701</v>
      </c>
      <c r="F187" s="1">
        <v>9.4630004127115157</v>
      </c>
      <c r="G187" s="1">
        <v>379.77147022932218</v>
      </c>
      <c r="H187" s="1">
        <v>4253.7472000000007</v>
      </c>
      <c r="I187" s="1">
        <v>8951.8155599999991</v>
      </c>
      <c r="J187" s="1">
        <v>926.68083999999999</v>
      </c>
      <c r="K187" s="1">
        <v>99.651571252254811</v>
      </c>
      <c r="L187" s="1">
        <v>4269.1718000000001</v>
      </c>
      <c r="M187" s="1">
        <v>19320.258160000001</v>
      </c>
      <c r="N187" s="1">
        <v>119.33930809726748</v>
      </c>
      <c r="O187" s="1">
        <v>1.7546722145987341</v>
      </c>
      <c r="P187" s="1">
        <v>3030.9994100000004</v>
      </c>
      <c r="Q187" s="1">
        <v>153.74043956043957</v>
      </c>
      <c r="R187" s="1">
        <v>49.968100000000007</v>
      </c>
      <c r="S187" s="1">
        <v>2406.6845600000001</v>
      </c>
      <c r="T187" s="1">
        <v>9282.5640000000003</v>
      </c>
      <c r="U187" s="1">
        <v>157.459532</v>
      </c>
      <c r="V187" s="1">
        <v>9312.9907179999991</v>
      </c>
      <c r="W187" s="3">
        <v>1397.9</v>
      </c>
    </row>
    <row r="188" spans="1:23" x14ac:dyDescent="0.35">
      <c r="A188" s="1">
        <v>2012</v>
      </c>
      <c r="B188" s="1">
        <v>5</v>
      </c>
      <c r="C188" s="1">
        <v>3965.01701</v>
      </c>
      <c r="D188" s="1">
        <v>26934.406999999999</v>
      </c>
      <c r="E188" s="1">
        <v>11139.030675</v>
      </c>
      <c r="F188" s="1">
        <v>8.3644745762711867</v>
      </c>
      <c r="G188" s="1">
        <v>372.47676171335257</v>
      </c>
      <c r="H188" s="1">
        <v>3727.8175560000004</v>
      </c>
      <c r="I188" s="1">
        <v>7740.2679280000002</v>
      </c>
      <c r="J188" s="1">
        <v>649.24602000000004</v>
      </c>
      <c r="K188" s="1">
        <v>87.870271234832273</v>
      </c>
      <c r="L188" s="1">
        <v>3801.9782680000003</v>
      </c>
      <c r="M188" s="1">
        <v>15906.916704000001</v>
      </c>
      <c r="N188" s="1">
        <v>109.03292916400765</v>
      </c>
      <c r="O188" s="1">
        <v>1.5624348445167688</v>
      </c>
      <c r="P188" s="1">
        <v>2634.8211314999999</v>
      </c>
      <c r="Q188" s="1">
        <v>147.37167290219136</v>
      </c>
      <c r="R188" s="1">
        <v>39.061958000000004</v>
      </c>
      <c r="S188" s="1">
        <v>2150.9365320000002</v>
      </c>
      <c r="T188" s="1">
        <v>7524.5568800000001</v>
      </c>
      <c r="U188" s="1">
        <v>134.19725000000003</v>
      </c>
      <c r="V188" s="1">
        <v>8195.7206580000002</v>
      </c>
      <c r="W188" s="3">
        <v>1310.3</v>
      </c>
    </row>
    <row r="189" spans="1:23" x14ac:dyDescent="0.35">
      <c r="A189" s="1">
        <v>2012</v>
      </c>
      <c r="B189" s="1">
        <v>6</v>
      </c>
      <c r="C189" s="1">
        <v>4190.0041799999999</v>
      </c>
      <c r="D189" s="1">
        <v>27047.047999999999</v>
      </c>
      <c r="E189" s="1">
        <v>11405.216759999999</v>
      </c>
      <c r="F189" s="1">
        <v>8.7949230461722969</v>
      </c>
      <c r="G189" s="1">
        <v>350.25733037442751</v>
      </c>
      <c r="H189" s="1">
        <v>4046.3195700000001</v>
      </c>
      <c r="I189" s="1">
        <v>8121.7272240000002</v>
      </c>
      <c r="J189" s="1">
        <v>773.60632799999996</v>
      </c>
      <c r="K189" s="1">
        <v>95.098180508016569</v>
      </c>
      <c r="L189" s="1">
        <v>3985.5231960000001</v>
      </c>
      <c r="M189" s="1">
        <v>18068.497546000002</v>
      </c>
      <c r="N189" s="1">
        <v>112.90936442271531</v>
      </c>
      <c r="O189" s="1">
        <v>1.6252980573672768</v>
      </c>
      <c r="P189" s="1">
        <v>3008.5343220000004</v>
      </c>
      <c r="Q189" s="1">
        <v>146.07758255715495</v>
      </c>
      <c r="R189" s="1">
        <v>42.735616</v>
      </c>
      <c r="S189" s="1">
        <v>2274.839035</v>
      </c>
      <c r="T189" s="1">
        <v>8989.9647600000008</v>
      </c>
      <c r="U189" s="1">
        <v>147.152264</v>
      </c>
      <c r="V189" s="1">
        <v>8749.4910749999999</v>
      </c>
      <c r="W189" s="3">
        <v>1362.2</v>
      </c>
    </row>
    <row r="190" spans="1:23" x14ac:dyDescent="0.35">
      <c r="A190" s="1">
        <v>2012</v>
      </c>
      <c r="B190" s="1">
        <v>7</v>
      </c>
      <c r="C190" s="1">
        <v>4482.66</v>
      </c>
      <c r="D190" s="1">
        <v>27268.751699999997</v>
      </c>
      <c r="E190" s="1">
        <v>11626.216456999999</v>
      </c>
      <c r="F190" s="1">
        <v>8.7654157163591115</v>
      </c>
      <c r="G190" s="1">
        <v>330.65545425966678</v>
      </c>
      <c r="H190" s="1">
        <v>4049.7292979999997</v>
      </c>
      <c r="I190" s="1">
        <v>8331.911478</v>
      </c>
      <c r="J190" s="1">
        <v>736.55600399999992</v>
      </c>
      <c r="K190" s="1">
        <v>94.114470842332608</v>
      </c>
      <c r="L190" s="1">
        <v>3899.128275</v>
      </c>
      <c r="M190" s="1">
        <v>17090.084996999998</v>
      </c>
      <c r="N190" s="1">
        <v>111.31814108308795</v>
      </c>
      <c r="O190" s="1">
        <v>1.6650800251267397</v>
      </c>
      <c r="P190" s="1">
        <v>3052.0069143999999</v>
      </c>
      <c r="Q190" s="1">
        <v>154.33562731604025</v>
      </c>
      <c r="R190" s="1">
        <v>43.617620000000002</v>
      </c>
      <c r="S190" s="1">
        <v>2438.2292000000002</v>
      </c>
      <c r="T190" s="1">
        <v>8289.8844300000001</v>
      </c>
      <c r="U190" s="1">
        <v>156.91270400000002</v>
      </c>
      <c r="V190" s="1">
        <v>8833.8649280000009</v>
      </c>
      <c r="W190" s="3">
        <v>1379.3</v>
      </c>
    </row>
    <row r="191" spans="1:23" x14ac:dyDescent="0.35">
      <c r="A191" s="1">
        <v>2012</v>
      </c>
      <c r="B191" s="1">
        <v>8</v>
      </c>
      <c r="C191" s="1">
        <v>4454.2152000000006</v>
      </c>
      <c r="D191" s="1">
        <v>28102.5425</v>
      </c>
      <c r="E191" s="1">
        <v>12110.57501</v>
      </c>
      <c r="F191" s="1">
        <v>8.6609145096077711</v>
      </c>
      <c r="G191" s="1">
        <v>322.52028038119244</v>
      </c>
      <c r="H191" s="1">
        <v>4291.9355250000008</v>
      </c>
      <c r="I191" s="1">
        <v>8765.7684250000002</v>
      </c>
      <c r="J191" s="1">
        <v>813.37615000000005</v>
      </c>
      <c r="K191" s="1">
        <v>94.705087798289071</v>
      </c>
      <c r="L191" s="1">
        <v>3974.6934249999999</v>
      </c>
      <c r="M191" s="1">
        <v>18988.853600000002</v>
      </c>
      <c r="N191" s="1">
        <v>112.79711624346049</v>
      </c>
      <c r="O191" s="1">
        <v>1.6812008577555395</v>
      </c>
      <c r="P191" s="1">
        <v>2984.6131215</v>
      </c>
      <c r="Q191" s="1">
        <v>162.96008470089996</v>
      </c>
      <c r="R191" s="1">
        <v>43.967919000000002</v>
      </c>
      <c r="S191" s="1">
        <v>2424.3010979999999</v>
      </c>
      <c r="T191" s="1">
        <v>9331.2787500000013</v>
      </c>
      <c r="U191" s="1">
        <v>157.32025100000001</v>
      </c>
      <c r="V191" s="1">
        <v>9060.6918719999994</v>
      </c>
      <c r="W191" s="3">
        <v>1406.6</v>
      </c>
    </row>
    <row r="192" spans="1:23" x14ac:dyDescent="0.35">
      <c r="A192" s="1">
        <v>2012</v>
      </c>
      <c r="B192" s="1">
        <v>9</v>
      </c>
      <c r="C192" s="1">
        <v>4552.3899000000001</v>
      </c>
      <c r="D192" s="1">
        <v>29209.2736</v>
      </c>
      <c r="E192" s="1">
        <v>12526.856819999997</v>
      </c>
      <c r="F192" s="1">
        <v>8.9202319451765959</v>
      </c>
      <c r="G192" s="1">
        <v>331.95480945182595</v>
      </c>
      <c r="H192" s="1">
        <v>4313.6275560000004</v>
      </c>
      <c r="I192" s="1">
        <v>9278.5256699999991</v>
      </c>
      <c r="J192" s="1">
        <v>950.36049600000001</v>
      </c>
      <c r="K192" s="1">
        <v>107.90464478289661</v>
      </c>
      <c r="L192" s="1">
        <v>4215.2124240000003</v>
      </c>
      <c r="M192" s="1">
        <v>19410.231072000002</v>
      </c>
      <c r="N192" s="1">
        <v>113.86598202824132</v>
      </c>
      <c r="O192" s="1">
        <v>1.7934271878677892</v>
      </c>
      <c r="P192" s="1">
        <v>3175.7714615999998</v>
      </c>
      <c r="Q192" s="1">
        <v>162.92004219409282</v>
      </c>
      <c r="R192" s="1">
        <v>46.664320000000004</v>
      </c>
      <c r="S192" s="1">
        <v>2492.034862</v>
      </c>
      <c r="T192" s="1">
        <v>9911.5892999999996</v>
      </c>
      <c r="U192" s="1">
        <v>163.22689</v>
      </c>
      <c r="V192" s="1">
        <v>9281.4819480000006</v>
      </c>
      <c r="W192" s="3">
        <v>1440.7</v>
      </c>
    </row>
    <row r="193" spans="1:23" x14ac:dyDescent="0.35">
      <c r="A193" s="1">
        <v>2012</v>
      </c>
      <c r="B193" s="1">
        <v>10</v>
      </c>
      <c r="C193" s="1">
        <v>4685.4841000000006</v>
      </c>
      <c r="D193" s="1">
        <v>28094.576400000002</v>
      </c>
      <c r="E193" s="1">
        <v>12420.425418000001</v>
      </c>
      <c r="F193" s="1">
        <v>8.8752860411899324</v>
      </c>
      <c r="G193" s="1">
        <v>331.70012184954788</v>
      </c>
      <c r="H193" s="1">
        <v>4443.6480659999997</v>
      </c>
      <c r="I193" s="1">
        <v>9408.3243540000003</v>
      </c>
      <c r="J193" s="1">
        <v>1038.3504560000001</v>
      </c>
      <c r="K193" s="1">
        <v>104.44568348666481</v>
      </c>
      <c r="L193" s="1">
        <v>4209.3933420000003</v>
      </c>
      <c r="M193" s="1">
        <v>20136.356218000001</v>
      </c>
      <c r="N193" s="1">
        <v>111.93944332998997</v>
      </c>
      <c r="O193" s="1">
        <v>1.7543122431004108</v>
      </c>
      <c r="P193" s="1">
        <v>3177.2677464000003</v>
      </c>
      <c r="Q193" s="1">
        <v>166.04164057608017</v>
      </c>
      <c r="R193" s="1">
        <v>45.47983</v>
      </c>
      <c r="S193" s="1">
        <v>2489.6403780000001</v>
      </c>
      <c r="T193" s="1">
        <v>10162.829820000001</v>
      </c>
      <c r="U193" s="1">
        <v>158.447766</v>
      </c>
      <c r="V193" s="1">
        <v>9326.3385600000001</v>
      </c>
      <c r="W193" s="3">
        <v>1412.2</v>
      </c>
    </row>
    <row r="194" spans="1:23" x14ac:dyDescent="0.35">
      <c r="A194" s="1">
        <v>2012</v>
      </c>
      <c r="B194" s="1">
        <v>11</v>
      </c>
      <c r="C194" s="1">
        <v>4697.9556000000002</v>
      </c>
      <c r="D194" s="1">
        <v>26892.552499999998</v>
      </c>
      <c r="E194" s="1">
        <v>12316.467968000001</v>
      </c>
      <c r="F194" s="1">
        <v>8.6160041623309063</v>
      </c>
      <c r="G194" s="1">
        <v>318.00472160213269</v>
      </c>
      <c r="H194" s="1">
        <v>4618.772352</v>
      </c>
      <c r="I194" s="1">
        <v>9615.3011999999999</v>
      </c>
      <c r="J194" s="1">
        <v>1050.5873759999999</v>
      </c>
      <c r="K194" s="1">
        <v>108.35437206302404</v>
      </c>
      <c r="L194" s="1">
        <v>4272.0865679999997</v>
      </c>
      <c r="M194" s="1">
        <v>20525.418816000001</v>
      </c>
      <c r="N194" s="1">
        <v>114.56652516676775</v>
      </c>
      <c r="O194" s="1">
        <v>1.7872399445214979</v>
      </c>
      <c r="P194" s="1">
        <v>3232.8944256</v>
      </c>
      <c r="Q194" s="1">
        <v>171.78544776119404</v>
      </c>
      <c r="R194" s="1">
        <v>45.412831000000004</v>
      </c>
      <c r="S194" s="1">
        <v>2515.2100350000001</v>
      </c>
      <c r="T194" s="1">
        <v>10302.28464</v>
      </c>
      <c r="U194" s="1">
        <v>163.09466999999998</v>
      </c>
      <c r="V194" s="1">
        <v>9392.7788199999995</v>
      </c>
      <c r="W194" s="3">
        <v>1416.2</v>
      </c>
    </row>
    <row r="195" spans="1:23" x14ac:dyDescent="0.35">
      <c r="A195" s="1">
        <v>2012</v>
      </c>
      <c r="B195" s="1">
        <v>12</v>
      </c>
      <c r="C195" s="1">
        <v>4831.7056999999995</v>
      </c>
      <c r="D195" s="1">
        <v>29738.480800000001</v>
      </c>
      <c r="E195" s="1">
        <v>12516.834650999999</v>
      </c>
      <c r="F195" s="1">
        <v>8.9938108978379958</v>
      </c>
      <c r="G195" s="1">
        <v>364.20878609376763</v>
      </c>
      <c r="H195" s="1">
        <v>4804.0277580000002</v>
      </c>
      <c r="I195" s="1">
        <v>10043.787366</v>
      </c>
      <c r="J195" s="1">
        <v>1197.8832599999998</v>
      </c>
      <c r="K195" s="1">
        <v>107.37521592872082</v>
      </c>
      <c r="L195" s="1">
        <v>4481.5663979999999</v>
      </c>
      <c r="M195" s="1">
        <v>21471.097571999999</v>
      </c>
      <c r="N195" s="1">
        <v>119.84297901775422</v>
      </c>
      <c r="O195" s="1">
        <v>1.8782683119521462</v>
      </c>
      <c r="P195" s="1">
        <v>3401.1876906000002</v>
      </c>
      <c r="Q195" s="1">
        <v>173.97684470515594</v>
      </c>
      <c r="R195" s="1">
        <v>48.223343999999997</v>
      </c>
      <c r="S195" s="1">
        <v>2592.8883959999998</v>
      </c>
      <c r="T195" s="1">
        <v>10776.199499999999</v>
      </c>
      <c r="U195" s="1">
        <v>169.79700099999999</v>
      </c>
      <c r="V195" s="1">
        <v>9584.5310310000004</v>
      </c>
      <c r="W195" s="3">
        <v>1426.2</v>
      </c>
    </row>
    <row r="196" spans="1:23" x14ac:dyDescent="0.35">
      <c r="A196" s="1">
        <v>2013</v>
      </c>
      <c r="B196" s="1">
        <v>1</v>
      </c>
      <c r="C196" s="1">
        <v>5084.6853600000004</v>
      </c>
      <c r="D196" s="1">
        <v>30011.974200000001</v>
      </c>
      <c r="E196" s="1">
        <v>12716.953099999999</v>
      </c>
      <c r="F196" s="1">
        <v>9.6684719124986724</v>
      </c>
      <c r="G196" s="1">
        <v>383.58204155142477</v>
      </c>
      <c r="H196" s="1">
        <v>5068.1242799999991</v>
      </c>
      <c r="I196" s="1">
        <v>10558.320689999999</v>
      </c>
      <c r="J196" s="1">
        <v>1339.8227279999999</v>
      </c>
      <c r="K196" s="1">
        <v>113.27545753167527</v>
      </c>
      <c r="L196" s="1">
        <v>4815.2068739999995</v>
      </c>
      <c r="M196" s="1">
        <v>23678.755668000002</v>
      </c>
      <c r="N196" s="1">
        <v>121.44199738334061</v>
      </c>
      <c r="O196" s="1">
        <v>1.8043980097672239</v>
      </c>
      <c r="P196" s="1">
        <v>3564.2888831999999</v>
      </c>
      <c r="Q196" s="1">
        <v>176.66741803278691</v>
      </c>
      <c r="R196" s="1">
        <v>51.352432</v>
      </c>
      <c r="S196" s="1">
        <v>2652.3892799999999</v>
      </c>
      <c r="T196" s="1">
        <v>11354.330939999998</v>
      </c>
      <c r="U196" s="1">
        <v>183.79352400000002</v>
      </c>
      <c r="V196" s="1">
        <v>9951.3655519999993</v>
      </c>
      <c r="W196" s="3">
        <v>1498.1</v>
      </c>
    </row>
    <row r="197" spans="1:23" x14ac:dyDescent="0.35">
      <c r="A197" s="1">
        <v>2013</v>
      </c>
      <c r="B197" s="1">
        <v>2</v>
      </c>
      <c r="C197" s="1">
        <v>5212.3069200000009</v>
      </c>
      <c r="D197" s="1">
        <v>28987.635200000001</v>
      </c>
      <c r="E197" s="1">
        <v>12438.457283</v>
      </c>
      <c r="F197" s="1">
        <v>9.6424325753569544</v>
      </c>
      <c r="G197" s="1">
        <v>380.24046421165997</v>
      </c>
      <c r="H197" s="1">
        <v>4860.7488000000003</v>
      </c>
      <c r="I197" s="1">
        <v>10107.56352</v>
      </c>
      <c r="J197" s="1">
        <v>1316.0317440000001</v>
      </c>
      <c r="K197" s="1">
        <v>104.70939856538533</v>
      </c>
      <c r="L197" s="1">
        <v>4904.8389120000002</v>
      </c>
      <c r="M197" s="1">
        <v>20786.784000000003</v>
      </c>
      <c r="N197" s="1">
        <v>124.9255376634605</v>
      </c>
      <c r="O197" s="1">
        <v>1.8696281944828859</v>
      </c>
      <c r="P197" s="1">
        <v>3452.9086773999998</v>
      </c>
      <c r="Q197" s="1">
        <v>185.21881369751324</v>
      </c>
      <c r="R197" s="1">
        <v>48.444903999999994</v>
      </c>
      <c r="S197" s="1">
        <v>2640.1576299999997</v>
      </c>
      <c r="T197" s="1">
        <v>10745.47968</v>
      </c>
      <c r="U197" s="1">
        <v>185.42724000000001</v>
      </c>
      <c r="V197" s="1">
        <v>9642.9879600000004</v>
      </c>
      <c r="W197" s="3">
        <v>1514.7</v>
      </c>
    </row>
    <row r="198" spans="1:23" x14ac:dyDescent="0.35">
      <c r="A198" s="1">
        <v>2013</v>
      </c>
      <c r="B198" s="1">
        <v>3</v>
      </c>
      <c r="C198" s="1">
        <v>5173.6030500000006</v>
      </c>
      <c r="D198" s="1">
        <v>27826.617600000001</v>
      </c>
      <c r="E198" s="1">
        <v>12533.1517</v>
      </c>
      <c r="F198" s="1">
        <v>9.4020789138735683</v>
      </c>
      <c r="G198" s="1">
        <v>360.12945609119885</v>
      </c>
      <c r="H198" s="1">
        <v>4782.9341560000003</v>
      </c>
      <c r="I198" s="1">
        <v>9992.0283580000014</v>
      </c>
      <c r="J198" s="1">
        <v>1114.1277420000001</v>
      </c>
      <c r="K198" s="1">
        <v>104.67992999907895</v>
      </c>
      <c r="L198" s="1">
        <v>5073.7104859999999</v>
      </c>
      <c r="M198" s="1">
        <v>19661.171296</v>
      </c>
      <c r="N198" s="1">
        <v>131.62660579679374</v>
      </c>
      <c r="O198" s="1">
        <v>1.8045002475136134</v>
      </c>
      <c r="P198" s="1">
        <v>3577.2966243999995</v>
      </c>
      <c r="Q198" s="1">
        <v>183.46019318759537</v>
      </c>
      <c r="R198" s="1">
        <v>46.178096999999994</v>
      </c>
      <c r="S198" s="1">
        <v>2666.3286000000003</v>
      </c>
      <c r="T198" s="1">
        <v>10151.856</v>
      </c>
      <c r="U198" s="1">
        <v>183.90218900000002</v>
      </c>
      <c r="V198" s="1">
        <v>9746.4859739999993</v>
      </c>
      <c r="W198" s="3">
        <v>1569.2</v>
      </c>
    </row>
    <row r="199" spans="1:23" x14ac:dyDescent="0.35">
      <c r="A199" s="1">
        <v>2013</v>
      </c>
      <c r="B199" s="1">
        <v>4</v>
      </c>
      <c r="C199" s="1">
        <v>5382.7552799999994</v>
      </c>
      <c r="D199" s="1">
        <v>27921.454000000002</v>
      </c>
      <c r="E199" s="1">
        <v>12363.07625</v>
      </c>
      <c r="F199" s="1">
        <v>9.1166949872557357</v>
      </c>
      <c r="G199" s="1">
        <v>353.28726458708451</v>
      </c>
      <c r="H199" s="1">
        <v>5077.7970500000001</v>
      </c>
      <c r="I199" s="1">
        <v>10419.190586000001</v>
      </c>
      <c r="J199" s="1">
        <v>1282.4868940000001</v>
      </c>
      <c r="K199" s="1">
        <v>110.46288534972524</v>
      </c>
      <c r="L199" s="1">
        <v>5079.7324519999993</v>
      </c>
      <c r="M199" s="1">
        <v>22076.301156000001</v>
      </c>
      <c r="N199" s="1">
        <v>142.29401498819425</v>
      </c>
      <c r="O199" s="1">
        <v>1.7835282792691343</v>
      </c>
      <c r="P199" s="1">
        <v>3482.5107520000001</v>
      </c>
      <c r="Q199" s="1">
        <v>192.91077235772354</v>
      </c>
      <c r="R199" s="1">
        <v>44.486747999999999</v>
      </c>
      <c r="S199" s="1">
        <v>2733.9517059999998</v>
      </c>
      <c r="T199" s="1">
        <v>11084.455400000001</v>
      </c>
      <c r="U199" s="1">
        <v>184.88425800000002</v>
      </c>
      <c r="V199" s="1">
        <v>9986.6193719999992</v>
      </c>
      <c r="W199" s="3">
        <v>1597.6</v>
      </c>
    </row>
    <row r="200" spans="1:23" x14ac:dyDescent="0.35">
      <c r="A200" s="1">
        <v>2013</v>
      </c>
      <c r="B200" s="1">
        <v>5</v>
      </c>
      <c r="C200" s="1">
        <v>4714.7561999999998</v>
      </c>
      <c r="D200" s="1">
        <v>24971.250199999999</v>
      </c>
      <c r="E200" s="1">
        <v>12186.149586000001</v>
      </c>
      <c r="F200" s="1">
        <v>8.3875525315189119</v>
      </c>
      <c r="G200" s="1">
        <v>375.02485940174427</v>
      </c>
      <c r="H200" s="1">
        <v>5131.1927050000004</v>
      </c>
      <c r="I200" s="1">
        <v>10849.317580000001</v>
      </c>
      <c r="J200" s="1">
        <v>1318.3817350000002</v>
      </c>
      <c r="K200" s="1">
        <v>105.79621774478615</v>
      </c>
      <c r="L200" s="1">
        <v>5214.7635500000006</v>
      </c>
      <c r="M200" s="1">
        <v>22369.696960000005</v>
      </c>
      <c r="N200" s="1">
        <v>137.11467250647024</v>
      </c>
      <c r="O200" s="1">
        <v>1.7700418395237547</v>
      </c>
      <c r="P200" s="1">
        <v>3243.8889599999998</v>
      </c>
      <c r="Q200" s="1">
        <v>221.73389554968503</v>
      </c>
      <c r="R200" s="1">
        <v>42.260321000000005</v>
      </c>
      <c r="S200" s="1">
        <v>2617.969122</v>
      </c>
      <c r="T200" s="1">
        <v>10812.619700000001</v>
      </c>
      <c r="U200" s="1">
        <v>183.43026999999998</v>
      </c>
      <c r="V200" s="1">
        <v>10004.980182000001</v>
      </c>
      <c r="W200" s="3">
        <v>1630.7</v>
      </c>
    </row>
    <row r="201" spans="1:23" x14ac:dyDescent="0.35">
      <c r="A201" s="1">
        <v>2013</v>
      </c>
      <c r="B201" s="1">
        <v>6</v>
      </c>
      <c r="C201" s="1">
        <v>4387.6553599999997</v>
      </c>
      <c r="D201" s="1">
        <v>21255.990300000001</v>
      </c>
      <c r="E201" s="1">
        <v>11528.719055000001</v>
      </c>
      <c r="F201" s="1">
        <v>7.9433668440764826</v>
      </c>
      <c r="G201" s="1">
        <v>322.48346205233486</v>
      </c>
      <c r="H201" s="1">
        <v>4863.5741279999993</v>
      </c>
      <c r="I201" s="1">
        <v>10353.353375999999</v>
      </c>
      <c r="J201" s="1">
        <v>1102.5190560000001</v>
      </c>
      <c r="K201" s="1">
        <v>98.133808140023163</v>
      </c>
      <c r="L201" s="1">
        <v>5155.4996639999999</v>
      </c>
      <c r="M201" s="1">
        <v>19823.255423999999</v>
      </c>
      <c r="N201" s="1">
        <v>137.98748991121872</v>
      </c>
      <c r="O201" s="1">
        <v>1.6324149108589949</v>
      </c>
      <c r="P201" s="1">
        <v>3135.306294</v>
      </c>
      <c r="Q201" s="1">
        <v>211.21860231271992</v>
      </c>
      <c r="R201" s="1">
        <v>40.579030000000003</v>
      </c>
      <c r="S201" s="1">
        <v>2484.12194</v>
      </c>
      <c r="T201" s="1">
        <v>10097.720159999999</v>
      </c>
      <c r="U201" s="1">
        <v>171.61410000000001</v>
      </c>
      <c r="V201" s="1">
        <v>9453.7298699999992</v>
      </c>
      <c r="W201" s="3">
        <v>1606.3</v>
      </c>
    </row>
    <row r="202" spans="1:23" x14ac:dyDescent="0.35">
      <c r="A202" s="1">
        <v>2013</v>
      </c>
      <c r="B202" s="1">
        <v>7</v>
      </c>
      <c r="C202" s="1">
        <v>4536.6959999999999</v>
      </c>
      <c r="D202" s="1">
        <v>21174.725999999999</v>
      </c>
      <c r="E202" s="1">
        <v>12148.252055999999</v>
      </c>
      <c r="F202" s="1">
        <v>7.2688218111002927</v>
      </c>
      <c r="G202" s="1">
        <v>325.33777168592127</v>
      </c>
      <c r="H202" s="1">
        <v>5310.2777000000006</v>
      </c>
      <c r="I202" s="1">
        <v>11007.0401</v>
      </c>
      <c r="J202" s="1">
        <v>1176.518</v>
      </c>
      <c r="K202" s="1">
        <v>94.355435050529948</v>
      </c>
      <c r="L202" s="1">
        <v>5459.4771000000001</v>
      </c>
      <c r="M202" s="1">
        <v>21921.5255</v>
      </c>
      <c r="N202" s="1">
        <v>139.67218475372982</v>
      </c>
      <c r="O202" s="1">
        <v>1.7040106832851101</v>
      </c>
      <c r="P202" s="1">
        <v>3206.1819587999998</v>
      </c>
      <c r="Q202" s="1">
        <v>229.45639763779528</v>
      </c>
      <c r="R202" s="1">
        <v>41.686436999999998</v>
      </c>
      <c r="S202" s="1">
        <v>2534.3701379999998</v>
      </c>
      <c r="T202" s="1">
        <v>11216.422</v>
      </c>
      <c r="U202" s="1">
        <v>189.30633800000001</v>
      </c>
      <c r="V202" s="1">
        <v>10067.983835999999</v>
      </c>
      <c r="W202" s="3">
        <v>1685.7</v>
      </c>
    </row>
    <row r="203" spans="1:23" x14ac:dyDescent="0.35">
      <c r="A203" s="1">
        <v>2013</v>
      </c>
      <c r="B203" s="1">
        <v>8</v>
      </c>
      <c r="C203" s="1">
        <v>4568.0959999999995</v>
      </c>
      <c r="D203" s="1">
        <v>20955.027999999998</v>
      </c>
      <c r="E203" s="1">
        <v>12004.754929999999</v>
      </c>
      <c r="F203" s="1">
        <v>7.1137620074495187</v>
      </c>
      <c r="G203" s="1">
        <v>342.91177095419414</v>
      </c>
      <c r="H203" s="1">
        <v>5200.4571600000008</v>
      </c>
      <c r="I203" s="1">
        <v>10712.364299999999</v>
      </c>
      <c r="J203" s="1">
        <v>1189.69424</v>
      </c>
      <c r="K203" s="1">
        <v>83.278289323491364</v>
      </c>
      <c r="L203" s="1">
        <v>5539.4047399999999</v>
      </c>
      <c r="M203" s="1">
        <v>22053.88162</v>
      </c>
      <c r="N203" s="1">
        <v>136.41222618441162</v>
      </c>
      <c r="O203" s="1">
        <v>1.7363667501937947</v>
      </c>
      <c r="P203" s="1">
        <v>2948.6994728</v>
      </c>
      <c r="Q203" s="1">
        <v>212.16706558161798</v>
      </c>
      <c r="R203" s="1">
        <v>40.939500000000002</v>
      </c>
      <c r="S203" s="1">
        <v>2374.68896</v>
      </c>
      <c r="T203" s="1">
        <v>10960.041000000001</v>
      </c>
      <c r="U203" s="1">
        <v>183.36684999999997</v>
      </c>
      <c r="V203" s="1">
        <v>9945.1718440000004</v>
      </c>
      <c r="W203" s="3">
        <v>1633</v>
      </c>
    </row>
    <row r="204" spans="1:23" x14ac:dyDescent="0.35">
      <c r="A204" s="1">
        <v>2013</v>
      </c>
      <c r="B204" s="1">
        <v>9</v>
      </c>
      <c r="C204" s="1">
        <v>4859.83968</v>
      </c>
      <c r="D204" s="1">
        <v>23609.6718</v>
      </c>
      <c r="E204" s="1">
        <v>12401.016862</v>
      </c>
      <c r="F204" s="1">
        <v>7.5724300453492273</v>
      </c>
      <c r="G204" s="1">
        <v>355.33660130718954</v>
      </c>
      <c r="H204" s="1">
        <v>5603.588256</v>
      </c>
      <c r="I204" s="1">
        <v>11623.066559999999</v>
      </c>
      <c r="J204" s="1">
        <v>1371.4147439999999</v>
      </c>
      <c r="K204" s="1">
        <v>91.632848697875048</v>
      </c>
      <c r="L204" s="1">
        <v>5731.8498719999998</v>
      </c>
      <c r="M204" s="1">
        <v>23578.904664000002</v>
      </c>
      <c r="N204" s="1">
        <v>147.19275022910091</v>
      </c>
      <c r="O204" s="1">
        <v>1.8600942640511189</v>
      </c>
      <c r="P204" s="1">
        <v>3068.9460150999998</v>
      </c>
      <c r="Q204" s="1">
        <v>206.45560283687942</v>
      </c>
      <c r="R204" s="1">
        <v>45.201138</v>
      </c>
      <c r="S204" s="1">
        <v>2521.3077330000001</v>
      </c>
      <c r="T204" s="1">
        <v>12423.281640000001</v>
      </c>
      <c r="U204" s="1">
        <v>195.86779999999999</v>
      </c>
      <c r="V204" s="1">
        <v>10458.456848000002</v>
      </c>
      <c r="W204" s="3">
        <v>1681.5</v>
      </c>
    </row>
    <row r="205" spans="1:23" x14ac:dyDescent="0.35">
      <c r="A205" s="1">
        <v>2013</v>
      </c>
      <c r="B205" s="1">
        <v>10</v>
      </c>
      <c r="C205" s="1">
        <v>5131.4378999999999</v>
      </c>
      <c r="D205" s="1">
        <v>24209.0272</v>
      </c>
      <c r="E205" s="1">
        <v>12806.76771</v>
      </c>
      <c r="F205" s="1">
        <v>7.6392463145562823</v>
      </c>
      <c r="G205" s="1">
        <v>351.41197512429653</v>
      </c>
      <c r="H205" s="1">
        <v>5840.1105980000011</v>
      </c>
      <c r="I205" s="1">
        <v>12269.870144</v>
      </c>
      <c r="J205" s="1">
        <v>1613.7724940000003</v>
      </c>
      <c r="K205" s="1">
        <v>102.2191029469038</v>
      </c>
      <c r="L205" s="1">
        <v>5984.0933800000003</v>
      </c>
      <c r="M205" s="1">
        <v>26283.234464000001</v>
      </c>
      <c r="N205" s="1">
        <v>145.68317234367058</v>
      </c>
      <c r="O205" s="1">
        <v>1.9136807971116956</v>
      </c>
      <c r="P205" s="1">
        <v>3150.5371605000005</v>
      </c>
      <c r="Q205" s="1">
        <v>213.45688847235238</v>
      </c>
      <c r="R205" s="1">
        <v>47.118552000000001</v>
      </c>
      <c r="S205" s="1">
        <v>2584.9104170000001</v>
      </c>
      <c r="T205" s="1">
        <v>13456.90978</v>
      </c>
      <c r="U205" s="1">
        <v>197.91878399999999</v>
      </c>
      <c r="V205" s="1">
        <v>10797.213720000002</v>
      </c>
      <c r="W205" s="3">
        <v>1756.5</v>
      </c>
    </row>
    <row r="206" spans="1:23" x14ac:dyDescent="0.35">
      <c r="A206" s="1">
        <v>2013</v>
      </c>
      <c r="B206" s="1">
        <v>11</v>
      </c>
      <c r="C206" s="1">
        <v>4846.6111000000001</v>
      </c>
      <c r="D206" s="1">
        <v>22467.5442</v>
      </c>
      <c r="E206" s="1">
        <v>12617.127259999999</v>
      </c>
      <c r="F206" s="1">
        <v>7.1119995495241852</v>
      </c>
      <c r="G206" s="1">
        <v>364.48245297265356</v>
      </c>
      <c r="H206" s="1">
        <v>5836.7608689999997</v>
      </c>
      <c r="I206" s="1">
        <v>12780.862169999999</v>
      </c>
      <c r="J206" s="1">
        <v>1624.8095520000002</v>
      </c>
      <c r="K206" s="1">
        <v>98.977547717110852</v>
      </c>
      <c r="L206" s="1">
        <v>6128.5302879999999</v>
      </c>
      <c r="M206" s="1">
        <v>25848.289172000001</v>
      </c>
      <c r="N206" s="1">
        <v>152.93301435406701</v>
      </c>
      <c r="O206" s="1">
        <v>1.9332079110573286</v>
      </c>
      <c r="P206" s="1">
        <v>3241.4086450999998</v>
      </c>
      <c r="Q206" s="1">
        <v>224.29340101522845</v>
      </c>
      <c r="R206" s="1">
        <v>44.676369999999999</v>
      </c>
      <c r="S206" s="1">
        <v>2529.962775</v>
      </c>
      <c r="T206" s="1">
        <v>13368.314640000001</v>
      </c>
      <c r="U206" s="1">
        <v>199.03346200000001</v>
      </c>
      <c r="V206" s="1">
        <v>10883.657805000001</v>
      </c>
      <c r="W206" s="3">
        <v>1805.8</v>
      </c>
    </row>
    <row r="207" spans="1:23" x14ac:dyDescent="0.35">
      <c r="A207" s="1">
        <v>2013</v>
      </c>
      <c r="B207" s="1">
        <v>12</v>
      </c>
      <c r="C207" s="1">
        <v>4770.4158600000001</v>
      </c>
      <c r="D207" s="1">
        <v>21802.913100000002</v>
      </c>
      <c r="E207" s="1">
        <v>12821.965015</v>
      </c>
      <c r="F207" s="1">
        <v>7.0420521606700941</v>
      </c>
      <c r="G207" s="1">
        <v>349.53499512694719</v>
      </c>
      <c r="H207" s="1">
        <v>5904.7832749999998</v>
      </c>
      <c r="I207" s="1">
        <v>13129.44392</v>
      </c>
      <c r="J207" s="1">
        <v>1598.1036600000002</v>
      </c>
      <c r="K207" s="1">
        <v>102.00647249190939</v>
      </c>
      <c r="L207" s="1">
        <v>6239.4465350000009</v>
      </c>
      <c r="M207" s="1">
        <v>26071.117395000001</v>
      </c>
      <c r="N207" s="1">
        <v>154.71329534662866</v>
      </c>
      <c r="O207" s="1">
        <v>1.9164745116722246</v>
      </c>
      <c r="P207" s="1">
        <v>3276.3132611999995</v>
      </c>
      <c r="Q207" s="1">
        <v>240.01083135391926</v>
      </c>
      <c r="R207" s="1">
        <v>45.724032000000001</v>
      </c>
      <c r="S207" s="1">
        <v>2507.020845</v>
      </c>
      <c r="T207" s="1">
        <v>13630.504150000001</v>
      </c>
      <c r="U207" s="1">
        <v>207.00713500000001</v>
      </c>
      <c r="V207" s="1">
        <v>11173.793404</v>
      </c>
      <c r="W207" s="3">
        <v>1848.4</v>
      </c>
    </row>
    <row r="208" spans="1:23" x14ac:dyDescent="0.35">
      <c r="A208" s="1">
        <v>2014</v>
      </c>
      <c r="B208" s="1">
        <v>1</v>
      </c>
      <c r="C208" s="1">
        <v>4542.8069999999998</v>
      </c>
      <c r="D208" s="1">
        <v>19741.601599999998</v>
      </c>
      <c r="E208" s="1">
        <v>12302.164602000001</v>
      </c>
      <c r="F208" s="1">
        <v>6.194121778594198</v>
      </c>
      <c r="G208" s="1">
        <v>335.49174917491746</v>
      </c>
      <c r="H208" s="1">
        <v>5617.4734200000003</v>
      </c>
      <c r="I208" s="1">
        <v>12549.788279999999</v>
      </c>
      <c r="J208" s="1">
        <v>1587.07662</v>
      </c>
      <c r="K208" s="1">
        <v>97.152201659221433</v>
      </c>
      <c r="L208" s="1">
        <v>6273.62655</v>
      </c>
      <c r="M208" s="1">
        <v>26185.63149</v>
      </c>
      <c r="N208" s="1">
        <v>146.17788885621877</v>
      </c>
      <c r="O208" s="1">
        <v>1.7967621903809843</v>
      </c>
      <c r="P208" s="1">
        <v>3059.8492875000002</v>
      </c>
      <c r="Q208" s="1">
        <v>253.95221389968711</v>
      </c>
      <c r="R208" s="1">
        <v>41.306380000000004</v>
      </c>
      <c r="S208" s="1">
        <v>2370.3132599999999</v>
      </c>
      <c r="T208" s="1">
        <v>13377.389700000002</v>
      </c>
      <c r="U208" s="1">
        <v>199.05907000000002</v>
      </c>
      <c r="V208" s="1">
        <v>10697.955007999999</v>
      </c>
      <c r="W208" s="3">
        <v>1782.6</v>
      </c>
    </row>
    <row r="209" spans="1:23" x14ac:dyDescent="0.35">
      <c r="A209" s="1">
        <v>2014</v>
      </c>
      <c r="B209" s="1">
        <v>2</v>
      </c>
      <c r="C209" s="1">
        <v>4824.3244800000002</v>
      </c>
      <c r="D209" s="1">
        <v>20137.394399999997</v>
      </c>
      <c r="E209" s="1">
        <v>12839.785523999999</v>
      </c>
      <c r="F209" s="1">
        <v>6.6569050389331421</v>
      </c>
      <c r="G209" s="1">
        <v>334.64067178752771</v>
      </c>
      <c r="H209" s="1">
        <v>6084.0320160000001</v>
      </c>
      <c r="I209" s="1">
        <v>13377.008816000001</v>
      </c>
      <c r="J209" s="1">
        <v>1808.6278820000002</v>
      </c>
      <c r="K209" s="1">
        <v>101.58520796245347</v>
      </c>
      <c r="L209" s="1">
        <v>7171.4777940000013</v>
      </c>
      <c r="M209" s="1">
        <v>28214.614282000002</v>
      </c>
      <c r="N209" s="1">
        <v>145.78654223968564</v>
      </c>
      <c r="O209" s="1">
        <v>1.8573840770724477</v>
      </c>
      <c r="P209" s="1">
        <v>2926.5568794000001</v>
      </c>
      <c r="Q209" s="1">
        <v>246.0236641221374</v>
      </c>
      <c r="R209" s="1">
        <v>40.018467000000001</v>
      </c>
      <c r="S209" s="1">
        <v>2452.8500300000001</v>
      </c>
      <c r="T209" s="1">
        <v>13959.618840000003</v>
      </c>
      <c r="U209" s="1">
        <v>213.58428000000001</v>
      </c>
      <c r="V209" s="1">
        <v>11401.48071</v>
      </c>
      <c r="W209" s="3">
        <v>1859.45</v>
      </c>
    </row>
    <row r="210" spans="1:23" x14ac:dyDescent="0.35">
      <c r="A210" s="1">
        <v>2014</v>
      </c>
      <c r="B210" s="1">
        <v>3</v>
      </c>
      <c r="C210" s="1">
        <v>4996.6637600000004</v>
      </c>
      <c r="D210" s="1">
        <v>22182.6</v>
      </c>
      <c r="E210" s="1">
        <v>12972.022019</v>
      </c>
      <c r="F210" s="1">
        <v>6.8818357593666777</v>
      </c>
      <c r="G210" s="1">
        <v>327.08802522360207</v>
      </c>
      <c r="H210" s="1">
        <v>6047.0955000000004</v>
      </c>
      <c r="I210" s="1">
        <v>13158.488069999999</v>
      </c>
      <c r="J210" s="1">
        <v>1839.3139799999999</v>
      </c>
      <c r="K210" s="1">
        <v>111.72735605366219</v>
      </c>
      <c r="L210" s="1">
        <v>6878.6520300000002</v>
      </c>
      <c r="M210" s="1">
        <v>29869.773839999998</v>
      </c>
      <c r="N210" s="1">
        <v>143.69444713635045</v>
      </c>
      <c r="O210" s="1">
        <v>1.8650354576621422</v>
      </c>
      <c r="P210" s="1">
        <v>3098.5493279999996</v>
      </c>
      <c r="Q210" s="1">
        <v>276.57749490835033</v>
      </c>
      <c r="R210" s="1">
        <v>38.583015000000003</v>
      </c>
      <c r="S210" s="1">
        <v>2534.9529000000002</v>
      </c>
      <c r="T210" s="1">
        <v>14238.8685</v>
      </c>
      <c r="U210" s="1">
        <v>210.75136800000001</v>
      </c>
      <c r="V210" s="1">
        <v>10994.204093999999</v>
      </c>
      <c r="W210" s="3">
        <v>1872.34</v>
      </c>
    </row>
    <row r="211" spans="1:23" x14ac:dyDescent="0.35">
      <c r="A211" s="1">
        <v>2014</v>
      </c>
      <c r="B211" s="1">
        <v>4</v>
      </c>
      <c r="C211" s="1">
        <v>5095.5315300000002</v>
      </c>
      <c r="D211" s="1">
        <v>23108.245200000001</v>
      </c>
      <c r="E211" s="1">
        <v>13362.505440000001</v>
      </c>
      <c r="F211" s="1">
        <v>6.9326004078375734</v>
      </c>
      <c r="G211" s="1">
        <v>323.74622549567829</v>
      </c>
      <c r="H211" s="1">
        <v>6222.2149740000004</v>
      </c>
      <c r="I211" s="1">
        <v>13315.838717999999</v>
      </c>
      <c r="J211" s="1">
        <v>1708.457592</v>
      </c>
      <c r="K211" s="1">
        <v>110.97779250911501</v>
      </c>
      <c r="L211" s="1">
        <v>6790.2217979999996</v>
      </c>
      <c r="M211" s="1">
        <v>30204.834708000002</v>
      </c>
      <c r="N211" s="1">
        <v>139.90717918622849</v>
      </c>
      <c r="O211" s="1">
        <v>1.8995787944807552</v>
      </c>
      <c r="P211" s="1">
        <v>3111.9916463999994</v>
      </c>
      <c r="Q211" s="1">
        <v>293.38386605783865</v>
      </c>
      <c r="R211" s="1">
        <v>36.698881</v>
      </c>
      <c r="S211" s="1">
        <v>2603.606225</v>
      </c>
      <c r="T211" s="1">
        <v>14502.449400000001</v>
      </c>
      <c r="U211" s="1">
        <v>209.84318200000001</v>
      </c>
      <c r="V211" s="1">
        <v>11437.910610000001</v>
      </c>
      <c r="W211" s="3">
        <v>1883.95</v>
      </c>
    </row>
    <row r="212" spans="1:23" x14ac:dyDescent="0.35">
      <c r="A212" s="1">
        <v>2014</v>
      </c>
      <c r="B212" s="1">
        <v>5</v>
      </c>
      <c r="C212" s="1">
        <v>5112.9682499999999</v>
      </c>
      <c r="D212" s="1">
        <v>22862.841799999998</v>
      </c>
      <c r="E212" s="1">
        <v>13466.495936000001</v>
      </c>
      <c r="F212" s="1">
        <v>7.1071402563355672</v>
      </c>
      <c r="G212" s="1">
        <v>326.42506122841002</v>
      </c>
      <c r="H212" s="1">
        <v>6160.1739099999995</v>
      </c>
      <c r="I212" s="1">
        <v>13552.677010000001</v>
      </c>
      <c r="J212" s="1">
        <v>1667.6032399999999</v>
      </c>
      <c r="K212" s="1">
        <v>122.16880702940183</v>
      </c>
      <c r="L212" s="1">
        <v>6677.0235100000009</v>
      </c>
      <c r="M212" s="1">
        <v>29481.294729999998</v>
      </c>
      <c r="N212" s="1">
        <v>143.76478679504814</v>
      </c>
      <c r="O212" s="1">
        <v>1.9552680584141922</v>
      </c>
      <c r="P212" s="1">
        <v>3215.9351525000002</v>
      </c>
      <c r="Q212" s="1">
        <v>301.66047879894501</v>
      </c>
      <c r="R212" s="1">
        <v>40.956057999999999</v>
      </c>
      <c r="S212" s="1">
        <v>2627.1220349999999</v>
      </c>
      <c r="T212" s="1">
        <v>14718.628100000002</v>
      </c>
      <c r="U212" s="1">
        <v>209.61095999999998</v>
      </c>
      <c r="V212" s="1">
        <v>11464.554250000001</v>
      </c>
      <c r="W212" s="3">
        <v>1923.57</v>
      </c>
    </row>
    <row r="213" spans="1:23" x14ac:dyDescent="0.35">
      <c r="A213" s="1">
        <v>2014</v>
      </c>
      <c r="B213" s="1">
        <v>6</v>
      </c>
      <c r="C213" s="1">
        <v>5088.1450999999997</v>
      </c>
      <c r="D213" s="1">
        <v>24005.351999999999</v>
      </c>
      <c r="E213" s="1">
        <v>14190.296768999999</v>
      </c>
      <c r="F213" s="1">
        <v>7.0174361759913095</v>
      </c>
      <c r="G213" s="1">
        <v>330.18408665935908</v>
      </c>
      <c r="H213" s="1">
        <v>6055.3102440000002</v>
      </c>
      <c r="I213" s="1">
        <v>13462.456136999999</v>
      </c>
      <c r="J213" s="1">
        <v>1662.5118209999998</v>
      </c>
      <c r="K213" s="1">
        <v>126.76076276126238</v>
      </c>
      <c r="L213" s="1">
        <v>6434.6878539999998</v>
      </c>
      <c r="M213" s="1">
        <v>29138.596372999997</v>
      </c>
      <c r="N213" s="1">
        <v>149.67522211253703</v>
      </c>
      <c r="O213" s="1">
        <v>1.9794463667820068</v>
      </c>
      <c r="P213" s="1">
        <v>3295.0358069999997</v>
      </c>
      <c r="Q213" s="1">
        <v>300.79661188882125</v>
      </c>
      <c r="R213" s="1">
        <v>43.405571999999999</v>
      </c>
      <c r="S213" s="1">
        <v>2610.3962059999999</v>
      </c>
      <c r="T213" s="1">
        <v>14955.36385</v>
      </c>
      <c r="U213" s="1">
        <v>205.970776</v>
      </c>
      <c r="V213" s="1">
        <v>11534.160581999999</v>
      </c>
      <c r="W213" s="3">
        <v>1960.23</v>
      </c>
    </row>
    <row r="214" spans="1:23" x14ac:dyDescent="0.35">
      <c r="A214" s="1">
        <v>2014</v>
      </c>
      <c r="B214" s="1">
        <v>7</v>
      </c>
      <c r="C214" s="1">
        <v>5235.7805499999995</v>
      </c>
      <c r="D214" s="1">
        <v>24654.0864</v>
      </c>
      <c r="E214" s="1">
        <v>14053.689358</v>
      </c>
      <c r="F214" s="1">
        <v>6.7754816601979089</v>
      </c>
      <c r="G214" s="1">
        <v>356.60300954047005</v>
      </c>
      <c r="H214" s="1">
        <v>5684.7322320000003</v>
      </c>
      <c r="I214" s="1">
        <v>12594.734224</v>
      </c>
      <c r="J214" s="1">
        <v>1565.070588</v>
      </c>
      <c r="K214" s="1">
        <v>127.51940545004129</v>
      </c>
      <c r="L214" s="1">
        <v>6222.4612520000001</v>
      </c>
      <c r="M214" s="1">
        <v>27540.187039999997</v>
      </c>
      <c r="N214" s="1">
        <v>151.9677984239712</v>
      </c>
      <c r="O214" s="1">
        <v>2.0200632449525662</v>
      </c>
      <c r="P214" s="1">
        <v>3314.8082485</v>
      </c>
      <c r="Q214" s="1">
        <v>307.1956830158087</v>
      </c>
      <c r="R214" s="1">
        <v>38.629079999999995</v>
      </c>
      <c r="S214" s="1">
        <v>2703.9716840000001</v>
      </c>
      <c r="T214" s="1">
        <v>14334.799360000001</v>
      </c>
      <c r="U214" s="1">
        <v>199.943163</v>
      </c>
      <c r="V214" s="1">
        <v>11363.117723999998</v>
      </c>
      <c r="W214" s="3">
        <v>1930.67</v>
      </c>
    </row>
    <row r="215" spans="1:23" x14ac:dyDescent="0.35">
      <c r="A215" s="1">
        <v>2014</v>
      </c>
      <c r="B215" s="1">
        <v>8</v>
      </c>
      <c r="C215" s="1">
        <v>5250.65247</v>
      </c>
      <c r="D215" s="1">
        <v>27401.864799999999</v>
      </c>
      <c r="E215" s="1">
        <v>14358.483297000001</v>
      </c>
      <c r="F215" s="1">
        <v>6.8171630334663806</v>
      </c>
      <c r="G215" s="1">
        <v>360.93114113625262</v>
      </c>
      <c r="H215" s="1">
        <v>5753.1817279999996</v>
      </c>
      <c r="I215" s="1">
        <v>12436.227244</v>
      </c>
      <c r="J215" s="1">
        <v>1525.6888919999999</v>
      </c>
      <c r="K215" s="1">
        <v>131.46599454590529</v>
      </c>
      <c r="L215" s="1">
        <v>6281.2063159999998</v>
      </c>
      <c r="M215" s="1">
        <v>26855.583468000001</v>
      </c>
      <c r="N215" s="1">
        <v>148.24209514656417</v>
      </c>
      <c r="O215" s="1">
        <v>2.0402820930117866</v>
      </c>
      <c r="P215" s="1">
        <v>3485.5297950999998</v>
      </c>
      <c r="Q215" s="1">
        <v>280.76402948402949</v>
      </c>
      <c r="R215" s="1">
        <v>37.81917</v>
      </c>
      <c r="S215" s="1">
        <v>2663.0028360000001</v>
      </c>
      <c r="T215" s="1">
        <v>14089.060159999999</v>
      </c>
      <c r="U215" s="1">
        <v>198.61126999999999</v>
      </c>
      <c r="V215" s="1">
        <v>11318.739075</v>
      </c>
      <c r="W215" s="3">
        <v>2003.37</v>
      </c>
    </row>
    <row r="216" spans="1:23" x14ac:dyDescent="0.35">
      <c r="A216" s="1">
        <v>2014</v>
      </c>
      <c r="B216" s="1">
        <v>9</v>
      </c>
      <c r="C216" s="1">
        <v>4628.5536000000002</v>
      </c>
      <c r="D216" s="1">
        <v>22111.797600000002</v>
      </c>
      <c r="E216" s="1">
        <v>13355.247277</v>
      </c>
      <c r="F216" s="1">
        <v>6.5967882234861159</v>
      </c>
      <c r="G216" s="1">
        <v>385.12056044314107</v>
      </c>
      <c r="H216" s="1">
        <v>5578.1527439999991</v>
      </c>
      <c r="I216" s="1">
        <v>11966.988329999998</v>
      </c>
      <c r="J216" s="1">
        <v>1340.8816979999997</v>
      </c>
      <c r="K216" s="1">
        <v>128.62010496568431</v>
      </c>
      <c r="L216" s="1">
        <v>6157.2083080000002</v>
      </c>
      <c r="M216" s="1">
        <v>26388.824140999997</v>
      </c>
      <c r="N216" s="1">
        <v>147.51477562933235</v>
      </c>
      <c r="O216" s="1">
        <v>1.9155943293347875</v>
      </c>
      <c r="P216" s="1">
        <v>3349.6322436</v>
      </c>
      <c r="Q216" s="1">
        <v>290.01356097560978</v>
      </c>
      <c r="R216" s="1">
        <v>35.558963999999996</v>
      </c>
      <c r="S216" s="1">
        <v>2568.3088120000002</v>
      </c>
      <c r="T216" s="1">
        <v>13673.689049999999</v>
      </c>
      <c r="U216" s="1">
        <v>194.45580000000001</v>
      </c>
      <c r="V216" s="1">
        <v>10736.753664</v>
      </c>
      <c r="W216" s="3">
        <v>1972.29</v>
      </c>
    </row>
    <row r="217" spans="1:23" x14ac:dyDescent="0.35">
      <c r="A217" s="1">
        <v>2014</v>
      </c>
      <c r="B217" s="1">
        <v>10</v>
      </c>
      <c r="C217" s="1">
        <v>4860.0920400000005</v>
      </c>
      <c r="D217" s="1">
        <v>22037.338599999999</v>
      </c>
      <c r="E217" s="1">
        <v>12969.321499999998</v>
      </c>
      <c r="F217" s="1">
        <v>6.6994363452906986</v>
      </c>
      <c r="G217" s="1">
        <v>395.94594594594594</v>
      </c>
      <c r="H217" s="1">
        <v>5301.5219159999997</v>
      </c>
      <c r="I217" s="1">
        <v>11680.971988000001</v>
      </c>
      <c r="J217" s="1">
        <v>1146.985492</v>
      </c>
      <c r="K217" s="1">
        <v>135.56279524352502</v>
      </c>
      <c r="L217" s="1">
        <v>5965.3440119999996</v>
      </c>
      <c r="M217" s="1">
        <v>24777.469076000001</v>
      </c>
      <c r="N217" s="1">
        <v>146.15992876224396</v>
      </c>
      <c r="O217" s="1">
        <v>1.8314655976132763</v>
      </c>
      <c r="P217" s="1">
        <v>3340.5917088000001</v>
      </c>
      <c r="Q217" s="1">
        <v>296.06754385964916</v>
      </c>
      <c r="R217" s="1">
        <v>34.532503999999996</v>
      </c>
      <c r="S217" s="1">
        <v>2544.7471</v>
      </c>
      <c r="T217" s="1">
        <v>13122.396719999999</v>
      </c>
      <c r="U217" s="1">
        <v>191.01596799999996</v>
      </c>
      <c r="V217" s="1">
        <v>10471.078765</v>
      </c>
      <c r="W217" s="3">
        <v>2018.05</v>
      </c>
    </row>
    <row r="218" spans="1:23" x14ac:dyDescent="0.35">
      <c r="A218" s="1">
        <v>2014</v>
      </c>
      <c r="B218" s="1">
        <v>11</v>
      </c>
      <c r="C218" s="1">
        <v>4520.8316999999997</v>
      </c>
      <c r="D218" s="1">
        <v>21320.470399999998</v>
      </c>
      <c r="E218" s="1">
        <v>12916.3572</v>
      </c>
      <c r="F218" s="1">
        <v>6.566075599565746</v>
      </c>
      <c r="G218" s="1">
        <v>436.73672044148526</v>
      </c>
      <c r="H218" s="1">
        <v>5465.7741000000005</v>
      </c>
      <c r="I218" s="1">
        <v>12426.158250000002</v>
      </c>
      <c r="J218" s="1">
        <v>1199.1715500000003</v>
      </c>
      <c r="K218" s="1">
        <v>138.08585899188037</v>
      </c>
      <c r="L218" s="1">
        <v>6314.1171000000004</v>
      </c>
      <c r="M218" s="1">
        <v>24918.450900000003</v>
      </c>
      <c r="N218" s="1">
        <v>147.20386139448613</v>
      </c>
      <c r="O218" s="1">
        <v>1.7805564295024494</v>
      </c>
      <c r="P218" s="1">
        <v>3170.6662225</v>
      </c>
      <c r="Q218" s="1">
        <v>306.7647984267453</v>
      </c>
      <c r="R218" s="1">
        <v>30.366864000000003</v>
      </c>
      <c r="S218" s="1">
        <v>2568.4932999999996</v>
      </c>
      <c r="T218" s="1">
        <v>13409.521500000003</v>
      </c>
      <c r="U218" s="1">
        <v>195.81956</v>
      </c>
      <c r="V218" s="1">
        <v>10518.211251999999</v>
      </c>
      <c r="W218" s="3">
        <v>2067.56</v>
      </c>
    </row>
    <row r="219" spans="1:23" x14ac:dyDescent="0.35">
      <c r="A219" s="1">
        <v>2014</v>
      </c>
      <c r="B219" s="1">
        <v>12</v>
      </c>
      <c r="C219" s="1">
        <v>4419.7047999999995</v>
      </c>
      <c r="D219" s="1">
        <v>18812.633399999999</v>
      </c>
      <c r="E219" s="1">
        <v>12589.751376000002</v>
      </c>
      <c r="F219" s="1">
        <v>6.3505277044854882</v>
      </c>
      <c r="G219" s="1">
        <v>521.33578312864643</v>
      </c>
      <c r="H219" s="1">
        <v>5168.7456750000001</v>
      </c>
      <c r="I219" s="1">
        <v>11861.773835</v>
      </c>
      <c r="J219" s="1">
        <v>999.42994599999997</v>
      </c>
      <c r="K219" s="1">
        <v>131.40885292717755</v>
      </c>
      <c r="L219" s="1">
        <v>6320.1502320000009</v>
      </c>
      <c r="M219" s="1">
        <v>22998.768012</v>
      </c>
      <c r="N219" s="1">
        <v>145.81191510695186</v>
      </c>
      <c r="O219" s="1">
        <v>1.7527587153444961</v>
      </c>
      <c r="P219" s="1">
        <v>2924.4128348000004</v>
      </c>
      <c r="Q219" s="1">
        <v>319.23775459513161</v>
      </c>
      <c r="R219" s="1">
        <v>24.021691999999998</v>
      </c>
      <c r="S219" s="1">
        <v>2537.99613</v>
      </c>
      <c r="T219" s="1">
        <v>12435.111150000001</v>
      </c>
      <c r="U219" s="1">
        <v>187.75531000000001</v>
      </c>
      <c r="V219" s="1">
        <v>10225.371956999999</v>
      </c>
      <c r="W219" s="3">
        <v>2058.9</v>
      </c>
    </row>
    <row r="220" spans="1:23" x14ac:dyDescent="0.35">
      <c r="A220" s="1">
        <v>2015</v>
      </c>
      <c r="B220" s="1">
        <v>1</v>
      </c>
      <c r="C220" s="1">
        <v>4339.8737799999999</v>
      </c>
      <c r="D220" s="1">
        <v>17482.6116</v>
      </c>
      <c r="E220" s="1">
        <v>11524.551191999999</v>
      </c>
      <c r="F220" s="1">
        <v>6.0628130777617999</v>
      </c>
      <c r="G220" s="1">
        <v>513.69869589567168</v>
      </c>
      <c r="H220" s="1">
        <v>5196.3565500000004</v>
      </c>
      <c r="I220" s="1">
        <v>12069.609552</v>
      </c>
      <c r="J220" s="1">
        <v>814.77019799999994</v>
      </c>
      <c r="K220" s="1">
        <v>142.05611998064828</v>
      </c>
      <c r="L220" s="1">
        <v>6175.1574720000008</v>
      </c>
      <c r="M220" s="1">
        <v>23140.114668000002</v>
      </c>
      <c r="N220" s="1">
        <v>150.49719005449592</v>
      </c>
      <c r="O220" s="1">
        <v>1.7698020700926094</v>
      </c>
      <c r="P220" s="1">
        <v>2730.9941802000003</v>
      </c>
      <c r="Q220" s="1">
        <v>341.02841584158421</v>
      </c>
      <c r="R220" s="1">
        <v>23.726735999999999</v>
      </c>
      <c r="S220" s="1">
        <v>2504.7403199999999</v>
      </c>
      <c r="T220" s="1">
        <v>11741.16438</v>
      </c>
      <c r="U220" s="1">
        <v>190.09329599999998</v>
      </c>
      <c r="V220" s="1">
        <v>10168.64604</v>
      </c>
      <c r="W220" s="3">
        <v>1994.99</v>
      </c>
    </row>
    <row r="221" spans="1:23" x14ac:dyDescent="0.35">
      <c r="A221" s="1">
        <v>2015</v>
      </c>
      <c r="B221" s="1">
        <v>2</v>
      </c>
      <c r="C221" s="1">
        <v>4629.7999200000004</v>
      </c>
      <c r="D221" s="1">
        <v>18162.374299999999</v>
      </c>
      <c r="E221" s="1">
        <v>12178.331396</v>
      </c>
      <c r="F221" s="1">
        <v>6.4569103846216178</v>
      </c>
      <c r="G221" s="1">
        <v>528.00063800941064</v>
      </c>
      <c r="H221" s="1">
        <v>5542.1915639999997</v>
      </c>
      <c r="I221" s="1">
        <v>12761.878037999999</v>
      </c>
      <c r="J221" s="1">
        <v>985.52126399999997</v>
      </c>
      <c r="K221" s="1">
        <v>144.39569173871433</v>
      </c>
      <c r="L221" s="1">
        <v>6690.0896789999997</v>
      </c>
      <c r="M221" s="1">
        <v>25002.688346999999</v>
      </c>
      <c r="N221" s="1">
        <v>157.29177474688311</v>
      </c>
      <c r="O221" s="1">
        <v>1.8044033329395837</v>
      </c>
      <c r="P221" s="1">
        <v>2954.5547661999999</v>
      </c>
      <c r="Q221" s="1">
        <v>330.53749385749387</v>
      </c>
      <c r="R221" s="1">
        <v>28.495314</v>
      </c>
      <c r="S221" s="1">
        <v>2497.0186680000002</v>
      </c>
      <c r="T221" s="1">
        <v>12511.871189999998</v>
      </c>
      <c r="U221" s="1">
        <v>202.58539400000001</v>
      </c>
      <c r="V221" s="1">
        <v>10720.085711999998</v>
      </c>
      <c r="W221" s="3">
        <v>2104.5</v>
      </c>
    </row>
    <row r="222" spans="1:23" x14ac:dyDescent="0.35">
      <c r="A222" s="1">
        <v>2015</v>
      </c>
      <c r="B222" s="1">
        <v>3</v>
      </c>
      <c r="C222" s="1">
        <v>4480.4857499999998</v>
      </c>
      <c r="D222" s="1">
        <v>15999.720000000001</v>
      </c>
      <c r="E222" s="1">
        <v>11744.612964</v>
      </c>
      <c r="F222" s="1">
        <v>6.2771153846153842</v>
      </c>
      <c r="G222" s="1">
        <v>604.5975157283433</v>
      </c>
      <c r="H222" s="1">
        <v>5401.0957200000003</v>
      </c>
      <c r="I222" s="1">
        <v>12839.700409999999</v>
      </c>
      <c r="J222" s="1">
        <v>832.06858</v>
      </c>
      <c r="K222" s="1">
        <v>136.33371333151362</v>
      </c>
      <c r="L222" s="1">
        <v>6458.9127699999999</v>
      </c>
      <c r="M222" s="1">
        <v>24847.589759999999</v>
      </c>
      <c r="N222" s="1">
        <v>159.89835164835165</v>
      </c>
      <c r="O222" s="1">
        <v>1.842101463009594</v>
      </c>
      <c r="P222" s="1">
        <v>2864.4103378</v>
      </c>
      <c r="Q222" s="1">
        <v>297.13877149877146</v>
      </c>
      <c r="R222" s="1">
        <v>27.970296000000001</v>
      </c>
      <c r="S222" s="1">
        <v>2511.1467850000004</v>
      </c>
      <c r="T222" s="1">
        <v>12362.140299999999</v>
      </c>
      <c r="U222" s="1">
        <v>193.289907</v>
      </c>
      <c r="V222" s="1">
        <v>10034.936064</v>
      </c>
      <c r="W222" s="3">
        <v>2067.89</v>
      </c>
    </row>
    <row r="223" spans="1:23" x14ac:dyDescent="0.35">
      <c r="A223" s="1">
        <v>2015</v>
      </c>
      <c r="B223" s="1">
        <v>4</v>
      </c>
      <c r="C223" s="1">
        <v>4572.3629999999994</v>
      </c>
      <c r="D223" s="1">
        <v>18651.159299999999</v>
      </c>
      <c r="E223" s="1">
        <v>12605.90256</v>
      </c>
      <c r="F223" s="1">
        <v>6.6177577741407525</v>
      </c>
      <c r="G223" s="1">
        <v>716.18884839885186</v>
      </c>
      <c r="H223" s="1">
        <v>5663.1710780000003</v>
      </c>
      <c r="I223" s="1">
        <v>12854.105235999999</v>
      </c>
      <c r="J223" s="1">
        <v>923.43593600000008</v>
      </c>
      <c r="K223" s="1">
        <v>128.80195214105794</v>
      </c>
      <c r="L223" s="1">
        <v>6786.1117300000005</v>
      </c>
      <c r="M223" s="1">
        <v>25861.682544000003</v>
      </c>
      <c r="N223" s="1">
        <v>163.56636500754144</v>
      </c>
      <c r="O223" s="1">
        <v>1.9762993106267537</v>
      </c>
      <c r="P223" s="1">
        <v>2903.6510606999996</v>
      </c>
      <c r="Q223" s="1">
        <v>331.49837837837833</v>
      </c>
      <c r="R223" s="1">
        <v>32.584961999999997</v>
      </c>
      <c r="S223" s="1">
        <v>2633.6769279999999</v>
      </c>
      <c r="T223" s="1">
        <v>12776.247000000001</v>
      </c>
      <c r="U223" s="1">
        <v>195.3648</v>
      </c>
      <c r="V223" s="1">
        <v>10683.870987</v>
      </c>
      <c r="W223" s="3">
        <v>2085.5100000000002</v>
      </c>
    </row>
    <row r="224" spans="1:23" x14ac:dyDescent="0.35">
      <c r="A224" s="1">
        <v>2015</v>
      </c>
      <c r="B224" s="1">
        <v>5</v>
      </c>
      <c r="C224" s="1">
        <v>4411.4699199999995</v>
      </c>
      <c r="D224" s="1">
        <v>16587.744000000002</v>
      </c>
      <c r="E224" s="1">
        <v>12059.317088</v>
      </c>
      <c r="F224" s="1">
        <v>6.5505505181347141</v>
      </c>
      <c r="G224" s="1">
        <v>744.06905453372053</v>
      </c>
      <c r="H224" s="1">
        <v>5502.1687430000002</v>
      </c>
      <c r="I224" s="1">
        <v>12540.364034</v>
      </c>
      <c r="J224" s="1">
        <v>906.84500600000001</v>
      </c>
      <c r="K224" s="1">
        <v>132.32783644265922</v>
      </c>
      <c r="L224" s="1">
        <v>6893.9030200000007</v>
      </c>
      <c r="M224" s="1">
        <v>25814.703615999999</v>
      </c>
      <c r="N224" s="1">
        <v>165.68487631939408</v>
      </c>
      <c r="O224" s="1">
        <v>1.901781458799831</v>
      </c>
      <c r="P224" s="1">
        <v>2906.6293723999997</v>
      </c>
      <c r="Q224" s="1">
        <v>324.37238740064765</v>
      </c>
      <c r="R224" s="1">
        <v>30.735529</v>
      </c>
      <c r="S224" s="1">
        <v>2516.606409</v>
      </c>
      <c r="T224" s="1">
        <v>12324.777120000001</v>
      </c>
      <c r="U224" s="1">
        <v>192.95732699999999</v>
      </c>
      <c r="V224" s="1">
        <v>10677.796584</v>
      </c>
      <c r="W224" s="3">
        <v>2107.39</v>
      </c>
    </row>
    <row r="225" spans="1:23" x14ac:dyDescent="0.35">
      <c r="A225" s="1">
        <v>2015</v>
      </c>
      <c r="B225" s="1">
        <v>6</v>
      </c>
      <c r="C225" s="1">
        <v>4205.6135999999997</v>
      </c>
      <c r="D225" s="1">
        <v>17097.390100000001</v>
      </c>
      <c r="E225" s="1">
        <v>11647.029999</v>
      </c>
      <c r="F225" s="1">
        <v>6.0995116759531713</v>
      </c>
      <c r="G225" s="1">
        <v>689.8741935483871</v>
      </c>
      <c r="H225" s="1">
        <v>5333.8876999999993</v>
      </c>
      <c r="I225" s="1">
        <v>12187.224094999998</v>
      </c>
      <c r="J225" s="1">
        <v>888.03851999999995</v>
      </c>
      <c r="K225" s="1">
        <v>131.59260307576187</v>
      </c>
      <c r="L225" s="1">
        <v>6864.7720399999998</v>
      </c>
      <c r="M225" s="1">
        <v>25010.000584999998</v>
      </c>
      <c r="N225" s="1">
        <v>165.20311862192833</v>
      </c>
      <c r="O225" s="1">
        <v>1.8535696093938501</v>
      </c>
      <c r="P225" s="1">
        <v>2862.2615609999998</v>
      </c>
      <c r="Q225" s="1">
        <v>338.17204089657884</v>
      </c>
      <c r="R225" s="1">
        <v>29.947355000000002</v>
      </c>
      <c r="S225" s="1">
        <v>2461.7905929999997</v>
      </c>
      <c r="T225" s="1">
        <v>11991.838249999999</v>
      </c>
      <c r="U225" s="1">
        <v>186.078362</v>
      </c>
      <c r="V225" s="1">
        <v>10241.19909</v>
      </c>
      <c r="W225" s="3">
        <v>2063.11</v>
      </c>
    </row>
    <row r="226" spans="1:23" x14ac:dyDescent="0.35">
      <c r="A226" s="1">
        <v>2015</v>
      </c>
      <c r="B226" s="1">
        <v>7</v>
      </c>
      <c r="C226" s="1">
        <v>4161.55584</v>
      </c>
      <c r="D226" s="1">
        <v>14862.753000000001</v>
      </c>
      <c r="E226" s="1">
        <v>11052.441316</v>
      </c>
      <c r="F226" s="1">
        <v>5.7423590504451036</v>
      </c>
      <c r="G226" s="1">
        <v>590.00112726862812</v>
      </c>
      <c r="H226" s="1">
        <v>5584.2636069999999</v>
      </c>
      <c r="I226" s="1">
        <v>12425.187313</v>
      </c>
      <c r="J226" s="1">
        <v>0</v>
      </c>
      <c r="K226" s="1">
        <v>133.37162774703802</v>
      </c>
      <c r="L226" s="1">
        <v>7155.5803990000004</v>
      </c>
      <c r="M226" s="1">
        <v>25861.233560999997</v>
      </c>
      <c r="N226" s="1">
        <v>166.11717236927052</v>
      </c>
      <c r="O226" s="1">
        <v>1.7416249882042087</v>
      </c>
      <c r="P226" s="1">
        <v>2777.3668358</v>
      </c>
      <c r="Q226" s="1">
        <v>351.26800982800978</v>
      </c>
      <c r="R226" s="1">
        <v>27.037799999999997</v>
      </c>
      <c r="S226" s="1">
        <v>2333.0212500000002</v>
      </c>
      <c r="T226" s="1">
        <v>12284.23509</v>
      </c>
      <c r="U226" s="1">
        <v>187.25267600000001</v>
      </c>
      <c r="V226" s="1">
        <v>10460.928615999999</v>
      </c>
      <c r="W226" s="3">
        <v>2103.84</v>
      </c>
    </row>
    <row r="227" spans="1:23" x14ac:dyDescent="0.35">
      <c r="A227" s="1">
        <v>2015</v>
      </c>
      <c r="B227" s="1">
        <v>8</v>
      </c>
      <c r="C227" s="1">
        <v>3702.1769999999997</v>
      </c>
      <c r="D227" s="1">
        <v>12882.763799999999</v>
      </c>
      <c r="E227" s="1">
        <v>10545.404408</v>
      </c>
      <c r="F227" s="1">
        <v>5.544869110703611</v>
      </c>
      <c r="G227" s="1">
        <v>502.82151819322451</v>
      </c>
      <c r="H227" s="1">
        <v>5216.4222449999997</v>
      </c>
      <c r="I227" s="1">
        <v>11501.880605999999</v>
      </c>
      <c r="J227" s="1">
        <v>699.79061999999999</v>
      </c>
      <c r="K227" s="1">
        <v>120.04608294930877</v>
      </c>
      <c r="L227" s="1">
        <v>7181.7329669999999</v>
      </c>
      <c r="M227" s="1">
        <v>24599.086511999998</v>
      </c>
      <c r="N227" s="1">
        <v>155.83633063850849</v>
      </c>
      <c r="O227" s="1">
        <v>1.6427967033896871</v>
      </c>
      <c r="P227" s="1">
        <v>2609.7637924000001</v>
      </c>
      <c r="Q227" s="1">
        <v>333.58799231508169</v>
      </c>
      <c r="R227" s="1">
        <v>27.210768999999999</v>
      </c>
      <c r="S227" s="1">
        <v>2068.963808</v>
      </c>
      <c r="T227" s="1">
        <v>11501.3649</v>
      </c>
      <c r="U227" s="1">
        <v>177.12625999999997</v>
      </c>
      <c r="V227" s="1">
        <v>9585.5895479999999</v>
      </c>
      <c r="W227" s="3">
        <v>1972.18</v>
      </c>
    </row>
    <row r="228" spans="1:23" x14ac:dyDescent="0.35">
      <c r="A228" s="1">
        <v>2015</v>
      </c>
      <c r="B228" s="1">
        <v>9</v>
      </c>
      <c r="C228" s="1">
        <v>3523.6567200000004</v>
      </c>
      <c r="D228" s="1">
        <v>11404.4329</v>
      </c>
      <c r="E228" s="1">
        <v>9992.1962640000002</v>
      </c>
      <c r="F228" s="1">
        <v>5.2932777937374311</v>
      </c>
      <c r="G228" s="1">
        <v>480.3291585373529</v>
      </c>
      <c r="H228" s="1">
        <v>4979.2321039999997</v>
      </c>
      <c r="I228" s="1">
        <v>10796.507744</v>
      </c>
      <c r="J228" s="1">
        <v>731.13391999999999</v>
      </c>
      <c r="K228" s="1">
        <v>121.34428381699664</v>
      </c>
      <c r="L228" s="1">
        <v>6892.6974159999991</v>
      </c>
      <c r="M228" s="1">
        <v>23799.269647999998</v>
      </c>
      <c r="N228" s="1">
        <v>145.0947096128171</v>
      </c>
      <c r="O228" s="1">
        <v>1.6571628786599573</v>
      </c>
      <c r="P228" s="1">
        <v>2519.583114</v>
      </c>
      <c r="Q228" s="1">
        <v>309.41456636320078</v>
      </c>
      <c r="R228" s="1">
        <v>25.137440999999999</v>
      </c>
      <c r="S228" s="1">
        <v>1961.1584029999999</v>
      </c>
      <c r="T228" s="1">
        <v>10684.14424</v>
      </c>
      <c r="U228" s="1">
        <v>169.318355</v>
      </c>
      <c r="V228" s="1">
        <v>9169.3974469999994</v>
      </c>
      <c r="W228" s="3">
        <v>1920.03</v>
      </c>
    </row>
    <row r="229" spans="1:23" x14ac:dyDescent="0.35">
      <c r="A229" s="1">
        <v>2015</v>
      </c>
      <c r="B229" s="1">
        <v>10</v>
      </c>
      <c r="C229" s="1">
        <v>3739.3597799999998</v>
      </c>
      <c r="D229" s="1">
        <v>11893.831699999999</v>
      </c>
      <c r="E229" s="1">
        <v>10343.050465</v>
      </c>
      <c r="F229" s="1">
        <v>5.5381799768518514</v>
      </c>
      <c r="G229" s="1">
        <v>535.38461538461536</v>
      </c>
      <c r="H229" s="1">
        <v>5389.8748299999997</v>
      </c>
      <c r="I229" s="1">
        <v>11940.57907</v>
      </c>
      <c r="J229" s="1">
        <v>771.69261000000006</v>
      </c>
      <c r="K229" s="1">
        <v>123.30576490911594</v>
      </c>
      <c r="L229" s="1">
        <v>7074.619275</v>
      </c>
      <c r="M229" s="1">
        <v>24697.982254999999</v>
      </c>
      <c r="N229" s="1">
        <v>158.22154050244589</v>
      </c>
      <c r="O229" s="1">
        <v>1.779987019365703</v>
      </c>
      <c r="P229" s="1">
        <v>2698.4004008000002</v>
      </c>
      <c r="Q229" s="1">
        <v>325.37132003798666</v>
      </c>
      <c r="R229" s="1">
        <v>26.699867999999999</v>
      </c>
      <c r="S229" s="1">
        <v>2139.6225599999998</v>
      </c>
      <c r="T229" s="1">
        <v>11401.950350000001</v>
      </c>
      <c r="U229" s="1">
        <v>175.559833</v>
      </c>
      <c r="V229" s="1">
        <v>9813.8896519999998</v>
      </c>
      <c r="W229" s="3">
        <v>2079.36</v>
      </c>
    </row>
    <row r="230" spans="1:23" x14ac:dyDescent="0.35">
      <c r="A230" s="1">
        <v>2015</v>
      </c>
      <c r="B230" s="1">
        <v>11</v>
      </c>
      <c r="C230" s="1">
        <v>3733.3128999999999</v>
      </c>
      <c r="D230" s="1">
        <v>11659.008000000002</v>
      </c>
      <c r="E230" s="1">
        <v>10079.473789</v>
      </c>
      <c r="F230" s="1">
        <v>5.1449040775824457</v>
      </c>
      <c r="G230" s="1">
        <v>538.50361826167148</v>
      </c>
      <c r="H230" s="1">
        <v>5236.71288</v>
      </c>
      <c r="I230" s="1">
        <v>12023.049548999999</v>
      </c>
      <c r="J230" s="1">
        <v>670.56036600000004</v>
      </c>
      <c r="K230" s="1">
        <v>119.41326069945224</v>
      </c>
      <c r="L230" s="1">
        <v>7223.4864239999997</v>
      </c>
      <c r="M230" s="1">
        <v>23997.002273999999</v>
      </c>
      <c r="N230" s="1">
        <v>160.44418264543387</v>
      </c>
      <c r="O230" s="1">
        <v>1.7177930511120119</v>
      </c>
      <c r="P230" s="1">
        <v>2619.0069360000002</v>
      </c>
      <c r="Q230" s="1">
        <v>306.02656546489561</v>
      </c>
      <c r="R230" s="1">
        <v>26.742854999999999</v>
      </c>
      <c r="S230" s="1">
        <v>2023.7190840000001</v>
      </c>
      <c r="T230" s="1">
        <v>10971.68247</v>
      </c>
      <c r="U230" s="1">
        <v>176.03133</v>
      </c>
      <c r="V230" s="1">
        <v>9568.4578860000001</v>
      </c>
      <c r="W230" s="3">
        <v>2080.41</v>
      </c>
    </row>
    <row r="231" spans="1:23" x14ac:dyDescent="0.35">
      <c r="A231" s="1">
        <v>2015</v>
      </c>
      <c r="B231" s="1">
        <v>12</v>
      </c>
      <c r="C231" s="1">
        <v>3852.7672499999999</v>
      </c>
      <c r="D231" s="1">
        <v>10941.54</v>
      </c>
      <c r="E231" s="1">
        <v>9398.3878800000002</v>
      </c>
      <c r="F231" s="1">
        <v>5.1991382355018718</v>
      </c>
      <c r="G231" s="1">
        <v>545.15179987985402</v>
      </c>
      <c r="H231" s="1">
        <v>5035.8471600000012</v>
      </c>
      <c r="I231" s="1">
        <v>11666.908860000001</v>
      </c>
      <c r="J231" s="1">
        <v>685.64610000000005</v>
      </c>
      <c r="K231" s="1">
        <v>120.03912504909515</v>
      </c>
      <c r="L231" s="1">
        <v>7375.7644800000007</v>
      </c>
      <c r="M231" s="1">
        <v>23260.349819999999</v>
      </c>
      <c r="N231" s="1">
        <v>158.21870324189527</v>
      </c>
      <c r="O231" s="1">
        <v>1.6692710328099067</v>
      </c>
      <c r="P231" s="1">
        <v>2500.0011749999999</v>
      </c>
      <c r="Q231" s="1">
        <v>313.43180515759315</v>
      </c>
      <c r="R231" s="1">
        <v>24.130631999999999</v>
      </c>
      <c r="S231" s="1">
        <v>2032.9011960000003</v>
      </c>
      <c r="T231" s="1">
        <v>10365.001200000002</v>
      </c>
      <c r="U231" s="1">
        <v>171.30348799999999</v>
      </c>
      <c r="V231" s="1">
        <v>9199.931215999999</v>
      </c>
      <c r="W231" s="3">
        <v>2043.94</v>
      </c>
    </row>
    <row r="232" spans="1:23" x14ac:dyDescent="0.35">
      <c r="A232" s="1">
        <v>2016</v>
      </c>
      <c r="B232" s="1">
        <v>1</v>
      </c>
      <c r="C232" s="1">
        <v>3544.8951000000002</v>
      </c>
      <c r="D232" s="1">
        <v>10101.5</v>
      </c>
      <c r="E232" s="1">
        <v>9175.5162280000004</v>
      </c>
      <c r="F232" s="1">
        <v>5.199102132435466</v>
      </c>
      <c r="G232" s="1">
        <v>416.35235430100988</v>
      </c>
      <c r="H232" s="1">
        <v>4785.3994680000005</v>
      </c>
      <c r="I232" s="1">
        <v>10615.272374</v>
      </c>
      <c r="J232" s="1">
        <v>598.93602199999998</v>
      </c>
      <c r="K232" s="1">
        <v>111.44501090351861</v>
      </c>
      <c r="L232" s="1">
        <v>6872.2662159999991</v>
      </c>
      <c r="M232" s="1">
        <v>20213.307986</v>
      </c>
      <c r="N232" s="1">
        <v>144.74345203668511</v>
      </c>
      <c r="O232" s="1">
        <v>1.5839981443281888</v>
      </c>
      <c r="P232" s="1">
        <v>2407.9821962999999</v>
      </c>
      <c r="Q232" s="1">
        <v>298.9360076408787</v>
      </c>
      <c r="R232" s="1">
        <v>23.560943999999999</v>
      </c>
      <c r="S232" s="1">
        <v>1845.6352199999999</v>
      </c>
      <c r="T232" s="1">
        <v>9551.0377199999984</v>
      </c>
      <c r="U232" s="1">
        <v>158.01128</v>
      </c>
      <c r="V232" s="1">
        <v>8666.3588550000004</v>
      </c>
      <c r="W232" s="3">
        <v>1940.24</v>
      </c>
    </row>
    <row r="233" spans="1:23" x14ac:dyDescent="0.35">
      <c r="A233" s="1">
        <v>2016</v>
      </c>
      <c r="B233" s="1">
        <v>2</v>
      </c>
      <c r="C233" s="1">
        <v>3483.9864199999997</v>
      </c>
      <c r="D233" s="1">
        <v>10647.147199999999</v>
      </c>
      <c r="E233" s="1">
        <v>9496.0824400000001</v>
      </c>
      <c r="F233" s="1">
        <v>5.3380836086769143</v>
      </c>
      <c r="G233" s="1">
        <v>410.22205265165962</v>
      </c>
      <c r="H233" s="1">
        <v>4732.744205</v>
      </c>
      <c r="I233" s="1">
        <v>10322.449339999999</v>
      </c>
      <c r="J233" s="1">
        <v>561.71544100000006</v>
      </c>
      <c r="K233" s="1">
        <v>102.45241795947096</v>
      </c>
      <c r="L233" s="1">
        <v>6896.6819809999997</v>
      </c>
      <c r="M233" s="1">
        <v>19158.039397</v>
      </c>
      <c r="N233" s="1">
        <v>142.25776673175926</v>
      </c>
      <c r="O233" s="1">
        <v>1.5491416378390612</v>
      </c>
      <c r="P233" s="1">
        <v>2409.1297923000002</v>
      </c>
      <c r="Q233" s="1">
        <v>299.75642618251311</v>
      </c>
      <c r="R233" s="1">
        <v>24.474260999999998</v>
      </c>
      <c r="S233" s="1">
        <v>1895.0886570000002</v>
      </c>
      <c r="T233" s="1">
        <v>9198.3879399999987</v>
      </c>
      <c r="U233" s="1">
        <v>160.17541799999998</v>
      </c>
      <c r="V233" s="1">
        <v>8484.100735</v>
      </c>
      <c r="W233" s="3">
        <v>1932.23</v>
      </c>
    </row>
    <row r="234" spans="1:23" x14ac:dyDescent="0.35">
      <c r="A234" s="1">
        <v>2016</v>
      </c>
      <c r="B234" s="1">
        <v>3</v>
      </c>
      <c r="C234" s="1">
        <v>3890.3751200000002</v>
      </c>
      <c r="D234" s="1">
        <v>13925.300999999999</v>
      </c>
      <c r="E234" s="1">
        <v>10374.463968000002</v>
      </c>
      <c r="F234" s="1">
        <v>5.8777280191073293</v>
      </c>
      <c r="G234" s="1">
        <v>465.86848635235731</v>
      </c>
      <c r="H234" s="1">
        <v>4989.3212679999997</v>
      </c>
      <c r="I234" s="1">
        <v>11338.757277999999</v>
      </c>
      <c r="J234" s="1">
        <v>656.64713599999993</v>
      </c>
      <c r="K234" s="1">
        <v>116.80603773584905</v>
      </c>
      <c r="L234" s="1">
        <v>7178.2891759999993</v>
      </c>
      <c r="M234" s="1">
        <v>20613.386063999998</v>
      </c>
      <c r="N234" s="1">
        <v>148.88654939587772</v>
      </c>
      <c r="O234" s="1">
        <v>1.744669877706583</v>
      </c>
      <c r="P234" s="1">
        <v>2654.6792888</v>
      </c>
      <c r="Q234" s="1">
        <v>316.81644359464627</v>
      </c>
      <c r="R234" s="1">
        <v>27.880135000000003</v>
      </c>
      <c r="S234" s="1">
        <v>2105.9591700000001</v>
      </c>
      <c r="T234" s="1">
        <v>9925.1431799999991</v>
      </c>
      <c r="U234" s="1">
        <v>168.25424000000001</v>
      </c>
      <c r="V234" s="1">
        <v>8865.9214199999988</v>
      </c>
      <c r="W234" s="3">
        <v>2059.7399999999998</v>
      </c>
    </row>
    <row r="235" spans="1:23" x14ac:dyDescent="0.35">
      <c r="A235" s="1">
        <v>2016</v>
      </c>
      <c r="B235" s="1">
        <v>4</v>
      </c>
      <c r="C235" s="1">
        <v>3992.72244</v>
      </c>
      <c r="D235" s="1">
        <v>15688.100999999999</v>
      </c>
      <c r="E235" s="1">
        <v>11112.329925</v>
      </c>
      <c r="F235" s="1">
        <v>6.0582349379352101</v>
      </c>
      <c r="G235" s="1">
        <v>453.87871111248427</v>
      </c>
      <c r="H235" s="1">
        <v>5072.9307840000001</v>
      </c>
      <c r="I235" s="1">
        <v>11498.636237999999</v>
      </c>
      <c r="J235" s="1">
        <v>668.51270999999997</v>
      </c>
      <c r="K235" s="1">
        <v>118.19317925167506</v>
      </c>
      <c r="L235" s="1">
        <v>7057.2790139999997</v>
      </c>
      <c r="M235" s="1">
        <v>21305.081424</v>
      </c>
      <c r="N235" s="1">
        <v>156.70944992947815</v>
      </c>
      <c r="O235" s="1">
        <v>1.7433971831478456</v>
      </c>
      <c r="P235" s="1">
        <v>2665.1314616999998</v>
      </c>
      <c r="Q235" s="1">
        <v>331.6073543457498</v>
      </c>
      <c r="R235" s="1">
        <v>30.272275</v>
      </c>
      <c r="S235" s="1">
        <v>2110.7234720000001</v>
      </c>
      <c r="T235" s="1">
        <v>10338.03678</v>
      </c>
      <c r="U235" s="1">
        <v>169.40839500000001</v>
      </c>
      <c r="V235" s="1">
        <v>9120.0254790000017</v>
      </c>
      <c r="W235" s="3">
        <v>2065.3000000000002</v>
      </c>
    </row>
    <row r="236" spans="1:23" x14ac:dyDescent="0.35">
      <c r="A236" s="1">
        <v>2016</v>
      </c>
      <c r="B236" s="1">
        <v>5</v>
      </c>
      <c r="C236" s="1">
        <v>3888.1899400000002</v>
      </c>
      <c r="D236" s="1">
        <v>13421.896799999999</v>
      </c>
      <c r="E236" s="1">
        <v>10742.036186000001</v>
      </c>
      <c r="F236" s="1">
        <v>5.6854219948849103</v>
      </c>
      <c r="G236" s="1">
        <v>443.26879236450958</v>
      </c>
      <c r="H236" s="1">
        <v>5014.3044979999995</v>
      </c>
      <c r="I236" s="1">
        <v>11421.403345999999</v>
      </c>
      <c r="J236" s="1">
        <v>720.01291300000003</v>
      </c>
      <c r="K236" s="1">
        <v>121.43186654563313</v>
      </c>
      <c r="L236" s="1">
        <v>7226.5716339999999</v>
      </c>
      <c r="M236" s="1">
        <v>20060.300725000001</v>
      </c>
      <c r="N236" s="1">
        <v>155.71900975786048</v>
      </c>
      <c r="O236" s="1">
        <v>1.6689807218169119</v>
      </c>
      <c r="P236" s="1">
        <v>2461.1746229999999</v>
      </c>
      <c r="Q236" s="1">
        <v>344.3617265087853</v>
      </c>
      <c r="R236" s="1">
        <v>28.485149999999997</v>
      </c>
      <c r="S236" s="1">
        <v>2025.1931360000001</v>
      </c>
      <c r="T236" s="1">
        <v>10053.938599999999</v>
      </c>
      <c r="U236" s="1">
        <v>164.33760000000001</v>
      </c>
      <c r="V236" s="1">
        <v>9020.3146830000005</v>
      </c>
      <c r="W236" s="3">
        <v>2096.96</v>
      </c>
    </row>
    <row r="237" spans="1:23" x14ac:dyDescent="0.35">
      <c r="A237" s="1">
        <v>2016</v>
      </c>
      <c r="B237" s="1">
        <v>6</v>
      </c>
      <c r="C237" s="1">
        <v>3898.8829999999998</v>
      </c>
      <c r="D237" s="1">
        <v>16030.0497</v>
      </c>
      <c r="E237" s="1">
        <v>10880.328143999999</v>
      </c>
      <c r="F237" s="1">
        <v>6.0406802721088431</v>
      </c>
      <c r="G237" s="1">
        <v>440.81463759611188</v>
      </c>
      <c r="H237" s="1">
        <v>4705.2977919999994</v>
      </c>
      <c r="I237" s="1">
        <v>10748.771936000001</v>
      </c>
      <c r="J237" s="1">
        <v>601.97004800000002</v>
      </c>
      <c r="K237" s="1">
        <v>122.79421569644259</v>
      </c>
      <c r="L237" s="1">
        <v>6265.4208959999996</v>
      </c>
      <c r="M237" s="1">
        <v>17986.014912000002</v>
      </c>
      <c r="N237" s="1">
        <v>150.85636803874092</v>
      </c>
      <c r="O237" s="1">
        <v>1.7118741257526129</v>
      </c>
      <c r="P237" s="1">
        <v>2512.9880082999998</v>
      </c>
      <c r="Q237" s="1">
        <v>361.21931166347991</v>
      </c>
      <c r="R237" s="1">
        <v>29.501003999999998</v>
      </c>
      <c r="S237" s="1">
        <v>2108.2541529999999</v>
      </c>
      <c r="T237" s="1">
        <v>9064.5283200000013</v>
      </c>
      <c r="U237" s="1">
        <v>156.44597399999998</v>
      </c>
      <c r="V237" s="1">
        <v>8654.6614979999995</v>
      </c>
      <c r="W237" s="3">
        <v>2098.86</v>
      </c>
    </row>
    <row r="238" spans="1:23" x14ac:dyDescent="0.35">
      <c r="A238" s="1">
        <v>2016</v>
      </c>
      <c r="B238" s="1">
        <v>7</v>
      </c>
      <c r="C238" s="1">
        <v>4224.6427999999996</v>
      </c>
      <c r="D238" s="1">
        <v>17633.671599999998</v>
      </c>
      <c r="E238" s="1">
        <v>11183.503306000001</v>
      </c>
      <c r="F238" s="1">
        <v>6.2877496793109771</v>
      </c>
      <c r="G238" s="1">
        <v>448.89183528950895</v>
      </c>
      <c r="H238" s="1">
        <v>4959.2677700000004</v>
      </c>
      <c r="I238" s="1">
        <v>11546.987499999999</v>
      </c>
      <c r="J238" s="1">
        <v>638.17561000000001</v>
      </c>
      <c r="K238" s="1">
        <v>129.64880684376408</v>
      </c>
      <c r="L238" s="1">
        <v>6554.1538800000008</v>
      </c>
      <c r="M238" s="1">
        <v>18817.942620000002</v>
      </c>
      <c r="N238" s="1">
        <v>162.36423321901029</v>
      </c>
      <c r="O238" s="1">
        <v>1.8149321715021289</v>
      </c>
      <c r="P238" s="1">
        <v>2487.4803176999999</v>
      </c>
      <c r="Q238" s="1">
        <v>377.28278101422984</v>
      </c>
      <c r="R238" s="1">
        <v>29.558223999999999</v>
      </c>
      <c r="S238" s="1">
        <v>2140.6164779999999</v>
      </c>
      <c r="T238" s="1">
        <v>9591.9024000000009</v>
      </c>
      <c r="U238" s="1">
        <v>162.10055400000002</v>
      </c>
      <c r="V238" s="1">
        <v>8893.7311179999997</v>
      </c>
      <c r="W238" s="3">
        <v>2173.6</v>
      </c>
    </row>
    <row r="239" spans="1:23" x14ac:dyDescent="0.35">
      <c r="A239" s="1">
        <v>2016</v>
      </c>
      <c r="B239" s="1">
        <v>8</v>
      </c>
      <c r="C239" s="1">
        <v>4082.3561999999997</v>
      </c>
      <c r="D239" s="1">
        <v>17937.729800000001</v>
      </c>
      <c r="E239" s="1">
        <v>11139.695645</v>
      </c>
      <c r="F239" s="1">
        <v>6.0569630490082194</v>
      </c>
      <c r="G239" s="1">
        <v>462.06571223193959</v>
      </c>
      <c r="H239" s="1">
        <v>4951.2782319999997</v>
      </c>
      <c r="I239" s="1">
        <v>11817.204964</v>
      </c>
      <c r="J239" s="1">
        <v>644.13628399999993</v>
      </c>
      <c r="K239" s="1">
        <v>131.20977256096654</v>
      </c>
      <c r="L239" s="1">
        <v>6883.7205519999998</v>
      </c>
      <c r="M239" s="1">
        <v>18902.034727999999</v>
      </c>
      <c r="N239" s="1">
        <v>163.28949912976213</v>
      </c>
      <c r="O239" s="1">
        <v>1.8243237184947414</v>
      </c>
      <c r="P239" s="1">
        <v>2530.6244636000001</v>
      </c>
      <c r="Q239" s="1">
        <v>380.26153405291814</v>
      </c>
      <c r="R239" s="1">
        <v>30.165326999999998</v>
      </c>
      <c r="S239" s="1">
        <v>2069.1848240000004</v>
      </c>
      <c r="T239" s="1">
        <v>9724.4620799999993</v>
      </c>
      <c r="U239" s="1">
        <v>165.63875200000001</v>
      </c>
      <c r="V239" s="1">
        <v>8908.8696870000003</v>
      </c>
      <c r="W239" s="3">
        <v>2170.9499999999998</v>
      </c>
    </row>
    <row r="240" spans="1:23" x14ac:dyDescent="0.35">
      <c r="A240" s="1">
        <v>2016</v>
      </c>
      <c r="B240" s="1">
        <v>9</v>
      </c>
      <c r="C240" s="1">
        <v>4160.6378599999998</v>
      </c>
      <c r="D240" s="1">
        <v>17895.322199999999</v>
      </c>
      <c r="E240" s="1">
        <v>11215.214976000001</v>
      </c>
      <c r="F240" s="1">
        <v>6.1063797429853253</v>
      </c>
      <c r="G240" s="1">
        <v>450.58109020019492</v>
      </c>
      <c r="H240" s="1">
        <v>4998.9545879999996</v>
      </c>
      <c r="I240" s="1">
        <v>11812.284276</v>
      </c>
      <c r="J240" s="1">
        <v>635.54261399999996</v>
      </c>
      <c r="K240" s="1">
        <v>129.40146665464488</v>
      </c>
      <c r="L240" s="1">
        <v>6781.941953999999</v>
      </c>
      <c r="M240" s="1">
        <v>18431.443799999997</v>
      </c>
      <c r="N240" s="1">
        <v>162.33928747656171</v>
      </c>
      <c r="O240" s="1">
        <v>1.8563097800910158</v>
      </c>
      <c r="P240" s="1">
        <v>2435.9934480000002</v>
      </c>
      <c r="Q240" s="1">
        <v>388.51758505031142</v>
      </c>
      <c r="R240" s="1">
        <v>31.450200000000002</v>
      </c>
      <c r="S240" s="1">
        <v>2104.756245</v>
      </c>
      <c r="T240" s="1">
        <v>9866.2897199999989</v>
      </c>
      <c r="U240" s="1">
        <v>167.79672799999997</v>
      </c>
      <c r="V240" s="1">
        <v>8951.8806750000003</v>
      </c>
      <c r="W240" s="3">
        <v>2168.27</v>
      </c>
    </row>
    <row r="241" spans="1:23" x14ac:dyDescent="0.35">
      <c r="A241" s="1">
        <v>2016</v>
      </c>
      <c r="B241" s="1">
        <v>10</v>
      </c>
      <c r="C241" s="1">
        <v>4046.2379299999998</v>
      </c>
      <c r="D241" s="1">
        <v>20347.494999999999</v>
      </c>
      <c r="E241" s="1">
        <v>11025.388512000001</v>
      </c>
      <c r="F241" s="1">
        <v>6.5753832004904966</v>
      </c>
      <c r="G241" s="1">
        <v>457.73824462980724</v>
      </c>
      <c r="H241" s="1">
        <v>4950.7165540000005</v>
      </c>
      <c r="I241" s="1">
        <v>11709.114479000002</v>
      </c>
      <c r="J241" s="1">
        <v>649.0016270000001</v>
      </c>
      <c r="K241" s="1">
        <v>129.36932883389576</v>
      </c>
      <c r="L241" s="1">
        <v>6491.6301830000011</v>
      </c>
      <c r="M241" s="1">
        <v>18801.592395</v>
      </c>
      <c r="N241" s="1">
        <v>166.25341093407118</v>
      </c>
      <c r="O241" s="1">
        <v>1.7589009660777941</v>
      </c>
      <c r="P241" s="1">
        <v>2544.0117472000002</v>
      </c>
      <c r="Q241" s="1">
        <v>381.02999044890163</v>
      </c>
      <c r="R241" s="1">
        <v>31.436312000000004</v>
      </c>
      <c r="S241" s="1">
        <v>2022.0469820000001</v>
      </c>
      <c r="T241" s="1">
        <v>10038.42907</v>
      </c>
      <c r="U241" s="1">
        <v>160.11094499999999</v>
      </c>
      <c r="V241" s="1">
        <v>8513.3561239999999</v>
      </c>
      <c r="W241" s="3">
        <v>2126.15</v>
      </c>
    </row>
    <row r="242" spans="1:23" x14ac:dyDescent="0.35">
      <c r="A242" s="1">
        <v>2016</v>
      </c>
      <c r="B242" s="1">
        <v>11</v>
      </c>
      <c r="C242" s="1">
        <v>4016.1770999999999</v>
      </c>
      <c r="D242" s="1">
        <v>18287.0324</v>
      </c>
      <c r="E242" s="1">
        <v>11224.65697</v>
      </c>
      <c r="F242" s="1">
        <v>6.2284267716768564</v>
      </c>
      <c r="G242" s="1">
        <v>472.13417202957714</v>
      </c>
      <c r="H242" s="1">
        <v>4846.1728899999998</v>
      </c>
      <c r="I242" s="1">
        <v>11262.757549999998</v>
      </c>
      <c r="J242" s="1">
        <v>665.53187500000001</v>
      </c>
      <c r="K242" s="1">
        <v>119.91164635213157</v>
      </c>
      <c r="L242" s="1">
        <v>6579.4243000000006</v>
      </c>
      <c r="M242" s="1">
        <v>17920.838984999999</v>
      </c>
      <c r="N242" s="1">
        <v>159.98322264942328</v>
      </c>
      <c r="O242" s="1">
        <v>1.6860734960344783</v>
      </c>
      <c r="P242" s="1">
        <v>2202.3556559999997</v>
      </c>
      <c r="Q242" s="1">
        <v>406.89613365155134</v>
      </c>
      <c r="R242" s="1">
        <v>32.836595999999993</v>
      </c>
      <c r="S242" s="1">
        <v>2025.7750410000001</v>
      </c>
      <c r="T242" s="1">
        <v>9196.4597000000012</v>
      </c>
      <c r="U242" s="1">
        <v>160.555576</v>
      </c>
      <c r="V242" s="1">
        <v>8482.4510159999991</v>
      </c>
      <c r="W242" s="3">
        <v>2198.81</v>
      </c>
    </row>
    <row r="243" spans="1:23" x14ac:dyDescent="0.35">
      <c r="A243" s="1">
        <v>2016</v>
      </c>
      <c r="B243" s="1">
        <v>12</v>
      </c>
      <c r="C243" s="1">
        <v>4087.8747000000003</v>
      </c>
      <c r="D243" s="1">
        <v>18495.7117</v>
      </c>
      <c r="E243" s="1">
        <v>11378.553237</v>
      </c>
      <c r="F243" s="1">
        <v>6.2026774641784588</v>
      </c>
      <c r="G243" s="1">
        <v>447.01713956502954</v>
      </c>
      <c r="H243" s="1">
        <v>5111.7465030000003</v>
      </c>
      <c r="I243" s="1">
        <v>12070.038377999997</v>
      </c>
      <c r="J243" s="1">
        <v>676.65873199999987</v>
      </c>
      <c r="K243" s="1">
        <v>120.47685628081538</v>
      </c>
      <c r="L243" s="1">
        <v>6851.574411999999</v>
      </c>
      <c r="M243" s="1">
        <v>20221.313954000001</v>
      </c>
      <c r="N243" s="1">
        <v>163.55240865919396</v>
      </c>
      <c r="O243" s="1">
        <v>1.6799668393782383</v>
      </c>
      <c r="P243" s="1">
        <v>2200.9006380000001</v>
      </c>
      <c r="Q243" s="1">
        <v>458.14058457115476</v>
      </c>
      <c r="R243" s="1">
        <v>36.393335999999991</v>
      </c>
      <c r="S243" s="1">
        <v>1988.3005520000002</v>
      </c>
      <c r="T243" s="1">
        <v>9831.8627299999989</v>
      </c>
      <c r="U243" s="1">
        <v>166.58856</v>
      </c>
      <c r="V243" s="1">
        <v>8811.3950879999993</v>
      </c>
      <c r="W243" s="3">
        <v>2238.83</v>
      </c>
    </row>
    <row r="244" spans="1:23" x14ac:dyDescent="0.35">
      <c r="A244" s="1">
        <v>2017</v>
      </c>
      <c r="B244" s="1">
        <v>1</v>
      </c>
      <c r="C244" s="1">
        <v>4262.3284699999995</v>
      </c>
      <c r="D244" s="1">
        <v>20520.108300000004</v>
      </c>
      <c r="E244" s="1">
        <v>11805.647107999999</v>
      </c>
      <c r="F244" s="1">
        <v>6.4822103882071467</v>
      </c>
      <c r="G244" s="1">
        <v>459.39535830618894</v>
      </c>
      <c r="H244" s="1">
        <v>5126.4375499999987</v>
      </c>
      <c r="I244" s="1">
        <v>12452.367144999998</v>
      </c>
      <c r="J244" s="1">
        <v>660.38412499999993</v>
      </c>
      <c r="K244" s="1">
        <v>126.85286709142096</v>
      </c>
      <c r="L244" s="1">
        <v>6900.5850049999999</v>
      </c>
      <c r="M244" s="1">
        <v>20068.693034999997</v>
      </c>
      <c r="N244" s="1">
        <v>168.83614115978008</v>
      </c>
      <c r="O244" s="1">
        <v>1.7968713335940556</v>
      </c>
      <c r="P244" s="1">
        <v>2255.5808693999998</v>
      </c>
      <c r="Q244" s="1">
        <v>465.95632645259934</v>
      </c>
      <c r="R244" s="1">
        <v>36.808673999999996</v>
      </c>
      <c r="S244" s="1">
        <v>2160.4858800000002</v>
      </c>
      <c r="T244" s="1">
        <v>10055.758400000001</v>
      </c>
      <c r="U244" s="1">
        <v>175.80420000000001</v>
      </c>
      <c r="V244" s="1">
        <v>8928.6009549999999</v>
      </c>
      <c r="W244" s="3">
        <v>2278.87</v>
      </c>
    </row>
    <row r="245" spans="1:23" x14ac:dyDescent="0.35">
      <c r="A245" s="1">
        <v>2017</v>
      </c>
      <c r="B245" s="1">
        <v>2</v>
      </c>
      <c r="C245" s="1">
        <v>4373.8315400000001</v>
      </c>
      <c r="D245" s="1">
        <v>21438.499199999998</v>
      </c>
      <c r="E245" s="1">
        <v>11577.148632</v>
      </c>
      <c r="F245" s="1">
        <v>6.7056507428712058</v>
      </c>
      <c r="G245" s="1">
        <v>472.10806087526396</v>
      </c>
      <c r="H245" s="1">
        <v>5137.9483500000006</v>
      </c>
      <c r="I245" s="1">
        <v>12514.888575000001</v>
      </c>
      <c r="J245" s="1">
        <v>683.01810000000012</v>
      </c>
      <c r="K245" s="1">
        <v>133.12743628185908</v>
      </c>
      <c r="L245" s="1">
        <v>6922.9977750000007</v>
      </c>
      <c r="M245" s="1">
        <v>20000.793600000001</v>
      </c>
      <c r="N245" s="1">
        <v>169.569756097561</v>
      </c>
      <c r="O245" s="1">
        <v>1.8406004980684445</v>
      </c>
      <c r="P245" s="1">
        <v>2329.2510308999999</v>
      </c>
      <c r="Q245" s="1">
        <v>463.73237148862989</v>
      </c>
      <c r="R245" s="1">
        <v>34.811667</v>
      </c>
      <c r="S245" s="1">
        <v>2205.7153030000004</v>
      </c>
      <c r="T245" s="1">
        <v>10104.941250000002</v>
      </c>
      <c r="U245" s="1">
        <v>173.66080200000002</v>
      </c>
      <c r="V245" s="1">
        <v>8992.138719999999</v>
      </c>
      <c r="W245" s="3">
        <v>2363.64</v>
      </c>
    </row>
    <row r="246" spans="1:23" x14ac:dyDescent="0.35">
      <c r="A246" s="1">
        <v>2017</v>
      </c>
      <c r="B246" s="1">
        <v>3</v>
      </c>
      <c r="C246" s="1">
        <v>4473.7457199999999</v>
      </c>
      <c r="D246" s="1">
        <v>20801.378400000001</v>
      </c>
      <c r="E246" s="1">
        <v>11674.805475000001</v>
      </c>
      <c r="F246" s="1">
        <v>7.2562916217897175</v>
      </c>
      <c r="G246" s="1">
        <v>468.17032775453282</v>
      </c>
      <c r="H246" s="1">
        <v>5454.9608989999997</v>
      </c>
      <c r="I246" s="1">
        <v>13111.975263</v>
      </c>
      <c r="J246" s="1">
        <v>709.28729399999986</v>
      </c>
      <c r="K246" s="1">
        <v>141.46106399383191</v>
      </c>
      <c r="L246" s="1">
        <v>7090.7218419999999</v>
      </c>
      <c r="M246" s="1">
        <v>21822.931805999997</v>
      </c>
      <c r="N246" s="1">
        <v>169.77249057281378</v>
      </c>
      <c r="O246" s="1">
        <v>1.934563202435857</v>
      </c>
      <c r="P246" s="1">
        <v>2591.1484727999996</v>
      </c>
      <c r="Q246" s="1">
        <v>459.89809951294058</v>
      </c>
      <c r="R246" s="1">
        <v>35.467143000000007</v>
      </c>
      <c r="S246" s="1">
        <v>2271.4736940000003</v>
      </c>
      <c r="T246" s="1">
        <v>11141.942209999999</v>
      </c>
      <c r="U246" s="1">
        <v>177.02074500000001</v>
      </c>
      <c r="V246" s="1">
        <v>9186.6031399999993</v>
      </c>
      <c r="W246" s="3">
        <v>2362.7199999999998</v>
      </c>
    </row>
    <row r="247" spans="1:23" x14ac:dyDescent="0.35">
      <c r="A247" s="1">
        <v>2017</v>
      </c>
      <c r="B247" s="1">
        <v>4</v>
      </c>
      <c r="C247" s="1">
        <v>4433.5964400000003</v>
      </c>
      <c r="D247" s="1">
        <v>20582.324099999998</v>
      </c>
      <c r="E247" s="1">
        <v>11415.281612000001</v>
      </c>
      <c r="F247" s="1">
        <v>7.1952493135062952</v>
      </c>
      <c r="G247" s="1">
        <v>457.86066763425248</v>
      </c>
      <c r="H247" s="1">
        <v>5738.7560349999994</v>
      </c>
      <c r="I247" s="1">
        <v>13551.211894999999</v>
      </c>
      <c r="J247" s="1">
        <v>775.9092149999999</v>
      </c>
      <c r="K247" s="1">
        <v>144.76505367978839</v>
      </c>
      <c r="L247" s="1">
        <v>7474.8198099999991</v>
      </c>
      <c r="M247" s="1">
        <v>22453.679819999998</v>
      </c>
      <c r="N247" s="1">
        <v>172.12176096117639</v>
      </c>
      <c r="O247" s="1">
        <v>1.9399227704135038</v>
      </c>
      <c r="P247" s="1">
        <v>2616.2692363000001</v>
      </c>
      <c r="Q247" s="1">
        <v>471.10272336359287</v>
      </c>
      <c r="R247" s="1">
        <v>35.373093400000002</v>
      </c>
      <c r="S247" s="1">
        <v>2272.3448640000001</v>
      </c>
      <c r="T247" s="1">
        <v>11674.864099999999</v>
      </c>
      <c r="U247" s="1">
        <v>183.68717100000001</v>
      </c>
      <c r="V247" s="1">
        <v>9326.2207239999989</v>
      </c>
      <c r="W247" s="3">
        <v>2384.1999999999998</v>
      </c>
    </row>
    <row r="248" spans="1:23" x14ac:dyDescent="0.35">
      <c r="A248" s="1">
        <v>2017</v>
      </c>
      <c r="B248" s="1">
        <v>5</v>
      </c>
      <c r="C248" s="1">
        <v>4252.8053399999999</v>
      </c>
      <c r="D248" s="1">
        <v>19434.138900000002</v>
      </c>
      <c r="E248" s="1">
        <v>11368.143346000001</v>
      </c>
      <c r="F248" s="1">
        <v>7.2166901984097498</v>
      </c>
      <c r="G248" s="1">
        <v>457.74912625921462</v>
      </c>
      <c r="H248" s="1">
        <v>5939.3284830000002</v>
      </c>
      <c r="I248" s="1">
        <v>14180.588946</v>
      </c>
      <c r="J248" s="1">
        <v>871.44728400000008</v>
      </c>
      <c r="K248" s="1">
        <v>149.15510425548408</v>
      </c>
      <c r="L248" s="1">
        <v>7808.6618190000008</v>
      </c>
      <c r="M248" s="1">
        <v>23304.481488000001</v>
      </c>
      <c r="N248" s="1">
        <v>177.43178329571106</v>
      </c>
      <c r="O248" s="1">
        <v>2.0984043266437222</v>
      </c>
      <c r="P248" s="1">
        <v>2619.9392280000002</v>
      </c>
      <c r="Q248" s="1">
        <v>483.25121788136403</v>
      </c>
      <c r="R248" s="1">
        <v>33.560710800000003</v>
      </c>
      <c r="S248" s="1">
        <v>2320.7806960000003</v>
      </c>
      <c r="T248" s="1">
        <v>12230.208000000001</v>
      </c>
      <c r="U248" s="1">
        <v>188.66156099999998</v>
      </c>
      <c r="V248" s="1">
        <v>9691.7115599999997</v>
      </c>
      <c r="W248" s="3">
        <v>2411.8000000000002</v>
      </c>
    </row>
    <row r="249" spans="1:23" x14ac:dyDescent="0.35">
      <c r="A249" s="1">
        <v>2017</v>
      </c>
      <c r="B249" s="1">
        <v>6</v>
      </c>
      <c r="C249" s="1">
        <v>4397.5448999999999</v>
      </c>
      <c r="D249" s="1">
        <v>19014.670000000002</v>
      </c>
      <c r="E249" s="1">
        <v>11708.504928</v>
      </c>
      <c r="F249" s="1">
        <v>7.1448309076953178</v>
      </c>
      <c r="G249" s="1">
        <v>470.90850087767177</v>
      </c>
      <c r="H249" s="1">
        <v>5849.3527640000011</v>
      </c>
      <c r="I249" s="1">
        <v>14078.984576000003</v>
      </c>
      <c r="J249" s="1">
        <v>940.95820200000014</v>
      </c>
      <c r="K249" s="1">
        <v>147.34813897701773</v>
      </c>
      <c r="L249" s="1">
        <v>7799.1903260000008</v>
      </c>
      <c r="M249" s="1">
        <v>23513.365929000003</v>
      </c>
      <c r="N249" s="1">
        <v>178.31268357810413</v>
      </c>
      <c r="O249" s="1">
        <v>2.0899399701161276</v>
      </c>
      <c r="P249" s="1">
        <v>2749.6405734999998</v>
      </c>
      <c r="Q249" s="1">
        <v>444.74966571155687</v>
      </c>
      <c r="R249" s="1">
        <v>31.895114999999997</v>
      </c>
      <c r="S249" s="1">
        <v>2343.3924239999997</v>
      </c>
      <c r="T249" s="1">
        <v>11930.752350000001</v>
      </c>
      <c r="U249" s="1">
        <v>190.060058</v>
      </c>
      <c r="V249" s="1">
        <v>9524.8178000000007</v>
      </c>
      <c r="W249" s="3">
        <v>2423.41</v>
      </c>
    </row>
    <row r="250" spans="1:23" x14ac:dyDescent="0.35">
      <c r="A250" s="1">
        <v>2017</v>
      </c>
      <c r="B250" s="1">
        <v>7</v>
      </c>
      <c r="C250" s="1">
        <v>4577.6241200000004</v>
      </c>
      <c r="D250" s="1">
        <v>21081.215999999997</v>
      </c>
      <c r="E250" s="1">
        <v>12134.783031000001</v>
      </c>
      <c r="F250" s="1">
        <v>7.8025265752580495</v>
      </c>
      <c r="G250" s="1">
        <v>486.76829268292681</v>
      </c>
      <c r="H250" s="1">
        <v>6031.0236800000002</v>
      </c>
      <c r="I250" s="1">
        <v>14348.008</v>
      </c>
      <c r="J250" s="1">
        <v>961.65664000000004</v>
      </c>
      <c r="K250" s="1">
        <v>157.03755649057192</v>
      </c>
      <c r="L250" s="1">
        <v>7872.8777600000003</v>
      </c>
      <c r="M250" s="1">
        <v>25440.50144</v>
      </c>
      <c r="N250" s="1">
        <v>180.72725623582767</v>
      </c>
      <c r="O250" s="1">
        <v>2.1483458512160225</v>
      </c>
      <c r="P250" s="1">
        <v>2864.3165005000001</v>
      </c>
      <c r="Q250" s="1">
        <v>436.94634377967708</v>
      </c>
      <c r="R250" s="1">
        <v>32.113736899999999</v>
      </c>
      <c r="S250" s="1">
        <v>2456.8528080000001</v>
      </c>
      <c r="T250" s="1">
        <v>12434.604800000001</v>
      </c>
      <c r="U250" s="1">
        <v>191.820741</v>
      </c>
      <c r="V250" s="1">
        <v>9739.8863999999994</v>
      </c>
      <c r="W250" s="3">
        <v>2470.3000000000002</v>
      </c>
    </row>
    <row r="251" spans="1:23" x14ac:dyDescent="0.35">
      <c r="A251" s="1">
        <v>2017</v>
      </c>
      <c r="B251" s="1">
        <v>8</v>
      </c>
      <c r="C251" s="1">
        <v>4540.7416999999996</v>
      </c>
      <c r="D251" s="1">
        <v>22497.196</v>
      </c>
      <c r="E251" s="1">
        <v>12184.707870000002</v>
      </c>
      <c r="F251" s="1">
        <v>8.2489995197694874</v>
      </c>
      <c r="G251" s="1">
        <v>510.07922535211264</v>
      </c>
      <c r="H251" s="1">
        <v>6055.9205720000009</v>
      </c>
      <c r="I251" s="1">
        <v>14356.094272</v>
      </c>
      <c r="J251" s="1">
        <v>982.98158400000011</v>
      </c>
      <c r="K251" s="1">
        <v>155.13686844986705</v>
      </c>
      <c r="L251" s="1">
        <v>7884.5130520000002</v>
      </c>
      <c r="M251" s="1">
        <v>25804.659816000003</v>
      </c>
      <c r="N251" s="1">
        <v>178.66715169152423</v>
      </c>
      <c r="O251" s="1">
        <v>2.102762824220314</v>
      </c>
      <c r="P251" s="1">
        <v>2862.1537272000005</v>
      </c>
      <c r="Q251" s="1">
        <v>392.074119885823</v>
      </c>
      <c r="R251" s="1">
        <v>34.822628399999999</v>
      </c>
      <c r="S251" s="1">
        <v>2416.6515240000003</v>
      </c>
      <c r="T251" s="1">
        <v>12264.644600000001</v>
      </c>
      <c r="U251" s="1">
        <v>194.749674</v>
      </c>
      <c r="V251" s="1">
        <v>9607.0485979999994</v>
      </c>
      <c r="W251" s="3">
        <v>2471.65</v>
      </c>
    </row>
    <row r="252" spans="1:23" x14ac:dyDescent="0.35">
      <c r="A252" s="1">
        <v>2017</v>
      </c>
      <c r="B252" s="1">
        <v>9</v>
      </c>
      <c r="C252" s="1">
        <v>4450.3972800000001</v>
      </c>
      <c r="D252" s="1">
        <v>23491.762799999997</v>
      </c>
      <c r="E252" s="1">
        <v>12536.094891999999</v>
      </c>
      <c r="F252" s="1">
        <v>8.3532916340891319</v>
      </c>
      <c r="G252" s="1">
        <v>503.35021718545687</v>
      </c>
      <c r="H252" s="1">
        <v>6295.5715720000007</v>
      </c>
      <c r="I252" s="1">
        <v>15153.449432000001</v>
      </c>
      <c r="J252" s="1">
        <v>892.52653200000009</v>
      </c>
      <c r="K252" s="1">
        <v>149.89051374320496</v>
      </c>
      <c r="L252" s="1">
        <v>8128.7231000000002</v>
      </c>
      <c r="M252" s="1">
        <v>26808.893184</v>
      </c>
      <c r="N252" s="1">
        <v>180.99297590468566</v>
      </c>
      <c r="O252" s="1">
        <v>2.0925377308199842</v>
      </c>
      <c r="P252" s="1">
        <v>2757.4537061999999</v>
      </c>
      <c r="Q252" s="1">
        <v>402.93843230403797</v>
      </c>
      <c r="R252" s="1">
        <v>36.060018400000004</v>
      </c>
      <c r="S252" s="1">
        <v>2371.4637149999999</v>
      </c>
      <c r="T252" s="1">
        <v>12262.6278</v>
      </c>
      <c r="U252" s="1">
        <v>200.96051399999999</v>
      </c>
      <c r="V252" s="1">
        <v>9876.5492959999992</v>
      </c>
      <c r="W252" s="3">
        <v>2519.36</v>
      </c>
    </row>
    <row r="253" spans="1:23" x14ac:dyDescent="0.35">
      <c r="A253" s="1">
        <v>2017</v>
      </c>
      <c r="B253" s="1">
        <v>10</v>
      </c>
      <c r="C253" s="1">
        <v>4523.3395</v>
      </c>
      <c r="D253" s="1">
        <v>22701.094000000001</v>
      </c>
      <c r="E253" s="1">
        <v>12434.255281000002</v>
      </c>
      <c r="F253" s="1">
        <v>8.7869801084990957</v>
      </c>
      <c r="G253" s="1">
        <v>511.5999276323725</v>
      </c>
      <c r="H253" s="1">
        <v>6408.0308760000007</v>
      </c>
      <c r="I253" s="1">
        <v>15404.511308000001</v>
      </c>
      <c r="J253" s="1">
        <v>884.12891999999999</v>
      </c>
      <c r="K253" s="1">
        <v>159.64318813716403</v>
      </c>
      <c r="L253" s="1">
        <v>8119.0468120000005</v>
      </c>
      <c r="M253" s="1">
        <v>26540.972636000002</v>
      </c>
      <c r="N253" s="1">
        <v>193.7300651293786</v>
      </c>
      <c r="O253" s="1">
        <v>2.258264573750246</v>
      </c>
      <c r="P253" s="1">
        <v>2539.2251765999999</v>
      </c>
      <c r="Q253" s="1">
        <v>376.48189679749117</v>
      </c>
      <c r="R253" s="1">
        <v>35.361630299999995</v>
      </c>
      <c r="S253" s="1">
        <v>2475.2250880000001</v>
      </c>
      <c r="T253" s="1">
        <v>12253.563400000001</v>
      </c>
      <c r="U253" s="1">
        <v>199.42545900000002</v>
      </c>
      <c r="V253" s="1">
        <v>9952.3088559999997</v>
      </c>
      <c r="W253" s="3">
        <v>2575.2600000000002</v>
      </c>
    </row>
    <row r="254" spans="1:23" x14ac:dyDescent="0.35">
      <c r="A254" s="1">
        <v>2017</v>
      </c>
      <c r="B254" s="1">
        <v>11</v>
      </c>
      <c r="C254" s="1">
        <v>4516.8263399999996</v>
      </c>
      <c r="D254" s="1">
        <v>21994.337599999999</v>
      </c>
      <c r="E254" s="1">
        <v>12457.117243999999</v>
      </c>
      <c r="F254" s="1">
        <v>7.7332302936630599</v>
      </c>
      <c r="G254" s="1">
        <v>501.92010894235131</v>
      </c>
      <c r="H254" s="1">
        <v>6394.6946579999994</v>
      </c>
      <c r="I254" s="1">
        <v>15501.140995999998</v>
      </c>
      <c r="J254" s="1">
        <v>880.98604</v>
      </c>
      <c r="K254" s="1">
        <v>158.60034119106697</v>
      </c>
      <c r="L254" s="1">
        <v>8173.9008339999991</v>
      </c>
      <c r="M254" s="1">
        <v>26622.738758</v>
      </c>
      <c r="N254" s="1">
        <v>201.96373977959476</v>
      </c>
      <c r="O254" s="1">
        <v>2.2778968476631127</v>
      </c>
      <c r="P254" s="1">
        <v>2527.4512548000002</v>
      </c>
      <c r="Q254" s="1">
        <v>380.21818872944976</v>
      </c>
      <c r="R254" s="1">
        <v>35.8995958</v>
      </c>
      <c r="S254" s="1">
        <v>2545.2832019999996</v>
      </c>
      <c r="T254" s="1">
        <v>12153.1322</v>
      </c>
      <c r="U254" s="1">
        <v>192.24713399999999</v>
      </c>
      <c r="V254" s="1">
        <v>9909.3211750000009</v>
      </c>
      <c r="W254" s="3">
        <v>2647.58</v>
      </c>
    </row>
    <row r="255" spans="1:23" x14ac:dyDescent="0.35">
      <c r="A255" s="1">
        <v>2017</v>
      </c>
      <c r="B255" s="1">
        <v>12</v>
      </c>
      <c r="C255" s="1">
        <v>4731.3845100000008</v>
      </c>
      <c r="D255" s="1">
        <v>23065.763800000001</v>
      </c>
      <c r="E255" s="1">
        <v>12883.016523999999</v>
      </c>
      <c r="F255" s="1">
        <v>9.0532823558122519</v>
      </c>
      <c r="G255" s="1">
        <v>508.30272197716056</v>
      </c>
      <c r="H255" s="1">
        <v>6372.9469760000002</v>
      </c>
      <c r="I255" s="1">
        <v>15496.000943999999</v>
      </c>
      <c r="J255" s="1">
        <v>962.52305200000001</v>
      </c>
      <c r="K255" s="1">
        <v>164.98041673194425</v>
      </c>
      <c r="L255" s="1">
        <v>8443.1206879999991</v>
      </c>
      <c r="M255" s="1">
        <v>26215.266663999999</v>
      </c>
      <c r="N255" s="1">
        <v>202.04970267151859</v>
      </c>
      <c r="O255" s="1">
        <v>2.3139154327297278</v>
      </c>
      <c r="P255" s="1">
        <v>2510.6593453999999</v>
      </c>
      <c r="Q255" s="1">
        <v>366.58949275362323</v>
      </c>
      <c r="R255" s="1">
        <v>36.582891599999996</v>
      </c>
      <c r="S255" s="1">
        <v>2544.0229920000002</v>
      </c>
      <c r="T255" s="1">
        <v>12048.66244</v>
      </c>
      <c r="U255" s="1">
        <v>192.22898599999999</v>
      </c>
      <c r="V255" s="1">
        <v>10387.714824000001</v>
      </c>
      <c r="W255" s="3">
        <v>2673.61</v>
      </c>
    </row>
    <row r="256" spans="1:23" x14ac:dyDescent="0.35">
      <c r="A256" s="1">
        <v>2018</v>
      </c>
      <c r="B256" s="1">
        <v>1</v>
      </c>
      <c r="C256" s="1">
        <v>4862.7635799999998</v>
      </c>
      <c r="D256" s="1">
        <v>26654.190700000003</v>
      </c>
      <c r="E256" s="1">
        <v>12951.160872999999</v>
      </c>
      <c r="F256" s="1">
        <v>9.7241218965374081</v>
      </c>
      <c r="G256" s="1">
        <v>553.91066342037846</v>
      </c>
      <c r="H256" s="1">
        <v>6808.5570600000001</v>
      </c>
      <c r="I256" s="1">
        <v>16381.334159999999</v>
      </c>
      <c r="J256" s="1">
        <v>1091.50686</v>
      </c>
      <c r="K256" s="1">
        <v>173.55524079320116</v>
      </c>
      <c r="L256" s="1">
        <v>8646.3568800000012</v>
      </c>
      <c r="M256" s="1">
        <v>29195.768520000001</v>
      </c>
      <c r="N256" s="1">
        <v>211.58092882660071</v>
      </c>
      <c r="O256" s="1">
        <v>2.4006248363078537</v>
      </c>
      <c r="P256" s="1">
        <v>2711.5145757999999</v>
      </c>
      <c r="Q256" s="1">
        <v>398.56179876945356</v>
      </c>
      <c r="R256" s="1">
        <v>40.738922099999996</v>
      </c>
      <c r="S256" s="1">
        <v>2692.546981</v>
      </c>
      <c r="T256" s="1">
        <v>12980.763000000001</v>
      </c>
      <c r="U256" s="1">
        <v>202.17073500000004</v>
      </c>
      <c r="V256" s="1">
        <v>10690.107450000001</v>
      </c>
      <c r="W256" s="3">
        <v>2823.81</v>
      </c>
    </row>
    <row r="257" spans="1:23" x14ac:dyDescent="0.35">
      <c r="A257" s="1">
        <v>2018</v>
      </c>
      <c r="B257" s="1">
        <v>2</v>
      </c>
      <c r="C257" s="1">
        <v>4669.0176000000001</v>
      </c>
      <c r="D257" s="1">
        <v>26289.031999999999</v>
      </c>
      <c r="E257" s="1">
        <v>12032.936256000001</v>
      </c>
      <c r="F257" s="1">
        <v>9.4206375895349215</v>
      </c>
      <c r="G257" s="1">
        <v>515.07743362831854</v>
      </c>
      <c r="H257" s="1">
        <v>6487.2734570000002</v>
      </c>
      <c r="I257" s="1">
        <v>15163.031905000002</v>
      </c>
      <c r="J257" s="1">
        <v>1018.920238</v>
      </c>
      <c r="K257" s="1">
        <v>160.93328220858896</v>
      </c>
      <c r="L257" s="1">
        <v>8149.0574270000006</v>
      </c>
      <c r="M257" s="1">
        <v>27565.458873000003</v>
      </c>
      <c r="N257" s="1">
        <v>206.88328489734698</v>
      </c>
      <c r="O257" s="1">
        <v>2.2388282712758598</v>
      </c>
      <c r="P257" s="1">
        <v>2516.5821864999998</v>
      </c>
      <c r="Q257" s="1">
        <v>391.20094092101692</v>
      </c>
      <c r="R257" s="1">
        <v>40.745232000000001</v>
      </c>
      <c r="S257" s="1">
        <v>2654.6375240000002</v>
      </c>
      <c r="T257" s="1">
        <v>11998.27779</v>
      </c>
      <c r="U257" s="1">
        <v>190.95683400000001</v>
      </c>
      <c r="V257" s="1">
        <v>9951.1081599999998</v>
      </c>
      <c r="W257" s="3">
        <v>2713.83</v>
      </c>
    </row>
    <row r="258" spans="1:23" x14ac:dyDescent="0.35">
      <c r="A258" s="1">
        <v>2018</v>
      </c>
      <c r="B258" s="1">
        <v>3</v>
      </c>
      <c r="C258" s="1">
        <v>4422.0673200000001</v>
      </c>
      <c r="D258" s="1">
        <v>25823.215</v>
      </c>
      <c r="E258" s="1">
        <v>11915.796666</v>
      </c>
      <c r="F258" s="1">
        <v>9.184985084521049</v>
      </c>
      <c r="G258" s="1">
        <v>505.19720689985019</v>
      </c>
      <c r="H258" s="1">
        <v>6366.63033</v>
      </c>
      <c r="I258" s="1">
        <v>14904.381033</v>
      </c>
      <c r="J258" s="1">
        <v>961.65404999999998</v>
      </c>
      <c r="K258" s="1">
        <v>155.3325142067271</v>
      </c>
      <c r="L258" s="1">
        <v>8124.0361649999995</v>
      </c>
      <c r="M258" s="1">
        <v>27612.777915000002</v>
      </c>
      <c r="N258" s="1">
        <v>201.90382081686425</v>
      </c>
      <c r="O258" s="1">
        <v>2.306861589247819</v>
      </c>
      <c r="P258" s="1">
        <v>2538.7117439999997</v>
      </c>
      <c r="Q258" s="1">
        <v>394.73488130306708</v>
      </c>
      <c r="R258" s="1">
        <v>39.742150000000002</v>
      </c>
      <c r="S258" s="1">
        <v>2614.5127189999998</v>
      </c>
      <c r="T258" s="1">
        <v>11828.652839999999</v>
      </c>
      <c r="U258" s="1">
        <v>183.93493000000001</v>
      </c>
      <c r="V258" s="1">
        <v>9889.8389149999985</v>
      </c>
      <c r="W258" s="3">
        <v>2640.87</v>
      </c>
    </row>
    <row r="259" spans="1:23" x14ac:dyDescent="0.35">
      <c r="A259" s="1">
        <v>2018</v>
      </c>
      <c r="B259" s="1">
        <v>4</v>
      </c>
      <c r="C259" s="1">
        <v>4505.5713699999997</v>
      </c>
      <c r="D259" s="1">
        <v>24551.386500000001</v>
      </c>
      <c r="E259" s="1">
        <v>12150.734579999998</v>
      </c>
      <c r="F259" s="1">
        <v>9.3135783945986503</v>
      </c>
      <c r="G259" s="1">
        <v>486.73193841294915</v>
      </c>
      <c r="H259" s="1">
        <v>6667.1078500000003</v>
      </c>
      <c r="I259" s="1">
        <v>15231.645247</v>
      </c>
      <c r="J259" s="1">
        <v>1036.4722939999999</v>
      </c>
      <c r="K259" s="1">
        <v>161.61550037622274</v>
      </c>
      <c r="L259" s="1">
        <v>8218.627962999999</v>
      </c>
      <c r="M259" s="1">
        <v>28959.885148999998</v>
      </c>
      <c r="N259" s="1">
        <v>205.50507637427972</v>
      </c>
      <c r="O259" s="1">
        <v>2.3522953625167164</v>
      </c>
      <c r="P259" s="1">
        <v>2584.2600704000001</v>
      </c>
      <c r="Q259" s="1">
        <v>393.7065951185736</v>
      </c>
      <c r="R259" s="1">
        <v>36.612407399999995</v>
      </c>
      <c r="S259" s="1">
        <v>2725.2646129999998</v>
      </c>
      <c r="T259" s="1">
        <v>12053.57062</v>
      </c>
      <c r="U259" s="1">
        <v>179.53215299999999</v>
      </c>
      <c r="V259" s="1">
        <v>10339.55517</v>
      </c>
      <c r="W259" s="3">
        <v>2648.05</v>
      </c>
    </row>
    <row r="260" spans="1:23" x14ac:dyDescent="0.35">
      <c r="A260" s="1">
        <v>2018</v>
      </c>
      <c r="B260" s="1">
        <v>5</v>
      </c>
      <c r="C260" s="1">
        <v>4549.2047300000004</v>
      </c>
      <c r="D260" s="1">
        <v>20608.449000000001</v>
      </c>
      <c r="E260" s="1">
        <v>12393.053399999999</v>
      </c>
      <c r="F260" s="1">
        <v>8.653516077348943</v>
      </c>
      <c r="G260" s="1">
        <v>482.94277333998997</v>
      </c>
      <c r="H260" s="1">
        <v>6310.7295999999997</v>
      </c>
      <c r="I260" s="1">
        <v>14735.116410000001</v>
      </c>
      <c r="J260" s="1">
        <v>883.58865000000003</v>
      </c>
      <c r="K260" s="1">
        <v>159.24280628893501</v>
      </c>
      <c r="L260" s="1">
        <v>8347.6653399999996</v>
      </c>
      <c r="M260" s="1">
        <v>25465.706420000002</v>
      </c>
      <c r="N260" s="1">
        <v>204.04209171951109</v>
      </c>
      <c r="O260" s="1">
        <v>2.2443798108541211</v>
      </c>
      <c r="P260" s="1">
        <v>2242.0600100000001</v>
      </c>
      <c r="Q260" s="1">
        <v>370.80605798355691</v>
      </c>
      <c r="R260" s="1">
        <v>36.915166399999997</v>
      </c>
      <c r="S260" s="1">
        <v>2562.2217319999995</v>
      </c>
      <c r="T260" s="1">
        <v>11065.1695</v>
      </c>
      <c r="U260" s="1">
        <v>175.76319599999999</v>
      </c>
      <c r="V260" s="1">
        <v>10210.470360000001</v>
      </c>
      <c r="W260" s="3">
        <v>2705.27</v>
      </c>
    </row>
    <row r="261" spans="1:23" x14ac:dyDescent="0.35">
      <c r="A261" s="1">
        <v>2018</v>
      </c>
      <c r="B261" s="1">
        <v>6</v>
      </c>
      <c r="C261" s="1">
        <v>4585.2429199999997</v>
      </c>
      <c r="D261" s="1">
        <v>18765.577700000002</v>
      </c>
      <c r="E261" s="1">
        <v>12393.863621999999</v>
      </c>
      <c r="F261" s="1">
        <v>8.1094827981826807</v>
      </c>
      <c r="G261" s="1">
        <v>430.31237248945916</v>
      </c>
      <c r="H261" s="1">
        <v>6219.4800989999994</v>
      </c>
      <c r="I261" s="1">
        <v>14377.099799999998</v>
      </c>
      <c r="J261" s="1">
        <v>885.069031</v>
      </c>
      <c r="K261" s="1">
        <v>156.52739225712196</v>
      </c>
      <c r="L261" s="1">
        <v>8158.0402889999996</v>
      </c>
      <c r="M261" s="1">
        <v>25265.971240999999</v>
      </c>
      <c r="N261" s="1">
        <v>201.55891921200069</v>
      </c>
      <c r="O261" s="1">
        <v>2.0882566814195043</v>
      </c>
      <c r="P261" s="1">
        <v>2392.2160079999999</v>
      </c>
      <c r="Q261" s="1">
        <v>345.03087182020249</v>
      </c>
      <c r="R261" s="1">
        <v>36.528564500000002</v>
      </c>
      <c r="S261" s="1">
        <v>2397.9183199999998</v>
      </c>
      <c r="T261" s="1">
        <v>11242.200409999999</v>
      </c>
      <c r="U261" s="1">
        <v>174.12689600000002</v>
      </c>
      <c r="V261" s="1">
        <v>10086.093451000001</v>
      </c>
      <c r="W261" s="3">
        <v>2718.37</v>
      </c>
    </row>
    <row r="262" spans="1:23" x14ac:dyDescent="0.35">
      <c r="A262" s="1">
        <v>2018</v>
      </c>
      <c r="B262" s="1">
        <v>7</v>
      </c>
      <c r="C262" s="1">
        <v>4663.67652</v>
      </c>
      <c r="D262" s="1">
        <v>21080.441999999999</v>
      </c>
      <c r="E262" s="1">
        <v>12632.823487</v>
      </c>
      <c r="F262" s="1">
        <v>8.5296961325966851</v>
      </c>
      <c r="G262" s="1">
        <v>422.76374966930246</v>
      </c>
      <c r="H262" s="1">
        <v>6443.2608300000002</v>
      </c>
      <c r="I262" s="1">
        <v>14970.91005</v>
      </c>
      <c r="J262" s="1">
        <v>889.95399300000008</v>
      </c>
      <c r="K262" s="1">
        <v>165.90942293644994</v>
      </c>
      <c r="L262" s="1">
        <v>7987.2678179999994</v>
      </c>
      <c r="M262" s="1">
        <v>25972.363179</v>
      </c>
      <c r="N262" s="1">
        <v>201.62453066332918</v>
      </c>
      <c r="O262" s="1">
        <v>2.0636187907394921</v>
      </c>
      <c r="P262" s="1">
        <v>2664.8072962000001</v>
      </c>
      <c r="Q262" s="1">
        <v>346.74809222276338</v>
      </c>
      <c r="R262" s="1">
        <v>37.091337800000005</v>
      </c>
      <c r="S262" s="1">
        <v>2437.4338699999998</v>
      </c>
      <c r="T262" s="1">
        <v>11539.835370000001</v>
      </c>
      <c r="U262" s="1">
        <v>183.69371999999998</v>
      </c>
      <c r="V262" s="1">
        <v>10169.472624</v>
      </c>
      <c r="W262" s="3">
        <v>2816.29</v>
      </c>
    </row>
    <row r="263" spans="1:23" x14ac:dyDescent="0.35">
      <c r="A263" s="1">
        <v>2018</v>
      </c>
      <c r="B263" s="1">
        <v>8</v>
      </c>
      <c r="C263" s="1">
        <v>4543.7204999999994</v>
      </c>
      <c r="D263" s="1">
        <v>18901.127</v>
      </c>
      <c r="E263" s="1">
        <v>12472.002672000001</v>
      </c>
      <c r="F263" s="1">
        <v>7.7386829160854571</v>
      </c>
      <c r="G263" s="1">
        <v>399.01171303074671</v>
      </c>
      <c r="H263" s="1">
        <v>6271.405315</v>
      </c>
      <c r="I263" s="1">
        <v>14341.073193999999</v>
      </c>
      <c r="J263" s="1">
        <v>846.28623799999991</v>
      </c>
      <c r="K263" s="1">
        <v>164.51408450704227</v>
      </c>
      <c r="L263" s="1">
        <v>7857.0582089999998</v>
      </c>
      <c r="M263" s="1">
        <v>23510.558252999999</v>
      </c>
      <c r="N263" s="1">
        <v>205.95523329129887</v>
      </c>
      <c r="O263" s="1">
        <v>2.0824413246552993</v>
      </c>
      <c r="P263" s="1">
        <v>2594.3165248</v>
      </c>
      <c r="Q263" s="1">
        <v>339.40919624344434</v>
      </c>
      <c r="R263" s="1">
        <v>34.718580000000003</v>
      </c>
      <c r="S263" s="1">
        <v>2341.3415279999999</v>
      </c>
      <c r="T263" s="1">
        <v>10902.016089999999</v>
      </c>
      <c r="U263" s="1">
        <v>181.23688799999999</v>
      </c>
      <c r="V263" s="1">
        <v>9633.1595620000007</v>
      </c>
      <c r="W263" s="3">
        <v>2901.52</v>
      </c>
    </row>
    <row r="264" spans="1:23" x14ac:dyDescent="0.35">
      <c r="A264" s="1">
        <v>2018</v>
      </c>
      <c r="B264" s="1">
        <v>9</v>
      </c>
      <c r="C264" s="1">
        <v>4486.8532800000003</v>
      </c>
      <c r="D264" s="1">
        <v>19589.539800000002</v>
      </c>
      <c r="E264" s="1">
        <v>12451.861558000001</v>
      </c>
      <c r="F264" s="1">
        <v>8.0359092913960666</v>
      </c>
      <c r="G264" s="1">
        <v>410.79644729178796</v>
      </c>
      <c r="H264" s="1">
        <v>6376.8431920000003</v>
      </c>
      <c r="I264" s="1">
        <v>14216.004183999999</v>
      </c>
      <c r="J264" s="1">
        <v>802.91375200000004</v>
      </c>
      <c r="K264" s="1">
        <v>150.76482758620691</v>
      </c>
      <c r="L264" s="1">
        <v>7571.1554880000003</v>
      </c>
      <c r="M264" s="1">
        <v>24042.141360000001</v>
      </c>
      <c r="N264" s="1">
        <v>212.17487684729065</v>
      </c>
      <c r="O264" s="1">
        <v>2.1109119083226728</v>
      </c>
      <c r="P264" s="1">
        <v>2643.0271024000003</v>
      </c>
      <c r="Q264" s="1">
        <v>334.10960801890633</v>
      </c>
      <c r="R264" s="1">
        <v>37.6997328</v>
      </c>
      <c r="S264" s="1">
        <v>2382.8577800000003</v>
      </c>
      <c r="T264" s="1">
        <v>10898.983360000002</v>
      </c>
      <c r="U264" s="1">
        <v>187.0155</v>
      </c>
      <c r="V264" s="1">
        <v>9784.2885599999991</v>
      </c>
      <c r="W264" s="3">
        <v>2913.98</v>
      </c>
    </row>
    <row r="265" spans="1:23" x14ac:dyDescent="0.35">
      <c r="A265" s="1">
        <v>2018</v>
      </c>
      <c r="B265" s="1">
        <v>10</v>
      </c>
      <c r="C265" s="1">
        <v>4123.7711900000004</v>
      </c>
      <c r="D265" s="1">
        <v>23490.828799999999</v>
      </c>
      <c r="E265" s="1">
        <v>11422.235528000001</v>
      </c>
      <c r="F265" s="1">
        <v>7.3373918293419198</v>
      </c>
      <c r="G265" s="1">
        <v>373.22798514418457</v>
      </c>
      <c r="H265" s="1">
        <v>5760.6806399999996</v>
      </c>
      <c r="I265" s="1">
        <v>12947.133810000001</v>
      </c>
      <c r="J265" s="1">
        <v>724.00964999999997</v>
      </c>
      <c r="K265" s="1">
        <v>140.45436105476674</v>
      </c>
      <c r="L265" s="1">
        <v>6952.9469099999997</v>
      </c>
      <c r="M265" s="1">
        <v>21545.79882</v>
      </c>
      <c r="N265" s="1">
        <v>194.10661471708136</v>
      </c>
      <c r="O265" s="1">
        <v>1.7788382324586773</v>
      </c>
      <c r="P265" s="1">
        <v>2159.3369070000003</v>
      </c>
      <c r="Q265" s="1">
        <v>311.33888992711638</v>
      </c>
      <c r="R265" s="1">
        <v>35.714137800000003</v>
      </c>
      <c r="S265" s="1">
        <v>2178.3660800000002</v>
      </c>
      <c r="T265" s="1">
        <v>10058.548500000001</v>
      </c>
      <c r="U265" s="1">
        <v>167.81980200000001</v>
      </c>
      <c r="V265" s="1">
        <v>9099.0196500000002</v>
      </c>
      <c r="W265" s="3">
        <v>2711.74</v>
      </c>
    </row>
    <row r="266" spans="1:23" x14ac:dyDescent="0.35">
      <c r="A266" s="1">
        <v>2018</v>
      </c>
      <c r="B266" s="1">
        <v>11</v>
      </c>
      <c r="C266" s="1">
        <v>4145.5568000000003</v>
      </c>
      <c r="D266" s="1">
        <v>23145.734400000001</v>
      </c>
      <c r="E266" s="1">
        <v>11427.240857999999</v>
      </c>
      <c r="F266" s="1">
        <v>7.6141025068144241</v>
      </c>
      <c r="G266" s="1">
        <v>372.09091693263179</v>
      </c>
      <c r="H266" s="1">
        <v>5661.9354800000001</v>
      </c>
      <c r="I266" s="1">
        <v>12737.567059999999</v>
      </c>
      <c r="J266" s="1">
        <v>713.10524499999997</v>
      </c>
      <c r="K266" s="1">
        <v>156.18538196438828</v>
      </c>
      <c r="L266" s="1">
        <v>6583.8024749999995</v>
      </c>
      <c r="M266" s="1">
        <v>21712.319555000002</v>
      </c>
      <c r="N266" s="1">
        <v>196.99506433985547</v>
      </c>
      <c r="O266" s="1">
        <v>1.873132995068963</v>
      </c>
      <c r="P266" s="1">
        <v>2044.4888921999998</v>
      </c>
      <c r="Q266" s="1">
        <v>291.54809215262776</v>
      </c>
      <c r="R266" s="1">
        <v>35.648249999999997</v>
      </c>
      <c r="S266" s="1">
        <v>2271.8024070000001</v>
      </c>
      <c r="T266" s="1">
        <v>10270.8518</v>
      </c>
      <c r="U266" s="1">
        <v>166.30637400000001</v>
      </c>
      <c r="V266" s="1">
        <v>8900.5040239999998</v>
      </c>
      <c r="W266" s="3">
        <v>2760.17</v>
      </c>
    </row>
    <row r="267" spans="1:23" x14ac:dyDescent="0.35">
      <c r="A267" s="1">
        <v>2018</v>
      </c>
      <c r="B267" s="1">
        <v>12</v>
      </c>
      <c r="C267" s="1">
        <v>3980.1473599999995</v>
      </c>
      <c r="D267" s="1">
        <v>22639.691200000001</v>
      </c>
      <c r="E267" s="1">
        <v>10501.520952000001</v>
      </c>
      <c r="F267" s="1">
        <v>7.3687378220394031</v>
      </c>
      <c r="G267" s="1">
        <v>362.72271107555815</v>
      </c>
      <c r="H267" s="1">
        <v>5425.628361</v>
      </c>
      <c r="I267" s="1">
        <v>12110.071223999999</v>
      </c>
      <c r="J267" s="1">
        <v>703.39377000000002</v>
      </c>
      <c r="K267" s="1">
        <v>156.16086831512362</v>
      </c>
      <c r="L267" s="1">
        <v>6284.7940890000009</v>
      </c>
      <c r="M267" s="1">
        <v>21015.830007</v>
      </c>
      <c r="N267" s="1">
        <v>182.68318729463309</v>
      </c>
      <c r="O267" s="1">
        <v>1.833324351028474</v>
      </c>
      <c r="P267" s="1">
        <v>2118.6569375999998</v>
      </c>
      <c r="Q267" s="1">
        <v>265.14070100143056</v>
      </c>
      <c r="R267" s="1">
        <v>33.820889999999999</v>
      </c>
      <c r="S267" s="1">
        <v>2251.2423360000003</v>
      </c>
      <c r="T267" s="1">
        <v>9794.4113099999995</v>
      </c>
      <c r="U267" s="1">
        <v>159.04674600000001</v>
      </c>
      <c r="V267" s="1">
        <v>8583.0754410000009</v>
      </c>
      <c r="W267" s="3">
        <v>2506.85</v>
      </c>
    </row>
    <row r="268" spans="1:23" x14ac:dyDescent="0.35">
      <c r="A268" s="1">
        <v>2019</v>
      </c>
      <c r="B268" s="1">
        <v>1</v>
      </c>
      <c r="C268" s="1">
        <v>4264.8098399999999</v>
      </c>
      <c r="D268" s="1">
        <v>26724.913599999996</v>
      </c>
      <c r="E268" s="1">
        <v>11841.9372</v>
      </c>
      <c r="F268" s="1">
        <v>8.2476770265940402</v>
      </c>
      <c r="G268" s="1">
        <v>385.99868574330179</v>
      </c>
      <c r="H268" s="1">
        <v>5713.6687680000005</v>
      </c>
      <c r="I268" s="1">
        <v>12786.495640000001</v>
      </c>
      <c r="J268" s="1">
        <v>726.282016</v>
      </c>
      <c r="K268" s="1">
        <v>152.65609584214235</v>
      </c>
      <c r="L268" s="1">
        <v>6600.5329920000004</v>
      </c>
      <c r="M268" s="1">
        <v>22579.904632000002</v>
      </c>
      <c r="N268" s="1">
        <v>190.8100486819142</v>
      </c>
      <c r="O268" s="1">
        <v>1.9838491992082057</v>
      </c>
      <c r="P268" s="1">
        <v>2302.3287796</v>
      </c>
      <c r="Q268" s="1">
        <v>292.88959081119879</v>
      </c>
      <c r="R268" s="1">
        <v>38.547618999999997</v>
      </c>
      <c r="S268" s="1">
        <v>2370.615327</v>
      </c>
      <c r="T268" s="1">
        <v>10364.487480000002</v>
      </c>
      <c r="U268" s="1">
        <v>167.45391000000001</v>
      </c>
      <c r="V268" s="1">
        <v>9129.1935000000012</v>
      </c>
      <c r="W268" s="3">
        <v>2704.1</v>
      </c>
    </row>
    <row r="269" spans="1:23" x14ac:dyDescent="0.35">
      <c r="A269" s="1">
        <v>2019</v>
      </c>
      <c r="B269" s="1">
        <v>2</v>
      </c>
      <c r="C269" s="1">
        <v>4376.2885999999999</v>
      </c>
      <c r="D269" s="1">
        <v>25482.6944</v>
      </c>
      <c r="E269" s="1">
        <v>12148.048293</v>
      </c>
      <c r="F269" s="1">
        <v>8.0664225781845929</v>
      </c>
      <c r="G269" s="1">
        <v>439.52504782400763</v>
      </c>
      <c r="H269" s="1">
        <v>5958.48261</v>
      </c>
      <c r="I269" s="1">
        <v>13093.28268</v>
      </c>
      <c r="J269" s="1">
        <v>804.43886999999995</v>
      </c>
      <c r="K269" s="1">
        <v>152.37187632359172</v>
      </c>
      <c r="L269" s="1">
        <v>6953.4372000000003</v>
      </c>
      <c r="M269" s="1">
        <v>23489.80602</v>
      </c>
      <c r="N269" s="1">
        <v>192.01903564694263</v>
      </c>
      <c r="O269" s="1">
        <v>1.9521963364751915</v>
      </c>
      <c r="P269" s="1">
        <v>2220.4145484999999</v>
      </c>
      <c r="Q269" s="1">
        <v>279.28060640732264</v>
      </c>
      <c r="R269" s="1">
        <v>37.651840499999999</v>
      </c>
      <c r="S269" s="1">
        <v>2375.784255</v>
      </c>
      <c r="T269" s="1">
        <v>10548.744900000002</v>
      </c>
      <c r="U269" s="1">
        <v>170.32124400000001</v>
      </c>
      <c r="V269" s="1">
        <v>9381.7994529999996</v>
      </c>
      <c r="W269" s="3">
        <v>2784.49</v>
      </c>
    </row>
    <row r="270" spans="1:23" x14ac:dyDescent="0.35">
      <c r="A270" s="1">
        <v>2019</v>
      </c>
      <c r="B270" s="1">
        <v>3</v>
      </c>
      <c r="C270" s="1">
        <v>4384.5885799999996</v>
      </c>
      <c r="D270" s="1">
        <v>24302.200499999999</v>
      </c>
      <c r="E270" s="1">
        <v>12063.685828</v>
      </c>
      <c r="F270" s="1">
        <v>7.7338578045731934</v>
      </c>
      <c r="G270" s="1">
        <v>460.53760877339374</v>
      </c>
      <c r="H270" s="1">
        <v>6001.6895009999989</v>
      </c>
      <c r="I270" s="1">
        <v>12928.759067999999</v>
      </c>
      <c r="J270" s="1">
        <v>809.16072899999995</v>
      </c>
      <c r="K270" s="1">
        <v>168.02399537438563</v>
      </c>
      <c r="L270" s="1">
        <v>6885.7349219999996</v>
      </c>
      <c r="M270" s="1">
        <v>23876.652020999998</v>
      </c>
      <c r="N270" s="1">
        <v>191.31910862504512</v>
      </c>
      <c r="O270" s="1">
        <v>1.8842267406038202</v>
      </c>
      <c r="P270" s="1">
        <v>2226.821856</v>
      </c>
      <c r="Q270" s="1">
        <v>274.88862019914649</v>
      </c>
      <c r="R270" s="1">
        <v>38.005861999999993</v>
      </c>
      <c r="S270" s="1">
        <v>2369.4990000000003</v>
      </c>
      <c r="T270" s="1">
        <v>10364.844509999999</v>
      </c>
      <c r="U270" s="1">
        <v>167.14799200000002</v>
      </c>
      <c r="V270" s="1">
        <v>9485.5124889999988</v>
      </c>
      <c r="W270" s="3">
        <v>2834.4</v>
      </c>
    </row>
    <row r="271" spans="1:23" x14ac:dyDescent="0.35">
      <c r="A271" s="1">
        <v>2019</v>
      </c>
      <c r="B271" s="1">
        <v>4</v>
      </c>
      <c r="C271" s="1">
        <v>4458.2123999999994</v>
      </c>
      <c r="D271" s="1">
        <v>24570.014999999999</v>
      </c>
      <c r="E271" s="1">
        <v>12385.80531</v>
      </c>
      <c r="F271" s="1">
        <v>7.6580447042844062</v>
      </c>
      <c r="G271" s="1">
        <v>457.08643295172766</v>
      </c>
      <c r="H271" s="1">
        <v>6265.1588149999998</v>
      </c>
      <c r="I271" s="1">
        <v>13843.885719999998</v>
      </c>
      <c r="J271" s="1">
        <v>867.18865999999991</v>
      </c>
      <c r="K271" s="1">
        <v>168.70799586420816</v>
      </c>
      <c r="L271" s="1">
        <v>7239.5516599999992</v>
      </c>
      <c r="M271" s="1">
        <v>24539.911595000001</v>
      </c>
      <c r="N271" s="1">
        <v>199.7911318553092</v>
      </c>
      <c r="O271" s="1">
        <v>1.8943391360412638</v>
      </c>
      <c r="P271" s="1">
        <v>2352.9546031999998</v>
      </c>
      <c r="Q271" s="1">
        <v>260.32866242038216</v>
      </c>
      <c r="R271" s="1">
        <v>39.567087200000003</v>
      </c>
      <c r="S271" s="1">
        <v>2498.8069799999998</v>
      </c>
      <c r="T271" s="1">
        <v>10733.427900000001</v>
      </c>
      <c r="U271" s="1">
        <v>176.49754200000001</v>
      </c>
      <c r="V271" s="1">
        <v>9666.6824820000002</v>
      </c>
      <c r="W271" s="3">
        <v>2945.83</v>
      </c>
    </row>
    <row r="272" spans="1:23" x14ac:dyDescent="0.35">
      <c r="A272" s="1">
        <v>2019</v>
      </c>
      <c r="B272" s="1">
        <v>5</v>
      </c>
      <c r="C272" s="1">
        <v>4438.1692199999998</v>
      </c>
      <c r="D272" s="1">
        <v>24732.947</v>
      </c>
      <c r="E272" s="1">
        <v>11866.138851</v>
      </c>
      <c r="F272" s="1">
        <v>7.0153215121359906</v>
      </c>
      <c r="G272" s="1">
        <v>419.93712605212448</v>
      </c>
      <c r="H272" s="1">
        <v>5815.3604210000003</v>
      </c>
      <c r="I272" s="1">
        <v>13095.362228</v>
      </c>
      <c r="J272" s="1">
        <v>927.129008</v>
      </c>
      <c r="K272" s="1">
        <v>171.37846773034354</v>
      </c>
      <c r="L272" s="1">
        <v>6789.1228209999999</v>
      </c>
      <c r="M272" s="1">
        <v>22113.016237</v>
      </c>
      <c r="N272" s="1">
        <v>190.2936449288749</v>
      </c>
      <c r="O272" s="1">
        <v>1.7189257450749287</v>
      </c>
      <c r="P272" s="1">
        <v>2178.9246852000001</v>
      </c>
      <c r="Q272" s="1">
        <v>245.39420190995909</v>
      </c>
      <c r="R272" s="1">
        <v>40.646282499999998</v>
      </c>
      <c r="S272" s="1">
        <v>2268.793952</v>
      </c>
      <c r="T272" s="1">
        <v>10054.990140000002</v>
      </c>
      <c r="U272" s="1">
        <v>159.05143800000002</v>
      </c>
      <c r="V272" s="1">
        <v>9045.9559009999994</v>
      </c>
      <c r="W272" s="3">
        <v>2752.06</v>
      </c>
    </row>
    <row r="273" spans="1:23" x14ac:dyDescent="0.35">
      <c r="A273" s="1">
        <v>2019</v>
      </c>
      <c r="B273" s="1">
        <v>6</v>
      </c>
      <c r="C273" s="1">
        <v>4646.3976000000002</v>
      </c>
      <c r="D273" s="1">
        <v>26211.033199999998</v>
      </c>
      <c r="E273" s="1">
        <v>12511.086140000001</v>
      </c>
      <c r="F273" s="1">
        <v>7.4883113047330729</v>
      </c>
      <c r="G273" s="1">
        <v>433.92279679533868</v>
      </c>
      <c r="H273" s="1">
        <v>6296.7010960000007</v>
      </c>
      <c r="I273" s="1">
        <v>14094.955839999999</v>
      </c>
      <c r="J273" s="1">
        <v>987.28806400000008</v>
      </c>
      <c r="K273" s="1">
        <v>171.00159559036845</v>
      </c>
      <c r="L273" s="1">
        <v>6994.309784</v>
      </c>
      <c r="M273" s="1">
        <v>24139.709272</v>
      </c>
      <c r="N273" s="1">
        <v>197.2183908045977</v>
      </c>
      <c r="O273" s="1">
        <v>1.844085928439128</v>
      </c>
      <c r="P273" s="1">
        <v>2244.3808399999998</v>
      </c>
      <c r="Q273" s="1">
        <v>208.62510769230769</v>
      </c>
      <c r="R273" s="1">
        <v>43.700430000000004</v>
      </c>
      <c r="S273" s="1">
        <v>2454.3376290000001</v>
      </c>
      <c r="T273" s="1">
        <v>10457.19584</v>
      </c>
      <c r="U273" s="1">
        <v>174.73571100000001</v>
      </c>
      <c r="V273" s="1">
        <v>9425.352159</v>
      </c>
      <c r="W273" s="3">
        <v>2941.76</v>
      </c>
    </row>
    <row r="274" spans="1:23" x14ac:dyDescent="0.35">
      <c r="A274" s="1">
        <v>2019</v>
      </c>
      <c r="B274" s="1">
        <v>7</v>
      </c>
      <c r="C274" s="1">
        <v>4662.5434400000004</v>
      </c>
      <c r="D274" s="1">
        <v>26695.106400000001</v>
      </c>
      <c r="E274" s="1">
        <v>12436.172480000001</v>
      </c>
      <c r="F274" s="1">
        <v>7.0690361103212966</v>
      </c>
      <c r="G274" s="1">
        <v>426.03257158630316</v>
      </c>
      <c r="H274" s="1">
        <v>6111.6298599999991</v>
      </c>
      <c r="I274" s="1">
        <v>13498.142895999999</v>
      </c>
      <c r="J274" s="1">
        <v>996.58248199999991</v>
      </c>
      <c r="K274" s="1">
        <v>161.45803078710426</v>
      </c>
      <c r="L274" s="1">
        <v>6767.4653619999999</v>
      </c>
      <c r="M274" s="1">
        <v>23696.355605999997</v>
      </c>
      <c r="N274" s="1">
        <v>197.9173257311017</v>
      </c>
      <c r="O274" s="1">
        <v>1.7051426742579927</v>
      </c>
      <c r="P274" s="1">
        <v>2134.6878216</v>
      </c>
      <c r="Q274" s="1">
        <v>198.93167237620676</v>
      </c>
      <c r="R274" s="1">
        <v>43.010149999999996</v>
      </c>
      <c r="S274" s="1">
        <v>2401.2956250000002</v>
      </c>
      <c r="T274" s="1">
        <v>9934.4853999999996</v>
      </c>
      <c r="U274" s="1">
        <v>165.73720799999998</v>
      </c>
      <c r="V274" s="1">
        <v>9223.2484459999996</v>
      </c>
      <c r="W274" s="3">
        <v>2980.38</v>
      </c>
    </row>
    <row r="275" spans="1:23" x14ac:dyDescent="0.35">
      <c r="A275" s="1">
        <v>2019</v>
      </c>
      <c r="B275" s="1">
        <v>8</v>
      </c>
      <c r="C275" s="1">
        <v>4448.5891199999996</v>
      </c>
      <c r="D275" s="1">
        <v>24403.875499999998</v>
      </c>
      <c r="E275" s="1">
        <v>12349.638777</v>
      </c>
      <c r="F275" s="1">
        <v>6.6653301886792464</v>
      </c>
      <c r="G275" s="1">
        <v>403.42730945026068</v>
      </c>
      <c r="H275" s="1">
        <v>6022.4994719999995</v>
      </c>
      <c r="I275" s="1">
        <v>13120.074792000001</v>
      </c>
      <c r="J275" s="1">
        <v>953.95509000000004</v>
      </c>
      <c r="K275" s="1">
        <v>154.27705700410073</v>
      </c>
      <c r="L275" s="1">
        <v>6460.8946379999998</v>
      </c>
      <c r="M275" s="1">
        <v>23431.734810000002</v>
      </c>
      <c r="N275" s="1">
        <v>194.79132561859063</v>
      </c>
      <c r="O275" s="1">
        <v>1.6269450186027283</v>
      </c>
      <c r="P275" s="1">
        <v>2123.0267250000002</v>
      </c>
      <c r="Q275" s="1">
        <v>189.59821086261979</v>
      </c>
      <c r="R275" s="1">
        <v>41.045799199999998</v>
      </c>
      <c r="S275" s="1">
        <v>2239.1796159999999</v>
      </c>
      <c r="T275" s="1">
        <v>9684.4958100000003</v>
      </c>
      <c r="U275" s="1">
        <v>160.536564</v>
      </c>
      <c r="V275" s="1">
        <v>8761.0480079999998</v>
      </c>
      <c r="W275" s="3">
        <v>2926.46</v>
      </c>
    </row>
    <row r="276" spans="1:23" x14ac:dyDescent="0.35">
      <c r="A276" s="1">
        <v>2019</v>
      </c>
      <c r="B276" s="1">
        <v>9</v>
      </c>
      <c r="C276" s="1">
        <v>4513.9336700000003</v>
      </c>
      <c r="D276" s="1">
        <v>25201.647000000001</v>
      </c>
      <c r="E276" s="1">
        <v>12578.931513000001</v>
      </c>
      <c r="F276" s="1">
        <v>6.9463682548400385</v>
      </c>
      <c r="G276" s="1">
        <v>406.45102620423347</v>
      </c>
      <c r="H276" s="1">
        <v>6187.6555420000004</v>
      </c>
      <c r="I276" s="1">
        <v>13544.121584</v>
      </c>
      <c r="J276" s="1">
        <v>946.40411600000004</v>
      </c>
      <c r="K276" s="1">
        <v>162.43558890147227</v>
      </c>
      <c r="L276" s="1">
        <v>6805.1144260000001</v>
      </c>
      <c r="M276" s="1">
        <v>24092.971460000004</v>
      </c>
      <c r="N276" s="1">
        <v>201.33111234499353</v>
      </c>
      <c r="O276" s="1">
        <v>1.721949102321195</v>
      </c>
      <c r="P276" s="1">
        <v>2178.9509381999997</v>
      </c>
      <c r="Q276" s="1">
        <v>205.63365384615383</v>
      </c>
      <c r="R276" s="1">
        <v>42.361515599999997</v>
      </c>
      <c r="S276" s="1">
        <v>2257.3127650000001</v>
      </c>
      <c r="T276" s="1">
        <v>10074.765080000001</v>
      </c>
      <c r="U276" s="1">
        <v>167.40327199999999</v>
      </c>
      <c r="V276" s="1">
        <v>9102.467627</v>
      </c>
      <c r="W276" s="3">
        <v>2976.74</v>
      </c>
    </row>
    <row r="277" spans="1:23" x14ac:dyDescent="0.35">
      <c r="A277" s="1">
        <v>2019</v>
      </c>
      <c r="B277" s="1">
        <v>10</v>
      </c>
      <c r="C277" s="1">
        <v>4593.0816199999999</v>
      </c>
      <c r="D277" s="1">
        <v>26676.335999999999</v>
      </c>
      <c r="E277" s="1">
        <v>12522.256652</v>
      </c>
      <c r="F277" s="1">
        <v>6.405792600594113</v>
      </c>
      <c r="G277" s="1">
        <v>416.18380482814479</v>
      </c>
      <c r="H277" s="1">
        <v>6388.7938999999997</v>
      </c>
      <c r="I277" s="1">
        <v>14346.470850000002</v>
      </c>
      <c r="J277" s="1">
        <v>984.06555000000003</v>
      </c>
      <c r="K277" s="1">
        <v>167.33987996280538</v>
      </c>
      <c r="L277" s="1">
        <v>7292.4345000000003</v>
      </c>
      <c r="M277" s="1">
        <v>25303.553550000001</v>
      </c>
      <c r="N277" s="1">
        <v>212.24810220329573</v>
      </c>
      <c r="O277" s="1">
        <v>1.7819096165030277</v>
      </c>
      <c r="P277" s="1">
        <v>2252.2384416</v>
      </c>
      <c r="Q277" s="1">
        <v>220.74010971281061</v>
      </c>
      <c r="R277" s="1">
        <v>45.088208399999999</v>
      </c>
      <c r="S277" s="1">
        <v>2373.9618</v>
      </c>
      <c r="T277" s="1">
        <v>10322.112499999999</v>
      </c>
      <c r="U277" s="1">
        <v>179.60924800000001</v>
      </c>
      <c r="V277" s="1">
        <v>9379.4037200000002</v>
      </c>
      <c r="W277" s="3">
        <v>3037.56</v>
      </c>
    </row>
    <row r="278" spans="1:23" x14ac:dyDescent="0.35">
      <c r="A278" s="1">
        <v>2019</v>
      </c>
      <c r="B278" s="1">
        <v>11</v>
      </c>
      <c r="C278" s="1">
        <v>4630.6343999999999</v>
      </c>
      <c r="D278" s="1">
        <v>25542.987999999998</v>
      </c>
      <c r="E278" s="1">
        <v>12832.974620000001</v>
      </c>
      <c r="F278" s="1">
        <v>5.6514593086960856</v>
      </c>
      <c r="G278" s="1">
        <v>408.48552085111226</v>
      </c>
      <c r="H278" s="1">
        <v>6504.5447549999999</v>
      </c>
      <c r="I278" s="1">
        <v>14579.872569999998</v>
      </c>
      <c r="J278" s="1">
        <v>993.09037000000001</v>
      </c>
      <c r="K278" s="1">
        <v>168.03793939731833</v>
      </c>
      <c r="L278" s="1">
        <v>7708.3630899999998</v>
      </c>
      <c r="M278" s="1">
        <v>25620.151995</v>
      </c>
      <c r="N278" s="1">
        <v>212.71034608711531</v>
      </c>
      <c r="O278" s="1">
        <v>1.7684085711865842</v>
      </c>
      <c r="P278" s="1">
        <v>2187.6829962000002</v>
      </c>
      <c r="Q278" s="1">
        <v>253.22365452787625</v>
      </c>
      <c r="R278" s="1">
        <v>45.586296099999998</v>
      </c>
      <c r="S278" s="1">
        <v>2334.4361279999998</v>
      </c>
      <c r="T278" s="1">
        <v>10301.227999999999</v>
      </c>
      <c r="U278" s="1">
        <v>180.811125</v>
      </c>
      <c r="V278" s="1">
        <v>9501.2672489999986</v>
      </c>
      <c r="W278" s="3">
        <v>3140.98</v>
      </c>
    </row>
    <row r="279" spans="1:23" x14ac:dyDescent="0.35">
      <c r="A279" s="1">
        <v>2019</v>
      </c>
      <c r="B279" s="1">
        <v>12</v>
      </c>
      <c r="C279" s="1">
        <v>4692.90661</v>
      </c>
      <c r="D279" s="1">
        <v>28772.475999999999</v>
      </c>
      <c r="E279" s="1">
        <v>13138.8411</v>
      </c>
      <c r="F279" s="1">
        <v>6.2140385894876919</v>
      </c>
      <c r="G279" s="1">
        <v>438.12232468614434</v>
      </c>
      <c r="H279" s="1">
        <v>6701.4052600000005</v>
      </c>
      <c r="I279" s="1">
        <v>14852.14021</v>
      </c>
      <c r="J279" s="1">
        <v>1027.58707</v>
      </c>
      <c r="K279" s="1">
        <v>170.54590049053962</v>
      </c>
      <c r="L279" s="1">
        <v>8052.6026099999999</v>
      </c>
      <c r="M279" s="1">
        <v>26350.640769999998</v>
      </c>
      <c r="N279" s="1">
        <v>217.812540281742</v>
      </c>
      <c r="O279" s="1">
        <v>1.9042779034200699</v>
      </c>
      <c r="P279" s="1">
        <v>2298.9658559999998</v>
      </c>
      <c r="Q279" s="1">
        <v>263.65747572815536</v>
      </c>
      <c r="R279" s="1">
        <v>49.160341800000005</v>
      </c>
      <c r="S279" s="1">
        <v>2395.2072559999997</v>
      </c>
      <c r="T279" s="1">
        <v>10704.653200000001</v>
      </c>
      <c r="U279" s="1">
        <v>189.23357999999999</v>
      </c>
      <c r="V279" s="1">
        <v>10000.521196</v>
      </c>
      <c r="W279" s="3">
        <v>3230.78</v>
      </c>
    </row>
    <row r="280" spans="1:23" x14ac:dyDescent="0.35">
      <c r="A280" s="1">
        <v>2020</v>
      </c>
      <c r="B280" s="1">
        <v>1</v>
      </c>
      <c r="C280" s="1">
        <v>4695.2085200000001</v>
      </c>
      <c r="D280" s="1">
        <v>26563.193500000001</v>
      </c>
      <c r="E280" s="1">
        <v>13084.119195000001</v>
      </c>
      <c r="F280" s="1">
        <v>5.7198653872618319</v>
      </c>
      <c r="G280" s="1">
        <v>429.11740960728912</v>
      </c>
      <c r="H280" s="1">
        <v>6440.9729619999998</v>
      </c>
      <c r="I280" s="1">
        <v>14400.899320999999</v>
      </c>
      <c r="J280" s="1">
        <v>1010.46137</v>
      </c>
      <c r="K280" s="1">
        <v>167.20855465473861</v>
      </c>
      <c r="L280" s="1">
        <v>7763.1032599999999</v>
      </c>
      <c r="M280" s="1">
        <v>25776.837378999997</v>
      </c>
      <c r="N280" s="1">
        <v>214.10942978409304</v>
      </c>
      <c r="O280" s="1">
        <v>1.7732746428780641</v>
      </c>
      <c r="P280" s="1">
        <v>2339.9458454999999</v>
      </c>
      <c r="Q280" s="1">
        <v>270.78795368804475</v>
      </c>
      <c r="R280" s="1">
        <v>48.088039500000008</v>
      </c>
      <c r="S280" s="1">
        <v>2309.7918520000003</v>
      </c>
      <c r="T280" s="1">
        <v>10391.811469999999</v>
      </c>
      <c r="U280" s="1">
        <v>185.28071400000002</v>
      </c>
      <c r="V280" s="1">
        <v>9616.804599000001</v>
      </c>
      <c r="W280" s="3">
        <v>3225.52</v>
      </c>
    </row>
    <row r="281" spans="1:23" x14ac:dyDescent="0.35">
      <c r="A281" s="1">
        <v>2020</v>
      </c>
      <c r="B281" s="1">
        <v>2</v>
      </c>
      <c r="C281" s="1">
        <v>4192.57708</v>
      </c>
      <c r="D281" s="1">
        <v>23282.441999999999</v>
      </c>
      <c r="E281" s="1">
        <v>12135.48791</v>
      </c>
      <c r="F281" s="1">
        <v>5.0447620562646076</v>
      </c>
      <c r="G281" s="1">
        <v>412.02471890824825</v>
      </c>
      <c r="H281" s="1">
        <v>5854.1647499999999</v>
      </c>
      <c r="I281" s="1">
        <v>13109.110875</v>
      </c>
      <c r="J281" s="1">
        <v>794.18587500000001</v>
      </c>
      <c r="K281" s="1">
        <v>154.43447210963134</v>
      </c>
      <c r="L281" s="1">
        <v>7053.1004250000005</v>
      </c>
      <c r="M281" s="1">
        <v>24237.591525</v>
      </c>
      <c r="N281" s="1">
        <v>195.6413435736097</v>
      </c>
      <c r="O281" s="1">
        <v>1.6555657390434928</v>
      </c>
      <c r="P281" s="1">
        <v>2105.8868376</v>
      </c>
      <c r="Q281" s="1">
        <v>247.20872111942728</v>
      </c>
      <c r="R281" s="1">
        <v>41.720498399999997</v>
      </c>
      <c r="S281" s="1">
        <v>2160.148792</v>
      </c>
      <c r="T281" s="1">
        <v>9617.3280000000013</v>
      </c>
      <c r="U281" s="1">
        <v>173.89312799999999</v>
      </c>
      <c r="V281" s="1">
        <v>8436.34202</v>
      </c>
      <c r="W281" s="3">
        <v>2954.22</v>
      </c>
    </row>
    <row r="282" spans="1:23" x14ac:dyDescent="0.35">
      <c r="A282" s="1">
        <v>2020</v>
      </c>
      <c r="B282" s="1">
        <v>3</v>
      </c>
      <c r="C282" s="1">
        <v>3114.6168000000002</v>
      </c>
      <c r="D282" s="1">
        <v>14027.142</v>
      </c>
      <c r="E282" s="1">
        <v>9512.2912500000002</v>
      </c>
      <c r="F282" s="1">
        <v>4.0826124111773172</v>
      </c>
      <c r="G282" s="1">
        <v>388.41656310021472</v>
      </c>
      <c r="H282" s="1">
        <v>4848.4807479999999</v>
      </c>
      <c r="I282" s="1">
        <v>10958.237936</v>
      </c>
      <c r="J282" s="1">
        <v>615.74906999999996</v>
      </c>
      <c r="K282" s="1">
        <v>114.12992977845035</v>
      </c>
      <c r="L282" s="1">
        <v>5683.9605849999998</v>
      </c>
      <c r="M282" s="1">
        <v>18805.481725999998</v>
      </c>
      <c r="N282" s="1">
        <v>175.92309123035432</v>
      </c>
      <c r="O282" s="1">
        <v>1.4402363949766068</v>
      </c>
      <c r="P282" s="1">
        <v>1456.4734395</v>
      </c>
      <c r="Q282" s="1">
        <v>176.35975867269985</v>
      </c>
      <c r="R282" s="1">
        <v>31.861886999999999</v>
      </c>
      <c r="S282" s="1">
        <v>1744.8009360000001</v>
      </c>
      <c r="T282" s="1">
        <v>7483.6176599999999</v>
      </c>
      <c r="U282" s="1">
        <v>149.13245799999999</v>
      </c>
      <c r="V282" s="1">
        <v>7043.4399279999998</v>
      </c>
      <c r="W282" s="3">
        <v>2584.59</v>
      </c>
    </row>
    <row r="283" spans="1:23" x14ac:dyDescent="0.35">
      <c r="A283" s="1">
        <v>2020</v>
      </c>
      <c r="B283" s="1">
        <v>4</v>
      </c>
      <c r="C283" s="1">
        <v>3595.0823999999998</v>
      </c>
      <c r="D283" s="1">
        <v>14668.1932</v>
      </c>
      <c r="E283" s="1">
        <v>10596.312506</v>
      </c>
      <c r="F283" s="1">
        <v>4.7726901847852172</v>
      </c>
      <c r="G283" s="1">
        <v>405.11048158640227</v>
      </c>
      <c r="H283" s="1">
        <v>5008.8231900000001</v>
      </c>
      <c r="I283" s="1">
        <v>11898.926619999998</v>
      </c>
      <c r="J283" s="1">
        <v>688.24787499999991</v>
      </c>
      <c r="K283" s="1">
        <v>131.33050068596242</v>
      </c>
      <c r="L283" s="1">
        <v>6138.0864999999994</v>
      </c>
      <c r="M283" s="1">
        <v>19379.931795</v>
      </c>
      <c r="N283" s="1">
        <v>188.42670523467388</v>
      </c>
      <c r="O283" s="1">
        <v>1.6056523818160831</v>
      </c>
      <c r="P283" s="1">
        <v>1506.9449452000001</v>
      </c>
      <c r="Q283" s="1">
        <v>213.19775000000001</v>
      </c>
      <c r="R283" s="1">
        <v>35.570515199999996</v>
      </c>
      <c r="S283" s="1">
        <v>1859.2669550000001</v>
      </c>
      <c r="T283" s="1">
        <v>7583.3796499999999</v>
      </c>
      <c r="U283" s="1">
        <v>161.73679999999999</v>
      </c>
      <c r="V283" s="1">
        <v>7430.803632000001</v>
      </c>
      <c r="W283" s="3">
        <v>2912.43</v>
      </c>
    </row>
    <row r="284" spans="1:23" x14ac:dyDescent="0.35">
      <c r="A284" s="1">
        <v>2020</v>
      </c>
      <c r="B284" s="1">
        <v>5</v>
      </c>
      <c r="C284" s="1">
        <v>3836.7496199999996</v>
      </c>
      <c r="D284" s="1">
        <v>16370.581899999999</v>
      </c>
      <c r="E284" s="1">
        <v>11031.513863</v>
      </c>
      <c r="F284" s="1">
        <v>4.568637274549098</v>
      </c>
      <c r="G284" s="1">
        <v>399.77995178561417</v>
      </c>
      <c r="H284" s="1">
        <v>5210.999311999999</v>
      </c>
      <c r="I284" s="1">
        <v>12859.08613</v>
      </c>
      <c r="J284" s="1">
        <v>724.23328400000003</v>
      </c>
      <c r="K284" s="1">
        <v>126.74030956475723</v>
      </c>
      <c r="L284" s="1">
        <v>6535.1127899999992</v>
      </c>
      <c r="M284" s="1">
        <v>20195.652087999999</v>
      </c>
      <c r="N284" s="1">
        <v>203.00538183167856</v>
      </c>
      <c r="O284" s="1">
        <v>1.6480848403153903</v>
      </c>
      <c r="P284" s="1">
        <v>1628.4126684000003</v>
      </c>
      <c r="Q284" s="1">
        <v>209.45203703703706</v>
      </c>
      <c r="R284" s="1">
        <v>38.943979199999994</v>
      </c>
      <c r="S284" s="1">
        <v>1778.1131500000001</v>
      </c>
      <c r="T284" s="1">
        <v>7875.6956999999993</v>
      </c>
      <c r="U284" s="1">
        <v>172.59158399999998</v>
      </c>
      <c r="V284" s="1">
        <v>7500.9550399999998</v>
      </c>
      <c r="W284" s="3">
        <v>3044.31</v>
      </c>
    </row>
    <row r="285" spans="1:23" x14ac:dyDescent="0.35">
      <c r="A285" s="1">
        <v>2020</v>
      </c>
      <c r="B285" s="1">
        <v>6</v>
      </c>
      <c r="C285" s="1">
        <v>4070.7305799999999</v>
      </c>
      <c r="D285" s="1">
        <v>17385.742399999999</v>
      </c>
      <c r="E285" s="1">
        <v>11425.408008</v>
      </c>
      <c r="F285" s="1">
        <v>4.8110584518167459</v>
      </c>
      <c r="G285" s="1">
        <v>422.45261921274999</v>
      </c>
      <c r="H285" s="1">
        <v>5543.610369</v>
      </c>
      <c r="I285" s="1">
        <v>13826.405483</v>
      </c>
      <c r="J285" s="1">
        <v>717.54858999999999</v>
      </c>
      <c r="K285" s="1">
        <v>136.37940164151442</v>
      </c>
      <c r="L285" s="1">
        <v>6709.2870899999998</v>
      </c>
      <c r="M285" s="1">
        <v>21760.646511999999</v>
      </c>
      <c r="N285" s="1">
        <v>206.52464788732394</v>
      </c>
      <c r="O285" s="1">
        <v>1.7579964645453938</v>
      </c>
      <c r="P285" s="1">
        <v>1639.1560477999999</v>
      </c>
      <c r="Q285" s="1">
        <v>205.87272727272727</v>
      </c>
      <c r="R285" s="1">
        <v>38.514527999999999</v>
      </c>
      <c r="S285" s="1">
        <v>1858.001434</v>
      </c>
      <c r="T285" s="1">
        <v>8121.5853399999996</v>
      </c>
      <c r="U285" s="1">
        <v>178.58797400000003</v>
      </c>
      <c r="V285" s="1">
        <v>7649.8606259999997</v>
      </c>
      <c r="W285" s="3">
        <v>3100.29</v>
      </c>
    </row>
    <row r="286" spans="1:23" x14ac:dyDescent="0.35">
      <c r="A286" s="1">
        <v>2020</v>
      </c>
      <c r="B286" s="1">
        <v>7</v>
      </c>
      <c r="C286" s="1">
        <v>4233.6347599999999</v>
      </c>
      <c r="D286" s="1">
        <v>19697.356799999998</v>
      </c>
      <c r="E286" s="1">
        <v>12050.904759999999</v>
      </c>
      <c r="F286" s="1">
        <v>5.3105773171344346</v>
      </c>
      <c r="G286" s="1">
        <v>474.59423032805688</v>
      </c>
      <c r="H286" s="1">
        <v>5632.3166059999994</v>
      </c>
      <c r="I286" s="1">
        <v>14497.750064</v>
      </c>
      <c r="J286" s="1">
        <v>727.17401400000006</v>
      </c>
      <c r="K286" s="1">
        <v>147.81154893480701</v>
      </c>
      <c r="L286" s="1">
        <v>7181.6572660000002</v>
      </c>
      <c r="M286" s="1">
        <v>22478.838382000002</v>
      </c>
      <c r="N286" s="1">
        <v>205.043445409898</v>
      </c>
      <c r="O286" s="1">
        <v>1.884541593009325</v>
      </c>
      <c r="P286" s="1">
        <v>1661.0730416000001</v>
      </c>
      <c r="Q286" s="1">
        <v>234.6869918699187</v>
      </c>
      <c r="R286" s="1">
        <v>39.073269400000001</v>
      </c>
      <c r="S286" s="1">
        <v>1839.4321219999999</v>
      </c>
      <c r="T286" s="1">
        <v>8097.4507599999997</v>
      </c>
      <c r="U286" s="1">
        <v>194.12569499999998</v>
      </c>
      <c r="V286" s="1">
        <v>7718.9882880000005</v>
      </c>
      <c r="W286" s="3">
        <v>3271.12</v>
      </c>
    </row>
    <row r="287" spans="1:23" x14ac:dyDescent="0.35">
      <c r="A287" s="1">
        <v>2020</v>
      </c>
      <c r="B287" s="1">
        <v>8</v>
      </c>
      <c r="C287" s="1">
        <v>4469.6187500000005</v>
      </c>
      <c r="D287" s="1">
        <v>18085.157999999999</v>
      </c>
      <c r="E287" s="1">
        <v>12656.666815999999</v>
      </c>
      <c r="F287" s="1">
        <v>4.8532613596835912</v>
      </c>
      <c r="G287" s="1">
        <v>495.90793585886604</v>
      </c>
      <c r="H287" s="1">
        <v>5905.001792</v>
      </c>
      <c r="I287" s="1">
        <v>15451.605567999999</v>
      </c>
      <c r="J287" s="1">
        <v>756.71852799999999</v>
      </c>
      <c r="K287" s="1">
        <v>155.45226199251917</v>
      </c>
      <c r="L287" s="1">
        <v>7680.1475839999994</v>
      </c>
      <c r="M287" s="1">
        <v>23434.772384</v>
      </c>
      <c r="N287" s="1">
        <v>218.52639531589381</v>
      </c>
      <c r="O287" s="1">
        <v>1.9581544522450629</v>
      </c>
      <c r="P287" s="1">
        <v>1682.5161391000001</v>
      </c>
      <c r="Q287" s="1">
        <v>249.77781153168479</v>
      </c>
      <c r="R287" s="1">
        <v>40.043699999999994</v>
      </c>
      <c r="S287" s="1">
        <v>1861.3948500000001</v>
      </c>
      <c r="T287" s="1">
        <v>8318.7952000000005</v>
      </c>
      <c r="U287" s="1">
        <v>204.18774799999997</v>
      </c>
      <c r="V287" s="1">
        <v>7972.6967329999998</v>
      </c>
      <c r="W287" s="3">
        <v>3500.31</v>
      </c>
    </row>
    <row r="288" spans="1:23" x14ac:dyDescent="0.35">
      <c r="A288" s="1">
        <v>2020</v>
      </c>
      <c r="B288" s="1">
        <v>9</v>
      </c>
      <c r="C288" s="1">
        <v>4164.7659899999999</v>
      </c>
      <c r="D288" s="1">
        <v>16858.2546</v>
      </c>
      <c r="E288" s="1">
        <v>12103.932104</v>
      </c>
      <c r="F288" s="1">
        <v>4.6348611695146351</v>
      </c>
      <c r="G288" s="1">
        <v>473.96753858842942</v>
      </c>
      <c r="H288" s="1">
        <v>5628.6709919999994</v>
      </c>
      <c r="I288" s="1">
        <v>14953.023413999999</v>
      </c>
      <c r="J288" s="1">
        <v>732.08204999999998</v>
      </c>
      <c r="K288" s="1">
        <v>152.90307232191407</v>
      </c>
      <c r="L288" s="1">
        <v>7477.1386199999997</v>
      </c>
      <c r="M288" s="1">
        <v>22282.093386</v>
      </c>
      <c r="N288" s="1">
        <v>219.86837363679464</v>
      </c>
      <c r="O288" s="1">
        <v>1.9987893358519724</v>
      </c>
      <c r="P288" s="1">
        <v>1693.8819618000002</v>
      </c>
      <c r="Q288" s="1">
        <v>245.29310761789603</v>
      </c>
      <c r="R288" s="1">
        <v>37.368716599999999</v>
      </c>
      <c r="S288" s="1">
        <v>1805.8125019999998</v>
      </c>
      <c r="T288" s="1">
        <v>7870.51188</v>
      </c>
      <c r="U288" s="1">
        <v>204.16104000000001</v>
      </c>
      <c r="V288" s="1">
        <v>7576.6547600000013</v>
      </c>
      <c r="W288" s="3">
        <v>3363</v>
      </c>
    </row>
    <row r="289" spans="1:23" x14ac:dyDescent="0.35">
      <c r="A289" s="1">
        <v>2020</v>
      </c>
      <c r="B289" s="1">
        <v>10</v>
      </c>
      <c r="C289" s="1">
        <v>4164.7317600000006</v>
      </c>
      <c r="D289" s="1">
        <v>16347.647999999999</v>
      </c>
      <c r="E289" s="1">
        <v>11696.386447999999</v>
      </c>
      <c r="F289" s="1">
        <v>4.5791604682750151</v>
      </c>
      <c r="G289" s="1">
        <v>481.85567626533577</v>
      </c>
      <c r="H289" s="1">
        <v>5350.9113280000001</v>
      </c>
      <c r="I289" s="1">
        <v>13459.832256</v>
      </c>
      <c r="J289" s="1">
        <v>663.29665</v>
      </c>
      <c r="K289" s="1">
        <v>156.16063524425249</v>
      </c>
      <c r="L289" s="1">
        <v>7486.4004250000007</v>
      </c>
      <c r="M289" s="1">
        <v>20898.340217000001</v>
      </c>
      <c r="N289" s="1">
        <v>219.58266437308868</v>
      </c>
      <c r="O289" s="1">
        <v>1.9948701704370475</v>
      </c>
      <c r="P289" s="1">
        <v>1745.826992</v>
      </c>
      <c r="Q289" s="1">
        <v>249.3</v>
      </c>
      <c r="R289" s="1">
        <v>33.901434000000002</v>
      </c>
      <c r="S289" s="1">
        <v>1773.766112</v>
      </c>
      <c r="T289" s="1">
        <v>7514.87734</v>
      </c>
      <c r="U289" s="1">
        <v>192.71696399999999</v>
      </c>
      <c r="V289" s="1">
        <v>7217.5451070000008</v>
      </c>
      <c r="W289" s="3">
        <v>3269.96</v>
      </c>
    </row>
    <row r="290" spans="1:23" x14ac:dyDescent="0.35">
      <c r="A290" s="1">
        <v>2020</v>
      </c>
      <c r="B290" s="1">
        <v>11</v>
      </c>
      <c r="C290" s="1">
        <v>4787.3241000000007</v>
      </c>
      <c r="D290" s="1">
        <v>20417.4375</v>
      </c>
      <c r="E290" s="1">
        <v>13219.302250000001</v>
      </c>
      <c r="F290" s="1">
        <v>5.3015249112659388</v>
      </c>
      <c r="G290" s="1">
        <v>515.77858880778592</v>
      </c>
      <c r="H290" s="1">
        <v>6582.5264400000005</v>
      </c>
      <c r="I290" s="1">
        <v>15853.695648000001</v>
      </c>
      <c r="J290" s="1">
        <v>878.99817600000006</v>
      </c>
      <c r="K290" s="1">
        <v>175.27976753615354</v>
      </c>
      <c r="L290" s="1">
        <v>8569.9698000000008</v>
      </c>
      <c r="M290" s="1">
        <v>26314.336944000002</v>
      </c>
      <c r="N290" s="1">
        <v>253.51126882132922</v>
      </c>
      <c r="O290" s="1">
        <v>2.3359715861969499</v>
      </c>
      <c r="P290" s="1">
        <v>2068.0540650000003</v>
      </c>
      <c r="Q290" s="1">
        <v>258.61977329974809</v>
      </c>
      <c r="R290" s="1">
        <v>40.553919</v>
      </c>
      <c r="S290" s="1">
        <v>2090.9939399999998</v>
      </c>
      <c r="T290" s="1">
        <v>9634.1263199999994</v>
      </c>
      <c r="U290" s="1">
        <v>223.58516399999999</v>
      </c>
      <c r="V290" s="1">
        <v>8347.1916989999991</v>
      </c>
      <c r="W290" s="3">
        <v>3621.63</v>
      </c>
    </row>
    <row r="291" spans="1:23" x14ac:dyDescent="0.35">
      <c r="A291" s="1">
        <v>2020</v>
      </c>
      <c r="B291" s="1">
        <v>12</v>
      </c>
      <c r="C291" s="1">
        <v>5068.11474</v>
      </c>
      <c r="D291" s="1">
        <v>22910.772499999999</v>
      </c>
      <c r="E291" s="1">
        <v>13686.930936000001</v>
      </c>
      <c r="F291" s="1">
        <v>5.885480803099683</v>
      </c>
      <c r="G291" s="1">
        <v>532.27126436781612</v>
      </c>
      <c r="H291" s="1">
        <v>6779.9370330000002</v>
      </c>
      <c r="I291" s="1">
        <v>16754.746014</v>
      </c>
      <c r="J291" s="1">
        <v>988.01948700000003</v>
      </c>
      <c r="K291" s="1">
        <v>191.43641491867024</v>
      </c>
      <c r="L291" s="1">
        <v>9008.7118289999999</v>
      </c>
      <c r="M291" s="1">
        <v>27153.040770000003</v>
      </c>
      <c r="N291" s="1">
        <v>265.82884540875631</v>
      </c>
      <c r="O291" s="1">
        <v>2.6496537479137272</v>
      </c>
      <c r="P291" s="1">
        <v>2213.9200511999998</v>
      </c>
      <c r="Q291" s="1">
        <v>273.89909233176837</v>
      </c>
      <c r="R291" s="1">
        <v>44.303099400000001</v>
      </c>
      <c r="S291" s="1">
        <v>2151.9110270000001</v>
      </c>
      <c r="T291" s="1">
        <v>9860.409810000001</v>
      </c>
      <c r="U291" s="1">
        <v>227.40596200000002</v>
      </c>
      <c r="V291" s="1">
        <v>8833.4689959999996</v>
      </c>
      <c r="W291" s="3">
        <v>3756.07</v>
      </c>
    </row>
    <row r="292" spans="1:23" x14ac:dyDescent="0.35">
      <c r="A292" s="1">
        <v>2021</v>
      </c>
      <c r="B292" s="1">
        <v>1</v>
      </c>
      <c r="C292" s="1">
        <v>5049.3750799999998</v>
      </c>
      <c r="D292" s="1">
        <v>21057.444</v>
      </c>
      <c r="E292" s="1">
        <v>13564.484447999999</v>
      </c>
      <c r="F292" s="1">
        <v>5.8381546168611047</v>
      </c>
      <c r="G292" s="1">
        <v>542.11206225680939</v>
      </c>
      <c r="H292" s="1">
        <v>6552.481256</v>
      </c>
      <c r="I292" s="1">
        <v>16302.131032000001</v>
      </c>
      <c r="J292" s="1">
        <v>909.54465600000003</v>
      </c>
      <c r="K292" s="1">
        <v>187.09057727403712</v>
      </c>
      <c r="L292" s="1">
        <v>8552.6032800000012</v>
      </c>
      <c r="M292" s="1">
        <v>26180.422407999999</v>
      </c>
      <c r="N292" s="1">
        <v>264.26623996943061</v>
      </c>
      <c r="O292" s="1">
        <v>2.6629415554203497</v>
      </c>
      <c r="P292" s="1">
        <v>2086.5273342</v>
      </c>
      <c r="Q292" s="1">
        <v>290.63621553884713</v>
      </c>
      <c r="R292" s="1">
        <v>43.191914400000002</v>
      </c>
      <c r="S292" s="1">
        <v>2183.5657959999999</v>
      </c>
      <c r="T292" s="1">
        <v>9414.5020000000004</v>
      </c>
      <c r="U292" s="1">
        <v>233.07528399999998</v>
      </c>
      <c r="V292" s="1">
        <v>8779.5016919999998</v>
      </c>
      <c r="W292" s="3">
        <v>3714.24</v>
      </c>
    </row>
    <row r="293" spans="1:23" x14ac:dyDescent="0.35">
      <c r="A293" s="1">
        <v>2021</v>
      </c>
      <c r="B293" s="1">
        <v>2</v>
      </c>
      <c r="C293" s="1">
        <v>5141.77765</v>
      </c>
      <c r="D293" s="1">
        <v>19652.251</v>
      </c>
      <c r="E293" s="1">
        <v>14171.886021999999</v>
      </c>
      <c r="F293" s="1">
        <v>6.3210874763306659</v>
      </c>
      <c r="G293" s="1">
        <v>542.11030434110921</v>
      </c>
      <c r="H293" s="1">
        <v>6886.0678280000002</v>
      </c>
      <c r="I293" s="1">
        <v>16645.566546000002</v>
      </c>
      <c r="J293" s="1">
        <v>956.71961199999998</v>
      </c>
      <c r="K293" s="1">
        <v>196.55235389610388</v>
      </c>
      <c r="L293" s="1">
        <v>8864.1029519999993</v>
      </c>
      <c r="M293" s="1">
        <v>27587.375492000003</v>
      </c>
      <c r="N293" s="1">
        <v>271.77716269468942</v>
      </c>
      <c r="O293" s="1">
        <v>2.6808228563293555</v>
      </c>
      <c r="P293" s="1">
        <v>2137.3381763000002</v>
      </c>
      <c r="Q293" s="1">
        <v>289.64332175560463</v>
      </c>
      <c r="R293" s="1">
        <v>44.878442399999997</v>
      </c>
      <c r="S293" s="1">
        <v>2214.139232</v>
      </c>
      <c r="T293" s="1">
        <v>9930.8649999999998</v>
      </c>
      <c r="U293" s="1">
        <v>238.17314999999999</v>
      </c>
      <c r="V293" s="1">
        <v>9032.7146759999996</v>
      </c>
      <c r="W293" s="3">
        <v>3811.15</v>
      </c>
    </row>
    <row r="294" spans="1:23" x14ac:dyDescent="0.35">
      <c r="A294" s="1">
        <v>2021</v>
      </c>
      <c r="B294" s="1">
        <v>3</v>
      </c>
      <c r="C294" s="1">
        <v>5158.2157200000001</v>
      </c>
      <c r="D294" s="1">
        <v>20702.535</v>
      </c>
      <c r="E294" s="1">
        <v>14887.603386999999</v>
      </c>
      <c r="F294" s="1">
        <v>6.8010136073312975</v>
      </c>
      <c r="G294" s="1">
        <v>525.33807503281537</v>
      </c>
      <c r="H294" s="1">
        <v>7115.647344</v>
      </c>
      <c r="I294" s="1">
        <v>17601.781152</v>
      </c>
      <c r="J294" s="1">
        <v>1014.5306399999999</v>
      </c>
      <c r="K294" s="1">
        <v>200.86549899503672</v>
      </c>
      <c r="L294" s="1">
        <v>9480.8917440000005</v>
      </c>
      <c r="M294" s="1">
        <v>28907.831168000004</v>
      </c>
      <c r="N294" s="1">
        <v>263.58446251129175</v>
      </c>
      <c r="O294" s="1">
        <v>2.7160233150279014</v>
      </c>
      <c r="P294" s="1">
        <v>2309.3971888000001</v>
      </c>
      <c r="Q294" s="1">
        <v>292.72485556722688</v>
      </c>
      <c r="R294" s="1">
        <v>46.786121199999997</v>
      </c>
      <c r="S294" s="1">
        <v>2353.1137559999997</v>
      </c>
      <c r="T294" s="1">
        <v>10062.624</v>
      </c>
      <c r="U294" s="1">
        <v>251.08247000000003</v>
      </c>
      <c r="V294" s="1">
        <v>9250.7107770000002</v>
      </c>
      <c r="W294" s="3">
        <v>3972.89</v>
      </c>
    </row>
    <row r="295" spans="1:23" x14ac:dyDescent="0.35">
      <c r="A295" s="1">
        <v>2021</v>
      </c>
      <c r="B295" s="1">
        <v>4</v>
      </c>
      <c r="C295" s="1">
        <v>5421.1072800000002</v>
      </c>
      <c r="D295" s="1">
        <v>21864.606599999999</v>
      </c>
      <c r="E295" s="1">
        <v>15544.626455000001</v>
      </c>
      <c r="F295" s="1">
        <v>6.2971138955370973</v>
      </c>
      <c r="G295" s="1">
        <v>532.4980689015913</v>
      </c>
      <c r="H295" s="1">
        <v>7534.661063999999</v>
      </c>
      <c r="I295" s="1">
        <v>18190.336638000001</v>
      </c>
      <c r="J295" s="1">
        <v>1094.082666</v>
      </c>
      <c r="K295" s="1">
        <v>197.58406482106687</v>
      </c>
      <c r="L295" s="1">
        <v>9726.1313460000001</v>
      </c>
      <c r="M295" s="1">
        <v>29012.846087999998</v>
      </c>
      <c r="N295" s="1">
        <v>263.68289557975658</v>
      </c>
      <c r="O295" s="1">
        <v>2.817734254717319</v>
      </c>
      <c r="P295" s="1">
        <v>2370.2398764</v>
      </c>
      <c r="Q295" s="1">
        <v>289.33422669630022</v>
      </c>
      <c r="R295" s="1">
        <v>47.099759999999996</v>
      </c>
      <c r="S295" s="1">
        <v>2418.5299049999999</v>
      </c>
      <c r="T295" s="1">
        <v>10593.867</v>
      </c>
      <c r="U295" s="1">
        <v>261.830062</v>
      </c>
      <c r="V295" s="1">
        <v>9628.095534</v>
      </c>
      <c r="W295" s="3">
        <v>4181.17</v>
      </c>
    </row>
    <row r="296" spans="1:23" x14ac:dyDescent="0.35">
      <c r="A296" s="1">
        <v>2021</v>
      </c>
      <c r="B296" s="1">
        <v>5</v>
      </c>
      <c r="C296" s="1">
        <v>5538.7814399999997</v>
      </c>
      <c r="D296" s="1">
        <v>24182.9856</v>
      </c>
      <c r="E296" s="1">
        <v>16353.044512</v>
      </c>
      <c r="F296" s="1">
        <v>6.0302451448583261</v>
      </c>
      <c r="G296" s="1">
        <v>567.68622032407984</v>
      </c>
      <c r="H296" s="1">
        <v>7881.6653249999999</v>
      </c>
      <c r="I296" s="1">
        <v>18852.331424999997</v>
      </c>
      <c r="J296" s="1">
        <v>1093.954125</v>
      </c>
      <c r="K296" s="1">
        <v>214.90256650715065</v>
      </c>
      <c r="L296" s="1">
        <v>10063.338825000001</v>
      </c>
      <c r="M296" s="1">
        <v>30770.997374999995</v>
      </c>
      <c r="N296" s="1">
        <v>263.46613109366444</v>
      </c>
      <c r="O296" s="1">
        <v>2.8953351768511997</v>
      </c>
      <c r="P296" s="1">
        <v>2549.3860949999998</v>
      </c>
      <c r="Q296" s="1">
        <v>314.03317597692097</v>
      </c>
      <c r="R296" s="1">
        <v>50.576951700000002</v>
      </c>
      <c r="S296" s="1">
        <v>2394.0942480000003</v>
      </c>
      <c r="T296" s="1">
        <v>11184.530249999998</v>
      </c>
      <c r="U296" s="1">
        <v>270.14533499999999</v>
      </c>
      <c r="V296" s="1">
        <v>9978.4265489999998</v>
      </c>
      <c r="W296" s="3">
        <v>4204.1099999999997</v>
      </c>
    </row>
    <row r="297" spans="1:23" x14ac:dyDescent="0.35">
      <c r="A297" s="1">
        <v>2021</v>
      </c>
      <c r="B297" s="1">
        <v>6</v>
      </c>
      <c r="C297" s="1">
        <v>5483.2874000000002</v>
      </c>
      <c r="D297" s="1">
        <v>25512.562399999999</v>
      </c>
      <c r="E297" s="1">
        <v>16265.556828000001</v>
      </c>
      <c r="F297" s="1">
        <v>5.9195435287686209</v>
      </c>
      <c r="G297" s="1">
        <v>556.20605272124646</v>
      </c>
      <c r="H297" s="1">
        <v>7715.0324650000002</v>
      </c>
      <c r="I297" s="1">
        <v>18412.047920000001</v>
      </c>
      <c r="J297" s="1">
        <v>1049.0370949999999</v>
      </c>
      <c r="K297" s="1">
        <v>211.42415277030662</v>
      </c>
      <c r="L297" s="1">
        <v>9690.8104750000002</v>
      </c>
      <c r="M297" s="1">
        <v>29758.468420000001</v>
      </c>
      <c r="N297" s="1">
        <v>259.14968496849684</v>
      </c>
      <c r="O297" s="1">
        <v>2.9161771990658831</v>
      </c>
      <c r="P297" s="1">
        <v>2519.5164749999999</v>
      </c>
      <c r="Q297" s="1">
        <v>300.61588268901164</v>
      </c>
      <c r="R297" s="1">
        <v>52.402833999999999</v>
      </c>
      <c r="S297" s="1">
        <v>2326.5578719999999</v>
      </c>
      <c r="T297" s="1">
        <v>10457.5326</v>
      </c>
      <c r="U297" s="1">
        <v>264.55989700000003</v>
      </c>
      <c r="V297" s="1">
        <v>9730.709769000001</v>
      </c>
      <c r="W297" s="3">
        <v>4297.5</v>
      </c>
    </row>
    <row r="298" spans="1:23" x14ac:dyDescent="0.35">
      <c r="A298" s="1">
        <v>2021</v>
      </c>
      <c r="B298" s="1">
        <v>7</v>
      </c>
      <c r="C298" s="1">
        <v>5429.1254400000007</v>
      </c>
      <c r="D298" s="1">
        <v>23361.431799999998</v>
      </c>
      <c r="E298" s="1">
        <v>16264.729259999998</v>
      </c>
      <c r="F298" s="1">
        <v>5.6229039936524723</v>
      </c>
      <c r="G298" s="1">
        <v>525.83386215542737</v>
      </c>
      <c r="H298" s="1">
        <v>7849.3461200000011</v>
      </c>
      <c r="I298" s="1">
        <v>18451.190930000001</v>
      </c>
      <c r="J298" s="1">
        <v>1054.3646200000001</v>
      </c>
      <c r="K298" s="1">
        <v>212.04850881795065</v>
      </c>
      <c r="L298" s="1">
        <v>9881.3595499999992</v>
      </c>
      <c r="M298" s="1">
        <v>30105.904740000002</v>
      </c>
      <c r="N298" s="1">
        <v>248.7109389243391</v>
      </c>
      <c r="O298" s="1">
        <v>2.781216074204671</v>
      </c>
      <c r="P298" s="1">
        <v>2557.1504464</v>
      </c>
      <c r="Q298" s="1">
        <v>290.91369397217926</v>
      </c>
      <c r="R298" s="1">
        <v>51.519782800000002</v>
      </c>
      <c r="S298" s="1">
        <v>2337.5184140000001</v>
      </c>
      <c r="T298" s="1">
        <v>10298.055900000001</v>
      </c>
      <c r="U298" s="1">
        <v>275.85519599999998</v>
      </c>
      <c r="V298" s="1">
        <v>9775.60023</v>
      </c>
      <c r="W298" s="3">
        <v>4395.26</v>
      </c>
    </row>
    <row r="299" spans="1:23" x14ac:dyDescent="0.35">
      <c r="A299" s="1">
        <v>2021</v>
      </c>
      <c r="B299" s="1">
        <v>8</v>
      </c>
      <c r="C299" s="1">
        <v>5511.7793499999998</v>
      </c>
      <c r="D299" s="1">
        <v>23055.392100000001</v>
      </c>
      <c r="E299" s="1">
        <v>16311.979949999999</v>
      </c>
      <c r="F299" s="1">
        <v>5.8133517984028575</v>
      </c>
      <c r="G299" s="1">
        <v>548.56355643613392</v>
      </c>
      <c r="H299" s="1">
        <v>7887.2885260000012</v>
      </c>
      <c r="I299" s="1">
        <v>18696.490763000002</v>
      </c>
      <c r="J299" s="1">
        <v>1089.963205</v>
      </c>
      <c r="K299" s="1">
        <v>234.85818470944659</v>
      </c>
      <c r="L299" s="1">
        <v>10374.728251</v>
      </c>
      <c r="M299" s="1">
        <v>30709.168703000003</v>
      </c>
      <c r="N299" s="1">
        <v>255.31303399381932</v>
      </c>
      <c r="O299" s="1">
        <v>2.7610142138375635</v>
      </c>
      <c r="P299" s="1">
        <v>2654.5760519999999</v>
      </c>
      <c r="Q299" s="1">
        <v>285.23151879699248</v>
      </c>
      <c r="R299" s="1">
        <v>53.180287200000002</v>
      </c>
      <c r="S299" s="1">
        <v>2271.12417</v>
      </c>
      <c r="T299" s="1">
        <v>10445.180620000001</v>
      </c>
      <c r="U299" s="1">
        <v>272.50987500000002</v>
      </c>
      <c r="V299" s="1">
        <v>9792.435379999999</v>
      </c>
      <c r="W299" s="3">
        <v>4522.68</v>
      </c>
    </row>
    <row r="300" spans="1:23" x14ac:dyDescent="0.35">
      <c r="A300" s="1">
        <v>2021</v>
      </c>
      <c r="B300" s="1">
        <v>9</v>
      </c>
      <c r="C300" s="1">
        <v>5298.2477200000003</v>
      </c>
      <c r="D300" s="1">
        <v>20386.8423</v>
      </c>
      <c r="E300" s="1">
        <v>15825.392125</v>
      </c>
      <c r="F300" s="1">
        <v>5.3823917683491054</v>
      </c>
      <c r="G300" s="1">
        <v>553.61664494507545</v>
      </c>
      <c r="H300" s="1">
        <v>7550.8235809999996</v>
      </c>
      <c r="I300" s="1">
        <v>17673.405089</v>
      </c>
      <c r="J300" s="1">
        <v>1002.1502539999999</v>
      </c>
      <c r="K300" s="1">
        <v>237.55663124966293</v>
      </c>
      <c r="L300" s="1">
        <v>9730.5067529999978</v>
      </c>
      <c r="M300" s="1">
        <v>29744.420361</v>
      </c>
      <c r="N300" s="1">
        <v>264.69542554147569</v>
      </c>
      <c r="O300" s="1">
        <v>2.5914053857781005</v>
      </c>
      <c r="P300" s="1">
        <v>2488.0883309999999</v>
      </c>
      <c r="Q300" s="1">
        <v>263.34076246334308</v>
      </c>
      <c r="R300" s="1">
        <v>56.300294400000006</v>
      </c>
      <c r="S300" s="1">
        <v>2273.35455</v>
      </c>
      <c r="T300" s="1">
        <v>10186.995029999998</v>
      </c>
      <c r="U300" s="1">
        <v>257.77243799999997</v>
      </c>
      <c r="V300" s="1">
        <v>9546.8250239999998</v>
      </c>
      <c r="W300" s="3">
        <v>4307.54</v>
      </c>
    </row>
    <row r="301" spans="1:23" x14ac:dyDescent="0.35">
      <c r="A301" s="1">
        <v>2021</v>
      </c>
      <c r="B301" s="1">
        <v>10</v>
      </c>
      <c r="C301" s="1">
        <v>5508.1547700000001</v>
      </c>
      <c r="D301" s="1">
        <v>18350.727300000002</v>
      </c>
      <c r="E301" s="1">
        <v>16976.915489999999</v>
      </c>
      <c r="F301" s="1">
        <v>5.0322183964584353</v>
      </c>
      <c r="G301" s="1">
        <v>553.8391881342701</v>
      </c>
      <c r="H301" s="1">
        <v>7896.5560739999992</v>
      </c>
      <c r="I301" s="1">
        <v>18137.786996999999</v>
      </c>
      <c r="J301" s="1">
        <v>1038.2471659999999</v>
      </c>
      <c r="K301" s="1">
        <v>235.88934125342055</v>
      </c>
      <c r="L301" s="1">
        <v>9886.053880999998</v>
      </c>
      <c r="M301" s="1">
        <v>31071.297355999995</v>
      </c>
      <c r="N301" s="1">
        <v>253.44464912280699</v>
      </c>
      <c r="O301" s="1">
        <v>2.5293792093454917</v>
      </c>
      <c r="P301" s="1">
        <v>2495.7106175999998</v>
      </c>
      <c r="Q301" s="1">
        <v>269.4195861264937</v>
      </c>
      <c r="R301" s="1">
        <v>58.432000000000002</v>
      </c>
      <c r="S301" s="1">
        <v>2370.163787</v>
      </c>
      <c r="T301" s="1">
        <v>10471.606970000001</v>
      </c>
      <c r="U301" s="1">
        <v>266.65494000000001</v>
      </c>
      <c r="V301" s="1">
        <v>9908.9570869999989</v>
      </c>
      <c r="W301" s="3">
        <v>4605.38</v>
      </c>
    </row>
    <row r="302" spans="1:23" x14ac:dyDescent="0.35">
      <c r="A302" s="1">
        <v>2021</v>
      </c>
      <c r="B302" s="1">
        <v>11</v>
      </c>
      <c r="C302" s="1">
        <v>5168.4488000000001</v>
      </c>
      <c r="D302" s="1">
        <v>18120.487000000001</v>
      </c>
      <c r="E302" s="1">
        <v>16166.442175</v>
      </c>
      <c r="F302" s="1">
        <v>5.3619329865731222</v>
      </c>
      <c r="G302" s="1">
        <v>560.00785669390325</v>
      </c>
      <c r="H302" s="1">
        <v>7619.1069759999991</v>
      </c>
      <c r="I302" s="1">
        <v>17117.507367999999</v>
      </c>
      <c r="J302" s="1">
        <v>983.63605599999994</v>
      </c>
      <c r="K302" s="1">
        <v>226.17126115328273</v>
      </c>
      <c r="L302" s="1">
        <v>8895.9033279999985</v>
      </c>
      <c r="M302" s="1">
        <v>29263.135823999997</v>
      </c>
      <c r="N302" s="1">
        <v>245.92734022805621</v>
      </c>
      <c r="O302" s="1">
        <v>2.4004278309983005</v>
      </c>
      <c r="P302" s="1">
        <v>2315.9603520000001</v>
      </c>
      <c r="Q302" s="1">
        <v>256.50113817436829</v>
      </c>
      <c r="R302" s="1">
        <v>52.484059100000003</v>
      </c>
      <c r="S302" s="1">
        <v>2228.6573119999998</v>
      </c>
      <c r="T302" s="1">
        <v>9414.6613600000001</v>
      </c>
      <c r="U302" s="1">
        <v>248.37592799999999</v>
      </c>
      <c r="V302" s="1">
        <v>9385.5387749999991</v>
      </c>
      <c r="W302" s="3">
        <v>4567</v>
      </c>
    </row>
    <row r="303" spans="1:23" x14ac:dyDescent="0.35">
      <c r="A303" s="1">
        <v>2021</v>
      </c>
      <c r="B303" s="1">
        <v>12</v>
      </c>
      <c r="C303" s="1">
        <v>5404.7795999999998</v>
      </c>
      <c r="D303" s="1">
        <v>18815.548999999999</v>
      </c>
      <c r="E303" s="1">
        <v>16793.633291999999</v>
      </c>
      <c r="F303" s="1">
        <v>5.0524262718834443</v>
      </c>
      <c r="G303" s="1">
        <v>573.00420333433044</v>
      </c>
      <c r="H303" s="1">
        <v>8131.5645039999999</v>
      </c>
      <c r="I303" s="1">
        <v>18057.908848000003</v>
      </c>
      <c r="J303" s="1">
        <v>1015.5489120000001</v>
      </c>
      <c r="K303" s="1">
        <v>233.04349577665272</v>
      </c>
      <c r="L303" s="1">
        <v>9599.7303360000005</v>
      </c>
      <c r="M303" s="1">
        <v>31087.876344000004</v>
      </c>
      <c r="N303" s="1">
        <v>250.18865137295793</v>
      </c>
      <c r="O303" s="1">
        <v>2.5065237886797536</v>
      </c>
      <c r="P303" s="1">
        <v>2598.0968988</v>
      </c>
      <c r="Q303" s="1">
        <v>253.67502844141069</v>
      </c>
      <c r="R303" s="1">
        <v>50.484175800000003</v>
      </c>
      <c r="S303" s="1">
        <v>2314.6468799999998</v>
      </c>
      <c r="T303" s="1">
        <v>9905.8478400000004</v>
      </c>
      <c r="U303" s="1">
        <v>267.62213800000001</v>
      </c>
      <c r="V303" s="1">
        <v>9990.5441659999997</v>
      </c>
      <c r="W303" s="3">
        <v>4766.18</v>
      </c>
    </row>
    <row r="304" spans="1:23" x14ac:dyDescent="0.35">
      <c r="A304" s="1">
        <v>2022</v>
      </c>
      <c r="B304" s="1">
        <v>1</v>
      </c>
      <c r="C304" s="1">
        <v>4924.7382400000006</v>
      </c>
      <c r="D304" s="1">
        <v>21139.144</v>
      </c>
      <c r="E304" s="1">
        <v>16600.134572000003</v>
      </c>
      <c r="F304" s="1">
        <v>5.6862732841605199</v>
      </c>
      <c r="G304" s="1">
        <v>528.48675418599169</v>
      </c>
      <c r="H304" s="1">
        <v>7862.2013599999991</v>
      </c>
      <c r="I304" s="1">
        <v>17378.79896</v>
      </c>
      <c r="J304" s="1">
        <v>1052.273741</v>
      </c>
      <c r="K304" s="1">
        <v>232.65909914261562</v>
      </c>
      <c r="L304" s="1">
        <v>9234.4471059999996</v>
      </c>
      <c r="M304" s="1">
        <v>30120.222364999998</v>
      </c>
      <c r="N304" s="1">
        <v>234.5958297132928</v>
      </c>
      <c r="O304" s="1">
        <v>2.2109195354590208</v>
      </c>
      <c r="P304" s="1">
        <v>2486.4663739999996</v>
      </c>
      <c r="Q304" s="1">
        <v>257.34278584392013</v>
      </c>
      <c r="R304" s="1">
        <v>45.612509599999996</v>
      </c>
      <c r="S304" s="1">
        <v>2404.3716410000002</v>
      </c>
      <c r="T304" s="1">
        <v>9674.7582399999992</v>
      </c>
      <c r="U304" s="1">
        <v>245.50515199999998</v>
      </c>
      <c r="V304" s="1">
        <v>10035.845465</v>
      </c>
      <c r="W304" s="3">
        <v>4515.55</v>
      </c>
    </row>
    <row r="305" spans="1:23" x14ac:dyDescent="0.35">
      <c r="A305" s="1">
        <v>2022</v>
      </c>
      <c r="B305" s="1">
        <v>2</v>
      </c>
      <c r="C305" s="1">
        <v>5119.0564199999999</v>
      </c>
      <c r="D305" s="1">
        <v>21926.919600000001</v>
      </c>
      <c r="E305" s="1">
        <v>16662.360131999998</v>
      </c>
      <c r="F305" s="1">
        <v>5.6822932330827065</v>
      </c>
      <c r="G305" s="1">
        <v>548.84122756958971</v>
      </c>
      <c r="H305" s="1">
        <v>7470.5413769999996</v>
      </c>
      <c r="I305" s="1">
        <v>16223.818337999999</v>
      </c>
      <c r="J305" s="1">
        <v>1000.263602</v>
      </c>
      <c r="K305" s="1">
        <v>222.45638668485824</v>
      </c>
      <c r="L305" s="1">
        <v>8818.4369129999995</v>
      </c>
      <c r="M305" s="1">
        <v>28514.086990999996</v>
      </c>
      <c r="N305" s="1">
        <v>230.68805983128968</v>
      </c>
      <c r="O305" s="1">
        <v>2.2490917574909175</v>
      </c>
      <c r="P305" s="1">
        <v>2607.5517863</v>
      </c>
      <c r="Q305" s="1">
        <v>250.83785613540198</v>
      </c>
      <c r="R305" s="1">
        <v>23.346036000000002</v>
      </c>
      <c r="S305" s="1">
        <v>2392.7731199999998</v>
      </c>
      <c r="T305" s="1">
        <v>9512.8144799999991</v>
      </c>
      <c r="U305" s="1">
        <v>224.93097800000001</v>
      </c>
      <c r="V305" s="1">
        <v>10008.225675000002</v>
      </c>
      <c r="W305" s="3">
        <v>4373.9399999999996</v>
      </c>
    </row>
    <row r="306" spans="1:23" x14ac:dyDescent="0.35">
      <c r="A306" s="1">
        <v>2022</v>
      </c>
      <c r="B306" s="1">
        <v>3</v>
      </c>
      <c r="C306" s="1">
        <v>5609.7008000000005</v>
      </c>
      <c r="D306" s="1">
        <v>25307.789100000002</v>
      </c>
      <c r="E306" s="1">
        <v>17507.749968</v>
      </c>
      <c r="F306" s="1">
        <v>6.282091413447346</v>
      </c>
      <c r="G306" s="1">
        <v>513.02194248576336</v>
      </c>
      <c r="H306" s="1">
        <v>7369.1461550000004</v>
      </c>
      <c r="I306" s="1">
        <v>15949.920875</v>
      </c>
      <c r="J306" s="1">
        <v>973.11142500000005</v>
      </c>
      <c r="K306" s="1">
        <v>230.09907642850555</v>
      </c>
      <c r="L306" s="1">
        <v>7950.1029150000004</v>
      </c>
      <c r="M306" s="1">
        <v>27686.02419</v>
      </c>
      <c r="N306" s="1">
        <v>228.68181818181819</v>
      </c>
      <c r="O306" s="1">
        <v>2.2712223164795704</v>
      </c>
      <c r="P306" s="1">
        <v>2842.6642704000001</v>
      </c>
      <c r="Q306" s="1">
        <v>244.97726281352237</v>
      </c>
      <c r="R306" s="1">
        <v>33.090962400000002</v>
      </c>
      <c r="S306" s="1">
        <v>2514.8060559999999</v>
      </c>
      <c r="T306" s="1">
        <v>9344.5031500000005</v>
      </c>
      <c r="U306" s="1">
        <v>222.92608799999999</v>
      </c>
      <c r="V306" s="1">
        <v>9870.3425439999992</v>
      </c>
      <c r="W306" s="3">
        <v>4530.41</v>
      </c>
    </row>
    <row r="307" spans="1:23" x14ac:dyDescent="0.35">
      <c r="A307" s="1">
        <v>2022</v>
      </c>
      <c r="B307" s="1">
        <v>4</v>
      </c>
      <c r="C307" s="1">
        <v>5251.3405000000002</v>
      </c>
      <c r="D307" s="1">
        <v>21693.863600000001</v>
      </c>
      <c r="E307" s="1">
        <v>16144.531199999999</v>
      </c>
      <c r="F307" s="1">
        <v>5.6142187444926162</v>
      </c>
      <c r="G307" s="1">
        <v>461.11682808716705</v>
      </c>
      <c r="H307" s="1">
        <v>6887.2469570000003</v>
      </c>
      <c r="I307" s="1">
        <v>14860.575307999999</v>
      </c>
      <c r="J307" s="1">
        <v>972.33346299999994</v>
      </c>
      <c r="K307" s="1">
        <v>223.5043125980136</v>
      </c>
      <c r="L307" s="1">
        <v>7723.6753070000004</v>
      </c>
      <c r="M307" s="1">
        <v>25564.201856</v>
      </c>
      <c r="N307" s="1">
        <v>206.79272895324655</v>
      </c>
      <c r="O307" s="1">
        <v>2.133797296976319</v>
      </c>
      <c r="P307" s="1">
        <v>2515.3670923999998</v>
      </c>
      <c r="Q307" s="1">
        <v>244.06370010787487</v>
      </c>
      <c r="R307" s="1">
        <v>33.4010222</v>
      </c>
      <c r="S307" s="1">
        <v>2425.3602500000002</v>
      </c>
      <c r="T307" s="1">
        <v>9048.6052200000013</v>
      </c>
      <c r="U307" s="1">
        <v>209.18423999999999</v>
      </c>
      <c r="V307" s="1">
        <v>9484.2538050000003</v>
      </c>
      <c r="W307" s="3">
        <v>4131.93</v>
      </c>
    </row>
    <row r="308" spans="1:23" x14ac:dyDescent="0.35">
      <c r="A308" s="1">
        <v>2022</v>
      </c>
      <c r="B308" s="1">
        <v>5</v>
      </c>
      <c r="C308" s="1">
        <v>5172.5937600000007</v>
      </c>
      <c r="D308" s="1">
        <v>23517.331200000001</v>
      </c>
      <c r="E308" s="1">
        <v>16388.616203999998</v>
      </c>
      <c r="F308" s="1">
        <v>6.498190385970025</v>
      </c>
      <c r="G308" s="1">
        <v>477.61822678558042</v>
      </c>
      <c r="H308" s="1">
        <v>6942.9630399999996</v>
      </c>
      <c r="I308" s="1">
        <v>15443.016055</v>
      </c>
      <c r="J308" s="1">
        <v>955.98830999999996</v>
      </c>
      <c r="K308" s="1">
        <v>213.80383916255204</v>
      </c>
      <c r="L308" s="1">
        <v>7845.8873979999998</v>
      </c>
      <c r="M308" s="1">
        <v>26301.302363999999</v>
      </c>
      <c r="N308" s="1">
        <v>211.99720236244949</v>
      </c>
      <c r="O308" s="1">
        <v>2.1621077713200139</v>
      </c>
      <c r="P308" s="1">
        <v>2632.1336758000002</v>
      </c>
      <c r="Q308" s="1">
        <v>216.79989934574735</v>
      </c>
      <c r="R308" s="1">
        <v>37.597769999999997</v>
      </c>
      <c r="S308" s="1">
        <v>2358.7479530000001</v>
      </c>
      <c r="T308" s="1">
        <v>9500.31495</v>
      </c>
      <c r="U308" s="1">
        <v>208.96207200000001</v>
      </c>
      <c r="V308" s="1">
        <v>9585.6515999999992</v>
      </c>
      <c r="W308" s="3">
        <v>4132.1499999999996</v>
      </c>
    </row>
    <row r="309" spans="1:23" x14ac:dyDescent="0.35">
      <c r="A309" s="1">
        <v>2022</v>
      </c>
      <c r="B309" s="1">
        <v>6</v>
      </c>
      <c r="C309" s="1">
        <v>4532.6458100000009</v>
      </c>
      <c r="D309" s="1">
        <v>18742.688399999999</v>
      </c>
      <c r="E309" s="1">
        <v>14651.504448000002</v>
      </c>
      <c r="F309" s="1">
        <v>5.4025864891411119</v>
      </c>
      <c r="G309" s="1">
        <v>507.40060614204026</v>
      </c>
      <c r="H309" s="1">
        <v>6208.3418519999996</v>
      </c>
      <c r="I309" s="1">
        <v>13399.947714</v>
      </c>
      <c r="J309" s="1">
        <v>849.48224399999992</v>
      </c>
      <c r="K309" s="1">
        <v>199.87650411652942</v>
      </c>
      <c r="L309" s="1">
        <v>6580.5891179999999</v>
      </c>
      <c r="M309" s="1">
        <v>22320.224052000001</v>
      </c>
      <c r="N309" s="1">
        <v>194.45251602446035</v>
      </c>
      <c r="O309" s="1">
        <v>1.8117451514939689</v>
      </c>
      <c r="P309" s="1">
        <v>2362.9156539999999</v>
      </c>
      <c r="Q309" s="1">
        <v>203.13364303178486</v>
      </c>
      <c r="R309" s="1">
        <v>40.172367000000001</v>
      </c>
      <c r="S309" s="1">
        <v>2231.7298740000001</v>
      </c>
      <c r="T309" s="1">
        <v>8489.0573399999994</v>
      </c>
      <c r="U309" s="1">
        <v>182.960836</v>
      </c>
      <c r="V309" s="1">
        <v>8728.5984000000008</v>
      </c>
      <c r="W309" s="3">
        <v>3785.38</v>
      </c>
    </row>
    <row r="310" spans="1:23" x14ac:dyDescent="0.35">
      <c r="A310" s="1">
        <v>2022</v>
      </c>
      <c r="B310" s="1">
        <v>7</v>
      </c>
      <c r="C310" s="1">
        <v>4851.2222000000002</v>
      </c>
      <c r="D310" s="1">
        <v>19941.7945</v>
      </c>
      <c r="E310" s="1">
        <v>15391.986271999998</v>
      </c>
      <c r="F310" s="1">
        <v>5.8466370205669813</v>
      </c>
      <c r="G310" s="1">
        <v>482.44034819747009</v>
      </c>
      <c r="H310" s="1">
        <v>6589.0772999999999</v>
      </c>
      <c r="I310" s="1">
        <v>13778.00229</v>
      </c>
      <c r="J310" s="1">
        <v>869.60289</v>
      </c>
      <c r="K310" s="1">
        <v>216.27319249773117</v>
      </c>
      <c r="L310" s="1">
        <v>6957.1807500000004</v>
      </c>
      <c r="M310" s="1">
        <v>22893.919463999999</v>
      </c>
      <c r="N310" s="1">
        <v>208.73669194383962</v>
      </c>
      <c r="O310" s="1">
        <v>1.881470793648357</v>
      </c>
      <c r="P310" s="1">
        <v>2361.9608298000003</v>
      </c>
      <c r="Q310" s="1">
        <v>167.5305015438538</v>
      </c>
      <c r="R310" s="1">
        <v>35.620202900000002</v>
      </c>
      <c r="S310" s="1">
        <v>2325.8117519999996</v>
      </c>
      <c r="T310" s="1">
        <v>8334.0051600000006</v>
      </c>
      <c r="U310" s="1">
        <v>199.79769899999999</v>
      </c>
      <c r="V310" s="1">
        <v>9031.3449380000002</v>
      </c>
      <c r="W310" s="3">
        <v>4130.29</v>
      </c>
    </row>
    <row r="311" spans="1:23" x14ac:dyDescent="0.35">
      <c r="A311" s="1">
        <v>2022</v>
      </c>
      <c r="B311" s="1">
        <v>8</v>
      </c>
      <c r="C311" s="1">
        <v>4778.2725199999995</v>
      </c>
      <c r="D311" s="1">
        <v>21126.986699999998</v>
      </c>
      <c r="E311" s="1">
        <v>14718.478734</v>
      </c>
      <c r="F311" s="1">
        <v>6.069447852760737</v>
      </c>
      <c r="G311" s="1">
        <v>464.81927710843365</v>
      </c>
      <c r="H311" s="1">
        <v>6160.0130700000009</v>
      </c>
      <c r="I311" s="1">
        <v>12908.119272</v>
      </c>
      <c r="J311" s="1">
        <v>861.24125200000003</v>
      </c>
      <c r="K311" s="1">
        <v>223.41271338893711</v>
      </c>
      <c r="L311" s="1">
        <v>7017.5432890000011</v>
      </c>
      <c r="M311" s="1">
        <v>21682.208124000001</v>
      </c>
      <c r="N311" s="1">
        <v>202.1555123776626</v>
      </c>
      <c r="O311" s="1">
        <v>1.8431765819906205</v>
      </c>
      <c r="P311" s="1">
        <v>2229.7900807999999</v>
      </c>
      <c r="Q311" s="1">
        <v>194.04879725085911</v>
      </c>
      <c r="R311" s="1">
        <v>39.6973232</v>
      </c>
      <c r="S311" s="1">
        <v>2305.1048850000002</v>
      </c>
      <c r="T311" s="1">
        <v>7931.0507700000007</v>
      </c>
      <c r="U311" s="1">
        <v>179.92555100000001</v>
      </c>
      <c r="V311" s="1">
        <v>8465.6391299999996</v>
      </c>
      <c r="W311" s="3">
        <v>3955</v>
      </c>
    </row>
    <row r="312" spans="1:23" x14ac:dyDescent="0.35">
      <c r="A312" s="1">
        <v>2022</v>
      </c>
      <c r="B312" s="1">
        <v>9</v>
      </c>
      <c r="C312" s="1">
        <v>4144.7828399999999</v>
      </c>
      <c r="D312" s="1">
        <v>20312.830199999997</v>
      </c>
      <c r="E312" s="1">
        <v>13337.015482000001</v>
      </c>
      <c r="F312" s="1">
        <v>5.2907420626299615</v>
      </c>
      <c r="G312" s="1">
        <v>425.1620158852885</v>
      </c>
      <c r="H312" s="1">
        <v>5646.5169660000001</v>
      </c>
      <c r="I312" s="1">
        <v>11870.861364</v>
      </c>
      <c r="J312" s="1">
        <v>776.96271000000002</v>
      </c>
      <c r="K312" s="1">
        <v>209.72346612030572</v>
      </c>
      <c r="L312" s="1">
        <v>6184.609453</v>
      </c>
      <c r="M312" s="1">
        <v>20233.808115</v>
      </c>
      <c r="N312" s="1">
        <v>179.18625215889463</v>
      </c>
      <c r="O312" s="1">
        <v>1.4969096363787882</v>
      </c>
      <c r="P312" s="1">
        <v>2213.9355480000004</v>
      </c>
      <c r="Q312" s="1">
        <v>180.66624203821655</v>
      </c>
      <c r="R312" s="1">
        <v>32.530492199999998</v>
      </c>
      <c r="S312" s="1">
        <v>2180.21216</v>
      </c>
      <c r="T312" s="1">
        <v>7218.72732</v>
      </c>
      <c r="U312" s="1">
        <v>164.973996</v>
      </c>
      <c r="V312" s="1">
        <v>7693.4919600000012</v>
      </c>
      <c r="W312" s="3">
        <v>3585.62</v>
      </c>
    </row>
    <row r="313" spans="1:23" x14ac:dyDescent="0.35">
      <c r="A313" s="1">
        <v>2022</v>
      </c>
      <c r="B313" s="1">
        <v>10</v>
      </c>
      <c r="C313" s="1">
        <v>4390.5809500000005</v>
      </c>
      <c r="D313" s="1">
        <v>22395.141</v>
      </c>
      <c r="E313" s="1">
        <v>14256.844145999999</v>
      </c>
      <c r="F313" s="1">
        <v>5.5074598377604591</v>
      </c>
      <c r="G313" s="1">
        <v>396.285694720263</v>
      </c>
      <c r="H313" s="1">
        <v>6193.4487909999998</v>
      </c>
      <c r="I313" s="1">
        <v>13098.671241999999</v>
      </c>
      <c r="J313" s="1">
        <v>864.04104099999995</v>
      </c>
      <c r="K313" s="1">
        <v>217.61749426120576</v>
      </c>
      <c r="L313" s="1">
        <v>6897.3259339999995</v>
      </c>
      <c r="M313" s="1">
        <v>22387.080312999999</v>
      </c>
      <c r="N313" s="1">
        <v>185.5118014928384</v>
      </c>
      <c r="O313" s="1">
        <v>1.6086139301319233</v>
      </c>
      <c r="P313" s="1">
        <v>2517.5815890000003</v>
      </c>
      <c r="Q313" s="1">
        <v>187.56663636363638</v>
      </c>
      <c r="R313" s="1">
        <v>34.925753200000003</v>
      </c>
      <c r="S313" s="1">
        <v>2184.0449709999998</v>
      </c>
      <c r="T313" s="1">
        <v>7863.40895</v>
      </c>
      <c r="U313" s="1">
        <v>178.15196499999999</v>
      </c>
      <c r="V313" s="1">
        <v>8136.7164569999995</v>
      </c>
      <c r="W313" s="3">
        <v>3871.98</v>
      </c>
    </row>
    <row r="314" spans="1:23" x14ac:dyDescent="0.35">
      <c r="A314" s="1">
        <v>2022</v>
      </c>
      <c r="B314" s="1">
        <v>11</v>
      </c>
      <c r="C314" s="1">
        <v>4943.0581199999997</v>
      </c>
      <c r="D314" s="1">
        <v>21687.300800000001</v>
      </c>
      <c r="E314" s="1">
        <v>15251.995981999999</v>
      </c>
      <c r="F314" s="1">
        <v>5.9431962648365859</v>
      </c>
      <c r="G314" s="1">
        <v>444.60841716164168</v>
      </c>
      <c r="H314" s="1">
        <v>7011.4612749999997</v>
      </c>
      <c r="I314" s="1">
        <v>14980.120120000001</v>
      </c>
      <c r="J314" s="1">
        <v>949.27936499999998</v>
      </c>
      <c r="K314" s="1">
        <v>230.56269128184957</v>
      </c>
      <c r="L314" s="1">
        <v>7562.8846549999998</v>
      </c>
      <c r="M314" s="1">
        <v>25607.006744999999</v>
      </c>
      <c r="N314" s="1">
        <v>202.62979062522641</v>
      </c>
      <c r="O314" s="1">
        <v>1.8995352053163292</v>
      </c>
      <c r="P314" s="1">
        <v>2679.8599910000003</v>
      </c>
      <c r="Q314" s="1">
        <v>188.63532293986634</v>
      </c>
      <c r="R314" s="1">
        <v>35.357857800000005</v>
      </c>
      <c r="S314" s="1">
        <v>2416.2068069999996</v>
      </c>
      <c r="T314" s="1">
        <v>8701.9096000000009</v>
      </c>
      <c r="U314" s="1">
        <v>200.15038400000003</v>
      </c>
      <c r="V314" s="1">
        <v>9130.0690800000011</v>
      </c>
      <c r="W314" s="3">
        <v>4080.11</v>
      </c>
    </row>
    <row r="315" spans="1:23" x14ac:dyDescent="0.35">
      <c r="A315" s="1">
        <v>2022</v>
      </c>
      <c r="B315" s="1">
        <v>12</v>
      </c>
      <c r="C315" s="1">
        <v>4795.4663099999998</v>
      </c>
      <c r="D315" s="1">
        <v>20750.888499999997</v>
      </c>
      <c r="E315" s="1">
        <v>14302.193975999999</v>
      </c>
      <c r="F315" s="1">
        <v>6.2071597074781799</v>
      </c>
      <c r="G315" s="1">
        <v>447.90059734384977</v>
      </c>
      <c r="H315" s="1">
        <v>6928.2179520000009</v>
      </c>
      <c r="I315" s="1">
        <v>14901.026018</v>
      </c>
      <c r="J315" s="1">
        <v>995.06125799999995</v>
      </c>
      <c r="K315" s="1">
        <v>218.88245463447657</v>
      </c>
      <c r="L315" s="1">
        <v>7607.8591640000004</v>
      </c>
      <c r="M315" s="1">
        <v>25371.188591999999</v>
      </c>
      <c r="N315" s="1">
        <v>199.02753413164515</v>
      </c>
      <c r="O315" s="1">
        <v>1.7736256066998699</v>
      </c>
      <c r="P315" s="1">
        <v>2484.2574635999999</v>
      </c>
      <c r="Q315" s="1">
        <v>178.73292062790185</v>
      </c>
      <c r="R315" s="1">
        <v>29.209867199999998</v>
      </c>
      <c r="S315" s="1">
        <v>2425.8098519999999</v>
      </c>
      <c r="T315" s="1">
        <v>8806.7828200000004</v>
      </c>
      <c r="U315" s="1">
        <v>195.55338</v>
      </c>
      <c r="V315" s="1">
        <v>9014.3698779999995</v>
      </c>
      <c r="W315" s="3">
        <v>3839.5</v>
      </c>
    </row>
    <row r="316" spans="1:23" x14ac:dyDescent="0.35">
      <c r="A316" s="1">
        <v>2023</v>
      </c>
      <c r="B316" s="1">
        <v>1</v>
      </c>
      <c r="C316" s="1">
        <v>5274.0641800000003</v>
      </c>
      <c r="D316" s="1">
        <v>22357.250100000001</v>
      </c>
      <c r="E316" s="1">
        <v>15606.68607</v>
      </c>
      <c r="F316" s="1">
        <v>6.690790466133655</v>
      </c>
      <c r="G316" s="1">
        <v>482.03583061889253</v>
      </c>
      <c r="H316" s="1">
        <v>7692.9246040000007</v>
      </c>
      <c r="I316" s="1">
        <v>16432.326874000002</v>
      </c>
      <c r="J316" s="1">
        <v>1110.9870840000001</v>
      </c>
      <c r="K316" s="1">
        <v>216.07983948910555</v>
      </c>
      <c r="L316" s="1">
        <v>8589.1373620000013</v>
      </c>
      <c r="M316" s="1">
        <v>28892.637588000001</v>
      </c>
      <c r="N316" s="1">
        <v>210.06311015450842</v>
      </c>
      <c r="O316" s="1">
        <v>1.966334225249331</v>
      </c>
      <c r="P316" s="1">
        <v>2894.6345234999999</v>
      </c>
      <c r="Q316" s="1">
        <v>152.04882242990655</v>
      </c>
      <c r="R316" s="1">
        <v>31.514496000000001</v>
      </c>
      <c r="S316" s="1">
        <v>2561.2748700000002</v>
      </c>
      <c r="T316" s="1">
        <v>9812.7308000000012</v>
      </c>
      <c r="U316" s="1">
        <v>209.96056999999999</v>
      </c>
      <c r="V316" s="1">
        <v>9574.7343999999994</v>
      </c>
      <c r="W316" s="3">
        <v>4076.6</v>
      </c>
    </row>
    <row r="317" spans="1:23" x14ac:dyDescent="0.35">
      <c r="A317" s="1">
        <v>2023</v>
      </c>
      <c r="B317" s="1">
        <v>2</v>
      </c>
      <c r="C317" s="1">
        <v>4883.4515199999996</v>
      </c>
      <c r="D317" s="1">
        <v>20031.518799999998</v>
      </c>
      <c r="E317" s="1">
        <v>14816.065912999999</v>
      </c>
      <c r="F317" s="1">
        <v>6.5197529819812186</v>
      </c>
      <c r="G317" s="1">
        <v>473.07753335737465</v>
      </c>
      <c r="H317" s="1">
        <v>7686.5627680000007</v>
      </c>
      <c r="I317" s="1">
        <v>16250.172064</v>
      </c>
      <c r="J317" s="1">
        <v>1194.2948000000001</v>
      </c>
      <c r="K317" s="1">
        <v>209.38952081316555</v>
      </c>
      <c r="L317" s="1">
        <v>8688.0782400000007</v>
      </c>
      <c r="M317" s="1">
        <v>29061.124112000001</v>
      </c>
      <c r="N317" s="1">
        <v>201.50925110132161</v>
      </c>
      <c r="O317" s="1">
        <v>1.8237441610860003</v>
      </c>
      <c r="P317" s="1">
        <v>2881.1176565999999</v>
      </c>
      <c r="Q317" s="1">
        <v>155.21214559386974</v>
      </c>
      <c r="R317" s="1">
        <v>30.012091199999997</v>
      </c>
      <c r="S317" s="1">
        <v>2419.2401450000002</v>
      </c>
      <c r="T317" s="1">
        <v>9935.7289600000022</v>
      </c>
      <c r="U317" s="1">
        <v>212.65462500000001</v>
      </c>
      <c r="V317" s="1">
        <v>9467.2885599999991</v>
      </c>
      <c r="W317" s="3">
        <v>3970.15</v>
      </c>
    </row>
    <row r="318" spans="1:23" x14ac:dyDescent="0.35">
      <c r="A318" s="1">
        <v>2023</v>
      </c>
      <c r="B318" s="1">
        <v>3</v>
      </c>
      <c r="C318" s="1">
        <v>4798.3593000000001</v>
      </c>
      <c r="D318" s="1">
        <v>20121.695</v>
      </c>
      <c r="E318" s="1">
        <v>14869.898622000001</v>
      </c>
      <c r="F318" s="1">
        <v>6.7023563768188898</v>
      </c>
      <c r="G318" s="1">
        <v>476.56532121847511</v>
      </c>
      <c r="H318" s="1">
        <v>7936.7385210000011</v>
      </c>
      <c r="I318" s="1">
        <v>16940.099676000002</v>
      </c>
      <c r="J318" s="1">
        <v>1143.070101</v>
      </c>
      <c r="K318" s="1">
        <v>211.29199123661149</v>
      </c>
      <c r="L318" s="1">
        <v>9041.0158410000004</v>
      </c>
      <c r="M318" s="1">
        <v>29388.810405000004</v>
      </c>
      <c r="N318" s="1">
        <v>211.17162436930491</v>
      </c>
      <c r="O318" s="1">
        <v>1.8963640122194918</v>
      </c>
      <c r="P318" s="1">
        <v>2990.5939200000003</v>
      </c>
      <c r="Q318" s="1">
        <v>141.14120884937017</v>
      </c>
      <c r="R318" s="1">
        <v>31.417589400000001</v>
      </c>
      <c r="S318" s="1">
        <v>2448.4115699999998</v>
      </c>
      <c r="T318" s="1">
        <v>10007.106750000001</v>
      </c>
      <c r="U318" s="1">
        <v>214.14616199999998</v>
      </c>
      <c r="V318" s="1">
        <v>9412.2249420000007</v>
      </c>
      <c r="W318" s="3">
        <v>4109.3100000000004</v>
      </c>
    </row>
    <row r="319" spans="1:23" x14ac:dyDescent="0.35">
      <c r="A319" s="1">
        <v>2023</v>
      </c>
      <c r="B319" s="1">
        <v>4</v>
      </c>
      <c r="C319" s="1">
        <v>4829.1884399999999</v>
      </c>
      <c r="D319" s="1">
        <v>20928.1728</v>
      </c>
      <c r="E319" s="1">
        <v>15225.639212</v>
      </c>
      <c r="F319" s="1">
        <v>6.7149660201398875</v>
      </c>
      <c r="G319" s="1">
        <v>480.86673419186809</v>
      </c>
      <c r="H319" s="1">
        <v>8255.6329999999998</v>
      </c>
      <c r="I319" s="1">
        <v>17546.462760000002</v>
      </c>
      <c r="J319" s="1">
        <v>1195.7912200000001</v>
      </c>
      <c r="K319" s="1">
        <v>221.05971610376898</v>
      </c>
      <c r="L319" s="1">
        <v>9292.1962400000011</v>
      </c>
      <c r="M319" s="1">
        <v>29839.338879999999</v>
      </c>
      <c r="N319" s="1">
        <v>211.74376284120925</v>
      </c>
      <c r="O319" s="1">
        <v>1.8699113456622167</v>
      </c>
      <c r="P319" s="1">
        <v>3061.4325588000002</v>
      </c>
      <c r="Q319" s="1">
        <v>146.79911738746691</v>
      </c>
      <c r="R319" s="1">
        <v>32.752304199999998</v>
      </c>
      <c r="S319" s="1">
        <v>2449.6119900000003</v>
      </c>
      <c r="T319" s="1">
        <v>10183.582</v>
      </c>
      <c r="U319" s="1">
        <v>220.92743399999998</v>
      </c>
      <c r="V319" s="1">
        <v>9894.8806039999999</v>
      </c>
      <c r="W319" s="3">
        <v>4169.4799999999996</v>
      </c>
    </row>
    <row r="320" spans="1:23" x14ac:dyDescent="0.35">
      <c r="A320" s="1">
        <v>2023</v>
      </c>
      <c r="B320" s="1">
        <v>5</v>
      </c>
      <c r="C320" s="1">
        <v>4609.3450000000003</v>
      </c>
      <c r="D320" s="1">
        <v>21417.8295</v>
      </c>
      <c r="E320" s="1">
        <v>14416.911984000002</v>
      </c>
      <c r="F320" s="1">
        <v>6.7691946059631327</v>
      </c>
      <c r="G320" s="1">
        <v>450.65462880929277</v>
      </c>
      <c r="H320" s="1">
        <v>7587.0905599999996</v>
      </c>
      <c r="I320" s="1">
        <v>16741.704576</v>
      </c>
      <c r="J320" s="1">
        <v>1302.4931200000001</v>
      </c>
      <c r="K320" s="1">
        <v>224.17029511369134</v>
      </c>
      <c r="L320" s="1">
        <v>9044.3459199999998</v>
      </c>
      <c r="M320" s="1">
        <v>27843.661504</v>
      </c>
      <c r="N320" s="1">
        <v>221.67274293096025</v>
      </c>
      <c r="O320" s="1">
        <v>1.95153571212213</v>
      </c>
      <c r="P320" s="1">
        <v>2980.1260526000001</v>
      </c>
      <c r="Q320" s="1">
        <v>145.27436302934458</v>
      </c>
      <c r="R320" s="1">
        <v>33.318266399999999</v>
      </c>
      <c r="S320" s="1">
        <v>2336.88024</v>
      </c>
      <c r="T320" s="1">
        <v>9672.85376</v>
      </c>
      <c r="U320" s="1">
        <v>205.83981600000001</v>
      </c>
      <c r="V320" s="1">
        <v>9260.7643180000014</v>
      </c>
      <c r="W320" s="3">
        <v>4179.83</v>
      </c>
    </row>
    <row r="321" spans="1:23" x14ac:dyDescent="0.35">
      <c r="A321" s="1">
        <v>2023</v>
      </c>
      <c r="B321" s="1">
        <v>6</v>
      </c>
      <c r="C321" s="1">
        <v>4801.7197800000004</v>
      </c>
      <c r="D321" s="1">
        <v>24668.374299999999</v>
      </c>
      <c r="E321" s="1">
        <v>15223.290537000001</v>
      </c>
      <c r="F321" s="1">
        <v>7.2251008202964053</v>
      </c>
      <c r="G321" s="1">
        <v>441.58426764855955</v>
      </c>
      <c r="H321" s="1">
        <v>8073.4654600000003</v>
      </c>
      <c r="I321" s="1">
        <v>17617.358899999999</v>
      </c>
      <c r="J321" s="1">
        <v>1394.9635099999998</v>
      </c>
      <c r="K321" s="1">
        <v>233.75339562193179</v>
      </c>
      <c r="L321" s="1">
        <v>9516.9130100000002</v>
      </c>
      <c r="M321" s="1">
        <v>30799.83553</v>
      </c>
      <c r="N321" s="1">
        <v>229.96840354767187</v>
      </c>
      <c r="O321" s="1">
        <v>1.9498597075529807</v>
      </c>
      <c r="P321" s="1">
        <v>3122.7126739999999</v>
      </c>
      <c r="Q321" s="1">
        <v>144.93944055944056</v>
      </c>
      <c r="R321" s="1">
        <v>31.8060969</v>
      </c>
      <c r="S321" s="1">
        <v>2370.4498539999995</v>
      </c>
      <c r="T321" s="1">
        <v>10465.963</v>
      </c>
      <c r="U321" s="1">
        <v>213.43476000000001</v>
      </c>
      <c r="V321" s="1">
        <v>9568.0557119999994</v>
      </c>
      <c r="W321" s="3">
        <v>4450.38</v>
      </c>
    </row>
    <row r="322" spans="1:23" x14ac:dyDescent="0.35">
      <c r="A322" s="1">
        <v>2023</v>
      </c>
      <c r="B322" s="1">
        <v>7</v>
      </c>
      <c r="C322" s="1">
        <v>4979.7888000000003</v>
      </c>
      <c r="D322" s="1">
        <v>25803.138800000001</v>
      </c>
      <c r="E322" s="1">
        <v>15639.118447999999</v>
      </c>
      <c r="F322" s="1">
        <v>7.6264535750491973</v>
      </c>
      <c r="G322" s="1">
        <v>460.76218743874773</v>
      </c>
      <c r="H322" s="1">
        <v>8242.3095539999995</v>
      </c>
      <c r="I322" s="1">
        <v>18080.000219000001</v>
      </c>
      <c r="J322" s="1">
        <v>1468.0931639999999</v>
      </c>
      <c r="K322" s="1">
        <v>240.19698443579767</v>
      </c>
      <c r="L322" s="1">
        <v>9966.3637299999991</v>
      </c>
      <c r="M322" s="1">
        <v>32588.429702999998</v>
      </c>
      <c r="N322" s="1">
        <v>233.14745572111329</v>
      </c>
      <c r="O322" s="1">
        <v>2.0601474339912045</v>
      </c>
      <c r="P322" s="1">
        <v>3270.5045230000001</v>
      </c>
      <c r="Q322" s="1">
        <v>167.80642794759825</v>
      </c>
      <c r="R322" s="1">
        <v>33.501150000000003</v>
      </c>
      <c r="S322" s="1">
        <v>2537.2329599999998</v>
      </c>
      <c r="T322" s="1">
        <v>10598.900949999999</v>
      </c>
      <c r="U322" s="1">
        <v>213.61230800000001</v>
      </c>
      <c r="V322" s="1">
        <v>9883.7326169999997</v>
      </c>
      <c r="W322" s="3">
        <v>4588.96</v>
      </c>
    </row>
    <row r="323" spans="1:23" x14ac:dyDescent="0.35">
      <c r="A323" s="1">
        <v>2023</v>
      </c>
      <c r="B323" s="1">
        <v>8</v>
      </c>
      <c r="C323" s="1">
        <v>4736.0259900000001</v>
      </c>
      <c r="D323" s="1">
        <v>23345.161399999997</v>
      </c>
      <c r="E323" s="1">
        <v>15018.568061999998</v>
      </c>
      <c r="F323" s="1">
        <v>7.0548015966189244</v>
      </c>
      <c r="G323" s="1">
        <v>429.84210961395382</v>
      </c>
      <c r="H323" s="1">
        <v>7932.0344700000005</v>
      </c>
      <c r="I323" s="1">
        <v>17288.229428000002</v>
      </c>
      <c r="J323" s="1">
        <v>1422.8704090000001</v>
      </c>
      <c r="K323" s="1">
        <v>232.80936373969189</v>
      </c>
      <c r="L323" s="1">
        <v>9698.2935540000017</v>
      </c>
      <c r="M323" s="1">
        <v>31256.250832000002</v>
      </c>
      <c r="N323" s="1">
        <v>224.14168899883185</v>
      </c>
      <c r="O323" s="1">
        <v>1.9290565525152057</v>
      </c>
      <c r="P323" s="1">
        <v>3108.6200574000004</v>
      </c>
      <c r="Q323" s="1">
        <v>147.06669934640524</v>
      </c>
      <c r="R323" s="1">
        <v>33.667935700000001</v>
      </c>
      <c r="S323" s="1">
        <v>2392.6420000000003</v>
      </c>
      <c r="T323" s="1">
        <v>10305.34619</v>
      </c>
      <c r="U323" s="1">
        <v>199.46676199999999</v>
      </c>
      <c r="V323" s="1">
        <v>9427.6094490000014</v>
      </c>
      <c r="W323" s="3">
        <v>4507.66</v>
      </c>
    </row>
    <row r="324" spans="1:23" x14ac:dyDescent="0.35">
      <c r="A324" s="1">
        <v>2023</v>
      </c>
      <c r="B324" s="1">
        <v>9</v>
      </c>
      <c r="C324" s="1">
        <v>4535.0692399999998</v>
      </c>
      <c r="D324" s="1">
        <v>23149.809000000001</v>
      </c>
      <c r="E324" s="1">
        <v>14392.145355000001</v>
      </c>
      <c r="F324" s="1">
        <v>6.5491860334568308</v>
      </c>
      <c r="G324" s="1">
        <v>426.03478975482807</v>
      </c>
      <c r="H324" s="1">
        <v>7541.7584200000001</v>
      </c>
      <c r="I324" s="1">
        <v>16263.615059999998</v>
      </c>
      <c r="J324" s="1">
        <v>1278.2723799999999</v>
      </c>
      <c r="K324" s="1">
        <v>236.52053474647718</v>
      </c>
      <c r="L324" s="1">
        <v>8896.3250599999992</v>
      </c>
      <c r="M324" s="1">
        <v>29853.125819999997</v>
      </c>
      <c r="N324" s="1">
        <v>213.30847003682624</v>
      </c>
      <c r="O324" s="1">
        <v>1.8228586640637134</v>
      </c>
      <c r="P324" s="1">
        <v>2917.1713532000003</v>
      </c>
      <c r="Q324" s="1">
        <v>160.36278182448837</v>
      </c>
      <c r="R324" s="1">
        <v>31.959252000000003</v>
      </c>
      <c r="S324" s="1">
        <v>2355.1441199999999</v>
      </c>
      <c r="T324" s="1">
        <v>9965.3959999999988</v>
      </c>
      <c r="U324" s="1">
        <v>197.22733499999998</v>
      </c>
      <c r="V324" s="1">
        <v>9279.5751760000003</v>
      </c>
      <c r="W324" s="3">
        <v>4288.05</v>
      </c>
    </row>
    <row r="325" spans="1:23" x14ac:dyDescent="0.35">
      <c r="A325" s="1">
        <v>2023</v>
      </c>
      <c r="B325" s="1">
        <v>10</v>
      </c>
      <c r="C325" s="1">
        <v>4296.2515199999998</v>
      </c>
      <c r="D325" s="1">
        <v>22459.084000000003</v>
      </c>
      <c r="E325" s="1">
        <v>13602.109829000001</v>
      </c>
      <c r="F325" s="1">
        <v>6.0449387960427039</v>
      </c>
      <c r="G325" s="1">
        <v>412.63703217693211</v>
      </c>
      <c r="H325" s="1">
        <v>7282.2634400000006</v>
      </c>
      <c r="I325" s="1">
        <v>15663.415584000002</v>
      </c>
      <c r="J325" s="1">
        <v>1261.8225600000001</v>
      </c>
      <c r="K325" s="1">
        <v>229.16786778130103</v>
      </c>
      <c r="L325" s="1">
        <v>8286.0739040000008</v>
      </c>
      <c r="M325" s="1">
        <v>29339.844016000003</v>
      </c>
      <c r="N325" s="1">
        <v>203.46047339618912</v>
      </c>
      <c r="O325" s="1">
        <v>1.6847169322930147</v>
      </c>
      <c r="P325" s="1">
        <v>2717.0469143999999</v>
      </c>
      <c r="Q325" s="1">
        <v>184.58151923008631</v>
      </c>
      <c r="R325" s="1">
        <v>34.186359599999996</v>
      </c>
      <c r="S325" s="1">
        <v>2239.4501999999998</v>
      </c>
      <c r="T325" s="1">
        <v>9536.6964800000005</v>
      </c>
      <c r="U325" s="1">
        <v>185.57562599999997</v>
      </c>
      <c r="V325" s="1">
        <v>8897.3541440000008</v>
      </c>
      <c r="W325" s="3">
        <v>4193.8</v>
      </c>
    </row>
    <row r="326" spans="1:23" x14ac:dyDescent="0.35">
      <c r="A326" s="1">
        <v>2023</v>
      </c>
      <c r="B326" s="1">
        <v>11</v>
      </c>
      <c r="C326" s="1">
        <v>4681.16165</v>
      </c>
      <c r="D326" s="1">
        <v>25873.659199999998</v>
      </c>
      <c r="E326" s="1">
        <v>14922.240246000001</v>
      </c>
      <c r="F326" s="1">
        <v>6.6883269153399629</v>
      </c>
      <c r="G326" s="1">
        <v>424.56137892376677</v>
      </c>
      <c r="H326" s="1">
        <v>7958.5042220000005</v>
      </c>
      <c r="I326" s="1">
        <v>17652.117097999999</v>
      </c>
      <c r="J326" s="1">
        <v>1388.1065180000001</v>
      </c>
      <c r="K326" s="1">
        <v>241.52920570557964</v>
      </c>
      <c r="L326" s="1">
        <v>9095.8299580000003</v>
      </c>
      <c r="M326" s="1">
        <v>32372.111868</v>
      </c>
      <c r="N326" s="1">
        <v>225.97267022066268</v>
      </c>
      <c r="O326" s="1">
        <v>1.9511986762612075</v>
      </c>
      <c r="P326" s="1">
        <v>3108.9911751</v>
      </c>
      <c r="Q326" s="1">
        <v>212.18850131463628</v>
      </c>
      <c r="R326" s="1">
        <v>35.171926900000003</v>
      </c>
      <c r="S326" s="1">
        <v>2297.3673239999998</v>
      </c>
      <c r="T326" s="1">
        <v>10949.356520000001</v>
      </c>
      <c r="U326" s="1">
        <v>212.53019200000003</v>
      </c>
      <c r="V326" s="1">
        <v>9408.1232500000006</v>
      </c>
      <c r="W326" s="3">
        <v>4567.8</v>
      </c>
    </row>
    <row r="327" spans="1:23" x14ac:dyDescent="0.35">
      <c r="A327" s="1">
        <v>2023</v>
      </c>
      <c r="B327" s="1">
        <v>12</v>
      </c>
      <c r="C327" s="1">
        <v>5169.3348000000005</v>
      </c>
      <c r="D327" s="1">
        <v>27655.5285</v>
      </c>
      <c r="E327" s="1">
        <v>15817.334668</v>
      </c>
      <c r="F327" s="1">
        <v>7.0382815871357511</v>
      </c>
      <c r="G327" s="1">
        <v>419.13409788948684</v>
      </c>
      <c r="H327" s="1">
        <v>8324.6534479999991</v>
      </c>
      <c r="I327" s="1">
        <v>18487.109903999997</v>
      </c>
      <c r="J327" s="1">
        <v>1427.1093040000001</v>
      </c>
      <c r="K327" s="1">
        <v>261.22610890732062</v>
      </c>
      <c r="L327" s="1">
        <v>9667.9332959999992</v>
      </c>
      <c r="M327" s="1">
        <v>33496.047831999997</v>
      </c>
      <c r="N327" s="1">
        <v>237.23358854388204</v>
      </c>
      <c r="O327" s="1">
        <v>2.0513597033374538</v>
      </c>
      <c r="P327" s="1">
        <v>3377.7546750000001</v>
      </c>
      <c r="Q327" s="1">
        <v>222.26942378189841</v>
      </c>
      <c r="R327" s="1">
        <v>34.710031999999998</v>
      </c>
      <c r="S327" s="1">
        <v>2454.8285519999999</v>
      </c>
      <c r="T327" s="1">
        <v>11148.67756</v>
      </c>
      <c r="U327" s="1">
        <v>237.92975100000001</v>
      </c>
      <c r="V327" s="1">
        <v>9843.6411959999987</v>
      </c>
      <c r="W327" s="3">
        <v>4769.83</v>
      </c>
    </row>
    <row r="328" spans="1:23" x14ac:dyDescent="0.35">
      <c r="A328" s="1">
        <v>2024</v>
      </c>
      <c r="B328" s="1">
        <v>1</v>
      </c>
      <c r="C328" s="1">
        <v>5042.3795499999997</v>
      </c>
      <c r="D328" s="1">
        <v>25793.128799999999</v>
      </c>
      <c r="E328" s="1">
        <v>15646.585284000001</v>
      </c>
      <c r="F328" s="1">
        <v>6.4447147470398276</v>
      </c>
      <c r="G328" s="1">
        <v>389.06561745706193</v>
      </c>
      <c r="H328" s="1">
        <v>8281.5407999999989</v>
      </c>
      <c r="I328" s="1">
        <v>18283.106815999996</v>
      </c>
      <c r="J328" s="1">
        <v>1478.9906559999999</v>
      </c>
      <c r="K328" s="1">
        <v>261.45616463084423</v>
      </c>
      <c r="L328" s="1">
        <v>9927.0545920000004</v>
      </c>
      <c r="M328" s="1">
        <v>33252.969983999996</v>
      </c>
      <c r="N328" s="1">
        <v>247.05004084967322</v>
      </c>
      <c r="O328" s="1">
        <v>1.8724570520174868</v>
      </c>
      <c r="P328" s="1">
        <v>3330.4887180000001</v>
      </c>
      <c r="Q328" s="1">
        <v>222.05209229005447</v>
      </c>
      <c r="R328" s="1">
        <v>35.741792799999999</v>
      </c>
      <c r="S328" s="1">
        <v>2352.1454600000002</v>
      </c>
      <c r="T328" s="1">
        <v>10900.04032</v>
      </c>
      <c r="U328" s="1">
        <v>226.70491999999999</v>
      </c>
      <c r="V328" s="1">
        <v>9679.3780449999995</v>
      </c>
      <c r="W328" s="3">
        <v>4845.6499999999996</v>
      </c>
    </row>
    <row r="329" spans="1:23" x14ac:dyDescent="0.35">
      <c r="A329" s="1">
        <v>2024</v>
      </c>
      <c r="B329" s="1">
        <v>2</v>
      </c>
      <c r="C329" s="1">
        <v>5000.3056499999993</v>
      </c>
      <c r="D329" s="1">
        <v>25945.921999999999</v>
      </c>
      <c r="E329" s="1">
        <v>15730.026043</v>
      </c>
      <c r="F329" s="1">
        <v>6.681182539518117</v>
      </c>
      <c r="G329" s="1">
        <v>419.49024027157509</v>
      </c>
      <c r="H329" s="1">
        <v>8564.0026290000005</v>
      </c>
      <c r="I329" s="1">
        <v>19097.748657</v>
      </c>
      <c r="J329" s="1">
        <v>1539.1790310000001</v>
      </c>
      <c r="K329" s="1">
        <v>265.17249698431846</v>
      </c>
      <c r="L329" s="1">
        <v>10251.690501000001</v>
      </c>
      <c r="M329" s="1">
        <v>35197.189482000002</v>
      </c>
      <c r="N329" s="1">
        <v>261.14275236698228</v>
      </c>
      <c r="O329" s="1">
        <v>1.9796221100106386</v>
      </c>
      <c r="P329" s="1">
        <v>3248.36868</v>
      </c>
      <c r="Q329" s="1">
        <v>231.63027259684361</v>
      </c>
      <c r="R329" s="1">
        <v>35.596824000000005</v>
      </c>
      <c r="S329" s="1">
        <v>2334.0803649999998</v>
      </c>
      <c r="T329" s="1">
        <v>10804.40439</v>
      </c>
      <c r="U329" s="1">
        <v>236.20464000000001</v>
      </c>
      <c r="V329" s="1">
        <v>9631.3742460000012</v>
      </c>
      <c r="W329" s="3">
        <v>5096.2700000000004</v>
      </c>
    </row>
    <row r="330" spans="1:23" x14ac:dyDescent="0.35">
      <c r="A330" s="1">
        <v>2024</v>
      </c>
      <c r="B330" s="1">
        <v>3</v>
      </c>
      <c r="C330" s="1">
        <v>5149.5684899999997</v>
      </c>
      <c r="D330" s="1">
        <v>25544.3364</v>
      </c>
      <c r="E330" s="1">
        <v>16368.134951999999</v>
      </c>
      <c r="F330" s="1">
        <v>6.7901978610171918</v>
      </c>
      <c r="G330" s="1">
        <v>421.19718017256906</v>
      </c>
      <c r="H330" s="1">
        <v>8856.5307329999996</v>
      </c>
      <c r="I330" s="1">
        <v>19958.944457000001</v>
      </c>
      <c r="J330" s="1">
        <v>1535.1423549999997</v>
      </c>
      <c r="K330" s="1">
        <v>267.86922615476908</v>
      </c>
      <c r="L330" s="1">
        <v>10746.881511</v>
      </c>
      <c r="M330" s="1">
        <v>37215.202990999998</v>
      </c>
      <c r="N330" s="1">
        <v>266.79955059150092</v>
      </c>
      <c r="O330" s="1">
        <v>2.0419674519920603</v>
      </c>
      <c r="P330" s="1">
        <v>3460.4986832</v>
      </c>
      <c r="Q330" s="1">
        <v>241.45985585585586</v>
      </c>
      <c r="R330" s="1">
        <v>35.991324000000006</v>
      </c>
      <c r="S330" s="1">
        <v>2388.6690090000002</v>
      </c>
      <c r="T330" s="1">
        <v>11952.815779999999</v>
      </c>
      <c r="U330" s="1">
        <v>236.465553</v>
      </c>
      <c r="V330" s="1">
        <v>10038.592225999999</v>
      </c>
      <c r="W330" s="3">
        <v>5254.35</v>
      </c>
    </row>
    <row r="331" spans="1:23" x14ac:dyDescent="0.35">
      <c r="A331" s="1">
        <v>2024</v>
      </c>
      <c r="B331" s="1">
        <v>4</v>
      </c>
      <c r="C331" s="1">
        <v>4960.2055200000004</v>
      </c>
      <c r="D331" s="1">
        <v>24240.37</v>
      </c>
      <c r="E331" s="1">
        <v>15758.241678</v>
      </c>
      <c r="F331" s="1">
        <v>6.7900191858525201</v>
      </c>
      <c r="G331" s="1">
        <v>428.83661827875312</v>
      </c>
      <c r="H331" s="1">
        <v>8515.9278450000002</v>
      </c>
      <c r="I331" s="1">
        <v>19124.659304999997</v>
      </c>
      <c r="J331" s="1">
        <v>1544.8039200000001</v>
      </c>
      <c r="K331" s="1">
        <v>270.87896944278009</v>
      </c>
      <c r="L331" s="1">
        <v>10576.84311</v>
      </c>
      <c r="M331" s="1">
        <v>35990.812890000001</v>
      </c>
      <c r="N331" s="1">
        <v>243.38187579214195</v>
      </c>
      <c r="O331" s="1">
        <v>1.9431924814852242</v>
      </c>
      <c r="P331" s="1">
        <v>3307.8085138000001</v>
      </c>
      <c r="Q331" s="1">
        <v>255.64502211196202</v>
      </c>
      <c r="R331" s="1">
        <v>37.127181</v>
      </c>
      <c r="S331" s="1">
        <v>2411.236887</v>
      </c>
      <c r="T331" s="1">
        <v>11576.2176</v>
      </c>
      <c r="U331" s="1">
        <v>231.86548000000002</v>
      </c>
      <c r="V331" s="1">
        <v>10172.018370000002</v>
      </c>
      <c r="W331" s="3">
        <v>5035.6899999999996</v>
      </c>
    </row>
    <row r="332" spans="1:23" x14ac:dyDescent="0.35">
      <c r="A332" s="1">
        <v>2024</v>
      </c>
      <c r="B332" s="1">
        <v>5</v>
      </c>
      <c r="C332" s="1">
        <v>5123.1708399999998</v>
      </c>
      <c r="D332" s="1">
        <v>23271.878799999999</v>
      </c>
      <c r="E332" s="1">
        <v>16338.853343999999</v>
      </c>
      <c r="F332" s="1">
        <v>7.1933615019384076</v>
      </c>
      <c r="G332" s="1">
        <v>426.26665746047087</v>
      </c>
      <c r="H332" s="1">
        <v>8665.0703670000003</v>
      </c>
      <c r="I332" s="1">
        <v>20053.616753999999</v>
      </c>
      <c r="J332" s="1">
        <v>1552.257744</v>
      </c>
      <c r="K332" s="1">
        <v>270.07455887993859</v>
      </c>
      <c r="L332" s="1">
        <v>10776.300912000001</v>
      </c>
      <c r="M332" s="1">
        <v>37393.221681000003</v>
      </c>
      <c r="N332" s="1">
        <v>244.66276778335771</v>
      </c>
      <c r="O332" s="1">
        <v>1.9081987146083028</v>
      </c>
      <c r="P332" s="1">
        <v>3233.5034639999999</v>
      </c>
      <c r="Q332" s="1">
        <v>272.63035354987062</v>
      </c>
      <c r="R332" s="1">
        <v>35.582121399999998</v>
      </c>
      <c r="S332" s="1">
        <v>2468.742941</v>
      </c>
      <c r="T332" s="1">
        <v>12274.180200000001</v>
      </c>
      <c r="U332" s="1">
        <v>247.12908999999999</v>
      </c>
      <c r="V332" s="1">
        <v>10542.006582</v>
      </c>
      <c r="W332" s="3">
        <v>5277.51</v>
      </c>
    </row>
    <row r="333" spans="1:23" x14ac:dyDescent="0.35">
      <c r="A333" s="1">
        <v>2024</v>
      </c>
      <c r="B333" s="1">
        <v>6</v>
      </c>
      <c r="C333" s="1">
        <v>5178.5922499999997</v>
      </c>
      <c r="D333" s="1">
        <v>22154.571599999999</v>
      </c>
      <c r="E333" s="1">
        <v>15989.014911</v>
      </c>
      <c r="F333" s="1">
        <v>6.8200116965282573</v>
      </c>
      <c r="G333" s="1">
        <v>408.32782915015412</v>
      </c>
      <c r="H333" s="1">
        <v>8012.6812199999986</v>
      </c>
      <c r="I333" s="1">
        <v>19535.637585</v>
      </c>
      <c r="J333" s="1">
        <v>1504.3837379999998</v>
      </c>
      <c r="K333" s="1">
        <v>288.05230640033585</v>
      </c>
      <c r="L333" s="1">
        <v>9982.7483549999997</v>
      </c>
      <c r="M333" s="1">
        <v>35517.933765000002</v>
      </c>
      <c r="N333" s="1">
        <v>246.07161506900408</v>
      </c>
      <c r="O333" s="1">
        <v>2.0263338958377091</v>
      </c>
      <c r="P333" s="1">
        <v>2858.5054902000002</v>
      </c>
      <c r="Q333" s="1">
        <v>281.97325664989216</v>
      </c>
      <c r="R333" s="1">
        <v>36.419193800000002</v>
      </c>
      <c r="S333" s="1">
        <v>2456.9401600000001</v>
      </c>
      <c r="T333" s="1">
        <v>11723.98581</v>
      </c>
      <c r="U333" s="1">
        <v>242.29913499999998</v>
      </c>
      <c r="V333" s="1">
        <v>10321.080504</v>
      </c>
      <c r="W333" s="3">
        <v>5460.48</v>
      </c>
    </row>
    <row r="334" spans="1:23" x14ac:dyDescent="0.35">
      <c r="A334" s="1">
        <v>2024</v>
      </c>
      <c r="B334" s="1">
        <v>7</v>
      </c>
      <c r="C334" s="1">
        <v>5292.3642</v>
      </c>
      <c r="D334" s="1">
        <v>22594.403999999999</v>
      </c>
      <c r="E334" s="1">
        <v>16736.848601999998</v>
      </c>
      <c r="F334" s="1">
        <v>6.8334854111405834</v>
      </c>
      <c r="G334" s="1">
        <v>407.06855235272121</v>
      </c>
      <c r="H334" s="1">
        <v>8152.8379249999998</v>
      </c>
      <c r="I334" s="1">
        <v>20035.613625000002</v>
      </c>
      <c r="J334" s="1">
        <v>1600.1190250000002</v>
      </c>
      <c r="K334" s="1">
        <v>298.10571213515095</v>
      </c>
      <c r="L334" s="1">
        <v>10472.180775000001</v>
      </c>
      <c r="M334" s="1">
        <v>36549.378450000004</v>
      </c>
      <c r="N334" s="1">
        <v>260.71356180824108</v>
      </c>
      <c r="O334" s="1">
        <v>2.0237604814912205</v>
      </c>
      <c r="P334" s="1">
        <v>2848.4914905000001</v>
      </c>
      <c r="Q334" s="1">
        <v>279.91730458221025</v>
      </c>
      <c r="R334" s="1">
        <v>34.195745700000003</v>
      </c>
      <c r="S334" s="1">
        <v>2586.0799019999999</v>
      </c>
      <c r="T334" s="1">
        <v>11977.862500000001</v>
      </c>
      <c r="U334" s="1">
        <v>243.45048899999998</v>
      </c>
      <c r="V334" s="1">
        <v>10757.875088000001</v>
      </c>
      <c r="W334" s="3">
        <v>5522.3</v>
      </c>
    </row>
    <row r="335" spans="1:23" x14ac:dyDescent="0.35">
      <c r="A335" s="1">
        <v>2024</v>
      </c>
      <c r="B335" s="1">
        <v>8</v>
      </c>
      <c r="C335" s="1">
        <v>5473.3611599999995</v>
      </c>
      <c r="D335" s="1">
        <v>24235.912799999998</v>
      </c>
      <c r="E335" s="1">
        <v>17299.519380000002</v>
      </c>
      <c r="F335" s="1">
        <v>7.0773141097976486</v>
      </c>
      <c r="G335" s="1">
        <v>400.87588152327226</v>
      </c>
      <c r="H335" s="1">
        <v>8429.910464999999</v>
      </c>
      <c r="I335" s="1">
        <v>20886.474523999997</v>
      </c>
      <c r="J335" s="1">
        <v>1581.0355930000001</v>
      </c>
      <c r="K335" s="1">
        <v>300.90381198802868</v>
      </c>
      <c r="L335" s="1">
        <v>10802.949676</v>
      </c>
      <c r="M335" s="1">
        <v>37971.488549000002</v>
      </c>
      <c r="N335" s="1">
        <v>264.42084017515049</v>
      </c>
      <c r="O335" s="1">
        <v>2.0008903453642186</v>
      </c>
      <c r="P335" s="1">
        <v>2635.6836090000002</v>
      </c>
      <c r="Q335" s="1">
        <v>281.50139875188296</v>
      </c>
      <c r="R335" s="1">
        <v>29.229058800000001</v>
      </c>
      <c r="S335" s="1">
        <v>2634.5300359999997</v>
      </c>
      <c r="T335" s="1">
        <v>12595.67893</v>
      </c>
      <c r="U335" s="1">
        <v>252.58690799999999</v>
      </c>
      <c r="V335" s="1">
        <v>10995.164537999999</v>
      </c>
      <c r="W335" s="3">
        <v>5648.4</v>
      </c>
    </row>
    <row r="338" spans="1:23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3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3" x14ac:dyDescent="0.35">
      <c r="A340" s="1"/>
      <c r="B340" s="4" t="s">
        <v>31</v>
      </c>
      <c r="C340" s="1" t="s">
        <v>21</v>
      </c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3" x14ac:dyDescent="0.35">
      <c r="A341" s="1" t="s">
        <v>22</v>
      </c>
      <c r="B341" s="1" t="s">
        <v>23</v>
      </c>
      <c r="C341" s="1" t="s">
        <v>0</v>
      </c>
      <c r="D341" s="1" t="s">
        <v>1</v>
      </c>
      <c r="E341" s="1" t="s">
        <v>2</v>
      </c>
      <c r="F341" s="1" t="s">
        <v>3</v>
      </c>
      <c r="G341" s="1" t="s">
        <v>4</v>
      </c>
      <c r="H341" s="1" t="s">
        <v>5</v>
      </c>
      <c r="I341" s="1" t="s">
        <v>6</v>
      </c>
      <c r="J341" s="1" t="s">
        <v>7</v>
      </c>
      <c r="K341" s="1" t="s">
        <v>8</v>
      </c>
      <c r="L341" s="1" t="s">
        <v>9</v>
      </c>
      <c r="M341" s="1" t="s">
        <v>10</v>
      </c>
      <c r="N341" s="1" t="s">
        <v>11</v>
      </c>
      <c r="O341" s="1" t="s">
        <v>12</v>
      </c>
      <c r="P341" s="1" t="s">
        <v>13</v>
      </c>
      <c r="Q341" s="1" t="s">
        <v>14</v>
      </c>
      <c r="R341" s="1" t="s">
        <v>15</v>
      </c>
      <c r="S341" s="1" t="s">
        <v>16</v>
      </c>
      <c r="T341" s="1" t="s">
        <v>17</v>
      </c>
      <c r="U341" s="1" t="s">
        <v>18</v>
      </c>
      <c r="V341" s="1" t="s">
        <v>19</v>
      </c>
      <c r="W341" s="1" t="s">
        <v>20</v>
      </c>
    </row>
    <row r="342" spans="1:23" x14ac:dyDescent="0.35">
      <c r="A342" s="1">
        <v>1997</v>
      </c>
      <c r="B342" s="1">
        <v>1</v>
      </c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3" x14ac:dyDescent="0.35">
      <c r="A343" s="1">
        <v>1997</v>
      </c>
      <c r="B343" s="1">
        <v>2</v>
      </c>
      <c r="C343" s="6">
        <f>((C5/C4)-1)</f>
        <v>2.7578361238921767E-2</v>
      </c>
      <c r="D343" s="6">
        <f t="shared" ref="D343:W343" si="0">((D5/D4)-1)</f>
        <v>0.10291075951274054</v>
      </c>
      <c r="E343" s="6">
        <f t="shared" si="0"/>
        <v>-7.3145008825298286E-3</v>
      </c>
      <c r="F343" s="6">
        <f t="shared" si="0"/>
        <v>6.6949890062230288E-2</v>
      </c>
      <c r="G343" s="6">
        <f t="shared" si="0"/>
        <v>7.8030550748329652E-2</v>
      </c>
      <c r="H343" s="6">
        <f t="shared" si="0"/>
        <v>7.345094483426351E-3</v>
      </c>
      <c r="I343" s="6">
        <f t="shared" si="0"/>
        <v>4.367231936791427E-2</v>
      </c>
      <c r="J343" s="6">
        <f t="shared" si="0"/>
        <v>-2.7806035944387908E-2</v>
      </c>
      <c r="K343" s="6">
        <f t="shared" si="0"/>
        <v>2.6444778925589274E-2</v>
      </c>
      <c r="L343" s="6">
        <f t="shared" si="0"/>
        <v>-2.7806035944387797E-2</v>
      </c>
      <c r="M343" s="6">
        <f t="shared" si="0"/>
        <v>-2.7806035944387908E-2</v>
      </c>
      <c r="N343" s="6">
        <f t="shared" si="0"/>
        <v>2.0286752322499435E-2</v>
      </c>
      <c r="O343" s="6">
        <f t="shared" si="0"/>
        <v>-1.24328985866482E-2</v>
      </c>
      <c r="P343" s="6">
        <f t="shared" si="0"/>
        <v>3.9141882417415452E-2</v>
      </c>
      <c r="Q343" s="6">
        <f t="shared" si="0"/>
        <v>8.6585278416904776E-2</v>
      </c>
      <c r="R343" s="6">
        <f t="shared" si="0"/>
        <v>-8.455467869222244E-3</v>
      </c>
      <c r="S343" s="6">
        <f t="shared" si="0"/>
        <v>-2.0964602866465731E-2</v>
      </c>
      <c r="T343" s="6">
        <f t="shared" si="0"/>
        <v>-3.1818962514769566E-2</v>
      </c>
      <c r="U343" s="6">
        <f t="shared" si="0"/>
        <v>-2.8715601012841985E-3</v>
      </c>
      <c r="V343" s="6">
        <f t="shared" si="0"/>
        <v>2.4577656103110135E-2</v>
      </c>
      <c r="W343" s="6">
        <f t="shared" si="0"/>
        <v>5.8509285169165981E-3</v>
      </c>
    </row>
    <row r="344" spans="1:23" x14ac:dyDescent="0.35">
      <c r="A344" s="1">
        <v>1997</v>
      </c>
      <c r="B344" s="1">
        <v>3</v>
      </c>
      <c r="C344" s="6">
        <f t="shared" ref="C344:F407" si="1">((C6/C5)-1)</f>
        <v>-1.0268312123947743E-3</v>
      </c>
      <c r="D344" s="6">
        <f t="shared" si="1"/>
        <v>1.4877796960489631E-2</v>
      </c>
      <c r="E344" s="6">
        <f t="shared" si="1"/>
        <v>-6.0615875471969227E-2</v>
      </c>
      <c r="F344" s="6">
        <f t="shared" si="1"/>
        <v>-2.6143735179560035E-2</v>
      </c>
      <c r="G344" s="6">
        <f t="shared" ref="G344:W344" si="2">((G6/G5)-1)</f>
        <v>0.18681219009597472</v>
      </c>
      <c r="H344" s="6">
        <f t="shared" si="2"/>
        <v>3.5987970511724532E-2</v>
      </c>
      <c r="I344" s="6">
        <f t="shared" si="2"/>
        <v>6.2600233419428664E-2</v>
      </c>
      <c r="J344" s="6">
        <f t="shared" si="2"/>
        <v>1.682943843739082E-2</v>
      </c>
      <c r="K344" s="6">
        <f t="shared" si="2"/>
        <v>-3.0796439304559442E-2</v>
      </c>
      <c r="L344" s="6">
        <f t="shared" si="2"/>
        <v>1.682943843739082E-2</v>
      </c>
      <c r="M344" s="6">
        <f t="shared" si="2"/>
        <v>1.682943843739082E-2</v>
      </c>
      <c r="N344" s="6">
        <f t="shared" si="2"/>
        <v>-5.7406924966318162E-2</v>
      </c>
      <c r="O344" s="6">
        <f t="shared" si="2"/>
        <v>-3.4020708838859548E-2</v>
      </c>
      <c r="P344" s="6">
        <f t="shared" si="2"/>
        <v>-2.3439363595458618E-2</v>
      </c>
      <c r="Q344" s="6">
        <f t="shared" si="2"/>
        <v>-5.5397258630514812E-2</v>
      </c>
      <c r="R344" s="6">
        <f t="shared" si="2"/>
        <v>-7.9590676520749915E-3</v>
      </c>
      <c r="S344" s="6">
        <f t="shared" si="2"/>
        <v>-6.8798487026889732E-2</v>
      </c>
      <c r="T344" s="6">
        <f t="shared" si="2"/>
        <v>3.9608021654638836E-2</v>
      </c>
      <c r="U344" s="6">
        <f t="shared" si="2"/>
        <v>4.0590670765324077E-2</v>
      </c>
      <c r="V344" s="6">
        <f t="shared" si="2"/>
        <v>6.7196383395395909E-3</v>
      </c>
      <c r="W344" s="6">
        <f t="shared" si="2"/>
        <v>-4.2615073343449605E-2</v>
      </c>
    </row>
    <row r="345" spans="1:23" x14ac:dyDescent="0.35">
      <c r="A345" s="1">
        <v>1997</v>
      </c>
      <c r="B345" s="1">
        <v>4</v>
      </c>
      <c r="C345" s="6">
        <f t="shared" si="1"/>
        <v>2.0148551820412086E-2</v>
      </c>
      <c r="D345" s="6">
        <f t="shared" si="1"/>
        <v>0.10090524516071198</v>
      </c>
      <c r="E345" s="6">
        <f t="shared" si="1"/>
        <v>1.1569795143020256E-2</v>
      </c>
      <c r="F345" s="6">
        <f t="shared" si="1"/>
        <v>3.8039231717809541E-2</v>
      </c>
      <c r="G345" s="6">
        <f t="shared" ref="G345:W345" si="3">((G7/G6)-1)</f>
        <v>0.12902596186189963</v>
      </c>
      <c r="H345" s="6">
        <f t="shared" si="3"/>
        <v>-4.1073009958182083E-2</v>
      </c>
      <c r="I345" s="6">
        <f t="shared" si="3"/>
        <v>-2.6246518689139187E-2</v>
      </c>
      <c r="J345" s="6">
        <f t="shared" si="3"/>
        <v>-3.4816911071091639E-2</v>
      </c>
      <c r="K345" s="6">
        <f t="shared" si="3"/>
        <v>0.11878825981603414</v>
      </c>
      <c r="L345" s="6">
        <f t="shared" si="3"/>
        <v>-3.4816911071091639E-2</v>
      </c>
      <c r="M345" s="6">
        <f t="shared" si="3"/>
        <v>-3.4816911071091639E-2</v>
      </c>
      <c r="N345" s="6">
        <f t="shared" si="3"/>
        <v>3.7401058785251351E-2</v>
      </c>
      <c r="O345" s="6">
        <f t="shared" si="3"/>
        <v>4.2296794133103832E-2</v>
      </c>
      <c r="P345" s="6">
        <f t="shared" si="3"/>
        <v>-1.6653700273286942E-3</v>
      </c>
      <c r="Q345" s="6">
        <f t="shared" si="3"/>
        <v>-2.5702351265202039E-2</v>
      </c>
      <c r="R345" s="6">
        <f t="shared" si="3"/>
        <v>-5.1575931232090699E-3</v>
      </c>
      <c r="S345" s="6">
        <f t="shared" si="3"/>
        <v>-3.4956468609661617E-2</v>
      </c>
      <c r="T345" s="6">
        <f t="shared" si="3"/>
        <v>5.1491697128515757E-2</v>
      </c>
      <c r="U345" s="6">
        <f t="shared" si="3"/>
        <v>-7.796257914702287E-2</v>
      </c>
      <c r="V345" s="6">
        <f t="shared" si="3"/>
        <v>1.9252949724412494E-2</v>
      </c>
      <c r="W345" s="6">
        <f t="shared" si="3"/>
        <v>5.8380663056399218E-2</v>
      </c>
    </row>
    <row r="346" spans="1:23" x14ac:dyDescent="0.35">
      <c r="A346" s="1">
        <v>1997</v>
      </c>
      <c r="B346" s="1">
        <v>5</v>
      </c>
      <c r="C346" s="6">
        <f t="shared" si="1"/>
        <v>2.2265904477722698E-2</v>
      </c>
      <c r="D346" s="6">
        <f t="shared" si="1"/>
        <v>0.12929354940349613</v>
      </c>
      <c r="E346" s="6">
        <f t="shared" si="1"/>
        <v>8.4262845057997637E-2</v>
      </c>
      <c r="F346" s="6">
        <f t="shared" si="1"/>
        <v>9.2796777419491772E-2</v>
      </c>
      <c r="G346" s="6">
        <f t="shared" ref="G346:W346" si="4">((G8/G7)-1)</f>
        <v>-7.763087184987727E-2</v>
      </c>
      <c r="H346" s="6">
        <f t="shared" si="4"/>
        <v>-7.5526298957606652E-3</v>
      </c>
      <c r="I346" s="6">
        <f t="shared" si="4"/>
        <v>5.0523603422482966E-2</v>
      </c>
      <c r="J346" s="6">
        <f t="shared" si="4"/>
        <v>1.3771657041315111E-2</v>
      </c>
      <c r="K346" s="6">
        <f t="shared" si="4"/>
        <v>-2.7081348040798647E-2</v>
      </c>
      <c r="L346" s="6">
        <f t="shared" si="4"/>
        <v>1.3771657041315111E-2</v>
      </c>
      <c r="M346" s="6">
        <f t="shared" si="4"/>
        <v>1.3771657041315111E-2</v>
      </c>
      <c r="N346" s="6">
        <f t="shared" si="4"/>
        <v>0.14584907522740043</v>
      </c>
      <c r="O346" s="6">
        <f t="shared" si="4"/>
        <v>7.5832885703034369E-2</v>
      </c>
      <c r="P346" s="6">
        <f t="shared" si="4"/>
        <v>6.068617305993862E-2</v>
      </c>
      <c r="Q346" s="6">
        <f t="shared" si="4"/>
        <v>-2.3697248057931164E-2</v>
      </c>
      <c r="R346" s="6">
        <f t="shared" si="4"/>
        <v>-1.1520737327189723E-3</v>
      </c>
      <c r="S346" s="6">
        <f t="shared" si="4"/>
        <v>4.2767098220008126E-2</v>
      </c>
      <c r="T346" s="6">
        <f t="shared" si="4"/>
        <v>8.0933495357182306E-2</v>
      </c>
      <c r="U346" s="6">
        <f t="shared" si="4"/>
        <v>7.7765558118795486E-2</v>
      </c>
      <c r="V346" s="6">
        <f t="shared" si="4"/>
        <v>5.2741937928878269E-2</v>
      </c>
      <c r="W346" s="6">
        <f t="shared" si="4"/>
        <v>5.8654686135030554E-2</v>
      </c>
    </row>
    <row r="347" spans="1:23" x14ac:dyDescent="0.35">
      <c r="A347" s="1">
        <v>1997</v>
      </c>
      <c r="B347" s="1">
        <v>6</v>
      </c>
      <c r="C347" s="6">
        <f t="shared" si="1"/>
        <v>3.8534864633600785E-2</v>
      </c>
      <c r="D347" s="6">
        <f t="shared" si="1"/>
        <v>0.10139800588388259</v>
      </c>
      <c r="E347" s="6">
        <f t="shared" si="1"/>
        <v>5.1049808116494511E-3</v>
      </c>
      <c r="F347" s="6">
        <f t="shared" si="1"/>
        <v>1.9291304435334E-2</v>
      </c>
      <c r="G347" s="6">
        <f t="shared" ref="G347:W347" si="5">((G9/G8)-1)</f>
        <v>-2.6999233198504946E-2</v>
      </c>
      <c r="H347" s="6">
        <f t="shared" si="5"/>
        <v>9.2300057544825176E-2</v>
      </c>
      <c r="I347" s="6">
        <f t="shared" si="5"/>
        <v>4.4053316626072592E-2</v>
      </c>
      <c r="J347" s="6">
        <f t="shared" si="5"/>
        <v>-1.2532865907099011E-2</v>
      </c>
      <c r="K347" s="6">
        <f t="shared" si="5"/>
        <v>0.13369567239785463</v>
      </c>
      <c r="L347" s="6">
        <f t="shared" si="5"/>
        <v>-1.2532865907099011E-2</v>
      </c>
      <c r="M347" s="6">
        <f t="shared" si="5"/>
        <v>-1.2532865907099122E-2</v>
      </c>
      <c r="N347" s="6">
        <f t="shared" si="5"/>
        <v>4.076621596535035E-2</v>
      </c>
      <c r="O347" s="6">
        <f t="shared" si="5"/>
        <v>-1.0310251118224589E-2</v>
      </c>
      <c r="P347" s="6">
        <f t="shared" si="5"/>
        <v>0.12058299531212224</v>
      </c>
      <c r="Q347" s="6">
        <f t="shared" si="5"/>
        <v>3.6537517061763891E-2</v>
      </c>
      <c r="R347" s="6">
        <f t="shared" si="5"/>
        <v>-5.7670126874287408E-4</v>
      </c>
      <c r="S347" s="6">
        <f t="shared" si="5"/>
        <v>-3.7521181312031082E-2</v>
      </c>
      <c r="T347" s="6">
        <f t="shared" si="5"/>
        <v>7.8951109965150978E-2</v>
      </c>
      <c r="U347" s="6">
        <f t="shared" si="5"/>
        <v>8.8153042696180517E-2</v>
      </c>
      <c r="V347" s="6">
        <f t="shared" si="5"/>
        <v>1.1262266726601577E-2</v>
      </c>
      <c r="W347" s="6">
        <f t="shared" si="5"/>
        <v>4.3380879405870543E-2</v>
      </c>
    </row>
    <row r="348" spans="1:23" x14ac:dyDescent="0.35">
      <c r="A348" s="1">
        <v>1997</v>
      </c>
      <c r="B348" s="1">
        <v>7</v>
      </c>
      <c r="C348" s="6">
        <f t="shared" si="1"/>
        <v>-4.2077235542113955E-3</v>
      </c>
      <c r="D348" s="6">
        <f t="shared" si="1"/>
        <v>1.8124214050567744E-2</v>
      </c>
      <c r="E348" s="6">
        <f t="shared" si="1"/>
        <v>7.0698939761084212E-2</v>
      </c>
      <c r="F348" s="6">
        <f t="shared" si="1"/>
        <v>1.7961248572675004E-2</v>
      </c>
      <c r="G348" s="6">
        <f t="shared" ref="G348:W348" si="6">((G10/G9)-1)</f>
        <v>-4.8351632112262455E-2</v>
      </c>
      <c r="H348" s="6">
        <f t="shared" si="6"/>
        <v>2.5063666113472216E-2</v>
      </c>
      <c r="I348" s="6">
        <f t="shared" si="6"/>
        <v>0.11410743887110031</v>
      </c>
      <c r="J348" s="6">
        <f t="shared" si="6"/>
        <v>-4.7395047483802411E-2</v>
      </c>
      <c r="K348" s="6">
        <f t="shared" si="6"/>
        <v>2.7274042793903552E-2</v>
      </c>
      <c r="L348" s="6">
        <f t="shared" si="6"/>
        <v>-4.7395047483802299E-2</v>
      </c>
      <c r="M348" s="6">
        <f t="shared" si="6"/>
        <v>-4.7395047483802299E-2</v>
      </c>
      <c r="N348" s="6">
        <f t="shared" si="6"/>
        <v>-4.6157315933750831E-2</v>
      </c>
      <c r="O348" s="6">
        <f t="shared" si="6"/>
        <v>-2.8054373942954847E-2</v>
      </c>
      <c r="P348" s="6">
        <f t="shared" si="6"/>
        <v>0.15304220787232103</v>
      </c>
      <c r="Q348" s="6">
        <f t="shared" si="6"/>
        <v>0.26874491359761477</v>
      </c>
      <c r="R348" s="6">
        <f t="shared" si="6"/>
        <v>-6.9244085401038991E-3</v>
      </c>
      <c r="S348" s="6">
        <f t="shared" si="6"/>
        <v>-3.8116790873999218E-2</v>
      </c>
      <c r="T348" s="6">
        <f t="shared" si="6"/>
        <v>-5.7588641097899407E-2</v>
      </c>
      <c r="U348" s="6">
        <f t="shared" si="6"/>
        <v>3.9364254620694261E-2</v>
      </c>
      <c r="V348" s="6">
        <f t="shared" si="6"/>
        <v>4.9784114831822102E-2</v>
      </c>
      <c r="W348" s="6">
        <f t="shared" si="6"/>
        <v>7.8183256129250811E-2</v>
      </c>
    </row>
    <row r="349" spans="1:23" x14ac:dyDescent="0.35">
      <c r="A349" s="1">
        <v>1997</v>
      </c>
      <c r="B349" s="1">
        <v>8</v>
      </c>
      <c r="C349" s="6">
        <f t="shared" si="1"/>
        <v>-7.5149616286749654E-2</v>
      </c>
      <c r="D349" s="6">
        <f t="shared" si="1"/>
        <v>-0.18241291640737012</v>
      </c>
      <c r="E349" s="6">
        <f t="shared" si="1"/>
        <v>-4.5550216230576868E-2</v>
      </c>
      <c r="F349" s="6">
        <f t="shared" si="1"/>
        <v>-4.7312541774054528E-2</v>
      </c>
      <c r="G349" s="6">
        <f t="shared" ref="G349:W349" si="7">((G11/G10)-1)</f>
        <v>2.6543093531381068E-2</v>
      </c>
      <c r="H349" s="6">
        <f t="shared" si="7"/>
        <v>-8.7054661456792637E-2</v>
      </c>
      <c r="I349" s="6">
        <f t="shared" si="7"/>
        <v>-9.8234639870422802E-2</v>
      </c>
      <c r="J349" s="6">
        <f t="shared" si="7"/>
        <v>-0.20466182058204963</v>
      </c>
      <c r="K349" s="6">
        <f t="shared" si="7"/>
        <v>-0.11289303832363451</v>
      </c>
      <c r="L349" s="6">
        <f t="shared" si="7"/>
        <v>-0.36406965276358105</v>
      </c>
      <c r="M349" s="6">
        <f t="shared" si="7"/>
        <v>1.3509736327215416E-2</v>
      </c>
      <c r="N349" s="6">
        <f t="shared" si="7"/>
        <v>-0.12022633213174394</v>
      </c>
      <c r="O349" s="6">
        <f t="shared" si="7"/>
        <v>-5.5612245131525184E-2</v>
      </c>
      <c r="P349" s="6">
        <f t="shared" si="7"/>
        <v>-8.2761260736844089E-2</v>
      </c>
      <c r="Q349" s="6">
        <f t="shared" si="7"/>
        <v>-0.12308055752421432</v>
      </c>
      <c r="R349" s="6">
        <f t="shared" si="7"/>
        <v>-4.6484601975594897E-3</v>
      </c>
      <c r="S349" s="6">
        <f t="shared" si="7"/>
        <v>-0.1085771238566845</v>
      </c>
      <c r="T349" s="6">
        <f t="shared" si="7"/>
        <v>-2.794200818066972E-2</v>
      </c>
      <c r="U349" s="6">
        <f t="shared" si="7"/>
        <v>-5.3515840880289378E-2</v>
      </c>
      <c r="V349" s="6">
        <f t="shared" si="7"/>
        <v>-3.0307100127115572E-2</v>
      </c>
      <c r="W349" s="6">
        <f t="shared" si="7"/>
        <v>-5.7424290055538063E-2</v>
      </c>
    </row>
    <row r="350" spans="1:23" x14ac:dyDescent="0.35">
      <c r="A350" s="1">
        <v>1997</v>
      </c>
      <c r="B350" s="1">
        <v>9</v>
      </c>
      <c r="C350" s="6">
        <f t="shared" si="1"/>
        <v>6.0130509500222473E-2</v>
      </c>
      <c r="D350" s="6">
        <f t="shared" si="1"/>
        <v>0.10761016538236245</v>
      </c>
      <c r="E350" s="6">
        <f t="shared" si="1"/>
        <v>6.9825521382340661E-2</v>
      </c>
      <c r="F350" s="6">
        <f t="shared" si="1"/>
        <v>7.0959285536362771E-3</v>
      </c>
      <c r="G350" s="6">
        <f t="shared" ref="G350:W350" si="8">((G12/G11)-1)</f>
        <v>-0.10090937872964756</v>
      </c>
      <c r="H350" s="6">
        <f t="shared" si="8"/>
        <v>0.11017800399307442</v>
      </c>
      <c r="I350" s="6">
        <f t="shared" si="8"/>
        <v>8.3753632240377129E-2</v>
      </c>
      <c r="J350" s="6">
        <f t="shared" si="8"/>
        <v>0.19338364086155257</v>
      </c>
      <c r="K350" s="6">
        <f t="shared" si="8"/>
        <v>2.3479728694412394E-2</v>
      </c>
      <c r="L350" s="6">
        <f t="shared" si="8"/>
        <v>8.9335939678818255E-2</v>
      </c>
      <c r="M350" s="6">
        <f t="shared" si="8"/>
        <v>2.2430593859165127E-2</v>
      </c>
      <c r="N350" s="6">
        <f t="shared" si="8"/>
        <v>-1.4712488506562593E-2</v>
      </c>
      <c r="O350" s="6">
        <f t="shared" si="8"/>
        <v>-8.211498992830879E-2</v>
      </c>
      <c r="P350" s="6">
        <f t="shared" si="8"/>
        <v>0.15286202209200073</v>
      </c>
      <c r="Q350" s="6">
        <f t="shared" si="8"/>
        <v>6.021872707263376E-2</v>
      </c>
      <c r="R350" s="6">
        <f t="shared" si="8"/>
        <v>-3.5026269702278512E-3</v>
      </c>
      <c r="S350" s="6">
        <f t="shared" si="8"/>
        <v>7.2897385198801956E-2</v>
      </c>
      <c r="T350" s="6">
        <f t="shared" si="8"/>
        <v>0.1378457819476131</v>
      </c>
      <c r="U350" s="6">
        <f t="shared" si="8"/>
        <v>0.12741445728410983</v>
      </c>
      <c r="V350" s="6">
        <f t="shared" si="8"/>
        <v>8.7229408747900639E-2</v>
      </c>
      <c r="W350" s="6">
        <f t="shared" si="8"/>
        <v>5.31406336853808E-2</v>
      </c>
    </row>
    <row r="351" spans="1:23" x14ac:dyDescent="0.35">
      <c r="A351" s="1">
        <v>1997</v>
      </c>
      <c r="B351" s="1">
        <v>10</v>
      </c>
      <c r="C351" s="6">
        <f t="shared" si="1"/>
        <v>-0.13698982239689317</v>
      </c>
      <c r="D351" s="6">
        <f t="shared" si="1"/>
        <v>-0.24287260557887846</v>
      </c>
      <c r="E351" s="6">
        <f t="shared" si="1"/>
        <v>-4.6504058679067484E-2</v>
      </c>
      <c r="F351" s="6">
        <f t="shared" si="1"/>
        <v>-9.2115457953810931E-2</v>
      </c>
      <c r="G351" s="6">
        <f t="shared" ref="G351:W351" si="9">((G13/G12)-1)</f>
        <v>7.583858918147568E-2</v>
      </c>
      <c r="H351" s="6">
        <f t="shared" si="9"/>
        <v>-6.4190244816952124E-2</v>
      </c>
      <c r="I351" s="6">
        <f t="shared" si="9"/>
        <v>-7.1549527278198966E-2</v>
      </c>
      <c r="J351" s="6">
        <f t="shared" si="9"/>
        <v>-0.13930280513177495</v>
      </c>
      <c r="K351" s="6">
        <f t="shared" si="9"/>
        <v>-3.8952415818505504E-2</v>
      </c>
      <c r="L351" s="6">
        <f t="shared" si="9"/>
        <v>-7.8907514684938285E-3</v>
      </c>
      <c r="M351" s="6">
        <f t="shared" si="9"/>
        <v>2.76928609962237E-2</v>
      </c>
      <c r="N351" s="6">
        <f t="shared" si="9"/>
        <v>-8.0038787236928588E-2</v>
      </c>
      <c r="O351" s="6">
        <f t="shared" si="9"/>
        <v>-0.31016869504211753</v>
      </c>
      <c r="P351" s="6">
        <f t="shared" si="9"/>
        <v>-0.19309870873903567</v>
      </c>
      <c r="Q351" s="6">
        <f t="shared" si="9"/>
        <v>-6.7538517843449775E-2</v>
      </c>
      <c r="R351" s="6">
        <f t="shared" si="9"/>
        <v>-0.94234492490637056</v>
      </c>
      <c r="S351" s="6">
        <f t="shared" si="9"/>
        <v>-0.21127625581813403</v>
      </c>
      <c r="T351" s="6">
        <f t="shared" si="9"/>
        <v>-9.8028362389239843E-2</v>
      </c>
      <c r="U351" s="6">
        <f t="shared" si="9"/>
        <v>-0.11249283555011302</v>
      </c>
      <c r="V351" s="6">
        <f t="shared" si="9"/>
        <v>-4.5259250883777802E-2</v>
      </c>
      <c r="W351" s="6">
        <f t="shared" si="9"/>
        <v>-3.4519159717090631E-2</v>
      </c>
    </row>
    <row r="352" spans="1:23" x14ac:dyDescent="0.35">
      <c r="A352" s="1">
        <v>1997</v>
      </c>
      <c r="B352" s="1">
        <v>11</v>
      </c>
      <c r="C352" s="6">
        <f t="shared" si="1"/>
        <v>-2.4870061402964661E-2</v>
      </c>
      <c r="D352" s="6">
        <f t="shared" si="1"/>
        <v>3.9520451276224611E-2</v>
      </c>
      <c r="E352" s="6">
        <f t="shared" si="1"/>
        <v>-5.8088098093821205E-2</v>
      </c>
      <c r="F352" s="6">
        <f t="shared" si="1"/>
        <v>-5.9435140361620342E-2</v>
      </c>
      <c r="G352" s="6">
        <f t="shared" ref="G352:W352" si="10">((G14/G13)-1)</f>
        <v>-3.4087849044084018E-2</v>
      </c>
      <c r="H352" s="6">
        <f t="shared" si="10"/>
        <v>2.5503022194141911E-2</v>
      </c>
      <c r="I352" s="6">
        <f t="shared" si="10"/>
        <v>3.9672556342082332E-2</v>
      </c>
      <c r="J352" s="6">
        <f t="shared" si="10"/>
        <v>-2.3796031077397806E-2</v>
      </c>
      <c r="K352" s="6">
        <f t="shared" si="10"/>
        <v>-0.11606232351802626</v>
      </c>
      <c r="L352" s="6">
        <f t="shared" si="10"/>
        <v>6.0136016878731269E-3</v>
      </c>
      <c r="M352" s="6">
        <f t="shared" si="10"/>
        <v>-1.7497812773403343E-2</v>
      </c>
      <c r="N352" s="6">
        <f t="shared" si="10"/>
        <v>-4.8534355712335109E-2</v>
      </c>
      <c r="O352" s="6">
        <f t="shared" si="10"/>
        <v>-0.28515649983902236</v>
      </c>
      <c r="P352" s="6">
        <f t="shared" si="10"/>
        <v>9.4601647672774236E-2</v>
      </c>
      <c r="Q352" s="6">
        <f t="shared" si="10"/>
        <v>-5.4810374344670176E-2</v>
      </c>
      <c r="R352" s="6">
        <f t="shared" si="10"/>
        <v>-0.21883633613973519</v>
      </c>
      <c r="S352" s="6">
        <f t="shared" si="10"/>
        <v>3.3136118019632343E-2</v>
      </c>
      <c r="T352" s="6">
        <f t="shared" si="10"/>
        <v>6.7458793596236299E-2</v>
      </c>
      <c r="U352" s="6">
        <f t="shared" si="10"/>
        <v>2.9757549212425127E-2</v>
      </c>
      <c r="V352" s="6">
        <f t="shared" si="10"/>
        <v>7.0735509471571145E-3</v>
      </c>
      <c r="W352" s="6">
        <f t="shared" si="10"/>
        <v>4.4609665427509215E-2</v>
      </c>
    </row>
    <row r="353" spans="1:23" x14ac:dyDescent="0.35">
      <c r="A353" s="1">
        <v>1997</v>
      </c>
      <c r="B353" s="1">
        <v>12</v>
      </c>
      <c r="C353" s="6">
        <f t="shared" si="1"/>
        <v>1.2457686734910656E-2</v>
      </c>
      <c r="D353" s="6">
        <f t="shared" si="1"/>
        <v>7.8503539792349031E-2</v>
      </c>
      <c r="E353" s="6">
        <f t="shared" si="1"/>
        <v>2.4121932966365556E-2</v>
      </c>
      <c r="F353" s="6">
        <f t="shared" si="1"/>
        <v>-2.3315257461670402E-2</v>
      </c>
      <c r="G353" s="6">
        <f t="shared" ref="G353:W353" si="11">((G15/G14)-1)</f>
        <v>4.7796214560865913E-2</v>
      </c>
      <c r="H353" s="6">
        <f t="shared" si="11"/>
        <v>2.6544706318990974E-2</v>
      </c>
      <c r="I353" s="6">
        <f t="shared" si="11"/>
        <v>4.0864551129663251E-2</v>
      </c>
      <c r="J353" s="6">
        <f t="shared" si="11"/>
        <v>-1.7557359721489196E-2</v>
      </c>
      <c r="K353" s="6">
        <f t="shared" si="11"/>
        <v>4.3396371195580041E-2</v>
      </c>
      <c r="L353" s="6">
        <f t="shared" si="11"/>
        <v>5.4766662127094801E-2</v>
      </c>
      <c r="M353" s="6">
        <f t="shared" si="11"/>
        <v>-2.12822796081924E-2</v>
      </c>
      <c r="N353" s="6">
        <f t="shared" si="11"/>
        <v>-0.10157433246032255</v>
      </c>
      <c r="O353" s="6">
        <f t="shared" si="11"/>
        <v>-0.36340214924231473</v>
      </c>
      <c r="P353" s="6">
        <f t="shared" si="11"/>
        <v>7.109969363392743E-2</v>
      </c>
      <c r="Q353" s="6">
        <f t="shared" si="11"/>
        <v>-1.0393626145443036E-2</v>
      </c>
      <c r="R353" s="6">
        <f t="shared" si="11"/>
        <v>0.23847502034975387</v>
      </c>
      <c r="S353" s="6">
        <f t="shared" si="11"/>
        <v>-0.12722948548498447</v>
      </c>
      <c r="T353" s="6">
        <f t="shared" si="11"/>
        <v>2.4363259117831548E-2</v>
      </c>
      <c r="U353" s="6">
        <f t="shared" si="11"/>
        <v>-4.2026561120305894E-2</v>
      </c>
      <c r="V353" s="6">
        <f t="shared" si="11"/>
        <v>3.6739290428658311E-2</v>
      </c>
      <c r="W353" s="6">
        <f t="shared" si="11"/>
        <v>1.5700230270043969E-2</v>
      </c>
    </row>
    <row r="354" spans="1:23" x14ac:dyDescent="0.35">
      <c r="A354" s="1">
        <v>1998</v>
      </c>
      <c r="B354" s="1">
        <v>1</v>
      </c>
      <c r="C354" s="6">
        <f t="shared" si="1"/>
        <v>6.5449227684902134E-2</v>
      </c>
      <c r="D354" s="6">
        <f t="shared" si="1"/>
        <v>-5.2736098852603774E-2</v>
      </c>
      <c r="E354" s="6">
        <f t="shared" si="1"/>
        <v>-1.6900639117142457E-2</v>
      </c>
      <c r="F354" s="6">
        <f t="shared" si="1"/>
        <v>-0.14004794776393648</v>
      </c>
      <c r="G354" s="6">
        <f t="shared" ref="G354:W354" si="12">((G16/G15)-1)</f>
        <v>2.4263037707131785E-2</v>
      </c>
      <c r="H354" s="6">
        <f t="shared" si="12"/>
        <v>3.8420255116493607E-2</v>
      </c>
      <c r="I354" s="6">
        <f t="shared" si="12"/>
        <v>3.2428186649531288E-2</v>
      </c>
      <c r="J354" s="6">
        <f t="shared" si="12"/>
        <v>-7.4173031450905258E-2</v>
      </c>
      <c r="K354" s="6">
        <f t="shared" si="12"/>
        <v>-9.471914467358955E-2</v>
      </c>
      <c r="L354" s="6">
        <f t="shared" si="12"/>
        <v>5.9587199693913906E-2</v>
      </c>
      <c r="M354" s="6">
        <f t="shared" si="12"/>
        <v>2.0156642148176918E-2</v>
      </c>
      <c r="N354" s="6">
        <f t="shared" si="12"/>
        <v>0.11972786244092504</v>
      </c>
      <c r="O354" s="6">
        <f t="shared" si="12"/>
        <v>0.67692252806312103</v>
      </c>
      <c r="P354" s="6">
        <f t="shared" si="12"/>
        <v>-0.16570218971052075</v>
      </c>
      <c r="Q354" s="6">
        <f t="shared" si="12"/>
        <v>-8.2482808954168596E-2</v>
      </c>
      <c r="R354" s="6">
        <f t="shared" si="12"/>
        <v>-0.27468719909434003</v>
      </c>
      <c r="S354" s="6">
        <f t="shared" si="12"/>
        <v>-0.1908404497363908</v>
      </c>
      <c r="T354" s="6">
        <f t="shared" si="12"/>
        <v>7.6913534572727871E-2</v>
      </c>
      <c r="U354" s="6">
        <f t="shared" si="12"/>
        <v>2.250013432418263E-2</v>
      </c>
      <c r="V354" s="6">
        <f t="shared" si="12"/>
        <v>5.3863338429914975E-2</v>
      </c>
      <c r="W354" s="6">
        <f t="shared" si="12"/>
        <v>1.020197856554006E-2</v>
      </c>
    </row>
    <row r="355" spans="1:23" x14ac:dyDescent="0.35">
      <c r="A355" s="1">
        <v>1998</v>
      </c>
      <c r="B355" s="1">
        <v>2</v>
      </c>
      <c r="C355" s="6">
        <f t="shared" si="1"/>
        <v>1.1844722525748974E-3</v>
      </c>
      <c r="D355" s="6">
        <f t="shared" si="1"/>
        <v>8.0955777955253883E-2</v>
      </c>
      <c r="E355" s="6">
        <f t="shared" si="1"/>
        <v>8.1179409064552122E-2</v>
      </c>
      <c r="F355" s="6">
        <f t="shared" si="1"/>
        <v>0.11745198088525921</v>
      </c>
      <c r="G355" s="6">
        <f t="shared" ref="G355:W355" si="13">((G17/G16)-1)</f>
        <v>-1.344194929948328E-2</v>
      </c>
      <c r="H355" s="6">
        <f t="shared" si="13"/>
        <v>8.8139546343331432E-2</v>
      </c>
      <c r="I355" s="6">
        <f t="shared" si="13"/>
        <v>6.577824561043677E-2</v>
      </c>
      <c r="J355" s="6">
        <f t="shared" si="13"/>
        <v>2.5930857419379949E-2</v>
      </c>
      <c r="K355" s="6">
        <f t="shared" si="13"/>
        <v>8.1405616714023132E-2</v>
      </c>
      <c r="L355" s="6">
        <f t="shared" si="13"/>
        <v>0.15221338061211331</v>
      </c>
      <c r="M355" s="6">
        <f t="shared" si="13"/>
        <v>4.5075327593567138E-2</v>
      </c>
      <c r="N355" s="6">
        <f t="shared" si="13"/>
        <v>1.9892174897291559E-2</v>
      </c>
      <c r="O355" s="6">
        <f t="shared" si="13"/>
        <v>-8.0565006993717492E-2</v>
      </c>
      <c r="P355" s="6">
        <f t="shared" si="13"/>
        <v>3.910634576938965E-2</v>
      </c>
      <c r="Q355" s="6">
        <f t="shared" si="13"/>
        <v>2.5547490616222079E-2</v>
      </c>
      <c r="R355" s="6">
        <f t="shared" si="13"/>
        <v>0.1788399746771816</v>
      </c>
      <c r="S355" s="6">
        <f t="shared" si="13"/>
        <v>0.35506795088533338</v>
      </c>
      <c r="T355" s="6">
        <f t="shared" si="13"/>
        <v>0.12798552812122366</v>
      </c>
      <c r="U355" s="6">
        <f t="shared" si="13"/>
        <v>0.10466457654186856</v>
      </c>
      <c r="V355" s="6">
        <f t="shared" si="13"/>
        <v>6.3493239006658486E-2</v>
      </c>
      <c r="W355" s="6">
        <f t="shared" si="13"/>
        <v>7.0386616341936215E-2</v>
      </c>
    </row>
    <row r="356" spans="1:23" x14ac:dyDescent="0.35">
      <c r="A356" s="1">
        <v>1998</v>
      </c>
      <c r="B356" s="1">
        <v>3</v>
      </c>
      <c r="C356" s="6">
        <f t="shared" si="1"/>
        <v>-2.2094793604469087E-3</v>
      </c>
      <c r="D356" s="6">
        <f t="shared" si="1"/>
        <v>0.12314379976772583</v>
      </c>
      <c r="E356" s="6">
        <f t="shared" si="1"/>
        <v>6.8587864044188152E-2</v>
      </c>
      <c r="F356" s="6">
        <f t="shared" si="1"/>
        <v>5.1762762177080202E-2</v>
      </c>
      <c r="G356" s="6">
        <f t="shared" ref="G356:W356" si="14">((G18/G17)-1)</f>
        <v>3.0193982451807155E-2</v>
      </c>
      <c r="H356" s="6">
        <f t="shared" si="14"/>
        <v>0.12057038517028551</v>
      </c>
      <c r="I356" s="6">
        <f t="shared" si="14"/>
        <v>7.436614908401773E-2</v>
      </c>
      <c r="J356" s="6">
        <f t="shared" si="14"/>
        <v>0.39826262212627617</v>
      </c>
      <c r="K356" s="6">
        <f t="shared" si="14"/>
        <v>4.880300029146345E-2</v>
      </c>
      <c r="L356" s="6">
        <f t="shared" si="14"/>
        <v>4.2702833062190582E-2</v>
      </c>
      <c r="M356" s="6">
        <f t="shared" si="14"/>
        <v>0.1974110843123158</v>
      </c>
      <c r="N356" s="6">
        <f t="shared" si="14"/>
        <v>-6.953412948152049E-2</v>
      </c>
      <c r="O356" s="6">
        <f t="shared" si="14"/>
        <v>1.4661852500034378E-2</v>
      </c>
      <c r="P356" s="6">
        <f t="shared" si="14"/>
        <v>4.754929829017529E-2</v>
      </c>
      <c r="Q356" s="6">
        <f t="shared" si="14"/>
        <v>-6.2187408968563007E-2</v>
      </c>
      <c r="R356" s="6">
        <f t="shared" si="14"/>
        <v>3.2291445618585879E-2</v>
      </c>
      <c r="S356" s="6">
        <f t="shared" si="14"/>
        <v>1.2628591598122352E-2</v>
      </c>
      <c r="T356" s="6">
        <f t="shared" si="14"/>
        <v>0.13485290379331749</v>
      </c>
      <c r="U356" s="6">
        <f t="shared" si="14"/>
        <v>6.0436601274873603E-2</v>
      </c>
      <c r="V356" s="6">
        <f t="shared" si="14"/>
        <v>4.6484060091628754E-2</v>
      </c>
      <c r="W356" s="6">
        <f t="shared" si="14"/>
        <v>5.0033355570380245E-2</v>
      </c>
    </row>
    <row r="357" spans="1:23" x14ac:dyDescent="0.35">
      <c r="A357" s="1">
        <v>1998</v>
      </c>
      <c r="B357" s="1">
        <v>4</v>
      </c>
      <c r="C357" s="6">
        <f t="shared" si="1"/>
        <v>-1.1386007987463032E-2</v>
      </c>
      <c r="D357" s="6">
        <f t="shared" si="1"/>
        <v>-2.8156383131047735E-2</v>
      </c>
      <c r="E357" s="6">
        <f t="shared" si="1"/>
        <v>6.4564673498053171E-3</v>
      </c>
      <c r="F357" s="6">
        <f t="shared" si="1"/>
        <v>-6.2082975444031741E-2</v>
      </c>
      <c r="G357" s="6">
        <f t="shared" ref="G357:W357" si="15">((G19/G18)-1)</f>
        <v>8.0977949677094818E-2</v>
      </c>
      <c r="H357" s="6">
        <f t="shared" si="15"/>
        <v>2.4751963557343215E-2</v>
      </c>
      <c r="I357" s="6">
        <f t="shared" si="15"/>
        <v>5.2310324223569404E-2</v>
      </c>
      <c r="J357" s="6">
        <f t="shared" si="15"/>
        <v>0.33750222217389014</v>
      </c>
      <c r="K357" s="6">
        <f t="shared" si="15"/>
        <v>3.2518340368247411E-2</v>
      </c>
      <c r="L357" s="6">
        <f t="shared" si="15"/>
        <v>3.5466180939011993E-2</v>
      </c>
      <c r="M357" s="6">
        <f t="shared" si="15"/>
        <v>-2.9368600491693875E-2</v>
      </c>
      <c r="N357" s="6">
        <f t="shared" si="15"/>
        <v>-5.188404155338322E-2</v>
      </c>
      <c r="O357" s="6">
        <f t="shared" si="15"/>
        <v>-9.2579464782284626E-2</v>
      </c>
      <c r="P357" s="6">
        <f t="shared" si="15"/>
        <v>2.0741288151262749E-2</v>
      </c>
      <c r="Q357" s="6">
        <f t="shared" si="15"/>
        <v>8.4099242222446247E-3</v>
      </c>
      <c r="R357" s="6">
        <f t="shared" si="15"/>
        <v>-1.3871292347501063E-2</v>
      </c>
      <c r="S357" s="6">
        <f t="shared" si="15"/>
        <v>-6.574874185241375E-2</v>
      </c>
      <c r="T357" s="6">
        <f t="shared" si="15"/>
        <v>5.0078708586809295E-3</v>
      </c>
      <c r="U357" s="6">
        <f t="shared" si="15"/>
        <v>5.0457865356242415E-2</v>
      </c>
      <c r="V357" s="6">
        <f t="shared" si="15"/>
        <v>-1.7327616993112471E-3</v>
      </c>
      <c r="W357" s="6">
        <f t="shared" si="15"/>
        <v>9.0760573606825101E-3</v>
      </c>
    </row>
    <row r="358" spans="1:23" x14ac:dyDescent="0.35">
      <c r="A358" s="1">
        <v>1998</v>
      </c>
      <c r="B358" s="1">
        <v>5</v>
      </c>
      <c r="C358" s="6">
        <f t="shared" si="1"/>
        <v>-5.938017930237327E-2</v>
      </c>
      <c r="D358" s="6">
        <f t="shared" si="1"/>
        <v>-0.16182913315738534</v>
      </c>
      <c r="E358" s="6">
        <f t="shared" si="1"/>
        <v>-2.7380223411438864E-2</v>
      </c>
      <c r="F358" s="6">
        <f t="shared" si="1"/>
        <v>-9.0689014363857456E-2</v>
      </c>
      <c r="G358" s="6">
        <f t="shared" ref="G358:W358" si="16">((G20/G19)-1)</f>
        <v>5.0259681744348805E-2</v>
      </c>
      <c r="H358" s="6">
        <f t="shared" si="16"/>
        <v>4.2139596514179534E-2</v>
      </c>
      <c r="I358" s="6">
        <f t="shared" si="16"/>
        <v>6.1111299559077015E-2</v>
      </c>
      <c r="J358" s="6">
        <f t="shared" si="16"/>
        <v>-1.0793271558038109E-2</v>
      </c>
      <c r="K358" s="6">
        <f t="shared" si="16"/>
        <v>-0.12558109542173679</v>
      </c>
      <c r="L358" s="6">
        <f t="shared" si="16"/>
        <v>-4.6354062297379595E-2</v>
      </c>
      <c r="M358" s="6">
        <f t="shared" si="16"/>
        <v>5.0682272495342628E-2</v>
      </c>
      <c r="N358" s="6">
        <f t="shared" si="16"/>
        <v>-4.1192972668344985E-2</v>
      </c>
      <c r="O358" s="6">
        <f t="shared" si="16"/>
        <v>-0.25150500411432819</v>
      </c>
      <c r="P358" s="6">
        <f t="shared" si="16"/>
        <v>-0.14620163646023365</v>
      </c>
      <c r="Q358" s="6">
        <f t="shared" si="16"/>
        <v>-0.33940782728805541</v>
      </c>
      <c r="R358" s="6">
        <f t="shared" si="16"/>
        <v>-0.39598356359461584</v>
      </c>
      <c r="S358" s="6">
        <f t="shared" si="16"/>
        <v>-0.20612294730225489</v>
      </c>
      <c r="T358" s="6">
        <f t="shared" si="16"/>
        <v>-1.1698427705654213E-3</v>
      </c>
      <c r="U358" s="6">
        <f t="shared" si="16"/>
        <v>2.5075071853361219E-2</v>
      </c>
      <c r="V358" s="6">
        <f t="shared" si="16"/>
        <v>-3.3717602186342233E-2</v>
      </c>
      <c r="W358" s="6">
        <f t="shared" si="16"/>
        <v>-1.8888289260658442E-2</v>
      </c>
    </row>
    <row r="359" spans="1:23" x14ac:dyDescent="0.35">
      <c r="A359" s="1">
        <v>1998</v>
      </c>
      <c r="B359" s="1">
        <v>6</v>
      </c>
      <c r="C359" s="6">
        <f t="shared" si="1"/>
        <v>-1.6740993315467967E-2</v>
      </c>
      <c r="D359" s="6">
        <f t="shared" si="1"/>
        <v>-2.2363982087466039E-2</v>
      </c>
      <c r="E359" s="6">
        <f t="shared" si="1"/>
        <v>-3.6012387778016297E-2</v>
      </c>
      <c r="F359" s="6">
        <f t="shared" si="1"/>
        <v>-8.4520924395065866E-2</v>
      </c>
      <c r="G359" s="6">
        <f t="shared" ref="G359:W359" si="17">((G21/G20)-1)</f>
        <v>-5.1072978505186439E-2</v>
      </c>
      <c r="H359" s="6">
        <f t="shared" si="17"/>
        <v>3.2897291566489573E-2</v>
      </c>
      <c r="I359" s="6">
        <f t="shared" si="17"/>
        <v>4.3918508912682341E-2</v>
      </c>
      <c r="J359" s="6">
        <f t="shared" si="17"/>
        <v>-9.3435665152016401E-2</v>
      </c>
      <c r="K359" s="6">
        <f t="shared" si="17"/>
        <v>-0.1299501902942396</v>
      </c>
      <c r="L359" s="6">
        <f t="shared" si="17"/>
        <v>1.1012205834996847E-2</v>
      </c>
      <c r="M359" s="6">
        <f t="shared" si="17"/>
        <v>-3.7062221520842042E-2</v>
      </c>
      <c r="N359" s="6">
        <f t="shared" si="17"/>
        <v>1.003204479120412E-2</v>
      </c>
      <c r="O359" s="6">
        <f t="shared" si="17"/>
        <v>-8.0309106932943686E-2</v>
      </c>
      <c r="P359" s="6">
        <f t="shared" si="17"/>
        <v>-6.8808891076247325E-2</v>
      </c>
      <c r="Q359" s="6">
        <f t="shared" si="17"/>
        <v>-0.18520569759691363</v>
      </c>
      <c r="R359" s="6">
        <f t="shared" si="17"/>
        <v>-0.22765160753482627</v>
      </c>
      <c r="S359" s="6">
        <f t="shared" si="17"/>
        <v>-0.15515322218850391</v>
      </c>
      <c r="T359" s="6">
        <f t="shared" si="17"/>
        <v>6.9822156217269615E-3</v>
      </c>
      <c r="U359" s="6">
        <f t="shared" si="17"/>
        <v>-3.2521678442641866E-3</v>
      </c>
      <c r="V359" s="6">
        <f t="shared" si="17"/>
        <v>1.6342537400076074E-2</v>
      </c>
      <c r="W359" s="6">
        <f t="shared" si="17"/>
        <v>3.9420608727539497E-2</v>
      </c>
    </row>
    <row r="360" spans="1:23" x14ac:dyDescent="0.35">
      <c r="A360" s="1">
        <v>1998</v>
      </c>
      <c r="B360" s="1">
        <v>7</v>
      </c>
      <c r="C360" s="6">
        <f t="shared" si="1"/>
        <v>-8.4904930047132732E-3</v>
      </c>
      <c r="D360" s="6">
        <f t="shared" si="1"/>
        <v>0.10030960136377476</v>
      </c>
      <c r="E360" s="6">
        <f t="shared" si="1"/>
        <v>-8.7814595233405845E-2</v>
      </c>
      <c r="F360" s="6">
        <f t="shared" si="1"/>
        <v>5.7136151169268068E-2</v>
      </c>
      <c r="G360" s="6">
        <f t="shared" ref="G360:W360" si="18">((G22/G21)-1)</f>
        <v>-1.666055110962894E-2</v>
      </c>
      <c r="H360" s="6">
        <f t="shared" si="18"/>
        <v>6.7570771568985499E-3</v>
      </c>
      <c r="I360" s="6">
        <f t="shared" si="18"/>
        <v>1.6414277126332477E-2</v>
      </c>
      <c r="J360" s="6">
        <f t="shared" si="18"/>
        <v>0.19805352678683175</v>
      </c>
      <c r="K360" s="6">
        <f t="shared" si="18"/>
        <v>-1.4372039778414836E-2</v>
      </c>
      <c r="L360" s="6">
        <f t="shared" si="18"/>
        <v>2.5390371937645817E-3</v>
      </c>
      <c r="M360" s="6">
        <f t="shared" si="18"/>
        <v>0.11273935714346739</v>
      </c>
      <c r="N360" s="6">
        <f t="shared" si="18"/>
        <v>-5.9289561768799404E-3</v>
      </c>
      <c r="O360" s="6">
        <f t="shared" si="18"/>
        <v>0.28605436429080533</v>
      </c>
      <c r="P360" s="6">
        <f t="shared" si="18"/>
        <v>-4.3488109925082785E-3</v>
      </c>
      <c r="Q360" s="6">
        <f t="shared" si="18"/>
        <v>-7.975094097479507E-2</v>
      </c>
      <c r="R360" s="6">
        <f t="shared" si="18"/>
        <v>3.5290768174475629E-2</v>
      </c>
      <c r="S360" s="6">
        <f t="shared" si="18"/>
        <v>-2.6533565919104052E-2</v>
      </c>
      <c r="T360" s="6">
        <f t="shared" si="18"/>
        <v>4.7732790738331587E-2</v>
      </c>
      <c r="U360" s="6">
        <f t="shared" si="18"/>
        <v>-2.0797455684037347E-3</v>
      </c>
      <c r="V360" s="6">
        <f t="shared" si="18"/>
        <v>-1.9567882770508693E-2</v>
      </c>
      <c r="W360" s="6">
        <f t="shared" si="18"/>
        <v>-1.1554065972834593E-2</v>
      </c>
    </row>
    <row r="361" spans="1:23" x14ac:dyDescent="0.35">
      <c r="A361" s="1">
        <v>1998</v>
      </c>
      <c r="B361" s="1">
        <v>8</v>
      </c>
      <c r="C361" s="6">
        <f t="shared" si="1"/>
        <v>-0.14383214784109455</v>
      </c>
      <c r="D361" s="6">
        <f t="shared" si="1"/>
        <v>-0.40263539845929208</v>
      </c>
      <c r="E361" s="6">
        <f t="shared" si="1"/>
        <v>-0.22936369630022879</v>
      </c>
      <c r="F361" s="6">
        <f t="shared" si="1"/>
        <v>-0.30880975210954853</v>
      </c>
      <c r="G361" s="6">
        <f t="shared" ref="G361:W361" si="19">((G23/G22)-1)</f>
        <v>-0.12659378819206457</v>
      </c>
      <c r="H361" s="6">
        <f t="shared" si="19"/>
        <v>-0.10947888521582094</v>
      </c>
      <c r="I361" s="6">
        <f t="shared" si="19"/>
        <v>-0.16381412227862757</v>
      </c>
      <c r="J361" s="6">
        <f t="shared" si="19"/>
        <v>-0.20779614789466627</v>
      </c>
      <c r="K361" s="6">
        <f t="shared" si="19"/>
        <v>-8.3850813672110114E-2</v>
      </c>
      <c r="L361" s="6">
        <f t="shared" si="19"/>
        <v>-0.14871414108051317</v>
      </c>
      <c r="M361" s="6">
        <f t="shared" si="19"/>
        <v>-0.1232112822836976</v>
      </c>
      <c r="N361" s="6">
        <f t="shared" si="19"/>
        <v>-0.10516304556751044</v>
      </c>
      <c r="O361" s="6">
        <f t="shared" si="19"/>
        <v>-0.17657910378849417</v>
      </c>
      <c r="P361" s="6">
        <f t="shared" si="19"/>
        <v>-0.37761933100833522</v>
      </c>
      <c r="Q361" s="6">
        <f t="shared" si="19"/>
        <v>2.624733678169755E-2</v>
      </c>
      <c r="R361" s="6">
        <f t="shared" si="19"/>
        <v>-0.64710230275778247</v>
      </c>
      <c r="S361" s="6">
        <f t="shared" si="19"/>
        <v>-0.21039646827169622</v>
      </c>
      <c r="T361" s="6">
        <f t="shared" si="19"/>
        <v>-0.1977191130232121</v>
      </c>
      <c r="U361" s="6">
        <f t="shared" si="19"/>
        <v>-0.15318321669492108</v>
      </c>
      <c r="V361" s="6">
        <f t="shared" si="19"/>
        <v>-7.4031065914381355E-2</v>
      </c>
      <c r="W361" s="6">
        <f t="shared" si="19"/>
        <v>-0.14580173106094407</v>
      </c>
    </row>
    <row r="362" spans="1:23" x14ac:dyDescent="0.35">
      <c r="A362" s="1">
        <v>1998</v>
      </c>
      <c r="B362" s="1">
        <v>9</v>
      </c>
      <c r="C362" s="6">
        <f t="shared" si="1"/>
        <v>7.9246785529964781E-2</v>
      </c>
      <c r="D362" s="6">
        <f t="shared" si="1"/>
        <v>1.2222682512950778E-2</v>
      </c>
      <c r="E362" s="6">
        <f t="shared" si="1"/>
        <v>3.8772835589609755E-2</v>
      </c>
      <c r="F362" s="6">
        <f t="shared" si="1"/>
        <v>7.1870410185505662E-2</v>
      </c>
      <c r="G362" s="6">
        <f t="shared" ref="G362:W362" si="20">((G24/G23)-1)</f>
        <v>8.0836961559616949E-2</v>
      </c>
      <c r="H362" s="6">
        <f t="shared" si="20"/>
        <v>-8.6094310617531589E-2</v>
      </c>
      <c r="I362" s="6">
        <f t="shared" si="20"/>
        <v>-3.8885921327668771E-2</v>
      </c>
      <c r="J362" s="6">
        <f t="shared" si="20"/>
        <v>1.7414113600672243E-2</v>
      </c>
      <c r="K362" s="6">
        <f t="shared" si="20"/>
        <v>6.3527399891400327E-2</v>
      </c>
      <c r="L362" s="6">
        <f t="shared" si="20"/>
        <v>4.4159989910773634E-2</v>
      </c>
      <c r="M362" s="6">
        <f t="shared" si="20"/>
        <v>-7.7353120599828573E-2</v>
      </c>
      <c r="N362" s="6">
        <f t="shared" si="20"/>
        <v>-3.1342290128228756E-2</v>
      </c>
      <c r="O362" s="6">
        <f t="shared" si="20"/>
        <v>-2.8799989391569025E-2</v>
      </c>
      <c r="P362" s="6">
        <f t="shared" si="20"/>
        <v>0.1738665787510365</v>
      </c>
      <c r="Q362" s="6">
        <f t="shared" si="20"/>
        <v>0.13921276940585292</v>
      </c>
      <c r="R362" s="6">
        <f t="shared" si="20"/>
        <v>-0.19885657375061294</v>
      </c>
      <c r="S362" s="6">
        <f t="shared" si="20"/>
        <v>0.14529403595996437</v>
      </c>
      <c r="T362" s="6">
        <f t="shared" si="20"/>
        <v>-3.0654044127358726E-2</v>
      </c>
      <c r="U362" s="6">
        <f t="shared" si="20"/>
        <v>-8.9230061722764265E-2</v>
      </c>
      <c r="V362" s="6">
        <f t="shared" si="20"/>
        <v>-2.6067605207382161E-2</v>
      </c>
      <c r="W362" s="6">
        <f t="shared" si="20"/>
        <v>6.2362895643998772E-2</v>
      </c>
    </row>
    <row r="363" spans="1:23" x14ac:dyDescent="0.35">
      <c r="A363" s="1">
        <v>1998</v>
      </c>
      <c r="B363" s="1">
        <v>10</v>
      </c>
      <c r="C363" s="6">
        <f t="shared" si="1"/>
        <v>7.2699829530884275E-2</v>
      </c>
      <c r="D363" s="6">
        <f t="shared" si="1"/>
        <v>6.1139392992711539E-2</v>
      </c>
      <c r="E363" s="6">
        <f t="shared" si="1"/>
        <v>9.8046783918254166E-2</v>
      </c>
      <c r="F363" s="6">
        <f t="shared" si="1"/>
        <v>0.10561058991325423</v>
      </c>
      <c r="G363" s="6">
        <f t="shared" ref="G363:W363" si="21">((G25/G24)-1)</f>
        <v>-2.0557235755546022E-2</v>
      </c>
      <c r="H363" s="6">
        <f t="shared" si="21"/>
        <v>0.1102139043199708</v>
      </c>
      <c r="I363" s="6">
        <f t="shared" si="21"/>
        <v>6.6954491129351146E-2</v>
      </c>
      <c r="J363" s="6">
        <f t="shared" si="21"/>
        <v>2.7771545392590635E-2</v>
      </c>
      <c r="K363" s="6">
        <f t="shared" si="21"/>
        <v>-8.7662067087263984E-2</v>
      </c>
      <c r="L363" s="6">
        <f t="shared" si="21"/>
        <v>3.4610096360350395E-2</v>
      </c>
      <c r="M363" s="6">
        <f t="shared" si="21"/>
        <v>7.2545986928463035E-2</v>
      </c>
      <c r="N363" s="6">
        <f t="shared" si="21"/>
        <v>0.19258741161628223</v>
      </c>
      <c r="O363" s="6">
        <f t="shared" si="21"/>
        <v>0.37027856001373882</v>
      </c>
      <c r="P363" s="6">
        <f t="shared" si="21"/>
        <v>0.16843773100304049</v>
      </c>
      <c r="Q363" s="6">
        <f t="shared" si="21"/>
        <v>-0.26353484859430831</v>
      </c>
      <c r="R363" s="6">
        <f t="shared" si="21"/>
        <v>0.17025493936115699</v>
      </c>
      <c r="S363" s="6">
        <f t="shared" si="21"/>
        <v>0.3323935088389216</v>
      </c>
      <c r="T363" s="6">
        <f t="shared" si="21"/>
        <v>0.15529723883555713</v>
      </c>
      <c r="U363" s="6">
        <f t="shared" si="21"/>
        <v>7.4023629254616141E-2</v>
      </c>
      <c r="V363" s="6">
        <f t="shared" si="21"/>
        <v>5.8928113347828104E-2</v>
      </c>
      <c r="W363" s="6">
        <f t="shared" si="21"/>
        <v>8.0334316617502566E-2</v>
      </c>
    </row>
    <row r="364" spans="1:23" x14ac:dyDescent="0.35">
      <c r="A364" s="1">
        <v>1998</v>
      </c>
      <c r="B364" s="1">
        <v>11</v>
      </c>
      <c r="C364" s="6">
        <f t="shared" si="1"/>
        <v>5.5898711770736575E-2</v>
      </c>
      <c r="D364" s="6">
        <f t="shared" si="1"/>
        <v>0.21601035605568608</v>
      </c>
      <c r="E364" s="6">
        <f t="shared" si="1"/>
        <v>2.7510951726205324E-2</v>
      </c>
      <c r="F364" s="6">
        <f t="shared" si="1"/>
        <v>0.11818744544455884</v>
      </c>
      <c r="G364" s="6">
        <f t="shared" ref="G364:W364" si="22">((G26/G25)-1)</f>
        <v>2.4676933806232704E-2</v>
      </c>
      <c r="H364" s="6">
        <f t="shared" si="22"/>
        <v>6.4712802030728156E-2</v>
      </c>
      <c r="I364" s="6">
        <f t="shared" si="22"/>
        <v>4.5666605012688821E-2</v>
      </c>
      <c r="J364" s="6">
        <f t="shared" si="22"/>
        <v>0.13336347852031505</v>
      </c>
      <c r="K364" s="6">
        <f t="shared" si="22"/>
        <v>-1.255787931489627E-2</v>
      </c>
      <c r="L364" s="6">
        <f t="shared" si="22"/>
        <v>5.0351938416494768E-2</v>
      </c>
      <c r="M364" s="6">
        <f t="shared" si="22"/>
        <v>9.3929535883946258E-2</v>
      </c>
      <c r="N364" s="6">
        <f t="shared" si="22"/>
        <v>3.3354460528203456E-2</v>
      </c>
      <c r="O364" s="6">
        <f t="shared" si="22"/>
        <v>0.18613881295020129</v>
      </c>
      <c r="P364" s="6">
        <f t="shared" si="22"/>
        <v>-7.1128804346336838E-2</v>
      </c>
      <c r="Q364" s="6">
        <f t="shared" si="22"/>
        <v>0.29036463874841423</v>
      </c>
      <c r="R364" s="6">
        <f t="shared" si="22"/>
        <v>0.38473148426896464</v>
      </c>
      <c r="S364" s="6">
        <f t="shared" si="22"/>
        <v>0.15817461273852129</v>
      </c>
      <c r="T364" s="6">
        <f t="shared" si="22"/>
        <v>6.9707984084981911E-2</v>
      </c>
      <c r="U364" s="6">
        <f t="shared" si="22"/>
        <v>8.4656402510114193E-2</v>
      </c>
      <c r="V364" s="6">
        <f t="shared" si="22"/>
        <v>3.9336056974749622E-2</v>
      </c>
      <c r="W364" s="6">
        <f t="shared" si="22"/>
        <v>5.906980977518872E-2</v>
      </c>
    </row>
    <row r="365" spans="1:23" x14ac:dyDescent="0.35">
      <c r="A365" s="1">
        <v>1998</v>
      </c>
      <c r="B365" s="1">
        <v>12</v>
      </c>
      <c r="C365" s="6">
        <f t="shared" si="1"/>
        <v>-1.3845373267461936E-2</v>
      </c>
      <c r="D365" s="6">
        <f t="shared" si="1"/>
        <v>-0.218434626750866</v>
      </c>
      <c r="E365" s="6">
        <f t="shared" si="1"/>
        <v>2.4118953291264011E-2</v>
      </c>
      <c r="F365" s="6">
        <f t="shared" si="1"/>
        <v>-6.166375607051755E-2</v>
      </c>
      <c r="G365" s="6">
        <f t="shared" ref="G365:W365" si="23">((G27/G26)-1)</f>
        <v>-8.0820378154397465E-2</v>
      </c>
      <c r="H365" s="6">
        <f t="shared" si="23"/>
        <v>3.6619416388058879E-2</v>
      </c>
      <c r="I365" s="6">
        <f t="shared" si="23"/>
        <v>6.5817439055115834E-3</v>
      </c>
      <c r="J365" s="6">
        <f t="shared" si="23"/>
        <v>0.10132851570902668</v>
      </c>
      <c r="K365" s="6">
        <f t="shared" si="23"/>
        <v>8.361217013869271E-2</v>
      </c>
      <c r="L365" s="6">
        <f t="shared" si="23"/>
        <v>6.8024108325293264E-2</v>
      </c>
      <c r="M365" s="6">
        <f t="shared" si="23"/>
        <v>7.6430948658206876E-2</v>
      </c>
      <c r="N365" s="6">
        <f t="shared" si="23"/>
        <v>5.7719920410765901E-3</v>
      </c>
      <c r="O365" s="6">
        <f t="shared" si="23"/>
        <v>0.28920190156340309</v>
      </c>
      <c r="P365" s="6">
        <f t="shared" si="23"/>
        <v>6.0844536165607144E-2</v>
      </c>
      <c r="Q365" s="6">
        <f t="shared" si="23"/>
        <v>-2.5501688016143054E-2</v>
      </c>
      <c r="R365" s="6">
        <f t="shared" si="23"/>
        <v>-0.23001278812629422</v>
      </c>
      <c r="S365" s="6">
        <f t="shared" si="23"/>
        <v>-1.827423316166954E-2</v>
      </c>
      <c r="T365" s="6">
        <f t="shared" si="23"/>
        <v>3.0537035807488566E-2</v>
      </c>
      <c r="U365" s="6">
        <f t="shared" si="23"/>
        <v>-8.0020339304681665E-3</v>
      </c>
      <c r="V365" s="6">
        <f t="shared" si="23"/>
        <v>2.7873890575836668E-2</v>
      </c>
      <c r="W365" s="6">
        <f t="shared" si="23"/>
        <v>5.6376761773805573E-2</v>
      </c>
    </row>
    <row r="366" spans="1:23" x14ac:dyDescent="0.35">
      <c r="A366" s="1">
        <v>1999</v>
      </c>
      <c r="B366" s="1">
        <v>1</v>
      </c>
      <c r="C366" s="6">
        <f t="shared" si="1"/>
        <v>5.3667912263521744E-2</v>
      </c>
      <c r="D366" s="6">
        <f t="shared" si="1"/>
        <v>-0.30201182722033248</v>
      </c>
      <c r="E366" s="6">
        <f t="shared" si="1"/>
        <v>5.1217548345461994E-2</v>
      </c>
      <c r="F366" s="6">
        <f t="shared" si="1"/>
        <v>-3.106153162438452E-3</v>
      </c>
      <c r="G366" s="6">
        <f t="shared" ref="G366:W366" si="24">((G28/G27)-1)</f>
        <v>-1.0359482649145435E-2</v>
      </c>
      <c r="H366" s="6">
        <f t="shared" si="24"/>
        <v>4.5568251595484499E-2</v>
      </c>
      <c r="I366" s="6">
        <f t="shared" si="24"/>
        <v>3.1887815353643933E-3</v>
      </c>
      <c r="J366" s="6">
        <f t="shared" si="24"/>
        <v>0.11544571457488928</v>
      </c>
      <c r="K366" s="6">
        <f t="shared" si="24"/>
        <v>9.2163088083457412E-2</v>
      </c>
      <c r="L366" s="6">
        <f t="shared" si="24"/>
        <v>2.6168539015825054E-3</v>
      </c>
      <c r="M366" s="6">
        <f t="shared" si="24"/>
        <v>-2.3307415884365246E-2</v>
      </c>
      <c r="N366" s="6">
        <f t="shared" si="24"/>
        <v>2.3786108621810742E-2</v>
      </c>
      <c r="O366" s="6">
        <f t="shared" si="24"/>
        <v>4.0157620664845295E-2</v>
      </c>
      <c r="P366" s="6">
        <f t="shared" si="24"/>
        <v>-2.7157899795677065E-2</v>
      </c>
      <c r="Q366" s="6">
        <f t="shared" si="24"/>
        <v>-7.1897076044112884E-2</v>
      </c>
      <c r="R366" s="6">
        <f t="shared" si="24"/>
        <v>-8.3893437324125797E-2</v>
      </c>
      <c r="S366" s="6">
        <f t="shared" si="24"/>
        <v>1.0462844047656183E-3</v>
      </c>
      <c r="T366" s="6">
        <f t="shared" si="24"/>
        <v>-2.6293501722782109E-2</v>
      </c>
      <c r="U366" s="6">
        <f t="shared" si="24"/>
        <v>7.2668725059429562E-2</v>
      </c>
      <c r="V366" s="6">
        <f t="shared" si="24"/>
        <v>-2.8082558378135225E-3</v>
      </c>
      <c r="W366" s="6">
        <f t="shared" si="24"/>
        <v>4.1002277904327977E-2</v>
      </c>
    </row>
    <row r="367" spans="1:23" x14ac:dyDescent="0.35">
      <c r="A367" s="1">
        <v>1999</v>
      </c>
      <c r="B367" s="1">
        <v>2</v>
      </c>
      <c r="C367" s="6">
        <f t="shared" si="1"/>
        <v>-2.3249225701556631E-2</v>
      </c>
      <c r="D367" s="6">
        <f t="shared" si="1"/>
        <v>0.1173962534968509</v>
      </c>
      <c r="E367" s="6">
        <f t="shared" si="1"/>
        <v>-6.0387400654970502E-2</v>
      </c>
      <c r="F367" s="6">
        <f t="shared" si="1"/>
        <v>3.3320113340210789E-2</v>
      </c>
      <c r="G367" s="6">
        <f t="shared" ref="G367:W367" si="25">((G29/G28)-1)</f>
        <v>-3.9428206562679979E-2</v>
      </c>
      <c r="H367" s="6">
        <f t="shared" si="25"/>
        <v>-6.6243803113121058E-2</v>
      </c>
      <c r="I367" s="6">
        <f t="shared" si="25"/>
        <v>-8.1743962051300523E-2</v>
      </c>
      <c r="J367" s="6">
        <f t="shared" si="25"/>
        <v>4.0243421716274819E-2</v>
      </c>
      <c r="K367" s="6">
        <f t="shared" si="25"/>
        <v>1.1106927747364326E-2</v>
      </c>
      <c r="L367" s="6">
        <f t="shared" si="25"/>
        <v>1.8476005390675176E-3</v>
      </c>
      <c r="M367" s="6">
        <f t="shared" si="25"/>
        <v>-1.2293103081214563E-2</v>
      </c>
      <c r="N367" s="6">
        <f t="shared" si="25"/>
        <v>-3.2782087415554217E-2</v>
      </c>
      <c r="O367" s="6">
        <f t="shared" si="25"/>
        <v>-0.12597408943747768</v>
      </c>
      <c r="P367" s="6">
        <f t="shared" si="25"/>
        <v>0.10609109539490058</v>
      </c>
      <c r="Q367" s="6">
        <f t="shared" si="25"/>
        <v>2.434359177304124E-2</v>
      </c>
      <c r="R367" s="6">
        <f t="shared" si="25"/>
        <v>0.4028308245338128</v>
      </c>
      <c r="S367" s="6">
        <f t="shared" si="25"/>
        <v>-2.9087308804938927E-2</v>
      </c>
      <c r="T367" s="6">
        <f t="shared" si="25"/>
        <v>-1.8366258208380559E-2</v>
      </c>
      <c r="U367" s="6">
        <f t="shared" si="25"/>
        <v>-3.1513204170937614E-2</v>
      </c>
      <c r="V367" s="6">
        <f t="shared" si="25"/>
        <v>2.01005565253638E-2</v>
      </c>
      <c r="W367" s="6">
        <f t="shared" si="25"/>
        <v>-3.2275711159737375E-2</v>
      </c>
    </row>
    <row r="368" spans="1:23" x14ac:dyDescent="0.35">
      <c r="A368" s="1">
        <v>1999</v>
      </c>
      <c r="B368" s="1">
        <v>3</v>
      </c>
      <c r="C368" s="6">
        <f t="shared" si="1"/>
        <v>6.222628926866669E-2</v>
      </c>
      <c r="D368" s="6">
        <f t="shared" si="1"/>
        <v>0.42210610081780575</v>
      </c>
      <c r="E368" s="6">
        <f t="shared" si="1"/>
        <v>4.5162997074147615E-2</v>
      </c>
      <c r="F368" s="6">
        <f t="shared" si="1"/>
        <v>0.12119047084363488</v>
      </c>
      <c r="G368" s="6">
        <f t="shared" ref="G368:W368" si="26">((G30/G29)-1)</f>
        <v>6.2215173874532237E-2</v>
      </c>
      <c r="H368" s="6">
        <f t="shared" si="26"/>
        <v>1.9170026608616997E-3</v>
      </c>
      <c r="I368" s="6">
        <f t="shared" si="26"/>
        <v>-3.0836314819404742E-2</v>
      </c>
      <c r="J368" s="6">
        <f t="shared" si="26"/>
        <v>-2.347921043013812E-2</v>
      </c>
      <c r="K368" s="6">
        <f t="shared" si="26"/>
        <v>0.10571817500885206</v>
      </c>
      <c r="L368" s="6">
        <f t="shared" si="26"/>
        <v>-2.8929127129360466E-2</v>
      </c>
      <c r="M368" s="6">
        <f t="shared" si="26"/>
        <v>3.7679381579299065E-2</v>
      </c>
      <c r="N368" s="6">
        <f t="shared" si="26"/>
        <v>0.10512262884208945</v>
      </c>
      <c r="O368" s="6">
        <f t="shared" si="26"/>
        <v>0.18681376836933827</v>
      </c>
      <c r="P368" s="6">
        <f t="shared" si="26"/>
        <v>0.20297413120020202</v>
      </c>
      <c r="Q368" s="6">
        <f t="shared" si="26"/>
        <v>0.17006305168277058</v>
      </c>
      <c r="R368" s="6">
        <f t="shared" si="26"/>
        <v>0.28063818864262124</v>
      </c>
      <c r="S368" s="6">
        <f t="shared" si="26"/>
        <v>7.239597958979016E-2</v>
      </c>
      <c r="T368" s="6">
        <f t="shared" si="26"/>
        <v>-4.8202524885800679E-2</v>
      </c>
      <c r="U368" s="6">
        <f t="shared" si="26"/>
        <v>3.0795540412607014E-3</v>
      </c>
      <c r="V368" s="6">
        <f t="shared" si="26"/>
        <v>2.4367148130267191E-2</v>
      </c>
      <c r="W368" s="6">
        <f t="shared" si="26"/>
        <v>3.8843575870144642E-2</v>
      </c>
    </row>
    <row r="369" spans="1:23" x14ac:dyDescent="0.35">
      <c r="A369" s="1">
        <v>1999</v>
      </c>
      <c r="B369" s="1">
        <v>4</v>
      </c>
      <c r="C369" s="6">
        <f t="shared" si="1"/>
        <v>0.10067940883611204</v>
      </c>
      <c r="D369" s="6">
        <f t="shared" si="1"/>
        <v>9.4412921148394613E-2</v>
      </c>
      <c r="E369" s="6">
        <f t="shared" si="1"/>
        <v>0.10070801141928465</v>
      </c>
      <c r="F369" s="6">
        <f t="shared" si="1"/>
        <v>1.0895569146518236E-2</v>
      </c>
      <c r="G369" s="6">
        <f t="shared" ref="G369:W369" si="27">((G31/G30)-1)</f>
        <v>-3.1936967858640974E-2</v>
      </c>
      <c r="H369" s="6">
        <f t="shared" si="27"/>
        <v>2.9934681448041234E-2</v>
      </c>
      <c r="I369" s="6">
        <f t="shared" si="27"/>
        <v>8.1316367171492709E-2</v>
      </c>
      <c r="J369" s="6">
        <f t="shared" si="27"/>
        <v>5.1497359925830599E-2</v>
      </c>
      <c r="K369" s="6">
        <f t="shared" si="27"/>
        <v>-0.10120511069667004</v>
      </c>
      <c r="L369" s="6">
        <f t="shared" si="27"/>
        <v>-3.3007983072704028E-2</v>
      </c>
      <c r="M369" s="6">
        <f t="shared" si="27"/>
        <v>-1.6584908916114194E-2</v>
      </c>
      <c r="N369" s="6">
        <f t="shared" si="27"/>
        <v>4.9056187227005665E-2</v>
      </c>
      <c r="O369" s="6">
        <f t="shared" si="27"/>
        <v>0.25524125193383096</v>
      </c>
      <c r="P369" s="6">
        <f t="shared" si="27"/>
        <v>0.12433052208870232</v>
      </c>
      <c r="Q369" s="6">
        <f t="shared" si="27"/>
        <v>3.1768520658487009E-2</v>
      </c>
      <c r="R369" s="6">
        <f t="shared" si="27"/>
        <v>0.12714879852125671</v>
      </c>
      <c r="S369" s="6">
        <f t="shared" si="27"/>
        <v>0.26460597696167265</v>
      </c>
      <c r="T369" s="6">
        <f t="shared" si="27"/>
        <v>5.0772329665131899E-3</v>
      </c>
      <c r="U369" s="6">
        <f t="shared" si="27"/>
        <v>2.4302776569740558E-2</v>
      </c>
      <c r="V369" s="6">
        <f t="shared" si="27"/>
        <v>4.0024670662953676E-2</v>
      </c>
      <c r="W369" s="6">
        <f t="shared" si="27"/>
        <v>3.7935323383084585E-2</v>
      </c>
    </row>
    <row r="370" spans="1:23" x14ac:dyDescent="0.35">
      <c r="A370" s="1">
        <v>1999</v>
      </c>
      <c r="B370" s="1">
        <v>5</v>
      </c>
      <c r="C370" s="6">
        <f t="shared" si="1"/>
        <v>-8.2657062942607218E-2</v>
      </c>
      <c r="D370" s="6">
        <f t="shared" si="1"/>
        <v>-5.3911493884997497E-2</v>
      </c>
      <c r="E370" s="6">
        <f t="shared" si="1"/>
        <v>-3.615639495006584E-2</v>
      </c>
      <c r="F370" s="6">
        <f t="shared" si="1"/>
        <v>-5.7550631395996366E-2</v>
      </c>
      <c r="G370" s="6">
        <f t="shared" ref="G370:W370" si="28">((G32/G31)-1)</f>
        <v>0.14139395233417762</v>
      </c>
      <c r="H370" s="6">
        <f t="shared" si="28"/>
        <v>-2.6008064998030322E-2</v>
      </c>
      <c r="I370" s="6">
        <f t="shared" si="28"/>
        <v>-6.7595257945860965E-2</v>
      </c>
      <c r="J370" s="6">
        <f t="shared" si="28"/>
        <v>7.2573664059207843E-2</v>
      </c>
      <c r="K370" s="6">
        <f t="shared" si="28"/>
        <v>0.15645370118764101</v>
      </c>
      <c r="L370" s="6">
        <f t="shared" si="28"/>
        <v>-7.4392055707127147E-2</v>
      </c>
      <c r="M370" s="6">
        <f t="shared" si="28"/>
        <v>-5.4468277953109379E-2</v>
      </c>
      <c r="N370" s="6">
        <f t="shared" si="28"/>
        <v>-5.1433984009759626E-2</v>
      </c>
      <c r="O370" s="6">
        <f t="shared" si="28"/>
        <v>-2.0244920432240243E-2</v>
      </c>
      <c r="P370" s="6">
        <f t="shared" si="28"/>
        <v>-3.161770172709677E-2</v>
      </c>
      <c r="Q370" s="6">
        <f t="shared" si="28"/>
        <v>7.7622415937599554E-2</v>
      </c>
      <c r="R370" s="6">
        <f t="shared" si="28"/>
        <v>0.11666666666666692</v>
      </c>
      <c r="S370" s="6">
        <f t="shared" si="28"/>
        <v>-8.4392508359980578E-3</v>
      </c>
      <c r="T370" s="6">
        <f t="shared" si="28"/>
        <v>-4.3284825040459385E-3</v>
      </c>
      <c r="U370" s="6">
        <f t="shared" si="28"/>
        <v>-2.5225449805806988E-2</v>
      </c>
      <c r="V370" s="6">
        <f t="shared" si="28"/>
        <v>-5.3585939635868107E-2</v>
      </c>
      <c r="W370" s="6">
        <f t="shared" si="28"/>
        <v>-2.5014979029359008E-2</v>
      </c>
    </row>
    <row r="371" spans="1:23" x14ac:dyDescent="0.35">
      <c r="A371" s="1">
        <v>1999</v>
      </c>
      <c r="B371" s="1">
        <v>6</v>
      </c>
      <c r="C371" s="6">
        <f t="shared" si="1"/>
        <v>5.6171516563387369E-2</v>
      </c>
      <c r="D371" s="6">
        <f t="shared" si="1"/>
        <v>2.8766343358883395E-2</v>
      </c>
      <c r="E371" s="6">
        <f t="shared" si="1"/>
        <v>3.2750079784945596E-2</v>
      </c>
      <c r="F371" s="6">
        <f t="shared" si="1"/>
        <v>6.0232851733113879E-2</v>
      </c>
      <c r="G371" s="6">
        <f t="shared" ref="G371:W371" si="29">((G33/G32)-1)</f>
        <v>0.32051056346380324</v>
      </c>
      <c r="H371" s="6">
        <f t="shared" si="29"/>
        <v>3.5987834584482403E-2</v>
      </c>
      <c r="I371" s="6">
        <f t="shared" si="29"/>
        <v>5.4427839753893537E-2</v>
      </c>
      <c r="J371" s="6">
        <f t="shared" si="29"/>
        <v>1.8156808718713169E-2</v>
      </c>
      <c r="K371" s="6">
        <f t="shared" si="29"/>
        <v>3.6111580377959918E-2</v>
      </c>
      <c r="L371" s="6">
        <f t="shared" si="29"/>
        <v>-2.4100598186805322E-2</v>
      </c>
      <c r="M371" s="6">
        <f t="shared" si="29"/>
        <v>-1.6269391189241755E-2</v>
      </c>
      <c r="N371" s="6">
        <f t="shared" si="29"/>
        <v>9.2331107230296139E-2</v>
      </c>
      <c r="O371" s="6">
        <f t="shared" si="29"/>
        <v>0.22959736221835914</v>
      </c>
      <c r="P371" s="6">
        <f t="shared" si="29"/>
        <v>0.10353679206190636</v>
      </c>
      <c r="Q371" s="6">
        <f t="shared" si="29"/>
        <v>-0.13107711180045412</v>
      </c>
      <c r="R371" s="6">
        <f t="shared" si="29"/>
        <v>0.24754402760198135</v>
      </c>
      <c r="S371" s="6">
        <f t="shared" si="29"/>
        <v>0.1560801098550002</v>
      </c>
      <c r="T371" s="6">
        <f t="shared" si="29"/>
        <v>8.1008599297864858E-3</v>
      </c>
      <c r="U371" s="6">
        <f t="shared" si="29"/>
        <v>9.2022527771439044E-2</v>
      </c>
      <c r="V371" s="6">
        <f t="shared" si="29"/>
        <v>-1.3175104307487917E-3</v>
      </c>
      <c r="W371" s="6">
        <f t="shared" si="29"/>
        <v>5.4463051159932441E-2</v>
      </c>
    </row>
    <row r="372" spans="1:23" x14ac:dyDescent="0.35">
      <c r="A372" s="1">
        <v>1999</v>
      </c>
      <c r="B372" s="1">
        <v>7</v>
      </c>
      <c r="C372" s="6">
        <f t="shared" si="1"/>
        <v>-1.0322839016513985E-2</v>
      </c>
      <c r="D372" s="6">
        <f t="shared" si="1"/>
        <v>-0.1269477560879898</v>
      </c>
      <c r="E372" s="6">
        <f t="shared" si="1"/>
        <v>-1.9864971684887878E-2</v>
      </c>
      <c r="F372" s="6">
        <f t="shared" si="1"/>
        <v>1.9736653508354962E-2</v>
      </c>
      <c r="G372" s="6">
        <f t="shared" ref="G372:W372" si="30">((G34/G33)-1)</f>
        <v>-5.1921940574657932E-2</v>
      </c>
      <c r="H372" s="6">
        <f t="shared" si="30"/>
        <v>-1.4249738341018947E-3</v>
      </c>
      <c r="I372" s="6">
        <f t="shared" si="30"/>
        <v>-1.9380722064039846E-2</v>
      </c>
      <c r="J372" s="6">
        <f t="shared" si="30"/>
        <v>0.11417870963934895</v>
      </c>
      <c r="K372" s="6">
        <f t="shared" si="30"/>
        <v>0.10386181544219264</v>
      </c>
      <c r="L372" s="6">
        <f t="shared" si="30"/>
        <v>4.8326752030628528E-2</v>
      </c>
      <c r="M372" s="6">
        <f t="shared" si="30"/>
        <v>-4.1575069393515185E-2</v>
      </c>
      <c r="N372" s="6">
        <f t="shared" si="30"/>
        <v>7.752258006816426E-2</v>
      </c>
      <c r="O372" s="6">
        <f t="shared" si="30"/>
        <v>5.6234999748280501E-2</v>
      </c>
      <c r="P372" s="6">
        <f t="shared" si="30"/>
        <v>-0.10101709233763023</v>
      </c>
      <c r="Q372" s="6">
        <f t="shared" si="30"/>
        <v>0.19582439735005019</v>
      </c>
      <c r="R372" s="6">
        <f t="shared" si="30"/>
        <v>-0.12731692494682467</v>
      </c>
      <c r="S372" s="6">
        <f t="shared" si="30"/>
        <v>4.8917878725984743E-4</v>
      </c>
      <c r="T372" s="6">
        <f t="shared" si="30"/>
        <v>-4.9841874032510169E-2</v>
      </c>
      <c r="U372" s="6">
        <f t="shared" si="30"/>
        <v>2.1433291512078068E-2</v>
      </c>
      <c r="V372" s="6">
        <f t="shared" si="30"/>
        <v>1.380423187811286E-2</v>
      </c>
      <c r="W372" s="6">
        <f t="shared" si="30"/>
        <v>-3.2053616959277331E-2</v>
      </c>
    </row>
    <row r="373" spans="1:23" x14ac:dyDescent="0.35">
      <c r="A373" s="1">
        <v>1999</v>
      </c>
      <c r="B373" s="1">
        <v>8</v>
      </c>
      <c r="C373" s="6">
        <f t="shared" si="1"/>
        <v>-4.2436965207381494E-2</v>
      </c>
      <c r="D373" s="6">
        <f t="shared" si="1"/>
        <v>-4.8788758649170871E-2</v>
      </c>
      <c r="E373" s="6">
        <f t="shared" si="1"/>
        <v>-5.6247470015997614E-3</v>
      </c>
      <c r="F373" s="6">
        <f t="shared" si="1"/>
        <v>-1.3440784349688095E-2</v>
      </c>
      <c r="G373" s="6">
        <f t="shared" ref="G373:W373" si="31">((G35/G34)-1)</f>
        <v>1.6071980143900877E-2</v>
      </c>
      <c r="H373" s="6">
        <f t="shared" si="31"/>
        <v>3.3287433654818788E-2</v>
      </c>
      <c r="I373" s="6">
        <f t="shared" si="31"/>
        <v>1.9307610950429543E-2</v>
      </c>
      <c r="J373" s="6">
        <f t="shared" si="31"/>
        <v>0.18197126155235299</v>
      </c>
      <c r="K373" s="6">
        <f t="shared" si="31"/>
        <v>7.4146313227473337E-2</v>
      </c>
      <c r="L373" s="6">
        <f t="shared" si="31"/>
        <v>-2.6362496276486347E-3</v>
      </c>
      <c r="M373" s="6">
        <f t="shared" si="31"/>
        <v>2.0239572023604824E-2</v>
      </c>
      <c r="N373" s="6">
        <f t="shared" si="31"/>
        <v>1.854739289626206E-2</v>
      </c>
      <c r="O373" s="6">
        <f t="shared" si="31"/>
        <v>-1.3990668356950509E-2</v>
      </c>
      <c r="P373" s="6">
        <f t="shared" si="31"/>
        <v>-2.6610827638539836E-2</v>
      </c>
      <c r="Q373" s="6">
        <f t="shared" si="31"/>
        <v>-4.8434877977627355E-2</v>
      </c>
      <c r="R373" s="6">
        <f t="shared" si="31"/>
        <v>-0.15297908502903568</v>
      </c>
      <c r="S373" s="6">
        <f t="shared" si="31"/>
        <v>-1.4324683457318854E-2</v>
      </c>
      <c r="T373" s="6">
        <f t="shared" si="31"/>
        <v>3.0157070868710889E-2</v>
      </c>
      <c r="U373" s="6">
        <f t="shared" si="31"/>
        <v>1.240706914632117E-2</v>
      </c>
      <c r="V373" s="6">
        <f t="shared" si="31"/>
        <v>-8.6747175434852553E-3</v>
      </c>
      <c r="W373" s="6">
        <f t="shared" si="31"/>
        <v>-6.2467073078948943E-3</v>
      </c>
    </row>
    <row r="374" spans="1:23" x14ac:dyDescent="0.35">
      <c r="A374" s="1">
        <v>1999</v>
      </c>
      <c r="B374" s="1">
        <v>9</v>
      </c>
      <c r="C374" s="6">
        <f t="shared" si="1"/>
        <v>-3.4581103317987694E-4</v>
      </c>
      <c r="D374" s="6">
        <f t="shared" si="1"/>
        <v>4.0924584889312055E-2</v>
      </c>
      <c r="E374" s="6">
        <f t="shared" si="1"/>
        <v>1.4951146639589075E-2</v>
      </c>
      <c r="F374" s="6">
        <f t="shared" si="1"/>
        <v>-4.8188278402873541E-2</v>
      </c>
      <c r="G374" s="6">
        <f t="shared" ref="G374:W374" si="32">((G36/G35)-1)</f>
        <v>-3.4768055697869338E-2</v>
      </c>
      <c r="H374" s="6">
        <f t="shared" si="32"/>
        <v>1.1844163368141869E-2</v>
      </c>
      <c r="I374" s="6">
        <f t="shared" si="32"/>
        <v>-1.1846725074330822E-2</v>
      </c>
      <c r="J374" s="6">
        <f t="shared" si="32"/>
        <v>0.10117305671304289</v>
      </c>
      <c r="K374" s="6">
        <f t="shared" si="32"/>
        <v>-2.3175749072003038E-3</v>
      </c>
      <c r="L374" s="6">
        <f t="shared" si="32"/>
        <v>-3.3088978076038611E-2</v>
      </c>
      <c r="M374" s="6">
        <f t="shared" si="32"/>
        <v>1.3392728076830229E-2</v>
      </c>
      <c r="N374" s="6">
        <f t="shared" si="32"/>
        <v>4.1981315533981878E-2</v>
      </c>
      <c r="O374" s="6">
        <f t="shared" si="32"/>
        <v>-0.13482018395818551</v>
      </c>
      <c r="P374" s="6">
        <f t="shared" si="32"/>
        <v>-9.9413132681390737E-3</v>
      </c>
      <c r="Q374" s="6">
        <f t="shared" si="32"/>
        <v>-4.3527804186586083E-3</v>
      </c>
      <c r="R374" s="6">
        <f t="shared" si="32"/>
        <v>-0.13926471261553397</v>
      </c>
      <c r="S374" s="6">
        <f t="shared" si="32"/>
        <v>-2.7991877083680339E-2</v>
      </c>
      <c r="T374" s="6">
        <f t="shared" si="32"/>
        <v>-1.7590867303226898E-2</v>
      </c>
      <c r="U374" s="6">
        <f t="shared" si="32"/>
        <v>6.0060247602808925E-3</v>
      </c>
      <c r="V374" s="6">
        <f t="shared" si="32"/>
        <v>-8.250774992186849E-3</v>
      </c>
      <c r="W374" s="6">
        <f t="shared" si="32"/>
        <v>-2.8551953953347531E-2</v>
      </c>
    </row>
    <row r="375" spans="1:23" x14ac:dyDescent="0.35">
      <c r="A375" s="1">
        <v>1999</v>
      </c>
      <c r="B375" s="1">
        <v>10</v>
      </c>
      <c r="C375" s="6">
        <f t="shared" si="1"/>
        <v>-1.9924213470793872E-2</v>
      </c>
      <c r="D375" s="6">
        <f t="shared" si="1"/>
        <v>4.7363251360588166E-2</v>
      </c>
      <c r="E375" s="6">
        <f t="shared" si="1"/>
        <v>4.075955992515734E-2</v>
      </c>
      <c r="F375" s="6">
        <f t="shared" si="1"/>
        <v>-2.8458988420267617E-2</v>
      </c>
      <c r="G375" s="6">
        <f t="shared" ref="G375:W375" si="33">((G37/G36)-1)</f>
        <v>-4.2108613993760868E-2</v>
      </c>
      <c r="H375" s="6">
        <f t="shared" si="33"/>
        <v>5.1475123277853641E-2</v>
      </c>
      <c r="I375" s="6">
        <f t="shared" si="33"/>
        <v>5.957224631114344E-2</v>
      </c>
      <c r="J375" s="6">
        <f t="shared" si="33"/>
        <v>-5.1733819413556703E-2</v>
      </c>
      <c r="K375" s="6">
        <f t="shared" si="33"/>
        <v>-5.7490260004098626E-2</v>
      </c>
      <c r="L375" s="6">
        <f t="shared" si="33"/>
        <v>-5.423564293734795E-2</v>
      </c>
      <c r="M375" s="6">
        <f t="shared" si="33"/>
        <v>-4.1622877692056304E-2</v>
      </c>
      <c r="N375" s="6">
        <f t="shared" si="33"/>
        <v>4.1558290216522353E-2</v>
      </c>
      <c r="O375" s="6">
        <f t="shared" si="33"/>
        <v>1.0934225176999712E-2</v>
      </c>
      <c r="P375" s="6">
        <f t="shared" si="33"/>
        <v>5.389743911567213E-2</v>
      </c>
      <c r="Q375" s="6">
        <f t="shared" si="33"/>
        <v>-1.0224384688094057E-2</v>
      </c>
      <c r="R375" s="6">
        <f t="shared" si="33"/>
        <v>0.1831933579662226</v>
      </c>
      <c r="S375" s="6">
        <f t="shared" si="33"/>
        <v>3.7716060792307715E-2</v>
      </c>
      <c r="T375" s="6">
        <f t="shared" si="33"/>
        <v>9.9557741603313321E-3</v>
      </c>
      <c r="U375" s="6">
        <f t="shared" si="33"/>
        <v>0.10259546739126235</v>
      </c>
      <c r="V375" s="6">
        <f t="shared" si="33"/>
        <v>3.4878676796609165E-2</v>
      </c>
      <c r="W375" s="6">
        <f t="shared" si="33"/>
        <v>6.2524362672487843E-2</v>
      </c>
    </row>
    <row r="376" spans="1:23" x14ac:dyDescent="0.35">
      <c r="A376" s="1">
        <v>1999</v>
      </c>
      <c r="B376" s="1">
        <v>11</v>
      </c>
      <c r="C376" s="6">
        <f t="shared" si="1"/>
        <v>4.7499801914369755E-2</v>
      </c>
      <c r="D376" s="6">
        <f t="shared" si="1"/>
        <v>0.19306448470679927</v>
      </c>
      <c r="E376" s="6">
        <f t="shared" si="1"/>
        <v>3.420578351906256E-2</v>
      </c>
      <c r="F376" s="6">
        <f t="shared" si="1"/>
        <v>7.5986153418364566E-2</v>
      </c>
      <c r="G376" s="6">
        <f t="shared" ref="G376:W376" si="34">((G38/G37)-1)</f>
        <v>-4.6379447440135113E-2</v>
      </c>
      <c r="H376" s="6">
        <f t="shared" si="34"/>
        <v>4.5026472888919367E-2</v>
      </c>
      <c r="I376" s="6">
        <f t="shared" si="34"/>
        <v>2.0557035507986932E-2</v>
      </c>
      <c r="J376" s="6">
        <f t="shared" si="34"/>
        <v>3.8731530105859946E-3</v>
      </c>
      <c r="K376" s="6">
        <f t="shared" si="34"/>
        <v>3.8609961213669219E-2</v>
      </c>
      <c r="L376" s="6">
        <f t="shared" si="34"/>
        <v>3.0358048031148943E-2</v>
      </c>
      <c r="M376" s="6">
        <f t="shared" si="34"/>
        <v>1.5244041610423142E-2</v>
      </c>
      <c r="N376" s="6">
        <f t="shared" si="34"/>
        <v>5.4413539008822953E-2</v>
      </c>
      <c r="O376" s="6">
        <f t="shared" si="34"/>
        <v>0.23725541071641754</v>
      </c>
      <c r="P376" s="6">
        <f t="shared" si="34"/>
        <v>0.14424986809168261</v>
      </c>
      <c r="Q376" s="6">
        <f t="shared" si="34"/>
        <v>4.7623269621285047E-2</v>
      </c>
      <c r="R376" s="6">
        <f t="shared" si="34"/>
        <v>0.10352140791812259</v>
      </c>
      <c r="S376" s="6">
        <f t="shared" si="34"/>
        <v>6.6795281050586519E-2</v>
      </c>
      <c r="T376" s="6">
        <f t="shared" si="34"/>
        <v>7.5845747634644134E-2</v>
      </c>
      <c r="U376" s="6">
        <f t="shared" si="34"/>
        <v>7.5777267641155888E-2</v>
      </c>
      <c r="V376" s="6">
        <f t="shared" si="34"/>
        <v>2.5899468184873431E-2</v>
      </c>
      <c r="W376" s="6">
        <f t="shared" si="34"/>
        <v>1.907696822951066E-2</v>
      </c>
    </row>
    <row r="377" spans="1:23" x14ac:dyDescent="0.35">
      <c r="A377" s="1">
        <v>1999</v>
      </c>
      <c r="B377" s="1">
        <v>12</v>
      </c>
      <c r="C377" s="6">
        <f t="shared" si="1"/>
        <v>8.4645142508356308E-2</v>
      </c>
      <c r="D377" s="6">
        <f t="shared" si="1"/>
        <v>0.32130538668095809</v>
      </c>
      <c r="E377" s="6">
        <f t="shared" si="1"/>
        <v>0.13996524140894273</v>
      </c>
      <c r="F377" s="6">
        <f t="shared" si="1"/>
        <v>9.4254480853705136E-2</v>
      </c>
      <c r="G377" s="6">
        <f t="shared" ref="G377:W377" si="35">((G39/G38)-1)</f>
        <v>-4.7728547298213075E-2</v>
      </c>
      <c r="H377" s="6">
        <f t="shared" si="35"/>
        <v>0.11368323819456938</v>
      </c>
      <c r="I377" s="6">
        <f t="shared" si="35"/>
        <v>0.17826666252375323</v>
      </c>
      <c r="J377" s="6">
        <f t="shared" si="35"/>
        <v>-3.2552138707505396E-2</v>
      </c>
      <c r="K377" s="6">
        <f t="shared" si="35"/>
        <v>7.3441727524858003E-2</v>
      </c>
      <c r="L377" s="6">
        <f t="shared" si="35"/>
        <v>2.8347452745172363E-2</v>
      </c>
      <c r="M377" s="6">
        <f t="shared" si="35"/>
        <v>0.17073995082862536</v>
      </c>
      <c r="N377" s="6">
        <f t="shared" si="35"/>
        <v>1.8071285771897871E-2</v>
      </c>
      <c r="O377" s="6">
        <f t="shared" si="35"/>
        <v>5.309032697611582E-2</v>
      </c>
      <c r="P377" s="6">
        <f t="shared" si="35"/>
        <v>0.15420615205052202</v>
      </c>
      <c r="Q377" s="6">
        <f t="shared" si="35"/>
        <v>0.13242007913756781</v>
      </c>
      <c r="R377" s="6">
        <f t="shared" si="35"/>
        <v>0.22062963973267324</v>
      </c>
      <c r="S377" s="6">
        <f t="shared" si="35"/>
        <v>0.12159717937388947</v>
      </c>
      <c r="T377" s="6">
        <f t="shared" si="35"/>
        <v>6.0671259639415664E-2</v>
      </c>
      <c r="U377" s="6">
        <f t="shared" si="35"/>
        <v>0.1629533352085899</v>
      </c>
      <c r="V377" s="6">
        <f t="shared" si="35"/>
        <v>6.316167102119663E-2</v>
      </c>
      <c r="W377" s="6">
        <f t="shared" si="35"/>
        <v>5.7815537475700118E-2</v>
      </c>
    </row>
    <row r="378" spans="1:23" x14ac:dyDescent="0.35">
      <c r="A378" s="1">
        <v>2000</v>
      </c>
      <c r="B378" s="1">
        <v>1</v>
      </c>
      <c r="C378" s="6">
        <f t="shared" si="1"/>
        <v>-4.1670264063993212E-2</v>
      </c>
      <c r="D378" s="6">
        <f t="shared" si="1"/>
        <v>-2.9764138274111507E-2</v>
      </c>
      <c r="E378" s="6">
        <f t="shared" si="1"/>
        <v>8.1517135778566008E-3</v>
      </c>
      <c r="F378" s="6">
        <f t="shared" si="1"/>
        <v>4.6513219213718315E-2</v>
      </c>
      <c r="G378" s="6">
        <f t="shared" ref="G378:W378" si="36">((G40/G39)-1)</f>
        <v>0.12348621256799186</v>
      </c>
      <c r="H378" s="6">
        <f t="shared" si="36"/>
        <v>-8.5927197924160481E-2</v>
      </c>
      <c r="I378" s="6">
        <f t="shared" si="36"/>
        <v>-5.4663912529432146E-2</v>
      </c>
      <c r="J378" s="6">
        <f t="shared" si="36"/>
        <v>-0.13247827787208466</v>
      </c>
      <c r="K378" s="6">
        <f t="shared" si="36"/>
        <v>4.1419586954752674E-2</v>
      </c>
      <c r="L378" s="6">
        <f t="shared" si="36"/>
        <v>-5.9674448634685739E-2</v>
      </c>
      <c r="M378" s="6">
        <f t="shared" si="36"/>
        <v>-6.3510223405680133E-2</v>
      </c>
      <c r="N378" s="6">
        <f t="shared" si="36"/>
        <v>-1.6230748479335477E-2</v>
      </c>
      <c r="O378" s="6">
        <f t="shared" si="36"/>
        <v>-7.2085076573479512E-2</v>
      </c>
      <c r="P378" s="6">
        <f t="shared" si="36"/>
        <v>-8.4230209101690656E-2</v>
      </c>
      <c r="Q378" s="6">
        <f t="shared" si="36"/>
        <v>0.25660843847139825</v>
      </c>
      <c r="R378" s="6">
        <f t="shared" si="36"/>
        <v>0.19871080112195427</v>
      </c>
      <c r="S378" s="6">
        <f t="shared" si="36"/>
        <v>-0.13537926105176068</v>
      </c>
      <c r="T378" s="6">
        <f t="shared" si="36"/>
        <v>-0.10436620888545256</v>
      </c>
      <c r="U378" s="6">
        <f t="shared" si="36"/>
        <v>-2.3843543722546379E-2</v>
      </c>
      <c r="V378" s="6">
        <f t="shared" si="36"/>
        <v>-9.6760588335294329E-2</v>
      </c>
      <c r="W378" s="6">
        <f t="shared" si="36"/>
        <v>-5.0843996732915953E-2</v>
      </c>
    </row>
    <row r="379" spans="1:23" x14ac:dyDescent="0.35">
      <c r="A379" s="1">
        <v>2000</v>
      </c>
      <c r="B379" s="1">
        <v>2</v>
      </c>
      <c r="C379" s="6">
        <f t="shared" si="1"/>
        <v>-1.4254630405993951E-2</v>
      </c>
      <c r="D379" s="6">
        <f t="shared" si="1"/>
        <v>8.7423033367684644E-2</v>
      </c>
      <c r="E379" s="6">
        <f t="shared" si="1"/>
        <v>7.421201507325037E-2</v>
      </c>
      <c r="F379" s="6">
        <f t="shared" si="1"/>
        <v>-9.7523862164224928E-3</v>
      </c>
      <c r="G379" s="6">
        <f t="shared" ref="G379:W379" si="37">((G41/G40)-1)</f>
        <v>0.11686879549965568</v>
      </c>
      <c r="H379" s="6">
        <f t="shared" si="37"/>
        <v>8.8430269199587075E-2</v>
      </c>
      <c r="I379" s="6">
        <f t="shared" si="37"/>
        <v>0.11280674550621139</v>
      </c>
      <c r="J379" s="6">
        <f t="shared" si="37"/>
        <v>-2.5162362290709339E-3</v>
      </c>
      <c r="K379" s="6">
        <f t="shared" si="37"/>
        <v>7.0506636526785904E-2</v>
      </c>
      <c r="L379" s="6">
        <f t="shared" si="37"/>
        <v>3.8351347743630804E-2</v>
      </c>
      <c r="M379" s="6">
        <f t="shared" si="37"/>
        <v>0.16340848787090012</v>
      </c>
      <c r="N379" s="6">
        <f t="shared" si="37"/>
        <v>-5.5860092714902221E-3</v>
      </c>
      <c r="O379" s="6">
        <f t="shared" si="37"/>
        <v>-0.12827187935596074</v>
      </c>
      <c r="P379" s="6">
        <f t="shared" si="37"/>
        <v>0.14462224229518128</v>
      </c>
      <c r="Q379" s="6">
        <f t="shared" si="37"/>
        <v>8.710710068644234E-2</v>
      </c>
      <c r="R379" s="6">
        <f t="shared" si="37"/>
        <v>8.3987682250483697E-3</v>
      </c>
      <c r="S379" s="6">
        <f t="shared" si="37"/>
        <v>-4.320208858674468E-2</v>
      </c>
      <c r="T379" s="6">
        <f t="shared" si="37"/>
        <v>0.15582575452007008</v>
      </c>
      <c r="U379" s="6">
        <f t="shared" si="37"/>
        <v>0.19006566328670327</v>
      </c>
      <c r="V379" s="6">
        <f t="shared" si="37"/>
        <v>-2.8507212809936067E-2</v>
      </c>
      <c r="W379" s="6">
        <f t="shared" si="37"/>
        <v>-2.0150591609895963E-2</v>
      </c>
    </row>
    <row r="380" spans="1:23" x14ac:dyDescent="0.35">
      <c r="A380" s="1">
        <v>2000</v>
      </c>
      <c r="B380" s="1">
        <v>3</v>
      </c>
      <c r="C380" s="6">
        <f t="shared" si="1"/>
        <v>-1.5524680970765425E-2</v>
      </c>
      <c r="D380" s="6">
        <f t="shared" si="1"/>
        <v>2.5651709726869809E-2</v>
      </c>
      <c r="E380" s="6">
        <f t="shared" si="1"/>
        <v>3.6370840203697963E-2</v>
      </c>
      <c r="F380" s="6">
        <f t="shared" si="1"/>
        <v>1.8729377310333195E-2</v>
      </c>
      <c r="G380" s="6">
        <f t="shared" ref="G380:W380" si="38">((G42/G41)-1)</f>
        <v>4.9935409720432311E-2</v>
      </c>
      <c r="H380" s="6">
        <f t="shared" si="38"/>
        <v>6.4131296350322664E-3</v>
      </c>
      <c r="I380" s="6">
        <f t="shared" si="38"/>
        <v>-1.4666454954476715E-2</v>
      </c>
      <c r="J380" s="6">
        <f t="shared" si="38"/>
        <v>-5.0176702148652219E-2</v>
      </c>
      <c r="K380" s="6">
        <f t="shared" si="38"/>
        <v>-7.6057054207609776E-2</v>
      </c>
      <c r="L380" s="6">
        <f t="shared" si="38"/>
        <v>9.4092906900641093E-2</v>
      </c>
      <c r="M380" s="6">
        <f t="shared" si="38"/>
        <v>-7.1923330216663195E-2</v>
      </c>
      <c r="N380" s="6">
        <f t="shared" si="38"/>
        <v>6.3120466809671427E-2</v>
      </c>
      <c r="O380" s="6">
        <f t="shared" si="38"/>
        <v>6.3622704529666896E-2</v>
      </c>
      <c r="P380" s="6">
        <f t="shared" si="38"/>
        <v>2.6565848191778985E-2</v>
      </c>
      <c r="Q380" s="6">
        <f t="shared" si="38"/>
        <v>3.7278230939198576E-2</v>
      </c>
      <c r="R380" s="6">
        <f t="shared" si="38"/>
        <v>0.33381293582150406</v>
      </c>
      <c r="S380" s="6">
        <f t="shared" si="38"/>
        <v>1.1237132213788303E-3</v>
      </c>
      <c r="T380" s="6">
        <f t="shared" si="38"/>
        <v>-6.0064488162828278E-2</v>
      </c>
      <c r="U380" s="6">
        <f t="shared" si="38"/>
        <v>-2.1803271187864959E-2</v>
      </c>
      <c r="V380" s="6">
        <f t="shared" si="38"/>
        <v>5.8203305766635571E-2</v>
      </c>
      <c r="W380" s="6">
        <f t="shared" si="38"/>
        <v>9.6750585480093632E-2</v>
      </c>
    </row>
    <row r="381" spans="1:23" x14ac:dyDescent="0.35">
      <c r="A381" s="1">
        <v>2000</v>
      </c>
      <c r="B381" s="1">
        <v>4</v>
      </c>
      <c r="C381" s="6">
        <f t="shared" si="1"/>
        <v>-4.45368989365168E-2</v>
      </c>
      <c r="D381" s="6">
        <f t="shared" si="1"/>
        <v>-0.15975705724647549</v>
      </c>
      <c r="E381" s="6">
        <f t="shared" si="1"/>
        <v>-3.3459299074087623E-2</v>
      </c>
      <c r="F381" s="6">
        <f t="shared" si="1"/>
        <v>-6.9650909105729686E-2</v>
      </c>
      <c r="G381" s="6">
        <f t="shared" ref="G381:W381" si="39">((G43/G42)-1)</f>
        <v>1.9905269051814667E-2</v>
      </c>
      <c r="H381" s="6">
        <f t="shared" si="39"/>
        <v>-2.5622625595793536E-2</v>
      </c>
      <c r="I381" s="6">
        <f t="shared" si="39"/>
        <v>-6.9100889940621135E-2</v>
      </c>
      <c r="J381" s="6">
        <f t="shared" si="39"/>
        <v>-0.15419227877492059</v>
      </c>
      <c r="K381" s="6">
        <f t="shared" si="39"/>
        <v>-8.0808118279877994E-2</v>
      </c>
      <c r="L381" s="6">
        <f t="shared" si="39"/>
        <v>-9.042244145843803E-2</v>
      </c>
      <c r="M381" s="6">
        <f t="shared" si="39"/>
        <v>-5.8323036003793738E-2</v>
      </c>
      <c r="N381" s="6">
        <f t="shared" si="39"/>
        <v>-0.13689927453658157</v>
      </c>
      <c r="O381" s="6">
        <f t="shared" si="39"/>
        <v>-0.16086072520166927</v>
      </c>
      <c r="P381" s="6">
        <f t="shared" si="39"/>
        <v>-0.12374825767459485</v>
      </c>
      <c r="Q381" s="6">
        <f t="shared" si="39"/>
        <v>-5.0232641689875845E-2</v>
      </c>
      <c r="R381" s="6">
        <f t="shared" si="39"/>
        <v>-3.8253746597224247E-2</v>
      </c>
      <c r="S381" s="6">
        <f t="shared" si="39"/>
        <v>1.4698484612560403E-2</v>
      </c>
      <c r="T381" s="6">
        <f t="shared" si="39"/>
        <v>-8.3251074919777013E-2</v>
      </c>
      <c r="U381" s="6">
        <f t="shared" si="39"/>
        <v>1.0607756305658356E-3</v>
      </c>
      <c r="V381" s="6">
        <f t="shared" si="39"/>
        <v>-5.6902993223593046E-2</v>
      </c>
      <c r="W381" s="6">
        <f t="shared" si="39"/>
        <v>-3.0828773521953678E-2</v>
      </c>
    </row>
    <row r="382" spans="1:23" x14ac:dyDescent="0.35">
      <c r="A382" s="1">
        <v>2000</v>
      </c>
      <c r="B382" s="1">
        <v>5</v>
      </c>
      <c r="C382" s="6">
        <f t="shared" si="1"/>
        <v>-3.0308640765855599E-2</v>
      </c>
      <c r="D382" s="6">
        <f t="shared" si="1"/>
        <v>-4.7296287243618118E-2</v>
      </c>
      <c r="E382" s="6">
        <f t="shared" si="1"/>
        <v>-2.0637189822315771E-2</v>
      </c>
      <c r="F382" s="6">
        <f t="shared" si="1"/>
        <v>2.779564921104849E-2</v>
      </c>
      <c r="G382" s="6">
        <f t="shared" ref="G382:W382" si="40">((G44/G43)-1)</f>
        <v>3.2034232083473446E-2</v>
      </c>
      <c r="H382" s="6">
        <f t="shared" si="40"/>
        <v>2.9108267579545988E-2</v>
      </c>
      <c r="I382" s="6">
        <f t="shared" si="40"/>
        <v>-1.4229331828791159E-2</v>
      </c>
      <c r="J382" s="6">
        <f t="shared" si="40"/>
        <v>0.11486229242913137</v>
      </c>
      <c r="K382" s="6">
        <f t="shared" si="40"/>
        <v>-3.892251724380702E-2</v>
      </c>
      <c r="L382" s="6">
        <f t="shared" si="40"/>
        <v>-6.1395930663606602E-2</v>
      </c>
      <c r="M382" s="6">
        <f t="shared" si="40"/>
        <v>3.7523894262295521E-2</v>
      </c>
      <c r="N382" s="6">
        <f t="shared" si="40"/>
        <v>-8.6922964056553864E-2</v>
      </c>
      <c r="O382" s="6">
        <f t="shared" si="40"/>
        <v>-8.6951440162232885E-3</v>
      </c>
      <c r="P382" s="6">
        <f t="shared" si="40"/>
        <v>-0.1149731229798544</v>
      </c>
      <c r="Q382" s="6">
        <f t="shared" si="40"/>
        <v>-0.19052340910613352</v>
      </c>
      <c r="R382" s="6">
        <f t="shared" si="40"/>
        <v>-0.10116022797461954</v>
      </c>
      <c r="S382" s="6">
        <f t="shared" si="40"/>
        <v>-0.15531896905215425</v>
      </c>
      <c r="T382" s="6">
        <f t="shared" si="40"/>
        <v>-4.180979872639512E-2</v>
      </c>
      <c r="U382" s="6">
        <f t="shared" si="40"/>
        <v>-3.8413974913565019E-2</v>
      </c>
      <c r="V382" s="6">
        <f t="shared" si="40"/>
        <v>-2.7722863483718219E-2</v>
      </c>
      <c r="W382" s="6">
        <f t="shared" si="40"/>
        <v>-2.1894794822363117E-2</v>
      </c>
    </row>
    <row r="383" spans="1:23" x14ac:dyDescent="0.35">
      <c r="A383" s="1">
        <v>2000</v>
      </c>
      <c r="B383" s="1">
        <v>6</v>
      </c>
      <c r="C383" s="6">
        <f t="shared" si="1"/>
        <v>0.12014504449726382</v>
      </c>
      <c r="D383" s="6">
        <f t="shared" si="1"/>
        <v>0.12880892640000496</v>
      </c>
      <c r="E383" s="6">
        <f t="shared" si="1"/>
        <v>0.11401446240948743</v>
      </c>
      <c r="F383" s="6">
        <f t="shared" si="1"/>
        <v>-4.2134681574717003E-2</v>
      </c>
      <c r="G383" s="6">
        <f t="shared" ref="G383:W383" si="41">((G45/G44)-1)</f>
        <v>1.7603323879509691E-2</v>
      </c>
      <c r="H383" s="6">
        <f t="shared" si="41"/>
        <v>1.8878575933962249E-2</v>
      </c>
      <c r="I383" s="6">
        <f t="shared" si="41"/>
        <v>-1.4535442216363936E-2</v>
      </c>
      <c r="J383" s="6">
        <f t="shared" si="41"/>
        <v>-0.10639288842926686</v>
      </c>
      <c r="K383" s="6">
        <f t="shared" si="41"/>
        <v>6.4130073137372845E-2</v>
      </c>
      <c r="L383" s="6">
        <f t="shared" si="41"/>
        <v>1.5879934328720591E-2</v>
      </c>
      <c r="M383" s="6">
        <f t="shared" si="41"/>
        <v>4.3409920185700779E-2</v>
      </c>
      <c r="N383" s="6">
        <f t="shared" si="41"/>
        <v>8.0906410598283296E-2</v>
      </c>
      <c r="O383" s="6">
        <f t="shared" si="41"/>
        <v>0.13663054087524995</v>
      </c>
      <c r="P383" s="6">
        <f t="shared" si="41"/>
        <v>0.13230125206156629</v>
      </c>
      <c r="Q383" s="6">
        <f t="shared" si="41"/>
        <v>-1.8864744292305002E-2</v>
      </c>
      <c r="R383" s="6">
        <f t="shared" si="41"/>
        <v>-9.4301086604273721E-2</v>
      </c>
      <c r="S383" s="6">
        <f t="shared" si="41"/>
        <v>0.12236239669683546</v>
      </c>
      <c r="T383" s="6">
        <f t="shared" si="41"/>
        <v>5.4866467589600454E-3</v>
      </c>
      <c r="U383" s="6">
        <f t="shared" si="41"/>
        <v>-2.9695803948376787E-2</v>
      </c>
      <c r="V383" s="6">
        <f t="shared" si="41"/>
        <v>3.1122481987606587E-3</v>
      </c>
      <c r="W383" s="6">
        <f t="shared" si="41"/>
        <v>2.3933549204561366E-2</v>
      </c>
    </row>
    <row r="384" spans="1:23" x14ac:dyDescent="0.35">
      <c r="A384" s="1">
        <v>2000</v>
      </c>
      <c r="B384" s="1">
        <v>7</v>
      </c>
      <c r="C384" s="6">
        <f t="shared" si="1"/>
        <v>-4.4642519846107009E-2</v>
      </c>
      <c r="D384" s="6">
        <f t="shared" si="1"/>
        <v>-3.3440401555741017E-3</v>
      </c>
      <c r="E384" s="6">
        <f t="shared" si="1"/>
        <v>1.6601465575347474E-2</v>
      </c>
      <c r="F384" s="6">
        <f t="shared" si="1"/>
        <v>-5.8121816673581406E-2</v>
      </c>
      <c r="G384" s="6">
        <f t="shared" ref="G384:W384" si="42">((G46/G45)-1)</f>
        <v>4.9367301396900043E-2</v>
      </c>
      <c r="H384" s="6">
        <f t="shared" si="42"/>
        <v>-1.3135622614174336E-2</v>
      </c>
      <c r="I384" s="6">
        <f t="shared" si="42"/>
        <v>1.3575056605122038E-2</v>
      </c>
      <c r="J384" s="6">
        <f t="shared" si="42"/>
        <v>-4.3468970001521057E-2</v>
      </c>
      <c r="K384" s="6">
        <f t="shared" si="42"/>
        <v>-0.10223548623148337</v>
      </c>
      <c r="L384" s="6">
        <f t="shared" si="42"/>
        <v>-1.3916590595742462E-2</v>
      </c>
      <c r="M384" s="6">
        <f t="shared" si="42"/>
        <v>-3.0520485869182656E-2</v>
      </c>
      <c r="N384" s="6">
        <f t="shared" si="42"/>
        <v>-0.12313391868749268</v>
      </c>
      <c r="O384" s="6">
        <f t="shared" si="42"/>
        <v>-0.14166401621219227</v>
      </c>
      <c r="P384" s="6">
        <f t="shared" si="42"/>
        <v>-1.5602238235662425E-2</v>
      </c>
      <c r="Q384" s="6">
        <f t="shared" si="42"/>
        <v>2.3487271188296077E-3</v>
      </c>
      <c r="R384" s="6">
        <f t="shared" si="42"/>
        <v>3.2892221167952096E-2</v>
      </c>
      <c r="S384" s="6">
        <f t="shared" si="42"/>
        <v>-7.9356128366483425E-3</v>
      </c>
      <c r="T384" s="6">
        <f t="shared" si="42"/>
        <v>-3.2175938537850279E-2</v>
      </c>
      <c r="U384" s="6">
        <f t="shared" si="42"/>
        <v>-3.6794577456212174E-2</v>
      </c>
      <c r="V384" s="6">
        <f t="shared" si="42"/>
        <v>-3.4388669420454265E-3</v>
      </c>
      <c r="W384" s="6">
        <f t="shared" si="42"/>
        <v>-1.6361886429258843E-2</v>
      </c>
    </row>
    <row r="385" spans="1:23" x14ac:dyDescent="0.35">
      <c r="A385" s="1">
        <v>2000</v>
      </c>
      <c r="B385" s="1">
        <v>8</v>
      </c>
      <c r="C385" s="6">
        <f t="shared" si="1"/>
        <v>8.0748207080243439E-3</v>
      </c>
      <c r="D385" s="6">
        <f t="shared" si="1"/>
        <v>3.1082419276984741E-2</v>
      </c>
      <c r="E385" s="6">
        <f t="shared" si="1"/>
        <v>9.131801152327057E-2</v>
      </c>
      <c r="F385" s="6">
        <f t="shared" si="1"/>
        <v>3.3038423779524706E-2</v>
      </c>
      <c r="G385" s="6">
        <f t="shared" ref="G385:W385" si="43">((G47/G46)-1)</f>
        <v>-1.0839970859440884E-3</v>
      </c>
      <c r="H385" s="6">
        <f t="shared" si="43"/>
        <v>-2.8321197075722448E-2</v>
      </c>
      <c r="I385" s="6">
        <f t="shared" si="43"/>
        <v>-3.7003408326464426E-2</v>
      </c>
      <c r="J385" s="6">
        <f t="shared" si="43"/>
        <v>-0.14420662451378741</v>
      </c>
      <c r="K385" s="6">
        <f t="shared" si="43"/>
        <v>2.8713783105069668E-2</v>
      </c>
      <c r="L385" s="6">
        <f t="shared" si="43"/>
        <v>3.9880673381996079E-2</v>
      </c>
      <c r="M385" s="6">
        <f t="shared" si="43"/>
        <v>-2.6651092026254153E-3</v>
      </c>
      <c r="N385" s="6">
        <f t="shared" si="43"/>
        <v>9.8410904519893316E-2</v>
      </c>
      <c r="O385" s="6">
        <f t="shared" si="43"/>
        <v>-1.7538107394882152E-2</v>
      </c>
      <c r="P385" s="6">
        <f t="shared" si="43"/>
        <v>3.8404934103902333E-2</v>
      </c>
      <c r="Q385" s="6">
        <f t="shared" si="43"/>
        <v>-4.5027884158091558E-2</v>
      </c>
      <c r="R385" s="6">
        <f t="shared" si="43"/>
        <v>0.19716223018189716</v>
      </c>
      <c r="S385" s="6">
        <f t="shared" si="43"/>
        <v>4.9040949825622127E-2</v>
      </c>
      <c r="T385" s="6">
        <f t="shared" si="43"/>
        <v>-8.3132977382457396E-3</v>
      </c>
      <c r="U385" s="6">
        <f t="shared" si="43"/>
        <v>-1.5158365599238888E-2</v>
      </c>
      <c r="V385" s="6">
        <f t="shared" si="43"/>
        <v>1.2150165898695109E-2</v>
      </c>
      <c r="W385" s="6">
        <f t="shared" si="43"/>
        <v>6.0735253005311796E-2</v>
      </c>
    </row>
    <row r="386" spans="1:23" x14ac:dyDescent="0.35">
      <c r="A386" s="1">
        <v>2000</v>
      </c>
      <c r="B386" s="1">
        <v>9</v>
      </c>
      <c r="C386" s="6">
        <f t="shared" si="1"/>
        <v>-5.8986837819404503E-2</v>
      </c>
      <c r="D386" s="6">
        <f t="shared" si="1"/>
        <v>-9.184682990860138E-2</v>
      </c>
      <c r="E386" s="6">
        <f t="shared" si="1"/>
        <v>-9.6364988980510158E-2</v>
      </c>
      <c r="F386" s="6">
        <f t="shared" si="1"/>
        <v>-1.4997547491699681E-2</v>
      </c>
      <c r="G386" s="6">
        <f t="shared" ref="G386:W386" si="44">((G48/G47)-1)</f>
        <v>-5.5074629660399999E-2</v>
      </c>
      <c r="H386" s="6">
        <f t="shared" si="44"/>
        <v>-5.9368048018128672E-2</v>
      </c>
      <c r="I386" s="6">
        <f t="shared" si="44"/>
        <v>-6.3162411481882952E-2</v>
      </c>
      <c r="J386" s="6">
        <f t="shared" si="44"/>
        <v>0.16832890913172394</v>
      </c>
      <c r="K386" s="6">
        <f t="shared" si="44"/>
        <v>-9.1306149644064583E-2</v>
      </c>
      <c r="L386" s="6">
        <f t="shared" si="44"/>
        <v>5.5907115203325697E-2</v>
      </c>
      <c r="M386" s="6">
        <f t="shared" si="44"/>
        <v>-6.1624951944566408E-2</v>
      </c>
      <c r="N386" s="6">
        <f t="shared" si="44"/>
        <v>-7.8248069766709394E-2</v>
      </c>
      <c r="O386" s="6">
        <f t="shared" si="44"/>
        <v>-0.11460508603721764</v>
      </c>
      <c r="P386" s="6">
        <f t="shared" si="44"/>
        <v>-7.4035268578963809E-2</v>
      </c>
      <c r="Q386" s="6">
        <f t="shared" si="44"/>
        <v>-3.4389253343489523E-2</v>
      </c>
      <c r="R386" s="6">
        <f t="shared" si="44"/>
        <v>-0.14399866125590921</v>
      </c>
      <c r="S386" s="6">
        <f t="shared" si="44"/>
        <v>-7.6097321257441952E-2</v>
      </c>
      <c r="T386" s="6">
        <f t="shared" si="44"/>
        <v>4.5312118926732481E-4</v>
      </c>
      <c r="U386" s="6">
        <f t="shared" si="44"/>
        <v>-0.11026004465661887</v>
      </c>
      <c r="V386" s="6">
        <f t="shared" si="44"/>
        <v>-3.8143354793331974E-2</v>
      </c>
      <c r="W386" s="6">
        <f t="shared" si="44"/>
        <v>-5.3502009619819546E-2</v>
      </c>
    </row>
    <row r="387" spans="1:23" x14ac:dyDescent="0.35">
      <c r="A387" s="1">
        <v>2000</v>
      </c>
      <c r="B387" s="1">
        <v>10</v>
      </c>
      <c r="C387" s="6">
        <f t="shared" si="1"/>
        <v>-5.4295139502281264E-2</v>
      </c>
      <c r="D387" s="6">
        <f t="shared" si="1"/>
        <v>-9.4317901704425111E-2</v>
      </c>
      <c r="E387" s="6">
        <f t="shared" si="1"/>
        <v>-8.3015238468588826E-2</v>
      </c>
      <c r="F387" s="6">
        <f t="shared" si="1"/>
        <v>-5.5275758556769694E-2</v>
      </c>
      <c r="G387" s="6">
        <f t="shared" ref="G387:W387" si="45">((G49/G48)-1)</f>
        <v>2.7052690518621914E-2</v>
      </c>
      <c r="H387" s="6">
        <f t="shared" si="45"/>
        <v>-1.9054017711826354E-2</v>
      </c>
      <c r="I387" s="6">
        <f t="shared" si="45"/>
        <v>3.347597680432024E-4</v>
      </c>
      <c r="J387" s="6">
        <f t="shared" si="45"/>
        <v>-0.12677443814491973</v>
      </c>
      <c r="K387" s="6">
        <f t="shared" si="45"/>
        <v>-9.4802033476525605E-2</v>
      </c>
      <c r="L387" s="6">
        <f t="shared" si="45"/>
        <v>-1.8126052735709441E-2</v>
      </c>
      <c r="M387" s="6">
        <f t="shared" si="45"/>
        <v>4.0119898941477494E-3</v>
      </c>
      <c r="N387" s="6">
        <f t="shared" si="45"/>
        <v>-8.3724101529002559E-2</v>
      </c>
      <c r="O387" s="6">
        <f t="shared" si="45"/>
        <v>-0.17750347991918713</v>
      </c>
      <c r="P387" s="6">
        <f t="shared" si="45"/>
        <v>-3.9232359563983188E-3</v>
      </c>
      <c r="Q387" s="6">
        <f t="shared" si="45"/>
        <v>-2.928861623428336E-2</v>
      </c>
      <c r="R387" s="6">
        <f t="shared" si="45"/>
        <v>-6.3163796708100461E-2</v>
      </c>
      <c r="S387" s="6">
        <f t="shared" si="45"/>
        <v>-1.2814297954421017E-3</v>
      </c>
      <c r="T387" s="6">
        <f t="shared" si="45"/>
        <v>-9.0644788739815851E-2</v>
      </c>
      <c r="U387" s="6">
        <f t="shared" si="45"/>
        <v>-6.4606380106269512E-2</v>
      </c>
      <c r="V387" s="6">
        <f t="shared" si="45"/>
        <v>3.50586742505965E-3</v>
      </c>
      <c r="W387" s="6">
        <f t="shared" si="45"/>
        <v>-4.942568743473652E-3</v>
      </c>
    </row>
    <row r="388" spans="1:23" x14ac:dyDescent="0.35">
      <c r="A388" s="1">
        <v>2000</v>
      </c>
      <c r="B388" s="1">
        <v>11</v>
      </c>
      <c r="C388" s="6">
        <f t="shared" si="1"/>
        <v>2.2195513063731687E-2</v>
      </c>
      <c r="D388" s="6">
        <f t="shared" si="1"/>
        <v>-0.14210612838866776</v>
      </c>
      <c r="E388" s="6">
        <f t="shared" si="1"/>
        <v>-9.3250108056117775E-2</v>
      </c>
      <c r="F388" s="6">
        <f t="shared" si="1"/>
        <v>1.0475741237334191E-2</v>
      </c>
      <c r="G388" s="6">
        <f t="shared" ref="G388:W388" si="46">((G50/G49)-1)</f>
        <v>5.5713316933680757E-2</v>
      </c>
      <c r="H388" s="6">
        <f t="shared" si="46"/>
        <v>-4.8196203730984433E-2</v>
      </c>
      <c r="I388" s="6">
        <f t="shared" si="46"/>
        <v>-7.513872627903373E-2</v>
      </c>
      <c r="J388" s="6">
        <f t="shared" si="46"/>
        <v>-0.1221190794852377</v>
      </c>
      <c r="K388" s="6">
        <f t="shared" si="46"/>
        <v>8.0770480649748899E-2</v>
      </c>
      <c r="L388" s="6">
        <f t="shared" si="46"/>
        <v>2.8095851591496412E-3</v>
      </c>
      <c r="M388" s="6">
        <f t="shared" si="46"/>
        <v>1.9003539246851275E-3</v>
      </c>
      <c r="N388" s="6">
        <f t="shared" si="46"/>
        <v>-5.651794419905376E-3</v>
      </c>
      <c r="O388" s="6">
        <f t="shared" si="46"/>
        <v>-7.3720768470235676E-2</v>
      </c>
      <c r="P388" s="6">
        <f t="shared" si="46"/>
        <v>-0.10244572537532581</v>
      </c>
      <c r="Q388" s="6">
        <f t="shared" si="46"/>
        <v>-0.14969470354952352</v>
      </c>
      <c r="R388" s="6">
        <f t="shared" si="46"/>
        <v>-0.22264791184891741</v>
      </c>
      <c r="S388" s="6">
        <f t="shared" si="46"/>
        <v>-1.1416614217647725E-2</v>
      </c>
      <c r="T388" s="6">
        <f t="shared" si="46"/>
        <v>-8.6651293101698501E-2</v>
      </c>
      <c r="U388" s="6">
        <f t="shared" si="46"/>
        <v>-7.3910173739734963E-2</v>
      </c>
      <c r="V388" s="6">
        <f t="shared" si="46"/>
        <v>-6.0501060187403644E-2</v>
      </c>
      <c r="W388" s="6">
        <f t="shared" si="46"/>
        <v>-8.0033580523296566E-2</v>
      </c>
    </row>
    <row r="389" spans="1:23" x14ac:dyDescent="0.35">
      <c r="A389" s="1">
        <v>2000</v>
      </c>
      <c r="B389" s="1">
        <v>12</v>
      </c>
      <c r="C389" s="6">
        <f t="shared" si="1"/>
        <v>3.5050622617512461E-2</v>
      </c>
      <c r="D389" s="6">
        <f t="shared" si="1"/>
        <v>0.16569199107039512</v>
      </c>
      <c r="E389" s="6">
        <f t="shared" si="1"/>
        <v>3.8422858670318583E-2</v>
      </c>
      <c r="F389" s="6">
        <f t="shared" si="1"/>
        <v>5.7953894465097022E-3</v>
      </c>
      <c r="G389" s="6">
        <f t="shared" ref="G389:W389" si="47">((G51/G50)-1)</f>
        <v>1.4223584763346508E-3</v>
      </c>
      <c r="H389" s="6">
        <f t="shared" si="47"/>
        <v>7.9935930909472264E-2</v>
      </c>
      <c r="I389" s="6">
        <f t="shared" si="47"/>
        <v>9.0626618354082034E-2</v>
      </c>
      <c r="J389" s="6">
        <f t="shared" si="47"/>
        <v>0.12786081000594174</v>
      </c>
      <c r="K389" s="6">
        <f t="shared" si="47"/>
        <v>4.2817028536545898E-4</v>
      </c>
      <c r="L389" s="6">
        <f t="shared" si="47"/>
        <v>8.0062895747150309E-2</v>
      </c>
      <c r="M389" s="6">
        <f t="shared" si="47"/>
        <v>1.8909259711656912E-2</v>
      </c>
      <c r="N389" s="6">
        <f t="shared" si="47"/>
        <v>-9.2286085846010613E-2</v>
      </c>
      <c r="O389" s="6">
        <f t="shared" si="47"/>
        <v>-4.7829075270506616E-2</v>
      </c>
      <c r="P389" s="6">
        <f t="shared" si="47"/>
        <v>-2.2696248772912098E-2</v>
      </c>
      <c r="Q389" s="6">
        <f t="shared" si="47"/>
        <v>0.16926019450271124</v>
      </c>
      <c r="R389" s="6">
        <f t="shared" si="47"/>
        <v>-5.790571395335653E-2</v>
      </c>
      <c r="S389" s="6">
        <f t="shared" si="47"/>
        <v>-6.3020711641188498E-3</v>
      </c>
      <c r="T389" s="6">
        <f t="shared" si="47"/>
        <v>6.7964185088047246E-2</v>
      </c>
      <c r="U389" s="6">
        <f t="shared" si="47"/>
        <v>2.4965781960568867E-2</v>
      </c>
      <c r="V389" s="6">
        <f t="shared" si="47"/>
        <v>6.2503934338456357E-2</v>
      </c>
      <c r="W389" s="6">
        <f t="shared" si="47"/>
        <v>4.0304182509505182E-3</v>
      </c>
    </row>
    <row r="390" spans="1:23" x14ac:dyDescent="0.35">
      <c r="A390" s="1">
        <v>2001</v>
      </c>
      <c r="B390" s="1">
        <v>1</v>
      </c>
      <c r="C390" s="6">
        <f t="shared" si="1"/>
        <v>2.8086509374486646E-2</v>
      </c>
      <c r="D390" s="6">
        <f t="shared" si="1"/>
        <v>0.14600536508517137</v>
      </c>
      <c r="E390" s="6">
        <f t="shared" si="1"/>
        <v>4.3608811012906701E-2</v>
      </c>
      <c r="F390" s="6">
        <f t="shared" si="1"/>
        <v>7.298344175256366E-2</v>
      </c>
      <c r="G390" s="6">
        <f t="shared" ref="G390:W390" si="48">((G52/G51)-1)</f>
        <v>-3.8797909532634067E-3</v>
      </c>
      <c r="H390" s="6">
        <f t="shared" si="48"/>
        <v>5.8240533560431906E-3</v>
      </c>
      <c r="I390" s="6">
        <f t="shared" si="48"/>
        <v>4.9581536706998941E-2</v>
      </c>
      <c r="J390" s="6">
        <f t="shared" si="48"/>
        <v>-4.2651332022877742E-2</v>
      </c>
      <c r="K390" s="6">
        <f t="shared" si="48"/>
        <v>9.2378594479472831E-2</v>
      </c>
      <c r="L390" s="6">
        <f t="shared" si="48"/>
        <v>2.3040003570078627E-2</v>
      </c>
      <c r="M390" s="6">
        <f t="shared" si="48"/>
        <v>2.5729237172651187E-2</v>
      </c>
      <c r="N390" s="6">
        <f t="shared" si="48"/>
        <v>-1.4234850644769703E-2</v>
      </c>
      <c r="O390" s="6">
        <f t="shared" si="48"/>
        <v>0.23229876230030722</v>
      </c>
      <c r="P390" s="6">
        <f t="shared" si="48"/>
        <v>0.14722962888111946</v>
      </c>
      <c r="Q390" s="6">
        <f t="shared" si="48"/>
        <v>-4.5282016097614619E-2</v>
      </c>
      <c r="R390" s="6">
        <f t="shared" si="48"/>
        <v>0.1650339853373306</v>
      </c>
      <c r="S390" s="6">
        <f t="shared" si="48"/>
        <v>2.4557639708506551E-2</v>
      </c>
      <c r="T390" s="6">
        <f t="shared" si="48"/>
        <v>0.10350036850928013</v>
      </c>
      <c r="U390" s="6">
        <f t="shared" si="48"/>
        <v>4.8505295307265106E-2</v>
      </c>
      <c r="V390" s="6">
        <f t="shared" si="48"/>
        <v>-9.7208340704262319E-3</v>
      </c>
      <c r="W390" s="6">
        <f t="shared" si="48"/>
        <v>3.46133454517914E-2</v>
      </c>
    </row>
    <row r="391" spans="1:23" x14ac:dyDescent="0.35">
      <c r="A391" s="1">
        <v>2001</v>
      </c>
      <c r="B391" s="1">
        <v>2</v>
      </c>
      <c r="C391" s="6">
        <f t="shared" si="1"/>
        <v>-4.969786720672198E-2</v>
      </c>
      <c r="D391" s="6">
        <f t="shared" si="1"/>
        <v>-0.1339702198666658</v>
      </c>
      <c r="E391" s="6">
        <f t="shared" si="1"/>
        <v>-0.15465758388639539</v>
      </c>
      <c r="F391" s="6">
        <f t="shared" si="1"/>
        <v>-5.8452017298799896E-2</v>
      </c>
      <c r="G391" s="6">
        <f t="shared" ref="G391:W391" si="49">((G53/G52)-1)</f>
        <v>-5.1547645928570529E-2</v>
      </c>
      <c r="H391" s="6">
        <f t="shared" si="49"/>
        <v>-0.11771156979827824</v>
      </c>
      <c r="I391" s="6">
        <f t="shared" si="49"/>
        <v>-9.9150633963115742E-2</v>
      </c>
      <c r="J391" s="6">
        <f t="shared" si="49"/>
        <v>-5.4971908039873951E-2</v>
      </c>
      <c r="K391" s="6">
        <f t="shared" si="49"/>
        <v>-1.7974490106489549E-2</v>
      </c>
      <c r="L391" s="6">
        <f t="shared" si="49"/>
        <v>-1.5568213413171939E-2</v>
      </c>
      <c r="M391" s="6">
        <f t="shared" si="49"/>
        <v>-0.12407309632079999</v>
      </c>
      <c r="N391" s="6">
        <f t="shared" si="49"/>
        <v>-7.5295534343469694E-2</v>
      </c>
      <c r="O391" s="6">
        <f t="shared" si="49"/>
        <v>-6.2151250734381325E-2</v>
      </c>
      <c r="P391" s="6">
        <f t="shared" si="49"/>
        <v>-7.3334508031390078E-2</v>
      </c>
      <c r="Q391" s="6">
        <f t="shared" si="49"/>
        <v>-4.0904149279663238E-2</v>
      </c>
      <c r="R391" s="6">
        <f t="shared" si="49"/>
        <v>-6.2840435798585448E-2</v>
      </c>
      <c r="S391" s="6">
        <f t="shared" si="49"/>
        <v>-2.3230226580200353E-2</v>
      </c>
      <c r="T391" s="6">
        <f t="shared" si="49"/>
        <v>-6.9020107806571418E-2</v>
      </c>
      <c r="U391" s="6">
        <f t="shared" si="49"/>
        <v>-0.15379991231137891</v>
      </c>
      <c r="V391" s="6">
        <f t="shared" si="49"/>
        <v>-7.2544854824628691E-2</v>
      </c>
      <c r="W391" s="6">
        <f t="shared" si="49"/>
        <v>-9.2313323572474348E-2</v>
      </c>
    </row>
    <row r="392" spans="1:23" x14ac:dyDescent="0.35">
      <c r="A392" s="1">
        <v>2001</v>
      </c>
      <c r="B392" s="1">
        <v>3</v>
      </c>
      <c r="C392" s="6">
        <f t="shared" si="1"/>
        <v>-0.12725826827550646</v>
      </c>
      <c r="D392" s="6">
        <f t="shared" si="1"/>
        <v>-0.13642673421915363</v>
      </c>
      <c r="E392" s="6">
        <f t="shared" si="1"/>
        <v>-8.2283822348636515E-2</v>
      </c>
      <c r="F392" s="6">
        <f t="shared" si="1"/>
        <v>-6.5563336346637913E-2</v>
      </c>
      <c r="G392" s="6">
        <f t="shared" ref="G392:W392" si="50">((G54/G53)-1)</f>
        <v>7.8478313651422882E-2</v>
      </c>
      <c r="H392" s="6">
        <f t="shared" si="50"/>
        <v>-8.2507003539468049E-2</v>
      </c>
      <c r="I392" s="6">
        <f t="shared" si="50"/>
        <v>-0.10730718616421064</v>
      </c>
      <c r="J392" s="6">
        <f t="shared" si="50"/>
        <v>-7.5057093231880478E-2</v>
      </c>
      <c r="K392" s="6">
        <f t="shared" si="50"/>
        <v>-0.15345482330351801</v>
      </c>
      <c r="L392" s="6">
        <f t="shared" si="50"/>
        <v>-0.10440771859856435</v>
      </c>
      <c r="M392" s="6">
        <f t="shared" si="50"/>
        <v>-7.406514683636245E-2</v>
      </c>
      <c r="N392" s="6">
        <f t="shared" si="50"/>
        <v>-6.2714093681978333E-2</v>
      </c>
      <c r="O392" s="6">
        <f t="shared" si="50"/>
        <v>-0.14732499700110879</v>
      </c>
      <c r="P392" s="6">
        <f t="shared" si="50"/>
        <v>-2.8370253670131684E-2</v>
      </c>
      <c r="Q392" s="6">
        <f t="shared" si="50"/>
        <v>-8.1655721780418911E-2</v>
      </c>
      <c r="R392" s="6">
        <f t="shared" si="50"/>
        <v>5.1185550474926789E-2</v>
      </c>
      <c r="S392" s="6">
        <f t="shared" si="50"/>
        <v>-0.17847928278413339</v>
      </c>
      <c r="T392" s="6">
        <f t="shared" si="50"/>
        <v>-7.357760493775467E-2</v>
      </c>
      <c r="U392" s="6">
        <f t="shared" si="50"/>
        <v>-0.19683226707722645</v>
      </c>
      <c r="V392" s="6">
        <f t="shared" si="50"/>
        <v>-6.680499250161287E-2</v>
      </c>
      <c r="W392" s="6">
        <f t="shared" si="50"/>
        <v>-6.4198725703685899E-2</v>
      </c>
    </row>
    <row r="393" spans="1:23" x14ac:dyDescent="0.35">
      <c r="A393" s="1">
        <v>2001</v>
      </c>
      <c r="B393" s="1">
        <v>4</v>
      </c>
      <c r="C393" s="6">
        <f t="shared" si="1"/>
        <v>0.11651925340428559</v>
      </c>
      <c r="D393" s="6">
        <f t="shared" si="1"/>
        <v>1.0556462725217708E-2</v>
      </c>
      <c r="E393" s="6">
        <f t="shared" si="1"/>
        <v>7.2503838778036345E-2</v>
      </c>
      <c r="F393" s="6">
        <f t="shared" si="1"/>
        <v>3.1230385953768369E-2</v>
      </c>
      <c r="G393" s="6">
        <f t="shared" ref="G393:W393" si="51">((G55/G54)-1)</f>
        <v>3.0655373497874283E-3</v>
      </c>
      <c r="H393" s="6">
        <f t="shared" si="51"/>
        <v>0.10148914401069908</v>
      </c>
      <c r="I393" s="6">
        <f t="shared" si="51"/>
        <v>8.7147747333918613E-2</v>
      </c>
      <c r="J393" s="6">
        <f t="shared" si="51"/>
        <v>9.2192735178864726E-2</v>
      </c>
      <c r="K393" s="6">
        <f t="shared" si="51"/>
        <v>-2.2707738366263275E-2</v>
      </c>
      <c r="L393" s="6">
        <f t="shared" si="51"/>
        <v>6.5103437539417719E-2</v>
      </c>
      <c r="M393" s="6">
        <f t="shared" si="51"/>
        <v>6.6875777785816437E-2</v>
      </c>
      <c r="N393" s="6">
        <f t="shared" si="51"/>
        <v>9.5306910104207665E-2</v>
      </c>
      <c r="O393" s="6">
        <f t="shared" si="51"/>
        <v>0.11520481620194456</v>
      </c>
      <c r="P393" s="6">
        <f t="shared" si="51"/>
        <v>6.9014092051342013E-2</v>
      </c>
      <c r="Q393" s="6">
        <f t="shared" si="51"/>
        <v>2.3769382716277487E-2</v>
      </c>
      <c r="R393" s="6">
        <f t="shared" si="51"/>
        <v>5.4667699749453513E-2</v>
      </c>
      <c r="S393" s="6">
        <f t="shared" si="51"/>
        <v>2.429826688454817E-5</v>
      </c>
      <c r="T393" s="6">
        <f t="shared" si="51"/>
        <v>6.0938560660088292E-2</v>
      </c>
      <c r="U393" s="6">
        <f t="shared" si="51"/>
        <v>0.14222060585658713</v>
      </c>
      <c r="V393" s="6">
        <f t="shared" si="51"/>
        <v>7.1335343057074008E-2</v>
      </c>
      <c r="W393" s="6">
        <f t="shared" si="51"/>
        <v>7.6876669826768884E-2</v>
      </c>
    </row>
    <row r="394" spans="1:23" x14ac:dyDescent="0.35">
      <c r="A394" s="1">
        <v>2001</v>
      </c>
      <c r="B394" s="1">
        <v>5</v>
      </c>
      <c r="C394" s="6">
        <f t="shared" si="1"/>
        <v>2.2484486017140259E-3</v>
      </c>
      <c r="D394" s="6">
        <f t="shared" si="1"/>
        <v>-9.2109283187743696E-2</v>
      </c>
      <c r="E394" s="6">
        <f t="shared" si="1"/>
        <v>2.5035624197347728E-2</v>
      </c>
      <c r="F394" s="6">
        <f t="shared" si="1"/>
        <v>7.4244453673886213E-2</v>
      </c>
      <c r="G394" s="6">
        <f t="shared" ref="G394:W394" si="52">((G56/G55)-1)</f>
        <v>4.4916905526235507E-2</v>
      </c>
      <c r="H394" s="6">
        <f t="shared" si="52"/>
        <v>-7.8901651510256521E-2</v>
      </c>
      <c r="I394" s="6">
        <f t="shared" si="52"/>
        <v>-6.8993424145863513E-2</v>
      </c>
      <c r="J394" s="6">
        <f t="shared" si="52"/>
        <v>-0.10490082268477452</v>
      </c>
      <c r="K394" s="6">
        <f t="shared" si="52"/>
        <v>3.4369402544115468E-2</v>
      </c>
      <c r="L394" s="6">
        <f t="shared" si="52"/>
        <v>2.329937747686639E-2</v>
      </c>
      <c r="M394" s="6">
        <f t="shared" si="52"/>
        <v>-9.6746624176206386E-2</v>
      </c>
      <c r="N394" s="6">
        <f t="shared" si="52"/>
        <v>-1.4105295102987636E-2</v>
      </c>
      <c r="O394" s="6">
        <f t="shared" si="52"/>
        <v>9.0071289522948295E-2</v>
      </c>
      <c r="P394" s="6">
        <f t="shared" si="52"/>
        <v>0.11074378722376799</v>
      </c>
      <c r="Q394" s="6">
        <f t="shared" si="52"/>
        <v>-2.4140148870805178E-2</v>
      </c>
      <c r="R394" s="6">
        <f t="shared" si="52"/>
        <v>0.16466010973983969</v>
      </c>
      <c r="S394" s="6">
        <f t="shared" si="52"/>
        <v>-4.0480383498754047E-2</v>
      </c>
      <c r="T394" s="6">
        <f t="shared" si="52"/>
        <v>-7.2917364119676753E-2</v>
      </c>
      <c r="U394" s="6">
        <f t="shared" si="52"/>
        <v>-5.8142830252461808E-2</v>
      </c>
      <c r="V394" s="6">
        <f t="shared" si="52"/>
        <v>-3.8186428576011511E-2</v>
      </c>
      <c r="W394" s="6">
        <f t="shared" si="52"/>
        <v>5.0420168067226712E-3</v>
      </c>
    </row>
    <row r="395" spans="1:23" x14ac:dyDescent="0.35">
      <c r="A395" s="1">
        <v>2001</v>
      </c>
      <c r="B395" s="1">
        <v>6</v>
      </c>
      <c r="C395" s="6">
        <f t="shared" si="1"/>
        <v>4.4137652806176542E-2</v>
      </c>
      <c r="D395" s="6">
        <f t="shared" si="1"/>
        <v>2.4145620022753223E-2</v>
      </c>
      <c r="E395" s="6">
        <f t="shared" si="1"/>
        <v>-3.7260923708000271E-2</v>
      </c>
      <c r="F395" s="6">
        <f t="shared" si="1"/>
        <v>-6.3666538803704653E-2</v>
      </c>
      <c r="G395" s="6">
        <f t="shared" ref="G395:W395" si="53">((G57/G56)-1)</f>
        <v>1.738908460370725E-3</v>
      </c>
      <c r="H395" s="6">
        <f t="shared" si="53"/>
        <v>-3.7316870697738147E-2</v>
      </c>
      <c r="I395" s="6">
        <f t="shared" si="53"/>
        <v>-5.800110687222082E-3</v>
      </c>
      <c r="J395" s="6">
        <f t="shared" si="53"/>
        <v>-0.10820023927347189</v>
      </c>
      <c r="K395" s="6">
        <f t="shared" si="53"/>
        <v>-5.2180916034536007E-2</v>
      </c>
      <c r="L395" s="6">
        <f t="shared" si="53"/>
        <v>3.1742123367485719E-2</v>
      </c>
      <c r="M395" s="6">
        <f t="shared" si="53"/>
        <v>-3.8475600904275487E-2</v>
      </c>
      <c r="N395" s="6">
        <f t="shared" si="53"/>
        <v>-6.3607352634066583E-2</v>
      </c>
      <c r="O395" s="6">
        <f t="shared" si="53"/>
        <v>-4.2396624865622234E-2</v>
      </c>
      <c r="P395" s="6">
        <f t="shared" si="53"/>
        <v>2.7422721216547208E-2</v>
      </c>
      <c r="Q395" s="6">
        <f t="shared" si="53"/>
        <v>-1.7436267071936795E-2</v>
      </c>
      <c r="R395" s="6">
        <f t="shared" si="53"/>
        <v>5.6280390929661417E-2</v>
      </c>
      <c r="S395" s="6">
        <f t="shared" si="53"/>
        <v>1.8724017565921791E-2</v>
      </c>
      <c r="T395" s="6">
        <f t="shared" si="53"/>
        <v>-6.0971002823538734E-2</v>
      </c>
      <c r="U395" s="6">
        <f t="shared" si="53"/>
        <v>-5.5785209302243177E-2</v>
      </c>
      <c r="V395" s="6">
        <f t="shared" si="53"/>
        <v>-2.8147901258255281E-2</v>
      </c>
      <c r="W395" s="6">
        <f t="shared" si="53"/>
        <v>-2.5003981525720587E-2</v>
      </c>
    </row>
    <row r="396" spans="1:23" x14ac:dyDescent="0.35">
      <c r="A396" s="1">
        <v>2001</v>
      </c>
      <c r="B396" s="1">
        <v>7</v>
      </c>
      <c r="C396" s="6">
        <f t="shared" si="1"/>
        <v>-5.0669377899671075E-2</v>
      </c>
      <c r="D396" s="6">
        <f t="shared" si="1"/>
        <v>-0.1173438737787168</v>
      </c>
      <c r="E396" s="6">
        <f t="shared" si="1"/>
        <v>-1.8226279682873492E-2</v>
      </c>
      <c r="F396" s="6">
        <f t="shared" si="1"/>
        <v>-3.1653835209627612E-2</v>
      </c>
      <c r="G396" s="6">
        <f t="shared" ref="G396:W396" si="54">((G58/G57)-1)</f>
        <v>-0.13425409125652987</v>
      </c>
      <c r="H396" s="6">
        <f t="shared" si="54"/>
        <v>3.2406311292920709E-3</v>
      </c>
      <c r="I396" s="6">
        <f t="shared" si="54"/>
        <v>-2.7280292168959663E-3</v>
      </c>
      <c r="J396" s="6">
        <f t="shared" si="54"/>
        <v>2.5570096690862743E-2</v>
      </c>
      <c r="K396" s="6">
        <f t="shared" si="54"/>
        <v>-3.3485627697017351E-2</v>
      </c>
      <c r="L396" s="6">
        <f t="shared" si="54"/>
        <v>-2.9167880267885193E-2</v>
      </c>
      <c r="M396" s="6">
        <f t="shared" si="54"/>
        <v>8.511069905825952E-3</v>
      </c>
      <c r="N396" s="6">
        <f t="shared" si="54"/>
        <v>-8.8308679699037995E-2</v>
      </c>
      <c r="O396" s="6">
        <f t="shared" si="54"/>
        <v>-8.8278112352969118E-2</v>
      </c>
      <c r="P396" s="6">
        <f t="shared" si="54"/>
        <v>-4.3669222671168462E-2</v>
      </c>
      <c r="Q396" s="6">
        <f t="shared" si="54"/>
        <v>-0.10136016683617388</v>
      </c>
      <c r="R396" s="6">
        <f t="shared" si="54"/>
        <v>-9.0838252217152027E-2</v>
      </c>
      <c r="S396" s="6">
        <f t="shared" si="54"/>
        <v>-2.7501566815649303E-2</v>
      </c>
      <c r="T396" s="6">
        <f t="shared" si="54"/>
        <v>-1.5432563365948337E-2</v>
      </c>
      <c r="U396" s="6">
        <f t="shared" si="54"/>
        <v>1.2281474746503873E-2</v>
      </c>
      <c r="V396" s="6">
        <f t="shared" si="54"/>
        <v>-1.3868840630571033E-2</v>
      </c>
      <c r="W396" s="6">
        <f t="shared" si="54"/>
        <v>-1.0780790591310097E-2</v>
      </c>
    </row>
    <row r="397" spans="1:23" x14ac:dyDescent="0.35">
      <c r="A397" s="1">
        <v>2001</v>
      </c>
      <c r="B397" s="1">
        <v>8</v>
      </c>
      <c r="C397" s="6">
        <f t="shared" si="1"/>
        <v>2.3372702818442725E-2</v>
      </c>
      <c r="D397" s="6">
        <f t="shared" si="1"/>
        <v>-9.9625293790983505E-2</v>
      </c>
      <c r="E397" s="6">
        <f t="shared" si="1"/>
        <v>-4.8840808243653111E-2</v>
      </c>
      <c r="F397" s="6">
        <f t="shared" si="1"/>
        <v>4.0496312393361045E-2</v>
      </c>
      <c r="G397" s="6">
        <f t="shared" ref="G397:W397" si="55">((G59/G58)-1)</f>
        <v>-4.4866397399496605E-2</v>
      </c>
      <c r="H397" s="6">
        <f t="shared" si="55"/>
        <v>-3.9805448094076934E-2</v>
      </c>
      <c r="I397" s="6">
        <f t="shared" si="55"/>
        <v>-7.8255773734851264E-2</v>
      </c>
      <c r="J397" s="6">
        <f t="shared" si="55"/>
        <v>5.4644251035228075E-2</v>
      </c>
      <c r="K397" s="6">
        <f t="shared" si="55"/>
        <v>-1.7594602083702782E-2</v>
      </c>
      <c r="L397" s="6">
        <f t="shared" si="55"/>
        <v>-1.0724854070011447E-2</v>
      </c>
      <c r="M397" s="6">
        <f t="shared" si="55"/>
        <v>-1.186117930565822E-2</v>
      </c>
      <c r="N397" s="6">
        <f t="shared" si="55"/>
        <v>-4.9354695902818713E-2</v>
      </c>
      <c r="O397" s="6">
        <f t="shared" si="55"/>
        <v>2.0728666558951225E-2</v>
      </c>
      <c r="P397" s="6">
        <f t="shared" si="55"/>
        <v>-2.9751271396686207E-2</v>
      </c>
      <c r="Q397" s="6">
        <f t="shared" si="55"/>
        <v>2.3237297786822042E-2</v>
      </c>
      <c r="R397" s="6">
        <f t="shared" si="55"/>
        <v>-3.7321041874213368E-2</v>
      </c>
      <c r="S397" s="6">
        <f t="shared" si="55"/>
        <v>2.0856484281640553E-2</v>
      </c>
      <c r="T397" s="6">
        <f t="shared" si="55"/>
        <v>2.1802396067065022E-2</v>
      </c>
      <c r="U397" s="6">
        <f t="shared" si="55"/>
        <v>-6.9174605366857267E-2</v>
      </c>
      <c r="V397" s="6">
        <f t="shared" si="55"/>
        <v>-1.3621914507548349E-2</v>
      </c>
      <c r="W397" s="6">
        <f t="shared" si="55"/>
        <v>-6.4068692206076694E-2</v>
      </c>
    </row>
    <row r="398" spans="1:23" x14ac:dyDescent="0.35">
      <c r="A398" s="1">
        <v>2001</v>
      </c>
      <c r="B398" s="1">
        <v>9</v>
      </c>
      <c r="C398" s="6">
        <f t="shared" si="1"/>
        <v>-0.13620199551740475</v>
      </c>
      <c r="D398" s="6">
        <f t="shared" si="1"/>
        <v>-0.20463459391891758</v>
      </c>
      <c r="E398" s="6">
        <f t="shared" si="1"/>
        <v>-9.226154581473045E-2</v>
      </c>
      <c r="F398" s="6">
        <f t="shared" si="1"/>
        <v>-0.17184697722446618</v>
      </c>
      <c r="G398" s="6">
        <f t="shared" ref="G398:W398" si="56">((G60/G59)-1)</f>
        <v>-3.7755393211051369E-2</v>
      </c>
      <c r="H398" s="6">
        <f t="shared" si="56"/>
        <v>-0.13081786651997085</v>
      </c>
      <c r="I398" s="6">
        <f t="shared" si="56"/>
        <v>-0.17025757529347485</v>
      </c>
      <c r="J398" s="6">
        <f t="shared" si="56"/>
        <v>-0.19469749393773006</v>
      </c>
      <c r="K398" s="6">
        <f t="shared" si="56"/>
        <v>-0.14599449892222016</v>
      </c>
      <c r="L398" s="6">
        <f t="shared" si="56"/>
        <v>-0.13179225288833774</v>
      </c>
      <c r="M398" s="6">
        <f t="shared" si="56"/>
        <v>-0.16349367004684057</v>
      </c>
      <c r="N398" s="6">
        <f t="shared" si="56"/>
        <v>-9.3203015859080085E-2</v>
      </c>
      <c r="O398" s="6">
        <f t="shared" si="56"/>
        <v>-0.13622657125656978</v>
      </c>
      <c r="P398" s="6">
        <f t="shared" si="56"/>
        <v>-0.16976970272448788</v>
      </c>
      <c r="Q398" s="6">
        <f t="shared" si="56"/>
        <v>-0.10143776951701056</v>
      </c>
      <c r="R398" s="6">
        <f t="shared" si="56"/>
        <v>-0.13622754491017963</v>
      </c>
      <c r="S398" s="6">
        <f t="shared" si="56"/>
        <v>-0.18225895411606174</v>
      </c>
      <c r="T398" s="6">
        <f t="shared" si="56"/>
        <v>-0.12170402406761194</v>
      </c>
      <c r="U398" s="6">
        <f t="shared" si="56"/>
        <v>-0.13785369910937317</v>
      </c>
      <c r="V398" s="6">
        <f t="shared" si="56"/>
        <v>-6.9621097823337807E-2</v>
      </c>
      <c r="W398" s="6">
        <f t="shared" si="56"/>
        <v>-8.1774876499646987E-2</v>
      </c>
    </row>
    <row r="399" spans="1:23" x14ac:dyDescent="0.35">
      <c r="A399" s="1">
        <v>2001</v>
      </c>
      <c r="B399" s="1">
        <v>10</v>
      </c>
      <c r="C399" s="6">
        <f t="shared" si="1"/>
        <v>9.1650310591846695E-2</v>
      </c>
      <c r="D399" s="6">
        <f t="shared" si="1"/>
        <v>5.8269117504547996E-2</v>
      </c>
      <c r="E399" s="6">
        <f t="shared" si="1"/>
        <v>1.0087196514207974E-3</v>
      </c>
      <c r="F399" s="6">
        <f t="shared" si="1"/>
        <v>1.7910995340819191E-2</v>
      </c>
      <c r="G399" s="6">
        <f t="shared" ref="G399:W399" si="57">((G61/G60)-1)</f>
        <v>-4.2892677647645372E-2</v>
      </c>
      <c r="H399" s="6">
        <f t="shared" si="57"/>
        <v>5.0405524376526456E-2</v>
      </c>
      <c r="I399" s="6">
        <f t="shared" si="57"/>
        <v>4.4444083168017956E-2</v>
      </c>
      <c r="J399" s="6">
        <f t="shared" si="57"/>
        <v>9.4334331916827052E-2</v>
      </c>
      <c r="K399" s="6">
        <f t="shared" si="57"/>
        <v>6.0419873041933414E-2</v>
      </c>
      <c r="L399" s="6">
        <f t="shared" si="57"/>
        <v>3.0031483431273154E-2</v>
      </c>
      <c r="M399" s="6">
        <f t="shared" si="57"/>
        <v>4.1173499578587069E-2</v>
      </c>
      <c r="N399" s="6">
        <f t="shared" si="57"/>
        <v>3.4984312249080274E-2</v>
      </c>
      <c r="O399" s="6">
        <f t="shared" si="57"/>
        <v>0.13247496782001322</v>
      </c>
      <c r="P399" s="6">
        <f t="shared" si="57"/>
        <v>4.9036220666617947E-2</v>
      </c>
      <c r="Q399" s="6">
        <f t="shared" si="57"/>
        <v>0.29613286759713353</v>
      </c>
      <c r="R399" s="6">
        <f t="shared" si="57"/>
        <v>0.10682589177426771</v>
      </c>
      <c r="S399" s="6">
        <f t="shared" si="57"/>
        <v>4.0085218145149426E-3</v>
      </c>
      <c r="T399" s="6">
        <f t="shared" si="57"/>
        <v>4.9060109980936684E-2</v>
      </c>
      <c r="U399" s="6">
        <f t="shared" si="57"/>
        <v>5.6158533074431638E-2</v>
      </c>
      <c r="V399" s="6">
        <f t="shared" si="57"/>
        <v>1.3786377223004465E-2</v>
      </c>
      <c r="W399" s="6">
        <f t="shared" si="57"/>
        <v>1.8157363819771177E-2</v>
      </c>
    </row>
    <row r="400" spans="1:23" x14ac:dyDescent="0.35">
      <c r="A400" s="1">
        <v>2001</v>
      </c>
      <c r="B400" s="1">
        <v>11</v>
      </c>
      <c r="C400" s="6">
        <f t="shared" si="1"/>
        <v>6.4980848321603668E-2</v>
      </c>
      <c r="D400" s="6">
        <f t="shared" si="1"/>
        <v>0.22960928916084655</v>
      </c>
      <c r="E400" s="6">
        <f t="shared" si="1"/>
        <v>8.9039239245495061E-2</v>
      </c>
      <c r="F400" s="6">
        <f t="shared" si="1"/>
        <v>0.10522499928362472</v>
      </c>
      <c r="G400" s="6">
        <f t="shared" ref="G400:W400" si="58">((G62/G61)-1)</f>
        <v>3.4771827272008338E-2</v>
      </c>
      <c r="H400" s="6">
        <f t="shared" si="58"/>
        <v>2.726243398375594E-2</v>
      </c>
      <c r="I400" s="6">
        <f t="shared" si="58"/>
        <v>9.0473313236739683E-2</v>
      </c>
      <c r="J400" s="6">
        <f t="shared" si="58"/>
        <v>8.7462313958555526E-2</v>
      </c>
      <c r="K400" s="6">
        <f t="shared" si="58"/>
        <v>9.93784192474505E-2</v>
      </c>
      <c r="L400" s="6">
        <f t="shared" si="58"/>
        <v>4.2628788184307931E-2</v>
      </c>
      <c r="M400" s="6">
        <f t="shared" si="58"/>
        <v>3.8369471463875149E-2</v>
      </c>
      <c r="N400" s="6">
        <f t="shared" si="58"/>
        <v>2.3747923628569367E-2</v>
      </c>
      <c r="O400" s="6">
        <f t="shared" si="58"/>
        <v>0.2189609578558962</v>
      </c>
      <c r="P400" s="6">
        <f t="shared" si="58"/>
        <v>6.026063013460603E-2</v>
      </c>
      <c r="Q400" s="6">
        <f t="shared" si="58"/>
        <v>-2.5322010709359244E-2</v>
      </c>
      <c r="R400" s="6">
        <f t="shared" si="58"/>
        <v>0.13147771247659179</v>
      </c>
      <c r="S400" s="6">
        <f t="shared" si="58"/>
        <v>7.6027408903790006E-2</v>
      </c>
      <c r="T400" s="6">
        <f t="shared" si="58"/>
        <v>7.1996529094184636E-2</v>
      </c>
      <c r="U400" s="6">
        <f t="shared" si="58"/>
        <v>0.1255391416864351</v>
      </c>
      <c r="V400" s="6">
        <f t="shared" si="58"/>
        <v>1.1081899705338571E-2</v>
      </c>
      <c r="W400" s="6">
        <f t="shared" si="58"/>
        <v>7.5202868465748196E-2</v>
      </c>
    </row>
    <row r="401" spans="1:23" x14ac:dyDescent="0.35">
      <c r="A401" s="1">
        <v>2001</v>
      </c>
      <c r="B401" s="1">
        <v>12</v>
      </c>
      <c r="C401" s="6">
        <f t="shared" si="1"/>
        <v>4.0183345042696939E-3</v>
      </c>
      <c r="D401" s="6">
        <f t="shared" si="1"/>
        <v>0.13352027000746403</v>
      </c>
      <c r="E401" s="6">
        <f t="shared" si="1"/>
        <v>2.3168036428355077E-2</v>
      </c>
      <c r="F401" s="6">
        <f t="shared" si="1"/>
        <v>2.9978052023492241E-2</v>
      </c>
      <c r="G401" s="6">
        <f t="shared" ref="G401:W401" si="59">((G63/G62)-1)</f>
        <v>-5.8295915774438933E-2</v>
      </c>
      <c r="H401" s="6">
        <f t="shared" si="59"/>
        <v>2.6727187584469903E-2</v>
      </c>
      <c r="I401" s="6">
        <f t="shared" si="59"/>
        <v>2.7647264572545405E-2</v>
      </c>
      <c r="J401" s="6">
        <f t="shared" si="59"/>
        <v>-4.4041327234801364E-2</v>
      </c>
      <c r="K401" s="6">
        <f t="shared" si="59"/>
        <v>-1.3558763770193605E-2</v>
      </c>
      <c r="L401" s="6">
        <f t="shared" si="59"/>
        <v>3.1850185516679508E-2</v>
      </c>
      <c r="M401" s="6">
        <f t="shared" si="59"/>
        <v>7.2145324184376136E-3</v>
      </c>
      <c r="N401" s="6">
        <f t="shared" si="59"/>
        <v>-7.6068082644071722E-2</v>
      </c>
      <c r="O401" s="6">
        <f t="shared" si="59"/>
        <v>4.0037959702525105E-2</v>
      </c>
      <c r="P401" s="6">
        <f t="shared" si="59"/>
        <v>0.10054031284906162</v>
      </c>
      <c r="Q401" s="6">
        <f t="shared" si="59"/>
        <v>-4.8574704281733272E-2</v>
      </c>
      <c r="R401" s="6">
        <f t="shared" si="59"/>
        <v>8.7550007803631757E-2</v>
      </c>
      <c r="S401" s="6">
        <f t="shared" si="59"/>
        <v>0.10132170661168383</v>
      </c>
      <c r="T401" s="6">
        <f t="shared" si="59"/>
        <v>-2.3378875309875147E-3</v>
      </c>
      <c r="U401" s="6">
        <f t="shared" si="59"/>
        <v>3.3140067256125283E-2</v>
      </c>
      <c r="V401" s="6">
        <f t="shared" si="59"/>
        <v>2.3983533744243557E-2</v>
      </c>
      <c r="W401" s="6">
        <f t="shared" si="59"/>
        <v>7.547169811320753E-3</v>
      </c>
    </row>
    <row r="402" spans="1:23" x14ac:dyDescent="0.35">
      <c r="A402" s="1">
        <v>2002</v>
      </c>
      <c r="B402" s="1">
        <v>1</v>
      </c>
      <c r="C402" s="6">
        <f t="shared" si="1"/>
        <v>6.2993455123159237E-3</v>
      </c>
      <c r="D402" s="6">
        <f t="shared" si="1"/>
        <v>-0.1027400153792194</v>
      </c>
      <c r="E402" s="6">
        <f t="shared" si="1"/>
        <v>-1.8661740412703187E-3</v>
      </c>
      <c r="F402" s="6">
        <f t="shared" si="1"/>
        <v>-5.0529856040935295E-2</v>
      </c>
      <c r="G402" s="6">
        <f t="shared" ref="G402:W402" si="60">((G64/G63)-1)</f>
        <v>-9.3739240183150607E-2</v>
      </c>
      <c r="H402" s="6">
        <f t="shared" si="60"/>
        <v>-7.02719014660661E-2</v>
      </c>
      <c r="I402" s="6">
        <f t="shared" si="60"/>
        <v>-4.6170058783310264E-2</v>
      </c>
      <c r="J402" s="6">
        <f t="shared" si="60"/>
        <v>-3.4437895250358341E-2</v>
      </c>
      <c r="K402" s="6">
        <f t="shared" si="60"/>
        <v>9.3679228955454441E-3</v>
      </c>
      <c r="L402" s="6">
        <f t="shared" si="60"/>
        <v>-0.10105908272931785</v>
      </c>
      <c r="M402" s="6">
        <f t="shared" si="60"/>
        <v>-4.0733335395835013E-2</v>
      </c>
      <c r="N402" s="6">
        <f t="shared" si="60"/>
        <v>-7.3077049437935693E-2</v>
      </c>
      <c r="O402" s="6">
        <f t="shared" si="60"/>
        <v>8.175343898397891E-2</v>
      </c>
      <c r="P402" s="6">
        <f t="shared" si="60"/>
        <v>8.7188573006835801E-2</v>
      </c>
      <c r="Q402" s="6">
        <f t="shared" si="60"/>
        <v>0.26843069927834873</v>
      </c>
      <c r="R402" s="6">
        <f t="shared" si="60"/>
        <v>9.7104381241069238E-2</v>
      </c>
      <c r="S402" s="6">
        <f t="shared" si="60"/>
        <v>0.10655763160572551</v>
      </c>
      <c r="T402" s="6">
        <f t="shared" si="60"/>
        <v>-7.6209235649783991E-2</v>
      </c>
      <c r="U402" s="6">
        <f t="shared" si="60"/>
        <v>-9.4522367061304902E-2</v>
      </c>
      <c r="V402" s="6">
        <f t="shared" si="60"/>
        <v>-3.9891497740135673E-2</v>
      </c>
      <c r="W402" s="6">
        <f t="shared" si="60"/>
        <v>-1.5590976395784217E-2</v>
      </c>
    </row>
    <row r="403" spans="1:23" x14ac:dyDescent="0.35">
      <c r="A403" s="1">
        <v>2002</v>
      </c>
      <c r="B403" s="1">
        <v>2</v>
      </c>
      <c r="C403" s="6">
        <f t="shared" si="1"/>
        <v>3.254348853497957E-3</v>
      </c>
      <c r="D403" s="6">
        <f t="shared" si="1"/>
        <v>0.12549742179881318</v>
      </c>
      <c r="E403" s="6">
        <f t="shared" si="1"/>
        <v>-1.078553992432385E-2</v>
      </c>
      <c r="F403" s="6">
        <f t="shared" si="1"/>
        <v>2.1051558244171709E-3</v>
      </c>
      <c r="G403" s="6">
        <f t="shared" ref="G403:W403" si="61">((G65/G64)-1)</f>
        <v>2.2149819663998649E-2</v>
      </c>
      <c r="H403" s="6">
        <f t="shared" si="61"/>
        <v>1.2018674839446852E-2</v>
      </c>
      <c r="I403" s="6">
        <f t="shared" si="61"/>
        <v>-1.810378216495101E-3</v>
      </c>
      <c r="J403" s="6">
        <f t="shared" si="61"/>
        <v>-9.1042354979923967E-2</v>
      </c>
      <c r="K403" s="6">
        <f t="shared" si="61"/>
        <v>5.7616532577317914E-2</v>
      </c>
      <c r="L403" s="6">
        <f t="shared" si="61"/>
        <v>-5.1850427513349118E-2</v>
      </c>
      <c r="M403" s="6">
        <f t="shared" si="61"/>
        <v>7.1394610303188166E-4</v>
      </c>
      <c r="N403" s="6">
        <f t="shared" si="61"/>
        <v>7.0136763421286163E-2</v>
      </c>
      <c r="O403" s="6">
        <f t="shared" si="61"/>
        <v>8.8327782115634967E-2</v>
      </c>
      <c r="P403" s="6">
        <f t="shared" si="61"/>
        <v>-2.5252453958687249E-2</v>
      </c>
      <c r="Q403" s="6">
        <f t="shared" si="61"/>
        <v>8.9971484649853606E-2</v>
      </c>
      <c r="R403" s="6">
        <f t="shared" si="61"/>
        <v>-2.0593800662549455E-3</v>
      </c>
      <c r="S403" s="6">
        <f t="shared" si="61"/>
        <v>-3.8997883810646727E-2</v>
      </c>
      <c r="T403" s="6">
        <f t="shared" si="61"/>
        <v>2.2459972759848235E-2</v>
      </c>
      <c r="U403" s="6">
        <f t="shared" si="61"/>
        <v>2.4529938980508037E-2</v>
      </c>
      <c r="V403" s="6">
        <f t="shared" si="61"/>
        <v>-8.7122707894847773E-3</v>
      </c>
      <c r="W403" s="6">
        <f t="shared" si="61"/>
        <v>-2.0792780038931147E-2</v>
      </c>
    </row>
    <row r="404" spans="1:23" x14ac:dyDescent="0.35">
      <c r="A404" s="1">
        <v>2002</v>
      </c>
      <c r="B404" s="1">
        <v>3</v>
      </c>
      <c r="C404" s="6">
        <f t="shared" si="1"/>
        <v>3.2066010228569253E-2</v>
      </c>
      <c r="D404" s="6">
        <f t="shared" si="1"/>
        <v>-3.9132131512414903E-2</v>
      </c>
      <c r="E404" s="6">
        <f t="shared" si="1"/>
        <v>3.1967718528876921E-2</v>
      </c>
      <c r="F404" s="6">
        <f t="shared" si="1"/>
        <v>4.1067386329084687E-2</v>
      </c>
      <c r="G404" s="6">
        <f t="shared" ref="G404:W404" si="62">((G66/G65)-1)</f>
        <v>5.1830267123233575E-2</v>
      </c>
      <c r="H404" s="6">
        <f t="shared" si="62"/>
        <v>5.4291200406857199E-2</v>
      </c>
      <c r="I404" s="6">
        <f t="shared" si="62"/>
        <v>7.5032366731504485E-2</v>
      </c>
      <c r="J404" s="6">
        <f t="shared" si="62"/>
        <v>-1.8761117653372517E-2</v>
      </c>
      <c r="K404" s="6">
        <f t="shared" si="62"/>
        <v>-1.2364537856665248E-2</v>
      </c>
      <c r="L404" s="6">
        <f t="shared" si="62"/>
        <v>4.9614342104286502E-2</v>
      </c>
      <c r="M404" s="6">
        <f t="shared" si="62"/>
        <v>6.2335034329291883E-2</v>
      </c>
      <c r="N404" s="6">
        <f t="shared" si="62"/>
        <v>4.5834024367511939E-2</v>
      </c>
      <c r="O404" s="6">
        <f t="shared" si="62"/>
        <v>9.0447669385862683E-2</v>
      </c>
      <c r="P404" s="6">
        <f t="shared" si="62"/>
        <v>0.10712967338995294</v>
      </c>
      <c r="Q404" s="6">
        <f t="shared" si="62"/>
        <v>5.917164411862097E-2</v>
      </c>
      <c r="R404" s="6">
        <f t="shared" si="62"/>
        <v>0.14276082250508204</v>
      </c>
      <c r="S404" s="6">
        <f t="shared" si="62"/>
        <v>5.0543507018587341E-2</v>
      </c>
      <c r="T404" s="6">
        <f t="shared" si="62"/>
        <v>1.7773047977545531E-2</v>
      </c>
      <c r="U404" s="6">
        <f t="shared" si="62"/>
        <v>2.6549633640516435E-2</v>
      </c>
      <c r="V404" s="6">
        <f t="shared" si="62"/>
        <v>4.0709768059864038E-2</v>
      </c>
      <c r="W404" s="6">
        <f t="shared" si="62"/>
        <v>3.6776000722869906E-2</v>
      </c>
    </row>
    <row r="405" spans="1:23" x14ac:dyDescent="0.35">
      <c r="A405" s="1">
        <v>2002</v>
      </c>
      <c r="B405" s="1">
        <v>4</v>
      </c>
      <c r="C405" s="6">
        <f t="shared" si="1"/>
        <v>-9.7819964235290602E-3</v>
      </c>
      <c r="D405" s="6">
        <f t="shared" si="1"/>
        <v>-2.7973809043732922E-2</v>
      </c>
      <c r="E405" s="6">
        <f t="shared" si="1"/>
        <v>-6.6672083456013054E-3</v>
      </c>
      <c r="F405" s="6">
        <f t="shared" si="1"/>
        <v>-7.6511796279071786E-3</v>
      </c>
      <c r="G405" s="6">
        <f t="shared" ref="G405:W405" si="63">((G67/G66)-1)</f>
        <v>3.9821777217013743E-2</v>
      </c>
      <c r="H405" s="6">
        <f t="shared" si="63"/>
        <v>-1.7043557156405598E-2</v>
      </c>
      <c r="I405" s="6">
        <f t="shared" si="63"/>
        <v>-3.5548666551435515E-2</v>
      </c>
      <c r="J405" s="6">
        <f t="shared" si="63"/>
        <v>4.3388002199811204E-3</v>
      </c>
      <c r="K405" s="6">
        <f t="shared" si="63"/>
        <v>-4.2826477318886891E-2</v>
      </c>
      <c r="L405" s="6">
        <f t="shared" si="63"/>
        <v>2.4642680319514776E-2</v>
      </c>
      <c r="M405" s="6">
        <f t="shared" si="63"/>
        <v>-4.3817180122986965E-3</v>
      </c>
      <c r="N405" s="6">
        <f t="shared" si="63"/>
        <v>7.6557163511793869E-2</v>
      </c>
      <c r="O405" s="6">
        <f t="shared" si="63"/>
        <v>-3.6170841330904091E-2</v>
      </c>
      <c r="P405" s="6">
        <f t="shared" si="63"/>
        <v>-2.7793446148046907E-2</v>
      </c>
      <c r="Q405" s="6">
        <f t="shared" si="63"/>
        <v>1.7356107491432127E-2</v>
      </c>
      <c r="R405" s="6">
        <f t="shared" si="63"/>
        <v>0.13325191444415085</v>
      </c>
      <c r="S405" s="6">
        <f t="shared" si="63"/>
        <v>-3.6315081700023399E-2</v>
      </c>
      <c r="T405" s="6">
        <f t="shared" si="63"/>
        <v>2.064802467682636E-2</v>
      </c>
      <c r="U405" s="6">
        <f t="shared" si="63"/>
        <v>-9.625162839604795E-2</v>
      </c>
      <c r="V405" s="6">
        <f t="shared" si="63"/>
        <v>1.640325522229924E-3</v>
      </c>
      <c r="W405" s="6">
        <f t="shared" si="63"/>
        <v>-6.1443263029457906E-2</v>
      </c>
    </row>
    <row r="406" spans="1:23" x14ac:dyDescent="0.35">
      <c r="A406" s="1">
        <v>2002</v>
      </c>
      <c r="B406" s="1">
        <v>5</v>
      </c>
      <c r="C406" s="6">
        <f t="shared" si="1"/>
        <v>6.1090447484028365E-2</v>
      </c>
      <c r="D406" s="6">
        <f t="shared" si="1"/>
        <v>-7.8389352336620033E-2</v>
      </c>
      <c r="E406" s="6">
        <f t="shared" si="1"/>
        <v>2.1765500389609338E-2</v>
      </c>
      <c r="F406" s="6">
        <f t="shared" si="1"/>
        <v>-4.6311413083146458E-2</v>
      </c>
      <c r="G406" s="6">
        <f t="shared" ref="G406:W406" si="64">((G68/G67)-1)</f>
        <v>-9.1064902249591628E-2</v>
      </c>
      <c r="H406" s="6">
        <f t="shared" si="64"/>
        <v>-6.2907633705190369E-3</v>
      </c>
      <c r="I406" s="6">
        <f t="shared" si="64"/>
        <v>-8.4348007300977246E-3</v>
      </c>
      <c r="J406" s="6">
        <f t="shared" si="64"/>
        <v>7.4479565468422937E-2</v>
      </c>
      <c r="K406" s="6">
        <f t="shared" si="64"/>
        <v>-5.2908557629162578E-2</v>
      </c>
      <c r="L406" s="6">
        <f t="shared" si="64"/>
        <v>5.5823549402847839E-2</v>
      </c>
      <c r="M406" s="6">
        <f t="shared" si="64"/>
        <v>-3.7011780317628085E-2</v>
      </c>
      <c r="N406" s="6">
        <f t="shared" si="64"/>
        <v>6.0133705597007925E-2</v>
      </c>
      <c r="O406" s="6">
        <f t="shared" si="64"/>
        <v>3.6233323126788619E-3</v>
      </c>
      <c r="P406" s="6">
        <f t="shared" si="64"/>
        <v>-8.2161423681022194E-2</v>
      </c>
      <c r="Q406" s="6">
        <f t="shared" si="64"/>
        <v>-0.12553188465619103</v>
      </c>
      <c r="R406" s="6">
        <f t="shared" si="64"/>
        <v>-3.1347482742550836E-2</v>
      </c>
      <c r="S406" s="6">
        <f t="shared" si="64"/>
        <v>-2.067087762197628E-2</v>
      </c>
      <c r="T406" s="6">
        <f t="shared" si="64"/>
        <v>1.1418798754794457E-2</v>
      </c>
      <c r="U406" s="6">
        <f t="shared" si="64"/>
        <v>-2.7903627016654498E-2</v>
      </c>
      <c r="V406" s="6">
        <f t="shared" si="64"/>
        <v>-1.7880270617259386E-2</v>
      </c>
      <c r="W406" s="6">
        <f t="shared" si="64"/>
        <v>-9.1001950041788016E-3</v>
      </c>
    </row>
    <row r="407" spans="1:23" x14ac:dyDescent="0.35">
      <c r="A407" s="1">
        <v>2002</v>
      </c>
      <c r="B407" s="1">
        <v>6</v>
      </c>
      <c r="C407" s="6">
        <f t="shared" si="1"/>
        <v>-5.3268034306312995E-2</v>
      </c>
      <c r="D407" s="6">
        <f t="shared" si="1"/>
        <v>-0.22593473783601514</v>
      </c>
      <c r="E407" s="6">
        <f t="shared" si="1"/>
        <v>-5.8096335250524045E-2</v>
      </c>
      <c r="F407" s="6">
        <f t="shared" ref="F407:W407" si="65">((F69/F68)-1)</f>
        <v>-0.10348948470130592</v>
      </c>
      <c r="G407" s="6">
        <f t="shared" si="65"/>
        <v>0.14310226339032073</v>
      </c>
      <c r="H407" s="6">
        <f t="shared" si="65"/>
        <v>-3.1577427102793321E-2</v>
      </c>
      <c r="I407" s="6">
        <f t="shared" si="65"/>
        <v>-3.4043070574994005E-2</v>
      </c>
      <c r="J407" s="6">
        <f t="shared" si="65"/>
        <v>3.4403021790901711E-2</v>
      </c>
      <c r="K407" s="6">
        <f t="shared" si="65"/>
        <v>3.1344713909484456E-2</v>
      </c>
      <c r="L407" s="6">
        <f t="shared" si="65"/>
        <v>-3.8260316561724572E-2</v>
      </c>
      <c r="M407" s="6">
        <f t="shared" si="65"/>
        <v>-1.0303446105759839E-2</v>
      </c>
      <c r="N407" s="6">
        <f t="shared" si="65"/>
        <v>-6.2858075921065404E-2</v>
      </c>
      <c r="O407" s="6">
        <f t="shared" si="65"/>
        <v>-5.8643262929233164E-2</v>
      </c>
      <c r="P407" s="6">
        <f t="shared" si="65"/>
        <v>-0.10862802323880416</v>
      </c>
      <c r="Q407" s="6">
        <f t="shared" si="65"/>
        <v>6.5431575176239321E-2</v>
      </c>
      <c r="R407" s="6">
        <f t="shared" si="65"/>
        <v>-9.3933289288385957E-2</v>
      </c>
      <c r="S407" s="6">
        <f t="shared" si="65"/>
        <v>-6.4895725326904352E-2</v>
      </c>
      <c r="T407" s="6">
        <f t="shared" si="65"/>
        <v>-7.6517607029602641E-2</v>
      </c>
      <c r="U407" s="6">
        <f t="shared" si="65"/>
        <v>-2.042433854753456E-2</v>
      </c>
      <c r="V407" s="6">
        <f t="shared" si="65"/>
        <v>-3.4304320101877783E-2</v>
      </c>
      <c r="W407" s="6">
        <f t="shared" si="65"/>
        <v>-7.2439321525630151E-2</v>
      </c>
    </row>
    <row r="408" spans="1:23" x14ac:dyDescent="0.35">
      <c r="A408" s="1">
        <v>2002</v>
      </c>
      <c r="B408" s="1">
        <v>7</v>
      </c>
      <c r="C408" s="6">
        <f t="shared" ref="C408:F471" si="66">((C70/C69)-1)</f>
        <v>-7.4761253625395652E-2</v>
      </c>
      <c r="D408" s="6">
        <f t="shared" si="66"/>
        <v>-0.28627825476734725</v>
      </c>
      <c r="E408" s="6">
        <f t="shared" si="66"/>
        <v>-0.11365201236829914</v>
      </c>
      <c r="F408" s="6">
        <f t="shared" si="66"/>
        <v>-2.253516823024726E-2</v>
      </c>
      <c r="G408" s="6">
        <f t="shared" ref="G408:W408" si="67">((G70/G69)-1)</f>
        <v>-4.6798276294264807E-2</v>
      </c>
      <c r="H408" s="6">
        <f t="shared" si="67"/>
        <v>-0.13644307261110988</v>
      </c>
      <c r="I408" s="6">
        <f t="shared" si="67"/>
        <v>-0.16788577170297825</v>
      </c>
      <c r="J408" s="6">
        <f t="shared" si="67"/>
        <v>-6.8355562217207511E-2</v>
      </c>
      <c r="K408" s="6">
        <f t="shared" si="67"/>
        <v>-8.9395793217800446E-2</v>
      </c>
      <c r="L408" s="6">
        <f t="shared" si="67"/>
        <v>-0.11831940271333408</v>
      </c>
      <c r="M408" s="6">
        <f t="shared" si="67"/>
        <v>-0.11253099916800047</v>
      </c>
      <c r="N408" s="6">
        <f t="shared" si="67"/>
        <v>-7.1355258030332491E-2</v>
      </c>
      <c r="O408" s="6">
        <f t="shared" si="67"/>
        <v>-1.2780753476964279E-2</v>
      </c>
      <c r="P408" s="6">
        <f t="shared" si="67"/>
        <v>-6.1478347429872904E-2</v>
      </c>
      <c r="Q408" s="6">
        <f t="shared" si="67"/>
        <v>1.8018562384965353E-2</v>
      </c>
      <c r="R408" s="6">
        <f t="shared" si="67"/>
        <v>-7.354198172134907E-2</v>
      </c>
      <c r="S408" s="6">
        <f t="shared" si="67"/>
        <v>-2.4592825506835614E-2</v>
      </c>
      <c r="T408" s="6">
        <f t="shared" si="67"/>
        <v>-0.10904149305660371</v>
      </c>
      <c r="U408" s="6">
        <f t="shared" si="67"/>
        <v>-0.13809163158649418</v>
      </c>
      <c r="V408" s="6">
        <f t="shared" si="67"/>
        <v>-7.0135171194691592E-2</v>
      </c>
      <c r="W408" s="6">
        <f t="shared" si="67"/>
        <v>-7.9005859769650355E-2</v>
      </c>
    </row>
    <row r="409" spans="1:23" x14ac:dyDescent="0.35">
      <c r="A409" s="1">
        <v>2002</v>
      </c>
      <c r="B409" s="1">
        <v>8</v>
      </c>
      <c r="C409" s="6">
        <f t="shared" si="66"/>
        <v>2.5126626343239034E-2</v>
      </c>
      <c r="D409" s="6">
        <f t="shared" si="66"/>
        <v>0.22346497811276067</v>
      </c>
      <c r="E409" s="6">
        <f t="shared" si="66"/>
        <v>1.7322838117204808E-2</v>
      </c>
      <c r="F409" s="6">
        <f t="shared" si="66"/>
        <v>-1.9463473887350924E-2</v>
      </c>
      <c r="G409" s="6">
        <f t="shared" ref="G409:W409" si="68">((G71/G70)-1)</f>
        <v>9.0881295945632878E-3</v>
      </c>
      <c r="H409" s="6">
        <f t="shared" si="68"/>
        <v>-9.8593366109097635E-3</v>
      </c>
      <c r="I409" s="6">
        <f t="shared" si="68"/>
        <v>8.078834426352044E-3</v>
      </c>
      <c r="J409" s="6">
        <f t="shared" si="68"/>
        <v>1.109549503057905E-2</v>
      </c>
      <c r="K409" s="6">
        <f t="shared" si="68"/>
        <v>5.7612370167548388E-2</v>
      </c>
      <c r="L409" s="6">
        <f t="shared" si="68"/>
        <v>4.1912307373268565E-2</v>
      </c>
      <c r="M409" s="6">
        <f t="shared" si="68"/>
        <v>1.4876140919815706E-2</v>
      </c>
      <c r="N409" s="6">
        <f t="shared" si="68"/>
        <v>-1.5079178165043672E-2</v>
      </c>
      <c r="O409" s="6">
        <f t="shared" si="68"/>
        <v>9.4453406342454027E-3</v>
      </c>
      <c r="P409" s="6">
        <f t="shared" si="68"/>
        <v>2.5180580265982577E-2</v>
      </c>
      <c r="Q409" s="6">
        <f t="shared" si="68"/>
        <v>0.10832843246350787</v>
      </c>
      <c r="R409" s="6">
        <f t="shared" si="68"/>
        <v>3.370405167049384E-2</v>
      </c>
      <c r="S409" s="6">
        <f t="shared" si="68"/>
        <v>-1.1879814986608284E-2</v>
      </c>
      <c r="T409" s="6">
        <f t="shared" si="68"/>
        <v>3.4568233790521985E-2</v>
      </c>
      <c r="U409" s="6">
        <f t="shared" si="68"/>
        <v>-1.9416517480278173E-2</v>
      </c>
      <c r="V409" s="6">
        <f t="shared" si="68"/>
        <v>-1.3236979400413906E-2</v>
      </c>
      <c r="W409" s="6">
        <f t="shared" si="68"/>
        <v>4.9363756033347084E-3</v>
      </c>
    </row>
    <row r="410" spans="1:23" x14ac:dyDescent="0.35">
      <c r="A410" s="1">
        <v>2002</v>
      </c>
      <c r="B410" s="1">
        <v>9</v>
      </c>
      <c r="C410" s="6">
        <f t="shared" si="66"/>
        <v>-6.2337623411297893E-2</v>
      </c>
      <c r="D410" s="6">
        <f t="shared" si="66"/>
        <v>-0.33554228472355996</v>
      </c>
      <c r="E410" s="6">
        <f t="shared" si="66"/>
        <v>-8.1876195994761036E-2</v>
      </c>
      <c r="F410" s="6">
        <f t="shared" si="66"/>
        <v>-0.14124631367416018</v>
      </c>
      <c r="G410" s="6">
        <f t="shared" ref="G410:W410" si="69">((G72/G71)-1)</f>
        <v>-5.1058753410091362E-2</v>
      </c>
      <c r="H410" s="6">
        <f t="shared" si="69"/>
        <v>-0.17086987135495635</v>
      </c>
      <c r="I410" s="6">
        <f t="shared" si="69"/>
        <v>-0.25057636979767461</v>
      </c>
      <c r="J410" s="6">
        <f t="shared" si="69"/>
        <v>-0.13271501610063874</v>
      </c>
      <c r="K410" s="6">
        <f t="shared" si="69"/>
        <v>-4.4586933827181707E-2</v>
      </c>
      <c r="L410" s="6">
        <f t="shared" si="69"/>
        <v>-0.12354006988945121</v>
      </c>
      <c r="M410" s="6">
        <f t="shared" si="69"/>
        <v>-0.1632331022099569</v>
      </c>
      <c r="N410" s="6">
        <f t="shared" si="69"/>
        <v>-5.0909800213113976E-2</v>
      </c>
      <c r="O410" s="6">
        <f t="shared" si="69"/>
        <v>-0.14071157868399908</v>
      </c>
      <c r="P410" s="6">
        <f t="shared" si="69"/>
        <v>-0.10139700050749545</v>
      </c>
      <c r="Q410" s="6">
        <f t="shared" si="69"/>
        <v>2.8436787654170459E-2</v>
      </c>
      <c r="R410" s="6">
        <f t="shared" si="69"/>
        <v>-1.0907829232826627E-2</v>
      </c>
      <c r="S410" s="6">
        <f t="shared" si="69"/>
        <v>-0.11778066469953785</v>
      </c>
      <c r="T410" s="6">
        <f t="shared" si="69"/>
        <v>-0.15187935094864646</v>
      </c>
      <c r="U410" s="6">
        <f t="shared" si="69"/>
        <v>-0.14055707658318728</v>
      </c>
      <c r="V410" s="6">
        <f t="shared" si="69"/>
        <v>-0.10890054057619603</v>
      </c>
      <c r="W410" s="6">
        <f t="shared" si="69"/>
        <v>-0.11003165593275854</v>
      </c>
    </row>
    <row r="411" spans="1:23" x14ac:dyDescent="0.35">
      <c r="A411" s="1">
        <v>2002</v>
      </c>
      <c r="B411" s="1">
        <v>10</v>
      </c>
      <c r="C411" s="6">
        <f t="shared" si="66"/>
        <v>4.7834966921070032E-2</v>
      </c>
      <c r="D411" s="6">
        <f t="shared" si="66"/>
        <v>0.21463580091362577</v>
      </c>
      <c r="E411" s="6">
        <f t="shared" si="66"/>
        <v>2.9675786691396588E-2</v>
      </c>
      <c r="F411" s="6">
        <f t="shared" si="66"/>
        <v>6.5552210829814328E-2</v>
      </c>
      <c r="G411" s="6">
        <f t="shared" ref="G411:W411" si="70">((G73/G72)-1)</f>
        <v>-4.6828796194984923E-2</v>
      </c>
      <c r="H411" s="6">
        <f t="shared" si="70"/>
        <v>0.13863057454075078</v>
      </c>
      <c r="I411" s="6">
        <f t="shared" si="70"/>
        <v>0.14311170151715458</v>
      </c>
      <c r="J411" s="6">
        <f t="shared" si="70"/>
        <v>-2.4589812571086167E-2</v>
      </c>
      <c r="K411" s="6">
        <f t="shared" si="70"/>
        <v>-1.1995209227514292E-2</v>
      </c>
      <c r="L411" s="6">
        <f t="shared" si="70"/>
        <v>0.10353606768182488</v>
      </c>
      <c r="M411" s="6">
        <f t="shared" si="70"/>
        <v>0.11148588289961303</v>
      </c>
      <c r="N411" s="6">
        <f t="shared" si="70"/>
        <v>-8.5177676344601605E-2</v>
      </c>
      <c r="O411" s="6">
        <f t="shared" si="70"/>
        <v>1.8254643523818448E-2</v>
      </c>
      <c r="P411" s="6">
        <f t="shared" si="70"/>
        <v>4.0706697271871706E-2</v>
      </c>
      <c r="Q411" s="6">
        <f t="shared" si="70"/>
        <v>0.13349351953996647</v>
      </c>
      <c r="R411" s="6">
        <f t="shared" si="70"/>
        <v>7.3975720789074551E-2</v>
      </c>
      <c r="S411" s="6">
        <f t="shared" si="70"/>
        <v>9.3858533523923482E-2</v>
      </c>
      <c r="T411" s="6">
        <f t="shared" si="70"/>
        <v>0.13475780033168494</v>
      </c>
      <c r="U411" s="6">
        <f t="shared" si="70"/>
        <v>0.15903303316580786</v>
      </c>
      <c r="V411" s="6">
        <f t="shared" si="70"/>
        <v>8.2717169212432662E-2</v>
      </c>
      <c r="W411" s="6">
        <f t="shared" si="70"/>
        <v>8.6471237581258409E-2</v>
      </c>
    </row>
    <row r="412" spans="1:23" x14ac:dyDescent="0.35">
      <c r="A412" s="1">
        <v>2002</v>
      </c>
      <c r="B412" s="1">
        <v>11</v>
      </c>
      <c r="C412" s="6">
        <f t="shared" si="66"/>
        <v>1.623116165559213E-2</v>
      </c>
      <c r="D412" s="6">
        <f t="shared" si="66"/>
        <v>3.2404975965817817E-2</v>
      </c>
      <c r="E412" s="6">
        <f t="shared" si="66"/>
        <v>4.7046624074948307E-2</v>
      </c>
      <c r="F412" s="6">
        <f t="shared" si="66"/>
        <v>3.4588868564113806E-2</v>
      </c>
      <c r="G412" s="6">
        <f t="shared" ref="G412:W412" si="71">((G74/G73)-1)</f>
        <v>-4.8671296844760237E-2</v>
      </c>
      <c r="H412" s="6">
        <f t="shared" si="71"/>
        <v>6.022327502024627E-2</v>
      </c>
      <c r="I412" s="6">
        <f t="shared" si="71"/>
        <v>5.7262732607150424E-2</v>
      </c>
      <c r="J412" s="6">
        <f t="shared" si="71"/>
        <v>5.3169588076080077E-2</v>
      </c>
      <c r="K412" s="6">
        <f t="shared" si="71"/>
        <v>0.10447985291544559</v>
      </c>
      <c r="L412" s="6">
        <f t="shared" si="71"/>
        <v>5.1593779540459739E-2</v>
      </c>
      <c r="M412" s="6">
        <f t="shared" si="71"/>
        <v>0.1046006756595157</v>
      </c>
      <c r="N412" s="6">
        <f t="shared" si="71"/>
        <v>6.6643574765731683E-2</v>
      </c>
      <c r="O412" s="6">
        <f t="shared" si="71"/>
        <v>0.11932303194773097</v>
      </c>
      <c r="P412" s="6">
        <f t="shared" si="71"/>
        <v>3.8003541975092592E-2</v>
      </c>
      <c r="Q412" s="6">
        <f t="shared" si="71"/>
        <v>1.1310903727690613E-2</v>
      </c>
      <c r="R412" s="6">
        <f t="shared" si="71"/>
        <v>2.8835460626347009E-2</v>
      </c>
      <c r="S412" s="6">
        <f t="shared" si="71"/>
        <v>-4.8183997789073008E-2</v>
      </c>
      <c r="T412" s="6">
        <f t="shared" si="71"/>
        <v>9.3253184840208281E-2</v>
      </c>
      <c r="U412" s="6">
        <f t="shared" si="71"/>
        <v>0.13737252343213369</v>
      </c>
      <c r="V412" s="6">
        <f t="shared" si="71"/>
        <v>2.7027600376083205E-2</v>
      </c>
      <c r="W412" s="6">
        <f t="shared" si="71"/>
        <v>5.7010611876270101E-2</v>
      </c>
    </row>
    <row r="413" spans="1:23" x14ac:dyDescent="0.35">
      <c r="A413" s="1">
        <v>2002</v>
      </c>
      <c r="B413" s="1">
        <v>12</v>
      </c>
      <c r="C413" s="6">
        <f t="shared" si="66"/>
        <v>-1.6685684809654155E-2</v>
      </c>
      <c r="D413" s="6">
        <f t="shared" si="66"/>
        <v>0.10669793864249755</v>
      </c>
      <c r="E413" s="6">
        <f t="shared" si="66"/>
        <v>1.6734916544138834E-3</v>
      </c>
      <c r="F413" s="6">
        <f t="shared" si="66"/>
        <v>1.7421891527458433E-2</v>
      </c>
      <c r="G413" s="6">
        <f t="shared" ref="G413:W413" si="72">((G75/G74)-1)</f>
        <v>-5.3498721583837949E-2</v>
      </c>
      <c r="H413" s="6">
        <f t="shared" si="72"/>
        <v>-2.7586237109607614E-2</v>
      </c>
      <c r="I413" s="6">
        <f t="shared" si="72"/>
        <v>-8.019630848767223E-2</v>
      </c>
      <c r="J413" s="6">
        <f t="shared" si="72"/>
        <v>-1.4334372876981694E-2</v>
      </c>
      <c r="K413" s="6">
        <f t="shared" si="72"/>
        <v>4.9097559279107861E-2</v>
      </c>
      <c r="L413" s="6">
        <f t="shared" si="72"/>
        <v>-4.5615858576242285E-2</v>
      </c>
      <c r="M413" s="6">
        <f t="shared" si="72"/>
        <v>-4.2403807213355238E-2</v>
      </c>
      <c r="N413" s="6">
        <f t="shared" si="72"/>
        <v>-3.8297898283155773E-2</v>
      </c>
      <c r="O413" s="6">
        <f t="shared" si="72"/>
        <v>-0.12191082363100181</v>
      </c>
      <c r="P413" s="6">
        <f t="shared" si="72"/>
        <v>-2.7035003218230269E-2</v>
      </c>
      <c r="Q413" s="6">
        <f t="shared" si="72"/>
        <v>0.18239527247577669</v>
      </c>
      <c r="R413" s="6">
        <f t="shared" si="72"/>
        <v>-1.0938169138094977E-2</v>
      </c>
      <c r="S413" s="6">
        <f t="shared" si="72"/>
        <v>-2.7692496553315182E-2</v>
      </c>
      <c r="T413" s="6">
        <f t="shared" si="72"/>
        <v>-4.6642480559313748E-2</v>
      </c>
      <c r="U413" s="6">
        <f t="shared" si="72"/>
        <v>-0.10611790012788613</v>
      </c>
      <c r="V413" s="6">
        <f t="shared" si="72"/>
        <v>-2.2027482281686717E-2</v>
      </c>
      <c r="W413" s="6">
        <f t="shared" si="72"/>
        <v>-6.0343906867457053E-2</v>
      </c>
    </row>
    <row r="414" spans="1:23" x14ac:dyDescent="0.35">
      <c r="A414" s="1">
        <v>2003</v>
      </c>
      <c r="B414" s="1">
        <v>1</v>
      </c>
      <c r="C414" s="6">
        <f t="shared" si="66"/>
        <v>2.9387701423096768E-2</v>
      </c>
      <c r="D414" s="6">
        <f t="shared" si="66"/>
        <v>-1.9052654396034097E-2</v>
      </c>
      <c r="E414" s="6">
        <f t="shared" si="66"/>
        <v>2.6774601870281023E-2</v>
      </c>
      <c r="F414" s="6">
        <f t="shared" si="66"/>
        <v>-1.8451822509350513E-2</v>
      </c>
      <c r="G414" s="6">
        <f t="shared" ref="G414:W414" si="73">((G76/G75)-1)</f>
        <v>0.10473105533019345</v>
      </c>
      <c r="H414" s="6">
        <f t="shared" si="73"/>
        <v>-1.6662124967573799E-2</v>
      </c>
      <c r="I414" s="6">
        <f t="shared" si="73"/>
        <v>-2.5814428175204296E-2</v>
      </c>
      <c r="J414" s="6">
        <f t="shared" si="73"/>
        <v>-1.2504124678462514E-2</v>
      </c>
      <c r="K414" s="6">
        <f t="shared" si="73"/>
        <v>-4.4243800854421145E-2</v>
      </c>
      <c r="L414" s="6">
        <f t="shared" si="73"/>
        <v>1.9239947201867835E-2</v>
      </c>
      <c r="M414" s="6">
        <f t="shared" si="73"/>
        <v>-1.7057813795134047E-2</v>
      </c>
      <c r="N414" s="6">
        <f t="shared" si="73"/>
        <v>-3.8885908263484814E-2</v>
      </c>
      <c r="O414" s="6">
        <f t="shared" si="73"/>
        <v>-3.9006006010939176E-2</v>
      </c>
      <c r="P414" s="6">
        <f t="shared" si="73"/>
        <v>-7.5573468980885017E-2</v>
      </c>
      <c r="Q414" s="6">
        <f t="shared" si="73"/>
        <v>-5.5033306194348985E-2</v>
      </c>
      <c r="R414" s="6">
        <f t="shared" si="73"/>
        <v>-3.1816742392192343E-2</v>
      </c>
      <c r="S414" s="6">
        <f t="shared" si="73"/>
        <v>-3.8344844168936354E-2</v>
      </c>
      <c r="T414" s="6">
        <f t="shared" si="73"/>
        <v>1.0368484715738147E-2</v>
      </c>
      <c r="U414" s="6">
        <f t="shared" si="73"/>
        <v>-1.8599433617792704E-2</v>
      </c>
      <c r="V414" s="6">
        <f t="shared" si="73"/>
        <v>-7.4152221164298537E-2</v>
      </c>
      <c r="W414" s="6">
        <f t="shared" si="73"/>
        <v>-2.7392589224823682E-2</v>
      </c>
    </row>
    <row r="415" spans="1:23" x14ac:dyDescent="0.35">
      <c r="A415" s="1">
        <v>2003</v>
      </c>
      <c r="B415" s="1">
        <v>2</v>
      </c>
      <c r="C415" s="6">
        <f t="shared" si="66"/>
        <v>-1.8415393349705655E-2</v>
      </c>
      <c r="D415" s="6">
        <f t="shared" si="66"/>
        <v>-7.777374689894001E-2</v>
      </c>
      <c r="E415" s="6">
        <f t="shared" si="66"/>
        <v>2.3012203935624198E-2</v>
      </c>
      <c r="F415" s="6">
        <f t="shared" si="66"/>
        <v>-5.8698827056908875E-3</v>
      </c>
      <c r="G415" s="6">
        <f t="shared" ref="G415:W415" si="74">((G77/G76)-1)</f>
        <v>8.1839086370421033E-3</v>
      </c>
      <c r="H415" s="6">
        <f t="shared" si="74"/>
        <v>-6.0041092217546388E-2</v>
      </c>
      <c r="I415" s="6">
        <f t="shared" si="74"/>
        <v>-7.0572419413120202E-2</v>
      </c>
      <c r="J415" s="6">
        <f t="shared" si="74"/>
        <v>-3.8716952381609548E-2</v>
      </c>
      <c r="K415" s="6">
        <f t="shared" si="74"/>
        <v>2.475766407519342E-2</v>
      </c>
      <c r="L415" s="6">
        <f t="shared" si="74"/>
        <v>-4.2909289013064122E-2</v>
      </c>
      <c r="M415" s="6">
        <f t="shared" si="74"/>
        <v>3.5920686285901171E-2</v>
      </c>
      <c r="N415" s="6">
        <f t="shared" si="74"/>
        <v>1.7965858529870316E-2</v>
      </c>
      <c r="O415" s="6">
        <f t="shared" si="74"/>
        <v>-5.1910169580285936E-2</v>
      </c>
      <c r="P415" s="6">
        <f t="shared" si="74"/>
        <v>-1.4352834372466039E-2</v>
      </c>
      <c r="Q415" s="6">
        <f t="shared" si="74"/>
        <v>-5.8311626353227619E-2</v>
      </c>
      <c r="R415" s="6">
        <f t="shared" si="74"/>
        <v>0.12022525809443696</v>
      </c>
      <c r="S415" s="6">
        <f t="shared" si="74"/>
        <v>-1.4393604097885704E-2</v>
      </c>
      <c r="T415" s="6">
        <f t="shared" si="74"/>
        <v>1.1408758568882682E-2</v>
      </c>
      <c r="U415" s="6">
        <f t="shared" si="74"/>
        <v>-7.1082477076538364E-3</v>
      </c>
      <c r="V415" s="6">
        <f t="shared" si="74"/>
        <v>-2.1356970867046243E-2</v>
      </c>
      <c r="W415" s="6">
        <f t="shared" si="74"/>
        <v>-1.7062054458338194E-2</v>
      </c>
    </row>
    <row r="416" spans="1:23" x14ac:dyDescent="0.35">
      <c r="A416" s="1">
        <v>2003</v>
      </c>
      <c r="B416" s="1">
        <v>3</v>
      </c>
      <c r="C416" s="6">
        <f t="shared" si="66"/>
        <v>2.282181309377318E-2</v>
      </c>
      <c r="D416" s="6">
        <f t="shared" si="66"/>
        <v>0.16392359350588337</v>
      </c>
      <c r="E416" s="6">
        <f t="shared" si="66"/>
        <v>-2.2407162374640799E-2</v>
      </c>
      <c r="F416" s="6">
        <f t="shared" si="66"/>
        <v>1.5489445892409526E-2</v>
      </c>
      <c r="G416" s="6">
        <f t="shared" ref="G416:W416" si="75">((G78/G77)-1)</f>
        <v>-8.8082817967072291E-4</v>
      </c>
      <c r="H416" s="6">
        <f t="shared" si="75"/>
        <v>-3.8145596076176735E-2</v>
      </c>
      <c r="I416" s="6">
        <f t="shared" si="75"/>
        <v>-3.7257328651006172E-2</v>
      </c>
      <c r="J416" s="6">
        <f t="shared" si="75"/>
        <v>-8.0318159994203775E-2</v>
      </c>
      <c r="K416" s="6">
        <f t="shared" si="75"/>
        <v>-7.7601742848002586E-2</v>
      </c>
      <c r="L416" s="6">
        <f t="shared" si="75"/>
        <v>4.8703042288907428E-2</v>
      </c>
      <c r="M416" s="6">
        <f t="shared" si="75"/>
        <v>-6.1078195146655356E-2</v>
      </c>
      <c r="N416" s="6">
        <f t="shared" si="75"/>
        <v>-4.5865452166062526E-2</v>
      </c>
      <c r="O416" s="6">
        <f t="shared" si="75"/>
        <v>-0.11172213715741675</v>
      </c>
      <c r="P416" s="6">
        <f t="shared" si="75"/>
        <v>1.9779617208796063E-2</v>
      </c>
      <c r="Q416" s="6">
        <f t="shared" si="75"/>
        <v>0.13263364127490784</v>
      </c>
      <c r="R416" s="6">
        <f t="shared" si="75"/>
        <v>-4.0717948263210846E-2</v>
      </c>
      <c r="S416" s="6">
        <f t="shared" si="75"/>
        <v>-1.6340675550952088E-2</v>
      </c>
      <c r="T416" s="6">
        <f t="shared" si="75"/>
        <v>-1.0067364703995163E-2</v>
      </c>
      <c r="U416" s="6">
        <f t="shared" si="75"/>
        <v>-2.0144762760666457E-2</v>
      </c>
      <c r="V416" s="6">
        <f t="shared" si="75"/>
        <v>-5.604411884616356E-3</v>
      </c>
      <c r="W416" s="6">
        <f t="shared" si="75"/>
        <v>8.4413268339080805E-3</v>
      </c>
    </row>
    <row r="417" spans="1:23" x14ac:dyDescent="0.35">
      <c r="A417" s="1">
        <v>2003</v>
      </c>
      <c r="B417" s="1">
        <v>4</v>
      </c>
      <c r="C417" s="6">
        <f t="shared" si="66"/>
        <v>8.0497578297250127E-2</v>
      </c>
      <c r="D417" s="6">
        <f t="shared" si="66"/>
        <v>0.28688487320781486</v>
      </c>
      <c r="E417" s="6">
        <f t="shared" si="66"/>
        <v>6.3894834779741672E-2</v>
      </c>
      <c r="F417" s="6">
        <f t="shared" si="66"/>
        <v>0.20475658519313567</v>
      </c>
      <c r="G417" s="6">
        <f t="shared" ref="G417:W417" si="76">((G79/G78)-1)</f>
        <v>7.2136280038876954E-3</v>
      </c>
      <c r="H417" s="6">
        <f t="shared" si="76"/>
        <v>0.15476247176439006</v>
      </c>
      <c r="I417" s="6">
        <f t="shared" si="76"/>
        <v>0.2425557488956902</v>
      </c>
      <c r="J417" s="6">
        <f t="shared" si="76"/>
        <v>0.18014359316512651</v>
      </c>
      <c r="K417" s="6">
        <f t="shared" si="76"/>
        <v>-4.1905293643179631E-2</v>
      </c>
      <c r="L417" s="6">
        <f t="shared" si="76"/>
        <v>9.5605927581908112E-2</v>
      </c>
      <c r="M417" s="6">
        <f t="shared" si="76"/>
        <v>0.13181529957948968</v>
      </c>
      <c r="N417" s="6">
        <f t="shared" si="76"/>
        <v>-2.499171914997389E-2</v>
      </c>
      <c r="O417" s="6">
        <f t="shared" si="76"/>
        <v>0.15244087584890842</v>
      </c>
      <c r="P417" s="6">
        <f t="shared" si="76"/>
        <v>0.15531507571679226</v>
      </c>
      <c r="Q417" s="6">
        <f t="shared" si="76"/>
        <v>7.3554406110731385E-2</v>
      </c>
      <c r="R417" s="6">
        <f t="shared" si="76"/>
        <v>0.14291776388386568</v>
      </c>
      <c r="S417" s="6">
        <f t="shared" si="76"/>
        <v>7.87420330405042E-3</v>
      </c>
      <c r="T417" s="6">
        <f t="shared" si="76"/>
        <v>0.13165169385333786</v>
      </c>
      <c r="U417" s="6">
        <f t="shared" si="76"/>
        <v>0.18151702753476506</v>
      </c>
      <c r="V417" s="6">
        <f t="shared" si="76"/>
        <v>9.7178952885126568E-2</v>
      </c>
      <c r="W417" s="6">
        <f t="shared" si="76"/>
        <v>8.0995048337656028E-2</v>
      </c>
    </row>
    <row r="418" spans="1:23" x14ac:dyDescent="0.35">
      <c r="A418" s="1">
        <v>2003</v>
      </c>
      <c r="B418" s="1">
        <v>5</v>
      </c>
      <c r="C418" s="6">
        <f t="shared" si="66"/>
        <v>4.5262256636311005E-2</v>
      </c>
      <c r="D418" s="6">
        <f t="shared" si="66"/>
        <v>4.6481285512734116E-2</v>
      </c>
      <c r="E418" s="6">
        <f t="shared" si="66"/>
        <v>9.2624777499878519E-2</v>
      </c>
      <c r="F418" s="6">
        <f t="shared" si="66"/>
        <v>4.3928824302821301E-2</v>
      </c>
      <c r="G418" s="6">
        <f t="shared" ref="G418:W418" si="77">((G80/G79)-1)</f>
        <v>3.605668821178587E-2</v>
      </c>
      <c r="H418" s="6">
        <f t="shared" si="77"/>
        <v>6.7599314797909038E-2</v>
      </c>
      <c r="I418" s="6">
        <f t="shared" si="77"/>
        <v>6.857017322502279E-2</v>
      </c>
      <c r="J418" s="6">
        <f t="shared" si="77"/>
        <v>6.3992845193414638E-2</v>
      </c>
      <c r="K418" s="6">
        <f t="shared" si="77"/>
        <v>8.4763823682721728E-2</v>
      </c>
      <c r="L418" s="6">
        <f t="shared" si="77"/>
        <v>5.6580000756912607E-2</v>
      </c>
      <c r="M418" s="6">
        <f t="shared" si="77"/>
        <v>0.100740748722977</v>
      </c>
      <c r="N418" s="6">
        <f t="shared" si="77"/>
        <v>7.1945595647760374E-2</v>
      </c>
      <c r="O418" s="6">
        <f t="shared" si="77"/>
        <v>6.1652729249076721E-2</v>
      </c>
      <c r="P418" s="6">
        <f t="shared" si="77"/>
        <v>2.3796131254683273E-2</v>
      </c>
      <c r="Q418" s="6">
        <f t="shared" si="77"/>
        <v>7.2104921241272546E-2</v>
      </c>
      <c r="R418" s="6">
        <f t="shared" si="77"/>
        <v>0.15649965790808573</v>
      </c>
      <c r="S418" s="6">
        <f t="shared" si="77"/>
        <v>8.3441693302549913E-2</v>
      </c>
      <c r="T418" s="6">
        <f t="shared" si="77"/>
        <v>5.7096490628968377E-2</v>
      </c>
      <c r="U418" s="6">
        <f t="shared" si="77"/>
        <v>3.7120822021579736E-2</v>
      </c>
      <c r="V418" s="6">
        <f t="shared" si="77"/>
        <v>5.5415414734099722E-2</v>
      </c>
      <c r="W418" s="6">
        <f t="shared" si="77"/>
        <v>5.0932489911658996E-2</v>
      </c>
    </row>
    <row r="419" spans="1:23" x14ac:dyDescent="0.35">
      <c r="A419" s="1">
        <v>2003</v>
      </c>
      <c r="B419" s="1">
        <v>6</v>
      </c>
      <c r="C419" s="6">
        <f t="shared" si="66"/>
        <v>3.5245438081360936E-2</v>
      </c>
      <c r="D419" s="6">
        <f t="shared" si="66"/>
        <v>1.3107283487201027E-2</v>
      </c>
      <c r="E419" s="6">
        <f t="shared" si="66"/>
        <v>3.2864493247456439E-2</v>
      </c>
      <c r="F419" s="6">
        <f t="shared" si="66"/>
        <v>1.5058638842728733E-2</v>
      </c>
      <c r="G419" s="6">
        <f t="shared" ref="G419:W419" si="78">((G81/G80)-1)</f>
        <v>-5.7306385120147296E-2</v>
      </c>
      <c r="H419" s="6">
        <f t="shared" si="78"/>
        <v>6.7297947951929782E-3</v>
      </c>
      <c r="I419" s="6">
        <f t="shared" si="78"/>
        <v>5.447721470384459E-2</v>
      </c>
      <c r="J419" s="6">
        <f t="shared" si="78"/>
        <v>8.2104487368024781E-2</v>
      </c>
      <c r="K419" s="6">
        <f t="shared" si="78"/>
        <v>0.141296135213965</v>
      </c>
      <c r="L419" s="6">
        <f t="shared" si="78"/>
        <v>-8.3691162891242898E-3</v>
      </c>
      <c r="M419" s="6">
        <f t="shared" si="78"/>
        <v>-3.3923842320822573E-2</v>
      </c>
      <c r="N419" s="6">
        <f t="shared" si="78"/>
        <v>7.4394841383601751E-2</v>
      </c>
      <c r="O419" s="6">
        <f t="shared" si="78"/>
        <v>7.0030236338062046E-2</v>
      </c>
      <c r="P419" s="6">
        <f t="shared" si="78"/>
        <v>3.8984026605033639E-2</v>
      </c>
      <c r="Q419" s="6">
        <f t="shared" si="78"/>
        <v>9.467902027585029E-2</v>
      </c>
      <c r="R419" s="6">
        <f t="shared" si="78"/>
        <v>9.4870857934111763E-2</v>
      </c>
      <c r="S419" s="6">
        <f t="shared" si="78"/>
        <v>5.8676188052880551E-2</v>
      </c>
      <c r="T419" s="6">
        <f t="shared" si="78"/>
        <v>2.962617575118065E-2</v>
      </c>
      <c r="U419" s="6">
        <f t="shared" si="78"/>
        <v>4.2375432018044723E-3</v>
      </c>
      <c r="V419" s="6">
        <f t="shared" si="78"/>
        <v>6.8398903817139534E-3</v>
      </c>
      <c r="W419" s="6">
        <f t="shared" si="78"/>
        <v>1.1311747613117484E-2</v>
      </c>
    </row>
    <row r="420" spans="1:23" x14ac:dyDescent="0.35">
      <c r="A420" s="1">
        <v>2003</v>
      </c>
      <c r="B420" s="1">
        <v>7</v>
      </c>
      <c r="C420" s="6">
        <f t="shared" si="66"/>
        <v>-7.220011442301888E-3</v>
      </c>
      <c r="D420" s="6">
        <f t="shared" si="66"/>
        <v>1.708950340395532E-4</v>
      </c>
      <c r="E420" s="6">
        <f t="shared" si="66"/>
        <v>-3.7646780780671296E-3</v>
      </c>
      <c r="F420" s="6">
        <f t="shared" si="66"/>
        <v>6.3015316820569156E-2</v>
      </c>
      <c r="G420" s="6">
        <f t="shared" ref="G420:W420" si="79">((G82/G81)-1)</f>
        <v>-6.2328632008428198E-3</v>
      </c>
      <c r="H420" s="6">
        <f t="shared" si="79"/>
        <v>1.5590155183779153E-2</v>
      </c>
      <c r="I420" s="6">
        <f t="shared" si="79"/>
        <v>5.6647977456515397E-2</v>
      </c>
      <c r="J420" s="6">
        <f t="shared" si="79"/>
        <v>0.11315407375472453</v>
      </c>
      <c r="K420" s="6">
        <f t="shared" si="79"/>
        <v>5.1133770829700165E-2</v>
      </c>
      <c r="L420" s="6">
        <f t="shared" si="79"/>
        <v>6.0046503734374479E-3</v>
      </c>
      <c r="M420" s="6">
        <f t="shared" si="79"/>
        <v>-6.3461134994473589E-3</v>
      </c>
      <c r="N420" s="6">
        <f t="shared" si="79"/>
        <v>4.5348414637089496E-2</v>
      </c>
      <c r="O420" s="6">
        <f t="shared" si="79"/>
        <v>7.8148637767555984E-2</v>
      </c>
      <c r="P420" s="6">
        <f t="shared" si="79"/>
        <v>2.8357709612711668E-2</v>
      </c>
      <c r="Q420" s="6">
        <f t="shared" si="79"/>
        <v>0.15803896720700505</v>
      </c>
      <c r="R420" s="6">
        <f t="shared" si="79"/>
        <v>-5.5199367644475528E-2</v>
      </c>
      <c r="S420" s="6">
        <f t="shared" si="79"/>
        <v>7.6281900483476939E-2</v>
      </c>
      <c r="T420" s="6">
        <f t="shared" si="79"/>
        <v>4.0698427398566661E-3</v>
      </c>
      <c r="U420" s="6">
        <f t="shared" si="79"/>
        <v>4.1885474322181926E-2</v>
      </c>
      <c r="V420" s="6">
        <f t="shared" si="79"/>
        <v>3.6578843377652603E-3</v>
      </c>
      <c r="W420" s="6">
        <f t="shared" si="79"/>
        <v>1.621344279117487E-2</v>
      </c>
    </row>
    <row r="421" spans="1:23" x14ac:dyDescent="0.35">
      <c r="A421" s="1">
        <v>2003</v>
      </c>
      <c r="B421" s="1">
        <v>8</v>
      </c>
      <c r="C421" s="6">
        <f t="shared" si="66"/>
        <v>2.3525026424804807E-2</v>
      </c>
      <c r="D421" s="6">
        <f t="shared" si="66"/>
        <v>0.1137242323827814</v>
      </c>
      <c r="E421" s="6">
        <f t="shared" si="66"/>
        <v>4.8588323043645687E-2</v>
      </c>
      <c r="F421" s="6">
        <f t="shared" si="66"/>
        <v>5.2116217949854438E-2</v>
      </c>
      <c r="G421" s="6">
        <f t="shared" ref="G421:W421" si="80">((G83/G82)-1)</f>
        <v>-3.7058413151964675E-2</v>
      </c>
      <c r="H421" s="6">
        <f t="shared" si="80"/>
        <v>8.4552239457533762E-3</v>
      </c>
      <c r="I421" s="6">
        <f t="shared" si="80"/>
        <v>-2.326824359402635E-2</v>
      </c>
      <c r="J421" s="6">
        <f t="shared" si="80"/>
        <v>1.170315445731207E-3</v>
      </c>
      <c r="K421" s="6">
        <f t="shared" si="80"/>
        <v>0.15155540286509339</v>
      </c>
      <c r="L421" s="6">
        <f t="shared" si="80"/>
        <v>0.1068010476153376</v>
      </c>
      <c r="M421" s="6">
        <f t="shared" si="80"/>
        <v>-1.7875281057198489E-2</v>
      </c>
      <c r="N421" s="6">
        <f t="shared" si="80"/>
        <v>0.11592722912295583</v>
      </c>
      <c r="O421" s="6">
        <f t="shared" si="80"/>
        <v>6.9836578733219579E-2</v>
      </c>
      <c r="P421" s="6">
        <f t="shared" si="80"/>
        <v>-9.4575415556440445E-3</v>
      </c>
      <c r="Q421" s="6">
        <f t="shared" si="80"/>
        <v>0.13337677762069955</v>
      </c>
      <c r="R421" s="6">
        <f t="shared" si="80"/>
        <v>0.11797970408242309</v>
      </c>
      <c r="S421" s="6">
        <f t="shared" si="80"/>
        <v>3.7284257261195108E-2</v>
      </c>
      <c r="T421" s="6">
        <f t="shared" si="80"/>
        <v>-1.5482025372585806E-2</v>
      </c>
      <c r="U421" s="6">
        <f t="shared" si="80"/>
        <v>8.4393700061546895E-3</v>
      </c>
      <c r="V421" s="6">
        <f t="shared" si="80"/>
        <v>-1.9412103085305832E-2</v>
      </c>
      <c r="W421" s="6">
        <f t="shared" si="80"/>
        <v>1.7873371705543928E-2</v>
      </c>
    </row>
    <row r="422" spans="1:23" x14ac:dyDescent="0.35">
      <c r="A422" s="1">
        <v>2003</v>
      </c>
      <c r="B422" s="1">
        <v>9</v>
      </c>
      <c r="C422" s="6">
        <f t="shared" si="66"/>
        <v>4.073212314550112E-2</v>
      </c>
      <c r="D422" s="6">
        <f t="shared" si="66"/>
        <v>8.6591781977850557E-2</v>
      </c>
      <c r="E422" s="6">
        <f t="shared" si="66"/>
        <v>1.2375312667938676E-2</v>
      </c>
      <c r="F422" s="6">
        <f t="shared" si="66"/>
        <v>0.10163810713753341</v>
      </c>
      <c r="G422" s="6">
        <f t="shared" ref="G422:W422" si="81">((G84/G83)-1)</f>
        <v>-3.8528646564884195E-2</v>
      </c>
      <c r="H422" s="6">
        <f t="shared" si="81"/>
        <v>5.3518992325491954E-3</v>
      </c>
      <c r="I422" s="6">
        <f t="shared" si="81"/>
        <v>-7.4915954727047263E-3</v>
      </c>
      <c r="J422" s="6">
        <f t="shared" si="81"/>
        <v>-2.9732006332582106E-2</v>
      </c>
      <c r="K422" s="6">
        <f t="shared" si="81"/>
        <v>4.9440839207668841E-2</v>
      </c>
      <c r="L422" s="6">
        <f t="shared" si="81"/>
        <v>-4.6145185754161155E-2</v>
      </c>
      <c r="M422" s="6">
        <f t="shared" si="81"/>
        <v>3.5347812789962907E-2</v>
      </c>
      <c r="N422" s="6">
        <f t="shared" si="81"/>
        <v>3.5908280340006371E-2</v>
      </c>
      <c r="O422" s="6">
        <f t="shared" si="81"/>
        <v>-6.1187131977188614E-2</v>
      </c>
      <c r="P422" s="6">
        <f t="shared" si="81"/>
        <v>3.6130015405149596E-2</v>
      </c>
      <c r="Q422" s="6">
        <f t="shared" si="81"/>
        <v>-9.8712436140308668E-2</v>
      </c>
      <c r="R422" s="6">
        <f t="shared" si="81"/>
        <v>6.1155701975408094E-2</v>
      </c>
      <c r="S422" s="6">
        <f t="shared" si="81"/>
        <v>2.7298043428331864E-2</v>
      </c>
      <c r="T422" s="6">
        <f t="shared" si="81"/>
        <v>1.0489219330929167E-3</v>
      </c>
      <c r="U422" s="6">
        <f t="shared" si="81"/>
        <v>4.3768060579592483E-2</v>
      </c>
      <c r="V422" s="6">
        <f t="shared" si="81"/>
        <v>3.5469011869407874E-2</v>
      </c>
      <c r="W422" s="6">
        <f t="shared" si="81"/>
        <v>-1.1904761904761862E-2</v>
      </c>
    </row>
    <row r="423" spans="1:23" x14ac:dyDescent="0.35">
      <c r="A423" s="1">
        <v>2003</v>
      </c>
      <c r="B423" s="1">
        <v>10</v>
      </c>
      <c r="C423" s="6">
        <f t="shared" si="66"/>
        <v>7.46708667516367E-2</v>
      </c>
      <c r="D423" s="6">
        <f t="shared" si="66"/>
        <v>0.13349895926880029</v>
      </c>
      <c r="E423" s="6">
        <f t="shared" si="66"/>
        <v>7.4306261049369438E-2</v>
      </c>
      <c r="F423" s="6">
        <f t="shared" si="66"/>
        <v>0.1181914063714109</v>
      </c>
      <c r="G423" s="6">
        <f t="shared" ref="G423:W423" si="82">((G85/G84)-1)</f>
        <v>-1.377118974791447E-2</v>
      </c>
      <c r="H423" s="6">
        <f t="shared" si="82"/>
        <v>6.8971016712777944E-2</v>
      </c>
      <c r="I423" s="6">
        <f t="shared" si="82"/>
        <v>0.11526115351790134</v>
      </c>
      <c r="J423" s="6">
        <f t="shared" si="82"/>
        <v>4.330955613088161E-2</v>
      </c>
      <c r="K423" s="6">
        <f t="shared" si="82"/>
        <v>0.10594126662341319</v>
      </c>
      <c r="L423" s="6">
        <f t="shared" si="82"/>
        <v>5.4943362527945405E-2</v>
      </c>
      <c r="M423" s="6">
        <f t="shared" si="82"/>
        <v>4.8292005634629431E-2</v>
      </c>
      <c r="N423" s="6">
        <f t="shared" si="82"/>
        <v>4.7703170908907522E-2</v>
      </c>
      <c r="O423" s="6">
        <f t="shared" si="82"/>
        <v>8.8934455600148343E-2</v>
      </c>
      <c r="P423" s="6">
        <f t="shared" si="82"/>
        <v>2.8715330547486317E-2</v>
      </c>
      <c r="Q423" s="6">
        <f t="shared" si="82"/>
        <v>-5.4450549232380019E-2</v>
      </c>
      <c r="R423" s="6">
        <f t="shared" si="82"/>
        <v>-7.0430063197570503E-2</v>
      </c>
      <c r="S423" s="6">
        <f t="shared" si="82"/>
        <v>5.6771121030144922E-2</v>
      </c>
      <c r="T423" s="6">
        <f t="shared" si="82"/>
        <v>5.6600907814617907E-2</v>
      </c>
      <c r="U423" s="6">
        <f t="shared" si="82"/>
        <v>7.7330058767734355E-2</v>
      </c>
      <c r="V423" s="6">
        <f t="shared" si="82"/>
        <v>6.9674929249069706E-2</v>
      </c>
      <c r="W423" s="6">
        <f t="shared" si="82"/>
        <v>5.4919678714859588E-2</v>
      </c>
    </row>
    <row r="424" spans="1:23" x14ac:dyDescent="0.35">
      <c r="A424" s="1">
        <v>2003</v>
      </c>
      <c r="B424" s="1">
        <v>11</v>
      </c>
      <c r="C424" s="6">
        <f t="shared" si="66"/>
        <v>-4.1630378463948237E-3</v>
      </c>
      <c r="D424" s="6">
        <f t="shared" si="66"/>
        <v>9.1893077753400609E-2</v>
      </c>
      <c r="E424" s="6">
        <f t="shared" si="66"/>
        <v>2.6896121838216214E-2</v>
      </c>
      <c r="F424" s="6">
        <f t="shared" si="66"/>
        <v>-3.0347658922631471E-2</v>
      </c>
      <c r="G424" s="6">
        <f t="shared" ref="G424:W424" si="83">((G86/G85)-1)</f>
        <v>3.6257686339989048E-2</v>
      </c>
      <c r="H424" s="6">
        <f t="shared" si="83"/>
        <v>5.1229042536621083E-2</v>
      </c>
      <c r="I424" s="6">
        <f t="shared" si="83"/>
        <v>6.0870743564723551E-2</v>
      </c>
      <c r="J424" s="6">
        <f t="shared" si="83"/>
        <v>5.9308073505465408E-2</v>
      </c>
      <c r="K424" s="6">
        <f t="shared" si="83"/>
        <v>2.7938323473106541E-2</v>
      </c>
      <c r="L424" s="6">
        <f t="shared" si="83"/>
        <v>2.4750690012057319E-2</v>
      </c>
      <c r="M424" s="6">
        <f t="shared" si="83"/>
        <v>8.2553030527026117E-2</v>
      </c>
      <c r="N424" s="6">
        <f t="shared" si="83"/>
        <v>-4.050242231315726E-2</v>
      </c>
      <c r="O424" s="6">
        <f t="shared" si="83"/>
        <v>1.9599338152826995E-3</v>
      </c>
      <c r="P424" s="6">
        <f t="shared" si="83"/>
        <v>2.6836799917033582E-2</v>
      </c>
      <c r="Q424" s="6">
        <f t="shared" si="83"/>
        <v>7.2702148677174616E-2</v>
      </c>
      <c r="R424" s="6">
        <f t="shared" si="83"/>
        <v>4.0060946678680542E-2</v>
      </c>
      <c r="S424" s="6">
        <f t="shared" si="83"/>
        <v>-5.377200088475198E-3</v>
      </c>
      <c r="T424" s="6">
        <f t="shared" si="83"/>
        <v>5.3256528589677998E-2</v>
      </c>
      <c r="U424" s="6">
        <f t="shared" si="83"/>
        <v>3.3272889806813311E-2</v>
      </c>
      <c r="V424" s="6">
        <f t="shared" si="83"/>
        <v>2.877777938218351E-2</v>
      </c>
      <c r="W424" s="6">
        <f t="shared" si="83"/>
        <v>7.1380984105833267E-3</v>
      </c>
    </row>
    <row r="425" spans="1:23" x14ac:dyDescent="0.35">
      <c r="A425" s="1">
        <v>2003</v>
      </c>
      <c r="B425" s="1">
        <v>12</v>
      </c>
      <c r="C425" s="6">
        <f t="shared" si="66"/>
        <v>7.5050645832944296E-2</v>
      </c>
      <c r="D425" s="6">
        <f t="shared" si="66"/>
        <v>0.12243856228064209</v>
      </c>
      <c r="E425" s="6">
        <f t="shared" si="66"/>
        <v>4.7762591543496935E-2</v>
      </c>
      <c r="F425" s="6">
        <f t="shared" si="66"/>
        <v>6.6946573452913993E-2</v>
      </c>
      <c r="G425" s="6">
        <f t="shared" ref="G425:W425" si="84">((G87/G86)-1)</f>
        <v>7.1480698963621858E-2</v>
      </c>
      <c r="H425" s="6">
        <f t="shared" si="84"/>
        <v>9.0316238974079477E-2</v>
      </c>
      <c r="I425" s="6">
        <f t="shared" si="84"/>
        <v>0.11094211262921339</v>
      </c>
      <c r="J425" s="6">
        <f t="shared" si="84"/>
        <v>9.4759688316313095E-2</v>
      </c>
      <c r="K425" s="6">
        <f t="shared" si="84"/>
        <v>0.16745023990094432</v>
      </c>
      <c r="L425" s="6">
        <f t="shared" si="84"/>
        <v>9.5084188539039438E-2</v>
      </c>
      <c r="M425" s="6">
        <f t="shared" si="84"/>
        <v>3.912845360668249E-2</v>
      </c>
      <c r="N425" s="6">
        <f t="shared" si="84"/>
        <v>7.8282295134657121E-2</v>
      </c>
      <c r="O425" s="6">
        <f t="shared" si="84"/>
        <v>2.6404177958135877E-2</v>
      </c>
      <c r="P425" s="6">
        <f t="shared" si="84"/>
        <v>4.1015476695874575E-2</v>
      </c>
      <c r="Q425" s="6">
        <f t="shared" si="84"/>
        <v>0.10528080119244421</v>
      </c>
      <c r="R425" s="6">
        <f t="shared" si="84"/>
        <v>8.081045117900687E-2</v>
      </c>
      <c r="S425" s="6">
        <f t="shared" si="84"/>
        <v>4.4208132632476582E-2</v>
      </c>
      <c r="T425" s="6">
        <f t="shared" si="84"/>
        <v>0.11966673443581488</v>
      </c>
      <c r="U425" s="6">
        <f t="shared" si="84"/>
        <v>8.5439054135210801E-2</v>
      </c>
      <c r="V425" s="6">
        <f t="shared" si="84"/>
        <v>6.8806625309325353E-2</v>
      </c>
      <c r="W425" s="6">
        <f t="shared" si="84"/>
        <v>5.0746550746550767E-2</v>
      </c>
    </row>
    <row r="426" spans="1:23" x14ac:dyDescent="0.35">
      <c r="A426" s="1">
        <v>2004</v>
      </c>
      <c r="B426" s="1">
        <v>1</v>
      </c>
      <c r="C426" s="6">
        <f t="shared" si="66"/>
        <v>7.2684847012736142E-3</v>
      </c>
      <c r="D426" s="6">
        <f t="shared" si="66"/>
        <v>-3.1523139285800195E-2</v>
      </c>
      <c r="E426" s="6">
        <f t="shared" si="66"/>
        <v>1.5042387846523564E-2</v>
      </c>
      <c r="F426" s="6">
        <f t="shared" si="66"/>
        <v>-3.6409697888406978E-2</v>
      </c>
      <c r="G426" s="6">
        <f t="shared" ref="G426:W426" si="85">((G88/G87)-1)</f>
        <v>6.2570660007305268E-2</v>
      </c>
      <c r="H426" s="6">
        <f t="shared" si="85"/>
        <v>1.2969503822073181E-2</v>
      </c>
      <c r="I426" s="6">
        <f t="shared" si="85"/>
        <v>1.388903273793729E-2</v>
      </c>
      <c r="J426" s="6">
        <f t="shared" si="85"/>
        <v>6.450124675329949E-2</v>
      </c>
      <c r="K426" s="6">
        <f t="shared" si="85"/>
        <v>-2.9689178842800867E-2</v>
      </c>
      <c r="L426" s="6">
        <f t="shared" si="85"/>
        <v>2.733426109319792E-2</v>
      </c>
      <c r="M426" s="6">
        <f t="shared" si="85"/>
        <v>2.322460455992359E-2</v>
      </c>
      <c r="N426" s="6">
        <f t="shared" si="85"/>
        <v>2.6644111588556507E-2</v>
      </c>
      <c r="O426" s="6">
        <f t="shared" si="85"/>
        <v>6.5374779139153016E-2</v>
      </c>
      <c r="P426" s="6">
        <f t="shared" si="85"/>
        <v>8.8889464614779534E-2</v>
      </c>
      <c r="Q426" s="6">
        <f t="shared" si="85"/>
        <v>7.5262615311983749E-2</v>
      </c>
      <c r="R426" s="6">
        <f t="shared" si="85"/>
        <v>9.6978358676054643E-2</v>
      </c>
      <c r="S426" s="6">
        <f t="shared" si="85"/>
        <v>5.0554527356047485E-2</v>
      </c>
      <c r="T426" s="6">
        <f t="shared" si="85"/>
        <v>1.5216758628673555E-2</v>
      </c>
      <c r="U426" s="6">
        <f t="shared" si="85"/>
        <v>3.3198703232440785E-2</v>
      </c>
      <c r="V426" s="6">
        <f t="shared" si="85"/>
        <v>1.5632658147999301E-3</v>
      </c>
      <c r="W426" s="6">
        <f t="shared" si="85"/>
        <v>1.7267739904667456E-2</v>
      </c>
    </row>
    <row r="427" spans="1:23" x14ac:dyDescent="0.35">
      <c r="A427" s="1">
        <v>2004</v>
      </c>
      <c r="B427" s="1">
        <v>2</v>
      </c>
      <c r="C427" s="6">
        <f t="shared" si="66"/>
        <v>4.079413126107978E-2</v>
      </c>
      <c r="D427" s="6">
        <f t="shared" si="66"/>
        <v>5.2471653406780394E-3</v>
      </c>
      <c r="E427" s="6">
        <f t="shared" si="66"/>
        <v>2.3011933141616758E-2</v>
      </c>
      <c r="F427" s="6">
        <f t="shared" si="66"/>
        <v>8.4682621734574859E-2</v>
      </c>
      <c r="G427" s="6">
        <f t="shared" ref="G427:W427" si="86">((G89/G88)-1)</f>
        <v>5.3006960394914371E-2</v>
      </c>
      <c r="H427" s="6">
        <f t="shared" si="86"/>
        <v>2.5635794313680682E-2</v>
      </c>
      <c r="I427" s="6">
        <f t="shared" si="86"/>
        <v>-8.2966314287252763E-3</v>
      </c>
      <c r="J427" s="6">
        <f t="shared" si="86"/>
        <v>9.4750262368028526E-3</v>
      </c>
      <c r="K427" s="6">
        <f t="shared" si="86"/>
        <v>-3.7913299422032143E-3</v>
      </c>
      <c r="L427" s="6">
        <f t="shared" si="86"/>
        <v>-5.6513168718008711E-4</v>
      </c>
      <c r="M427" s="6">
        <f t="shared" si="86"/>
        <v>8.284169713887124E-3</v>
      </c>
      <c r="N427" s="6">
        <f t="shared" si="86"/>
        <v>-8.1355125290808461E-3</v>
      </c>
      <c r="O427" s="6">
        <f t="shared" si="86"/>
        <v>3.4970775000631171E-2</v>
      </c>
      <c r="P427" s="6">
        <f t="shared" si="86"/>
        <v>5.9714045416316086E-2</v>
      </c>
      <c r="Q427" s="6">
        <f t="shared" si="86"/>
        <v>3.7207907298144605E-3</v>
      </c>
      <c r="R427" s="6">
        <f t="shared" si="86"/>
        <v>7.441968493335116E-2</v>
      </c>
      <c r="S427" s="6">
        <f t="shared" si="86"/>
        <v>1.7116499271034868E-2</v>
      </c>
      <c r="T427" s="6">
        <f t="shared" si="86"/>
        <v>4.2042579067885111E-2</v>
      </c>
      <c r="U427" s="6">
        <f t="shared" si="86"/>
        <v>3.371995373586989E-2</v>
      </c>
      <c r="V427" s="6">
        <f t="shared" si="86"/>
        <v>4.7978330625279897E-2</v>
      </c>
      <c r="W427" s="6">
        <f t="shared" si="86"/>
        <v>1.2200512775174754E-2</v>
      </c>
    </row>
    <row r="428" spans="1:23" x14ac:dyDescent="0.35">
      <c r="A428" s="1">
        <v>2004</v>
      </c>
      <c r="B428" s="1">
        <v>3</v>
      </c>
      <c r="C428" s="6">
        <f t="shared" si="66"/>
        <v>6.8231171343988706E-3</v>
      </c>
      <c r="D428" s="6">
        <f t="shared" si="66"/>
        <v>2.1338409011987913E-2</v>
      </c>
      <c r="E428" s="6">
        <f t="shared" si="66"/>
        <v>-4.0024014093036353E-3</v>
      </c>
      <c r="F428" s="6">
        <f t="shared" si="66"/>
        <v>-8.743497234069264E-2</v>
      </c>
      <c r="G428" s="6">
        <f t="shared" ref="G428:W428" si="87">((G90/G89)-1)</f>
        <v>3.9704559895940905E-2</v>
      </c>
      <c r="H428" s="6">
        <f t="shared" si="87"/>
        <v>-4.0533159864087898E-2</v>
      </c>
      <c r="I428" s="6">
        <f t="shared" si="87"/>
        <v>-5.3630773693357003E-2</v>
      </c>
      <c r="J428" s="6">
        <f t="shared" si="87"/>
        <v>-4.6528930262300872E-2</v>
      </c>
      <c r="K428" s="6">
        <f t="shared" si="87"/>
        <v>2.6341047477605573E-2</v>
      </c>
      <c r="L428" s="6">
        <f t="shared" si="87"/>
        <v>2.4786723460092919E-3</v>
      </c>
      <c r="M428" s="6">
        <f t="shared" si="87"/>
        <v>-4.2543059020668683E-2</v>
      </c>
      <c r="N428" s="6">
        <f t="shared" si="87"/>
        <v>0.11108405116304154</v>
      </c>
      <c r="O428" s="6">
        <f t="shared" si="87"/>
        <v>2.7650622422961346E-2</v>
      </c>
      <c r="P428" s="6">
        <f t="shared" si="87"/>
        <v>4.6791167429858893E-2</v>
      </c>
      <c r="Q428" s="6">
        <f t="shared" si="87"/>
        <v>5.6855601244710341E-2</v>
      </c>
      <c r="R428" s="6">
        <f t="shared" si="87"/>
        <v>9.0595340811043812E-2</v>
      </c>
      <c r="S428" s="6">
        <f t="shared" si="87"/>
        <v>-8.2345075643006638E-3</v>
      </c>
      <c r="T428" s="6">
        <f t="shared" si="87"/>
        <v>-4.1656759839466595E-2</v>
      </c>
      <c r="U428" s="6">
        <f t="shared" si="87"/>
        <v>-3.0328304140214923E-2</v>
      </c>
      <c r="V428" s="6">
        <f t="shared" si="87"/>
        <v>-3.5267477796054769E-2</v>
      </c>
      <c r="W428" s="6">
        <f t="shared" si="87"/>
        <v>-1.6333304218709044E-2</v>
      </c>
    </row>
    <row r="429" spans="1:23" x14ac:dyDescent="0.35">
      <c r="A429" s="1">
        <v>2004</v>
      </c>
      <c r="B429" s="1">
        <v>4</v>
      </c>
      <c r="C429" s="6">
        <f t="shared" si="66"/>
        <v>-6.3980475964575789E-2</v>
      </c>
      <c r="D429" s="6">
        <f t="shared" si="66"/>
        <v>-0.12500263222169472</v>
      </c>
      <c r="E429" s="6">
        <f t="shared" si="66"/>
        <v>-8.2208826059984474E-2</v>
      </c>
      <c r="F429" s="6">
        <f t="shared" si="66"/>
        <v>-3.840965200115698E-2</v>
      </c>
      <c r="G429" s="6">
        <f t="shared" ref="G429:W429" si="88">((G91/G90)-1)</f>
        <v>-8.3847222700703883E-2</v>
      </c>
      <c r="H429" s="6">
        <f t="shared" si="88"/>
        <v>-1.387587746417196E-2</v>
      </c>
      <c r="I429" s="6">
        <f t="shared" si="88"/>
        <v>5.3800256554021875E-3</v>
      </c>
      <c r="J429" s="6">
        <f t="shared" si="88"/>
        <v>3.3279085717174528E-2</v>
      </c>
      <c r="K429" s="6">
        <f t="shared" si="88"/>
        <v>-1.1871837839074861E-2</v>
      </c>
      <c r="L429" s="6">
        <f t="shared" si="88"/>
        <v>1.4798381648972736E-4</v>
      </c>
      <c r="M429" s="6">
        <f t="shared" si="88"/>
        <v>4.2114976919942482E-3</v>
      </c>
      <c r="N429" s="6">
        <f t="shared" si="88"/>
        <v>-5.2416136577038364E-2</v>
      </c>
      <c r="O429" s="6">
        <f t="shared" si="88"/>
        <v>-4.540410474558898E-2</v>
      </c>
      <c r="P429" s="6">
        <f t="shared" si="88"/>
        <v>-7.8334469300464171E-2</v>
      </c>
      <c r="Q429" s="6">
        <f t="shared" si="88"/>
        <v>6.3494319352365602E-2</v>
      </c>
      <c r="R429" s="6">
        <f t="shared" si="88"/>
        <v>-0.14343366363098298</v>
      </c>
      <c r="S429" s="6">
        <f t="shared" si="88"/>
        <v>-2.4407832250962769E-2</v>
      </c>
      <c r="T429" s="6">
        <f t="shared" si="88"/>
        <v>-1.5949222436004828E-2</v>
      </c>
      <c r="U429" s="6">
        <f t="shared" si="88"/>
        <v>-2.0276774039100554E-2</v>
      </c>
      <c r="V429" s="6">
        <f t="shared" si="88"/>
        <v>-1.3275019384434983E-2</v>
      </c>
      <c r="W429" s="6">
        <f t="shared" si="88"/>
        <v>-1.6782099094299507E-2</v>
      </c>
    </row>
    <row r="430" spans="1:23" x14ac:dyDescent="0.35">
      <c r="A430" s="1">
        <v>2004</v>
      </c>
      <c r="B430" s="1">
        <v>5</v>
      </c>
      <c r="C430" s="6">
        <f t="shared" si="66"/>
        <v>9.4204755243330052E-3</v>
      </c>
      <c r="D430" s="6">
        <f t="shared" si="66"/>
        <v>-8.3797320752553306E-2</v>
      </c>
      <c r="E430" s="6">
        <f t="shared" si="66"/>
        <v>2.6763599892617451E-2</v>
      </c>
      <c r="F430" s="6">
        <f t="shared" si="66"/>
        <v>-2.8421495028971289E-2</v>
      </c>
      <c r="G430" s="6">
        <f t="shared" ref="G430:W430" si="89">((G92/G91)-1)</f>
        <v>-2.4833199414619145E-2</v>
      </c>
      <c r="H430" s="6">
        <f t="shared" si="89"/>
        <v>1.5738437500464997E-2</v>
      </c>
      <c r="I430" s="6">
        <f t="shared" si="89"/>
        <v>7.4377916703527447E-4</v>
      </c>
      <c r="J430" s="6">
        <f t="shared" si="89"/>
        <v>-2.0906595234165715E-2</v>
      </c>
      <c r="K430" s="6">
        <f t="shared" si="89"/>
        <v>-0.19233179756177476</v>
      </c>
      <c r="L430" s="6">
        <f t="shared" si="89"/>
        <v>-1.3777536566129678E-3</v>
      </c>
      <c r="M430" s="6">
        <f t="shared" si="89"/>
        <v>-7.111577430385374E-3</v>
      </c>
      <c r="N430" s="6">
        <f t="shared" si="89"/>
        <v>-3.6908421615518661E-2</v>
      </c>
      <c r="O430" s="6">
        <f t="shared" si="89"/>
        <v>-5.7697783904282707E-2</v>
      </c>
      <c r="P430" s="6">
        <f t="shared" si="89"/>
        <v>5.4069602865682853E-3</v>
      </c>
      <c r="Q430" s="6">
        <f t="shared" si="89"/>
        <v>5.7338043163355223E-3</v>
      </c>
      <c r="R430" s="6">
        <f t="shared" si="89"/>
        <v>-4.6957883869130246E-2</v>
      </c>
      <c r="S430" s="6">
        <f t="shared" si="89"/>
        <v>-2.6908849065317431E-2</v>
      </c>
      <c r="T430" s="6">
        <f t="shared" si="89"/>
        <v>-1.8112871261388719E-3</v>
      </c>
      <c r="U430" s="6">
        <f t="shared" si="89"/>
        <v>6.3198429103654696E-3</v>
      </c>
      <c r="V430" s="6">
        <f t="shared" si="89"/>
        <v>1.6146703795733686E-2</v>
      </c>
      <c r="W430" s="6">
        <f t="shared" si="89"/>
        <v>1.2101508173033571E-2</v>
      </c>
    </row>
    <row r="431" spans="1:23" x14ac:dyDescent="0.35">
      <c r="A431" s="1">
        <v>2004</v>
      </c>
      <c r="B431" s="1">
        <v>6</v>
      </c>
      <c r="C431" s="6">
        <f t="shared" si="66"/>
        <v>-2.6909147859052185E-3</v>
      </c>
      <c r="D431" s="6">
        <f t="shared" si="66"/>
        <v>0.11795190063746142</v>
      </c>
      <c r="E431" s="6">
        <f t="shared" si="66"/>
        <v>3.7647834272005465E-2</v>
      </c>
      <c r="F431" s="6">
        <f t="shared" si="66"/>
        <v>4.8478380199173055E-2</v>
      </c>
      <c r="G431" s="6">
        <f t="shared" ref="G431:W431" si="90">((G93/G92)-1)</f>
        <v>-0.10072317163678701</v>
      </c>
      <c r="H431" s="6">
        <f t="shared" si="90"/>
        <v>1.7349524153135176E-2</v>
      </c>
      <c r="I431" s="6">
        <f t="shared" si="90"/>
        <v>3.3572764037507863E-2</v>
      </c>
      <c r="J431" s="6">
        <f t="shared" si="90"/>
        <v>-3.068309238858602E-2</v>
      </c>
      <c r="K431" s="6">
        <f t="shared" si="90"/>
        <v>3.9024162820737729E-3</v>
      </c>
      <c r="L431" s="6">
        <f t="shared" si="90"/>
        <v>4.6136495317278037E-2</v>
      </c>
      <c r="M431" s="6">
        <f t="shared" si="90"/>
        <v>2.7026330409092303E-2</v>
      </c>
      <c r="N431" s="6">
        <f t="shared" si="90"/>
        <v>6.1506637237451089E-2</v>
      </c>
      <c r="O431" s="6">
        <f t="shared" si="90"/>
        <v>-1.7755387500758668E-2</v>
      </c>
      <c r="P431" s="6">
        <f t="shared" si="90"/>
        <v>2.0943723748852117E-2</v>
      </c>
      <c r="Q431" s="6">
        <f t="shared" si="90"/>
        <v>-4.4979228529909432E-2</v>
      </c>
      <c r="R431" s="6">
        <f t="shared" si="90"/>
        <v>-3.9414659498788751E-3</v>
      </c>
      <c r="S431" s="6">
        <f t="shared" si="90"/>
        <v>1.4321380023986974E-2</v>
      </c>
      <c r="T431" s="6">
        <f t="shared" si="90"/>
        <v>1.5034351822586611E-2</v>
      </c>
      <c r="U431" s="6">
        <f t="shared" si="90"/>
        <v>2.8141826128337932E-2</v>
      </c>
      <c r="V431" s="6">
        <f t="shared" si="90"/>
        <v>6.5889159397913843E-4</v>
      </c>
      <c r="W431" s="6">
        <f t="shared" si="90"/>
        <v>1.7935219059516339E-2</v>
      </c>
    </row>
    <row r="432" spans="1:23" x14ac:dyDescent="0.35">
      <c r="A432" s="1">
        <v>2004</v>
      </c>
      <c r="B432" s="1">
        <v>7</v>
      </c>
      <c r="C432" s="6">
        <f t="shared" si="66"/>
        <v>6.7808089185097398E-3</v>
      </c>
      <c r="D432" s="6">
        <f t="shared" si="66"/>
        <v>7.3123791277525996E-2</v>
      </c>
      <c r="E432" s="6">
        <f t="shared" si="66"/>
        <v>-9.3167290871809527E-3</v>
      </c>
      <c r="F432" s="6">
        <f t="shared" si="66"/>
        <v>1.1073154379795502E-2</v>
      </c>
      <c r="G432" s="6">
        <f t="shared" ref="G432:W432" si="91">((G94/G93)-1)</f>
        <v>-9.2986102008592031E-3</v>
      </c>
      <c r="H432" s="6">
        <f t="shared" si="91"/>
        <v>-3.6396205685914174E-2</v>
      </c>
      <c r="I432" s="6">
        <f t="shared" si="91"/>
        <v>-5.1940799356440359E-2</v>
      </c>
      <c r="J432" s="6">
        <f t="shared" si="91"/>
        <v>-2.6239873310495265E-2</v>
      </c>
      <c r="K432" s="6">
        <f t="shared" si="91"/>
        <v>7.4801316773175586E-2</v>
      </c>
      <c r="L432" s="6">
        <f t="shared" si="91"/>
        <v>-3.3110810928465573E-2</v>
      </c>
      <c r="M432" s="6">
        <f t="shared" si="91"/>
        <v>-3.3153805053274144E-2</v>
      </c>
      <c r="N432" s="6">
        <f t="shared" si="91"/>
        <v>-6.6973943990713547E-2</v>
      </c>
      <c r="O432" s="6">
        <f t="shared" si="91"/>
        <v>-7.3829620887041147E-2</v>
      </c>
      <c r="P432" s="6">
        <f t="shared" si="91"/>
        <v>-7.0421116240053649E-3</v>
      </c>
      <c r="Q432" s="6">
        <f t="shared" si="91"/>
        <v>-4.3184500731223707E-3</v>
      </c>
      <c r="R432" s="6">
        <f t="shared" si="91"/>
        <v>-5.9887069029990414E-2</v>
      </c>
      <c r="S432" s="6">
        <f t="shared" si="91"/>
        <v>2.6561483290157506E-2</v>
      </c>
      <c r="T432" s="6">
        <f t="shared" si="91"/>
        <v>-3.3115775344548459E-2</v>
      </c>
      <c r="U432" s="6">
        <f t="shared" si="91"/>
        <v>-4.0390465006285736E-2</v>
      </c>
      <c r="V432" s="6">
        <f t="shared" si="91"/>
        <v>-1.1041964349080224E-2</v>
      </c>
      <c r="W432" s="6">
        <f t="shared" si="91"/>
        <v>-3.4274193548387011E-2</v>
      </c>
    </row>
    <row r="433" spans="1:23" x14ac:dyDescent="0.35">
      <c r="A433" s="1">
        <v>2004</v>
      </c>
      <c r="B433" s="1">
        <v>8</v>
      </c>
      <c r="C433" s="6">
        <f t="shared" si="66"/>
        <v>7.5543703018485786E-3</v>
      </c>
      <c r="D433" s="6">
        <f t="shared" si="66"/>
        <v>5.9315137920175731E-2</v>
      </c>
      <c r="E433" s="6">
        <f t="shared" si="66"/>
        <v>5.0611947561520765E-3</v>
      </c>
      <c r="F433" s="6">
        <f t="shared" si="66"/>
        <v>0.101592612335903</v>
      </c>
      <c r="G433" s="6">
        <f t="shared" ref="G433:W433" si="92">((G95/G94)-1)</f>
        <v>-3.180735439513982E-2</v>
      </c>
      <c r="H433" s="6">
        <f t="shared" si="92"/>
        <v>-7.0845520779583282E-4</v>
      </c>
      <c r="I433" s="6">
        <f t="shared" si="92"/>
        <v>-1.4758981163151552E-2</v>
      </c>
      <c r="J433" s="6">
        <f t="shared" si="92"/>
        <v>1.1773263678373391E-2</v>
      </c>
      <c r="K433" s="6">
        <f t="shared" si="92"/>
        <v>9.5809225438303613E-4</v>
      </c>
      <c r="L433" s="6">
        <f t="shared" si="92"/>
        <v>3.1364418295717567E-2</v>
      </c>
      <c r="M433" s="6">
        <f t="shared" si="92"/>
        <v>-9.0364196791629103E-3</v>
      </c>
      <c r="N433" s="6">
        <f t="shared" si="92"/>
        <v>-7.4372546774148507E-4</v>
      </c>
      <c r="O433" s="6">
        <f t="shared" si="92"/>
        <v>0.10668580741472455</v>
      </c>
      <c r="P433" s="6">
        <f t="shared" si="92"/>
        <v>1.4622805170619202E-2</v>
      </c>
      <c r="Q433" s="6">
        <f t="shared" si="92"/>
        <v>5.8897654072223027E-3</v>
      </c>
      <c r="R433" s="6">
        <f t="shared" si="92"/>
        <v>8.6069313712748174E-2</v>
      </c>
      <c r="S433" s="6">
        <f t="shared" si="92"/>
        <v>1.1808579168430589E-2</v>
      </c>
      <c r="T433" s="6">
        <f t="shared" si="92"/>
        <v>7.6003793088068594E-3</v>
      </c>
      <c r="U433" s="6">
        <f t="shared" si="92"/>
        <v>2.5613914416280803E-2</v>
      </c>
      <c r="V433" s="6">
        <f t="shared" si="92"/>
        <v>6.5130716970229763E-4</v>
      </c>
      <c r="W433" s="6">
        <f t="shared" si="92"/>
        <v>2.2692202959062602E-3</v>
      </c>
    </row>
    <row r="434" spans="1:23" x14ac:dyDescent="0.35">
      <c r="A434" s="1">
        <v>2004</v>
      </c>
      <c r="B434" s="1">
        <v>9</v>
      </c>
      <c r="C434" s="6">
        <f t="shared" si="66"/>
        <v>6.4991400199267302E-2</v>
      </c>
      <c r="D434" s="6">
        <f t="shared" si="66"/>
        <v>4.3554976691201119E-2</v>
      </c>
      <c r="E434" s="6">
        <f t="shared" si="66"/>
        <v>7.6056422463370632E-2</v>
      </c>
      <c r="F434" s="6">
        <f t="shared" si="66"/>
        <v>7.3340606903598449E-2</v>
      </c>
      <c r="G434" s="6">
        <f t="shared" ref="G434:W434" si="93">((G96/G95)-1)</f>
        <v>4.0713529946500238E-2</v>
      </c>
      <c r="H434" s="6">
        <f t="shared" si="93"/>
        <v>3.3167668927077898E-2</v>
      </c>
      <c r="I434" s="6">
        <f t="shared" si="93"/>
        <v>4.9039460700915249E-2</v>
      </c>
      <c r="J434" s="6">
        <f t="shared" si="93"/>
        <v>2.6181434470447407E-2</v>
      </c>
      <c r="K434" s="6">
        <f t="shared" si="93"/>
        <v>7.8794528719070556E-2</v>
      </c>
      <c r="L434" s="6">
        <f t="shared" si="93"/>
        <v>4.9926809884611512E-2</v>
      </c>
      <c r="M434" s="6">
        <f t="shared" si="93"/>
        <v>5.3410147718442325E-2</v>
      </c>
      <c r="N434" s="6">
        <f t="shared" si="93"/>
        <v>-3.1201515640179367E-2</v>
      </c>
      <c r="O434" s="6">
        <f t="shared" si="93"/>
        <v>3.9540832469753928E-2</v>
      </c>
      <c r="P434" s="6">
        <f t="shared" si="93"/>
        <v>6.8736157901677863E-2</v>
      </c>
      <c r="Q434" s="6">
        <f t="shared" si="93"/>
        <v>-3.2124316052141721E-2</v>
      </c>
      <c r="R434" s="6">
        <f t="shared" si="93"/>
        <v>0.11241989513545003</v>
      </c>
      <c r="S434" s="6">
        <f t="shared" si="93"/>
        <v>4.9262006395532243E-2</v>
      </c>
      <c r="T434" s="6">
        <f t="shared" si="93"/>
        <v>4.0719500221167992E-2</v>
      </c>
      <c r="U434" s="6">
        <f t="shared" si="93"/>
        <v>6.117702074891751E-2</v>
      </c>
      <c r="V434" s="6">
        <f t="shared" si="93"/>
        <v>3.0395079627541399E-2</v>
      </c>
      <c r="W434" s="6">
        <f t="shared" si="93"/>
        <v>9.418583589929197E-3</v>
      </c>
    </row>
    <row r="435" spans="1:23" x14ac:dyDescent="0.35">
      <c r="A435" s="1">
        <v>2004</v>
      </c>
      <c r="B435" s="1">
        <v>10</v>
      </c>
      <c r="C435" s="6">
        <f t="shared" si="66"/>
        <v>6.11859166119324E-2</v>
      </c>
      <c r="D435" s="6">
        <f t="shared" si="66"/>
        <v>-8.3028608302859741E-3</v>
      </c>
      <c r="E435" s="6">
        <f t="shared" si="66"/>
        <v>6.0452400186090438E-2</v>
      </c>
      <c r="F435" s="6">
        <f t="shared" si="66"/>
        <v>3.4146302863075961E-2</v>
      </c>
      <c r="G435" s="6">
        <f t="shared" ref="G435:W435" si="94">((G97/G96)-1)</f>
        <v>-5.4517107972282819E-2</v>
      </c>
      <c r="H435" s="6">
        <f t="shared" si="94"/>
        <v>4.709737490885435E-2</v>
      </c>
      <c r="I435" s="6">
        <f t="shared" si="94"/>
        <v>4.6186437760681764E-2</v>
      </c>
      <c r="J435" s="6">
        <f t="shared" si="94"/>
        <v>9.9486831494968619E-2</v>
      </c>
      <c r="K435" s="6">
        <f t="shared" si="94"/>
        <v>3.7041032926622641E-2</v>
      </c>
      <c r="L435" s="6">
        <f t="shared" si="94"/>
        <v>4.1511681455655314E-2</v>
      </c>
      <c r="M435" s="6">
        <f t="shared" si="94"/>
        <v>6.1213991376526389E-2</v>
      </c>
      <c r="N435" s="6">
        <f t="shared" si="94"/>
        <v>3.506810402172067E-2</v>
      </c>
      <c r="O435" s="6">
        <f t="shared" si="94"/>
        <v>2.8276263221764353E-2</v>
      </c>
      <c r="P435" s="6">
        <f t="shared" si="94"/>
        <v>4.0986561070381455E-2</v>
      </c>
      <c r="Q435" s="6">
        <f t="shared" si="94"/>
        <v>-1.0262032465514825E-2</v>
      </c>
      <c r="R435" s="6">
        <f t="shared" si="94"/>
        <v>5.4080383683461131E-2</v>
      </c>
      <c r="S435" s="6">
        <f t="shared" si="94"/>
        <v>1.036134885905815E-2</v>
      </c>
      <c r="T435" s="6">
        <f t="shared" si="94"/>
        <v>7.8231098022141898E-2</v>
      </c>
      <c r="U435" s="6">
        <f t="shared" si="94"/>
        <v>2.4452489827540003E-2</v>
      </c>
      <c r="V435" s="6">
        <f t="shared" si="94"/>
        <v>2.6209032858394377E-2</v>
      </c>
      <c r="W435" s="6">
        <f t="shared" si="94"/>
        <v>1.3996052395478298E-2</v>
      </c>
    </row>
    <row r="436" spans="1:23" x14ac:dyDescent="0.35">
      <c r="A436" s="1">
        <v>2004</v>
      </c>
      <c r="B436" s="1">
        <v>11</v>
      </c>
      <c r="C436" s="6">
        <f t="shared" si="66"/>
        <v>7.2929003826466943E-2</v>
      </c>
      <c r="D436" s="6">
        <f t="shared" si="66"/>
        <v>0.14585373020706216</v>
      </c>
      <c r="E436" s="6">
        <f t="shared" si="66"/>
        <v>4.5705721064299709E-2</v>
      </c>
      <c r="F436" s="6">
        <f t="shared" si="66"/>
        <v>5.1543987172472772E-2</v>
      </c>
      <c r="G436" s="6">
        <f t="shared" ref="G436:W436" si="95">((G98/G97)-1)</f>
        <v>1.5319490511457312E-2</v>
      </c>
      <c r="H436" s="6">
        <f t="shared" si="95"/>
        <v>5.2897561878021637E-2</v>
      </c>
      <c r="I436" s="6">
        <f t="shared" si="95"/>
        <v>8.3250488076452633E-2</v>
      </c>
      <c r="J436" s="6">
        <f t="shared" si="95"/>
        <v>0.10891349745772749</v>
      </c>
      <c r="K436" s="6">
        <f t="shared" si="95"/>
        <v>0.11676927149586169</v>
      </c>
      <c r="L436" s="6">
        <f t="shared" si="95"/>
        <v>9.3161911215608795E-2</v>
      </c>
      <c r="M436" s="6">
        <f t="shared" si="95"/>
        <v>7.359312040280952E-2</v>
      </c>
      <c r="N436" s="6">
        <f t="shared" si="95"/>
        <v>4.0185254353985123E-2</v>
      </c>
      <c r="O436" s="6">
        <f t="shared" si="95"/>
        <v>0.12299185676017355</v>
      </c>
      <c r="P436" s="6">
        <f t="shared" si="95"/>
        <v>7.5509534484956342E-2</v>
      </c>
      <c r="Q436" s="6">
        <f t="shared" si="95"/>
        <v>6.8234005252182595E-2</v>
      </c>
      <c r="R436" s="6">
        <f t="shared" si="95"/>
        <v>-8.014470733573309E-2</v>
      </c>
      <c r="S436" s="6">
        <f t="shared" si="95"/>
        <v>3.645900177021355E-2</v>
      </c>
      <c r="T436" s="6">
        <f t="shared" si="95"/>
        <v>7.3661928506861818E-2</v>
      </c>
      <c r="U436" s="6">
        <f t="shared" si="95"/>
        <v>0.11422021779622638</v>
      </c>
      <c r="V436" s="6">
        <f t="shared" si="95"/>
        <v>5.7419723162336345E-2</v>
      </c>
      <c r="W436" s="6">
        <f t="shared" si="95"/>
        <v>3.8577242965846636E-2</v>
      </c>
    </row>
    <row r="437" spans="1:23" x14ac:dyDescent="0.35">
      <c r="A437" s="1">
        <v>2004</v>
      </c>
      <c r="B437" s="1">
        <v>12</v>
      </c>
      <c r="C437" s="6">
        <f t="shared" si="66"/>
        <v>4.3824367885747728E-2</v>
      </c>
      <c r="D437" s="6">
        <f t="shared" si="66"/>
        <v>6.7742516314294621E-2</v>
      </c>
      <c r="E437" s="6">
        <f t="shared" si="66"/>
        <v>9.1743464028046784E-3</v>
      </c>
      <c r="F437" s="6">
        <f t="shared" si="66"/>
        <v>6.311573470076115E-2</v>
      </c>
      <c r="G437" s="6">
        <f t="shared" ref="G437:W437" si="96">((G99/G98)-1)</f>
        <v>-5.5393542516613659E-2</v>
      </c>
      <c r="H437" s="6">
        <f t="shared" si="96"/>
        <v>3.8251345284520344E-2</v>
      </c>
      <c r="I437" s="6">
        <f t="shared" si="96"/>
        <v>5.2090705260776859E-2</v>
      </c>
      <c r="J437" s="6">
        <f t="shared" si="96"/>
        <v>7.0405545452224105E-2</v>
      </c>
      <c r="K437" s="6">
        <f t="shared" si="96"/>
        <v>9.2827270677694695E-2</v>
      </c>
      <c r="L437" s="6">
        <f t="shared" si="96"/>
        <v>5.8174384237618781E-2</v>
      </c>
      <c r="M437" s="6">
        <f t="shared" si="96"/>
        <v>6.4293793977499236E-2</v>
      </c>
      <c r="N437" s="6">
        <f t="shared" si="96"/>
        <v>5.8613394733494362E-2</v>
      </c>
      <c r="O437" s="6">
        <f t="shared" si="96"/>
        <v>3.3449381753177132E-2</v>
      </c>
      <c r="P437" s="6">
        <f t="shared" si="96"/>
        <v>7.5754057841304068E-2</v>
      </c>
      <c r="Q437" s="6">
        <f t="shared" si="96"/>
        <v>0.121551047502374</v>
      </c>
      <c r="R437" s="6">
        <f t="shared" si="96"/>
        <v>-1.6130605202452797E-2</v>
      </c>
      <c r="S437" s="6">
        <f t="shared" si="96"/>
        <v>3.2479168708057893E-2</v>
      </c>
      <c r="T437" s="6">
        <f t="shared" si="96"/>
        <v>6.5435236540494657E-2</v>
      </c>
      <c r="U437" s="6">
        <f t="shared" si="96"/>
        <v>7.4260146950799744E-3</v>
      </c>
      <c r="V437" s="6">
        <f t="shared" si="96"/>
        <v>2.7805072489923477E-2</v>
      </c>
      <c r="W437" s="6">
        <f t="shared" si="96"/>
        <v>3.2458681206338547E-2</v>
      </c>
    </row>
    <row r="438" spans="1:23" x14ac:dyDescent="0.35">
      <c r="A438" s="1">
        <v>2005</v>
      </c>
      <c r="B438" s="1">
        <v>1</v>
      </c>
      <c r="C438" s="6">
        <f t="shared" si="66"/>
        <v>4.923539268650412E-3</v>
      </c>
      <c r="D438" s="6">
        <f t="shared" si="66"/>
        <v>-5.3641564449181556E-2</v>
      </c>
      <c r="E438" s="6">
        <f t="shared" si="66"/>
        <v>-3.4665257797732218E-2</v>
      </c>
      <c r="F438" s="6">
        <f t="shared" si="66"/>
        <v>-3.9630606389563949E-2</v>
      </c>
      <c r="G438" s="6">
        <f t="shared" ref="G438:W438" si="97">((G100/G99)-1)</f>
        <v>-5.8965653375444127E-2</v>
      </c>
      <c r="H438" s="6">
        <f t="shared" si="97"/>
        <v>-1.5369494559646424E-2</v>
      </c>
      <c r="I438" s="6">
        <f t="shared" si="97"/>
        <v>-3.8926597152633691E-2</v>
      </c>
      <c r="J438" s="6">
        <f t="shared" si="97"/>
        <v>7.5007006401077714E-3</v>
      </c>
      <c r="K438" s="6">
        <f t="shared" si="97"/>
        <v>-1.9957645318930739E-2</v>
      </c>
      <c r="L438" s="6">
        <f t="shared" si="97"/>
        <v>-5.073454375120745E-3</v>
      </c>
      <c r="M438" s="6">
        <f t="shared" si="97"/>
        <v>-2.5240931446758652E-2</v>
      </c>
      <c r="N438" s="6">
        <f t="shared" si="97"/>
        <v>-2.0279257611866774E-2</v>
      </c>
      <c r="O438" s="6">
        <f t="shared" si="97"/>
        <v>4.9876113164547098E-2</v>
      </c>
      <c r="P438" s="6">
        <f t="shared" si="97"/>
        <v>8.2301561297237757E-3</v>
      </c>
      <c r="Q438" s="6">
        <f t="shared" si="97"/>
        <v>8.6989143474884623E-2</v>
      </c>
      <c r="R438" s="6">
        <f t="shared" si="97"/>
        <v>3.103945785788742E-2</v>
      </c>
      <c r="S438" s="6">
        <f t="shared" si="97"/>
        <v>5.6019464919709883E-3</v>
      </c>
      <c r="T438" s="6">
        <f t="shared" si="97"/>
        <v>-2.3499292298741925E-2</v>
      </c>
      <c r="U438" s="6">
        <f t="shared" si="97"/>
        <v>-4.7758306047535948E-2</v>
      </c>
      <c r="V438" s="6">
        <f t="shared" si="97"/>
        <v>-1.0596333828162052E-2</v>
      </c>
      <c r="W438" s="6">
        <f t="shared" si="97"/>
        <v>-2.5249608053469874E-2</v>
      </c>
    </row>
    <row r="439" spans="1:23" x14ac:dyDescent="0.35">
      <c r="A439" s="1">
        <v>2005</v>
      </c>
      <c r="B439" s="1">
        <v>2</v>
      </c>
      <c r="C439" s="6">
        <f t="shared" si="66"/>
        <v>3.835781628406254E-2</v>
      </c>
      <c r="D439" s="6">
        <f t="shared" si="66"/>
        <v>0.16430110323534564</v>
      </c>
      <c r="E439" s="6">
        <f t="shared" si="66"/>
        <v>5.6436259292204971E-2</v>
      </c>
      <c r="F439" s="6">
        <f t="shared" si="66"/>
        <v>6.2171982535414561E-2</v>
      </c>
      <c r="G439" s="6">
        <f t="shared" ref="G439:W439" si="98">((G101/G100)-1)</f>
        <v>9.5803057508684342E-2</v>
      </c>
      <c r="H439" s="6">
        <f t="shared" si="98"/>
        <v>4.5019306887051469E-2</v>
      </c>
      <c r="I439" s="6">
        <f t="shared" si="98"/>
        <v>3.8402614205079733E-2</v>
      </c>
      <c r="J439" s="6">
        <f t="shared" si="98"/>
        <v>9.3911418789327739E-2</v>
      </c>
      <c r="K439" s="6">
        <f t="shared" si="98"/>
        <v>2.2420300279196725E-2</v>
      </c>
      <c r="L439" s="6">
        <f t="shared" si="98"/>
        <v>-7.0142927496308349E-3</v>
      </c>
      <c r="M439" s="6">
        <f t="shared" si="98"/>
        <v>3.2298864861777909E-2</v>
      </c>
      <c r="N439" s="6">
        <f t="shared" si="98"/>
        <v>2.2028321295245901E-2</v>
      </c>
      <c r="O439" s="6">
        <f t="shared" si="98"/>
        <v>0.10808431854019407</v>
      </c>
      <c r="P439" s="6">
        <f t="shared" si="98"/>
        <v>6.2294137657180171E-2</v>
      </c>
      <c r="Q439" s="6">
        <f t="shared" si="98"/>
        <v>0.22367023720976964</v>
      </c>
      <c r="R439" s="6">
        <f t="shared" si="98"/>
        <v>0.11595356174915161</v>
      </c>
      <c r="S439" s="6">
        <f t="shared" si="98"/>
        <v>1.7457707691433511E-2</v>
      </c>
      <c r="T439" s="6">
        <f t="shared" si="98"/>
        <v>3.3972782307261973E-2</v>
      </c>
      <c r="U439" s="6">
        <f t="shared" si="98"/>
        <v>6.0890078235846135E-2</v>
      </c>
      <c r="V439" s="6">
        <f t="shared" si="98"/>
        <v>4.5148368553663998E-2</v>
      </c>
      <c r="W439" s="6">
        <f t="shared" si="98"/>
        <v>1.8877507830356244E-2</v>
      </c>
    </row>
    <row r="440" spans="1:23" x14ac:dyDescent="0.35">
      <c r="A440" s="1">
        <v>2005</v>
      </c>
      <c r="B440" s="1">
        <v>3</v>
      </c>
      <c r="C440" s="6">
        <f t="shared" si="66"/>
        <v>-3.9835317732252684E-2</v>
      </c>
      <c r="D440" s="6">
        <f t="shared" si="66"/>
        <v>-8.6380174663364229E-2</v>
      </c>
      <c r="E440" s="6">
        <f t="shared" si="66"/>
        <v>1.3958569290390299E-2</v>
      </c>
      <c r="F440" s="6">
        <f t="shared" si="66"/>
        <v>1.5211887459174678E-2</v>
      </c>
      <c r="G440" s="6">
        <f t="shared" ref="G440:W440" si="99">((G102/G101)-1)</f>
        <v>-9.5528330781010751E-2</v>
      </c>
      <c r="H440" s="6">
        <f t="shared" si="99"/>
        <v>-1.0821828014719537E-2</v>
      </c>
      <c r="I440" s="6">
        <f t="shared" si="99"/>
        <v>-2.1086728314466452E-2</v>
      </c>
      <c r="J440" s="6">
        <f t="shared" si="99"/>
        <v>-0.11107395633563144</v>
      </c>
      <c r="K440" s="6">
        <f t="shared" si="99"/>
        <v>-3.3027154053499319E-2</v>
      </c>
      <c r="L440" s="6">
        <f t="shared" si="99"/>
        <v>-6.5473410126461129E-2</v>
      </c>
      <c r="M440" s="6">
        <f t="shared" si="99"/>
        <v>-6.8017897124621474E-3</v>
      </c>
      <c r="N440" s="6">
        <f t="shared" si="99"/>
        <v>-2.9579180937521099E-2</v>
      </c>
      <c r="O440" s="6">
        <f t="shared" si="99"/>
        <v>-5.7366245738338928E-2</v>
      </c>
      <c r="P440" s="6">
        <f t="shared" si="99"/>
        <v>-8.680389717396686E-2</v>
      </c>
      <c r="Q440" s="6">
        <f t="shared" si="99"/>
        <v>-6.0001695485944029E-2</v>
      </c>
      <c r="R440" s="6">
        <f t="shared" si="99"/>
        <v>-6.3982563186171904E-2</v>
      </c>
      <c r="S440" s="6">
        <f t="shared" si="99"/>
        <v>-6.4209222340525507E-3</v>
      </c>
      <c r="T440" s="6">
        <f t="shared" si="99"/>
        <v>-3.4485468338261716E-2</v>
      </c>
      <c r="U440" s="6">
        <f t="shared" si="99"/>
        <v>-3.1619802835958999E-2</v>
      </c>
      <c r="V440" s="6">
        <f t="shared" si="99"/>
        <v>-3.1573710150058609E-2</v>
      </c>
      <c r="W440" s="6">
        <f t="shared" si="99"/>
        <v>-1.9109338650714514E-2</v>
      </c>
    </row>
    <row r="441" spans="1:23" x14ac:dyDescent="0.35">
      <c r="A441" s="1">
        <v>2005</v>
      </c>
      <c r="B441" s="1">
        <v>4</v>
      </c>
      <c r="C441" s="6">
        <f t="shared" si="66"/>
        <v>-2.0013271633585683E-2</v>
      </c>
      <c r="D441" s="6">
        <f t="shared" si="66"/>
        <v>-1.035014720809424E-2</v>
      </c>
      <c r="E441" s="6">
        <f t="shared" si="66"/>
        <v>-6.3366584941405901E-2</v>
      </c>
      <c r="F441" s="6">
        <f t="shared" si="66"/>
        <v>3.7999575610296876E-3</v>
      </c>
      <c r="G441" s="6">
        <f t="shared" ref="G441:W441" si="100">((G103/G102)-1)</f>
        <v>-1.8700687413226835E-2</v>
      </c>
      <c r="H441" s="6">
        <f t="shared" si="100"/>
        <v>-4.5043823933190619E-2</v>
      </c>
      <c r="I441" s="6">
        <f t="shared" si="100"/>
        <v>-4.4376838341045999E-2</v>
      </c>
      <c r="J441" s="6">
        <f t="shared" si="100"/>
        <v>-2.2330587202080698E-3</v>
      </c>
      <c r="K441" s="6">
        <f t="shared" si="100"/>
        <v>-6.0136811055123029E-2</v>
      </c>
      <c r="L441" s="6">
        <f t="shared" si="100"/>
        <v>-3.2402778197849424E-2</v>
      </c>
      <c r="M441" s="6">
        <f t="shared" si="100"/>
        <v>-4.9706211503043218E-2</v>
      </c>
      <c r="N441" s="6">
        <f t="shared" si="100"/>
        <v>-3.4571883012702531E-2</v>
      </c>
      <c r="O441" s="6">
        <f t="shared" si="100"/>
        <v>-3.7005437299109323E-2</v>
      </c>
      <c r="P441" s="6">
        <f t="shared" si="100"/>
        <v>-1.7056453935414329E-2</v>
      </c>
      <c r="Q441" s="6">
        <f t="shared" si="100"/>
        <v>-8.7052949219039499E-2</v>
      </c>
      <c r="R441" s="6">
        <f t="shared" si="100"/>
        <v>-4.1899173325530281E-3</v>
      </c>
      <c r="S441" s="6">
        <f t="shared" si="100"/>
        <v>1.8841326023908422E-3</v>
      </c>
      <c r="T441" s="6">
        <f t="shared" si="100"/>
        <v>-3.4528950219823273E-2</v>
      </c>
      <c r="U441" s="6">
        <f t="shared" si="100"/>
        <v>-3.6690434017702001E-2</v>
      </c>
      <c r="V441" s="6">
        <f t="shared" si="100"/>
        <v>-9.3345908946652623E-3</v>
      </c>
      <c r="W441" s="6">
        <f t="shared" si="100"/>
        <v>-2.0159241063865796E-2</v>
      </c>
    </row>
    <row r="442" spans="1:23" x14ac:dyDescent="0.35">
      <c r="A442" s="1">
        <v>2005</v>
      </c>
      <c r="B442" s="1">
        <v>5</v>
      </c>
      <c r="C442" s="6">
        <f t="shared" si="66"/>
        <v>-2.202412745567206E-3</v>
      </c>
      <c r="D442" s="6">
        <f t="shared" si="66"/>
        <v>6.4636250557460695E-2</v>
      </c>
      <c r="E442" s="6">
        <f t="shared" si="66"/>
        <v>2.9015863083815319E-2</v>
      </c>
      <c r="F442" s="6">
        <f t="shared" si="66"/>
        <v>4.9598216119293159E-3</v>
      </c>
      <c r="G442" s="6">
        <f t="shared" ref="G442:W442" si="101">((G104/G103)-1)</f>
        <v>-8.4898416943449795E-2</v>
      </c>
      <c r="H442" s="6">
        <f t="shared" si="101"/>
        <v>7.3625302283930605E-3</v>
      </c>
      <c r="I442" s="6">
        <f t="shared" si="101"/>
        <v>1.9284984351706225E-2</v>
      </c>
      <c r="J442" s="6">
        <f t="shared" si="101"/>
        <v>-1.3371295983583664E-2</v>
      </c>
      <c r="K442" s="6">
        <f t="shared" si="101"/>
        <v>9.0487302928520696E-2</v>
      </c>
      <c r="L442" s="6">
        <f t="shared" si="101"/>
        <v>1.927440760160537E-2</v>
      </c>
      <c r="M442" s="6">
        <f t="shared" si="101"/>
        <v>-1.8119878039080883E-2</v>
      </c>
      <c r="N442" s="6">
        <f t="shared" si="101"/>
        <v>-1.2115242020868111E-2</v>
      </c>
      <c r="O442" s="6">
        <f t="shared" si="101"/>
        <v>5.3654042611936958E-2</v>
      </c>
      <c r="P442" s="6">
        <f t="shared" si="101"/>
        <v>6.8323848306905299E-2</v>
      </c>
      <c r="Q442" s="6">
        <f t="shared" si="101"/>
        <v>-3.5978709558280197E-2</v>
      </c>
      <c r="R442" s="6">
        <f t="shared" si="101"/>
        <v>-9.233066163749637E-5</v>
      </c>
      <c r="S442" s="6">
        <f t="shared" si="101"/>
        <v>8.6582058478956725E-4</v>
      </c>
      <c r="T442" s="6">
        <f t="shared" si="101"/>
        <v>1.4671015338143523E-3</v>
      </c>
      <c r="U442" s="6">
        <f t="shared" si="101"/>
        <v>1.3402681410479955E-2</v>
      </c>
      <c r="V442" s="6">
        <f t="shared" si="101"/>
        <v>-1.5334472918234643E-2</v>
      </c>
      <c r="W442" s="6">
        <f t="shared" si="101"/>
        <v>2.9996542185338981E-2</v>
      </c>
    </row>
    <row r="443" spans="1:23" x14ac:dyDescent="0.35">
      <c r="A443" s="1">
        <v>2005</v>
      </c>
      <c r="B443" s="1">
        <v>6</v>
      </c>
      <c r="C443" s="6">
        <f t="shared" si="66"/>
        <v>5.0761785068571763E-2</v>
      </c>
      <c r="D443" s="6">
        <f t="shared" si="66"/>
        <v>2.4942679433567205E-2</v>
      </c>
      <c r="E443" s="6">
        <f t="shared" si="66"/>
        <v>5.4800942193465652E-2</v>
      </c>
      <c r="F443" s="6">
        <f t="shared" si="66"/>
        <v>5.4039188137662286E-2</v>
      </c>
      <c r="G443" s="6">
        <f t="shared" ref="G443:W443" si="102">((G105/G104)-1)</f>
        <v>1.9043309387785756E-2</v>
      </c>
      <c r="H443" s="6">
        <f t="shared" si="102"/>
        <v>9.017184877547102E-3</v>
      </c>
      <c r="I443" s="6">
        <f t="shared" si="102"/>
        <v>1.0795873688327795E-2</v>
      </c>
      <c r="J443" s="6">
        <f t="shared" si="102"/>
        <v>1.6720006173285507E-2</v>
      </c>
      <c r="K443" s="6">
        <f t="shared" si="102"/>
        <v>6.8994354736120922E-2</v>
      </c>
      <c r="L443" s="6">
        <f t="shared" si="102"/>
        <v>3.4525780328873434E-2</v>
      </c>
      <c r="M443" s="6">
        <f t="shared" si="102"/>
        <v>1.8118330025695961E-3</v>
      </c>
      <c r="N443" s="6">
        <f t="shared" si="102"/>
        <v>6.1250951578664115E-3</v>
      </c>
      <c r="O443" s="6">
        <f t="shared" si="102"/>
        <v>1.1017486639197882E-2</v>
      </c>
      <c r="P443" s="6">
        <f t="shared" si="102"/>
        <v>5.3827249392688792E-2</v>
      </c>
      <c r="Q443" s="6">
        <f t="shared" si="102"/>
        <v>8.3753675618208012E-2</v>
      </c>
      <c r="R443" s="6">
        <f t="shared" si="102"/>
        <v>4.4794142084281674E-2</v>
      </c>
      <c r="S443" s="6">
        <f t="shared" si="102"/>
        <v>2.6753422486093914E-2</v>
      </c>
      <c r="T443" s="6">
        <f t="shared" si="102"/>
        <v>2.0238982794654969E-2</v>
      </c>
      <c r="U443" s="6">
        <f t="shared" si="102"/>
        <v>-1.0705493865946991E-2</v>
      </c>
      <c r="V443" s="6">
        <f t="shared" si="102"/>
        <v>1.5150884375189522E-2</v>
      </c>
      <c r="W443" s="6">
        <f t="shared" si="102"/>
        <v>-1.6785564414611986E-4</v>
      </c>
    </row>
    <row r="444" spans="1:23" x14ac:dyDescent="0.35">
      <c r="A444" s="1">
        <v>2005</v>
      </c>
      <c r="B444" s="1">
        <v>7</v>
      </c>
      <c r="C444" s="6">
        <f t="shared" si="66"/>
        <v>1.8349952381408796E-2</v>
      </c>
      <c r="D444" s="6">
        <f t="shared" si="66"/>
        <v>2.0614059468217594E-2</v>
      </c>
      <c r="E444" s="6">
        <f t="shared" si="66"/>
        <v>5.5235757725855317E-2</v>
      </c>
      <c r="F444" s="6">
        <f t="shared" si="66"/>
        <v>8.7300365775479172E-2</v>
      </c>
      <c r="G444" s="6">
        <f t="shared" ref="G444:W444" si="103">((G106/G105)-1)</f>
        <v>2.3058457358920981E-2</v>
      </c>
      <c r="H444" s="6">
        <f t="shared" si="103"/>
        <v>5.5017873823111296E-2</v>
      </c>
      <c r="I444" s="6">
        <f t="shared" si="103"/>
        <v>6.7925581209460573E-2</v>
      </c>
      <c r="J444" s="6">
        <f t="shared" si="103"/>
        <v>7.14273424799865E-2</v>
      </c>
      <c r="K444" s="6">
        <f t="shared" si="103"/>
        <v>4.2373835178685981E-2</v>
      </c>
      <c r="L444" s="6">
        <f t="shared" si="103"/>
        <v>3.7454715681547235E-2</v>
      </c>
      <c r="M444" s="6">
        <f t="shared" si="103"/>
        <v>4.4150338178416293E-2</v>
      </c>
      <c r="N444" s="6">
        <f t="shared" si="103"/>
        <v>1.1362612405060535E-2</v>
      </c>
      <c r="O444" s="6">
        <f t="shared" si="103"/>
        <v>0.11543706899050576</v>
      </c>
      <c r="P444" s="6">
        <f t="shared" si="103"/>
        <v>8.2252016375852444E-2</v>
      </c>
      <c r="Q444" s="6">
        <f t="shared" si="103"/>
        <v>-3.5754695455420205E-2</v>
      </c>
      <c r="R444" s="6">
        <f t="shared" si="103"/>
        <v>9.7936799780007355E-2</v>
      </c>
      <c r="S444" s="6">
        <f t="shared" si="103"/>
        <v>7.2922246596154539E-2</v>
      </c>
      <c r="T444" s="6">
        <f t="shared" si="103"/>
        <v>3.6368890705342327E-2</v>
      </c>
      <c r="U444" s="6">
        <f t="shared" si="103"/>
        <v>5.8479434400418251E-2</v>
      </c>
      <c r="V444" s="6">
        <f t="shared" si="103"/>
        <v>1.3298940888511801E-2</v>
      </c>
      <c r="W444" s="6">
        <f t="shared" si="103"/>
        <v>3.6011080332410073E-2</v>
      </c>
    </row>
    <row r="445" spans="1:23" x14ac:dyDescent="0.35">
      <c r="A445" s="1">
        <v>2005</v>
      </c>
      <c r="B445" s="1">
        <v>8</v>
      </c>
      <c r="C445" s="6">
        <f t="shared" si="66"/>
        <v>1.0805589896711876E-2</v>
      </c>
      <c r="D445" s="6">
        <f t="shared" si="66"/>
        <v>8.7934518036455467E-2</v>
      </c>
      <c r="E445" s="6">
        <f t="shared" si="66"/>
        <v>5.3009449119020502E-2</v>
      </c>
      <c r="F445" s="6">
        <f t="shared" si="66"/>
        <v>-6.8117076630737072E-3</v>
      </c>
      <c r="G445" s="6">
        <f t="shared" ref="G445:W445" si="104">((G107/G106)-1)</f>
        <v>7.4423278008276084E-2</v>
      </c>
      <c r="H445" s="6">
        <f t="shared" si="104"/>
        <v>5.6684420783794653E-3</v>
      </c>
      <c r="I445" s="6">
        <f t="shared" si="104"/>
        <v>5.8111945785992436E-3</v>
      </c>
      <c r="J445" s="6">
        <f t="shared" si="104"/>
        <v>5.1074481860180487E-3</v>
      </c>
      <c r="K445" s="6">
        <f t="shared" si="104"/>
        <v>1.7816710794589019E-2</v>
      </c>
      <c r="L445" s="6">
        <f t="shared" si="104"/>
        <v>3.6870796928740734E-3</v>
      </c>
      <c r="M445" s="6">
        <f t="shared" si="104"/>
        <v>1.2417026059632574E-2</v>
      </c>
      <c r="N445" s="6">
        <f t="shared" si="104"/>
        <v>6.1395468950947274E-2</v>
      </c>
      <c r="O445" s="6">
        <f t="shared" si="104"/>
        <v>-3.9428190722824774E-2</v>
      </c>
      <c r="P445" s="6">
        <f t="shared" si="104"/>
        <v>-2.5179194146372708E-2</v>
      </c>
      <c r="Q445" s="6">
        <f t="shared" si="104"/>
        <v>8.6439711932058794E-2</v>
      </c>
      <c r="R445" s="6">
        <f t="shared" si="104"/>
        <v>0.12255876685934464</v>
      </c>
      <c r="S445" s="6">
        <f t="shared" si="104"/>
        <v>-4.0281200124945293E-2</v>
      </c>
      <c r="T445" s="6">
        <f t="shared" si="104"/>
        <v>6.9080538619068488E-3</v>
      </c>
      <c r="U445" s="6">
        <f t="shared" si="104"/>
        <v>8.5683126074165283E-3</v>
      </c>
      <c r="V445" s="6">
        <f t="shared" si="104"/>
        <v>2.9190900375035245E-2</v>
      </c>
      <c r="W445" s="6">
        <f t="shared" si="104"/>
        <v>-1.126235618214233E-2</v>
      </c>
    </row>
    <row r="446" spans="1:23" x14ac:dyDescent="0.35">
      <c r="A446" s="1">
        <v>2005</v>
      </c>
      <c r="B446" s="1">
        <v>9</v>
      </c>
      <c r="C446" s="6">
        <f t="shared" si="66"/>
        <v>5.2287749744291068E-2</v>
      </c>
      <c r="D446" s="6">
        <f t="shared" si="66"/>
        <v>0.19092276609966197</v>
      </c>
      <c r="E446" s="6">
        <f t="shared" si="66"/>
        <v>5.4339583983115336E-2</v>
      </c>
      <c r="F446" s="6">
        <f t="shared" si="66"/>
        <v>5.7231845967792294E-2</v>
      </c>
      <c r="G446" s="6">
        <f t="shared" ref="G446:W446" si="105">((G108/G107)-1)</f>
        <v>-5.2499817909565927E-3</v>
      </c>
      <c r="H446" s="6">
        <f t="shared" si="105"/>
        <v>1.9013487774619753E-2</v>
      </c>
      <c r="I446" s="6">
        <f t="shared" si="105"/>
        <v>1.7831455396650098E-2</v>
      </c>
      <c r="J446" s="6">
        <f t="shared" si="105"/>
        <v>1.9944895059852197E-2</v>
      </c>
      <c r="K446" s="6">
        <f t="shared" si="105"/>
        <v>9.2382947323984554E-2</v>
      </c>
      <c r="L446" s="6">
        <f t="shared" si="105"/>
        <v>-1.8209622562149752E-3</v>
      </c>
      <c r="M446" s="6">
        <f t="shared" si="105"/>
        <v>1.1050487651523611E-2</v>
      </c>
      <c r="N446" s="6">
        <f t="shared" si="105"/>
        <v>6.5755269408938721E-2</v>
      </c>
      <c r="O446" s="6">
        <f t="shared" si="105"/>
        <v>0.12168909655397098</v>
      </c>
      <c r="P446" s="6">
        <f t="shared" si="105"/>
        <v>0.13055759142756362</v>
      </c>
      <c r="Q446" s="6">
        <f t="shared" si="105"/>
        <v>5.3936200601925055E-2</v>
      </c>
      <c r="R446" s="6">
        <f t="shared" si="105"/>
        <v>0.13798643341663697</v>
      </c>
      <c r="S446" s="6">
        <f t="shared" si="105"/>
        <v>-3.470856949093104E-3</v>
      </c>
      <c r="T446" s="6">
        <f t="shared" si="105"/>
        <v>5.2945064569785094E-2</v>
      </c>
      <c r="U446" s="6">
        <f t="shared" si="105"/>
        <v>2.9547654491109077E-2</v>
      </c>
      <c r="V446" s="6">
        <f t="shared" si="105"/>
        <v>1.14805063340504E-2</v>
      </c>
      <c r="W446" s="6">
        <f t="shared" si="105"/>
        <v>6.965500286814752E-3</v>
      </c>
    </row>
    <row r="447" spans="1:23" x14ac:dyDescent="0.35">
      <c r="A447" s="1">
        <v>2005</v>
      </c>
      <c r="B447" s="1">
        <v>10</v>
      </c>
      <c r="C447" s="6">
        <f t="shared" si="66"/>
        <v>-5.5137992403164193E-2</v>
      </c>
      <c r="D447" s="6">
        <f t="shared" si="66"/>
        <v>-5.4231843436720162E-2</v>
      </c>
      <c r="E447" s="6">
        <f t="shared" si="66"/>
        <v>-7.17748002427816E-2</v>
      </c>
      <c r="F447" s="6">
        <f t="shared" si="66"/>
        <v>-6.2463420072277454E-2</v>
      </c>
      <c r="G447" s="6">
        <f t="shared" ref="G447:W447" si="106">((G109/G108)-1)</f>
        <v>-5.3282017192963882E-2</v>
      </c>
      <c r="H447" s="6">
        <f t="shared" si="106"/>
        <v>-3.8925668337926989E-2</v>
      </c>
      <c r="I447" s="6">
        <f t="shared" si="106"/>
        <v>-2.622037604022498E-2</v>
      </c>
      <c r="J447" s="6">
        <f t="shared" si="106"/>
        <v>-2.5484261527991769E-2</v>
      </c>
      <c r="K447" s="6">
        <f t="shared" si="106"/>
        <v>-0.11113463140267088</v>
      </c>
      <c r="L447" s="6">
        <f t="shared" si="106"/>
        <v>-4.1792022986068544E-2</v>
      </c>
      <c r="M447" s="6">
        <f t="shared" si="106"/>
        <v>-6.0602469383693958E-2</v>
      </c>
      <c r="N447" s="6">
        <f t="shared" si="106"/>
        <v>-2.2517082916154063E-2</v>
      </c>
      <c r="O447" s="6">
        <f t="shared" si="106"/>
        <v>-5.1423826286265961E-2</v>
      </c>
      <c r="P447" s="6">
        <f t="shared" si="106"/>
        <v>-2.4458834856671774E-2</v>
      </c>
      <c r="Q447" s="6">
        <f t="shared" si="106"/>
        <v>2.3874457497365942E-3</v>
      </c>
      <c r="R447" s="6">
        <f t="shared" si="106"/>
        <v>-5.8689458689458629E-2</v>
      </c>
      <c r="S447" s="6">
        <f t="shared" si="106"/>
        <v>-3.8430556434784102E-2</v>
      </c>
      <c r="T447" s="6">
        <f t="shared" si="106"/>
        <v>-3.2988718984771959E-2</v>
      </c>
      <c r="U447" s="6">
        <f t="shared" si="106"/>
        <v>-4.1175397275622028E-2</v>
      </c>
      <c r="V447" s="6">
        <f t="shared" si="106"/>
        <v>-2.5710696127888233E-2</v>
      </c>
      <c r="W447" s="6">
        <f t="shared" si="106"/>
        <v>-1.774088541666663E-2</v>
      </c>
    </row>
    <row r="448" spans="1:23" x14ac:dyDescent="0.35">
      <c r="A448" s="1">
        <v>2005</v>
      </c>
      <c r="B448" s="1">
        <v>11</v>
      </c>
      <c r="C448" s="6">
        <f t="shared" si="66"/>
        <v>2.5378125056684908E-2</v>
      </c>
      <c r="D448" s="6">
        <f t="shared" si="66"/>
        <v>8.0152639591304808E-2</v>
      </c>
      <c r="E448" s="6">
        <f t="shared" si="66"/>
        <v>5.6744954962596905E-2</v>
      </c>
      <c r="F448" s="6">
        <f t="shared" si="66"/>
        <v>2.9861833308572283E-2</v>
      </c>
      <c r="G448" s="6">
        <f t="shared" ref="G448:W448" si="107">((G110/G109)-1)</f>
        <v>6.5405279074766121E-3</v>
      </c>
      <c r="H448" s="6">
        <f t="shared" si="107"/>
        <v>1.2429149161784503E-2</v>
      </c>
      <c r="I448" s="6">
        <f t="shared" si="107"/>
        <v>3.6136615339859013E-2</v>
      </c>
      <c r="J448" s="6">
        <f t="shared" si="107"/>
        <v>2.3338837993402084E-2</v>
      </c>
      <c r="K448" s="6">
        <f t="shared" si="107"/>
        <v>9.8655573003569641E-2</v>
      </c>
      <c r="L448" s="6">
        <f t="shared" si="107"/>
        <v>2.5936314550510486E-2</v>
      </c>
      <c r="M448" s="6">
        <f t="shared" si="107"/>
        <v>2.2637675399353574E-2</v>
      </c>
      <c r="N448" s="6">
        <f t="shared" si="107"/>
        <v>6.1817627969134037E-2</v>
      </c>
      <c r="O448" s="6">
        <f t="shared" si="107"/>
        <v>0.12667899682417771</v>
      </c>
      <c r="P448" s="6">
        <f t="shared" si="107"/>
        <v>9.1014091490819515E-2</v>
      </c>
      <c r="Q448" s="6">
        <f t="shared" si="107"/>
        <v>9.4572678223620033E-2</v>
      </c>
      <c r="R448" s="6">
        <f t="shared" si="107"/>
        <v>0.11149154577085074</v>
      </c>
      <c r="S448" s="6">
        <f t="shared" si="107"/>
        <v>3.9475752339858783E-2</v>
      </c>
      <c r="T448" s="6">
        <f t="shared" si="107"/>
        <v>-1.0602334277583836E-2</v>
      </c>
      <c r="U448" s="6">
        <f t="shared" si="107"/>
        <v>1.6719909852840775E-2</v>
      </c>
      <c r="V448" s="6">
        <f t="shared" si="107"/>
        <v>-3.3598234447549391E-3</v>
      </c>
      <c r="W448" s="6">
        <f t="shared" si="107"/>
        <v>3.5211267605633756E-2</v>
      </c>
    </row>
    <row r="449" spans="1:23" x14ac:dyDescent="0.35">
      <c r="A449" s="1">
        <v>2005</v>
      </c>
      <c r="B449" s="1">
        <v>12</v>
      </c>
      <c r="C449" s="6">
        <f t="shared" si="66"/>
        <v>2.0788273973838534E-2</v>
      </c>
      <c r="D449" s="6">
        <f t="shared" si="66"/>
        <v>-1.2068778603846808E-2</v>
      </c>
      <c r="E449" s="6">
        <f t="shared" si="66"/>
        <v>4.4192338534171371E-2</v>
      </c>
      <c r="F449" s="6">
        <f t="shared" si="66"/>
        <v>-2.6524698115526824E-2</v>
      </c>
      <c r="G449" s="6">
        <f t="shared" ref="G449:W449" si="108">((G111/G110)-1)</f>
        <v>5.7240494801125363E-2</v>
      </c>
      <c r="H449" s="6">
        <f t="shared" si="108"/>
        <v>3.7092861205751504E-2</v>
      </c>
      <c r="I449" s="6">
        <f t="shared" si="108"/>
        <v>4.6141787202110596E-2</v>
      </c>
      <c r="J449" s="6">
        <f t="shared" si="108"/>
        <v>6.9456028183775276E-2</v>
      </c>
      <c r="K449" s="6">
        <f t="shared" si="108"/>
        <v>9.0761465510285966E-2</v>
      </c>
      <c r="L449" s="6">
        <f t="shared" si="108"/>
        <v>7.8273716606221733E-2</v>
      </c>
      <c r="M449" s="6">
        <f t="shared" si="108"/>
        <v>5.2142670647652878E-2</v>
      </c>
      <c r="N449" s="6">
        <f t="shared" si="108"/>
        <v>0.10031905996534562</v>
      </c>
      <c r="O449" s="6">
        <f t="shared" si="108"/>
        <v>9.4804424180833902E-2</v>
      </c>
      <c r="P449" s="6">
        <f t="shared" si="108"/>
        <v>5.1034262980813594E-2</v>
      </c>
      <c r="Q449" s="6">
        <f t="shared" si="108"/>
        <v>5.7654841458277817E-2</v>
      </c>
      <c r="R449" s="6">
        <f t="shared" si="108"/>
        <v>7.3435545676340919E-2</v>
      </c>
      <c r="S449" s="6">
        <f t="shared" si="108"/>
        <v>4.2593075221425858E-2</v>
      </c>
      <c r="T449" s="6">
        <f t="shared" si="108"/>
        <v>2.1336554111499151E-2</v>
      </c>
      <c r="U449" s="6">
        <f t="shared" si="108"/>
        <v>7.1485248685462244E-2</v>
      </c>
      <c r="V449" s="6">
        <f t="shared" si="108"/>
        <v>3.0915238118575328E-2</v>
      </c>
      <c r="W449" s="6">
        <f t="shared" si="108"/>
        <v>-9.6038415366150875E-4</v>
      </c>
    </row>
    <row r="450" spans="1:23" x14ac:dyDescent="0.35">
      <c r="A450" s="1">
        <v>2006</v>
      </c>
      <c r="B450" s="1">
        <v>1</v>
      </c>
      <c r="C450" s="6">
        <f t="shared" si="66"/>
        <v>7.0445583154374436E-2</v>
      </c>
      <c r="D450" s="6">
        <f t="shared" si="66"/>
        <v>0.21271893153093724</v>
      </c>
      <c r="E450" s="6">
        <f t="shared" si="66"/>
        <v>8.1053301563543068E-2</v>
      </c>
      <c r="F450" s="6">
        <f t="shared" si="66"/>
        <v>5.3439293974645086E-2</v>
      </c>
      <c r="G450" s="6">
        <f t="shared" ref="G450:W450" si="109">((G112/G111)-1)</f>
        <v>8.4610910826686148E-2</v>
      </c>
      <c r="H450" s="6">
        <f t="shared" si="109"/>
        <v>7.7008585857315071E-2</v>
      </c>
      <c r="I450" s="6">
        <f t="shared" si="109"/>
        <v>7.6803564241895161E-2</v>
      </c>
      <c r="J450" s="6">
        <f t="shared" si="109"/>
        <v>0.11428666358141282</v>
      </c>
      <c r="K450" s="6">
        <f t="shared" si="109"/>
        <v>8.3783436850181081E-2</v>
      </c>
      <c r="L450" s="6">
        <f t="shared" si="109"/>
        <v>5.3997874622284003E-2</v>
      </c>
      <c r="M450" s="6">
        <f t="shared" si="109"/>
        <v>5.3653309452793119E-2</v>
      </c>
      <c r="N450" s="6">
        <f t="shared" si="109"/>
        <v>3.9674438441520854E-2</v>
      </c>
      <c r="O450" s="6">
        <f t="shared" si="109"/>
        <v>6.5190187126863419E-2</v>
      </c>
      <c r="P450" s="6">
        <f t="shared" si="109"/>
        <v>8.0092917184142909E-2</v>
      </c>
      <c r="Q450" s="6">
        <f t="shared" si="109"/>
        <v>9.9505789925836474E-2</v>
      </c>
      <c r="R450" s="6">
        <f t="shared" si="109"/>
        <v>0.18533101401821361</v>
      </c>
      <c r="S450" s="6">
        <f t="shared" si="109"/>
        <v>5.5729393503460845E-2</v>
      </c>
      <c r="T450" s="6">
        <f t="shared" si="109"/>
        <v>6.1761259906075061E-2</v>
      </c>
      <c r="U450" s="6">
        <f t="shared" si="109"/>
        <v>4.7418994071737108E-2</v>
      </c>
      <c r="V450" s="6">
        <f t="shared" si="109"/>
        <v>5.9487297000350825E-2</v>
      </c>
      <c r="W450" s="6">
        <f t="shared" si="109"/>
        <v>2.5474645517904237E-2</v>
      </c>
    </row>
    <row r="451" spans="1:23" x14ac:dyDescent="0.35">
      <c r="A451" s="1">
        <v>2006</v>
      </c>
      <c r="B451" s="1">
        <v>2</v>
      </c>
      <c r="C451" s="6">
        <f t="shared" si="66"/>
        <v>-2.3000068725664402E-2</v>
      </c>
      <c r="D451" s="6">
        <f t="shared" si="66"/>
        <v>4.77437262656768E-2</v>
      </c>
      <c r="E451" s="6">
        <f t="shared" si="66"/>
        <v>-1.8974320627842545E-2</v>
      </c>
      <c r="F451" s="6">
        <f t="shared" si="66"/>
        <v>4.1089231370169399E-2</v>
      </c>
      <c r="G451" s="6">
        <f t="shared" ref="G451:W451" si="110">((G113/G112)-1)</f>
        <v>3.5373848650697814E-2</v>
      </c>
      <c r="H451" s="6">
        <f t="shared" si="110"/>
        <v>-8.8531600899723895E-3</v>
      </c>
      <c r="I451" s="6">
        <f t="shared" si="110"/>
        <v>1.8167445843733088E-3</v>
      </c>
      <c r="J451" s="6">
        <f t="shared" si="110"/>
        <v>3.6225569333250718E-2</v>
      </c>
      <c r="K451" s="6">
        <f t="shared" si="110"/>
        <v>1.6425334426125593E-2</v>
      </c>
      <c r="L451" s="6">
        <f t="shared" si="110"/>
        <v>2.8205394032353226E-2</v>
      </c>
      <c r="M451" s="6">
        <f t="shared" si="110"/>
        <v>7.3985694815135172E-3</v>
      </c>
      <c r="N451" s="6">
        <f t="shared" si="110"/>
        <v>-1.4247619373943032E-2</v>
      </c>
      <c r="O451" s="6">
        <f t="shared" si="110"/>
        <v>-3.1405046881777809E-2</v>
      </c>
      <c r="P451" s="6">
        <f t="shared" si="110"/>
        <v>-1.372079808999771E-2</v>
      </c>
      <c r="Q451" s="6">
        <f t="shared" si="110"/>
        <v>8.8272448903208733E-2</v>
      </c>
      <c r="R451" s="6">
        <f t="shared" si="110"/>
        <v>0.13069401474186759</v>
      </c>
      <c r="S451" s="6">
        <f t="shared" si="110"/>
        <v>2.9129547373791365E-2</v>
      </c>
      <c r="T451" s="6">
        <f t="shared" si="110"/>
        <v>3.6956478920508795E-2</v>
      </c>
      <c r="U451" s="6">
        <f t="shared" si="110"/>
        <v>-6.534963886224654E-3</v>
      </c>
      <c r="V451" s="6">
        <f t="shared" si="110"/>
        <v>-8.698839512558898E-3</v>
      </c>
      <c r="W451" s="6">
        <f t="shared" si="110"/>
        <v>4.687133817671274E-4</v>
      </c>
    </row>
    <row r="452" spans="1:23" x14ac:dyDescent="0.35">
      <c r="A452" s="1">
        <v>2006</v>
      </c>
      <c r="B452" s="1">
        <v>3</v>
      </c>
      <c r="C452" s="6">
        <f t="shared" si="66"/>
        <v>5.5660910817068032E-3</v>
      </c>
      <c r="D452" s="6">
        <f t="shared" si="66"/>
        <v>-3.541135802762474E-2</v>
      </c>
      <c r="E452" s="6">
        <f t="shared" si="66"/>
        <v>8.0953625000328433E-3</v>
      </c>
      <c r="F452" s="6">
        <f t="shared" si="66"/>
        <v>-1.203161348936399E-2</v>
      </c>
      <c r="G452" s="6">
        <f t="shared" ref="G452:W452" si="111">((G114/G113)-1)</f>
        <v>2.2926890874015449E-3</v>
      </c>
      <c r="H452" s="6">
        <f t="shared" si="111"/>
        <v>6.1417452045120058E-2</v>
      </c>
      <c r="I452" s="6">
        <f t="shared" si="111"/>
        <v>4.7135478278910625E-2</v>
      </c>
      <c r="J452" s="6">
        <f t="shared" si="111"/>
        <v>-2.8648734397205278E-3</v>
      </c>
      <c r="K452" s="6">
        <f t="shared" si="111"/>
        <v>0.10103297736547234</v>
      </c>
      <c r="L452" s="6">
        <f t="shared" si="111"/>
        <v>3.4278803340411335E-2</v>
      </c>
      <c r="M452" s="6">
        <f t="shared" si="111"/>
        <v>2.4115783044039718E-2</v>
      </c>
      <c r="N452" s="6">
        <f t="shared" si="111"/>
        <v>3.5626573808566597E-2</v>
      </c>
      <c r="O452" s="6">
        <f t="shared" si="111"/>
        <v>-9.3538191264357362E-3</v>
      </c>
      <c r="P452" s="6">
        <f t="shared" si="111"/>
        <v>-7.5245766331796249E-3</v>
      </c>
      <c r="Q452" s="6">
        <f t="shared" si="111"/>
        <v>-1.4029092055235504E-3</v>
      </c>
      <c r="R452" s="6">
        <f t="shared" si="111"/>
        <v>-5.3627259372667213E-3</v>
      </c>
      <c r="S452" s="6">
        <f t="shared" si="111"/>
        <v>2.4208222944703595E-2</v>
      </c>
      <c r="T452" s="6">
        <f t="shared" si="111"/>
        <v>2.6445795966020924E-2</v>
      </c>
      <c r="U452" s="6">
        <f t="shared" si="111"/>
        <v>8.2110936102798515E-2</v>
      </c>
      <c r="V452" s="6">
        <f t="shared" si="111"/>
        <v>2.059922961037941E-2</v>
      </c>
      <c r="W452" s="6">
        <f t="shared" si="111"/>
        <v>1.1009604122745209E-2</v>
      </c>
    </row>
    <row r="453" spans="1:23" x14ac:dyDescent="0.35">
      <c r="A453" s="1">
        <v>2006</v>
      </c>
      <c r="B453" s="1">
        <v>4</v>
      </c>
      <c r="C453" s="6">
        <f t="shared" si="66"/>
        <v>8.4418763073939695E-2</v>
      </c>
      <c r="D453" s="6">
        <f t="shared" si="66"/>
        <v>0.10288342901184655</v>
      </c>
      <c r="E453" s="6">
        <f t="shared" si="66"/>
        <v>5.3996762873034898E-2</v>
      </c>
      <c r="F453" s="6">
        <f t="shared" si="66"/>
        <v>3.3391245077874832E-2</v>
      </c>
      <c r="G453" s="6">
        <f t="shared" ref="G453:W453" si="112">((G115/G114)-1)</f>
        <v>0.10981050210363086</v>
      </c>
      <c r="H453" s="6">
        <f t="shared" si="112"/>
        <v>3.6261671266407447E-2</v>
      </c>
      <c r="I453" s="6">
        <f t="shared" si="112"/>
        <v>4.9696072693190763E-2</v>
      </c>
      <c r="J453" s="6">
        <f t="shared" si="112"/>
        <v>4.7199766300436652E-2</v>
      </c>
      <c r="K453" s="6">
        <f t="shared" si="112"/>
        <v>3.6254120820363278E-2</v>
      </c>
      <c r="L453" s="6">
        <f t="shared" si="112"/>
        <v>2.5276493450626214E-2</v>
      </c>
      <c r="M453" s="6">
        <f t="shared" si="112"/>
        <v>3.8481433389435882E-2</v>
      </c>
      <c r="N453" s="6">
        <f t="shared" si="112"/>
        <v>2.434446805071655E-2</v>
      </c>
      <c r="O453" s="6">
        <f t="shared" si="112"/>
        <v>7.5668169753065895E-2</v>
      </c>
      <c r="P453" s="6">
        <f t="shared" si="112"/>
        <v>5.3784618114585792E-2</v>
      </c>
      <c r="Q453" s="6">
        <f t="shared" si="112"/>
        <v>-1.0538630843033747E-2</v>
      </c>
      <c r="R453" s="6">
        <f t="shared" si="112"/>
        <v>0.16346507313453085</v>
      </c>
      <c r="S453" s="6">
        <f t="shared" si="112"/>
        <v>5.600827633176042E-2</v>
      </c>
      <c r="T453" s="6">
        <f t="shared" si="112"/>
        <v>4.6102996859613166E-2</v>
      </c>
      <c r="U453" s="6">
        <f t="shared" si="112"/>
        <v>3.61363545118083E-2</v>
      </c>
      <c r="V453" s="6">
        <f t="shared" si="112"/>
        <v>6.0595303280291279E-2</v>
      </c>
      <c r="W453" s="6">
        <f t="shared" si="112"/>
        <v>1.22026567809701E-2</v>
      </c>
    </row>
    <row r="454" spans="1:23" x14ac:dyDescent="0.35">
      <c r="A454" s="1">
        <v>2006</v>
      </c>
      <c r="B454" s="1">
        <v>5</v>
      </c>
      <c r="C454" s="6">
        <f t="shared" si="66"/>
        <v>-5.5542358612326703E-2</v>
      </c>
      <c r="D454" s="6">
        <f t="shared" si="66"/>
        <v>-0.18070751254568462</v>
      </c>
      <c r="E454" s="6">
        <f t="shared" si="66"/>
        <v>-2.3903404036023423E-2</v>
      </c>
      <c r="F454" s="6">
        <f t="shared" si="66"/>
        <v>-5.4348332530678833E-2</v>
      </c>
      <c r="G454" s="6">
        <f t="shared" ref="G454:W454" si="113">((G116/G115)-1)</f>
        <v>0.1381830946523861</v>
      </c>
      <c r="H454" s="6">
        <f t="shared" si="113"/>
        <v>-3.6609699639373661E-2</v>
      </c>
      <c r="I454" s="6">
        <f t="shared" si="113"/>
        <v>-3.9633670921139563E-2</v>
      </c>
      <c r="J454" s="6">
        <f t="shared" si="113"/>
        <v>-8.0864237622418456E-2</v>
      </c>
      <c r="K454" s="6">
        <f t="shared" si="113"/>
        <v>-0.16295612408676474</v>
      </c>
      <c r="L454" s="6">
        <f t="shared" si="113"/>
        <v>-2.7714364919471879E-2</v>
      </c>
      <c r="M454" s="6">
        <f t="shared" si="113"/>
        <v>-2.1661828673676609E-2</v>
      </c>
      <c r="N454" s="6">
        <f t="shared" si="113"/>
        <v>-7.4872066717157293E-2</v>
      </c>
      <c r="O454" s="6">
        <f t="shared" si="113"/>
        <v>-7.4319341382349857E-2</v>
      </c>
      <c r="P454" s="6">
        <f t="shared" si="113"/>
        <v>-0.11634881469720437</v>
      </c>
      <c r="Q454" s="6">
        <f t="shared" si="113"/>
        <v>-0.13806181916171212</v>
      </c>
      <c r="R454" s="6">
        <f t="shared" si="113"/>
        <v>-0.13106535505314132</v>
      </c>
      <c r="S454" s="6">
        <f t="shared" si="113"/>
        <v>-8.1508437073674278E-2</v>
      </c>
      <c r="T454" s="6">
        <f t="shared" si="113"/>
        <v>-3.3210361297443147E-2</v>
      </c>
      <c r="U454" s="6">
        <f t="shared" si="113"/>
        <v>-7.0870887438949648E-2</v>
      </c>
      <c r="V454" s="6">
        <f t="shared" si="113"/>
        <v>-2.6688668532542925E-2</v>
      </c>
      <c r="W454" s="6">
        <f t="shared" si="113"/>
        <v>-3.090187700289948E-2</v>
      </c>
    </row>
    <row r="455" spans="1:23" x14ac:dyDescent="0.35">
      <c r="A455" s="1">
        <v>2006</v>
      </c>
      <c r="B455" s="1">
        <v>6</v>
      </c>
      <c r="C455" s="6">
        <f t="shared" si="66"/>
        <v>8.1760877537684351E-4</v>
      </c>
      <c r="D455" s="6">
        <f t="shared" si="66"/>
        <v>6.7258025859493697E-2</v>
      </c>
      <c r="E455" s="6">
        <f t="shared" si="66"/>
        <v>-2.5257278018019802E-2</v>
      </c>
      <c r="F455" s="6">
        <f t="shared" si="66"/>
        <v>-2.520828670053854E-2</v>
      </c>
      <c r="G455" s="6">
        <f t="shared" ref="G455:W455" si="114">((G117/G116)-1)</f>
        <v>2.2848050614684423E-2</v>
      </c>
      <c r="H455" s="6">
        <f t="shared" si="114"/>
        <v>5.4491211879625912E-3</v>
      </c>
      <c r="I455" s="6">
        <f t="shared" si="114"/>
        <v>-3.4697204371975099E-3</v>
      </c>
      <c r="J455" s="6">
        <f t="shared" si="114"/>
        <v>-1.7609190660175522E-2</v>
      </c>
      <c r="K455" s="6">
        <f t="shared" si="114"/>
        <v>2.8044949170748845E-2</v>
      </c>
      <c r="L455" s="6">
        <f t="shared" si="114"/>
        <v>-1.3551809497161282E-2</v>
      </c>
      <c r="M455" s="6">
        <f t="shared" si="114"/>
        <v>-1.9595055561336672E-3</v>
      </c>
      <c r="N455" s="6">
        <f t="shared" si="114"/>
        <v>-1.3758141930512391E-2</v>
      </c>
      <c r="O455" s="6">
        <f t="shared" si="114"/>
        <v>-2.0272893350422927E-2</v>
      </c>
      <c r="P455" s="6">
        <f t="shared" si="114"/>
        <v>2.3962292148399733E-2</v>
      </c>
      <c r="Q455" s="6">
        <f t="shared" si="114"/>
        <v>1.5877971725209106E-2</v>
      </c>
      <c r="R455" s="6">
        <f t="shared" si="114"/>
        <v>4.4546783224894915E-2</v>
      </c>
      <c r="S455" s="6">
        <f t="shared" si="114"/>
        <v>2.3692913156583062E-2</v>
      </c>
      <c r="T455" s="6">
        <f t="shared" si="114"/>
        <v>1.6478016240754068E-2</v>
      </c>
      <c r="U455" s="6">
        <f t="shared" si="114"/>
        <v>1.3282668492131888E-2</v>
      </c>
      <c r="V455" s="6">
        <f t="shared" si="114"/>
        <v>7.1585515038554703E-3</v>
      </c>
      <c r="W455" s="6">
        <f t="shared" si="114"/>
        <v>7.8733957956211853E-5</v>
      </c>
    </row>
    <row r="456" spans="1:23" x14ac:dyDescent="0.35">
      <c r="A456" s="1">
        <v>2006</v>
      </c>
      <c r="B456" s="1">
        <v>7</v>
      </c>
      <c r="C456" s="6">
        <f t="shared" si="66"/>
        <v>1.4315489674758597E-2</v>
      </c>
      <c r="D456" s="6">
        <f t="shared" si="66"/>
        <v>6.6947808473416526E-3</v>
      </c>
      <c r="E456" s="6">
        <f t="shared" si="66"/>
        <v>5.5772013521686592E-3</v>
      </c>
      <c r="F456" s="6">
        <f t="shared" si="66"/>
        <v>-1.6596423045489583E-4</v>
      </c>
      <c r="G456" s="6">
        <f t="shared" ref="G456:W456" si="115">((G118/G117)-1)</f>
        <v>-3.2847024948096548E-2</v>
      </c>
      <c r="H456" s="6">
        <f t="shared" si="115"/>
        <v>6.700791716568455E-3</v>
      </c>
      <c r="I456" s="6">
        <f t="shared" si="115"/>
        <v>-2.2682958648092555E-3</v>
      </c>
      <c r="J456" s="6">
        <f t="shared" si="115"/>
        <v>1.2618712014436095E-2</v>
      </c>
      <c r="K456" s="6">
        <f t="shared" si="115"/>
        <v>-8.6021780363574329E-3</v>
      </c>
      <c r="L456" s="6">
        <f t="shared" si="115"/>
        <v>-3.2412410422298921E-3</v>
      </c>
      <c r="M456" s="6">
        <f t="shared" si="115"/>
        <v>2.4031420235219869E-3</v>
      </c>
      <c r="N456" s="6">
        <f t="shared" si="115"/>
        <v>-5.2925915312065364E-3</v>
      </c>
      <c r="O456" s="6">
        <f t="shared" si="115"/>
        <v>-4.652794337644317E-3</v>
      </c>
      <c r="P456" s="6">
        <f t="shared" si="115"/>
        <v>8.5249936884333577E-2</v>
      </c>
      <c r="Q456" s="6">
        <f t="shared" si="115"/>
        <v>5.2099211219957198E-2</v>
      </c>
      <c r="R456" s="6">
        <f t="shared" si="115"/>
        <v>3.9477780801001394E-2</v>
      </c>
      <c r="S456" s="6">
        <f t="shared" si="115"/>
        <v>3.6408406282761874E-3</v>
      </c>
      <c r="T456" s="6">
        <f t="shared" si="115"/>
        <v>2.1291298152145366E-2</v>
      </c>
      <c r="U456" s="6">
        <f t="shared" si="115"/>
        <v>-1.2120865907328304E-2</v>
      </c>
      <c r="V456" s="6">
        <f t="shared" si="115"/>
        <v>2.7159830150359943E-2</v>
      </c>
      <c r="W456" s="6">
        <f t="shared" si="115"/>
        <v>5.1173043615178049E-3</v>
      </c>
    </row>
    <row r="457" spans="1:23" x14ac:dyDescent="0.35">
      <c r="A457" s="1">
        <v>2006</v>
      </c>
      <c r="B457" s="1">
        <v>8</v>
      </c>
      <c r="C457" s="6">
        <f t="shared" si="66"/>
        <v>2.3006836265008435E-2</v>
      </c>
      <c r="D457" s="6">
        <f t="shared" si="66"/>
        <v>-7.0426936165144394E-3</v>
      </c>
      <c r="E457" s="6">
        <f t="shared" si="66"/>
        <v>4.6626603556029877E-2</v>
      </c>
      <c r="F457" s="6">
        <f t="shared" si="66"/>
        <v>3.4608328337458749E-2</v>
      </c>
      <c r="G457" s="6">
        <f t="shared" ref="G457:W457" si="116">((G119/G118)-1)</f>
        <v>3.0419495071721814E-2</v>
      </c>
      <c r="H457" s="6">
        <f t="shared" si="116"/>
        <v>3.4620035118899217E-2</v>
      </c>
      <c r="I457" s="6">
        <f t="shared" si="116"/>
        <v>3.4811986761737579E-2</v>
      </c>
      <c r="J457" s="6">
        <f t="shared" si="116"/>
        <v>3.5746437633841666E-2</v>
      </c>
      <c r="K457" s="6">
        <f t="shared" si="116"/>
        <v>8.6589773448592089E-2</v>
      </c>
      <c r="L457" s="6">
        <f t="shared" si="116"/>
        <v>7.5341876836420019E-2</v>
      </c>
      <c r="M457" s="6">
        <f t="shared" si="116"/>
        <v>3.99603873591583E-2</v>
      </c>
      <c r="N457" s="6">
        <f t="shared" si="116"/>
        <v>2.0491903444352921E-2</v>
      </c>
      <c r="O457" s="6">
        <f t="shared" si="116"/>
        <v>3.5648802376845756E-2</v>
      </c>
      <c r="P457" s="6">
        <f t="shared" si="116"/>
        <v>5.2037487716483533E-2</v>
      </c>
      <c r="Q457" s="6">
        <f t="shared" si="116"/>
        <v>-4.2862406457463309E-2</v>
      </c>
      <c r="R457" s="6">
        <f t="shared" si="116"/>
        <v>5.2428539839751487E-2</v>
      </c>
      <c r="S457" s="6">
        <f t="shared" si="116"/>
        <v>2.5153427479799317E-2</v>
      </c>
      <c r="T457" s="6">
        <f t="shared" si="116"/>
        <v>3.1187039447181597E-2</v>
      </c>
      <c r="U457" s="6">
        <f t="shared" si="116"/>
        <v>4.5314173587586826E-2</v>
      </c>
      <c r="V457" s="6">
        <f t="shared" si="116"/>
        <v>1.5885914888815078E-2</v>
      </c>
      <c r="W457" s="6">
        <f t="shared" si="116"/>
        <v>2.1226599827680603E-2</v>
      </c>
    </row>
    <row r="458" spans="1:23" x14ac:dyDescent="0.35">
      <c r="A458" s="1">
        <v>2006</v>
      </c>
      <c r="B458" s="1">
        <v>9</v>
      </c>
      <c r="C458" s="6">
        <f t="shared" si="66"/>
        <v>-1.5513659400717028E-2</v>
      </c>
      <c r="D458" s="6">
        <f t="shared" si="66"/>
        <v>-8.4560131465017951E-3</v>
      </c>
      <c r="E458" s="6">
        <f t="shared" si="66"/>
        <v>-3.8674248535472522E-2</v>
      </c>
      <c r="F458" s="6">
        <f t="shared" si="66"/>
        <v>4.4985437067008638E-2</v>
      </c>
      <c r="G458" s="6">
        <f t="shared" ref="G458:W458" si="117">((G120/G119)-1)</f>
        <v>6.2900410653579097E-2</v>
      </c>
      <c r="H458" s="6">
        <f t="shared" si="117"/>
        <v>5.736463871506281E-3</v>
      </c>
      <c r="I458" s="6">
        <f t="shared" si="117"/>
        <v>1.3903357244736902E-2</v>
      </c>
      <c r="J458" s="6">
        <f t="shared" si="117"/>
        <v>5.426319523789358E-3</v>
      </c>
      <c r="K458" s="6">
        <f t="shared" si="117"/>
        <v>6.4164774516043854E-2</v>
      </c>
      <c r="L458" s="6">
        <f t="shared" si="117"/>
        <v>1.1448231548761623E-2</v>
      </c>
      <c r="M458" s="6">
        <f t="shared" si="117"/>
        <v>3.4643571100787529E-3</v>
      </c>
      <c r="N458" s="6">
        <f t="shared" si="117"/>
        <v>-7.7494687432649867E-3</v>
      </c>
      <c r="O458" s="6">
        <f t="shared" si="117"/>
        <v>2.992601834851194E-2</v>
      </c>
      <c r="P458" s="6">
        <f t="shared" si="117"/>
        <v>3.648644493923392E-2</v>
      </c>
      <c r="Q458" s="6">
        <f t="shared" si="117"/>
        <v>4.1165523820045902E-2</v>
      </c>
      <c r="R458" s="6">
        <f t="shared" si="117"/>
        <v>-5.8766167323660801E-2</v>
      </c>
      <c r="S458" s="6">
        <f t="shared" si="117"/>
        <v>1.9210276281452998E-2</v>
      </c>
      <c r="T458" s="6">
        <f t="shared" si="117"/>
        <v>5.3822152890629082E-2</v>
      </c>
      <c r="U458" s="6">
        <f t="shared" si="117"/>
        <v>3.4831742247823705E-2</v>
      </c>
      <c r="V458" s="6">
        <f t="shared" si="117"/>
        <v>-7.7535781496003153E-3</v>
      </c>
      <c r="W458" s="6">
        <f t="shared" si="117"/>
        <v>2.4543641662831739E-2</v>
      </c>
    </row>
    <row r="459" spans="1:23" x14ac:dyDescent="0.35">
      <c r="A459" s="1">
        <v>2006</v>
      </c>
      <c r="B459" s="1">
        <v>10</v>
      </c>
      <c r="C459" s="6">
        <f t="shared" si="66"/>
        <v>8.3447395737580532E-2</v>
      </c>
      <c r="D459" s="6">
        <f t="shared" si="66"/>
        <v>9.3131108360870352E-2</v>
      </c>
      <c r="E459" s="6">
        <f t="shared" si="66"/>
        <v>4.5723201084450826E-2</v>
      </c>
      <c r="F459" s="6">
        <f t="shared" si="66"/>
        <v>6.2316189809328515E-2</v>
      </c>
      <c r="G459" s="6">
        <f t="shared" ref="G459:W459" si="118">((G121/G120)-1)</f>
        <v>5.2596832355813472E-2</v>
      </c>
      <c r="H459" s="6">
        <f t="shared" si="118"/>
        <v>2.6119993988611645E-2</v>
      </c>
      <c r="I459" s="6">
        <f t="shared" si="118"/>
        <v>5.156416885561721E-2</v>
      </c>
      <c r="J459" s="6">
        <f t="shared" si="118"/>
        <v>5.7795817429455276E-2</v>
      </c>
      <c r="K459" s="6">
        <f t="shared" si="118"/>
        <v>6.6385268282592058E-2</v>
      </c>
      <c r="L459" s="6">
        <f t="shared" si="118"/>
        <v>5.586214977268722E-2</v>
      </c>
      <c r="M459" s="6">
        <f t="shared" si="118"/>
        <v>3.5531472128694119E-2</v>
      </c>
      <c r="N459" s="6">
        <f t="shared" si="118"/>
        <v>2.7548308670319654E-2</v>
      </c>
      <c r="O459" s="6">
        <f t="shared" si="118"/>
        <v>-7.782281249568701E-4</v>
      </c>
      <c r="P459" s="6">
        <f t="shared" si="118"/>
        <v>7.135002404671198E-2</v>
      </c>
      <c r="Q459" s="6">
        <f t="shared" si="118"/>
        <v>7.7989578769515733E-2</v>
      </c>
      <c r="R459" s="6">
        <f t="shared" si="118"/>
        <v>4.6403968528052841E-2</v>
      </c>
      <c r="S459" s="6">
        <f t="shared" si="118"/>
        <v>6.935809210767041E-2</v>
      </c>
      <c r="T459" s="6">
        <f t="shared" si="118"/>
        <v>7.0899430447173062E-2</v>
      </c>
      <c r="U459" s="6">
        <f t="shared" si="118"/>
        <v>5.9774126874402089E-2</v>
      </c>
      <c r="V459" s="6">
        <f t="shared" si="118"/>
        <v>4.7639362283999231E-2</v>
      </c>
      <c r="W459" s="6">
        <f t="shared" si="118"/>
        <v>3.1516694115885757E-2</v>
      </c>
    </row>
    <row r="460" spans="1:23" x14ac:dyDescent="0.35">
      <c r="A460" s="1">
        <v>2006</v>
      </c>
      <c r="B460" s="1">
        <v>11</v>
      </c>
      <c r="C460" s="6">
        <f t="shared" si="66"/>
        <v>3.6950841616349317E-2</v>
      </c>
      <c r="D460" s="6">
        <f t="shared" si="66"/>
        <v>5.6993358468653499E-2</v>
      </c>
      <c r="E460" s="6">
        <f t="shared" si="66"/>
        <v>1.5756762638345911E-2</v>
      </c>
      <c r="F460" s="6">
        <f t="shared" si="66"/>
        <v>7.4556576937777397E-2</v>
      </c>
      <c r="G460" s="6">
        <f t="shared" ref="G460:W460" si="119">((G122/G121)-1)</f>
        <v>0.14882964505143237</v>
      </c>
      <c r="H460" s="6">
        <f t="shared" si="119"/>
        <v>3.3361344663337844E-2</v>
      </c>
      <c r="I460" s="6">
        <f t="shared" si="119"/>
        <v>4.4116346225101966E-2</v>
      </c>
      <c r="J460" s="6">
        <f t="shared" si="119"/>
        <v>6.0545029066662481E-2</v>
      </c>
      <c r="K460" s="6">
        <f t="shared" si="119"/>
        <v>6.3773161552951096E-2</v>
      </c>
      <c r="L460" s="6">
        <f t="shared" si="119"/>
        <v>4.6236500821856152E-2</v>
      </c>
      <c r="M460" s="6">
        <f t="shared" si="119"/>
        <v>5.6124991942124947E-2</v>
      </c>
      <c r="N460" s="6">
        <f t="shared" si="119"/>
        <v>2.4024163639710938E-3</v>
      </c>
      <c r="O460" s="6">
        <f t="shared" si="119"/>
        <v>6.4153041923452614E-2</v>
      </c>
      <c r="P460" s="6">
        <f t="shared" si="119"/>
        <v>6.2108186230629636E-2</v>
      </c>
      <c r="Q460" s="6">
        <f t="shared" si="119"/>
        <v>-6.9896030728727077E-2</v>
      </c>
      <c r="R460" s="6">
        <f t="shared" si="119"/>
        <v>0.10123605619639275</v>
      </c>
      <c r="S460" s="6">
        <f t="shared" si="119"/>
        <v>5.839176389578471E-2</v>
      </c>
      <c r="T460" s="6">
        <f t="shared" si="119"/>
        <v>4.4716361386900161E-2</v>
      </c>
      <c r="U460" s="6">
        <f t="shared" si="119"/>
        <v>3.6457271782931011E-2</v>
      </c>
      <c r="V460" s="6">
        <f t="shared" si="119"/>
        <v>1.6686476064913247E-2</v>
      </c>
      <c r="W460" s="6">
        <f t="shared" si="119"/>
        <v>1.6474345017780445E-2</v>
      </c>
    </row>
    <row r="461" spans="1:23" x14ac:dyDescent="0.35">
      <c r="A461" s="1">
        <v>2006</v>
      </c>
      <c r="B461" s="1">
        <v>12</v>
      </c>
      <c r="C461" s="6">
        <f t="shared" si="66"/>
        <v>3.5306286556615385E-2</v>
      </c>
      <c r="D461" s="6">
        <f t="shared" si="66"/>
        <v>7.4858495730063535E-2</v>
      </c>
      <c r="E461" s="6">
        <f t="shared" si="66"/>
        <v>-8.6810815638524996E-3</v>
      </c>
      <c r="F461" s="6">
        <f t="shared" si="66"/>
        <v>3.9920570030069991E-2</v>
      </c>
      <c r="G461" s="6">
        <f t="shared" ref="G461:W461" si="120">((G123/G122)-1)</f>
        <v>0.27867570962158106</v>
      </c>
      <c r="H461" s="6">
        <f t="shared" si="120"/>
        <v>3.6890954804698728E-2</v>
      </c>
      <c r="I461" s="6">
        <f t="shared" si="120"/>
        <v>4.2288280263403699E-2</v>
      </c>
      <c r="J461" s="6">
        <f t="shared" si="120"/>
        <v>3.7837215884315878E-2</v>
      </c>
      <c r="K461" s="6">
        <f t="shared" si="120"/>
        <v>1.4036306417437583E-2</v>
      </c>
      <c r="L461" s="6">
        <f t="shared" si="120"/>
        <v>7.8665954078036782E-2</v>
      </c>
      <c r="M461" s="6">
        <f t="shared" si="120"/>
        <v>2.5641240784886277E-2</v>
      </c>
      <c r="N461" s="6">
        <f t="shared" si="120"/>
        <v>2.9652404717156688E-2</v>
      </c>
      <c r="O461" s="6">
        <f t="shared" si="120"/>
        <v>8.7097592539331359E-4</v>
      </c>
      <c r="P461" s="6">
        <f t="shared" si="120"/>
        <v>7.6988702680232723E-2</v>
      </c>
      <c r="Q461" s="6">
        <f t="shared" si="120"/>
        <v>-5.0786896862053843E-2</v>
      </c>
      <c r="R461" s="6">
        <f t="shared" si="120"/>
        <v>9.2152613860619903E-2</v>
      </c>
      <c r="S461" s="6">
        <f t="shared" si="120"/>
        <v>5.8433148152702286E-2</v>
      </c>
      <c r="T461" s="6">
        <f t="shared" si="120"/>
        <v>1.8219533471764304E-2</v>
      </c>
      <c r="U461" s="6">
        <f t="shared" si="120"/>
        <v>7.4888668307204531E-2</v>
      </c>
      <c r="V461" s="6">
        <f t="shared" si="120"/>
        <v>2.5183960015505935E-2</v>
      </c>
      <c r="W461" s="6">
        <f t="shared" si="120"/>
        <v>1.2637441096672974E-2</v>
      </c>
    </row>
    <row r="462" spans="1:23" x14ac:dyDescent="0.35">
      <c r="A462" s="1">
        <v>2007</v>
      </c>
      <c r="B462" s="1">
        <v>1</v>
      </c>
      <c r="C462" s="6">
        <f t="shared" si="66"/>
        <v>2.1283829046974123E-3</v>
      </c>
      <c r="D462" s="6">
        <f t="shared" si="66"/>
        <v>9.5672748056210288E-3</v>
      </c>
      <c r="E462" s="6">
        <f t="shared" si="66"/>
        <v>6.7734964733423553E-4</v>
      </c>
      <c r="F462" s="6">
        <f t="shared" si="66"/>
        <v>5.0400656933176524E-2</v>
      </c>
      <c r="G462" s="6">
        <f t="shared" ref="G462:W462" si="121">((G124/G123)-1)</f>
        <v>4.5819634001319276E-2</v>
      </c>
      <c r="H462" s="6">
        <f t="shared" si="121"/>
        <v>-6.4224836549997555E-4</v>
      </c>
      <c r="I462" s="6">
        <f t="shared" si="121"/>
        <v>1.6268151717994117E-2</v>
      </c>
      <c r="J462" s="6">
        <f t="shared" si="121"/>
        <v>5.8538900580436648E-2</v>
      </c>
      <c r="K462" s="6">
        <f t="shared" si="121"/>
        <v>3.0138591230766787E-2</v>
      </c>
      <c r="L462" s="6">
        <f t="shared" si="121"/>
        <v>-3.3804120022704609E-2</v>
      </c>
      <c r="M462" s="6">
        <f t="shared" si="121"/>
        <v>5.6836785657248257E-3</v>
      </c>
      <c r="N462" s="6">
        <f t="shared" si="121"/>
        <v>-4.6502778193355798E-3</v>
      </c>
      <c r="O462" s="6">
        <f t="shared" si="121"/>
        <v>-6.3330172360385628E-2</v>
      </c>
      <c r="P462" s="6">
        <f t="shared" si="121"/>
        <v>2.2957281319879286E-2</v>
      </c>
      <c r="Q462" s="6">
        <f t="shared" si="121"/>
        <v>0.12509214158096604</v>
      </c>
      <c r="R462" s="6">
        <f t="shared" si="121"/>
        <v>-2.6734306897581384E-2</v>
      </c>
      <c r="S462" s="6">
        <f t="shared" si="121"/>
        <v>4.1111363634866338E-2</v>
      </c>
      <c r="T462" s="6">
        <f t="shared" si="121"/>
        <v>1.5888821794541208E-2</v>
      </c>
      <c r="U462" s="6">
        <f t="shared" si="121"/>
        <v>1.887209075600671E-2</v>
      </c>
      <c r="V462" s="6">
        <f t="shared" si="121"/>
        <v>-3.5435238442582673E-4</v>
      </c>
      <c r="W462" s="6">
        <f t="shared" si="121"/>
        <v>1.4030882041881299E-2</v>
      </c>
    </row>
    <row r="463" spans="1:23" x14ac:dyDescent="0.35">
      <c r="A463" s="1">
        <v>2007</v>
      </c>
      <c r="B463" s="1">
        <v>2</v>
      </c>
      <c r="C463" s="6">
        <f t="shared" si="66"/>
        <v>2.493237166711193E-2</v>
      </c>
      <c r="D463" s="6">
        <f t="shared" si="66"/>
        <v>-1.5129634923994884E-2</v>
      </c>
      <c r="E463" s="6">
        <f t="shared" si="66"/>
        <v>6.9575893919859855E-3</v>
      </c>
      <c r="F463" s="6">
        <f t="shared" si="66"/>
        <v>-1.9028514462286372E-2</v>
      </c>
      <c r="G463" s="6">
        <f t="shared" ref="G463:W463" si="122">((G125/G124)-1)</f>
        <v>3.891544142948411E-2</v>
      </c>
      <c r="H463" s="6">
        <f t="shared" si="122"/>
        <v>-1.2341850747459304E-3</v>
      </c>
      <c r="I463" s="6">
        <f t="shared" si="122"/>
        <v>4.4026660539899787E-3</v>
      </c>
      <c r="J463" s="6">
        <f t="shared" si="122"/>
        <v>-2.9048096207426211E-2</v>
      </c>
      <c r="K463" s="6">
        <f t="shared" si="122"/>
        <v>-8.2849454282538537E-2</v>
      </c>
      <c r="L463" s="6">
        <f t="shared" si="122"/>
        <v>3.7871497419604827E-2</v>
      </c>
      <c r="M463" s="6">
        <f t="shared" si="122"/>
        <v>-9.6532991427143999E-3</v>
      </c>
      <c r="N463" s="6">
        <f t="shared" si="122"/>
        <v>3.1676040624279089E-2</v>
      </c>
      <c r="O463" s="6">
        <f t="shared" si="122"/>
        <v>4.176424773080889E-2</v>
      </c>
      <c r="P463" s="6">
        <f t="shared" si="122"/>
        <v>-4.7294797288109258E-2</v>
      </c>
      <c r="Q463" s="6">
        <f t="shared" si="122"/>
        <v>-1.2097693388875785E-2</v>
      </c>
      <c r="R463" s="6">
        <f t="shared" si="122"/>
        <v>1.487893425607445E-2</v>
      </c>
      <c r="S463" s="6">
        <f t="shared" si="122"/>
        <v>1.2211290776213968E-3</v>
      </c>
      <c r="T463" s="6">
        <f t="shared" si="122"/>
        <v>-5.8456207116511782E-3</v>
      </c>
      <c r="U463" s="6">
        <f t="shared" si="122"/>
        <v>-2.9154719745674407E-2</v>
      </c>
      <c r="V463" s="6">
        <f t="shared" si="122"/>
        <v>-5.0467999603925895E-3</v>
      </c>
      <c r="W463" s="6">
        <f t="shared" si="122"/>
        <v>-2.1832846613822898E-2</v>
      </c>
    </row>
    <row r="464" spans="1:23" x14ac:dyDescent="0.35">
      <c r="A464" s="1">
        <v>2007</v>
      </c>
      <c r="B464" s="1">
        <v>3</v>
      </c>
      <c r="C464" s="6">
        <f t="shared" si="66"/>
        <v>5.4467349270027166E-2</v>
      </c>
      <c r="D464" s="6">
        <f t="shared" si="66"/>
        <v>7.4785562596509703E-2</v>
      </c>
      <c r="E464" s="6">
        <f t="shared" si="66"/>
        <v>2.3039844167622947E-2</v>
      </c>
      <c r="F464" s="6">
        <f t="shared" si="66"/>
        <v>4.1169049307045347E-2</v>
      </c>
      <c r="G464" s="6">
        <f t="shared" ref="G464:W464" si="123">((G126/G125)-1)</f>
        <v>0.10616728041512546</v>
      </c>
      <c r="H464" s="6">
        <f t="shared" si="123"/>
        <v>3.0854136547112665E-2</v>
      </c>
      <c r="I464" s="6">
        <f t="shared" si="123"/>
        <v>3.9591403391766145E-2</v>
      </c>
      <c r="J464" s="6">
        <f t="shared" si="123"/>
        <v>4.0482421391184076E-2</v>
      </c>
      <c r="K464" s="6">
        <f t="shared" si="123"/>
        <v>4.3312191230201025E-2</v>
      </c>
      <c r="L464" s="6">
        <f t="shared" si="123"/>
        <v>5.7127805617891436E-3</v>
      </c>
      <c r="M464" s="6">
        <f t="shared" si="123"/>
        <v>2.4400448386427298E-2</v>
      </c>
      <c r="N464" s="6">
        <f t="shared" si="123"/>
        <v>-1.2474578435019534E-2</v>
      </c>
      <c r="O464" s="6">
        <f t="shared" si="123"/>
        <v>2.5768192119846045E-2</v>
      </c>
      <c r="P464" s="6">
        <f t="shared" si="123"/>
        <v>9.1204223682400443E-2</v>
      </c>
      <c r="Q464" s="6">
        <f t="shared" si="123"/>
        <v>7.1981906431590748E-3</v>
      </c>
      <c r="R464" s="6">
        <f t="shared" si="123"/>
        <v>3.1232296321183961E-2</v>
      </c>
      <c r="S464" s="6">
        <f t="shared" si="123"/>
        <v>4.9656879136936061E-2</v>
      </c>
      <c r="T464" s="6">
        <f t="shared" si="123"/>
        <v>3.7153169655263607E-2</v>
      </c>
      <c r="U464" s="6">
        <f t="shared" si="123"/>
        <v>5.0324128212329899E-2</v>
      </c>
      <c r="V464" s="6">
        <f t="shared" si="123"/>
        <v>2.4209355568278079E-2</v>
      </c>
      <c r="W464" s="6">
        <f t="shared" si="123"/>
        <v>1.0022746659084536E-2</v>
      </c>
    </row>
    <row r="465" spans="1:23" x14ac:dyDescent="0.35">
      <c r="A465" s="1">
        <v>2007</v>
      </c>
      <c r="B465" s="1">
        <v>4</v>
      </c>
      <c r="C465" s="6">
        <f t="shared" si="66"/>
        <v>5.6765238812182872E-2</v>
      </c>
      <c r="D465" s="6">
        <f t="shared" si="66"/>
        <v>8.1334569517813149E-2</v>
      </c>
      <c r="E465" s="6">
        <f t="shared" si="66"/>
        <v>5.9390494058936261E-2</v>
      </c>
      <c r="F465" s="6">
        <f t="shared" si="66"/>
        <v>0.10823915533188178</v>
      </c>
      <c r="G465" s="6">
        <f t="shared" ref="G465:W465" si="124">((G127/G126)-1)</f>
        <v>0.21039777477359345</v>
      </c>
      <c r="H465" s="6">
        <f t="shared" si="124"/>
        <v>8.0726375921415405E-2</v>
      </c>
      <c r="I465" s="6">
        <f t="shared" si="124"/>
        <v>9.4279006946489163E-2</v>
      </c>
      <c r="J465" s="6">
        <f t="shared" si="124"/>
        <v>4.2249684487210004E-2</v>
      </c>
      <c r="K465" s="6">
        <f t="shared" si="124"/>
        <v>0.1237745938488084</v>
      </c>
      <c r="L465" s="6">
        <f t="shared" si="124"/>
        <v>3.2006826537652078E-2</v>
      </c>
      <c r="M465" s="6">
        <f t="shared" si="124"/>
        <v>7.015964051766721E-2</v>
      </c>
      <c r="N465" s="6">
        <f t="shared" si="124"/>
        <v>-7.6312534344706862E-3</v>
      </c>
      <c r="O465" s="6">
        <f t="shared" si="124"/>
        <v>7.3152788499502019E-2</v>
      </c>
      <c r="P465" s="6">
        <f t="shared" si="124"/>
        <v>1.5342143735826541E-2</v>
      </c>
      <c r="Q465" s="6">
        <f t="shared" si="124"/>
        <v>0.1017604521510862</v>
      </c>
      <c r="R465" s="6">
        <f t="shared" si="124"/>
        <v>-1.3977130473410426E-3</v>
      </c>
      <c r="S465" s="6">
        <f t="shared" si="124"/>
        <v>3.790760785130165E-2</v>
      </c>
      <c r="T465" s="6">
        <f t="shared" si="124"/>
        <v>2.9978838444724154E-3</v>
      </c>
      <c r="U465" s="6">
        <f t="shared" si="124"/>
        <v>9.2107428984623763E-2</v>
      </c>
      <c r="V465" s="6">
        <f t="shared" si="124"/>
        <v>3.8485575631442392E-2</v>
      </c>
      <c r="W465" s="6">
        <f t="shared" si="124"/>
        <v>4.3282426631008564E-2</v>
      </c>
    </row>
    <row r="466" spans="1:23" x14ac:dyDescent="0.35">
      <c r="A466" s="1">
        <v>2007</v>
      </c>
      <c r="B466" s="1">
        <v>5</v>
      </c>
      <c r="C466" s="6">
        <f t="shared" si="66"/>
        <v>2.0223702553653577E-2</v>
      </c>
      <c r="D466" s="6">
        <f t="shared" si="66"/>
        <v>0.13131196892125097</v>
      </c>
      <c r="E466" s="6">
        <f t="shared" si="66"/>
        <v>8.58331478073453E-2</v>
      </c>
      <c r="F466" s="6">
        <f t="shared" si="66"/>
        <v>3.7326734728265309E-2</v>
      </c>
      <c r="G466" s="6">
        <f t="shared" ref="G466:W466" si="125">((G128/G127)-1)</f>
        <v>7.7981583289714607E-2</v>
      </c>
      <c r="H466" s="6">
        <f t="shared" si="125"/>
        <v>9.5952558610088445E-3</v>
      </c>
      <c r="I466" s="6">
        <f t="shared" si="125"/>
        <v>4.8874933146318522E-2</v>
      </c>
      <c r="J466" s="6">
        <f t="shared" si="125"/>
        <v>3.4765326739906399E-2</v>
      </c>
      <c r="K466" s="6">
        <f t="shared" si="125"/>
        <v>6.8295785258268404E-2</v>
      </c>
      <c r="L466" s="6">
        <f t="shared" si="125"/>
        <v>2.5794623283242446E-2</v>
      </c>
      <c r="M466" s="6">
        <f t="shared" si="125"/>
        <v>-2.9445615515163559E-2</v>
      </c>
      <c r="N466" s="6">
        <f t="shared" si="125"/>
        <v>8.2448964700418959E-3</v>
      </c>
      <c r="O466" s="6">
        <f t="shared" si="125"/>
        <v>0.10656801164730689</v>
      </c>
      <c r="P466" s="6">
        <f t="shared" si="125"/>
        <v>0.10540488903741152</v>
      </c>
      <c r="Q466" s="6">
        <f t="shared" si="125"/>
        <v>4.7296170241561075E-2</v>
      </c>
      <c r="R466" s="6">
        <f t="shared" si="125"/>
        <v>-7.1526388042233879E-2</v>
      </c>
      <c r="S466" s="6">
        <f t="shared" si="125"/>
        <v>4.1453761901346642E-2</v>
      </c>
      <c r="T466" s="6">
        <f t="shared" si="125"/>
        <v>5.1262901973317287E-2</v>
      </c>
      <c r="U466" s="6">
        <f t="shared" si="125"/>
        <v>-2.8929007650585814E-2</v>
      </c>
      <c r="V466" s="6">
        <f t="shared" si="125"/>
        <v>1.73080771462093E-2</v>
      </c>
      <c r="W466" s="6">
        <f t="shared" si="125"/>
        <v>3.2514840798704592E-2</v>
      </c>
    </row>
    <row r="467" spans="1:23" x14ac:dyDescent="0.35">
      <c r="A467" s="1">
        <v>2007</v>
      </c>
      <c r="B467" s="1">
        <v>6</v>
      </c>
      <c r="C467" s="6">
        <f t="shared" si="66"/>
        <v>1.9222588078638081E-2</v>
      </c>
      <c r="D467" s="6">
        <f t="shared" si="66"/>
        <v>3.6040089965487576E-2</v>
      </c>
      <c r="E467" s="6">
        <f t="shared" si="66"/>
        <v>-5.9204646151856943E-3</v>
      </c>
      <c r="F467" s="6">
        <f t="shared" si="66"/>
        <v>5.4222117885483145E-2</v>
      </c>
      <c r="G467" s="6">
        <f t="shared" ref="G467:W467" si="126">((G129/G128)-1)</f>
        <v>-6.6158359657106147E-2</v>
      </c>
      <c r="H467" s="6">
        <f t="shared" si="126"/>
        <v>-1.4765490047921048E-3</v>
      </c>
      <c r="I467" s="6">
        <f t="shared" si="126"/>
        <v>2.2485414829174877E-2</v>
      </c>
      <c r="J467" s="6">
        <f t="shared" si="126"/>
        <v>-1.9380870212655221E-2</v>
      </c>
      <c r="K467" s="6">
        <f t="shared" si="126"/>
        <v>1.5168683044906039E-3</v>
      </c>
      <c r="L467" s="6">
        <f t="shared" si="126"/>
        <v>-4.9421639881794377E-2</v>
      </c>
      <c r="M467" s="6">
        <f t="shared" si="126"/>
        <v>-1.9671953353037397E-2</v>
      </c>
      <c r="N467" s="6">
        <f t="shared" si="126"/>
        <v>2.8279404890629856E-3</v>
      </c>
      <c r="O467" s="6">
        <f t="shared" si="126"/>
        <v>2.9370035063885469E-2</v>
      </c>
      <c r="P467" s="6">
        <f t="shared" si="126"/>
        <v>-1.4289283677438425E-2</v>
      </c>
      <c r="Q467" s="6">
        <f t="shared" si="126"/>
        <v>6.6810907300903999E-2</v>
      </c>
      <c r="R467" s="6">
        <f t="shared" si="126"/>
        <v>6.9136540906853394E-2</v>
      </c>
      <c r="S467" s="6">
        <f t="shared" si="126"/>
        <v>7.889905454828039E-3</v>
      </c>
      <c r="T467" s="6">
        <f t="shared" si="126"/>
        <v>-2.2106547937901233E-2</v>
      </c>
      <c r="U467" s="6">
        <f t="shared" si="126"/>
        <v>-3.8951998232817919E-3</v>
      </c>
      <c r="V467" s="6">
        <f t="shared" si="126"/>
        <v>1.23634116883653E-2</v>
      </c>
      <c r="W467" s="6">
        <f t="shared" si="126"/>
        <v>-1.7836142689141465E-2</v>
      </c>
    </row>
    <row r="468" spans="1:23" x14ac:dyDescent="0.35">
      <c r="A468" s="1">
        <v>2007</v>
      </c>
      <c r="B468" s="1">
        <v>7</v>
      </c>
      <c r="C468" s="6">
        <f t="shared" si="66"/>
        <v>-1.8291109370128122E-2</v>
      </c>
      <c r="D468" s="6">
        <f t="shared" si="66"/>
        <v>2.0927322679533455E-2</v>
      </c>
      <c r="E468" s="6">
        <f t="shared" si="66"/>
        <v>-4.5342812931159493E-3</v>
      </c>
      <c r="F468" s="6">
        <f t="shared" si="66"/>
        <v>-2.6315961861529624E-2</v>
      </c>
      <c r="G468" s="6">
        <f t="shared" ref="G468:W468" si="127">((G130/G129)-1)</f>
        <v>0.17654817798784661</v>
      </c>
      <c r="H468" s="6">
        <f t="shared" si="127"/>
        <v>-4.0994083549488858E-2</v>
      </c>
      <c r="I468" s="6">
        <f t="shared" si="127"/>
        <v>-4.3686776894518831E-2</v>
      </c>
      <c r="J468" s="6">
        <f t="shared" si="127"/>
        <v>2.5040354332461767E-2</v>
      </c>
      <c r="K468" s="6">
        <f t="shared" si="127"/>
        <v>5.7499434306546915E-2</v>
      </c>
      <c r="L468" s="6">
        <f t="shared" si="127"/>
        <v>-7.0922350215765428E-2</v>
      </c>
      <c r="M468" s="6">
        <f t="shared" si="127"/>
        <v>-3.2033127026121044E-2</v>
      </c>
      <c r="N468" s="6">
        <f t="shared" si="127"/>
        <v>-1.0810049365704844E-2</v>
      </c>
      <c r="O468" s="6">
        <f t="shared" si="127"/>
        <v>0.11426820429412299</v>
      </c>
      <c r="P468" s="6">
        <f t="shared" si="127"/>
        <v>-3.1734842827952026E-2</v>
      </c>
      <c r="Q468" s="6">
        <f t="shared" si="127"/>
        <v>-2.2261094463721376E-3</v>
      </c>
      <c r="R468" s="6">
        <f t="shared" si="127"/>
        <v>4.6446089028637783E-2</v>
      </c>
      <c r="S468" s="6">
        <f t="shared" si="127"/>
        <v>1.1754509065219354E-2</v>
      </c>
      <c r="T468" s="6">
        <f t="shared" si="127"/>
        <v>3.5987520525371242E-3</v>
      </c>
      <c r="U468" s="6">
        <f t="shared" si="127"/>
        <v>4.7743655942147356E-3</v>
      </c>
      <c r="V468" s="6">
        <f t="shared" si="127"/>
        <v>-2.815810535249208E-2</v>
      </c>
      <c r="W468" s="6">
        <f t="shared" si="127"/>
        <v>-3.1929754540012012E-2</v>
      </c>
    </row>
    <row r="469" spans="1:23" x14ac:dyDescent="0.35">
      <c r="A469" s="1">
        <v>2007</v>
      </c>
      <c r="B469" s="1">
        <v>8</v>
      </c>
      <c r="C469" s="6">
        <f t="shared" si="66"/>
        <v>-2.3022631453063491E-2</v>
      </c>
      <c r="D469" s="6">
        <f t="shared" si="66"/>
        <v>-3.5635550238506841E-2</v>
      </c>
      <c r="E469" s="6">
        <f t="shared" si="66"/>
        <v>-4.6016336380959588E-3</v>
      </c>
      <c r="F469" s="6">
        <f t="shared" si="66"/>
        <v>-1.3230083557833283E-2</v>
      </c>
      <c r="G469" s="6">
        <f t="shared" ref="G469:W469" si="128">((G131/G130)-1)</f>
        <v>0.17150668728881691</v>
      </c>
      <c r="H469" s="6">
        <f t="shared" si="128"/>
        <v>-1.8464103276100263E-2</v>
      </c>
      <c r="I469" s="6">
        <f t="shared" si="128"/>
        <v>3.9567888753506697E-3</v>
      </c>
      <c r="J469" s="6">
        <f t="shared" si="128"/>
        <v>-4.1523817753408299E-3</v>
      </c>
      <c r="K469" s="6">
        <f t="shared" si="128"/>
        <v>-2.5233587744851071E-2</v>
      </c>
      <c r="L469" s="6">
        <f t="shared" si="128"/>
        <v>-2.2056679772650467E-2</v>
      </c>
      <c r="M469" s="6">
        <f t="shared" si="128"/>
        <v>-3.987555168867174E-3</v>
      </c>
      <c r="N469" s="6">
        <f t="shared" si="128"/>
        <v>-1.750612372065885E-2</v>
      </c>
      <c r="O469" s="6">
        <f t="shared" si="128"/>
        <v>-5.0670594823085224E-2</v>
      </c>
      <c r="P469" s="6">
        <f t="shared" si="128"/>
        <v>-1.3432891627300769E-2</v>
      </c>
      <c r="Q469" s="6">
        <f t="shared" si="128"/>
        <v>-0.11408832414441561</v>
      </c>
      <c r="R469" s="6">
        <f t="shared" si="128"/>
        <v>-3.5567540565976108E-2</v>
      </c>
      <c r="S469" s="6">
        <f t="shared" si="128"/>
        <v>-4.9489203379335933E-2</v>
      </c>
      <c r="T469" s="6">
        <f t="shared" si="128"/>
        <v>-2.4870108392842982E-2</v>
      </c>
      <c r="U469" s="6">
        <f t="shared" si="128"/>
        <v>-4.7613401846561265E-2</v>
      </c>
      <c r="V469" s="6">
        <f t="shared" si="128"/>
        <v>-1.4891929222183076E-2</v>
      </c>
      <c r="W469" s="6">
        <f t="shared" si="128"/>
        <v>1.2849584278155746E-2</v>
      </c>
    </row>
    <row r="470" spans="1:23" x14ac:dyDescent="0.35">
      <c r="A470" s="1">
        <v>2007</v>
      </c>
      <c r="B470" s="1">
        <v>9</v>
      </c>
      <c r="C470" s="6">
        <f t="shared" si="66"/>
        <v>0.14080388973046776</v>
      </c>
      <c r="D470" s="6">
        <f t="shared" si="66"/>
        <v>0.1883445501181642</v>
      </c>
      <c r="E470" s="6">
        <f t="shared" si="66"/>
        <v>9.9344504207897977E-2</v>
      </c>
      <c r="F470" s="6">
        <f t="shared" si="66"/>
        <v>6.0590752458029584E-3</v>
      </c>
      <c r="G470" s="6">
        <f t="shared" ref="G470:W470" si="129">((G132/G131)-1)</f>
        <v>6.942735731358507E-2</v>
      </c>
      <c r="H470" s="6">
        <f t="shared" si="129"/>
        <v>5.6900475276804974E-2</v>
      </c>
      <c r="I470" s="6">
        <f t="shared" si="129"/>
        <v>7.7719230399065253E-2</v>
      </c>
      <c r="J470" s="6">
        <f t="shared" si="129"/>
        <v>9.2040232830943536E-2</v>
      </c>
      <c r="K470" s="6">
        <f t="shared" si="129"/>
        <v>0.15264958238214832</v>
      </c>
      <c r="L470" s="6">
        <f t="shared" si="129"/>
        <v>-1.7369925239882678E-2</v>
      </c>
      <c r="M470" s="6">
        <f t="shared" si="129"/>
        <v>3.9337370719253695E-2</v>
      </c>
      <c r="N470" s="6">
        <f t="shared" si="129"/>
        <v>2.1454514147912107E-2</v>
      </c>
      <c r="O470" s="6">
        <f t="shared" si="129"/>
        <v>6.5440244329019626E-2</v>
      </c>
      <c r="P470" s="6">
        <f t="shared" si="129"/>
        <v>7.1026780960870006E-3</v>
      </c>
      <c r="Q470" s="6">
        <f t="shared" si="129"/>
        <v>9.382656150590285E-2</v>
      </c>
      <c r="R470" s="6">
        <f t="shared" si="129"/>
        <v>8.1428137639751208E-2</v>
      </c>
      <c r="S470" s="6">
        <f t="shared" si="129"/>
        <v>0.12446928849665517</v>
      </c>
      <c r="T470" s="6">
        <f t="shared" si="129"/>
        <v>5.4094809662079246E-2</v>
      </c>
      <c r="U470" s="6">
        <f t="shared" si="129"/>
        <v>7.9750374886738307E-2</v>
      </c>
      <c r="V470" s="6">
        <f t="shared" si="129"/>
        <v>4.145396085587838E-2</v>
      </c>
      <c r="W470" s="6">
        <f t="shared" si="129"/>
        <v>3.5820895522387985E-2</v>
      </c>
    </row>
    <row r="471" spans="1:23" x14ac:dyDescent="0.35">
      <c r="A471" s="1">
        <v>2007</v>
      </c>
      <c r="B471" s="1">
        <v>10</v>
      </c>
      <c r="C471" s="6">
        <f t="shared" si="66"/>
        <v>8.0519900156512669E-2</v>
      </c>
      <c r="D471" s="6">
        <f t="shared" si="66"/>
        <v>0.14005583075252814</v>
      </c>
      <c r="E471" s="6">
        <f t="shared" si="66"/>
        <v>8.9562022971563016E-2</v>
      </c>
      <c r="F471" s="6">
        <f t="shared" ref="F471:W471" si="130">((F133/F132)-1)</f>
        <v>0.10152705544647911</v>
      </c>
      <c r="G471" s="6">
        <f t="shared" si="130"/>
        <v>7.7439336568274175E-2</v>
      </c>
      <c r="H471" s="6">
        <f t="shared" si="130"/>
        <v>3.8122732463076847E-2</v>
      </c>
      <c r="I471" s="6">
        <f t="shared" si="130"/>
        <v>3.4998864743307712E-2</v>
      </c>
      <c r="J471" s="6">
        <f t="shared" si="130"/>
        <v>5.6458794420033209E-2</v>
      </c>
      <c r="K471" s="6">
        <f t="shared" si="130"/>
        <v>0.18905351836140305</v>
      </c>
      <c r="L471" s="6">
        <f t="shared" si="130"/>
        <v>1.8176928063499131E-2</v>
      </c>
      <c r="M471" s="6">
        <f t="shared" si="130"/>
        <v>3.0491115086517473E-2</v>
      </c>
      <c r="N471" s="6">
        <f t="shared" si="130"/>
        <v>-7.1004009755037956E-3</v>
      </c>
      <c r="O471" s="6">
        <f t="shared" si="130"/>
        <v>7.7711380190651491E-2</v>
      </c>
      <c r="P471" s="6">
        <f t="shared" si="130"/>
        <v>6.5606448950278784E-2</v>
      </c>
      <c r="Q471" s="6">
        <f t="shared" si="130"/>
        <v>7.1231899134266863E-2</v>
      </c>
      <c r="R471" s="6">
        <f t="shared" si="130"/>
        <v>7.6128785210490824E-2</v>
      </c>
      <c r="S471" s="6">
        <f t="shared" si="130"/>
        <v>5.9101808948862633E-2</v>
      </c>
      <c r="T471" s="6">
        <f t="shared" si="130"/>
        <v>0.10610924490460794</v>
      </c>
      <c r="U471" s="6">
        <f t="shared" si="130"/>
        <v>-1.8305657815207321E-2</v>
      </c>
      <c r="V471" s="6">
        <f t="shared" si="130"/>
        <v>5.6864535228001056E-2</v>
      </c>
      <c r="W471" s="6">
        <f t="shared" si="130"/>
        <v>1.4802200681163225E-2</v>
      </c>
    </row>
    <row r="472" spans="1:23" x14ac:dyDescent="0.35">
      <c r="A472" s="1">
        <v>2007</v>
      </c>
      <c r="B472" s="1">
        <v>11</v>
      </c>
      <c r="C472" s="6">
        <f t="shared" ref="C472:F535" si="131">((C134/C133)-1)</f>
        <v>-8.262553853873511E-2</v>
      </c>
      <c r="D472" s="6">
        <f t="shared" si="131"/>
        <v>-6.8398315852587488E-2</v>
      </c>
      <c r="E472" s="6">
        <f t="shared" si="131"/>
        <v>-0.1164732819254245</v>
      </c>
      <c r="F472" s="6">
        <f t="shared" si="131"/>
        <v>-9.5710200784701049E-2</v>
      </c>
      <c r="G472" s="6">
        <f t="shared" ref="G472:W472" si="132">((G134/G133)-1)</f>
        <v>-0.17374110045926794</v>
      </c>
      <c r="H472" s="6">
        <f t="shared" si="132"/>
        <v>-2.0220825596283132E-2</v>
      </c>
      <c r="I472" s="6">
        <f t="shared" si="132"/>
        <v>-8.3088497073817713E-3</v>
      </c>
      <c r="J472" s="6">
        <f t="shared" si="132"/>
        <v>-4.2727713857445448E-2</v>
      </c>
      <c r="K472" s="6">
        <f t="shared" si="132"/>
        <v>-3.140180084977251E-2</v>
      </c>
      <c r="L472" s="6">
        <f t="shared" si="132"/>
        <v>-7.9498073398649338E-2</v>
      </c>
      <c r="M472" s="6">
        <f t="shared" si="132"/>
        <v>-2.7907530519099333E-2</v>
      </c>
      <c r="N472" s="6">
        <f t="shared" si="132"/>
        <v>-2.8434926890330003E-2</v>
      </c>
      <c r="O472" s="6">
        <f t="shared" si="132"/>
        <v>-9.7322932529145922E-2</v>
      </c>
      <c r="P472" s="6">
        <f t="shared" si="132"/>
        <v>-7.5834384325195736E-2</v>
      </c>
      <c r="Q472" s="6">
        <f t="shared" si="132"/>
        <v>-3.0523827132216907E-2</v>
      </c>
      <c r="R472" s="6">
        <f t="shared" si="132"/>
        <v>-7.9870417596288323E-3</v>
      </c>
      <c r="S472" s="6">
        <f t="shared" si="132"/>
        <v>-7.0719366074337375E-2</v>
      </c>
      <c r="T472" s="6">
        <f t="shared" si="132"/>
        <v>2.1230089885078129E-3</v>
      </c>
      <c r="U472" s="6">
        <f t="shared" si="132"/>
        <v>-7.117520176721126E-2</v>
      </c>
      <c r="V472" s="6">
        <f t="shared" si="132"/>
        <v>-5.4185879144026949E-2</v>
      </c>
      <c r="W472" s="6">
        <f t="shared" si="132"/>
        <v>-4.4081579966438689E-2</v>
      </c>
    </row>
    <row r="473" spans="1:23" x14ac:dyDescent="0.35">
      <c r="A473" s="1">
        <v>2007</v>
      </c>
      <c r="B473" s="1">
        <v>12</v>
      </c>
      <c r="C473" s="6">
        <f t="shared" si="131"/>
        <v>-3.8697066826379634E-2</v>
      </c>
      <c r="D473" s="6">
        <f t="shared" si="131"/>
        <v>2.4360039169993408E-2</v>
      </c>
      <c r="E473" s="6">
        <f t="shared" si="131"/>
        <v>1.4051722097548902E-2</v>
      </c>
      <c r="F473" s="6">
        <f t="shared" si="131"/>
        <v>-3.2332864951953311E-2</v>
      </c>
      <c r="G473" s="6">
        <f t="shared" ref="G473:W473" si="133">((G135/G134)-1)</f>
        <v>9.3892073925543329E-2</v>
      </c>
      <c r="H473" s="6">
        <f t="shared" si="133"/>
        <v>-1.2803787467583483E-2</v>
      </c>
      <c r="I473" s="6">
        <f t="shared" si="133"/>
        <v>2.2062506073039279E-2</v>
      </c>
      <c r="J473" s="6">
        <f t="shared" si="133"/>
        <v>2.1784212422965687E-2</v>
      </c>
      <c r="K473" s="6">
        <f t="shared" si="133"/>
        <v>6.8329349708117437E-2</v>
      </c>
      <c r="L473" s="6">
        <f t="shared" si="133"/>
        <v>-4.0599760488303493E-2</v>
      </c>
      <c r="M473" s="6">
        <f t="shared" si="133"/>
        <v>-1.3641211316081758E-2</v>
      </c>
      <c r="N473" s="6">
        <f t="shared" si="133"/>
        <v>-2.5270511899712078E-2</v>
      </c>
      <c r="O473" s="6">
        <f t="shared" si="133"/>
        <v>-2.0445276555815406E-2</v>
      </c>
      <c r="P473" s="6">
        <f t="shared" si="133"/>
        <v>-8.9316640600588526E-3</v>
      </c>
      <c r="Q473" s="6">
        <f t="shared" si="133"/>
        <v>-9.0695255725337098E-4</v>
      </c>
      <c r="R473" s="6">
        <f t="shared" si="133"/>
        <v>1.8150716063886074E-2</v>
      </c>
      <c r="S473" s="6">
        <f t="shared" si="133"/>
        <v>-4.4952849556133545E-3</v>
      </c>
      <c r="T473" s="6">
        <f t="shared" si="133"/>
        <v>-3.9415198870144663E-2</v>
      </c>
      <c r="U473" s="6">
        <f t="shared" si="133"/>
        <v>-3.4696807216323289E-2</v>
      </c>
      <c r="V473" s="6">
        <f t="shared" si="133"/>
        <v>-3.147590407629719E-2</v>
      </c>
      <c r="W473" s="6">
        <f t="shared" si="133"/>
        <v>-8.5747079873066401E-3</v>
      </c>
    </row>
    <row r="474" spans="1:23" x14ac:dyDescent="0.35">
      <c r="A474" s="1">
        <v>2008</v>
      </c>
      <c r="B474" s="1">
        <v>1</v>
      </c>
      <c r="C474" s="6">
        <f t="shared" si="131"/>
        <v>-8.8203542511582911E-2</v>
      </c>
      <c r="D474" s="6">
        <f t="shared" si="131"/>
        <v>-5.7704741224988254E-2</v>
      </c>
      <c r="E474" s="6">
        <f t="shared" si="131"/>
        <v>-5.5454301551344121E-2</v>
      </c>
      <c r="F474" s="6">
        <f t="shared" si="131"/>
        <v>-2.0226524860678441E-2</v>
      </c>
      <c r="G474" s="6">
        <f t="shared" ref="G474:W474" si="134">((G136/G135)-1)</f>
        <v>-0.15276321961270323</v>
      </c>
      <c r="H474" s="6">
        <f t="shared" si="134"/>
        <v>-0.11616647051830453</v>
      </c>
      <c r="I474" s="6">
        <f t="shared" si="134"/>
        <v>-0.13461161695817025</v>
      </c>
      <c r="J474" s="6">
        <f t="shared" si="134"/>
        <v>-0.14163600881178506</v>
      </c>
      <c r="K474" s="6">
        <f t="shared" si="134"/>
        <v>-0.16042765291322403</v>
      </c>
      <c r="L474" s="6">
        <f t="shared" si="134"/>
        <v>-2.0736996078857373E-2</v>
      </c>
      <c r="M474" s="6">
        <f t="shared" si="134"/>
        <v>-9.5358946263846556E-2</v>
      </c>
      <c r="N474" s="6">
        <f t="shared" si="134"/>
        <v>-7.0312343751485651E-2</v>
      </c>
      <c r="O474" s="6">
        <f t="shared" si="134"/>
        <v>-0.1507342474081379</v>
      </c>
      <c r="P474" s="6">
        <f t="shared" si="134"/>
        <v>-1.6647594260184917E-2</v>
      </c>
      <c r="Q474" s="6">
        <f t="shared" si="134"/>
        <v>-2.09526243202518E-2</v>
      </c>
      <c r="R474" s="6">
        <f t="shared" si="134"/>
        <v>-0.16242269657027764</v>
      </c>
      <c r="S474" s="6">
        <f t="shared" si="134"/>
        <v>-0.12461521672260012</v>
      </c>
      <c r="T474" s="6">
        <f t="shared" si="134"/>
        <v>-0.11217313104632221</v>
      </c>
      <c r="U474" s="6">
        <f t="shared" si="134"/>
        <v>-0.10823836628542038</v>
      </c>
      <c r="V474" s="6">
        <f t="shared" si="134"/>
        <v>-8.8234830969673661E-2</v>
      </c>
      <c r="W474" s="6">
        <f t="shared" si="134"/>
        <v>-6.1223099972759543E-2</v>
      </c>
    </row>
    <row r="475" spans="1:23" x14ac:dyDescent="0.35">
      <c r="A475" s="1">
        <v>2008</v>
      </c>
      <c r="B475" s="1">
        <v>2</v>
      </c>
      <c r="C475" s="6">
        <f t="shared" si="131"/>
        <v>2.5117804997759619E-2</v>
      </c>
      <c r="D475" s="6">
        <f t="shared" si="131"/>
        <v>0.10983514667993677</v>
      </c>
      <c r="E475" s="6">
        <f t="shared" si="131"/>
        <v>5.2289859483441337E-2</v>
      </c>
      <c r="F475" s="6">
        <f t="shared" si="131"/>
        <v>3.9092728405354604E-2</v>
      </c>
      <c r="G475" s="6">
        <f t="shared" ref="G475:W475" si="135">((G137/G136)-1)</f>
        <v>1.8557842330473306E-3</v>
      </c>
      <c r="H475" s="6">
        <f t="shared" si="135"/>
        <v>4.5958221648421116E-3</v>
      </c>
      <c r="I475" s="6">
        <f t="shared" si="135"/>
        <v>5.7456985840269592E-3</v>
      </c>
      <c r="J475" s="6">
        <f t="shared" si="135"/>
        <v>-3.2590160108540212E-2</v>
      </c>
      <c r="K475" s="6">
        <f t="shared" si="135"/>
        <v>4.4896067622124392E-4</v>
      </c>
      <c r="L475" s="6">
        <f t="shared" si="135"/>
        <v>-1.7019805824710854E-2</v>
      </c>
      <c r="M475" s="6">
        <f t="shared" si="135"/>
        <v>2.0065649080760473E-3</v>
      </c>
      <c r="N475" s="6">
        <f t="shared" si="135"/>
        <v>2.4767044512256753E-2</v>
      </c>
      <c r="O475" s="6">
        <f t="shared" si="135"/>
        <v>5.8897154724721679E-2</v>
      </c>
      <c r="P475" s="6">
        <f t="shared" si="135"/>
        <v>1.5206517677896825E-2</v>
      </c>
      <c r="Q475" s="6">
        <f t="shared" si="135"/>
        <v>6.5446523991684158E-2</v>
      </c>
      <c r="R475" s="6">
        <f t="shared" si="135"/>
        <v>7.2734398893668395E-2</v>
      </c>
      <c r="S475" s="6">
        <f t="shared" si="135"/>
        <v>3.0666180918334618E-2</v>
      </c>
      <c r="T475" s="6">
        <f t="shared" si="135"/>
        <v>1.6665767494223438E-2</v>
      </c>
      <c r="U475" s="6">
        <f t="shared" si="135"/>
        <v>5.0141821762812899E-2</v>
      </c>
      <c r="V475" s="6">
        <f t="shared" si="135"/>
        <v>6.1426823813781617E-4</v>
      </c>
      <c r="W475" s="6">
        <f t="shared" si="135"/>
        <v>-3.4747914399709923E-2</v>
      </c>
    </row>
    <row r="476" spans="1:23" x14ac:dyDescent="0.35">
      <c r="A476" s="1">
        <v>2008</v>
      </c>
      <c r="B476" s="1">
        <v>3</v>
      </c>
      <c r="C476" s="6">
        <f t="shared" si="131"/>
        <v>-5.8235032113014951E-2</v>
      </c>
      <c r="D476" s="6">
        <f t="shared" si="131"/>
        <v>-7.5280064604118513E-2</v>
      </c>
      <c r="E476" s="6">
        <f t="shared" si="131"/>
        <v>-5.6986512095759334E-2</v>
      </c>
      <c r="F476" s="6">
        <f t="shared" si="131"/>
        <v>6.4105975715578856E-2</v>
      </c>
      <c r="G476" s="6">
        <f t="shared" ref="G476:W476" si="136">((G138/G137)-1)</f>
        <v>-0.19007648421198431</v>
      </c>
      <c r="H476" s="6">
        <f t="shared" si="136"/>
        <v>2.0931875671819977E-2</v>
      </c>
      <c r="I476" s="6">
        <f t="shared" si="136"/>
        <v>6.2400846716923475E-3</v>
      </c>
      <c r="J476" s="6">
        <f t="shared" si="136"/>
        <v>2.0904522471401066E-3</v>
      </c>
      <c r="K476" s="6">
        <f t="shared" si="136"/>
        <v>-9.6106081633376306E-2</v>
      </c>
      <c r="L476" s="6">
        <f t="shared" si="136"/>
        <v>5.0160196062520868E-4</v>
      </c>
      <c r="M476" s="6">
        <f t="shared" si="136"/>
        <v>-2.1913724665433842E-2</v>
      </c>
      <c r="N476" s="6">
        <f t="shared" si="136"/>
        <v>-4.1945572747116522E-2</v>
      </c>
      <c r="O476" s="6">
        <f t="shared" si="136"/>
        <v>-5.6026722241394156E-2</v>
      </c>
      <c r="P476" s="6">
        <f t="shared" si="136"/>
        <v>7.5835641595810799E-2</v>
      </c>
      <c r="Q476" s="6">
        <f t="shared" si="136"/>
        <v>1.2828857060592114E-2</v>
      </c>
      <c r="R476" s="6">
        <f t="shared" si="136"/>
        <v>4.3091217421356021E-3</v>
      </c>
      <c r="S476" s="6">
        <f t="shared" si="136"/>
        <v>7.1411636647780163E-3</v>
      </c>
      <c r="T476" s="6">
        <f t="shared" si="136"/>
        <v>4.6840907182789771E-2</v>
      </c>
      <c r="U476" s="6">
        <f t="shared" si="136"/>
        <v>2.2245731332070084E-2</v>
      </c>
      <c r="V476" s="6">
        <f t="shared" si="136"/>
        <v>-3.2958188786337494E-2</v>
      </c>
      <c r="W476" s="6">
        <f t="shared" si="136"/>
        <v>-5.9371712009618216E-3</v>
      </c>
    </row>
    <row r="477" spans="1:23" x14ac:dyDescent="0.35">
      <c r="A477" s="1">
        <v>2008</v>
      </c>
      <c r="B477" s="1">
        <v>4</v>
      </c>
      <c r="C477" s="6">
        <f t="shared" si="131"/>
        <v>7.8867734387199073E-2</v>
      </c>
      <c r="D477" s="6">
        <f t="shared" si="131"/>
        <v>0.17633155291941693</v>
      </c>
      <c r="E477" s="6">
        <f t="shared" si="131"/>
        <v>6.3565289776419842E-2</v>
      </c>
      <c r="F477" s="6">
        <f t="shared" si="131"/>
        <v>-2.5766500698488293E-2</v>
      </c>
      <c r="G477" s="6">
        <f t="shared" ref="G477:W477" si="137">((G139/G138)-1)</f>
        <v>6.7103236992128945E-2</v>
      </c>
      <c r="H477" s="6">
        <f t="shared" si="137"/>
        <v>5.0931683804901429E-2</v>
      </c>
      <c r="I477" s="6">
        <f t="shared" si="137"/>
        <v>5.2745121630002334E-2</v>
      </c>
      <c r="J477" s="6">
        <f t="shared" si="137"/>
        <v>4.6725413732523924E-2</v>
      </c>
      <c r="K477" s="6">
        <f t="shared" si="137"/>
        <v>7.9522219577822462E-2</v>
      </c>
      <c r="L477" s="6">
        <f t="shared" si="137"/>
        <v>1.5927045549830376E-2</v>
      </c>
      <c r="M477" s="6">
        <f t="shared" si="137"/>
        <v>6.3260781623683648E-2</v>
      </c>
      <c r="N477" s="6">
        <f t="shared" si="137"/>
        <v>6.201673485779069E-2</v>
      </c>
      <c r="O477" s="6">
        <f t="shared" si="137"/>
        <v>5.7780194648070049E-2</v>
      </c>
      <c r="P477" s="6">
        <f t="shared" si="137"/>
        <v>-5.8415661699418031E-3</v>
      </c>
      <c r="Q477" s="6">
        <f t="shared" si="137"/>
        <v>-2.9631217033296076E-2</v>
      </c>
      <c r="R477" s="6">
        <f t="shared" si="137"/>
        <v>1.6689755526211991E-2</v>
      </c>
      <c r="S477" s="6">
        <f t="shared" si="137"/>
        <v>6.2257542333146842E-2</v>
      </c>
      <c r="T477" s="6">
        <f t="shared" si="137"/>
        <v>2.9539853394759952E-2</v>
      </c>
      <c r="U477" s="6">
        <f t="shared" si="137"/>
        <v>2.9475057873466382E-2</v>
      </c>
      <c r="V477" s="6">
        <f t="shared" si="137"/>
        <v>6.9382583914958218E-2</v>
      </c>
      <c r="W477" s="6">
        <f t="shared" si="137"/>
        <v>4.7554245104709958E-2</v>
      </c>
    </row>
    <row r="478" spans="1:23" x14ac:dyDescent="0.35">
      <c r="A478" s="1">
        <v>2008</v>
      </c>
      <c r="B478" s="1">
        <v>5</v>
      </c>
      <c r="C478" s="6">
        <f t="shared" si="131"/>
        <v>2.496617484862762E-2</v>
      </c>
      <c r="D478" s="6">
        <f t="shared" si="131"/>
        <v>9.3074447394128068E-2</v>
      </c>
      <c r="E478" s="6">
        <f t="shared" si="131"/>
        <v>7.0368122477775019E-2</v>
      </c>
      <c r="F478" s="6">
        <f t="shared" si="131"/>
        <v>-1.8963118390497358E-2</v>
      </c>
      <c r="G478" s="6">
        <f t="shared" ref="G478:W478" si="138">((G140/G139)-1)</f>
        <v>-6.4176566610140373E-2</v>
      </c>
      <c r="H478" s="6">
        <f t="shared" si="138"/>
        <v>-4.9793130086739357E-4</v>
      </c>
      <c r="I478" s="6">
        <f t="shared" si="138"/>
        <v>1.7174295019208197E-2</v>
      </c>
      <c r="J478" s="6">
        <f t="shared" si="138"/>
        <v>-1.2932189251738113E-2</v>
      </c>
      <c r="K478" s="6">
        <f t="shared" si="138"/>
        <v>-9.5273814824134995E-2</v>
      </c>
      <c r="L478" s="6">
        <f t="shared" si="138"/>
        <v>-4.0590150249163681E-2</v>
      </c>
      <c r="M478" s="6">
        <f t="shared" si="138"/>
        <v>-2.5417677572422859E-2</v>
      </c>
      <c r="N478" s="6">
        <f t="shared" si="138"/>
        <v>1.9772749063400541E-2</v>
      </c>
      <c r="O478" s="6">
        <f t="shared" si="138"/>
        <v>-1.0369236883318589E-2</v>
      </c>
      <c r="P478" s="6">
        <f t="shared" si="138"/>
        <v>7.2546785709917572E-2</v>
      </c>
      <c r="Q478" s="6">
        <f t="shared" si="138"/>
        <v>-0.22018091224714609</v>
      </c>
      <c r="R478" s="6">
        <f t="shared" si="138"/>
        <v>0.15194086736494805</v>
      </c>
      <c r="S478" s="6">
        <f t="shared" si="138"/>
        <v>9.9767495371017034E-3</v>
      </c>
      <c r="T478" s="6">
        <f t="shared" si="138"/>
        <v>-1.8282463829847329E-2</v>
      </c>
      <c r="U478" s="6">
        <f t="shared" si="138"/>
        <v>1.5447073679261347E-2</v>
      </c>
      <c r="V478" s="6">
        <f t="shared" si="138"/>
        <v>-7.5550558146587621E-3</v>
      </c>
      <c r="W478" s="6">
        <f t="shared" si="138"/>
        <v>1.068129330254064E-2</v>
      </c>
    </row>
    <row r="479" spans="1:23" x14ac:dyDescent="0.35">
      <c r="A479" s="1">
        <v>2008</v>
      </c>
      <c r="B479" s="1">
        <v>6</v>
      </c>
      <c r="C479" s="6">
        <f t="shared" si="131"/>
        <v>-7.5775582991338686E-2</v>
      </c>
      <c r="D479" s="6">
        <f t="shared" si="131"/>
        <v>-9.180776716390604E-2</v>
      </c>
      <c r="E479" s="6">
        <f t="shared" si="131"/>
        <v>-4.3497933074615802E-2</v>
      </c>
      <c r="F479" s="6">
        <f t="shared" si="131"/>
        <v>-9.8949275034390549E-2</v>
      </c>
      <c r="G479" s="6">
        <f t="shared" ref="G479:W479" si="139">((G141/G140)-1)</f>
        <v>-0.19283869931922359</v>
      </c>
      <c r="H479" s="6">
        <f t="shared" si="139"/>
        <v>-0.10406968606750022</v>
      </c>
      <c r="I479" s="6">
        <f t="shared" si="139"/>
        <v>-8.3856954313879295E-2</v>
      </c>
      <c r="J479" s="6">
        <f t="shared" si="139"/>
        <v>-0.165719330627352</v>
      </c>
      <c r="K479" s="6">
        <f t="shared" si="139"/>
        <v>-0.18521632257625442</v>
      </c>
      <c r="L479" s="6">
        <f t="shared" si="139"/>
        <v>-0.13571255967671225</v>
      </c>
      <c r="M479" s="6">
        <f t="shared" si="139"/>
        <v>-0.10527864911612084</v>
      </c>
      <c r="N479" s="6">
        <f t="shared" si="139"/>
        <v>-6.5008019020623586E-2</v>
      </c>
      <c r="O479" s="6">
        <f t="shared" si="139"/>
        <v>-0.11520145807107041</v>
      </c>
      <c r="P479" s="6">
        <f t="shared" si="139"/>
        <v>-7.9737501810207112E-2</v>
      </c>
      <c r="Q479" s="6">
        <f t="shared" si="139"/>
        <v>-1.2927267485648208E-2</v>
      </c>
      <c r="R479" s="6">
        <f t="shared" si="139"/>
        <v>-7.8323699606947628E-2</v>
      </c>
      <c r="S479" s="6">
        <f t="shared" si="139"/>
        <v>-7.4878074256752303E-2</v>
      </c>
      <c r="T479" s="6">
        <f t="shared" si="139"/>
        <v>-0.10280612637074338</v>
      </c>
      <c r="U479" s="6">
        <f t="shared" si="139"/>
        <v>-0.14755718002807272</v>
      </c>
      <c r="V479" s="6">
        <f t="shared" si="139"/>
        <v>-6.5714347211936586E-2</v>
      </c>
      <c r="W479" s="6">
        <f t="shared" si="139"/>
        <v>-8.5975435589831561E-2</v>
      </c>
    </row>
    <row r="480" spans="1:23" x14ac:dyDescent="0.35">
      <c r="A480" s="1">
        <v>2008</v>
      </c>
      <c r="B480" s="1">
        <v>7</v>
      </c>
      <c r="C480" s="6">
        <f t="shared" si="131"/>
        <v>-6.1656692430378857E-2</v>
      </c>
      <c r="D480" s="6">
        <f t="shared" si="131"/>
        <v>-6.3210962146826533E-2</v>
      </c>
      <c r="E480" s="6">
        <f t="shared" si="131"/>
        <v>-6.2628233354551588E-2</v>
      </c>
      <c r="F480" s="6">
        <f t="shared" si="131"/>
        <v>4.5623893957925876E-2</v>
      </c>
      <c r="G480" s="6">
        <f t="shared" ref="G480:W480" si="140">((G142/G141)-1)</f>
        <v>1.788112399594044E-2</v>
      </c>
      <c r="H480" s="6">
        <f t="shared" si="140"/>
        <v>-1.9324202412895675E-2</v>
      </c>
      <c r="I480" s="6">
        <f t="shared" si="140"/>
        <v>-3.8994868367236979E-4</v>
      </c>
      <c r="J480" s="6">
        <f t="shared" si="140"/>
        <v>-2.281147143442841E-2</v>
      </c>
      <c r="K480" s="6">
        <f t="shared" si="140"/>
        <v>8.3649670241320306E-2</v>
      </c>
      <c r="L480" s="6">
        <f t="shared" si="140"/>
        <v>-0.16910338259397917</v>
      </c>
      <c r="M480" s="6">
        <f t="shared" si="140"/>
        <v>-4.4084605801064103E-2</v>
      </c>
      <c r="N480" s="6">
        <f t="shared" si="140"/>
        <v>-2.3583932178342537E-2</v>
      </c>
      <c r="O480" s="6">
        <f t="shared" si="140"/>
        <v>-1.1465829264851179E-2</v>
      </c>
      <c r="P480" s="6">
        <f t="shared" si="140"/>
        <v>-3.840649333355739E-2</v>
      </c>
      <c r="Q480" s="6">
        <f t="shared" si="140"/>
        <v>-0.17852694013090731</v>
      </c>
      <c r="R480" s="6">
        <f t="shared" si="140"/>
        <v>-0.14731391881026645</v>
      </c>
      <c r="S480" s="6">
        <f t="shared" si="140"/>
        <v>-1.1879556852458006E-2</v>
      </c>
      <c r="T480" s="6">
        <f t="shared" si="140"/>
        <v>-2.3391820879476E-2</v>
      </c>
      <c r="U480" s="6">
        <f t="shared" si="140"/>
        <v>5.333043253076708E-3</v>
      </c>
      <c r="V480" s="6">
        <f t="shared" si="140"/>
        <v>-4.2527416096138304E-2</v>
      </c>
      <c r="W480" s="6">
        <f t="shared" si="140"/>
        <v>-9.8437499999999289E-3</v>
      </c>
    </row>
    <row r="481" spans="1:23" x14ac:dyDescent="0.35">
      <c r="A481" s="1">
        <v>2008</v>
      </c>
      <c r="B481" s="1">
        <v>8</v>
      </c>
      <c r="C481" s="6">
        <f t="shared" si="131"/>
        <v>-5.9803844914370519E-2</v>
      </c>
      <c r="D481" s="6">
        <f t="shared" si="131"/>
        <v>-0.10035413221607647</v>
      </c>
      <c r="E481" s="6">
        <f t="shared" si="131"/>
        <v>-2.5144132446668022E-2</v>
      </c>
      <c r="F481" s="6">
        <f t="shared" si="131"/>
        <v>-5.5587337475766274E-2</v>
      </c>
      <c r="G481" s="6">
        <f t="shared" ref="G481:W481" si="141">((G143/G142)-1)</f>
        <v>-0.13847607691456498</v>
      </c>
      <c r="H481" s="6">
        <f t="shared" si="141"/>
        <v>-4.0095258748659268E-2</v>
      </c>
      <c r="I481" s="6">
        <f t="shared" si="141"/>
        <v>-6.7731198545643245E-2</v>
      </c>
      <c r="J481" s="6">
        <f t="shared" si="141"/>
        <v>-8.7667390220043329E-2</v>
      </c>
      <c r="K481" s="6">
        <f t="shared" si="141"/>
        <v>-2.5570653771226359E-2</v>
      </c>
      <c r="L481" s="6">
        <f t="shared" si="141"/>
        <v>-3.2890520241687926E-2</v>
      </c>
      <c r="M481" s="6">
        <f t="shared" si="141"/>
        <v>-4.4213804889573938E-2</v>
      </c>
      <c r="N481" s="6">
        <f t="shared" si="141"/>
        <v>-3.1523295333407031E-2</v>
      </c>
      <c r="O481" s="6">
        <f t="shared" si="141"/>
        <v>-0.14087257387786567</v>
      </c>
      <c r="P481" s="6">
        <f t="shared" si="141"/>
        <v>-6.7971388243874942E-2</v>
      </c>
      <c r="Q481" s="6">
        <f t="shared" si="141"/>
        <v>-0.17930495270462787</v>
      </c>
      <c r="R481" s="6">
        <f t="shared" si="141"/>
        <v>-0.1422765061015645</v>
      </c>
      <c r="S481" s="6">
        <f t="shared" si="141"/>
        <v>-9.672387475824451E-2</v>
      </c>
      <c r="T481" s="6">
        <f t="shared" si="141"/>
        <v>-7.3193943104321146E-2</v>
      </c>
      <c r="U481" s="6">
        <f t="shared" si="141"/>
        <v>-5.9221329185031424E-2</v>
      </c>
      <c r="V481" s="6">
        <f t="shared" si="141"/>
        <v>-4.3644287749430521E-2</v>
      </c>
      <c r="W481" s="6">
        <f t="shared" si="141"/>
        <v>1.2150860028404598E-2</v>
      </c>
    </row>
    <row r="482" spans="1:23" x14ac:dyDescent="0.35">
      <c r="A482" s="1">
        <v>2008</v>
      </c>
      <c r="B482" s="1">
        <v>9</v>
      </c>
      <c r="C482" s="6">
        <f t="shared" si="131"/>
        <v>-0.17078992507625734</v>
      </c>
      <c r="D482" s="6">
        <f t="shared" si="131"/>
        <v>-0.23947471404884357</v>
      </c>
      <c r="E482" s="6">
        <f t="shared" si="131"/>
        <v>-0.14647180353902201</v>
      </c>
      <c r="F482" s="6">
        <f t="shared" si="131"/>
        <v>-0.11719181178711824</v>
      </c>
      <c r="G482" s="6">
        <f t="shared" ref="G482:W482" si="142">((G144/G143)-1)</f>
        <v>-4.2706652224006492E-2</v>
      </c>
      <c r="H482" s="6">
        <f t="shared" si="142"/>
        <v>-0.135440091978688</v>
      </c>
      <c r="I482" s="6">
        <f t="shared" si="142"/>
        <v>-0.12733466051320907</v>
      </c>
      <c r="J482" s="6">
        <f t="shared" si="142"/>
        <v>-0.16617942554485476</v>
      </c>
      <c r="K482" s="6">
        <f t="shared" si="142"/>
        <v>-0.1572182718038112</v>
      </c>
      <c r="L482" s="6">
        <f t="shared" si="142"/>
        <v>-0.24076322436563613</v>
      </c>
      <c r="M482" s="6">
        <f t="shared" si="142"/>
        <v>-0.14764989370831405</v>
      </c>
      <c r="N482" s="6">
        <f t="shared" si="142"/>
        <v>-0.11610211003331128</v>
      </c>
      <c r="O482" s="6">
        <f t="shared" si="142"/>
        <v>-0.11354507733424002</v>
      </c>
      <c r="P482" s="6">
        <f t="shared" si="142"/>
        <v>-0.10787035387643162</v>
      </c>
      <c r="Q482" s="6">
        <f t="shared" si="142"/>
        <v>-3.1221322082787939E-2</v>
      </c>
      <c r="R482" s="6">
        <f t="shared" si="142"/>
        <v>-0.27006056587652894</v>
      </c>
      <c r="S482" s="6">
        <f t="shared" si="142"/>
        <v>-0.15040430005232186</v>
      </c>
      <c r="T482" s="6">
        <f t="shared" si="142"/>
        <v>-9.7938961514899558E-2</v>
      </c>
      <c r="U482" s="6">
        <f t="shared" si="142"/>
        <v>-0.17451944944874442</v>
      </c>
      <c r="V482" s="6">
        <f t="shared" si="142"/>
        <v>-0.14853744433620708</v>
      </c>
      <c r="W482" s="6">
        <f t="shared" si="142"/>
        <v>-9.0739008419083111E-2</v>
      </c>
    </row>
    <row r="483" spans="1:23" x14ac:dyDescent="0.35">
      <c r="A483" s="1">
        <v>2008</v>
      </c>
      <c r="B483" s="1">
        <v>10</v>
      </c>
      <c r="C483" s="6">
        <f t="shared" si="131"/>
        <v>-0.26569395178268307</v>
      </c>
      <c r="D483" s="6">
        <f t="shared" si="131"/>
        <v>-0.33730087281334187</v>
      </c>
      <c r="E483" s="6">
        <f t="shared" si="131"/>
        <v>-0.27137625574717972</v>
      </c>
      <c r="F483" s="6">
        <f t="shared" si="131"/>
        <v>-0.25483876393158666</v>
      </c>
      <c r="G483" s="6">
        <f t="shared" ref="G483:W483" si="143">((G145/G144)-1)</f>
        <v>-0.24569684664745084</v>
      </c>
      <c r="H483" s="6">
        <f t="shared" si="143"/>
        <v>-0.21923954075267471</v>
      </c>
      <c r="I483" s="6">
        <f t="shared" si="143"/>
        <v>-0.22773253006584604</v>
      </c>
      <c r="J483" s="6">
        <f t="shared" si="143"/>
        <v>-0.34883455960713694</v>
      </c>
      <c r="K483" s="6">
        <f t="shared" si="143"/>
        <v>-0.30155040615378914</v>
      </c>
      <c r="L483" s="6">
        <f t="shared" si="143"/>
        <v>-0.22972066964112647</v>
      </c>
      <c r="M483" s="6">
        <f t="shared" si="143"/>
        <v>-0.24441874517739515</v>
      </c>
      <c r="N483" s="6">
        <f t="shared" si="143"/>
        <v>-0.17978778988011579</v>
      </c>
      <c r="O483" s="6">
        <f t="shared" si="143"/>
        <v>-0.27662428610878698</v>
      </c>
      <c r="P483" s="6">
        <f t="shared" si="143"/>
        <v>-0.30050061249485294</v>
      </c>
      <c r="Q483" s="6">
        <f t="shared" si="143"/>
        <v>-4.2904747129097753E-2</v>
      </c>
      <c r="R483" s="6">
        <f t="shared" si="143"/>
        <v>-0.32436107748118903</v>
      </c>
      <c r="S483" s="6">
        <f t="shared" si="143"/>
        <v>-0.26394772937798816</v>
      </c>
      <c r="T483" s="6">
        <f t="shared" si="143"/>
        <v>-0.25097921695940495</v>
      </c>
      <c r="U483" s="6">
        <f t="shared" si="143"/>
        <v>-0.26213986304836412</v>
      </c>
      <c r="V483" s="6">
        <f t="shared" si="143"/>
        <v>-0.19524384152457874</v>
      </c>
      <c r="W483" s="6">
        <f t="shared" si="143"/>
        <v>-0.16941015089163247</v>
      </c>
    </row>
    <row r="484" spans="1:23" x14ac:dyDescent="0.35">
      <c r="A484" s="1">
        <v>2008</v>
      </c>
      <c r="B484" s="1">
        <v>11</v>
      </c>
      <c r="C484" s="6">
        <f t="shared" si="131"/>
        <v>-8.6416951685673316E-2</v>
      </c>
      <c r="D484" s="6">
        <f t="shared" si="131"/>
        <v>-7.7259559931476485E-2</v>
      </c>
      <c r="E484" s="6">
        <f t="shared" si="131"/>
        <v>-6.8142054508085637E-2</v>
      </c>
      <c r="F484" s="6">
        <f t="shared" si="131"/>
        <v>-2.0019951535952374E-2</v>
      </c>
      <c r="G484" s="6">
        <f t="shared" ref="G484:W484" si="144">((G146/G145)-1)</f>
        <v>8.4508887862539517E-2</v>
      </c>
      <c r="H484" s="6">
        <f t="shared" si="144"/>
        <v>-6.6921035209957958E-2</v>
      </c>
      <c r="I484" s="6">
        <f t="shared" si="144"/>
        <v>-6.6432874329060865E-2</v>
      </c>
      <c r="J484" s="6">
        <f t="shared" si="144"/>
        <v>-7.3799483128321519E-2</v>
      </c>
      <c r="K484" s="6">
        <f t="shared" si="144"/>
        <v>-5.0039366357873316E-2</v>
      </c>
      <c r="L484" s="6">
        <f t="shared" si="144"/>
        <v>-0.16436847079400652</v>
      </c>
      <c r="M484" s="6">
        <f t="shared" si="144"/>
        <v>-6.7250153493080056E-2</v>
      </c>
      <c r="N484" s="6">
        <f t="shared" si="144"/>
        <v>2.3320229301471818E-2</v>
      </c>
      <c r="O484" s="6">
        <f t="shared" si="144"/>
        <v>-0.15597069459025248</v>
      </c>
      <c r="P484" s="6">
        <f t="shared" si="144"/>
        <v>-4.3270678658728245E-2</v>
      </c>
      <c r="Q484" s="6">
        <f t="shared" si="144"/>
        <v>4.0337562248711656E-2</v>
      </c>
      <c r="R484" s="6">
        <f t="shared" si="144"/>
        <v>-0.18971478145843268</v>
      </c>
      <c r="S484" s="6">
        <f t="shared" si="144"/>
        <v>-5.3963226702233413E-2</v>
      </c>
      <c r="T484" s="6">
        <f t="shared" si="144"/>
        <v>-2.5218640641987533E-2</v>
      </c>
      <c r="U484" s="6">
        <f t="shared" si="144"/>
        <v>-3.54040962016543E-2</v>
      </c>
      <c r="V484" s="6">
        <f t="shared" si="144"/>
        <v>-6.1612312346194908E-2</v>
      </c>
      <c r="W484" s="6">
        <f t="shared" si="144"/>
        <v>-7.4938067712634115E-2</v>
      </c>
    </row>
    <row r="485" spans="1:23" x14ac:dyDescent="0.35">
      <c r="A485" s="1">
        <v>2008</v>
      </c>
      <c r="B485" s="1">
        <v>12</v>
      </c>
      <c r="C485" s="6">
        <f t="shared" si="131"/>
        <v>7.4310420056517668E-2</v>
      </c>
      <c r="D485" s="6">
        <f t="shared" si="131"/>
        <v>2.1104719281936468E-2</v>
      </c>
      <c r="E485" s="6">
        <f t="shared" si="131"/>
        <v>-1.5543831896176363E-2</v>
      </c>
      <c r="F485" s="6">
        <f t="shared" si="131"/>
        <v>2.3279509816701349E-2</v>
      </c>
      <c r="G485" s="6">
        <f t="shared" ref="G485:W485" si="145">((G147/G146)-1)</f>
        <v>-2.6494845820614787E-2</v>
      </c>
      <c r="H485" s="6">
        <f t="shared" si="145"/>
        <v>8.587381084257939E-2</v>
      </c>
      <c r="I485" s="6">
        <f t="shared" si="145"/>
        <v>0.1341491805977526</v>
      </c>
      <c r="J485" s="6">
        <f t="shared" si="145"/>
        <v>2.788444608207441E-2</v>
      </c>
      <c r="K485" s="6">
        <f t="shared" si="145"/>
        <v>9.5159517637243507E-2</v>
      </c>
      <c r="L485" s="6">
        <f t="shared" si="145"/>
        <v>1.629250846842778E-2</v>
      </c>
      <c r="M485" s="6">
        <f t="shared" si="145"/>
        <v>7.2038869284267282E-2</v>
      </c>
      <c r="N485" s="6">
        <f t="shared" si="145"/>
        <v>9.6968114976766273E-2</v>
      </c>
      <c r="O485" s="6">
        <f t="shared" si="145"/>
        <v>0.21541836635954881</v>
      </c>
      <c r="P485" s="6">
        <f t="shared" si="145"/>
        <v>6.6407285815848649E-2</v>
      </c>
      <c r="Q485" s="6">
        <f t="shared" si="145"/>
        <v>-0.36745321462921521</v>
      </c>
      <c r="R485" s="6">
        <f t="shared" si="145"/>
        <v>-7.1494343040812591E-2</v>
      </c>
      <c r="S485" s="6">
        <f t="shared" si="145"/>
        <v>7.4123587430286797E-2</v>
      </c>
      <c r="T485" s="6">
        <f t="shared" si="145"/>
        <v>0.13619903844774051</v>
      </c>
      <c r="U485" s="6">
        <f t="shared" si="145"/>
        <v>6.9707118387269285E-2</v>
      </c>
      <c r="V485" s="6">
        <f t="shared" si="145"/>
        <v>-1.743382752417455E-2</v>
      </c>
      <c r="W485" s="6">
        <f t="shared" si="145"/>
        <v>7.8107565275609137E-3</v>
      </c>
    </row>
    <row r="486" spans="1:23" x14ac:dyDescent="0.35">
      <c r="A486" s="1">
        <v>2009</v>
      </c>
      <c r="B486" s="1">
        <v>1</v>
      </c>
      <c r="C486" s="6">
        <f t="shared" si="131"/>
        <v>-0.14624738450534946</v>
      </c>
      <c r="D486" s="6">
        <f t="shared" si="131"/>
        <v>4.4208401144153475E-2</v>
      </c>
      <c r="E486" s="6">
        <f t="shared" si="131"/>
        <v>-4.0465089747746541E-2</v>
      </c>
      <c r="F486" s="6">
        <f t="shared" si="131"/>
        <v>0.10932938814287985</v>
      </c>
      <c r="G486" s="6">
        <f t="shared" ref="G486:W486" si="146">((G148/G147)-1)</f>
        <v>9.1363217059353019E-2</v>
      </c>
      <c r="H486" s="6">
        <f t="shared" si="146"/>
        <v>-0.15503458686665328</v>
      </c>
      <c r="I486" s="6">
        <f t="shared" si="146"/>
        <v>-0.17538146168766655</v>
      </c>
      <c r="J486" s="6">
        <f t="shared" si="146"/>
        <v>-8.929680345024793E-2</v>
      </c>
      <c r="K486" s="6">
        <f t="shared" si="146"/>
        <v>-3.3078888891559965E-2</v>
      </c>
      <c r="L486" s="6">
        <f t="shared" si="146"/>
        <v>-9.8132910056794143E-2</v>
      </c>
      <c r="M486" s="6">
        <f t="shared" si="146"/>
        <v>-0.15739123722481241</v>
      </c>
      <c r="N486" s="6">
        <f t="shared" si="146"/>
        <v>-9.1475621610480951E-2</v>
      </c>
      <c r="O486" s="6">
        <f t="shared" si="146"/>
        <v>-5.5174020600483376E-2</v>
      </c>
      <c r="P486" s="6">
        <f t="shared" si="146"/>
        <v>-0.16186295758036751</v>
      </c>
      <c r="Q486" s="6">
        <f t="shared" si="146"/>
        <v>-8.2265517619144801E-2</v>
      </c>
      <c r="R486" s="6">
        <f t="shared" si="146"/>
        <v>-0.13894206977515999</v>
      </c>
      <c r="S486" s="6">
        <f t="shared" si="146"/>
        <v>-5.8840950670037917E-2</v>
      </c>
      <c r="T486" s="6">
        <f t="shared" si="146"/>
        <v>-0.15980635683000266</v>
      </c>
      <c r="U486" s="6">
        <f t="shared" si="146"/>
        <v>-0.13123553896035267</v>
      </c>
      <c r="V486" s="6">
        <f t="shared" si="146"/>
        <v>-7.1972590388085678E-2</v>
      </c>
      <c r="W486" s="6">
        <f t="shared" si="146"/>
        <v>-8.558458813108949E-2</v>
      </c>
    </row>
    <row r="487" spans="1:23" x14ac:dyDescent="0.35">
      <c r="A487" s="1">
        <v>2009</v>
      </c>
      <c r="B487" s="1">
        <v>2</v>
      </c>
      <c r="C487" s="6">
        <f t="shared" si="131"/>
        <v>-4.8273708823499573E-2</v>
      </c>
      <c r="D487" s="6">
        <f t="shared" si="131"/>
        <v>-5.730065611172408E-2</v>
      </c>
      <c r="E487" s="6">
        <f t="shared" si="131"/>
        <v>-9.9927204812282566E-2</v>
      </c>
      <c r="F487" s="6">
        <f t="shared" si="131"/>
        <v>1.0693151779039844E-3</v>
      </c>
      <c r="G487" s="6">
        <f t="shared" ref="G487:W487" si="147">((G149/G148)-1)</f>
        <v>4.560757286736683E-2</v>
      </c>
      <c r="H487" s="6">
        <f t="shared" si="147"/>
        <v>-9.9307119415259604E-2</v>
      </c>
      <c r="I487" s="6">
        <f t="shared" si="147"/>
        <v>-0.12184143803318892</v>
      </c>
      <c r="J487" s="6">
        <f t="shared" si="147"/>
        <v>-0.14455287490259816</v>
      </c>
      <c r="K487" s="6">
        <f t="shared" si="147"/>
        <v>-7.9280754183338575E-2</v>
      </c>
      <c r="L487" s="6">
        <f t="shared" si="147"/>
        <v>-0.11049980499412604</v>
      </c>
      <c r="M487" s="6">
        <f t="shared" si="147"/>
        <v>-0.15540879851585376</v>
      </c>
      <c r="N487" s="6">
        <f t="shared" si="147"/>
        <v>-0.12661577696797444</v>
      </c>
      <c r="O487" s="6">
        <f t="shared" si="147"/>
        <v>-0.17590068700344152</v>
      </c>
      <c r="P487" s="6">
        <f t="shared" si="147"/>
        <v>-0.14603554497197246</v>
      </c>
      <c r="Q487" s="6">
        <f t="shared" si="147"/>
        <v>5.5745622217429736E-2</v>
      </c>
      <c r="R487" s="6">
        <f t="shared" si="147"/>
        <v>5.823731797087528E-2</v>
      </c>
      <c r="S487" s="6">
        <f t="shared" si="147"/>
        <v>-0.10981615930134692</v>
      </c>
      <c r="T487" s="6">
        <f t="shared" si="147"/>
        <v>-0.1061337926128102</v>
      </c>
      <c r="U487" s="6">
        <f t="shared" si="147"/>
        <v>-3.4895100749817054E-2</v>
      </c>
      <c r="V487" s="6">
        <f t="shared" si="147"/>
        <v>-8.947784311291529E-2</v>
      </c>
      <c r="W487" s="6">
        <f t="shared" si="147"/>
        <v>-0.10994067078338776</v>
      </c>
    </row>
    <row r="488" spans="1:23" x14ac:dyDescent="0.35">
      <c r="A488" s="1">
        <v>2009</v>
      </c>
      <c r="B488" s="1">
        <v>3</v>
      </c>
      <c r="C488" s="6">
        <f t="shared" si="131"/>
        <v>0.15857990125951948</v>
      </c>
      <c r="D488" s="6">
        <f t="shared" si="131"/>
        <v>0.10618218515823008</v>
      </c>
      <c r="E488" s="6">
        <f t="shared" si="131"/>
        <v>8.3519810745934953E-2</v>
      </c>
      <c r="F488" s="6">
        <f t="shared" si="131"/>
        <v>2.8210480954425909E-2</v>
      </c>
      <c r="G488" s="6">
        <f t="shared" ref="G488:W488" si="148">((G150/G149)-1)</f>
        <v>0.14043893364575899</v>
      </c>
      <c r="H488" s="6">
        <f t="shared" si="148"/>
        <v>8.6522796966038262E-2</v>
      </c>
      <c r="I488" s="6">
        <f t="shared" si="148"/>
        <v>0.11152403795152743</v>
      </c>
      <c r="J488" s="6">
        <f t="shared" si="148"/>
        <v>0.14710585555863553</v>
      </c>
      <c r="K488" s="6">
        <f t="shared" si="148"/>
        <v>0.10250430565473945</v>
      </c>
      <c r="L488" s="6">
        <f t="shared" si="148"/>
        <v>0.10626020228265531</v>
      </c>
      <c r="M488" s="6">
        <f t="shared" si="148"/>
        <v>8.6525332587825687E-2</v>
      </c>
      <c r="N488" s="6">
        <f t="shared" si="148"/>
        <v>5.7297310971517579E-2</v>
      </c>
      <c r="O488" s="6">
        <f t="shared" si="148"/>
        <v>0.26637546865347739</v>
      </c>
      <c r="P488" s="6">
        <f t="shared" si="148"/>
        <v>0.18817928191107192</v>
      </c>
      <c r="Q488" s="6">
        <f t="shared" si="148"/>
        <v>0.18772418712128269</v>
      </c>
      <c r="R488" s="6">
        <f t="shared" si="148"/>
        <v>0.22725798341883507</v>
      </c>
      <c r="S488" s="6">
        <f t="shared" si="148"/>
        <v>8.3731517583826021E-2</v>
      </c>
      <c r="T488" s="6">
        <f t="shared" si="148"/>
        <v>7.2578376611644124E-2</v>
      </c>
      <c r="U488" s="6">
        <f t="shared" si="148"/>
        <v>0.11346067409091498</v>
      </c>
      <c r="V488" s="6">
        <f t="shared" si="148"/>
        <v>2.6295511984901987E-2</v>
      </c>
      <c r="W488" s="6">
        <f t="shared" si="148"/>
        <v>8.5430553666167697E-2</v>
      </c>
    </row>
    <row r="489" spans="1:23" x14ac:dyDescent="0.35">
      <c r="A489" s="1">
        <v>2009</v>
      </c>
      <c r="B489" s="1">
        <v>4</v>
      </c>
      <c r="C489" s="6">
        <f t="shared" si="131"/>
        <v>0.10570108857985705</v>
      </c>
      <c r="D489" s="6">
        <f t="shared" si="131"/>
        <v>0.22269909201611982</v>
      </c>
      <c r="E489" s="6">
        <f t="shared" si="131"/>
        <v>0.13015877704486001</v>
      </c>
      <c r="F489" s="6">
        <f t="shared" si="131"/>
        <v>7.9425091062512498E-2</v>
      </c>
      <c r="G489" s="6">
        <f t="shared" ref="G489:W489" si="149">((G151/G150)-1)</f>
        <v>4.6255520434501429E-2</v>
      </c>
      <c r="H489" s="6">
        <f t="shared" si="149"/>
        <v>0.12344371141180188</v>
      </c>
      <c r="I489" s="6">
        <f t="shared" si="149"/>
        <v>0.16541772756577089</v>
      </c>
      <c r="J489" s="6">
        <f t="shared" si="149"/>
        <v>0.21699229462485126</v>
      </c>
      <c r="K489" s="6">
        <f t="shared" si="149"/>
        <v>0.16949451147633821</v>
      </c>
      <c r="L489" s="6">
        <f t="shared" si="149"/>
        <v>0.19287272234978281</v>
      </c>
      <c r="M489" s="6">
        <f t="shared" si="149"/>
        <v>0.20572092672251152</v>
      </c>
      <c r="N489" s="6">
        <f t="shared" si="149"/>
        <v>9.1941423603408179E-2</v>
      </c>
      <c r="O489" s="6">
        <f t="shared" si="149"/>
        <v>0.22052981723641074</v>
      </c>
      <c r="P489" s="6">
        <f t="shared" si="149"/>
        <v>0.14583574830522883</v>
      </c>
      <c r="Q489" s="6">
        <f t="shared" si="149"/>
        <v>5.2780434558669986E-2</v>
      </c>
      <c r="R489" s="6">
        <f t="shared" si="149"/>
        <v>0.2231295685443262</v>
      </c>
      <c r="S489" s="6">
        <f t="shared" si="149"/>
        <v>0.16139993558319921</v>
      </c>
      <c r="T489" s="6">
        <f t="shared" si="149"/>
        <v>0.15431202261295551</v>
      </c>
      <c r="U489" s="6">
        <f t="shared" si="149"/>
        <v>0.19580324556711437</v>
      </c>
      <c r="V489" s="6">
        <f t="shared" si="149"/>
        <v>0.11559029704474466</v>
      </c>
      <c r="W489" s="6">
        <f t="shared" si="149"/>
        <v>9.3871412457701364E-2</v>
      </c>
    </row>
    <row r="490" spans="1:23" x14ac:dyDescent="0.35">
      <c r="A490" s="1">
        <v>2009</v>
      </c>
      <c r="B490" s="1">
        <v>5</v>
      </c>
      <c r="C490" s="6">
        <f t="shared" si="131"/>
        <v>0.11575753097093822</v>
      </c>
      <c r="D490" s="6">
        <f t="shared" si="131"/>
        <v>0.24932152996782975</v>
      </c>
      <c r="E490" s="6">
        <f t="shared" si="131"/>
        <v>0.21710165837457618</v>
      </c>
      <c r="F490" s="6">
        <f t="shared" si="131"/>
        <v>0.20198326505499797</v>
      </c>
      <c r="G490" s="6">
        <f t="shared" ref="G490:W490" si="150">((G152/G151)-1)</f>
        <v>6.1181403420090597E-2</v>
      </c>
      <c r="H490" s="6">
        <f t="shared" si="150"/>
        <v>0.11006083983264991</v>
      </c>
      <c r="I490" s="6">
        <f t="shared" si="150"/>
        <v>0.10861667064915492</v>
      </c>
      <c r="J490" s="6">
        <f t="shared" si="150"/>
        <v>0.21280032017829997</v>
      </c>
      <c r="K490" s="6">
        <f t="shared" si="150"/>
        <v>0.35146085688067252</v>
      </c>
      <c r="L490" s="6">
        <f t="shared" si="150"/>
        <v>0.1111707039959271</v>
      </c>
      <c r="M490" s="6">
        <f t="shared" si="150"/>
        <v>0.10961867952278936</v>
      </c>
      <c r="N490" s="6">
        <f t="shared" si="150"/>
        <v>0.11530211929695944</v>
      </c>
      <c r="O490" s="6">
        <f t="shared" si="150"/>
        <v>3.5374520221222783E-2</v>
      </c>
      <c r="P490" s="6">
        <f t="shared" si="150"/>
        <v>0.16787782771256543</v>
      </c>
      <c r="Q490" s="6">
        <f t="shared" si="150"/>
        <v>-8.6662625853184405E-4</v>
      </c>
      <c r="R490" s="6">
        <f t="shared" si="150"/>
        <v>0.30951880169399981</v>
      </c>
      <c r="S490" s="6">
        <f t="shared" si="150"/>
        <v>0.2435984064481489</v>
      </c>
      <c r="T490" s="6">
        <f t="shared" si="150"/>
        <v>0.11590555186333407</v>
      </c>
      <c r="U490" s="6">
        <f t="shared" si="150"/>
        <v>8.706423435605104E-2</v>
      </c>
      <c r="V490" s="6">
        <f t="shared" si="150"/>
        <v>0.13940969958863669</v>
      </c>
      <c r="W490" s="6">
        <f t="shared" si="150"/>
        <v>5.3047662694775566E-2</v>
      </c>
    </row>
    <row r="491" spans="1:23" x14ac:dyDescent="0.35">
      <c r="A491" s="1">
        <v>2009</v>
      </c>
      <c r="B491" s="1">
        <v>6</v>
      </c>
      <c r="C491" s="6">
        <f t="shared" si="131"/>
        <v>4.3225892565028845E-2</v>
      </c>
      <c r="D491" s="6">
        <f t="shared" si="131"/>
        <v>-2.323024628662429E-2</v>
      </c>
      <c r="E491" s="6">
        <f t="shared" si="131"/>
        <v>-6.1516812923679498E-2</v>
      </c>
      <c r="F491" s="6">
        <f t="shared" si="131"/>
        <v>5.0262210138140695E-2</v>
      </c>
      <c r="G491" s="6">
        <f t="shared" ref="G491:W491" si="151">((G153/G152)-1)</f>
        <v>0.12361773204162718</v>
      </c>
      <c r="H491" s="6">
        <f t="shared" si="151"/>
        <v>-4.9850175326346835E-2</v>
      </c>
      <c r="I491" s="6">
        <f t="shared" si="151"/>
        <v>-3.4866476993462236E-2</v>
      </c>
      <c r="J491" s="6">
        <f t="shared" si="151"/>
        <v>-5.8391468108446754E-2</v>
      </c>
      <c r="K491" s="6">
        <f t="shared" si="151"/>
        <v>-4.8205882333904215E-2</v>
      </c>
      <c r="L491" s="6">
        <f t="shared" si="151"/>
        <v>-1.4325046678995701E-2</v>
      </c>
      <c r="M491" s="6">
        <f t="shared" si="151"/>
        <v>-4.9276135342226857E-2</v>
      </c>
      <c r="N491" s="6">
        <f t="shared" si="151"/>
        <v>3.4815209171609851E-2</v>
      </c>
      <c r="O491" s="6">
        <f t="shared" si="151"/>
        <v>-1.7097682873718933E-2</v>
      </c>
      <c r="P491" s="6">
        <f t="shared" si="151"/>
        <v>-2.4410357073281208E-3</v>
      </c>
      <c r="Q491" s="6">
        <f t="shared" si="151"/>
        <v>-1.9353275877948883E-2</v>
      </c>
      <c r="R491" s="6">
        <f t="shared" si="151"/>
        <v>-0.14583172608061779</v>
      </c>
      <c r="S491" s="6">
        <f t="shared" si="151"/>
        <v>-5.7165358032151836E-4</v>
      </c>
      <c r="T491" s="6">
        <f t="shared" si="151"/>
        <v>2.9912080887539272E-2</v>
      </c>
      <c r="U491" s="6">
        <f t="shared" si="151"/>
        <v>2.4243278377820143E-3</v>
      </c>
      <c r="V491" s="6">
        <f t="shared" si="151"/>
        <v>-2.1492301802873981E-2</v>
      </c>
      <c r="W491" s="6">
        <f t="shared" si="151"/>
        <v>2.1760417800020804E-4</v>
      </c>
    </row>
    <row r="492" spans="1:23" x14ac:dyDescent="0.35">
      <c r="A492" s="1">
        <v>2009</v>
      </c>
      <c r="B492" s="1">
        <v>7</v>
      </c>
      <c r="C492" s="6">
        <f t="shared" si="131"/>
        <v>0.11100144524857969</v>
      </c>
      <c r="D492" s="6">
        <f t="shared" si="131"/>
        <v>0.11422033121210329</v>
      </c>
      <c r="E492" s="6">
        <f t="shared" si="131"/>
        <v>0.12158317349819314</v>
      </c>
      <c r="F492" s="6">
        <f t="shared" si="131"/>
        <v>2.8859333406205057E-2</v>
      </c>
      <c r="G492" s="6">
        <f t="shared" ref="G492:W492" si="152">((G154/G153)-1)</f>
        <v>0.15270225130181969</v>
      </c>
      <c r="H492" s="6">
        <f t="shared" si="152"/>
        <v>0.10765009244320556</v>
      </c>
      <c r="I492" s="6">
        <f t="shared" si="152"/>
        <v>0.12577288388737284</v>
      </c>
      <c r="J492" s="6">
        <f t="shared" si="152"/>
        <v>8.5239114422064777E-2</v>
      </c>
      <c r="K492" s="6">
        <f t="shared" si="152"/>
        <v>7.8786101037020106E-2</v>
      </c>
      <c r="L492" s="6">
        <f t="shared" si="152"/>
        <v>4.714366582121432E-2</v>
      </c>
      <c r="M492" s="6">
        <f t="shared" si="152"/>
        <v>9.5792548669091371E-2</v>
      </c>
      <c r="N492" s="6">
        <f t="shared" si="152"/>
        <v>5.8129561425598775E-2</v>
      </c>
      <c r="O492" s="6">
        <f t="shared" si="152"/>
        <v>0.16803260696030198</v>
      </c>
      <c r="P492" s="6">
        <f t="shared" si="152"/>
        <v>0.10977832748832705</v>
      </c>
      <c r="Q492" s="6">
        <f t="shared" si="152"/>
        <v>5.8508275884935124E-2</v>
      </c>
      <c r="R492" s="6">
        <f t="shared" si="152"/>
        <v>8.0755944109927258E-2</v>
      </c>
      <c r="S492" s="6">
        <f t="shared" si="152"/>
        <v>0.14701114361668588</v>
      </c>
      <c r="T492" s="6">
        <f t="shared" si="152"/>
        <v>0.12595295976576226</v>
      </c>
      <c r="U492" s="6">
        <f t="shared" si="152"/>
        <v>0.18962860379647473</v>
      </c>
      <c r="V492" s="6">
        <f t="shared" si="152"/>
        <v>0.10138387875308119</v>
      </c>
      <c r="W492" s="6">
        <f t="shared" si="152"/>
        <v>7.4186881322745535E-2</v>
      </c>
    </row>
    <row r="493" spans="1:23" x14ac:dyDescent="0.35">
      <c r="A493" s="1">
        <v>2009</v>
      </c>
      <c r="B493" s="1">
        <v>8</v>
      </c>
      <c r="C493" s="6">
        <f t="shared" si="131"/>
        <v>6.6892264582515848E-2</v>
      </c>
      <c r="D493" s="6">
        <f t="shared" si="131"/>
        <v>2.3189430551791235E-2</v>
      </c>
      <c r="E493" s="6">
        <f t="shared" si="131"/>
        <v>-7.5813874918971846E-3</v>
      </c>
      <c r="F493" s="6">
        <f t="shared" si="131"/>
        <v>-3.838611492558186E-2</v>
      </c>
      <c r="G493" s="6">
        <f t="shared" ref="G493:W493" si="153">((G155/G154)-1)</f>
        <v>-0.2179492838114282</v>
      </c>
      <c r="H493" s="6">
        <f t="shared" si="153"/>
        <v>7.2392861778644235E-2</v>
      </c>
      <c r="I493" s="6">
        <f t="shared" si="153"/>
        <v>3.066911102938219E-2</v>
      </c>
      <c r="J493" s="6">
        <f t="shared" si="153"/>
        <v>4.998395397981259E-2</v>
      </c>
      <c r="K493" s="6">
        <f t="shared" si="153"/>
        <v>-1.2331487965422827E-2</v>
      </c>
      <c r="L493" s="6">
        <f t="shared" si="153"/>
        <v>0.11560288963604237</v>
      </c>
      <c r="M493" s="6">
        <f t="shared" si="153"/>
        <v>9.5859178490289576E-2</v>
      </c>
      <c r="N493" s="6">
        <f t="shared" si="153"/>
        <v>3.1071066995160601E-2</v>
      </c>
      <c r="O493" s="6">
        <f t="shared" si="153"/>
        <v>2.6782348280218748E-4</v>
      </c>
      <c r="P493" s="6">
        <f t="shared" si="153"/>
        <v>2.6451549548360376E-2</v>
      </c>
      <c r="Q493" s="6">
        <f t="shared" si="153"/>
        <v>0.1233173313275131</v>
      </c>
      <c r="R493" s="6">
        <f t="shared" si="153"/>
        <v>2.0473109293467129E-2</v>
      </c>
      <c r="S493" s="6">
        <f t="shared" si="153"/>
        <v>-2.6895910534536993E-2</v>
      </c>
      <c r="T493" s="6">
        <f t="shared" si="153"/>
        <v>5.2933793429137621E-2</v>
      </c>
      <c r="U493" s="6">
        <f t="shared" si="153"/>
        <v>3.5424804260677956E-2</v>
      </c>
      <c r="V493" s="6">
        <f t="shared" si="153"/>
        <v>3.6867402300528873E-2</v>
      </c>
      <c r="W493" s="6">
        <f t="shared" si="153"/>
        <v>3.3518987341772277E-2</v>
      </c>
    </row>
    <row r="494" spans="1:23" x14ac:dyDescent="0.35">
      <c r="A494" s="1">
        <v>2009</v>
      </c>
      <c r="B494" s="1">
        <v>9</v>
      </c>
      <c r="C494" s="6">
        <f t="shared" si="131"/>
        <v>0.10821111812260265</v>
      </c>
      <c r="D494" s="6">
        <f t="shared" si="131"/>
        <v>0.15577228762734618</v>
      </c>
      <c r="E494" s="6">
        <f t="shared" si="131"/>
        <v>7.302076875998087E-2</v>
      </c>
      <c r="F494" s="6">
        <f t="shared" si="131"/>
        <v>6.9986912845875882E-2</v>
      </c>
      <c r="G494" s="6">
        <f t="shared" ref="G494:W494" si="154">((G156/G155)-1)</f>
        <v>4.2462120268839776E-2</v>
      </c>
      <c r="H494" s="6">
        <f t="shared" si="154"/>
        <v>6.0939785456922912E-2</v>
      </c>
      <c r="I494" s="6">
        <f t="shared" si="154"/>
        <v>6.0632284414237736E-2</v>
      </c>
      <c r="J494" s="6">
        <f t="shared" si="154"/>
        <v>0.10203160164470559</v>
      </c>
      <c r="K494" s="6">
        <f t="shared" si="154"/>
        <v>0.1123015274413055</v>
      </c>
      <c r="L494" s="6">
        <f t="shared" si="154"/>
        <v>0.1041321074361603</v>
      </c>
      <c r="M494" s="6">
        <f t="shared" si="154"/>
        <v>6.921629883504643E-2</v>
      </c>
      <c r="N494" s="6">
        <f t="shared" si="154"/>
        <v>8.2806758768305677E-4</v>
      </c>
      <c r="O494" s="6">
        <f t="shared" si="154"/>
        <v>0.11628340710899887</v>
      </c>
      <c r="P494" s="6">
        <f t="shared" si="154"/>
        <v>2.9460637387712652E-2</v>
      </c>
      <c r="Q494" s="6">
        <f t="shared" si="154"/>
        <v>7.4449304253310755E-2</v>
      </c>
      <c r="R494" s="6">
        <f t="shared" si="154"/>
        <v>0.16269715399234497</v>
      </c>
      <c r="S494" s="6">
        <f t="shared" si="154"/>
        <v>5.4347641970304617E-2</v>
      </c>
      <c r="T494" s="6">
        <f t="shared" si="154"/>
        <v>5.6418298322129301E-2</v>
      </c>
      <c r="U494" s="6">
        <f t="shared" si="154"/>
        <v>1.2952849575898817E-2</v>
      </c>
      <c r="V494" s="6">
        <f t="shared" si="154"/>
        <v>2.8485921826973071E-2</v>
      </c>
      <c r="W494" s="6">
        <f t="shared" si="154"/>
        <v>3.5763276504017227E-2</v>
      </c>
    </row>
    <row r="495" spans="1:23" x14ac:dyDescent="0.35">
      <c r="A495" s="1">
        <v>2009</v>
      </c>
      <c r="B495" s="1">
        <v>10</v>
      </c>
      <c r="C495" s="6">
        <f t="shared" si="131"/>
        <v>-3.8859431101839759E-3</v>
      </c>
      <c r="D495" s="6">
        <f t="shared" si="131"/>
        <v>5.0630935760453966E-3</v>
      </c>
      <c r="E495" s="6">
        <f t="shared" si="131"/>
        <v>-5.6008198029566469E-2</v>
      </c>
      <c r="F495" s="6">
        <f t="shared" si="131"/>
        <v>1.7477395943134466E-2</v>
      </c>
      <c r="G495" s="6">
        <f t="shared" ref="G495:W495" si="155">((G157/G156)-1)</f>
        <v>7.7707014873046099E-2</v>
      </c>
      <c r="H495" s="6">
        <f t="shared" si="155"/>
        <v>-4.4134222816609614E-2</v>
      </c>
      <c r="I495" s="6">
        <f t="shared" si="155"/>
        <v>-4.0503178226608649E-2</v>
      </c>
      <c r="J495" s="6">
        <f t="shared" si="155"/>
        <v>1.4969386163149245E-2</v>
      </c>
      <c r="K495" s="6">
        <f t="shared" si="155"/>
        <v>-5.7222942302209034E-2</v>
      </c>
      <c r="L495" s="6">
        <f t="shared" si="155"/>
        <v>-0.13879092134869608</v>
      </c>
      <c r="M495" s="6">
        <f t="shared" si="155"/>
        <v>-5.4906449868652452E-2</v>
      </c>
      <c r="N495" s="6">
        <f t="shared" si="155"/>
        <v>-1.3346505484127413E-2</v>
      </c>
      <c r="O495" s="6">
        <f t="shared" si="155"/>
        <v>-6.3296784145930873E-2</v>
      </c>
      <c r="P495" s="6">
        <f t="shared" si="155"/>
        <v>-2.1657082051984577E-4</v>
      </c>
      <c r="Q495" s="6">
        <f t="shared" si="155"/>
        <v>-2.3016857064004581E-2</v>
      </c>
      <c r="R495" s="6">
        <f t="shared" si="155"/>
        <v>6.442745786213866E-2</v>
      </c>
      <c r="S495" s="6">
        <f t="shared" si="155"/>
        <v>-1.8721743411792557E-3</v>
      </c>
      <c r="T495" s="6">
        <f t="shared" si="155"/>
        <v>-2.3591766942973935E-2</v>
      </c>
      <c r="U495" s="6">
        <f t="shared" si="155"/>
        <v>3.5073302215501867E-2</v>
      </c>
      <c r="V495" s="6">
        <f t="shared" si="155"/>
        <v>9.7301184196014745E-3</v>
      </c>
      <c r="W495" s="6">
        <f t="shared" si="155"/>
        <v>-1.9771071800207984E-2</v>
      </c>
    </row>
    <row r="496" spans="1:23" x14ac:dyDescent="0.35">
      <c r="A496" s="1">
        <v>2009</v>
      </c>
      <c r="B496" s="1">
        <v>11</v>
      </c>
      <c r="C496" s="6">
        <f t="shared" si="131"/>
        <v>3.0323900172605223E-2</v>
      </c>
      <c r="D496" s="6">
        <f t="shared" si="131"/>
        <v>9.4133759127643657E-2</v>
      </c>
      <c r="E496" s="6">
        <f t="shared" si="131"/>
        <v>7.7842822828467773E-2</v>
      </c>
      <c r="F496" s="6">
        <f t="shared" si="131"/>
        <v>4.8091283366882065E-2</v>
      </c>
      <c r="G496" s="6">
        <f t="shared" ref="G496:W496" si="156">((G158/G157)-1)</f>
        <v>6.6575429343925796E-2</v>
      </c>
      <c r="H496" s="6">
        <f t="shared" si="156"/>
        <v>4.0253694638473059E-2</v>
      </c>
      <c r="I496" s="6">
        <f t="shared" si="156"/>
        <v>5.9506375163547842E-2</v>
      </c>
      <c r="J496" s="6">
        <f t="shared" si="156"/>
        <v>-0.14078991820452891</v>
      </c>
      <c r="K496" s="6">
        <f t="shared" si="156"/>
        <v>7.7080033757982225E-2</v>
      </c>
      <c r="L496" s="6">
        <f t="shared" si="156"/>
        <v>-1.2520188860263293E-3</v>
      </c>
      <c r="M496" s="6">
        <f t="shared" si="156"/>
        <v>1.3661952426121005E-2</v>
      </c>
      <c r="N496" s="6">
        <f t="shared" si="156"/>
        <v>-2.8347665878031281E-2</v>
      </c>
      <c r="O496" s="6">
        <f t="shared" si="156"/>
        <v>3.7522070463491541E-3</v>
      </c>
      <c r="P496" s="6">
        <f t="shared" si="156"/>
        <v>0.10497808909011086</v>
      </c>
      <c r="Q496" s="6">
        <f t="shared" si="156"/>
        <v>6.9457927200649028E-3</v>
      </c>
      <c r="R496" s="6">
        <f t="shared" si="156"/>
        <v>3.8612004720412596E-2</v>
      </c>
      <c r="S496" s="6">
        <f t="shared" si="156"/>
        <v>4.2671648354719149E-2</v>
      </c>
      <c r="T496" s="6">
        <f t="shared" si="156"/>
        <v>4.0310439907647044E-2</v>
      </c>
      <c r="U496" s="6">
        <f t="shared" si="156"/>
        <v>7.8918023607930099E-3</v>
      </c>
      <c r="V496" s="6">
        <f t="shared" si="156"/>
        <v>2.934324912114783E-2</v>
      </c>
      <c r="W496" s="6">
        <f t="shared" si="156"/>
        <v>5.7324840764330975E-2</v>
      </c>
    </row>
    <row r="497" spans="1:23" x14ac:dyDescent="0.35">
      <c r="A497" s="1">
        <v>2009</v>
      </c>
      <c r="B497" s="1">
        <v>12</v>
      </c>
      <c r="C497" s="6">
        <f t="shared" si="131"/>
        <v>1.5837810900086291E-2</v>
      </c>
      <c r="D497" s="6">
        <f t="shared" si="131"/>
        <v>3.0393454089181038E-2</v>
      </c>
      <c r="E497" s="6">
        <f t="shared" si="131"/>
        <v>2.9903650406572835E-2</v>
      </c>
      <c r="F497" s="6">
        <f t="shared" si="131"/>
        <v>7.8710837170955728E-2</v>
      </c>
      <c r="G497" s="6">
        <f t="shared" ref="G497:W497" si="157">((G159/G158)-1)</f>
        <v>2.5687732977482725E-2</v>
      </c>
      <c r="H497" s="6">
        <f t="shared" si="157"/>
        <v>2.0367412447929611E-2</v>
      </c>
      <c r="I497" s="6">
        <f t="shared" si="157"/>
        <v>1.0168171175787943E-2</v>
      </c>
      <c r="J497" s="6">
        <f t="shared" si="157"/>
        <v>-7.4325690352253448E-2</v>
      </c>
      <c r="K497" s="6">
        <f t="shared" si="157"/>
        <v>3.6234711048779955E-2</v>
      </c>
      <c r="L497" s="6">
        <f t="shared" si="157"/>
        <v>1.0819624336843248E-2</v>
      </c>
      <c r="M497" s="6">
        <f t="shared" si="157"/>
        <v>1.1396139371147695E-2</v>
      </c>
      <c r="N497" s="6">
        <f t="shared" si="157"/>
        <v>4.8828435783096591E-2</v>
      </c>
      <c r="O497" s="6">
        <f t="shared" si="157"/>
        <v>7.9263623110258807E-2</v>
      </c>
      <c r="P497" s="6">
        <f t="shared" si="157"/>
        <v>2.684152330920786E-2</v>
      </c>
      <c r="Q497" s="6">
        <f t="shared" si="157"/>
        <v>5.7360905332852763E-3</v>
      </c>
      <c r="R497" s="6">
        <f t="shared" si="157"/>
        <v>2.5787324596696193E-2</v>
      </c>
      <c r="S497" s="6">
        <f t="shared" si="157"/>
        <v>4.4722082303020994E-2</v>
      </c>
      <c r="T497" s="6">
        <f t="shared" si="157"/>
        <v>-2.1847379176296866E-2</v>
      </c>
      <c r="U497" s="6">
        <f t="shared" si="157"/>
        <v>-1.0350373661320522E-2</v>
      </c>
      <c r="V497" s="6">
        <f t="shared" si="157"/>
        <v>2.3984482275259733E-2</v>
      </c>
      <c r="W497" s="6">
        <f t="shared" si="157"/>
        <v>1.7798466593647255E-2</v>
      </c>
    </row>
    <row r="498" spans="1:23" x14ac:dyDescent="0.35">
      <c r="A498" s="1">
        <v>2010</v>
      </c>
      <c r="B498" s="1">
        <v>1</v>
      </c>
      <c r="C498" s="6">
        <f t="shared" si="131"/>
        <v>-7.4973699483042444E-2</v>
      </c>
      <c r="D498" s="6">
        <f t="shared" si="131"/>
        <v>-0.11825414154277658</v>
      </c>
      <c r="E498" s="6">
        <f t="shared" si="131"/>
        <v>-7.1287174724037339E-2</v>
      </c>
      <c r="F498" s="6">
        <f t="shared" si="131"/>
        <v>2.9746334031414357E-2</v>
      </c>
      <c r="G498" s="6">
        <f t="shared" ref="G498:W498" si="158">((G160/G159)-1)</f>
        <v>-8.7822373493012029E-2</v>
      </c>
      <c r="H498" s="6">
        <f t="shared" si="158"/>
        <v>-8.0202431676812069E-2</v>
      </c>
      <c r="I498" s="6">
        <f t="shared" si="158"/>
        <v>-8.8440341817034196E-2</v>
      </c>
      <c r="J498" s="6">
        <f t="shared" si="158"/>
        <v>-9.6956453237190487E-2</v>
      </c>
      <c r="K498" s="6">
        <f t="shared" si="158"/>
        <v>-5.5533880236659727E-2</v>
      </c>
      <c r="L498" s="6">
        <f t="shared" si="158"/>
        <v>-3.1348573621765352E-2</v>
      </c>
      <c r="M498" s="6">
        <f t="shared" si="158"/>
        <v>-8.80888643747616E-2</v>
      </c>
      <c r="N498" s="6">
        <f t="shared" si="158"/>
        <v>-5.0891119821857567E-3</v>
      </c>
      <c r="O498" s="6">
        <f t="shared" si="158"/>
        <v>-4.184297109574775E-2</v>
      </c>
      <c r="P498" s="6">
        <f t="shared" si="158"/>
        <v>-5.506107459732823E-2</v>
      </c>
      <c r="Q498" s="6">
        <f t="shared" si="158"/>
        <v>2.1186507857892334E-2</v>
      </c>
      <c r="R498" s="6">
        <f t="shared" si="158"/>
        <v>3.606543017934194E-2</v>
      </c>
      <c r="S498" s="6">
        <f t="shared" si="158"/>
        <v>-5.3748147992172091E-2</v>
      </c>
      <c r="T498" s="6">
        <f t="shared" si="158"/>
        <v>-0.11224438823535177</v>
      </c>
      <c r="U498" s="6">
        <f t="shared" si="158"/>
        <v>-2.8775747231042481E-2</v>
      </c>
      <c r="V498" s="6">
        <f t="shared" si="158"/>
        <v>-5.0585683650101632E-2</v>
      </c>
      <c r="W498" s="6">
        <f t="shared" si="158"/>
        <v>-3.6947358981257117E-2</v>
      </c>
    </row>
    <row r="499" spans="1:23" x14ac:dyDescent="0.35">
      <c r="A499" s="1">
        <v>2010</v>
      </c>
      <c r="B499" s="1">
        <v>2</v>
      </c>
      <c r="C499" s="6">
        <f t="shared" si="131"/>
        <v>2.6833422204079804E-2</v>
      </c>
      <c r="D499" s="6">
        <f t="shared" si="131"/>
        <v>6.0727856639316791E-2</v>
      </c>
      <c r="E499" s="6">
        <f t="shared" si="131"/>
        <v>6.4960096154977442E-2</v>
      </c>
      <c r="F499" s="6">
        <f t="shared" si="131"/>
        <v>3.6070232153291304E-3</v>
      </c>
      <c r="G499" s="6">
        <f t="shared" ref="G499:W499" si="159">((G161/G160)-1)</f>
        <v>2.1077807408747207E-2</v>
      </c>
      <c r="H499" s="6">
        <f t="shared" si="159"/>
        <v>-2.5154741700765926E-2</v>
      </c>
      <c r="I499" s="6">
        <f t="shared" si="159"/>
        <v>-1.8906132313779578E-2</v>
      </c>
      <c r="J499" s="6">
        <f t="shared" si="159"/>
        <v>-8.1953566008827639E-2</v>
      </c>
      <c r="K499" s="6">
        <f t="shared" si="159"/>
        <v>8.6818562857353676E-3</v>
      </c>
      <c r="L499" s="6">
        <f t="shared" si="159"/>
        <v>-5.0995945413270904E-2</v>
      </c>
      <c r="M499" s="6">
        <f t="shared" si="159"/>
        <v>-5.4262671448842226E-2</v>
      </c>
      <c r="N499" s="6">
        <f t="shared" si="159"/>
        <v>9.0278673418966449E-3</v>
      </c>
      <c r="O499" s="6">
        <f t="shared" si="159"/>
        <v>-5.8424403712723505E-3</v>
      </c>
      <c r="P499" s="6">
        <f t="shared" si="159"/>
        <v>6.6783327813272786E-2</v>
      </c>
      <c r="Q499" s="6">
        <f t="shared" si="159"/>
        <v>-1.3636564435773879E-3</v>
      </c>
      <c r="R499" s="6">
        <f t="shared" si="159"/>
        <v>-5.3291933581065765E-2</v>
      </c>
      <c r="S499" s="6">
        <f t="shared" si="159"/>
        <v>2.7118746315393238E-3</v>
      </c>
      <c r="T499" s="6">
        <f t="shared" si="159"/>
        <v>-7.2230865669029254E-2</v>
      </c>
      <c r="U499" s="6">
        <f t="shared" si="159"/>
        <v>3.0817472044812222E-2</v>
      </c>
      <c r="V499" s="6">
        <f t="shared" si="159"/>
        <v>-1.6565389918865359E-2</v>
      </c>
      <c r="W499" s="6">
        <f t="shared" si="159"/>
        <v>2.8494273209795917E-2</v>
      </c>
    </row>
    <row r="500" spans="1:23" x14ac:dyDescent="0.35">
      <c r="A500" s="1">
        <v>2010</v>
      </c>
      <c r="B500" s="1">
        <v>3</v>
      </c>
      <c r="C500" s="6">
        <f t="shared" si="131"/>
        <v>7.6644145327942503E-2</v>
      </c>
      <c r="D500" s="6">
        <f t="shared" si="131"/>
        <v>7.1945228716839615E-2</v>
      </c>
      <c r="E500" s="6">
        <f t="shared" si="131"/>
        <v>7.3456375712292798E-2</v>
      </c>
      <c r="F500" s="6">
        <f t="shared" si="131"/>
        <v>-1.6804966243755715E-2</v>
      </c>
      <c r="G500" s="6">
        <f t="shared" ref="G500:W500" si="160">((G162/G161)-1)</f>
        <v>1.8762196320275315E-2</v>
      </c>
      <c r="H500" s="6">
        <f t="shared" si="160"/>
        <v>6.2543682033548098E-2</v>
      </c>
      <c r="I500" s="6">
        <f t="shared" si="160"/>
        <v>8.995459377547621E-2</v>
      </c>
      <c r="J500" s="6">
        <f t="shared" si="160"/>
        <v>7.1626334234762945E-2</v>
      </c>
      <c r="K500" s="6">
        <f t="shared" si="160"/>
        <v>9.6843069577871477E-2</v>
      </c>
      <c r="L500" s="6">
        <f t="shared" si="160"/>
        <v>9.6597869280430348E-2</v>
      </c>
      <c r="M500" s="6">
        <f t="shared" si="160"/>
        <v>7.53973593303634E-2</v>
      </c>
      <c r="N500" s="6">
        <f t="shared" si="160"/>
        <v>4.1292940901910491E-2</v>
      </c>
      <c r="O500" s="6">
        <f t="shared" si="160"/>
        <v>8.7118569308901161E-2</v>
      </c>
      <c r="P500" s="6">
        <f t="shared" si="160"/>
        <v>8.3818215458646428E-2</v>
      </c>
      <c r="Q500" s="6">
        <f t="shared" si="160"/>
        <v>6.833732702527473E-2</v>
      </c>
      <c r="R500" s="6">
        <f t="shared" si="160"/>
        <v>0.1118620477523542</v>
      </c>
      <c r="S500" s="6">
        <f t="shared" si="160"/>
        <v>5.4822107705440049E-2</v>
      </c>
      <c r="T500" s="6">
        <f t="shared" si="160"/>
        <v>4.3232446347231779E-2</v>
      </c>
      <c r="U500" s="6">
        <f t="shared" si="160"/>
        <v>6.3964397734017631E-2</v>
      </c>
      <c r="V500" s="6">
        <f t="shared" si="160"/>
        <v>5.6197698086972503E-2</v>
      </c>
      <c r="W500" s="6">
        <f t="shared" si="160"/>
        <v>5.8759619737437818E-2</v>
      </c>
    </row>
    <row r="501" spans="1:23" x14ac:dyDescent="0.35">
      <c r="A501" s="1">
        <v>2010</v>
      </c>
      <c r="B501" s="1">
        <v>4</v>
      </c>
      <c r="C501" s="6">
        <f t="shared" si="131"/>
        <v>-5.4703023804795192E-3</v>
      </c>
      <c r="D501" s="6">
        <f t="shared" si="131"/>
        <v>-1.4708928012935329E-2</v>
      </c>
      <c r="E501" s="6">
        <f t="shared" si="131"/>
        <v>1.2206154509537548E-2</v>
      </c>
      <c r="F501" s="6">
        <f t="shared" si="131"/>
        <v>3.8673193828227204E-2</v>
      </c>
      <c r="G501" s="6">
        <f t="shared" ref="G501:W501" si="161">((G163/G162)-1)</f>
        <v>-7.6615361659453263E-2</v>
      </c>
      <c r="H501" s="6">
        <f t="shared" si="161"/>
        <v>-5.472372347677168E-2</v>
      </c>
      <c r="I501" s="6">
        <f t="shared" si="161"/>
        <v>-1.8692596776305637E-2</v>
      </c>
      <c r="J501" s="6">
        <f t="shared" si="161"/>
        <v>-0.10985130698848</v>
      </c>
      <c r="K501" s="6">
        <f t="shared" si="161"/>
        <v>1.7996459848603541E-2</v>
      </c>
      <c r="L501" s="6">
        <f t="shared" si="161"/>
        <v>5.2058230236051717E-2</v>
      </c>
      <c r="M501" s="6">
        <f t="shared" si="161"/>
        <v>-7.1209463311984522E-2</v>
      </c>
      <c r="N501" s="6">
        <f t="shared" si="161"/>
        <v>-6.7596591148421092E-3</v>
      </c>
      <c r="O501" s="6">
        <f t="shared" si="161"/>
        <v>5.1326245468533704E-2</v>
      </c>
      <c r="P501" s="6">
        <f t="shared" si="161"/>
        <v>-1.0468000882191353E-2</v>
      </c>
      <c r="Q501" s="6">
        <f t="shared" si="161"/>
        <v>2.4531288224215464E-2</v>
      </c>
      <c r="R501" s="6">
        <f t="shared" si="161"/>
        <v>-3.9049104453698913E-3</v>
      </c>
      <c r="S501" s="6">
        <f t="shared" si="161"/>
        <v>5.1512254613470532E-2</v>
      </c>
      <c r="T501" s="6">
        <f t="shared" si="161"/>
        <v>-5.0157119257691618E-2</v>
      </c>
      <c r="U501" s="6">
        <f t="shared" si="161"/>
        <v>2.7654786028272982E-2</v>
      </c>
      <c r="V501" s="6">
        <f t="shared" si="161"/>
        <v>-1.6708635159615515E-2</v>
      </c>
      <c r="W501" s="6">
        <f t="shared" si="161"/>
        <v>1.4793911407559479E-2</v>
      </c>
    </row>
    <row r="502" spans="1:23" x14ac:dyDescent="0.35">
      <c r="A502" s="1">
        <v>2010</v>
      </c>
      <c r="B502" s="1">
        <v>5</v>
      </c>
      <c r="C502" s="6">
        <f t="shared" si="131"/>
        <v>-0.15629925873795514</v>
      </c>
      <c r="D502" s="6">
        <f t="shared" si="131"/>
        <v>-0.1088813228661043</v>
      </c>
      <c r="E502" s="6">
        <f t="shared" si="131"/>
        <v>-6.2052407004580146E-2</v>
      </c>
      <c r="F502" s="6">
        <f t="shared" si="131"/>
        <v>-1.5889926687596034E-2</v>
      </c>
      <c r="G502" s="6">
        <f t="shared" ref="G502:W502" si="162">((G164/G163)-1)</f>
        <v>-9.7347630210330771E-2</v>
      </c>
      <c r="H502" s="6">
        <f t="shared" si="162"/>
        <v>-0.14961680591456128</v>
      </c>
      <c r="I502" s="6">
        <f t="shared" si="162"/>
        <v>-0.10044415531887885</v>
      </c>
      <c r="J502" s="6">
        <f t="shared" si="162"/>
        <v>-0.2325651988405697</v>
      </c>
      <c r="K502" s="6">
        <f t="shared" si="162"/>
        <v>-7.9760455113259354E-2</v>
      </c>
      <c r="L502" s="6">
        <f t="shared" si="162"/>
        <v>-0.1969948756905241</v>
      </c>
      <c r="M502" s="6">
        <f t="shared" si="162"/>
        <v>-0.16122657947847385</v>
      </c>
      <c r="N502" s="6">
        <f t="shared" si="162"/>
        <v>-9.1567641926276977E-2</v>
      </c>
      <c r="O502" s="6">
        <f t="shared" si="162"/>
        <v>-0.13099120359241123</v>
      </c>
      <c r="P502" s="6">
        <f t="shared" si="162"/>
        <v>-6.7245882669267454E-2</v>
      </c>
      <c r="Q502" s="6">
        <f t="shared" si="162"/>
        <v>-0.11824355954563381</v>
      </c>
      <c r="R502" s="6">
        <f t="shared" si="162"/>
        <v>-0.12085867715164089</v>
      </c>
      <c r="S502" s="6">
        <f t="shared" si="162"/>
        <v>-9.3532936309445258E-2</v>
      </c>
      <c r="T502" s="6">
        <f t="shared" si="162"/>
        <v>-0.17450959401652699</v>
      </c>
      <c r="U502" s="6">
        <f t="shared" si="162"/>
        <v>-0.13693223604920524</v>
      </c>
      <c r="V502" s="6">
        <f t="shared" si="162"/>
        <v>-0.11048624597089207</v>
      </c>
      <c r="W502" s="6">
        <f t="shared" si="162"/>
        <v>-8.1992078874188912E-2</v>
      </c>
    </row>
    <row r="503" spans="1:23" x14ac:dyDescent="0.35">
      <c r="A503" s="1">
        <v>2010</v>
      </c>
      <c r="B503" s="1">
        <v>6</v>
      </c>
      <c r="C503" s="6">
        <f t="shared" si="131"/>
        <v>-3.6511280318452299E-2</v>
      </c>
      <c r="D503" s="6">
        <f t="shared" si="131"/>
        <v>-2.4686842826572741E-2</v>
      </c>
      <c r="E503" s="6">
        <f t="shared" si="131"/>
        <v>-5.7393984409334187E-2</v>
      </c>
      <c r="F503" s="6">
        <f t="shared" si="131"/>
        <v>1.5642578291445552E-2</v>
      </c>
      <c r="G503" s="6">
        <f t="shared" ref="G503:W503" si="163">((G165/G164)-1)</f>
        <v>-6.8466943210850673E-2</v>
      </c>
      <c r="H503" s="6">
        <f t="shared" si="163"/>
        <v>-2.4020723720430182E-2</v>
      </c>
      <c r="I503" s="6">
        <f t="shared" si="163"/>
        <v>-5.4898975852472054E-3</v>
      </c>
      <c r="J503" s="6">
        <f t="shared" si="163"/>
        <v>-8.0422914926102318E-2</v>
      </c>
      <c r="K503" s="6">
        <f t="shared" si="163"/>
        <v>4.2673336561682929E-2</v>
      </c>
      <c r="L503" s="6">
        <f t="shared" si="163"/>
        <v>-2.8973330781450701E-2</v>
      </c>
      <c r="M503" s="6">
        <f t="shared" si="163"/>
        <v>-1.7502620122414103E-2</v>
      </c>
      <c r="N503" s="6">
        <f t="shared" si="163"/>
        <v>-8.6665435682986569E-3</v>
      </c>
      <c r="O503" s="6">
        <f t="shared" si="163"/>
        <v>1.6880013610378608E-2</v>
      </c>
      <c r="P503" s="6">
        <f t="shared" si="163"/>
        <v>-2.8647292531671309E-2</v>
      </c>
      <c r="Q503" s="6">
        <f t="shared" si="163"/>
        <v>3.8747776219355323E-2</v>
      </c>
      <c r="R503" s="6">
        <f t="shared" si="163"/>
        <v>-2.9621588290476009E-2</v>
      </c>
      <c r="S503" s="6">
        <f t="shared" si="163"/>
        <v>2.9688213372754735E-2</v>
      </c>
      <c r="T503" s="6">
        <f t="shared" si="163"/>
        <v>-1.5887004804208016E-2</v>
      </c>
      <c r="U503" s="6">
        <f t="shared" si="163"/>
        <v>2.9806771221051687E-2</v>
      </c>
      <c r="V503" s="6">
        <f t="shared" si="163"/>
        <v>-2.5615494159702212E-2</v>
      </c>
      <c r="W503" s="6">
        <f t="shared" si="163"/>
        <v>-5.3882871305305668E-2</v>
      </c>
    </row>
    <row r="504" spans="1:23" x14ac:dyDescent="0.35">
      <c r="A504" s="1">
        <v>2010</v>
      </c>
      <c r="B504" s="1">
        <v>7</v>
      </c>
      <c r="C504" s="6">
        <f t="shared" si="131"/>
        <v>0.12447559821324794</v>
      </c>
      <c r="D504" s="6">
        <f t="shared" si="131"/>
        <v>0.1393421090582867</v>
      </c>
      <c r="E504" s="6">
        <f t="shared" si="131"/>
        <v>7.2095692783701981E-2</v>
      </c>
      <c r="F504" s="6">
        <f t="shared" si="131"/>
        <v>0.12459068272982354</v>
      </c>
      <c r="G504" s="6">
        <f t="shared" ref="G504:W504" si="164">((G166/G165)-1)</f>
        <v>0.10095525043747755</v>
      </c>
      <c r="H504" s="6">
        <f t="shared" si="164"/>
        <v>0.12838471149507158</v>
      </c>
      <c r="I504" s="6">
        <f t="shared" si="164"/>
        <v>9.8975253764171489E-2</v>
      </c>
      <c r="J504" s="6">
        <f t="shared" si="164"/>
        <v>0.25057439588671881</v>
      </c>
      <c r="K504" s="6">
        <f t="shared" si="164"/>
        <v>1.1242680999131727E-2</v>
      </c>
      <c r="L504" s="6">
        <f t="shared" si="164"/>
        <v>7.9952834498902892E-2</v>
      </c>
      <c r="M504" s="6">
        <f t="shared" si="164"/>
        <v>0.16077431783728979</v>
      </c>
      <c r="N504" s="6">
        <f t="shared" si="164"/>
        <v>3.9288979379510591E-2</v>
      </c>
      <c r="O504" s="6">
        <f t="shared" si="164"/>
        <v>7.1415003430676638E-2</v>
      </c>
      <c r="P504" s="6">
        <f t="shared" si="164"/>
        <v>6.126325412496092E-2</v>
      </c>
      <c r="Q504" s="6">
        <f t="shared" si="164"/>
        <v>8.5800918010648264E-2</v>
      </c>
      <c r="R504" s="6">
        <f t="shared" si="164"/>
        <v>0.10041166721402872</v>
      </c>
      <c r="S504" s="6">
        <f t="shared" si="164"/>
        <v>8.3908458328967761E-2</v>
      </c>
      <c r="T504" s="6">
        <f t="shared" si="164"/>
        <v>0.20869044480013343</v>
      </c>
      <c r="U504" s="6">
        <f t="shared" si="164"/>
        <v>0.1221047515083804</v>
      </c>
      <c r="V504" s="6">
        <f t="shared" si="164"/>
        <v>0.1219621333583758</v>
      </c>
      <c r="W504" s="6">
        <f t="shared" si="164"/>
        <v>6.8788202192684444E-2</v>
      </c>
    </row>
    <row r="505" spans="1:23" x14ac:dyDescent="0.35">
      <c r="A505" s="1">
        <v>2010</v>
      </c>
      <c r="B505" s="1">
        <v>8</v>
      </c>
      <c r="C505" s="6">
        <f t="shared" si="131"/>
        <v>-3.4289968402096305E-2</v>
      </c>
      <c r="D505" s="6">
        <f t="shared" si="131"/>
        <v>-3.5780312087189015E-2</v>
      </c>
      <c r="E505" s="6">
        <f t="shared" si="131"/>
        <v>-1.5986093345621732E-2</v>
      </c>
      <c r="F505" s="6">
        <f t="shared" si="131"/>
        <v>7.4372265502513413E-2</v>
      </c>
      <c r="G505" s="6">
        <f t="shared" ref="G505:W505" si="165">((G167/G166)-1)</f>
        <v>-4.4305775098206768E-3</v>
      </c>
      <c r="H505" s="6">
        <f t="shared" si="165"/>
        <v>-6.8328406315413592E-2</v>
      </c>
      <c r="I505" s="6">
        <f t="shared" si="165"/>
        <v>-6.2896128085155212E-2</v>
      </c>
      <c r="J505" s="6">
        <f t="shared" si="165"/>
        <v>-0.1008357089676849</v>
      </c>
      <c r="K505" s="6">
        <f t="shared" si="165"/>
        <v>-7.6307319227284509E-3</v>
      </c>
      <c r="L505" s="6">
        <f t="shared" si="165"/>
        <v>-9.8206704670610212E-2</v>
      </c>
      <c r="M505" s="6">
        <f t="shared" si="165"/>
        <v>-8.7195614238431141E-2</v>
      </c>
      <c r="N505" s="6">
        <f t="shared" si="165"/>
        <v>-4.9502146385242307E-2</v>
      </c>
      <c r="O505" s="6">
        <f t="shared" si="165"/>
        <v>-2.2849279234346542E-2</v>
      </c>
      <c r="P505" s="6">
        <f t="shared" si="165"/>
        <v>-6.1261152676759467E-2</v>
      </c>
      <c r="Q505" s="6">
        <f t="shared" si="165"/>
        <v>-6.9298411993990228E-2</v>
      </c>
      <c r="R505" s="6">
        <f t="shared" si="165"/>
        <v>-3.8013263648856932E-2</v>
      </c>
      <c r="S505" s="6">
        <f t="shared" si="165"/>
        <v>-8.8799338320361132E-3</v>
      </c>
      <c r="T505" s="6">
        <f t="shared" si="165"/>
        <v>-5.6633888001767163E-2</v>
      </c>
      <c r="U505" s="6">
        <f t="shared" si="165"/>
        <v>-5.5577935504518505E-2</v>
      </c>
      <c r="V505" s="6">
        <f t="shared" si="165"/>
        <v>-2.7337472188475931E-2</v>
      </c>
      <c r="W505" s="6">
        <f t="shared" si="165"/>
        <v>-4.7476397966593975E-2</v>
      </c>
    </row>
    <row r="506" spans="1:23" x14ac:dyDescent="0.35">
      <c r="A506" s="1">
        <v>2010</v>
      </c>
      <c r="B506" s="1">
        <v>9</v>
      </c>
      <c r="C506" s="6">
        <f t="shared" si="131"/>
        <v>0.12922642148405061</v>
      </c>
      <c r="D506" s="6">
        <f t="shared" si="131"/>
        <v>0.10824277132392579</v>
      </c>
      <c r="E506" s="6">
        <f t="shared" si="131"/>
        <v>7.3534061424160635E-2</v>
      </c>
      <c r="F506" s="6">
        <f t="shared" si="131"/>
        <v>0.1026004344138447</v>
      </c>
      <c r="G506" s="6">
        <f t="shared" ref="G506:W506" si="166">((G168/G167)-1)</f>
        <v>2.3804853905916135E-2</v>
      </c>
      <c r="H506" s="6">
        <f t="shared" si="166"/>
        <v>0.14363814331688096</v>
      </c>
      <c r="I506" s="6">
        <f t="shared" si="166"/>
        <v>0.12965997116378603</v>
      </c>
      <c r="J506" s="6">
        <f t="shared" si="166"/>
        <v>1.627698416257628E-2</v>
      </c>
      <c r="K506" s="6">
        <f t="shared" si="166"/>
        <v>0.17864333104880514</v>
      </c>
      <c r="L506" s="6">
        <f t="shared" si="166"/>
        <v>6.3563965357657404E-2</v>
      </c>
      <c r="M506" s="6">
        <f t="shared" si="166"/>
        <v>0.11652598916828172</v>
      </c>
      <c r="N506" s="6">
        <f t="shared" si="166"/>
        <v>7.0700298860860933E-2</v>
      </c>
      <c r="O506" s="6">
        <f t="shared" si="166"/>
        <v>0.12999814466113913</v>
      </c>
      <c r="P506" s="6">
        <f t="shared" si="166"/>
        <v>0.10047141717171515</v>
      </c>
      <c r="Q506" s="6">
        <f t="shared" si="166"/>
        <v>1.0351328521492009E-2</v>
      </c>
      <c r="R506" s="6">
        <f t="shared" si="166"/>
        <v>5.8653474133056216E-2</v>
      </c>
      <c r="S506" s="6">
        <f t="shared" si="166"/>
        <v>8.223862249594438E-2</v>
      </c>
      <c r="T506" s="6">
        <f t="shared" si="166"/>
        <v>0.10911049292937913</v>
      </c>
      <c r="U506" s="6">
        <f t="shared" si="166"/>
        <v>0.17676816403178819</v>
      </c>
      <c r="V506" s="6">
        <f t="shared" si="166"/>
        <v>8.6933167361489483E-2</v>
      </c>
      <c r="W506" s="6">
        <f t="shared" si="166"/>
        <v>8.7582197655579952E-2</v>
      </c>
    </row>
    <row r="507" spans="1:23" x14ac:dyDescent="0.35">
      <c r="A507" s="1">
        <v>2010</v>
      </c>
      <c r="B507" s="1">
        <v>10</v>
      </c>
      <c r="C507" s="6">
        <f t="shared" si="131"/>
        <v>3.4953062053372896E-2</v>
      </c>
      <c r="D507" s="6">
        <f t="shared" si="131"/>
        <v>9.827056586851679E-3</v>
      </c>
      <c r="E507" s="6">
        <f t="shared" si="131"/>
        <v>3.5312366391330841E-2</v>
      </c>
      <c r="F507" s="6">
        <f t="shared" si="131"/>
        <v>1.2907547491965987E-2</v>
      </c>
      <c r="G507" s="6">
        <f t="shared" ref="G507:W507" si="167">((G169/G168)-1)</f>
        <v>0.12522222009864903</v>
      </c>
      <c r="H507" s="6">
        <f t="shared" si="167"/>
        <v>5.5840654843301252E-2</v>
      </c>
      <c r="I507" s="6">
        <f t="shared" si="167"/>
        <v>8.4419011449950787E-2</v>
      </c>
      <c r="J507" s="6">
        <f t="shared" si="167"/>
        <v>7.6389129342499862E-2</v>
      </c>
      <c r="K507" s="6">
        <f t="shared" si="167"/>
        <v>3.4845998349832819E-3</v>
      </c>
      <c r="L507" s="6">
        <f t="shared" si="167"/>
        <v>2.6338011929063709E-2</v>
      </c>
      <c r="M507" s="6">
        <f t="shared" si="167"/>
        <v>7.0430340227148669E-2</v>
      </c>
      <c r="N507" s="6">
        <f t="shared" si="167"/>
        <v>1.9817331975345409E-2</v>
      </c>
      <c r="O507" s="6">
        <f t="shared" si="167"/>
        <v>1.949638315836566E-2</v>
      </c>
      <c r="P507" s="6">
        <f t="shared" si="167"/>
        <v>9.1539647998169604E-2</v>
      </c>
      <c r="Q507" s="6">
        <f t="shared" si="167"/>
        <v>6.3734484013756365E-2</v>
      </c>
      <c r="R507" s="6">
        <f t="shared" si="167"/>
        <v>5.1200478427934959E-2</v>
      </c>
      <c r="S507" s="6">
        <f t="shared" si="167"/>
        <v>3.1337110429240811E-2</v>
      </c>
      <c r="T507" s="6">
        <f t="shared" si="167"/>
        <v>5.2292158484831708E-2</v>
      </c>
      <c r="U507" s="6">
        <f t="shared" si="167"/>
        <v>1.2968138151950193E-2</v>
      </c>
      <c r="V507" s="6">
        <f t="shared" si="167"/>
        <v>4.4091068313548254E-2</v>
      </c>
      <c r="W507" s="6">
        <f t="shared" si="167"/>
        <v>3.6890991938310469E-2</v>
      </c>
    </row>
    <row r="508" spans="1:23" x14ac:dyDescent="0.35">
      <c r="A508" s="1">
        <v>2010</v>
      </c>
      <c r="B508" s="1">
        <v>11</v>
      </c>
      <c r="C508" s="6">
        <f t="shared" si="131"/>
        <v>-4.2553943331564592E-2</v>
      </c>
      <c r="D508" s="6">
        <f t="shared" si="131"/>
        <v>-4.9820667131258545E-2</v>
      </c>
      <c r="E508" s="6">
        <f t="shared" si="131"/>
        <v>1.3910464811537571E-2</v>
      </c>
      <c r="F508" s="6">
        <f t="shared" si="131"/>
        <v>1.3188138343516176E-2</v>
      </c>
      <c r="G508" s="6">
        <f t="shared" ref="G508:W508" si="168">((G170/G169)-1)</f>
        <v>-5.2733750618894737E-2</v>
      </c>
      <c r="H508" s="6">
        <f t="shared" si="168"/>
        <v>-0.12367510528995229</v>
      </c>
      <c r="I508" s="6">
        <f t="shared" si="168"/>
        <v>-5.725444858917994E-2</v>
      </c>
      <c r="J508" s="6">
        <f t="shared" si="168"/>
        <v>-0.14635583193935819</v>
      </c>
      <c r="K508" s="6">
        <f t="shared" si="168"/>
        <v>-5.7133067712257346E-2</v>
      </c>
      <c r="L508" s="6">
        <f t="shared" si="168"/>
        <v>-8.2792994979675294E-2</v>
      </c>
      <c r="M508" s="6">
        <f t="shared" si="168"/>
        <v>-0.17124908792101778</v>
      </c>
      <c r="N508" s="6">
        <f t="shared" si="168"/>
        <v>3.7246629684636101E-2</v>
      </c>
      <c r="O508" s="6">
        <f t="shared" si="168"/>
        <v>-1.6899462384359021E-2</v>
      </c>
      <c r="P508" s="6">
        <f t="shared" si="168"/>
        <v>2.3102976506826689E-2</v>
      </c>
      <c r="Q508" s="6">
        <f t="shared" si="168"/>
        <v>6.1527332982429517E-2</v>
      </c>
      <c r="R508" s="6">
        <f t="shared" si="168"/>
        <v>5.4529943330579034E-3</v>
      </c>
      <c r="S508" s="6">
        <f t="shared" si="168"/>
        <v>-1.9405746000529245E-2</v>
      </c>
      <c r="T508" s="6">
        <f t="shared" si="168"/>
        <v>-0.20254380876737843</v>
      </c>
      <c r="U508" s="6">
        <f t="shared" si="168"/>
        <v>-3.6605408268972406E-2</v>
      </c>
      <c r="V508" s="6">
        <f t="shared" si="168"/>
        <v>-5.5458718410417496E-2</v>
      </c>
      <c r="W508" s="6">
        <f t="shared" si="168"/>
        <v>-2.3662638384179813E-3</v>
      </c>
    </row>
    <row r="509" spans="1:23" x14ac:dyDescent="0.35">
      <c r="A509" s="1">
        <v>2010</v>
      </c>
      <c r="B509" s="1">
        <v>12</v>
      </c>
      <c r="C509" s="6">
        <f t="shared" si="131"/>
        <v>0.10424622649677184</v>
      </c>
      <c r="D509" s="6">
        <f t="shared" si="131"/>
        <v>5.8051534433037677E-2</v>
      </c>
      <c r="E509" s="6">
        <f t="shared" si="131"/>
        <v>6.8656689377025293E-2</v>
      </c>
      <c r="F509" s="6">
        <f t="shared" si="131"/>
        <v>3.4973017806761986E-2</v>
      </c>
      <c r="G509" s="6">
        <f t="shared" ref="G509:W509" si="169">((G171/G170)-1)</f>
        <v>7.2520247978888897E-3</v>
      </c>
      <c r="H509" s="6">
        <f t="shared" si="169"/>
        <v>8.6221461357338436E-2</v>
      </c>
      <c r="I509" s="6">
        <f t="shared" si="169"/>
        <v>6.5521430197631902E-2</v>
      </c>
      <c r="J509" s="6">
        <f t="shared" si="169"/>
        <v>2.6579380526842389E-2</v>
      </c>
      <c r="K509" s="6">
        <f t="shared" si="169"/>
        <v>7.1798556161742244E-2</v>
      </c>
      <c r="L509" s="6">
        <f t="shared" si="169"/>
        <v>0.12388012780869917</v>
      </c>
      <c r="M509" s="6">
        <f t="shared" si="169"/>
        <v>8.833478854491883E-2</v>
      </c>
      <c r="N509" s="6">
        <f t="shared" si="169"/>
        <v>6.1330795581924447E-2</v>
      </c>
      <c r="O509" s="6">
        <f t="shared" si="169"/>
        <v>0.11192767033521345</v>
      </c>
      <c r="P509" s="6">
        <f t="shared" si="169"/>
        <v>5.8071880421979305E-2</v>
      </c>
      <c r="Q509" s="6">
        <f t="shared" si="169"/>
        <v>7.1362888918547585E-2</v>
      </c>
      <c r="R509" s="6">
        <f t="shared" si="169"/>
        <v>0.11224314981543104</v>
      </c>
      <c r="S509" s="6">
        <f t="shared" si="169"/>
        <v>4.3481638883414275E-2</v>
      </c>
      <c r="T509" s="6">
        <f t="shared" si="169"/>
        <v>9.6573375375896831E-2</v>
      </c>
      <c r="U509" s="6">
        <f t="shared" si="169"/>
        <v>9.3044581110743652E-2</v>
      </c>
      <c r="V509" s="6">
        <f t="shared" si="169"/>
        <v>7.0524507765116429E-2</v>
      </c>
      <c r="W509" s="6">
        <f t="shared" si="169"/>
        <v>6.5311308767471266E-2</v>
      </c>
    </row>
    <row r="510" spans="1:23" x14ac:dyDescent="0.35">
      <c r="A510" s="1">
        <v>2011</v>
      </c>
      <c r="B510" s="1">
        <v>1</v>
      </c>
      <c r="C510" s="6">
        <f t="shared" si="131"/>
        <v>-2.3072674971990059E-2</v>
      </c>
      <c r="D510" s="6">
        <f t="shared" si="131"/>
        <v>-4.417421219152462E-2</v>
      </c>
      <c r="E510" s="6">
        <f t="shared" si="131"/>
        <v>3.7679482991113122E-3</v>
      </c>
      <c r="F510" s="6">
        <f t="shared" si="131"/>
        <v>-8.1583505490063435E-2</v>
      </c>
      <c r="G510" s="6">
        <f t="shared" ref="G510:W510" si="170">((G172/G171)-1)</f>
        <v>-8.3595086190233481E-3</v>
      </c>
      <c r="H510" s="6">
        <f t="shared" si="170"/>
        <v>7.6911632065424174E-2</v>
      </c>
      <c r="I510" s="6">
        <f t="shared" si="170"/>
        <v>4.7104975071484034E-2</v>
      </c>
      <c r="J510" s="6">
        <f t="shared" si="170"/>
        <v>0.15270839833645855</v>
      </c>
      <c r="K510" s="6">
        <f t="shared" si="170"/>
        <v>-0.12424931730190636</v>
      </c>
      <c r="L510" s="6">
        <f t="shared" si="170"/>
        <v>1.1497606245038927E-2</v>
      </c>
      <c r="M510" s="6">
        <f t="shared" si="170"/>
        <v>0.11813336517876305</v>
      </c>
      <c r="N510" s="6">
        <f t="shared" si="170"/>
        <v>-1.0216641119332404E-2</v>
      </c>
      <c r="O510" s="6">
        <f t="shared" si="170"/>
        <v>1.025914890637214E-2</v>
      </c>
      <c r="P510" s="6">
        <f t="shared" si="170"/>
        <v>-2.123595492526853E-2</v>
      </c>
      <c r="Q510" s="6">
        <f t="shared" si="170"/>
        <v>2.8022551125144179E-2</v>
      </c>
      <c r="R510" s="6">
        <f t="shared" si="170"/>
        <v>4.5967796271384698E-2</v>
      </c>
      <c r="S510" s="6">
        <f t="shared" si="170"/>
        <v>-3.6619239866531039E-5</v>
      </c>
      <c r="T510" s="6">
        <f t="shared" si="170"/>
        <v>0.121193505573431</v>
      </c>
      <c r="U510" s="6">
        <f t="shared" si="170"/>
        <v>3.2805343655288866E-2</v>
      </c>
      <c r="V510" s="6">
        <f t="shared" si="170"/>
        <v>2.00990915831738E-2</v>
      </c>
      <c r="W510" s="6">
        <f t="shared" si="170"/>
        <v>2.2662213740457959E-2</v>
      </c>
    </row>
    <row r="511" spans="1:23" x14ac:dyDescent="0.35">
      <c r="A511" s="1">
        <v>2011</v>
      </c>
      <c r="B511" s="1">
        <v>2</v>
      </c>
      <c r="C511" s="6">
        <f t="shared" si="131"/>
        <v>3.8808591050649932E-2</v>
      </c>
      <c r="D511" s="6">
        <f t="shared" si="131"/>
        <v>1.4500309902763409E-2</v>
      </c>
      <c r="E511" s="6">
        <f t="shared" si="131"/>
        <v>7.5310855685476907E-2</v>
      </c>
      <c r="F511" s="6">
        <f t="shared" si="131"/>
        <v>-3.2369338874423614E-2</v>
      </c>
      <c r="G511" s="6">
        <f t="shared" ref="G511:W511" si="171">((G173/G172)-1)</f>
        <v>4.6269864163120067E-2</v>
      </c>
      <c r="H511" s="6">
        <f t="shared" si="171"/>
        <v>3.4874189229032737E-2</v>
      </c>
      <c r="I511" s="6">
        <f t="shared" si="171"/>
        <v>3.6238722930690193E-2</v>
      </c>
      <c r="J511" s="6">
        <f t="shared" si="171"/>
        <v>-1.9298480074924074E-3</v>
      </c>
      <c r="K511" s="6">
        <f t="shared" si="171"/>
        <v>-1.937362105160223E-2</v>
      </c>
      <c r="L511" s="6">
        <f t="shared" si="171"/>
        <v>5.2214694105311654E-2</v>
      </c>
      <c r="M511" s="6">
        <f t="shared" si="171"/>
        <v>2.7507034291387011E-2</v>
      </c>
      <c r="N511" s="6">
        <f t="shared" si="171"/>
        <v>4.1526324111988089E-2</v>
      </c>
      <c r="O511" s="6">
        <f t="shared" si="171"/>
        <v>-6.7516795390025974E-2</v>
      </c>
      <c r="P511" s="6">
        <f t="shared" si="171"/>
        <v>1.9833625680671929E-3</v>
      </c>
      <c r="Q511" s="6">
        <f t="shared" si="171"/>
        <v>-8.7118614643002634E-2</v>
      </c>
      <c r="R511" s="6">
        <f t="shared" si="171"/>
        <v>6.5449417913738372E-2</v>
      </c>
      <c r="S511" s="6">
        <f t="shared" si="171"/>
        <v>-4.752207176633394E-2</v>
      </c>
      <c r="T511" s="6">
        <f t="shared" si="171"/>
        <v>1.2656799015295928E-2</v>
      </c>
      <c r="U511" s="6">
        <f t="shared" si="171"/>
        <v>2.8880736161795983E-3</v>
      </c>
      <c r="V511" s="6">
        <f t="shared" si="171"/>
        <v>3.7868162118364079E-2</v>
      </c>
      <c r="W511" s="6">
        <f t="shared" si="171"/>
        <v>3.1957079542803912E-2</v>
      </c>
    </row>
    <row r="512" spans="1:23" x14ac:dyDescent="0.35">
      <c r="A512" s="1">
        <v>2011</v>
      </c>
      <c r="B512" s="1">
        <v>3</v>
      </c>
      <c r="C512" s="6">
        <f t="shared" si="131"/>
        <v>1.5442553901392264E-2</v>
      </c>
      <c r="D512" s="6">
        <f t="shared" si="131"/>
        <v>3.7686706365069877E-2</v>
      </c>
      <c r="E512" s="6">
        <f t="shared" si="131"/>
        <v>1.0928921335784381E-4</v>
      </c>
      <c r="F512" s="6">
        <f t="shared" si="131"/>
        <v>3.448408433247141E-2</v>
      </c>
      <c r="G512" s="6">
        <f t="shared" ref="G512:W512" si="172">((G174/G173)-1)</f>
        <v>1.147798182741E-2</v>
      </c>
      <c r="H512" s="6">
        <f t="shared" si="172"/>
        <v>-3.9540251279006622E-3</v>
      </c>
      <c r="I512" s="6">
        <f t="shared" si="172"/>
        <v>-6.3005714506796373E-3</v>
      </c>
      <c r="J512" s="6">
        <f t="shared" si="172"/>
        <v>-8.2041519314546285E-4</v>
      </c>
      <c r="K512" s="6">
        <f t="shared" si="172"/>
        <v>0.11177509188830359</v>
      </c>
      <c r="L512" s="6">
        <f t="shared" si="172"/>
        <v>-8.8100901423181499E-3</v>
      </c>
      <c r="M512" s="6">
        <f t="shared" si="172"/>
        <v>-7.4638308714775059E-3</v>
      </c>
      <c r="N512" s="6">
        <f t="shared" si="172"/>
        <v>-9.6922884160208778E-2</v>
      </c>
      <c r="O512" s="6">
        <f t="shared" si="172"/>
        <v>0.11522553167313498</v>
      </c>
      <c r="P512" s="6">
        <f t="shared" si="172"/>
        <v>2.8386566229860355E-2</v>
      </c>
      <c r="Q512" s="6">
        <f t="shared" si="172"/>
        <v>5.0382266863831404E-2</v>
      </c>
      <c r="R512" s="6">
        <f t="shared" si="172"/>
        <v>3.4850125982584856E-2</v>
      </c>
      <c r="S512" s="6">
        <f t="shared" si="172"/>
        <v>4.0197411956853557E-2</v>
      </c>
      <c r="T512" s="6">
        <f t="shared" si="172"/>
        <v>3.5643645027927384E-4</v>
      </c>
      <c r="U512" s="6">
        <f t="shared" si="172"/>
        <v>7.4137007854595538E-3</v>
      </c>
      <c r="V512" s="6">
        <f t="shared" si="172"/>
        <v>-2.7986309083367411E-2</v>
      </c>
      <c r="W512" s="6">
        <f t="shared" si="172"/>
        <v>-1.0548523206751481E-3</v>
      </c>
    </row>
    <row r="513" spans="1:23" x14ac:dyDescent="0.35">
      <c r="A513" s="1">
        <v>2011</v>
      </c>
      <c r="B513" s="1">
        <v>4</v>
      </c>
      <c r="C513" s="6">
        <f t="shared" si="131"/>
        <v>5.8553573633613132E-2</v>
      </c>
      <c r="D513" s="6">
        <f t="shared" si="131"/>
        <v>-2.8831768299063532E-3</v>
      </c>
      <c r="E513" s="6">
        <f t="shared" si="131"/>
        <v>1.4218757599628429E-2</v>
      </c>
      <c r="F513" s="6">
        <f t="shared" si="131"/>
        <v>8.1789273613284363E-2</v>
      </c>
      <c r="G513" s="6">
        <f t="shared" ref="G513:W513" si="173">((G175/G174)-1)</f>
        <v>3.1543320056968138E-3</v>
      </c>
      <c r="H513" s="6">
        <f t="shared" si="173"/>
        <v>7.5594075691653773E-2</v>
      </c>
      <c r="I513" s="6">
        <f t="shared" si="173"/>
        <v>0.11496209583586037</v>
      </c>
      <c r="J513" s="6">
        <f t="shared" si="173"/>
        <v>-2.366328503032944E-2</v>
      </c>
      <c r="K513" s="6">
        <f t="shared" si="173"/>
        <v>-8.20622985828523E-3</v>
      </c>
      <c r="L513" s="6">
        <f t="shared" si="173"/>
        <v>9.217139136573671E-2</v>
      </c>
      <c r="M513" s="6">
        <f t="shared" si="173"/>
        <v>7.7961678448411398E-2</v>
      </c>
      <c r="N513" s="6">
        <f t="shared" si="173"/>
        <v>3.3822033909419735E-2</v>
      </c>
      <c r="O513" s="6">
        <f t="shared" si="173"/>
        <v>6.7456788925079225E-2</v>
      </c>
      <c r="P513" s="6">
        <f t="shared" si="173"/>
        <v>2.2146018756017183E-2</v>
      </c>
      <c r="Q513" s="6">
        <f t="shared" si="173"/>
        <v>2.8232556601993419E-2</v>
      </c>
      <c r="R513" s="6">
        <f t="shared" si="173"/>
        <v>-1.2543630505794656E-3</v>
      </c>
      <c r="S513" s="6">
        <f t="shared" si="173"/>
        <v>5.4306482963117908E-2</v>
      </c>
      <c r="T513" s="6">
        <f t="shared" si="173"/>
        <v>7.4629608705832018E-2</v>
      </c>
      <c r="U513" s="6">
        <f t="shared" si="173"/>
        <v>7.0661089966379986E-2</v>
      </c>
      <c r="V513" s="6">
        <f t="shared" si="173"/>
        <v>7.0205177863572832E-2</v>
      </c>
      <c r="W513" s="6">
        <f t="shared" si="173"/>
        <v>2.8511087645195277E-2</v>
      </c>
    </row>
    <row r="514" spans="1:23" x14ac:dyDescent="0.35">
      <c r="A514" s="1">
        <v>2011</v>
      </c>
      <c r="B514" s="1">
        <v>5</v>
      </c>
      <c r="C514" s="6">
        <f t="shared" si="131"/>
        <v>-5.0263285138701375E-2</v>
      </c>
      <c r="D514" s="6">
        <f t="shared" si="131"/>
        <v>-2.4112073979355442E-2</v>
      </c>
      <c r="E514" s="6">
        <f t="shared" si="131"/>
        <v>-3.4774837478022125E-2</v>
      </c>
      <c r="F514" s="6">
        <f t="shared" si="131"/>
        <v>-4.2575287567703235E-3</v>
      </c>
      <c r="G514" s="6">
        <f t="shared" ref="G514:W514" si="174">((G176/G175)-1)</f>
        <v>-5.6043362994128043E-2</v>
      </c>
      <c r="H514" s="6">
        <f t="shared" si="174"/>
        <v>-5.1044768552484965E-2</v>
      </c>
      <c r="I514" s="6">
        <f t="shared" si="174"/>
        <v>-5.5942054119009765E-2</v>
      </c>
      <c r="J514" s="6">
        <f t="shared" si="174"/>
        <v>-0.11224034940329508</v>
      </c>
      <c r="K514" s="6">
        <f t="shared" si="174"/>
        <v>-5.0210011700587143E-2</v>
      </c>
      <c r="L514" s="6">
        <f t="shared" si="174"/>
        <v>-3.8888772613682288E-2</v>
      </c>
      <c r="M514" s="6">
        <f t="shared" si="174"/>
        <v>-8.4125160816071354E-2</v>
      </c>
      <c r="N514" s="6">
        <f t="shared" si="174"/>
        <v>-1.9581512847373417E-2</v>
      </c>
      <c r="O514" s="6">
        <f t="shared" si="174"/>
        <v>-3.1821639601123164E-2</v>
      </c>
      <c r="P514" s="6">
        <f t="shared" si="174"/>
        <v>-3.6586765910830432E-2</v>
      </c>
      <c r="Q514" s="6">
        <f t="shared" si="174"/>
        <v>-9.1810669526647404E-3</v>
      </c>
      <c r="R514" s="6">
        <f t="shared" si="174"/>
        <v>-6.4335210946824151E-2</v>
      </c>
      <c r="S514" s="6">
        <f t="shared" si="174"/>
        <v>-1.3570847582728418E-2</v>
      </c>
      <c r="T514" s="6">
        <f t="shared" si="174"/>
        <v>-6.3388182216949196E-2</v>
      </c>
      <c r="U514" s="6">
        <f t="shared" si="174"/>
        <v>-2.9650959748459438E-2</v>
      </c>
      <c r="V514" s="6">
        <f t="shared" si="174"/>
        <v>-2.8055233353182496E-2</v>
      </c>
      <c r="W514" s="6">
        <f t="shared" si="174"/>
        <v>-1.3493693165150922E-2</v>
      </c>
    </row>
    <row r="515" spans="1:23" x14ac:dyDescent="0.35">
      <c r="A515" s="1">
        <v>2011</v>
      </c>
      <c r="B515" s="1">
        <v>6</v>
      </c>
      <c r="C515" s="6">
        <f t="shared" si="131"/>
        <v>-1.6807477363228962E-2</v>
      </c>
      <c r="D515" s="6">
        <f t="shared" si="131"/>
        <v>-2.3303232861948575E-2</v>
      </c>
      <c r="E515" s="6">
        <f t="shared" si="131"/>
        <v>-3.0860820673465406E-2</v>
      </c>
      <c r="F515" s="6">
        <f t="shared" si="131"/>
        <v>-1.6035737889551371E-2</v>
      </c>
      <c r="G515" s="6">
        <f t="shared" ref="G515:W515" si="175">((G177/G176)-1)</f>
        <v>9.1663178465004602E-3</v>
      </c>
      <c r="H515" s="6">
        <f t="shared" si="175"/>
        <v>1.4231158599409266E-3</v>
      </c>
      <c r="I515" s="6">
        <f t="shared" si="175"/>
        <v>1.9046568359765148E-2</v>
      </c>
      <c r="J515" s="6">
        <f t="shared" si="175"/>
        <v>-1.5751019503162156E-2</v>
      </c>
      <c r="K515" s="6">
        <f t="shared" si="175"/>
        <v>2.387209267868351E-2</v>
      </c>
      <c r="L515" s="6">
        <f t="shared" si="175"/>
        <v>2.1179019266011068E-3</v>
      </c>
      <c r="M515" s="6">
        <f t="shared" si="175"/>
        <v>-3.6406870244183098E-2</v>
      </c>
      <c r="N515" s="6">
        <f t="shared" si="175"/>
        <v>2.5198630282755152E-2</v>
      </c>
      <c r="O515" s="6">
        <f t="shared" si="175"/>
        <v>-8.7423082567210653E-3</v>
      </c>
      <c r="P515" s="6">
        <f t="shared" si="175"/>
        <v>7.7267340810758256E-3</v>
      </c>
      <c r="Q515" s="6">
        <f t="shared" si="175"/>
        <v>3.1357657983719811E-2</v>
      </c>
      <c r="R515" s="6">
        <f t="shared" si="175"/>
        <v>2.9756462388110805E-3</v>
      </c>
      <c r="S515" s="6">
        <f t="shared" si="175"/>
        <v>-7.7448155575214894E-3</v>
      </c>
      <c r="T515" s="6">
        <f t="shared" si="175"/>
        <v>-3.5250942188110868E-3</v>
      </c>
      <c r="U515" s="6">
        <f t="shared" si="175"/>
        <v>-5.5311589403006955E-2</v>
      </c>
      <c r="V515" s="6">
        <f t="shared" si="175"/>
        <v>-3.1650845987640341E-2</v>
      </c>
      <c r="W515" s="6">
        <f t="shared" si="175"/>
        <v>-1.8287243532560282E-2</v>
      </c>
    </row>
    <row r="516" spans="1:23" x14ac:dyDescent="0.35">
      <c r="A516" s="1">
        <v>2011</v>
      </c>
      <c r="B516" s="1">
        <v>7</v>
      </c>
      <c r="C516" s="6">
        <f t="shared" si="131"/>
        <v>-1.5519848397665181E-2</v>
      </c>
      <c r="D516" s="6">
        <f t="shared" si="131"/>
        <v>-4.9282271095516528E-2</v>
      </c>
      <c r="E516" s="6">
        <f t="shared" si="131"/>
        <v>-1.8455816791406177E-2</v>
      </c>
      <c r="F516" s="6">
        <f t="shared" si="131"/>
        <v>-5.713258308128677E-2</v>
      </c>
      <c r="G516" s="6">
        <f t="shared" ref="G516:W516" si="176">((G178/G177)-1)</f>
        <v>-1.7716231348607447E-2</v>
      </c>
      <c r="H516" s="6">
        <f t="shared" si="176"/>
        <v>-8.5008145431162419E-2</v>
      </c>
      <c r="I516" s="6">
        <f t="shared" si="176"/>
        <v>-3.6776102847245529E-2</v>
      </c>
      <c r="J516" s="6">
        <f t="shared" si="176"/>
        <v>-6.5641478760571581E-2</v>
      </c>
      <c r="K516" s="6">
        <f t="shared" si="176"/>
        <v>-1.8528959049936344E-2</v>
      </c>
      <c r="L516" s="6">
        <f t="shared" si="176"/>
        <v>-5.1878546916284352E-2</v>
      </c>
      <c r="M516" s="6">
        <f t="shared" si="176"/>
        <v>-9.3713668653491733E-2</v>
      </c>
      <c r="N516" s="6">
        <f t="shared" si="176"/>
        <v>5.1204958004184897E-2</v>
      </c>
      <c r="O516" s="6">
        <f t="shared" si="176"/>
        <v>2.7331113298338483E-2</v>
      </c>
      <c r="P516" s="6">
        <f t="shared" si="176"/>
        <v>-1.6783041652025266E-2</v>
      </c>
      <c r="Q516" s="6">
        <f t="shared" si="176"/>
        <v>-3.167509647932687E-2</v>
      </c>
      <c r="R516" s="6">
        <f t="shared" si="176"/>
        <v>3.172899025980902E-2</v>
      </c>
      <c r="S516" s="6">
        <f t="shared" si="176"/>
        <v>4.2011192453260682E-2</v>
      </c>
      <c r="T516" s="6">
        <f t="shared" si="176"/>
        <v>-7.7372979533335329E-2</v>
      </c>
      <c r="U516" s="6">
        <f t="shared" si="176"/>
        <v>-3.5695519647236384E-2</v>
      </c>
      <c r="V516" s="6">
        <f t="shared" si="176"/>
        <v>6.6010393451199079E-4</v>
      </c>
      <c r="W516" s="6">
        <f t="shared" si="176"/>
        <v>-2.1429653187944875E-2</v>
      </c>
    </row>
    <row r="517" spans="1:23" x14ac:dyDescent="0.35">
      <c r="A517" s="1">
        <v>2011</v>
      </c>
      <c r="B517" s="1">
        <v>8</v>
      </c>
      <c r="C517" s="6">
        <f t="shared" si="131"/>
        <v>-5.4314969697910165E-2</v>
      </c>
      <c r="D517" s="6">
        <f t="shared" si="131"/>
        <v>-6.3832484780556253E-2</v>
      </c>
      <c r="E517" s="6">
        <f t="shared" si="131"/>
        <v>-3.665991969383553E-2</v>
      </c>
      <c r="F517" s="6">
        <f t="shared" si="131"/>
        <v>-3.9087556135504409E-2</v>
      </c>
      <c r="G517" s="6">
        <f t="shared" ref="G517:W517" si="177">((G179/G178)-1)</f>
        <v>-4.1102140724406544E-2</v>
      </c>
      <c r="H517" s="6">
        <f t="shared" si="177"/>
        <v>-0.11401809832409482</v>
      </c>
      <c r="I517" s="6">
        <f t="shared" si="177"/>
        <v>-0.19293168716940112</v>
      </c>
      <c r="J517" s="6">
        <f t="shared" si="177"/>
        <v>-0.24026522667346573</v>
      </c>
      <c r="K517" s="6">
        <f t="shared" si="177"/>
        <v>-0.11941180266023443</v>
      </c>
      <c r="L517" s="6">
        <f t="shared" si="177"/>
        <v>-8.779423924445251E-2</v>
      </c>
      <c r="M517" s="6">
        <f t="shared" si="177"/>
        <v>-0.15677503120415259</v>
      </c>
      <c r="N517" s="6">
        <f t="shared" si="177"/>
        <v>-8.7608870993345911E-2</v>
      </c>
      <c r="O517" s="6">
        <f t="shared" si="177"/>
        <v>-0.12766874679340945</v>
      </c>
      <c r="P517" s="6">
        <f t="shared" si="177"/>
        <v>-5.6510156503976616E-2</v>
      </c>
      <c r="Q517" s="6">
        <f t="shared" si="177"/>
        <v>-9.8938786521034272E-2</v>
      </c>
      <c r="R517" s="6">
        <f t="shared" si="177"/>
        <v>-0.13099514696931791</v>
      </c>
      <c r="S517" s="6">
        <f t="shared" si="177"/>
        <v>-9.5319917473018823E-2</v>
      </c>
      <c r="T517" s="6">
        <f t="shared" si="177"/>
        <v>-9.5839558435936056E-2</v>
      </c>
      <c r="U517" s="6">
        <f t="shared" si="177"/>
        <v>-0.11344432637651214</v>
      </c>
      <c r="V517" s="6">
        <f t="shared" si="177"/>
        <v>-8.1717588747615477E-2</v>
      </c>
      <c r="W517" s="6">
        <f t="shared" si="177"/>
        <v>-5.679795713069713E-2</v>
      </c>
    </row>
    <row r="518" spans="1:23" x14ac:dyDescent="0.35">
      <c r="A518" s="1">
        <v>2011</v>
      </c>
      <c r="B518" s="1">
        <v>9</v>
      </c>
      <c r="C518" s="6">
        <f t="shared" si="131"/>
        <v>-0.15794444927839935</v>
      </c>
      <c r="D518" s="6">
        <f t="shared" si="131"/>
        <v>-0.21663439760122716</v>
      </c>
      <c r="E518" s="6">
        <f t="shared" si="131"/>
        <v>-0.15208414458647457</v>
      </c>
      <c r="F518" s="6">
        <f t="shared" si="131"/>
        <v>-0.19708476929176355</v>
      </c>
      <c r="G518" s="6">
        <f t="shared" ref="G518:W518" si="178">((G180/G179)-1)</f>
        <v>-8.1525197262715343E-2</v>
      </c>
      <c r="H518" s="6">
        <f t="shared" si="178"/>
        <v>-0.14761909243679439</v>
      </c>
      <c r="I518" s="6">
        <f t="shared" si="178"/>
        <v>-0.11458328235392257</v>
      </c>
      <c r="J518" s="6">
        <f t="shared" si="178"/>
        <v>-0.18854755844601356</v>
      </c>
      <c r="K518" s="6">
        <f t="shared" si="178"/>
        <v>-7.6476626339359033E-2</v>
      </c>
      <c r="L518" s="6">
        <f t="shared" si="178"/>
        <v>-9.5665554423065013E-2</v>
      </c>
      <c r="M518" s="6">
        <f t="shared" si="178"/>
        <v>-0.11254724629959978</v>
      </c>
      <c r="N518" s="6">
        <f t="shared" si="178"/>
        <v>-3.4139879727373978E-2</v>
      </c>
      <c r="O518" s="6">
        <f t="shared" si="178"/>
        <v>-0.1512108380478594</v>
      </c>
      <c r="P518" s="6">
        <f t="shared" si="178"/>
        <v>-0.16763703384703188</v>
      </c>
      <c r="Q518" s="6">
        <f t="shared" si="178"/>
        <v>6.02647976129429E-2</v>
      </c>
      <c r="R518" s="6">
        <f t="shared" si="178"/>
        <v>-0.2080743524473051</v>
      </c>
      <c r="S518" s="6">
        <f t="shared" si="178"/>
        <v>-0.14608159984606683</v>
      </c>
      <c r="T518" s="6">
        <f t="shared" si="178"/>
        <v>-8.7434007220778653E-2</v>
      </c>
      <c r="U518" s="6">
        <f t="shared" si="178"/>
        <v>-0.1203321121913784</v>
      </c>
      <c r="V518" s="6">
        <f t="shared" si="178"/>
        <v>-8.8510983130545395E-2</v>
      </c>
      <c r="W518" s="6">
        <f t="shared" si="178"/>
        <v>-7.1786036590368307E-2</v>
      </c>
    </row>
    <row r="519" spans="1:23" x14ac:dyDescent="0.35">
      <c r="A519" s="1">
        <v>2011</v>
      </c>
      <c r="B519" s="1">
        <v>10</v>
      </c>
      <c r="C519" s="6">
        <f t="shared" si="131"/>
        <v>0.16958322945902427</v>
      </c>
      <c r="D519" s="6">
        <f t="shared" si="131"/>
        <v>0.21991491552331888</v>
      </c>
      <c r="E519" s="6">
        <f t="shared" si="131"/>
        <v>0.1072905238542281</v>
      </c>
      <c r="F519" s="6">
        <f t="shared" si="131"/>
        <v>0.18324800907638594</v>
      </c>
      <c r="G519" s="6">
        <f t="shared" ref="G519:W519" si="179">((G181/G180)-1)</f>
        <v>5.0659257731656915E-2</v>
      </c>
      <c r="H519" s="6">
        <f t="shared" si="179"/>
        <v>0.12583735548092889</v>
      </c>
      <c r="I519" s="6">
        <f t="shared" si="179"/>
        <v>0.15556112670703026</v>
      </c>
      <c r="J519" s="6">
        <f t="shared" si="179"/>
        <v>4.8439885749849143E-2</v>
      </c>
      <c r="K519" s="6">
        <f t="shared" si="179"/>
        <v>8.474197647976478E-2</v>
      </c>
      <c r="L519" s="6">
        <f t="shared" si="179"/>
        <v>0.12686125713392427</v>
      </c>
      <c r="M519" s="6">
        <f t="shared" si="179"/>
        <v>0.1177030366568681</v>
      </c>
      <c r="N519" s="6">
        <f t="shared" si="179"/>
        <v>1.7788876420408162E-2</v>
      </c>
      <c r="O519" s="6">
        <f t="shared" si="179"/>
        <v>0.14575640855204042</v>
      </c>
      <c r="P519" s="6">
        <f t="shared" si="179"/>
        <v>0.12281705292446676</v>
      </c>
      <c r="Q519" s="6">
        <f t="shared" si="179"/>
        <v>2.0178358960892817E-2</v>
      </c>
      <c r="R519" s="6">
        <f t="shared" si="179"/>
        <v>0.1673890782324281</v>
      </c>
      <c r="S519" s="6">
        <f t="shared" si="179"/>
        <v>0.11247048279401706</v>
      </c>
      <c r="T519" s="6">
        <f t="shared" si="179"/>
        <v>8.4724148439519587E-2</v>
      </c>
      <c r="U519" s="6">
        <f t="shared" si="179"/>
        <v>0.14951999262099269</v>
      </c>
      <c r="V519" s="6">
        <f t="shared" si="179"/>
        <v>0.11617077363159312</v>
      </c>
      <c r="W519" s="6">
        <f t="shared" si="179"/>
        <v>0.10774261976312527</v>
      </c>
    </row>
    <row r="520" spans="1:23" x14ac:dyDescent="0.35">
      <c r="A520" s="1">
        <v>2011</v>
      </c>
      <c r="B520" s="1">
        <v>11</v>
      </c>
      <c r="C520" s="6">
        <f t="shared" si="131"/>
        <v>-6.5139288983078303E-2</v>
      </c>
      <c r="D520" s="6">
        <f t="shared" si="131"/>
        <v>-7.4142258244898729E-2</v>
      </c>
      <c r="E520" s="6">
        <f t="shared" si="131"/>
        <v>-2.3132328963070714E-2</v>
      </c>
      <c r="F520" s="6">
        <f t="shared" si="131"/>
        <v>-8.6299427756280966E-2</v>
      </c>
      <c r="G520" s="6">
        <f t="shared" ref="G520:W520" si="180">((G182/G181)-1)</f>
        <v>-5.8127436986125658E-2</v>
      </c>
      <c r="H520" s="6">
        <f t="shared" si="180"/>
        <v>-5.6340671509730544E-2</v>
      </c>
      <c r="I520" s="6">
        <f t="shared" si="180"/>
        <v>-3.8243507572363167E-2</v>
      </c>
      <c r="J520" s="6">
        <f t="shared" si="180"/>
        <v>-0.18155633297520346</v>
      </c>
      <c r="K520" s="6">
        <f t="shared" si="180"/>
        <v>-0.1526204477383466</v>
      </c>
      <c r="L520" s="6">
        <f t="shared" si="180"/>
        <v>-2.1267456136951246E-2</v>
      </c>
      <c r="M520" s="6">
        <f t="shared" si="180"/>
        <v>-7.5315320710093614E-2</v>
      </c>
      <c r="N520" s="6">
        <f t="shared" si="180"/>
        <v>-5.3134813443391993E-2</v>
      </c>
      <c r="O520" s="6">
        <f t="shared" si="180"/>
        <v>-5.6164417945910317E-2</v>
      </c>
      <c r="P520" s="6">
        <f t="shared" si="180"/>
        <v>-2.7303451746003571E-3</v>
      </c>
      <c r="Q520" s="6">
        <f t="shared" si="180"/>
        <v>-5.2427585675164368E-2</v>
      </c>
      <c r="R520" s="6">
        <f t="shared" si="180"/>
        <v>-1.4481192547387778E-2</v>
      </c>
      <c r="S520" s="6">
        <f t="shared" si="180"/>
        <v>-7.3874263903082382E-2</v>
      </c>
      <c r="T520" s="6">
        <f t="shared" si="180"/>
        <v>-8.4698916854763717E-2</v>
      </c>
      <c r="U520" s="6">
        <f t="shared" si="180"/>
        <v>-4.978732663442742E-2</v>
      </c>
      <c r="V520" s="6">
        <f t="shared" si="180"/>
        <v>-3.1317192638148361E-2</v>
      </c>
      <c r="W520" s="6">
        <f t="shared" si="180"/>
        <v>-5.0267294342933866E-3</v>
      </c>
    </row>
    <row r="521" spans="1:23" x14ac:dyDescent="0.35">
      <c r="A521" s="1">
        <v>2011</v>
      </c>
      <c r="B521" s="1">
        <v>12</v>
      </c>
      <c r="C521" s="6">
        <f t="shared" si="131"/>
        <v>-2.0132080679984954E-2</v>
      </c>
      <c r="D521" s="6">
        <f t="shared" si="131"/>
        <v>-3.1545671474483172E-2</v>
      </c>
      <c r="E521" s="6">
        <f t="shared" si="131"/>
        <v>-2.0704171858963005E-2</v>
      </c>
      <c r="F521" s="6">
        <f t="shared" si="131"/>
        <v>-3.4441719666314929E-3</v>
      </c>
      <c r="G521" s="6">
        <f t="shared" ref="G521:W521" si="181">((G183/G182)-1)</f>
        <v>-4.4707732662244815E-2</v>
      </c>
      <c r="H521" s="6">
        <f t="shared" si="181"/>
        <v>-3.5317521561727627E-2</v>
      </c>
      <c r="I521" s="6">
        <f t="shared" si="181"/>
        <v>-6.703263796807335E-2</v>
      </c>
      <c r="J521" s="6">
        <f t="shared" si="181"/>
        <v>-3.9429017275843692E-2</v>
      </c>
      <c r="K521" s="6">
        <f t="shared" si="181"/>
        <v>-5.8969844516720604E-2</v>
      </c>
      <c r="L521" s="6">
        <f t="shared" si="181"/>
        <v>1.6619192555715756E-2</v>
      </c>
      <c r="M521" s="6">
        <f t="shared" si="181"/>
        <v>-4.8187714587983987E-2</v>
      </c>
      <c r="N521" s="6">
        <f t="shared" si="181"/>
        <v>9.7552120240349538E-3</v>
      </c>
      <c r="O521" s="6">
        <f t="shared" si="181"/>
        <v>-2.7521533392024788E-2</v>
      </c>
      <c r="P521" s="6">
        <f t="shared" si="181"/>
        <v>-1.5793147350351533E-2</v>
      </c>
      <c r="Q521" s="6">
        <f t="shared" si="181"/>
        <v>-2.8440140371151834E-2</v>
      </c>
      <c r="R521" s="6">
        <f t="shared" si="181"/>
        <v>-0.10809959035776229</v>
      </c>
      <c r="S521" s="6">
        <f t="shared" si="181"/>
        <v>-3.193878040050524E-2</v>
      </c>
      <c r="T521" s="6">
        <f t="shared" si="181"/>
        <v>-2.3588820822189382E-2</v>
      </c>
      <c r="U521" s="6">
        <f t="shared" si="181"/>
        <v>-1.1135676517692095E-2</v>
      </c>
      <c r="V521" s="6">
        <f t="shared" si="181"/>
        <v>1.8900974953914851E-3</v>
      </c>
      <c r="W521" s="6">
        <f t="shared" si="181"/>
        <v>8.5004009623095289E-3</v>
      </c>
    </row>
    <row r="522" spans="1:23" x14ac:dyDescent="0.35">
      <c r="A522" s="1">
        <v>2012</v>
      </c>
      <c r="B522" s="1">
        <v>1</v>
      </c>
      <c r="C522" s="6">
        <f t="shared" si="131"/>
        <v>9.078297108144695E-2</v>
      </c>
      <c r="D522" s="6">
        <f t="shared" si="131"/>
        <v>0.18463752995301497</v>
      </c>
      <c r="E522" s="6">
        <f t="shared" si="131"/>
        <v>5.8782889836222596E-2</v>
      </c>
      <c r="F522" s="6">
        <f t="shared" si="131"/>
        <v>7.7724680023766091E-2</v>
      </c>
      <c r="G522" s="6">
        <f t="shared" ref="G522:W522" si="182">((G184/G183)-1)</f>
        <v>3.9875445757764805E-2</v>
      </c>
      <c r="H522" s="6">
        <f t="shared" si="182"/>
        <v>5.4633058625326969E-2</v>
      </c>
      <c r="I522" s="6">
        <f t="shared" si="182"/>
        <v>0.10628741480533255</v>
      </c>
      <c r="J522" s="6">
        <f t="shared" si="182"/>
        <v>0.18191484415783954</v>
      </c>
      <c r="K522" s="6">
        <f t="shared" si="182"/>
        <v>0.20380649395343986</v>
      </c>
      <c r="L522" s="6">
        <f t="shared" si="182"/>
        <v>4.7167897312398788E-2</v>
      </c>
      <c r="M522" s="6">
        <f t="shared" si="182"/>
        <v>5.970488155767284E-2</v>
      </c>
      <c r="N522" s="6">
        <f t="shared" si="182"/>
        <v>5.130600736534352E-2</v>
      </c>
      <c r="O522" s="6">
        <f t="shared" si="182"/>
        <v>0.10268920573784124</v>
      </c>
      <c r="P522" s="6">
        <f t="shared" si="182"/>
        <v>8.0053795759485125E-2</v>
      </c>
      <c r="Q522" s="6">
        <f t="shared" si="182"/>
        <v>4.0435426001809827E-2</v>
      </c>
      <c r="R522" s="6">
        <f t="shared" si="182"/>
        <v>0.14590715296119328</v>
      </c>
      <c r="S522" s="6">
        <f t="shared" si="182"/>
        <v>0.13228720939528582</v>
      </c>
      <c r="T522" s="6">
        <f t="shared" si="182"/>
        <v>3.5400976872252965E-3</v>
      </c>
      <c r="U522" s="6">
        <f t="shared" si="182"/>
        <v>6.3576543400101215E-2</v>
      </c>
      <c r="V522" s="6">
        <f t="shared" si="182"/>
        <v>3.412539410187998E-2</v>
      </c>
      <c r="W522" s="6">
        <f t="shared" si="182"/>
        <v>4.3575063613231713E-2</v>
      </c>
    </row>
    <row r="523" spans="1:23" x14ac:dyDescent="0.35">
      <c r="A523" s="1">
        <v>2012</v>
      </c>
      <c r="B523" s="1">
        <v>2</v>
      </c>
      <c r="C523" s="6">
        <f t="shared" si="131"/>
        <v>1.9324174371427638E-2</v>
      </c>
      <c r="D523" s="6">
        <f t="shared" si="131"/>
        <v>6.1684415280305771E-2</v>
      </c>
      <c r="E523" s="6">
        <f t="shared" si="131"/>
        <v>2.9158412988126603E-2</v>
      </c>
      <c r="F523" s="6">
        <f t="shared" si="131"/>
        <v>9.0698389008383895E-2</v>
      </c>
      <c r="G523" s="6">
        <f t="shared" ref="G523:W523" si="183">((G185/G184)-1)</f>
        <v>6.1826907262508612E-2</v>
      </c>
      <c r="H523" s="6">
        <f t="shared" si="183"/>
        <v>6.6344705688675454E-2</v>
      </c>
      <c r="I523" s="6">
        <f t="shared" si="183"/>
        <v>8.145868934104028E-2</v>
      </c>
      <c r="J523" s="6">
        <f t="shared" si="183"/>
        <v>-4.8293901862023536E-2</v>
      </c>
      <c r="K523" s="6">
        <f t="shared" si="183"/>
        <v>4.4306511362168788E-2</v>
      </c>
      <c r="L523" s="6">
        <f t="shared" si="183"/>
        <v>8.6734509725678866E-2</v>
      </c>
      <c r="M523" s="6">
        <f t="shared" si="183"/>
        <v>5.2497531151538546E-2</v>
      </c>
      <c r="N523" s="6">
        <f t="shared" si="183"/>
        <v>3.619016754833293E-2</v>
      </c>
      <c r="O523" s="6">
        <f t="shared" si="183"/>
        <v>4.4241732947271517E-2</v>
      </c>
      <c r="P523" s="6">
        <f t="shared" si="183"/>
        <v>2.595555366893465E-2</v>
      </c>
      <c r="Q523" s="6">
        <f t="shared" si="183"/>
        <v>7.7067947272979609E-2</v>
      </c>
      <c r="R523" s="6">
        <f t="shared" si="183"/>
        <v>0.10014726091742476</v>
      </c>
      <c r="S523" s="6">
        <f t="shared" si="183"/>
        <v>3.5890964339082565E-2</v>
      </c>
      <c r="T523" s="6">
        <f t="shared" si="183"/>
        <v>1.3625887803330405E-2</v>
      </c>
      <c r="U523" s="6">
        <f t="shared" si="183"/>
        <v>9.3542412595489566E-2</v>
      </c>
      <c r="V523" s="6">
        <f t="shared" si="183"/>
        <v>4.3917898565360325E-2</v>
      </c>
      <c r="W523" s="6">
        <f t="shared" si="183"/>
        <v>4.0612618104236553E-2</v>
      </c>
    </row>
    <row r="524" spans="1:23" x14ac:dyDescent="0.35">
      <c r="A524" s="1">
        <v>2012</v>
      </c>
      <c r="B524" s="1">
        <v>3</v>
      </c>
      <c r="C524" s="6">
        <f t="shared" si="131"/>
        <v>-2.7934566930160831E-2</v>
      </c>
      <c r="D524" s="6">
        <f t="shared" si="131"/>
        <v>-7.821179114181942E-2</v>
      </c>
      <c r="E524" s="6">
        <f t="shared" si="131"/>
        <v>-2.8064899830770762E-2</v>
      </c>
      <c r="F524" s="6">
        <f t="shared" si="131"/>
        <v>1.1979046089233281E-2</v>
      </c>
      <c r="G524" s="6">
        <f t="shared" ref="G524:W524" si="184">((G186/G185)-1)</f>
        <v>-6.8853075662695939E-2</v>
      </c>
      <c r="H524" s="6">
        <f t="shared" si="184"/>
        <v>-6.8813894791163177E-3</v>
      </c>
      <c r="I524" s="6">
        <f t="shared" si="184"/>
        <v>1.4681299965424444E-2</v>
      </c>
      <c r="J524" s="6">
        <f t="shared" si="184"/>
        <v>-1.8317281207376634E-2</v>
      </c>
      <c r="K524" s="6">
        <f t="shared" si="184"/>
        <v>-5.0762804088957281E-2</v>
      </c>
      <c r="L524" s="6">
        <f t="shared" si="184"/>
        <v>1.5937111384536795E-2</v>
      </c>
      <c r="M524" s="6">
        <f t="shared" si="184"/>
        <v>-2.1316354306098129E-2</v>
      </c>
      <c r="N524" s="6">
        <f t="shared" si="184"/>
        <v>1.7391216145487887E-2</v>
      </c>
      <c r="O524" s="6">
        <f t="shared" si="184"/>
        <v>-1.903196563154308E-2</v>
      </c>
      <c r="P524" s="6">
        <f t="shared" si="184"/>
        <v>4.8297477994942328E-2</v>
      </c>
      <c r="Q524" s="6">
        <f t="shared" si="184"/>
        <v>7.3357728092140695E-2</v>
      </c>
      <c r="R524" s="6">
        <f t="shared" si="184"/>
        <v>-5.8586063038848391E-2</v>
      </c>
      <c r="S524" s="6">
        <f t="shared" si="184"/>
        <v>-1.8396033756462593E-4</v>
      </c>
      <c r="T524" s="6">
        <f t="shared" si="184"/>
        <v>-5.2738705444725031E-2</v>
      </c>
      <c r="U524" s="6">
        <f t="shared" si="184"/>
        <v>-2.5406237437318735E-2</v>
      </c>
      <c r="V524" s="6">
        <f t="shared" si="184"/>
        <v>-1.1750213591935843E-2</v>
      </c>
      <c r="W524" s="6">
        <f t="shared" si="184"/>
        <v>3.1339239950208597E-2</v>
      </c>
    </row>
    <row r="525" spans="1:23" x14ac:dyDescent="0.35">
      <c r="A525" s="1">
        <v>2012</v>
      </c>
      <c r="B525" s="1">
        <v>4</v>
      </c>
      <c r="C525" s="6">
        <f t="shared" si="131"/>
        <v>2.2205038309890401E-2</v>
      </c>
      <c r="D525" s="6">
        <f t="shared" si="131"/>
        <v>-8.3210952288795936E-2</v>
      </c>
      <c r="E525" s="6">
        <f t="shared" si="131"/>
        <v>2.7624578766207719E-3</v>
      </c>
      <c r="F525" s="6">
        <f t="shared" si="131"/>
        <v>-1.121523405908198E-2</v>
      </c>
      <c r="G525" s="6">
        <f t="shared" ref="G525:W525" si="185">((G187/G186)-1)</f>
        <v>5.7014004615660863E-2</v>
      </c>
      <c r="H525" s="6">
        <f t="shared" si="185"/>
        <v>-6.8873827504438712E-2</v>
      </c>
      <c r="I525" s="6">
        <f t="shared" si="185"/>
        <v>-3.4236098089900469E-2</v>
      </c>
      <c r="J525" s="6">
        <f t="shared" si="185"/>
        <v>-4.7223859158559867E-2</v>
      </c>
      <c r="K525" s="6">
        <f t="shared" si="185"/>
        <v>-4.2635101649788232E-2</v>
      </c>
      <c r="L525" s="6">
        <f t="shared" si="185"/>
        <v>-1.6975132311244368E-2</v>
      </c>
      <c r="M525" s="6">
        <f t="shared" si="185"/>
        <v>-9.389033711894712E-2</v>
      </c>
      <c r="N525" s="6">
        <f t="shared" si="185"/>
        <v>-2.0177267019507505E-2</v>
      </c>
      <c r="O525" s="6">
        <f t="shared" si="185"/>
        <v>-1.4301531450712002E-2</v>
      </c>
      <c r="P525" s="6">
        <f t="shared" si="185"/>
        <v>-1.7387279391235966E-2</v>
      </c>
      <c r="Q525" s="6">
        <f t="shared" si="185"/>
        <v>1.1250347994078425E-2</v>
      </c>
      <c r="R525" s="6">
        <f t="shared" si="185"/>
        <v>-3.1430002504382548E-2</v>
      </c>
      <c r="S525" s="6">
        <f t="shared" si="185"/>
        <v>5.9655254393369272E-3</v>
      </c>
      <c r="T525" s="6">
        <f t="shared" si="185"/>
        <v>-0.13125883334981736</v>
      </c>
      <c r="U525" s="6">
        <f t="shared" si="185"/>
        <v>-2.8861033289011018E-2</v>
      </c>
      <c r="V525" s="6">
        <f t="shared" si="185"/>
        <v>8.4136265391905329E-3</v>
      </c>
      <c r="W525" s="6">
        <f t="shared" si="185"/>
        <v>-7.5257365992189573E-3</v>
      </c>
    </row>
    <row r="526" spans="1:23" x14ac:dyDescent="0.35">
      <c r="A526" s="1">
        <v>2012</v>
      </c>
      <c r="B526" s="1">
        <v>5</v>
      </c>
      <c r="C526" s="6">
        <f t="shared" si="131"/>
        <v>-0.13476244490931732</v>
      </c>
      <c r="D526" s="6">
        <f t="shared" si="131"/>
        <v>-0.16789375819149166</v>
      </c>
      <c r="E526" s="6">
        <f t="shared" si="131"/>
        <v>-0.10538968949113425</v>
      </c>
      <c r="F526" s="6">
        <f t="shared" si="131"/>
        <v>-0.11608641958471166</v>
      </c>
      <c r="G526" s="6">
        <f t="shared" ref="G526:W526" si="186">((G188/G187)-1)</f>
        <v>-1.9208153028358765E-2</v>
      </c>
      <c r="H526" s="6">
        <f t="shared" si="186"/>
        <v>-0.12363913962729145</v>
      </c>
      <c r="I526" s="6">
        <f t="shared" si="186"/>
        <v>-0.13534099578789793</v>
      </c>
      <c r="J526" s="6">
        <f t="shared" si="186"/>
        <v>-0.29938551443450578</v>
      </c>
      <c r="K526" s="6">
        <f t="shared" si="186"/>
        <v>-0.1182249298167084</v>
      </c>
      <c r="L526" s="6">
        <f t="shared" si="186"/>
        <v>-0.10943423077984349</v>
      </c>
      <c r="M526" s="6">
        <f t="shared" si="186"/>
        <v>-0.17667162766317812</v>
      </c>
      <c r="N526" s="6">
        <f t="shared" si="186"/>
        <v>-8.6361979950978163E-2</v>
      </c>
      <c r="O526" s="6">
        <f t="shared" si="186"/>
        <v>-0.10955742530289447</v>
      </c>
      <c r="P526" s="6">
        <f t="shared" si="186"/>
        <v>-0.13070879433130622</v>
      </c>
      <c r="Q526" s="6">
        <f t="shared" si="186"/>
        <v>-4.1425448479640026E-2</v>
      </c>
      <c r="R526" s="6">
        <f t="shared" si="186"/>
        <v>-0.21826209121419471</v>
      </c>
      <c r="S526" s="6">
        <f t="shared" si="186"/>
        <v>-0.10626570355360565</v>
      </c>
      <c r="T526" s="6">
        <f t="shared" si="186"/>
        <v>-0.18938809578905136</v>
      </c>
      <c r="U526" s="6">
        <f t="shared" si="186"/>
        <v>-0.14773498755223002</v>
      </c>
      <c r="V526" s="6">
        <f t="shared" si="186"/>
        <v>-0.11996898674456502</v>
      </c>
      <c r="W526" s="6">
        <f t="shared" si="186"/>
        <v>-6.2665426711495886E-2</v>
      </c>
    </row>
    <row r="527" spans="1:23" x14ac:dyDescent="0.35">
      <c r="A527" s="1">
        <v>2012</v>
      </c>
      <c r="B527" s="1">
        <v>6</v>
      </c>
      <c r="C527" s="6">
        <f t="shared" si="131"/>
        <v>5.6743052913157621E-2</v>
      </c>
      <c r="D527" s="6">
        <f t="shared" si="131"/>
        <v>4.1820486339276819E-3</v>
      </c>
      <c r="E527" s="6">
        <f t="shared" si="131"/>
        <v>2.3896700957778849E-2</v>
      </c>
      <c r="F527" s="6">
        <f t="shared" si="131"/>
        <v>5.1461507351846292E-2</v>
      </c>
      <c r="G527" s="6">
        <f t="shared" ref="G527:W527" si="187">((G189/G188)-1)</f>
        <v>-5.9653201549321078E-2</v>
      </c>
      <c r="H527" s="6">
        <f t="shared" si="187"/>
        <v>8.5439270891185082E-2</v>
      </c>
      <c r="I527" s="6">
        <f t="shared" si="187"/>
        <v>4.9282440808036121E-2</v>
      </c>
      <c r="J527" s="6">
        <f t="shared" si="187"/>
        <v>0.19154573793151619</v>
      </c>
      <c r="K527" s="6">
        <f t="shared" si="187"/>
        <v>8.2256594541147976E-2</v>
      </c>
      <c r="L527" s="6">
        <f t="shared" si="187"/>
        <v>4.8276164423357359E-2</v>
      </c>
      <c r="M527" s="6">
        <f t="shared" si="187"/>
        <v>0.13588936701079501</v>
      </c>
      <c r="N527" s="6">
        <f t="shared" si="187"/>
        <v>3.555288561381964E-2</v>
      </c>
      <c r="O527" s="6">
        <f t="shared" si="187"/>
        <v>4.0234133967967489E-2</v>
      </c>
      <c r="P527" s="6">
        <f t="shared" si="187"/>
        <v>0.14183626585962816</v>
      </c>
      <c r="Q527" s="6">
        <f t="shared" si="187"/>
        <v>-8.781133575753608E-3</v>
      </c>
      <c r="R527" s="6">
        <f t="shared" si="187"/>
        <v>9.404694972023675E-2</v>
      </c>
      <c r="S527" s="6">
        <f t="shared" si="187"/>
        <v>5.7603979083842072E-2</v>
      </c>
      <c r="T527" s="6">
        <f t="shared" si="187"/>
        <v>0.19475005682992474</v>
      </c>
      <c r="U527" s="6">
        <f t="shared" si="187"/>
        <v>9.6537104895964454E-2</v>
      </c>
      <c r="V527" s="6">
        <f t="shared" si="187"/>
        <v>6.7568239586039747E-2</v>
      </c>
      <c r="W527" s="6">
        <f t="shared" si="187"/>
        <v>3.9609249790124368E-2</v>
      </c>
    </row>
    <row r="528" spans="1:23" x14ac:dyDescent="0.35">
      <c r="A528" s="1">
        <v>2012</v>
      </c>
      <c r="B528" s="1">
        <v>7</v>
      </c>
      <c r="C528" s="6">
        <f t="shared" si="131"/>
        <v>6.9846188077072435E-2</v>
      </c>
      <c r="D528" s="6">
        <f t="shared" si="131"/>
        <v>8.1969647852142558E-3</v>
      </c>
      <c r="E528" s="6">
        <f t="shared" si="131"/>
        <v>1.9377071181591488E-2</v>
      </c>
      <c r="F528" s="6">
        <f t="shared" si="131"/>
        <v>-3.3550412730475321E-3</v>
      </c>
      <c r="G528" s="6">
        <f t="shared" ref="G528:W528" si="188">((G190/G189)-1)</f>
        <v>-5.5964213779069794E-2</v>
      </c>
      <c r="H528" s="6">
        <f t="shared" si="188"/>
        <v>8.4267392651837802E-4</v>
      </c>
      <c r="I528" s="6">
        <f t="shared" si="188"/>
        <v>2.5879255508470811E-2</v>
      </c>
      <c r="J528" s="6">
        <f t="shared" si="188"/>
        <v>-4.7892995001457717E-2</v>
      </c>
      <c r="K528" s="6">
        <f t="shared" si="188"/>
        <v>-1.0344148125957409E-2</v>
      </c>
      <c r="L528" s="6">
        <f t="shared" si="188"/>
        <v>-2.1677184337230537E-2</v>
      </c>
      <c r="M528" s="6">
        <f t="shared" si="188"/>
        <v>-5.4150188553812817E-2</v>
      </c>
      <c r="N528" s="6">
        <f t="shared" si="188"/>
        <v>-1.4092926195829691E-2</v>
      </c>
      <c r="O528" s="6">
        <f t="shared" si="188"/>
        <v>2.4476721410658264E-2</v>
      </c>
      <c r="P528" s="6">
        <f t="shared" si="188"/>
        <v>1.4449757837929456E-2</v>
      </c>
      <c r="Q528" s="6">
        <f t="shared" si="188"/>
        <v>5.6531910059876678E-2</v>
      </c>
      <c r="R528" s="6">
        <f t="shared" si="188"/>
        <v>2.0638616745339622E-2</v>
      </c>
      <c r="S528" s="6">
        <f t="shared" si="188"/>
        <v>7.182493463762829E-2</v>
      </c>
      <c r="T528" s="6">
        <f t="shared" si="188"/>
        <v>-7.7873534400817901E-2</v>
      </c>
      <c r="U528" s="6">
        <f t="shared" si="188"/>
        <v>6.6328846969014421E-2</v>
      </c>
      <c r="V528" s="6">
        <f t="shared" si="188"/>
        <v>9.6432869382634401E-3</v>
      </c>
      <c r="W528" s="6">
        <f t="shared" si="188"/>
        <v>1.2553222727940128E-2</v>
      </c>
    </row>
    <row r="529" spans="1:23" x14ac:dyDescent="0.35">
      <c r="A529" s="1">
        <v>2012</v>
      </c>
      <c r="B529" s="1">
        <v>8</v>
      </c>
      <c r="C529" s="6">
        <f t="shared" si="131"/>
        <v>-6.3455180629357066E-3</v>
      </c>
      <c r="D529" s="6">
        <f t="shared" si="131"/>
        <v>3.0576786542084511E-2</v>
      </c>
      <c r="E529" s="6">
        <f t="shared" si="131"/>
        <v>4.1660892414262296E-2</v>
      </c>
      <c r="F529" s="6">
        <f t="shared" si="131"/>
        <v>-1.1921990939494975E-2</v>
      </c>
      <c r="G529" s="6">
        <f t="shared" ref="G529:W529" si="189">((G191/G190)-1)</f>
        <v>-2.4603174614762913E-2</v>
      </c>
      <c r="H529" s="6">
        <f t="shared" si="189"/>
        <v>5.9808004233669942E-2</v>
      </c>
      <c r="I529" s="6">
        <f t="shared" si="189"/>
        <v>5.207171825403778E-2</v>
      </c>
      <c r="J529" s="6">
        <f t="shared" si="189"/>
        <v>0.10429640866792811</v>
      </c>
      <c r="K529" s="6">
        <f t="shared" si="189"/>
        <v>6.275516938791581E-3</v>
      </c>
      <c r="L529" s="6">
        <f t="shared" si="189"/>
        <v>1.938001129239586E-2</v>
      </c>
      <c r="M529" s="6">
        <f t="shared" si="189"/>
        <v>0.11110352015998259</v>
      </c>
      <c r="N529" s="6">
        <f t="shared" si="189"/>
        <v>1.3286021002350656E-2</v>
      </c>
      <c r="O529" s="6">
        <f t="shared" si="189"/>
        <v>9.6817164253548693E-3</v>
      </c>
      <c r="P529" s="6">
        <f t="shared" si="189"/>
        <v>-2.2081795615213728E-2</v>
      </c>
      <c r="Q529" s="6">
        <f t="shared" si="189"/>
        <v>5.5881182685051822E-2</v>
      </c>
      <c r="R529" s="6">
        <f t="shared" si="189"/>
        <v>8.0311351238329109E-3</v>
      </c>
      <c r="S529" s="6">
        <f t="shared" si="189"/>
        <v>-5.7123842172016603E-3</v>
      </c>
      <c r="T529" s="6">
        <f t="shared" si="189"/>
        <v>0.12562229652217249</v>
      </c>
      <c r="U529" s="6">
        <f t="shared" si="189"/>
        <v>2.597284920920151E-3</v>
      </c>
      <c r="V529" s="6">
        <f t="shared" si="189"/>
        <v>2.567697670824054E-2</v>
      </c>
      <c r="W529" s="6">
        <f t="shared" si="189"/>
        <v>1.9792648444863392E-2</v>
      </c>
    </row>
    <row r="530" spans="1:23" x14ac:dyDescent="0.35">
      <c r="A530" s="1">
        <v>2012</v>
      </c>
      <c r="B530" s="1">
        <v>9</v>
      </c>
      <c r="C530" s="6">
        <f t="shared" si="131"/>
        <v>2.2040852449158654E-2</v>
      </c>
      <c r="D530" s="6">
        <f t="shared" si="131"/>
        <v>3.9381885108793924E-2</v>
      </c>
      <c r="E530" s="6">
        <f t="shared" si="131"/>
        <v>3.4373414115866696E-2</v>
      </c>
      <c r="F530" s="6">
        <f t="shared" si="131"/>
        <v>2.9941114795805523E-2</v>
      </c>
      <c r="G530" s="6">
        <f t="shared" ref="G530:W530" si="190">((G192/G191)-1)</f>
        <v>2.9252514165877264E-2</v>
      </c>
      <c r="H530" s="6">
        <f t="shared" si="190"/>
        <v>5.0541372007213425E-3</v>
      </c>
      <c r="I530" s="6">
        <f t="shared" si="190"/>
        <v>5.8495413081825598E-2</v>
      </c>
      <c r="J530" s="6">
        <f t="shared" si="190"/>
        <v>0.16841451030989774</v>
      </c>
      <c r="K530" s="6">
        <f t="shared" si="190"/>
        <v>0.13937537350391427</v>
      </c>
      <c r="L530" s="6">
        <f t="shared" si="190"/>
        <v>6.0512591357910983E-2</v>
      </c>
      <c r="M530" s="6">
        <f t="shared" si="190"/>
        <v>2.2190779963672913E-2</v>
      </c>
      <c r="N530" s="6">
        <f t="shared" si="190"/>
        <v>9.4760027594480434E-3</v>
      </c>
      <c r="O530" s="6">
        <f t="shared" si="190"/>
        <v>6.6753671695168881E-2</v>
      </c>
      <c r="P530" s="6">
        <f t="shared" si="190"/>
        <v>6.4047946021200897E-2</v>
      </c>
      <c r="Q530" s="6">
        <f t="shared" si="190"/>
        <v>-2.4571972259734842E-4</v>
      </c>
      <c r="R530" s="6">
        <f t="shared" si="190"/>
        <v>6.1326554936566469E-2</v>
      </c>
      <c r="S530" s="6">
        <f t="shared" si="190"/>
        <v>2.7939501432342251E-2</v>
      </c>
      <c r="T530" s="6">
        <f t="shared" si="190"/>
        <v>6.218982044663468E-2</v>
      </c>
      <c r="U530" s="6">
        <f t="shared" si="190"/>
        <v>3.7545318943077444E-2</v>
      </c>
      <c r="V530" s="6">
        <f t="shared" si="190"/>
        <v>2.4367904694154952E-2</v>
      </c>
      <c r="W530" s="6">
        <f t="shared" si="190"/>
        <v>2.4242855111616723E-2</v>
      </c>
    </row>
    <row r="531" spans="1:23" x14ac:dyDescent="0.35">
      <c r="A531" s="1">
        <v>2012</v>
      </c>
      <c r="B531" s="1">
        <v>10</v>
      </c>
      <c r="C531" s="6">
        <f t="shared" si="131"/>
        <v>2.923611617713151E-2</v>
      </c>
      <c r="D531" s="6">
        <f t="shared" si="131"/>
        <v>-3.8162441670579583E-2</v>
      </c>
      <c r="E531" s="6">
        <f t="shared" si="131"/>
        <v>-8.4962575631958304E-3</v>
      </c>
      <c r="F531" s="6">
        <f t="shared" si="131"/>
        <v>-5.0386474547858828E-3</v>
      </c>
      <c r="G531" s="6">
        <f t="shared" ref="G531:W531" si="191">((G193/G192)-1)</f>
        <v>-7.6723576530990378E-4</v>
      </c>
      <c r="H531" s="6">
        <f t="shared" si="191"/>
        <v>3.0141802534423334E-2</v>
      </c>
      <c r="I531" s="6">
        <f t="shared" si="191"/>
        <v>1.3989149636097542E-2</v>
      </c>
      <c r="J531" s="6">
        <f t="shared" si="191"/>
        <v>9.258587701229537E-2</v>
      </c>
      <c r="K531" s="6">
        <f t="shared" si="191"/>
        <v>-3.2055722005213116E-2</v>
      </c>
      <c r="L531" s="6">
        <f t="shared" si="191"/>
        <v>-1.3804955515095418E-3</v>
      </c>
      <c r="M531" s="6">
        <f t="shared" si="191"/>
        <v>3.7409402459276375E-2</v>
      </c>
      <c r="N531" s="6">
        <f t="shared" si="191"/>
        <v>-1.6919352592713155E-2</v>
      </c>
      <c r="O531" s="6">
        <f t="shared" si="191"/>
        <v>-2.1810166050779123E-2</v>
      </c>
      <c r="P531" s="6">
        <f t="shared" si="191"/>
        <v>4.7115632157179732E-4</v>
      </c>
      <c r="Q531" s="6">
        <f t="shared" si="191"/>
        <v>1.9160309191845526E-2</v>
      </c>
      <c r="R531" s="6">
        <f t="shared" si="191"/>
        <v>-2.5383204984022134E-2</v>
      </c>
      <c r="S531" s="6">
        <f t="shared" si="191"/>
        <v>-9.6085493686803858E-4</v>
      </c>
      <c r="T531" s="6">
        <f t="shared" si="191"/>
        <v>2.5348156828895352E-2</v>
      </c>
      <c r="U531" s="6">
        <f t="shared" si="191"/>
        <v>-2.927902381770553E-2</v>
      </c>
      <c r="V531" s="6">
        <f t="shared" si="191"/>
        <v>4.8329148568420077E-3</v>
      </c>
      <c r="W531" s="6">
        <f t="shared" si="191"/>
        <v>-1.9782050392170514E-2</v>
      </c>
    </row>
    <row r="532" spans="1:23" x14ac:dyDescent="0.35">
      <c r="A532" s="1">
        <v>2012</v>
      </c>
      <c r="B532" s="1">
        <v>11</v>
      </c>
      <c r="C532" s="6">
        <f t="shared" si="131"/>
        <v>2.6617313673094056E-3</v>
      </c>
      <c r="D532" s="6">
        <f t="shared" si="131"/>
        <v>-4.278490918980371E-2</v>
      </c>
      <c r="E532" s="6">
        <f t="shared" si="131"/>
        <v>-8.3698783657878417E-3</v>
      </c>
      <c r="F532" s="6">
        <f t="shared" si="131"/>
        <v>-2.9213918025369212E-2</v>
      </c>
      <c r="G532" s="6">
        <f t="shared" ref="G532:W532" si="192">((G194/G193)-1)</f>
        <v>-4.1288499295840331E-2</v>
      </c>
      <c r="H532" s="6">
        <f t="shared" si="192"/>
        <v>3.9410026041427848E-2</v>
      </c>
      <c r="I532" s="6">
        <f t="shared" si="192"/>
        <v>2.1999331465650585E-2</v>
      </c>
      <c r="J532" s="6">
        <f t="shared" si="192"/>
        <v>1.1784961357979018E-2</v>
      </c>
      <c r="K532" s="6">
        <f t="shared" si="192"/>
        <v>3.7423170071535727E-2</v>
      </c>
      <c r="L532" s="6">
        <f t="shared" si="192"/>
        <v>1.4893648777002166E-2</v>
      </c>
      <c r="M532" s="6">
        <f t="shared" si="192"/>
        <v>1.9321400246794074E-2</v>
      </c>
      <c r="N532" s="6">
        <f t="shared" si="192"/>
        <v>2.346877703360839E-2</v>
      </c>
      <c r="O532" s="6">
        <f t="shared" si="192"/>
        <v>1.8769578534602038E-2</v>
      </c>
      <c r="P532" s="6">
        <f t="shared" si="192"/>
        <v>1.7507709025475604E-2</v>
      </c>
      <c r="Q532" s="6">
        <f t="shared" si="192"/>
        <v>3.4592570665923139E-2</v>
      </c>
      <c r="R532" s="6">
        <f t="shared" si="192"/>
        <v>-1.4731585408299663E-3</v>
      </c>
      <c r="S532" s="6">
        <f t="shared" si="192"/>
        <v>1.0270421875363756E-2</v>
      </c>
      <c r="T532" s="6">
        <f t="shared" si="192"/>
        <v>1.3722046169223345E-2</v>
      </c>
      <c r="U532" s="6">
        <f t="shared" si="192"/>
        <v>2.9327671303361669E-2</v>
      </c>
      <c r="V532" s="6">
        <f t="shared" si="192"/>
        <v>7.1239382499963533E-3</v>
      </c>
      <c r="W532" s="6">
        <f t="shared" si="192"/>
        <v>2.8324599915026116E-3</v>
      </c>
    </row>
    <row r="533" spans="1:23" x14ac:dyDescent="0.35">
      <c r="A533" s="1">
        <v>2012</v>
      </c>
      <c r="B533" s="1">
        <v>12</v>
      </c>
      <c r="C533" s="6">
        <f t="shared" si="131"/>
        <v>2.846985186492601E-2</v>
      </c>
      <c r="D533" s="6">
        <f t="shared" si="131"/>
        <v>0.10582588990018715</v>
      </c>
      <c r="E533" s="6">
        <f t="shared" si="131"/>
        <v>1.6268193407442899E-2</v>
      </c>
      <c r="F533" s="6">
        <f t="shared" si="131"/>
        <v>4.3849414228332995E-2</v>
      </c>
      <c r="G533" s="6">
        <f t="shared" ref="G533:W533" si="193">((G195/G194)-1)</f>
        <v>0.14529364299641601</v>
      </c>
      <c r="H533" s="6">
        <f t="shared" si="193"/>
        <v>4.0109230739588497E-2</v>
      </c>
      <c r="I533" s="6">
        <f t="shared" si="193"/>
        <v>4.4562947856485291E-2</v>
      </c>
      <c r="J533" s="6">
        <f t="shared" si="193"/>
        <v>0.14020336372288544</v>
      </c>
      <c r="K533" s="6">
        <f t="shared" si="193"/>
        <v>-9.0366093740426034E-3</v>
      </c>
      <c r="L533" s="6">
        <f t="shared" si="193"/>
        <v>4.9034547092071001E-2</v>
      </c>
      <c r="M533" s="6">
        <f t="shared" si="193"/>
        <v>4.6073542492727215E-2</v>
      </c>
      <c r="N533" s="6">
        <f t="shared" si="193"/>
        <v>4.6055807691695705E-2</v>
      </c>
      <c r="O533" s="6">
        <f t="shared" si="193"/>
        <v>5.093237072597967E-2</v>
      </c>
      <c r="P533" s="6">
        <f t="shared" si="193"/>
        <v>5.2056529797989359E-2</v>
      </c>
      <c r="Q533" s="6">
        <f t="shared" si="193"/>
        <v>1.2756592438541547E-2</v>
      </c>
      <c r="R533" s="6">
        <f t="shared" si="193"/>
        <v>6.188808180665939E-2</v>
      </c>
      <c r="S533" s="6">
        <f t="shared" si="193"/>
        <v>3.0883449063529023E-2</v>
      </c>
      <c r="T533" s="6">
        <f t="shared" si="193"/>
        <v>4.6000947999433217E-2</v>
      </c>
      <c r="U533" s="6">
        <f t="shared" si="193"/>
        <v>4.1094727375211137E-2</v>
      </c>
      <c r="V533" s="6">
        <f t="shared" si="193"/>
        <v>2.0414854291224582E-2</v>
      </c>
      <c r="W533" s="6">
        <f t="shared" si="193"/>
        <v>7.0611495551475834E-3</v>
      </c>
    </row>
    <row r="534" spans="1:23" x14ac:dyDescent="0.35">
      <c r="A534" s="1">
        <v>2013</v>
      </c>
      <c r="B534" s="1">
        <v>1</v>
      </c>
      <c r="C534" s="6">
        <f t="shared" si="131"/>
        <v>5.2358251041656034E-2</v>
      </c>
      <c r="D534" s="6">
        <f t="shared" si="131"/>
        <v>9.1966163920518262E-3</v>
      </c>
      <c r="E534" s="6">
        <f t="shared" si="131"/>
        <v>1.5987943803668525E-2</v>
      </c>
      <c r="F534" s="6">
        <f t="shared" si="131"/>
        <v>7.5013920386391097E-2</v>
      </c>
      <c r="G534" s="6">
        <f t="shared" ref="G534:W534" si="194">((G196/G195)-1)</f>
        <v>5.319271856519503E-2</v>
      </c>
      <c r="H534" s="6">
        <f t="shared" si="194"/>
        <v>5.4973979190733768E-2</v>
      </c>
      <c r="I534" s="6">
        <f t="shared" si="194"/>
        <v>5.1229014041235477E-2</v>
      </c>
      <c r="J534" s="6">
        <f t="shared" si="194"/>
        <v>0.1184919037936969</v>
      </c>
      <c r="K534" s="6">
        <f t="shared" si="194"/>
        <v>5.4949753087073949E-2</v>
      </c>
      <c r="L534" s="6">
        <f t="shared" si="194"/>
        <v>7.4447290605555771E-2</v>
      </c>
      <c r="M534" s="6">
        <f t="shared" si="194"/>
        <v>0.10281999271797648</v>
      </c>
      <c r="N534" s="6">
        <f t="shared" si="194"/>
        <v>1.3342611963521822E-2</v>
      </c>
      <c r="O534" s="6">
        <f t="shared" si="194"/>
        <v>-3.932894023439415E-2</v>
      </c>
      <c r="P534" s="6">
        <f t="shared" si="194"/>
        <v>4.7954187606514376E-2</v>
      </c>
      <c r="Q534" s="6">
        <f t="shared" si="194"/>
        <v>1.5465123144351667E-2</v>
      </c>
      <c r="R534" s="6">
        <f t="shared" si="194"/>
        <v>6.4887412204346573E-2</v>
      </c>
      <c r="S534" s="6">
        <f t="shared" si="194"/>
        <v>2.2947722737234333E-2</v>
      </c>
      <c r="T534" s="6">
        <f t="shared" si="194"/>
        <v>5.3648917691250908E-2</v>
      </c>
      <c r="U534" s="6">
        <f t="shared" si="194"/>
        <v>8.2430919966602012E-2</v>
      </c>
      <c r="V534" s="6">
        <f t="shared" si="194"/>
        <v>3.8273601474450469E-2</v>
      </c>
      <c r="W534" s="6">
        <f t="shared" si="194"/>
        <v>5.0413686719954942E-2</v>
      </c>
    </row>
    <row r="535" spans="1:23" x14ac:dyDescent="0.35">
      <c r="A535" s="1">
        <v>2013</v>
      </c>
      <c r="B535" s="1">
        <v>2</v>
      </c>
      <c r="C535" s="6">
        <f t="shared" si="131"/>
        <v>2.5099204958475729E-2</v>
      </c>
      <c r="D535" s="6">
        <f t="shared" si="131"/>
        <v>-3.4131010281889362E-2</v>
      </c>
      <c r="E535" s="6">
        <f t="shared" si="131"/>
        <v>-2.1899570975063121E-2</v>
      </c>
      <c r="F535" s="6">
        <f t="shared" ref="F535:W535" si="195">((F197/F196)-1)</f>
        <v>-2.6932215739341459E-3</v>
      </c>
      <c r="G535" s="6">
        <f t="shared" si="195"/>
        <v>-8.7115062171564395E-3</v>
      </c>
      <c r="H535" s="6">
        <f t="shared" si="195"/>
        <v>-4.0917599597616539E-2</v>
      </c>
      <c r="I535" s="6">
        <f t="shared" si="195"/>
        <v>-4.2692127207967889E-2</v>
      </c>
      <c r="J535" s="6">
        <f t="shared" si="195"/>
        <v>-1.7756814765721551E-2</v>
      </c>
      <c r="K535" s="6">
        <f t="shared" si="195"/>
        <v>-7.5621490770801936E-2</v>
      </c>
      <c r="L535" s="6">
        <f t="shared" si="195"/>
        <v>1.8614369090552252E-2</v>
      </c>
      <c r="M535" s="6">
        <f t="shared" si="195"/>
        <v>-0.1221335997781452</v>
      </c>
      <c r="N535" s="6">
        <f t="shared" si="195"/>
        <v>2.8684807193378514E-2</v>
      </c>
      <c r="O535" s="6">
        <f t="shared" si="195"/>
        <v>3.6150663192139554E-2</v>
      </c>
      <c r="P535" s="6">
        <f t="shared" si="195"/>
        <v>-3.1248927752456357E-2</v>
      </c>
      <c r="Q535" s="6">
        <f t="shared" si="195"/>
        <v>4.8403920541473688E-2</v>
      </c>
      <c r="R535" s="6">
        <f t="shared" si="195"/>
        <v>-5.661909060120085E-2</v>
      </c>
      <c r="S535" s="6">
        <f t="shared" si="195"/>
        <v>-4.6115591298122593E-3</v>
      </c>
      <c r="T535" s="6">
        <f t="shared" si="195"/>
        <v>-5.3622821390125641E-2</v>
      </c>
      <c r="U535" s="6">
        <f t="shared" si="195"/>
        <v>8.8888659646135793E-3</v>
      </c>
      <c r="V535" s="6">
        <f t="shared" si="195"/>
        <v>-3.098846991285753E-2</v>
      </c>
      <c r="W535" s="6">
        <f t="shared" si="195"/>
        <v>1.1080702222815653E-2</v>
      </c>
    </row>
    <row r="536" spans="1:23" x14ac:dyDescent="0.35">
      <c r="A536" s="1">
        <v>2013</v>
      </c>
      <c r="B536" s="1">
        <v>3</v>
      </c>
      <c r="C536" s="6">
        <f t="shared" ref="C536:F599" si="196">((C198/C197)-1)</f>
        <v>-7.4254779302214136E-3</v>
      </c>
      <c r="D536" s="6">
        <f t="shared" si="196"/>
        <v>-4.005216679420609E-2</v>
      </c>
      <c r="E536" s="6">
        <f t="shared" si="196"/>
        <v>7.6130355111980741E-3</v>
      </c>
      <c r="F536" s="6">
        <f t="shared" si="196"/>
        <v>-2.4926662396131727E-2</v>
      </c>
      <c r="G536" s="6">
        <f t="shared" ref="G536:W536" si="197">((G198/G197)-1)</f>
        <v>-5.289023660897485E-2</v>
      </c>
      <c r="H536" s="6">
        <f t="shared" si="197"/>
        <v>-1.6008777083892922E-2</v>
      </c>
      <c r="I536" s="6">
        <f t="shared" si="197"/>
        <v>-1.1430565019095562E-2</v>
      </c>
      <c r="J536" s="6">
        <f t="shared" si="197"/>
        <v>-0.15341879321719465</v>
      </c>
      <c r="K536" s="6">
        <f t="shared" si="197"/>
        <v>-2.8143191260887601E-4</v>
      </c>
      <c r="L536" s="6">
        <f t="shared" si="197"/>
        <v>3.4429586175979132E-2</v>
      </c>
      <c r="M536" s="6">
        <f t="shared" si="197"/>
        <v>-5.4150401716783203E-2</v>
      </c>
      <c r="N536" s="6">
        <f t="shared" si="197"/>
        <v>5.3640498641561951E-2</v>
      </c>
      <c r="O536" s="6">
        <f t="shared" si="197"/>
        <v>-3.4834705189758841E-2</v>
      </c>
      <c r="P536" s="6">
        <f t="shared" si="197"/>
        <v>3.6024105651604632E-2</v>
      </c>
      <c r="Q536" s="6">
        <f t="shared" si="197"/>
        <v>-9.4948265503413953E-3</v>
      </c>
      <c r="R536" s="6">
        <f t="shared" si="197"/>
        <v>-4.679144373988231E-2</v>
      </c>
      <c r="S536" s="6">
        <f t="shared" si="197"/>
        <v>9.9126543440515302E-3</v>
      </c>
      <c r="T536" s="6">
        <f t="shared" si="197"/>
        <v>-5.5244037276891533E-2</v>
      </c>
      <c r="U536" s="6">
        <f t="shared" si="197"/>
        <v>-8.2245251560665311E-3</v>
      </c>
      <c r="V536" s="6">
        <f t="shared" si="197"/>
        <v>1.0732981771761851E-2</v>
      </c>
      <c r="W536" s="6">
        <f t="shared" si="197"/>
        <v>3.5980722255231967E-2</v>
      </c>
    </row>
    <row r="537" spans="1:23" x14ac:dyDescent="0.35">
      <c r="A537" s="1">
        <v>2013</v>
      </c>
      <c r="B537" s="1">
        <v>4</v>
      </c>
      <c r="C537" s="6">
        <f t="shared" si="196"/>
        <v>4.0426802748231516E-2</v>
      </c>
      <c r="D537" s="6">
        <f t="shared" si="196"/>
        <v>3.4081181321872211E-3</v>
      </c>
      <c r="E537" s="6">
        <f t="shared" si="196"/>
        <v>-1.3570046391443658E-2</v>
      </c>
      <c r="F537" s="6">
        <f t="shared" si="196"/>
        <v>-3.0353279230269425E-2</v>
      </c>
      <c r="G537" s="6">
        <f t="shared" ref="G537:W537" si="198">((G199/G198)-1)</f>
        <v>-1.8999255374382962E-2</v>
      </c>
      <c r="H537" s="6">
        <f t="shared" si="198"/>
        <v>6.1648955302908703E-2</v>
      </c>
      <c r="I537" s="6">
        <f t="shared" si="198"/>
        <v>4.2750301810142055E-2</v>
      </c>
      <c r="J537" s="6">
        <f t="shared" si="198"/>
        <v>0.15111296995241674</v>
      </c>
      <c r="K537" s="6">
        <f t="shared" si="198"/>
        <v>5.5244165244447307E-2</v>
      </c>
      <c r="L537" s="6">
        <f t="shared" si="198"/>
        <v>1.1868958657803574E-3</v>
      </c>
      <c r="M537" s="6">
        <f t="shared" si="198"/>
        <v>0.12283753717619827</v>
      </c>
      <c r="N537" s="6">
        <f t="shared" si="198"/>
        <v>8.1042955767384406E-2</v>
      </c>
      <c r="O537" s="6">
        <f t="shared" si="198"/>
        <v>-1.1622036779089351E-2</v>
      </c>
      <c r="P537" s="6">
        <f t="shared" si="198"/>
        <v>-2.6496509054766304E-2</v>
      </c>
      <c r="Q537" s="6">
        <f t="shared" si="198"/>
        <v>5.1512968595124997E-2</v>
      </c>
      <c r="R537" s="6">
        <f t="shared" si="198"/>
        <v>-3.6626650076117206E-2</v>
      </c>
      <c r="S537" s="6">
        <f t="shared" si="198"/>
        <v>2.5361880002337189E-2</v>
      </c>
      <c r="T537" s="6">
        <f t="shared" si="198"/>
        <v>9.186491612962211E-2</v>
      </c>
      <c r="U537" s="6">
        <f t="shared" si="198"/>
        <v>5.340170257571053E-3</v>
      </c>
      <c r="V537" s="6">
        <f t="shared" si="198"/>
        <v>2.4637946295781532E-2</v>
      </c>
      <c r="W537" s="6">
        <f t="shared" si="198"/>
        <v>1.8098394086158542E-2</v>
      </c>
    </row>
    <row r="538" spans="1:23" x14ac:dyDescent="0.35">
      <c r="A538" s="1">
        <v>2013</v>
      </c>
      <c r="B538" s="1">
        <v>5</v>
      </c>
      <c r="C538" s="6">
        <f t="shared" si="196"/>
        <v>-0.12409984204223379</v>
      </c>
      <c r="D538" s="6">
        <f t="shared" si="196"/>
        <v>-0.10566082267778754</v>
      </c>
      <c r="E538" s="6">
        <f t="shared" si="196"/>
        <v>-1.4310893213167586E-2</v>
      </c>
      <c r="F538" s="6">
        <f t="shared" si="196"/>
        <v>-7.9978814335249226E-2</v>
      </c>
      <c r="G538" s="6">
        <f t="shared" ref="G538:W538" si="199">((G200/G199)-1)</f>
        <v>6.1529517176528437E-2</v>
      </c>
      <c r="H538" s="6">
        <f t="shared" si="199"/>
        <v>1.051551577863874E-2</v>
      </c>
      <c r="I538" s="6">
        <f t="shared" si="199"/>
        <v>4.1282188904188999E-2</v>
      </c>
      <c r="J538" s="6">
        <f t="shared" si="199"/>
        <v>2.7988466133986201E-2</v>
      </c>
      <c r="K538" s="6">
        <f t="shared" si="199"/>
        <v>-4.2246475729512567E-2</v>
      </c>
      <c r="L538" s="6">
        <f t="shared" si="199"/>
        <v>2.6582324812566949E-2</v>
      </c>
      <c r="M538" s="6">
        <f t="shared" si="199"/>
        <v>1.3290079797641408E-2</v>
      </c>
      <c r="N538" s="6">
        <f t="shared" si="199"/>
        <v>-3.6398877929993967E-2</v>
      </c>
      <c r="O538" s="6">
        <f t="shared" si="199"/>
        <v>-7.5616629700461235E-3</v>
      </c>
      <c r="P538" s="6">
        <f t="shared" si="199"/>
        <v>-6.8520044586498519E-2</v>
      </c>
      <c r="Q538" s="6">
        <f t="shared" si="199"/>
        <v>0.14941168313044439</v>
      </c>
      <c r="R538" s="6">
        <f t="shared" si="199"/>
        <v>-5.0046971291315634E-2</v>
      </c>
      <c r="S538" s="6">
        <f t="shared" si="199"/>
        <v>-4.242305514960687E-2</v>
      </c>
      <c r="T538" s="6">
        <f t="shared" si="199"/>
        <v>-2.4524046530964405E-2</v>
      </c>
      <c r="U538" s="6">
        <f t="shared" si="199"/>
        <v>-7.8643147649706258E-3</v>
      </c>
      <c r="V538" s="6">
        <f t="shared" si="199"/>
        <v>1.8385410834302895E-3</v>
      </c>
      <c r="W538" s="6">
        <f t="shared" si="199"/>
        <v>2.0718577866800203E-2</v>
      </c>
    </row>
    <row r="539" spans="1:23" x14ac:dyDescent="0.35">
      <c r="A539" s="1">
        <v>2013</v>
      </c>
      <c r="B539" s="1">
        <v>6</v>
      </c>
      <c r="C539" s="6">
        <f t="shared" si="196"/>
        <v>-6.9378102732014058E-2</v>
      </c>
      <c r="D539" s="6">
        <f t="shared" si="196"/>
        <v>-0.1487814935273043</v>
      </c>
      <c r="E539" s="6">
        <f t="shared" si="196"/>
        <v>-5.3948995649559905E-2</v>
      </c>
      <c r="F539" s="6">
        <f t="shared" si="196"/>
        <v>-5.2957723456665051E-2</v>
      </c>
      <c r="G539" s="6">
        <f t="shared" ref="G539:W539" si="200">((G201/G200)-1)</f>
        <v>-0.14010110538598886</v>
      </c>
      <c r="H539" s="6">
        <f t="shared" si="200"/>
        <v>-5.2155238048110064E-2</v>
      </c>
      <c r="I539" s="6">
        <f t="shared" si="200"/>
        <v>-4.5713861756086716E-2</v>
      </c>
      <c r="J539" s="6">
        <f t="shared" si="200"/>
        <v>-0.16373306248815711</v>
      </c>
      <c r="K539" s="6">
        <f t="shared" si="200"/>
        <v>-7.2426120404862959E-2</v>
      </c>
      <c r="L539" s="6">
        <f t="shared" si="200"/>
        <v>-1.1364635315056715E-2</v>
      </c>
      <c r="M539" s="6">
        <f t="shared" si="200"/>
        <v>-0.11383442254731402</v>
      </c>
      <c r="N539" s="6">
        <f t="shared" si="200"/>
        <v>6.3656017900439732E-3</v>
      </c>
      <c r="O539" s="6">
        <f t="shared" si="200"/>
        <v>-7.7753488980683905E-2</v>
      </c>
      <c r="P539" s="6">
        <f t="shared" si="200"/>
        <v>-3.347299101138157E-2</v>
      </c>
      <c r="Q539" s="6">
        <f t="shared" si="200"/>
        <v>-4.7423030253887832E-2</v>
      </c>
      <c r="R539" s="6">
        <f t="shared" si="200"/>
        <v>-3.9784151189954264E-2</v>
      </c>
      <c r="S539" s="6">
        <f t="shared" si="200"/>
        <v>-5.1126340977523554E-2</v>
      </c>
      <c r="T539" s="6">
        <f t="shared" si="200"/>
        <v>-6.6117144580605358E-2</v>
      </c>
      <c r="U539" s="6">
        <f t="shared" si="200"/>
        <v>-6.4417775757512508E-2</v>
      </c>
      <c r="V539" s="6">
        <f t="shared" si="200"/>
        <v>-5.5097591596608875E-2</v>
      </c>
      <c r="W539" s="6">
        <f t="shared" si="200"/>
        <v>-1.4962899368369476E-2</v>
      </c>
    </row>
    <row r="540" spans="1:23" x14ac:dyDescent="0.35">
      <c r="A540" s="1">
        <v>2013</v>
      </c>
      <c r="B540" s="1">
        <v>7</v>
      </c>
      <c r="C540" s="6">
        <f t="shared" si="196"/>
        <v>3.396817383578643E-2</v>
      </c>
      <c r="D540" s="6">
        <f t="shared" si="196"/>
        <v>-3.823124627602148E-3</v>
      </c>
      <c r="E540" s="6">
        <f t="shared" si="196"/>
        <v>5.3738233887424602E-2</v>
      </c>
      <c r="F540" s="6">
        <f t="shared" si="196"/>
        <v>-8.4919285010638834E-2</v>
      </c>
      <c r="G540" s="6">
        <f t="shared" ref="G540:W540" si="201">((G202/G201)-1)</f>
        <v>8.8510263919308052E-3</v>
      </c>
      <c r="H540" s="6">
        <f t="shared" si="201"/>
        <v>9.1846769524554395E-2</v>
      </c>
      <c r="I540" s="6">
        <f t="shared" si="201"/>
        <v>6.31376811222637E-2</v>
      </c>
      <c r="J540" s="6">
        <f t="shared" si="201"/>
        <v>6.7118063490414492E-2</v>
      </c>
      <c r="K540" s="6">
        <f t="shared" si="201"/>
        <v>-3.8502256878710006E-2</v>
      </c>
      <c r="L540" s="6">
        <f t="shared" si="201"/>
        <v>5.8961779810136283E-2</v>
      </c>
      <c r="M540" s="6">
        <f t="shared" si="201"/>
        <v>0.1058489148790176</v>
      </c>
      <c r="N540" s="6">
        <f t="shared" si="201"/>
        <v>1.220904042529547E-2</v>
      </c>
      <c r="O540" s="6">
        <f t="shared" si="201"/>
        <v>4.3858808168102614E-2</v>
      </c>
      <c r="P540" s="6">
        <f t="shared" si="201"/>
        <v>2.2605658954480301E-2</v>
      </c>
      <c r="Q540" s="6">
        <f t="shared" si="201"/>
        <v>8.6345592317069508E-2</v>
      </c>
      <c r="R540" s="6">
        <f t="shared" si="201"/>
        <v>2.7290129902070026E-2</v>
      </c>
      <c r="S540" s="6">
        <f t="shared" si="201"/>
        <v>2.022775017236067E-2</v>
      </c>
      <c r="T540" s="6">
        <f t="shared" si="201"/>
        <v>0.11078756613116525</v>
      </c>
      <c r="U540" s="6">
        <f t="shared" si="201"/>
        <v>0.10309314910604672</v>
      </c>
      <c r="V540" s="6">
        <f t="shared" si="201"/>
        <v>6.4974774448468553E-2</v>
      </c>
      <c r="W540" s="6">
        <f t="shared" si="201"/>
        <v>4.9430367926290186E-2</v>
      </c>
    </row>
    <row r="541" spans="1:23" x14ac:dyDescent="0.35">
      <c r="A541" s="1">
        <v>2013</v>
      </c>
      <c r="B541" s="1">
        <v>8</v>
      </c>
      <c r="C541" s="6">
        <f t="shared" si="196"/>
        <v>6.9213365850389064E-3</v>
      </c>
      <c r="D541" s="6">
        <f t="shared" si="196"/>
        <v>-1.0375482544614734E-2</v>
      </c>
      <c r="E541" s="6">
        <f t="shared" si="196"/>
        <v>-1.1812162386697245E-2</v>
      </c>
      <c r="F541" s="6">
        <f t="shared" si="196"/>
        <v>-2.1332178402554969E-2</v>
      </c>
      <c r="G541" s="6">
        <f t="shared" ref="G541:W541" si="202">((G203/G202)-1)</f>
        <v>5.4017703438500986E-2</v>
      </c>
      <c r="H541" s="6">
        <f t="shared" si="202"/>
        <v>-2.0680752722216367E-2</v>
      </c>
      <c r="I541" s="6">
        <f t="shared" si="202"/>
        <v>-2.677157503950589E-2</v>
      </c>
      <c r="J541" s="6">
        <f t="shared" si="202"/>
        <v>1.1199352666087625E-2</v>
      </c>
      <c r="K541" s="6">
        <f t="shared" si="202"/>
        <v>-0.11739806743624748</v>
      </c>
      <c r="L541" s="6">
        <f t="shared" si="202"/>
        <v>1.464016398200485E-2</v>
      </c>
      <c r="M541" s="6">
        <f t="shared" si="202"/>
        <v>6.0377239713540476E-3</v>
      </c>
      <c r="N541" s="6">
        <f t="shared" si="202"/>
        <v>-2.334007000081062E-2</v>
      </c>
      <c r="O541" s="6">
        <f t="shared" si="202"/>
        <v>1.8988183129407643E-2</v>
      </c>
      <c r="P541" s="6">
        <f t="shared" si="202"/>
        <v>-8.030813263523251E-2</v>
      </c>
      <c r="Q541" s="6">
        <f t="shared" si="202"/>
        <v>-7.5349095663347354E-2</v>
      </c>
      <c r="R541" s="6">
        <f t="shared" si="202"/>
        <v>-1.7917986130596808E-2</v>
      </c>
      <c r="S541" s="6">
        <f t="shared" si="202"/>
        <v>-6.3006257691314294E-2</v>
      </c>
      <c r="T541" s="6">
        <f t="shared" si="202"/>
        <v>-2.2857645691290784E-2</v>
      </c>
      <c r="U541" s="6">
        <f t="shared" si="202"/>
        <v>-3.137500869094012E-2</v>
      </c>
      <c r="V541" s="6">
        <f t="shared" si="202"/>
        <v>-1.2198270676683221E-2</v>
      </c>
      <c r="W541" s="6">
        <f t="shared" si="202"/>
        <v>-3.126297680488821E-2</v>
      </c>
    </row>
    <row r="542" spans="1:23" x14ac:dyDescent="0.35">
      <c r="A542" s="1">
        <v>2013</v>
      </c>
      <c r="B542" s="1">
        <v>9</v>
      </c>
      <c r="C542" s="6">
        <f t="shared" si="196"/>
        <v>6.3865487940708787E-2</v>
      </c>
      <c r="D542" s="6">
        <f t="shared" si="196"/>
        <v>0.12668290397894011</v>
      </c>
      <c r="E542" s="6">
        <f t="shared" si="196"/>
        <v>3.3008748142766331E-2</v>
      </c>
      <c r="F542" s="6">
        <f t="shared" si="196"/>
        <v>6.4476157259603539E-2</v>
      </c>
      <c r="G542" s="6">
        <f t="shared" ref="G542:W542" si="203">((G204/G203)-1)</f>
        <v>3.6233315404781141E-2</v>
      </c>
      <c r="H542" s="6">
        <f t="shared" si="203"/>
        <v>7.7518395709657018E-2</v>
      </c>
      <c r="I542" s="6">
        <f t="shared" si="203"/>
        <v>8.5014123352769033E-2</v>
      </c>
      <c r="J542" s="6">
        <f t="shared" si="203"/>
        <v>0.15274555250431399</v>
      </c>
      <c r="K542" s="6">
        <f t="shared" si="203"/>
        <v>0.10032097731895906</v>
      </c>
      <c r="L542" s="6">
        <f t="shared" si="203"/>
        <v>3.4741121299614486E-2</v>
      </c>
      <c r="M542" s="6">
        <f t="shared" si="203"/>
        <v>6.9149869863135649E-2</v>
      </c>
      <c r="N542" s="6">
        <f t="shared" si="203"/>
        <v>7.9029016285647513E-2</v>
      </c>
      <c r="O542" s="6">
        <f t="shared" si="203"/>
        <v>7.1256555588567361E-2</v>
      </c>
      <c r="P542" s="6">
        <f t="shared" si="203"/>
        <v>4.0779517685407773E-2</v>
      </c>
      <c r="Q542" s="6">
        <f t="shared" si="203"/>
        <v>-2.6919648104108962E-2</v>
      </c>
      <c r="R542" s="6">
        <f t="shared" si="203"/>
        <v>0.10409599531015279</v>
      </c>
      <c r="S542" s="6">
        <f t="shared" si="203"/>
        <v>6.1742306242919653E-2</v>
      </c>
      <c r="T542" s="6">
        <f t="shared" si="203"/>
        <v>0.13350685823164343</v>
      </c>
      <c r="U542" s="6">
        <f t="shared" si="203"/>
        <v>6.8174536455199108E-2</v>
      </c>
      <c r="V542" s="6">
        <f t="shared" si="203"/>
        <v>5.1611476609091378E-2</v>
      </c>
      <c r="W542" s="6">
        <f t="shared" si="203"/>
        <v>2.9699938763012801E-2</v>
      </c>
    </row>
    <row r="543" spans="1:23" x14ac:dyDescent="0.35">
      <c r="A543" s="1">
        <v>2013</v>
      </c>
      <c r="B543" s="1">
        <v>10</v>
      </c>
      <c r="C543" s="6">
        <f t="shared" si="196"/>
        <v>5.5886250963735451E-2</v>
      </c>
      <c r="D543" s="6">
        <f t="shared" si="196"/>
        <v>2.5386011507368744E-2</v>
      </c>
      <c r="E543" s="6">
        <f t="shared" si="196"/>
        <v>3.271915944597481E-2</v>
      </c>
      <c r="F543" s="6">
        <f t="shared" si="196"/>
        <v>8.8236231707536916E-3</v>
      </c>
      <c r="G543" s="6">
        <f t="shared" ref="G543:W543" si="204">((G205/G204)-1)</f>
        <v>-1.1044812632459933E-2</v>
      </c>
      <c r="H543" s="6">
        <f t="shared" si="204"/>
        <v>4.2209086605666801E-2</v>
      </c>
      <c r="I543" s="6">
        <f t="shared" si="204"/>
        <v>5.5648273255694214E-2</v>
      </c>
      <c r="J543" s="6">
        <f t="shared" si="204"/>
        <v>0.17672097449755908</v>
      </c>
      <c r="K543" s="6">
        <f t="shared" si="204"/>
        <v>0.11552903134041981</v>
      </c>
      <c r="L543" s="6">
        <f t="shared" si="204"/>
        <v>4.400734730199507E-2</v>
      </c>
      <c r="M543" s="6">
        <f t="shared" si="204"/>
        <v>0.11469276620507896</v>
      </c>
      <c r="N543" s="6">
        <f t="shared" si="204"/>
        <v>-1.0255789657308001E-2</v>
      </c>
      <c r="O543" s="6">
        <f t="shared" si="204"/>
        <v>2.8808504007678648E-2</v>
      </c>
      <c r="P543" s="6">
        <f t="shared" si="204"/>
        <v>2.6586047782708233E-2</v>
      </c>
      <c r="Q543" s="6">
        <f t="shared" si="204"/>
        <v>3.391182190877462E-2</v>
      </c>
      <c r="R543" s="6">
        <f t="shared" si="204"/>
        <v>4.2419595719028091E-2</v>
      </c>
      <c r="S543" s="6">
        <f t="shared" si="204"/>
        <v>2.522606945893191E-2</v>
      </c>
      <c r="T543" s="6">
        <f t="shared" si="204"/>
        <v>8.3200894091619348E-2</v>
      </c>
      <c r="U543" s="6">
        <f t="shared" si="204"/>
        <v>1.0471266844269467E-2</v>
      </c>
      <c r="V543" s="6">
        <f t="shared" si="204"/>
        <v>3.2390712790939302E-2</v>
      </c>
      <c r="W543" s="6">
        <f t="shared" si="204"/>
        <v>4.4603033006244353E-2</v>
      </c>
    </row>
    <row r="544" spans="1:23" x14ac:dyDescent="0.35">
      <c r="A544" s="1">
        <v>2013</v>
      </c>
      <c r="B544" s="1">
        <v>11</v>
      </c>
      <c r="C544" s="6">
        <f t="shared" si="196"/>
        <v>-5.5506235396515224E-2</v>
      </c>
      <c r="D544" s="6">
        <f t="shared" si="196"/>
        <v>-7.1935273797370969E-2</v>
      </c>
      <c r="E544" s="6">
        <f t="shared" si="196"/>
        <v>-1.4807830851177428E-2</v>
      </c>
      <c r="F544" s="6">
        <f t="shared" si="196"/>
        <v>-6.9018165316577007E-2</v>
      </c>
      <c r="G544" s="6">
        <f t="shared" ref="G544:W544" si="205">((G206/G205)-1)</f>
        <v>3.7194173146017251E-2</v>
      </c>
      <c r="H544" s="6">
        <f t="shared" si="205"/>
        <v>-5.7357287054604633E-4</v>
      </c>
      <c r="I544" s="6">
        <f t="shared" si="205"/>
        <v>4.1646082640073745E-2</v>
      </c>
      <c r="J544" s="6">
        <f t="shared" si="205"/>
        <v>6.839289950123506E-3</v>
      </c>
      <c r="K544" s="6">
        <f t="shared" si="205"/>
        <v>-3.1711834053921639E-2</v>
      </c>
      <c r="L544" s="6">
        <f t="shared" si="205"/>
        <v>2.4136807169944152E-2</v>
      </c>
      <c r="M544" s="6">
        <f t="shared" si="205"/>
        <v>-1.6548392953528723E-2</v>
      </c>
      <c r="N544" s="6">
        <f t="shared" si="205"/>
        <v>4.976444357824561E-2</v>
      </c>
      <c r="O544" s="6">
        <f t="shared" si="205"/>
        <v>1.0203955631004513E-2</v>
      </c>
      <c r="P544" s="6">
        <f t="shared" si="205"/>
        <v>2.8843171805527312E-2</v>
      </c>
      <c r="Q544" s="6">
        <f t="shared" si="205"/>
        <v>5.0766750234343627E-2</v>
      </c>
      <c r="R544" s="6">
        <f t="shared" si="205"/>
        <v>-5.1830582569685091E-2</v>
      </c>
      <c r="S544" s="6">
        <f t="shared" si="205"/>
        <v>-2.1257077861820628E-2</v>
      </c>
      <c r="T544" s="6">
        <f t="shared" si="205"/>
        <v>-6.5836170003660266E-3</v>
      </c>
      <c r="U544" s="6">
        <f t="shared" si="205"/>
        <v>5.6319970114611095E-3</v>
      </c>
      <c r="V544" s="6">
        <f t="shared" si="205"/>
        <v>8.0061474415271672E-3</v>
      </c>
      <c r="W544" s="6">
        <f t="shared" si="205"/>
        <v>2.8067179049245716E-2</v>
      </c>
    </row>
    <row r="545" spans="1:23" x14ac:dyDescent="0.35">
      <c r="A545" s="1">
        <v>2013</v>
      </c>
      <c r="B545" s="1">
        <v>12</v>
      </c>
      <c r="C545" s="6">
        <f t="shared" si="196"/>
        <v>-1.5721343930401144E-2</v>
      </c>
      <c r="D545" s="6">
        <f t="shared" si="196"/>
        <v>-2.9581831199869124E-2</v>
      </c>
      <c r="E545" s="6">
        <f t="shared" si="196"/>
        <v>1.623489648466947E-2</v>
      </c>
      <c r="F545" s="6">
        <f t="shared" si="196"/>
        <v>-9.835122790294748E-3</v>
      </c>
      <c r="G545" s="6">
        <f t="shared" ref="G545:W545" si="206">((G207/G206)-1)</f>
        <v>-4.1010089028422625E-2</v>
      </c>
      <c r="H545" s="6">
        <f t="shared" si="206"/>
        <v>1.1654136177015273E-2</v>
      </c>
      <c r="I545" s="6">
        <f t="shared" si="206"/>
        <v>2.7273727340414666E-2</v>
      </c>
      <c r="J545" s="6">
        <f t="shared" si="206"/>
        <v>-1.6436321393561104E-2</v>
      </c>
      <c r="K545" s="6">
        <f t="shared" si="206"/>
        <v>3.0602140027307545E-2</v>
      </c>
      <c r="L545" s="6">
        <f t="shared" si="206"/>
        <v>1.8098343613832002E-2</v>
      </c>
      <c r="M545" s="6">
        <f t="shared" si="206"/>
        <v>8.6206178489127705E-3</v>
      </c>
      <c r="N545" s="6">
        <f t="shared" si="206"/>
        <v>1.1640920046471992E-2</v>
      </c>
      <c r="O545" s="6">
        <f t="shared" si="206"/>
        <v>-8.6557681092624961E-3</v>
      </c>
      <c r="P545" s="6">
        <f t="shared" si="206"/>
        <v>1.0768347938099332E-2</v>
      </c>
      <c r="Q545" s="6">
        <f t="shared" si="206"/>
        <v>7.0075313261773964E-2</v>
      </c>
      <c r="R545" s="6">
        <f t="shared" si="206"/>
        <v>2.3450025147522036E-2</v>
      </c>
      <c r="S545" s="6">
        <f t="shared" si="206"/>
        <v>-9.0680899445249041E-3</v>
      </c>
      <c r="T545" s="6">
        <f t="shared" si="206"/>
        <v>1.9612757259280134E-2</v>
      </c>
      <c r="U545" s="6">
        <f t="shared" si="206"/>
        <v>4.0061972091908871E-2</v>
      </c>
      <c r="V545" s="6">
        <f t="shared" si="206"/>
        <v>2.6657912642816584E-2</v>
      </c>
      <c r="W545" s="6">
        <f t="shared" si="206"/>
        <v>2.3590652342452278E-2</v>
      </c>
    </row>
    <row r="546" spans="1:23" x14ac:dyDescent="0.35">
      <c r="A546" s="1">
        <v>2014</v>
      </c>
      <c r="B546" s="1">
        <v>1</v>
      </c>
      <c r="C546" s="6">
        <f t="shared" si="196"/>
        <v>-4.7712582441397533E-2</v>
      </c>
      <c r="D546" s="6">
        <f t="shared" si="196"/>
        <v>-9.4542939768906487E-2</v>
      </c>
      <c r="E546" s="6">
        <f t="shared" si="196"/>
        <v>-4.0539840218866696E-2</v>
      </c>
      <c r="F546" s="6">
        <f t="shared" si="196"/>
        <v>-0.12040955714750212</v>
      </c>
      <c r="G546" s="6">
        <f t="shared" ref="G546:W546" si="207">((G208/G207)-1)</f>
        <v>-4.0176938354711478E-2</v>
      </c>
      <c r="H546" s="6">
        <f t="shared" si="207"/>
        <v>-4.8657138055587579E-2</v>
      </c>
      <c r="I546" s="6">
        <f t="shared" si="207"/>
        <v>-4.4149290977740119E-2</v>
      </c>
      <c r="J546" s="6">
        <f t="shared" si="207"/>
        <v>-6.9000780587663568E-3</v>
      </c>
      <c r="K546" s="6">
        <f t="shared" si="207"/>
        <v>-4.7587870789993048E-2</v>
      </c>
      <c r="L546" s="6">
        <f t="shared" si="207"/>
        <v>5.4780523894655264E-3</v>
      </c>
      <c r="M546" s="6">
        <f t="shared" si="207"/>
        <v>4.3923738773836707E-3</v>
      </c>
      <c r="N546" s="6">
        <f t="shared" si="207"/>
        <v>-5.5169185500746121E-2</v>
      </c>
      <c r="O546" s="6">
        <f t="shared" si="207"/>
        <v>-6.2464864814082532E-2</v>
      </c>
      <c r="P546" s="6">
        <f t="shared" si="207"/>
        <v>-6.6069376290567527E-2</v>
      </c>
      <c r="Q546" s="6">
        <f t="shared" si="207"/>
        <v>5.8086472460944671E-2</v>
      </c>
      <c r="R546" s="6">
        <f t="shared" si="207"/>
        <v>-9.6615539067070877E-2</v>
      </c>
      <c r="S546" s="6">
        <f t="shared" si="207"/>
        <v>-5.4529895621988733E-2</v>
      </c>
      <c r="T546" s="6">
        <f t="shared" si="207"/>
        <v>-1.8569705655384627E-2</v>
      </c>
      <c r="U546" s="6">
        <f t="shared" si="207"/>
        <v>-3.8395125849164491E-2</v>
      </c>
      <c r="V546" s="6">
        <f t="shared" si="207"/>
        <v>-4.2585215136487165E-2</v>
      </c>
      <c r="W546" s="6">
        <f t="shared" si="207"/>
        <v>-3.5598355334343301E-2</v>
      </c>
    </row>
    <row r="547" spans="1:23" x14ac:dyDescent="0.35">
      <c r="A547" s="1">
        <v>2014</v>
      </c>
      <c r="B547" s="1">
        <v>2</v>
      </c>
      <c r="C547" s="6">
        <f t="shared" si="196"/>
        <v>6.1969940611608765E-2</v>
      </c>
      <c r="D547" s="6">
        <f t="shared" si="196"/>
        <v>2.0048667176020718E-2</v>
      </c>
      <c r="E547" s="6">
        <f t="shared" si="196"/>
        <v>4.3701327318657057E-2</v>
      </c>
      <c r="F547" s="6">
        <f t="shared" si="196"/>
        <v>7.4713297038854209E-2</v>
      </c>
      <c r="G547" s="6">
        <f t="shared" ref="G547:W547" si="208">((G209/G208)-1)</f>
        <v>-2.5368057172280301E-3</v>
      </c>
      <c r="H547" s="6">
        <f t="shared" si="208"/>
        <v>8.3054882705613231E-2</v>
      </c>
      <c r="I547" s="6">
        <f t="shared" si="208"/>
        <v>6.5915098927868288E-2</v>
      </c>
      <c r="J547" s="6">
        <f t="shared" si="208"/>
        <v>0.13959708007040028</v>
      </c>
      <c r="K547" s="6">
        <f t="shared" si="208"/>
        <v>4.5629499152078701E-2</v>
      </c>
      <c r="L547" s="6">
        <f t="shared" si="208"/>
        <v>0.14311518813627844</v>
      </c>
      <c r="M547" s="6">
        <f t="shared" si="208"/>
        <v>7.7484585115881188E-2</v>
      </c>
      <c r="N547" s="6">
        <f t="shared" si="208"/>
        <v>-2.6771943390019315E-3</v>
      </c>
      <c r="O547" s="6">
        <f t="shared" si="208"/>
        <v>3.3739516011637161E-2</v>
      </c>
      <c r="P547" s="6">
        <f t="shared" si="208"/>
        <v>-4.3561756013448805E-2</v>
      </c>
      <c r="Q547" s="6">
        <f t="shared" si="208"/>
        <v>-3.1220636574885496E-2</v>
      </c>
      <c r="R547" s="6">
        <f t="shared" si="208"/>
        <v>-3.1179517546684132E-2</v>
      </c>
      <c r="S547" s="6">
        <f t="shared" si="208"/>
        <v>3.4821038802272053E-2</v>
      </c>
      <c r="T547" s="6">
        <f t="shared" si="208"/>
        <v>4.3523374369515588E-2</v>
      </c>
      <c r="U547" s="6">
        <f t="shared" si="208"/>
        <v>7.2969345230036398E-2</v>
      </c>
      <c r="V547" s="6">
        <f t="shared" si="208"/>
        <v>6.5762634211295579E-2</v>
      </c>
      <c r="W547" s="6">
        <f t="shared" si="208"/>
        <v>4.3111185908224048E-2</v>
      </c>
    </row>
    <row r="548" spans="1:23" x14ac:dyDescent="0.35">
      <c r="A548" s="1">
        <v>2014</v>
      </c>
      <c r="B548" s="1">
        <v>3</v>
      </c>
      <c r="C548" s="6">
        <f t="shared" si="196"/>
        <v>3.5722986858462757E-2</v>
      </c>
      <c r="D548" s="6">
        <f t="shared" si="196"/>
        <v>0.10156257355718279</v>
      </c>
      <c r="E548" s="6">
        <f t="shared" si="196"/>
        <v>1.0298964476690431E-2</v>
      </c>
      <c r="F548" s="6">
        <f t="shared" si="196"/>
        <v>3.3789083533266595E-2</v>
      </c>
      <c r="G548" s="6">
        <f t="shared" ref="G548:W548" si="209">((G210/G209)-1)</f>
        <v>-2.2569422071687106E-2</v>
      </c>
      <c r="H548" s="6">
        <f t="shared" si="209"/>
        <v>-6.0710587818839645E-3</v>
      </c>
      <c r="I548" s="6">
        <f t="shared" si="209"/>
        <v>-1.6335546235017318E-2</v>
      </c>
      <c r="J548" s="6">
        <f t="shared" si="209"/>
        <v>1.6966507209911441E-2</v>
      </c>
      <c r="K548" s="6">
        <f t="shared" si="209"/>
        <v>9.983882786317988E-2</v>
      </c>
      <c r="L548" s="6">
        <f t="shared" si="209"/>
        <v>-4.0831997589812374E-2</v>
      </c>
      <c r="M548" s="6">
        <f t="shared" si="209"/>
        <v>5.866319990969826E-2</v>
      </c>
      <c r="N548" s="6">
        <f t="shared" si="209"/>
        <v>-1.4350399366051314E-2</v>
      </c>
      <c r="O548" s="6">
        <f t="shared" si="209"/>
        <v>4.1194390993997132E-3</v>
      </c>
      <c r="P548" s="6">
        <f t="shared" si="209"/>
        <v>5.8769556064552253E-2</v>
      </c>
      <c r="Q548" s="6">
        <f t="shared" si="209"/>
        <v>0.12419061757833427</v>
      </c>
      <c r="R548" s="6">
        <f t="shared" si="209"/>
        <v>-3.5869739837860348E-2</v>
      </c>
      <c r="S548" s="6">
        <f t="shared" si="209"/>
        <v>3.3472437774762831E-2</v>
      </c>
      <c r="T548" s="6">
        <f t="shared" si="209"/>
        <v>2.000410349312931E-2</v>
      </c>
      <c r="U548" s="6">
        <f t="shared" si="209"/>
        <v>-1.3263672775917779E-2</v>
      </c>
      <c r="V548" s="6">
        <f t="shared" si="209"/>
        <v>-3.5721379210227222E-2</v>
      </c>
      <c r="W548" s="6">
        <f t="shared" si="209"/>
        <v>6.9321573583585039E-3</v>
      </c>
    </row>
    <row r="549" spans="1:23" x14ac:dyDescent="0.35">
      <c r="A549" s="1">
        <v>2014</v>
      </c>
      <c r="B549" s="1">
        <v>4</v>
      </c>
      <c r="C549" s="6">
        <f t="shared" si="196"/>
        <v>1.9786756673817019E-2</v>
      </c>
      <c r="D549" s="6">
        <f t="shared" si="196"/>
        <v>4.172843580103347E-2</v>
      </c>
      <c r="E549" s="6">
        <f t="shared" si="196"/>
        <v>3.0101970257841337E-2</v>
      </c>
      <c r="F549" s="6">
        <f t="shared" si="196"/>
        <v>7.376614357847977E-3</v>
      </c>
      <c r="G549" s="6">
        <f t="shared" ref="G549:W549" si="210">((G211/G210)-1)</f>
        <v>-1.0216820764499923E-2</v>
      </c>
      <c r="H549" s="6">
        <f t="shared" si="210"/>
        <v>2.8959270446448304E-2</v>
      </c>
      <c r="I549" s="6">
        <f t="shared" si="210"/>
        <v>1.195811001711844E-2</v>
      </c>
      <c r="J549" s="6">
        <f t="shared" si="210"/>
        <v>-7.1144127333822582E-2</v>
      </c>
      <c r="K549" s="6">
        <f t="shared" si="210"/>
        <v>-6.7088631739139482E-3</v>
      </c>
      <c r="L549" s="6">
        <f t="shared" si="210"/>
        <v>-1.2855750169412317E-2</v>
      </c>
      <c r="M549" s="6">
        <f t="shared" si="210"/>
        <v>1.1217388849168675E-2</v>
      </c>
      <c r="N549" s="6">
        <f t="shared" si="210"/>
        <v>-2.6356397380674412E-2</v>
      </c>
      <c r="O549" s="6">
        <f t="shared" si="210"/>
        <v>1.8521544283085056E-2</v>
      </c>
      <c r="P549" s="6">
        <f t="shared" si="210"/>
        <v>4.3382618693619257E-3</v>
      </c>
      <c r="Q549" s="6">
        <f t="shared" si="210"/>
        <v>6.076550499908695E-2</v>
      </c>
      <c r="R549" s="6">
        <f t="shared" si="210"/>
        <v>-4.8833249552944547E-2</v>
      </c>
      <c r="S549" s="6">
        <f t="shared" si="210"/>
        <v>2.7082682680218628E-2</v>
      </c>
      <c r="T549" s="6">
        <f t="shared" si="210"/>
        <v>1.8511365562509541E-2</v>
      </c>
      <c r="U549" s="6">
        <f t="shared" si="210"/>
        <v>-4.3092768916214164E-3</v>
      </c>
      <c r="V549" s="6">
        <f t="shared" si="210"/>
        <v>4.0358220768536679E-2</v>
      </c>
      <c r="W549" s="6">
        <f t="shared" si="210"/>
        <v>6.2007968638175814E-3</v>
      </c>
    </row>
    <row r="550" spans="1:23" x14ac:dyDescent="0.35">
      <c r="A550" s="1">
        <v>2014</v>
      </c>
      <c r="B550" s="1">
        <v>5</v>
      </c>
      <c r="C550" s="6">
        <f t="shared" si="196"/>
        <v>3.4219629291547538E-3</v>
      </c>
      <c r="D550" s="6">
        <f t="shared" si="196"/>
        <v>-1.0619733254345176E-2</v>
      </c>
      <c r="E550" s="6">
        <f t="shared" si="196"/>
        <v>7.7822603303652205E-3</v>
      </c>
      <c r="F550" s="6">
        <f t="shared" si="196"/>
        <v>2.5176678047197143E-2</v>
      </c>
      <c r="G550" s="6">
        <f t="shared" ref="G550:W550" si="211">((G212/G211)-1)</f>
        <v>8.2744925554891768E-3</v>
      </c>
      <c r="H550" s="6">
        <f t="shared" si="211"/>
        <v>-9.9708969007410442E-3</v>
      </c>
      <c r="I550" s="6">
        <f t="shared" si="211"/>
        <v>1.7786209116505081E-2</v>
      </c>
      <c r="J550" s="6">
        <f t="shared" si="211"/>
        <v>-2.3913003279276035E-2</v>
      </c>
      <c r="K550" s="6">
        <f t="shared" si="211"/>
        <v>0.1008401254635487</v>
      </c>
      <c r="L550" s="6">
        <f t="shared" si="211"/>
        <v>-1.6670779153832638E-2</v>
      </c>
      <c r="M550" s="6">
        <f t="shared" si="211"/>
        <v>-2.395444255844148E-2</v>
      </c>
      <c r="N550" s="6">
        <f t="shared" si="211"/>
        <v>2.7572620870905062E-2</v>
      </c>
      <c r="O550" s="6">
        <f t="shared" si="211"/>
        <v>2.9316638033253906E-2</v>
      </c>
      <c r="P550" s="6">
        <f t="shared" si="211"/>
        <v>3.340095922823072E-2</v>
      </c>
      <c r="Q550" s="6">
        <f t="shared" si="211"/>
        <v>2.8210865349612257E-2</v>
      </c>
      <c r="R550" s="6">
        <f t="shared" si="211"/>
        <v>0.11600291027947152</v>
      </c>
      <c r="S550" s="6">
        <f t="shared" si="211"/>
        <v>9.0320148162956748E-3</v>
      </c>
      <c r="T550" s="6">
        <f t="shared" si="211"/>
        <v>1.4906357818424754E-2</v>
      </c>
      <c r="U550" s="6">
        <f t="shared" si="211"/>
        <v>-1.1066454377347545E-3</v>
      </c>
      <c r="V550" s="6">
        <f t="shared" si="211"/>
        <v>2.3294149524744068E-3</v>
      </c>
      <c r="W550" s="6">
        <f t="shared" si="211"/>
        <v>2.1030282120013677E-2</v>
      </c>
    </row>
    <row r="551" spans="1:23" x14ac:dyDescent="0.35">
      <c r="A551" s="1">
        <v>2014</v>
      </c>
      <c r="B551" s="1">
        <v>6</v>
      </c>
      <c r="C551" s="6">
        <f t="shared" si="196"/>
        <v>-4.8549392028789384E-3</v>
      </c>
      <c r="D551" s="6">
        <f t="shared" si="196"/>
        <v>4.9972361703521928E-2</v>
      </c>
      <c r="E551" s="6">
        <f t="shared" si="196"/>
        <v>5.3748268030517021E-2</v>
      </c>
      <c r="F551" s="6">
        <f t="shared" si="196"/>
        <v>-1.2621684265241906E-2</v>
      </c>
      <c r="G551" s="6">
        <f t="shared" ref="G551:W551" si="212">((G213/G212)-1)</f>
        <v>1.1515737844401519E-2</v>
      </c>
      <c r="H551" s="6">
        <f t="shared" si="212"/>
        <v>-1.7022841811295431E-2</v>
      </c>
      <c r="I551" s="6">
        <f t="shared" si="212"/>
        <v>-6.657051808541703E-3</v>
      </c>
      <c r="J551" s="6">
        <f t="shared" si="212"/>
        <v>-3.0531357087073552E-3</v>
      </c>
      <c r="K551" s="6">
        <f t="shared" si="212"/>
        <v>3.7586973659777367E-2</v>
      </c>
      <c r="L551" s="6">
        <f t="shared" si="212"/>
        <v>-3.6293964763949305E-2</v>
      </c>
      <c r="M551" s="6">
        <f t="shared" si="212"/>
        <v>-1.1624264135566387E-2</v>
      </c>
      <c r="N551" s="6">
        <f t="shared" si="212"/>
        <v>4.1111842818052802E-2</v>
      </c>
      <c r="O551" s="6">
        <f t="shared" si="212"/>
        <v>1.2365725642459635E-2</v>
      </c>
      <c r="P551" s="6">
        <f t="shared" si="212"/>
        <v>2.4596470621774946E-2</v>
      </c>
      <c r="Q551" s="6">
        <f t="shared" si="212"/>
        <v>-2.8637059569859291E-3</v>
      </c>
      <c r="R551" s="6">
        <f t="shared" si="212"/>
        <v>5.9808343859655722E-2</v>
      </c>
      <c r="S551" s="6">
        <f t="shared" si="212"/>
        <v>-6.3665976597847562E-3</v>
      </c>
      <c r="T551" s="6">
        <f t="shared" si="212"/>
        <v>1.6084090744843182E-2</v>
      </c>
      <c r="U551" s="6">
        <f t="shared" si="212"/>
        <v>-1.7366381986895996E-2</v>
      </c>
      <c r="V551" s="6">
        <f t="shared" si="212"/>
        <v>6.0714381459705535E-3</v>
      </c>
      <c r="W551" s="6">
        <f t="shared" si="212"/>
        <v>1.9058313448431896E-2</v>
      </c>
    </row>
    <row r="552" spans="1:23" x14ac:dyDescent="0.35">
      <c r="A552" s="1">
        <v>2014</v>
      </c>
      <c r="B552" s="1">
        <v>7</v>
      </c>
      <c r="C552" s="6">
        <f t="shared" si="196"/>
        <v>2.9015573867970046E-2</v>
      </c>
      <c r="D552" s="6">
        <f t="shared" si="196"/>
        <v>2.7024573520105122E-2</v>
      </c>
      <c r="E552" s="6">
        <f t="shared" si="196"/>
        <v>-9.6268184678441893E-3</v>
      </c>
      <c r="F552" s="6">
        <f t="shared" si="196"/>
        <v>-3.4479047578829025E-2</v>
      </c>
      <c r="G552" s="6">
        <f t="shared" ref="G552:W552" si="213">((G214/G213)-1)</f>
        <v>8.0012707906079505E-2</v>
      </c>
      <c r="H552" s="6">
        <f t="shared" si="213"/>
        <v>-6.1198848129572436E-2</v>
      </c>
      <c r="I552" s="6">
        <f t="shared" si="213"/>
        <v>-6.4454948203334639E-2</v>
      </c>
      <c r="J552" s="6">
        <f t="shared" si="213"/>
        <v>-5.8610851224738303E-2</v>
      </c>
      <c r="K552" s="6">
        <f t="shared" si="213"/>
        <v>5.9848384646257191E-3</v>
      </c>
      <c r="L552" s="6">
        <f t="shared" si="213"/>
        <v>-3.2981646789295826E-2</v>
      </c>
      <c r="M552" s="6">
        <f t="shared" si="213"/>
        <v>-5.4855399091258028E-2</v>
      </c>
      <c r="N552" s="6">
        <f t="shared" si="213"/>
        <v>1.5317006242425713E-2</v>
      </c>
      <c r="O552" s="6">
        <f t="shared" si="213"/>
        <v>2.0519312294674741E-2</v>
      </c>
      <c r="P552" s="6">
        <f t="shared" si="213"/>
        <v>6.0006757613970674E-3</v>
      </c>
      <c r="Q552" s="6">
        <f t="shared" si="213"/>
        <v>2.1273747356411743E-2</v>
      </c>
      <c r="R552" s="6">
        <f t="shared" si="213"/>
        <v>-0.11004329121616008</v>
      </c>
      <c r="S552" s="6">
        <f t="shared" si="213"/>
        <v>3.58472318435481E-2</v>
      </c>
      <c r="T552" s="6">
        <f t="shared" si="213"/>
        <v>-4.1494442811566778E-2</v>
      </c>
      <c r="U552" s="6">
        <f t="shared" si="213"/>
        <v>-2.9264408849923429E-2</v>
      </c>
      <c r="V552" s="6">
        <f t="shared" si="213"/>
        <v>-1.4829241953413286E-2</v>
      </c>
      <c r="W552" s="6">
        <f t="shared" si="213"/>
        <v>-1.5079863077291922E-2</v>
      </c>
    </row>
    <row r="553" spans="1:23" x14ac:dyDescent="0.35">
      <c r="A553" s="1">
        <v>2014</v>
      </c>
      <c r="B553" s="1">
        <v>8</v>
      </c>
      <c r="C553" s="6">
        <f t="shared" si="196"/>
        <v>2.8404399034640537E-3</v>
      </c>
      <c r="D553" s="6">
        <f t="shared" si="196"/>
        <v>0.11145326399115718</v>
      </c>
      <c r="E553" s="6">
        <f t="shared" si="196"/>
        <v>2.1687823832999387E-2</v>
      </c>
      <c r="F553" s="6">
        <f t="shared" si="196"/>
        <v>6.1517948625446905E-3</v>
      </c>
      <c r="G553" s="6">
        <f t="shared" ref="G553:W553" si="214">((G215/G214)-1)</f>
        <v>1.213711460640754E-2</v>
      </c>
      <c r="H553" s="6">
        <f t="shared" si="214"/>
        <v>1.2040935827142274E-2</v>
      </c>
      <c r="I553" s="6">
        <f t="shared" si="214"/>
        <v>-1.2585178629490712E-2</v>
      </c>
      <c r="J553" s="6">
        <f t="shared" si="214"/>
        <v>-2.5162888052433385E-2</v>
      </c>
      <c r="K553" s="6">
        <f t="shared" si="214"/>
        <v>3.094892955260975E-2</v>
      </c>
      <c r="L553" s="6">
        <f t="shared" si="214"/>
        <v>9.4408083266277476E-3</v>
      </c>
      <c r="M553" s="6">
        <f t="shared" si="214"/>
        <v>-2.4858348674453912E-2</v>
      </c>
      <c r="N553" s="6">
        <f t="shared" si="214"/>
        <v>-2.4516399632327324E-2</v>
      </c>
      <c r="O553" s="6">
        <f t="shared" si="214"/>
        <v>1.0009017346234161E-2</v>
      </c>
      <c r="P553" s="6">
        <f t="shared" si="214"/>
        <v>5.1502691498747755E-2</v>
      </c>
      <c r="Q553" s="6">
        <f t="shared" si="214"/>
        <v>-8.6041747957828596E-2</v>
      </c>
      <c r="R553" s="6">
        <f t="shared" si="214"/>
        <v>-2.0966328993597405E-2</v>
      </c>
      <c r="S553" s="6">
        <f t="shared" si="214"/>
        <v>-1.5151359846858559E-2</v>
      </c>
      <c r="T553" s="6">
        <f t="shared" si="214"/>
        <v>-1.7142841963014521E-2</v>
      </c>
      <c r="U553" s="6">
        <f t="shared" si="214"/>
        <v>-6.6613580580398013E-3</v>
      </c>
      <c r="V553" s="6">
        <f t="shared" si="214"/>
        <v>-3.9054993601154164E-3</v>
      </c>
      <c r="W553" s="6">
        <f t="shared" si="214"/>
        <v>3.7655321727690261E-2</v>
      </c>
    </row>
    <row r="554" spans="1:23" x14ac:dyDescent="0.35">
      <c r="A554" s="1">
        <v>2014</v>
      </c>
      <c r="B554" s="1">
        <v>9</v>
      </c>
      <c r="C554" s="6">
        <f t="shared" si="196"/>
        <v>-0.11848029812569172</v>
      </c>
      <c r="D554" s="6">
        <f t="shared" si="196"/>
        <v>-0.19305500697164224</v>
      </c>
      <c r="E554" s="6">
        <f t="shared" si="196"/>
        <v>-6.9870612323629788E-2</v>
      </c>
      <c r="F554" s="6">
        <f t="shared" si="196"/>
        <v>-3.2326469074953179E-2</v>
      </c>
      <c r="G554" s="6">
        <f t="shared" ref="G554:W554" si="215">((G216/G215)-1)</f>
        <v>6.7019485297770132E-2</v>
      </c>
      <c r="H554" s="6">
        <f t="shared" si="215"/>
        <v>-3.0422988925963623E-2</v>
      </c>
      <c r="I554" s="6">
        <f t="shared" si="215"/>
        <v>-3.7731613036131262E-2</v>
      </c>
      <c r="J554" s="6">
        <f t="shared" si="215"/>
        <v>-0.12113032674553958</v>
      </c>
      <c r="K554" s="6">
        <f t="shared" si="215"/>
        <v>-2.1647343786892814E-2</v>
      </c>
      <c r="L554" s="6">
        <f t="shared" si="215"/>
        <v>-1.9741113690875278E-2</v>
      </c>
      <c r="M554" s="6">
        <f t="shared" si="215"/>
        <v>-1.7380345787540774E-2</v>
      </c>
      <c r="N554" s="6">
        <f t="shared" si="215"/>
        <v>-4.9062954521300606E-3</v>
      </c>
      <c r="O554" s="6">
        <f t="shared" si="215"/>
        <v>-6.111300202264669E-2</v>
      </c>
      <c r="P554" s="6">
        <f t="shared" si="215"/>
        <v>-3.8989066078576107E-2</v>
      </c>
      <c r="Q554" s="6">
        <f t="shared" si="215"/>
        <v>3.2944147113782574E-2</v>
      </c>
      <c r="R554" s="6">
        <f t="shared" si="215"/>
        <v>-5.9763500891214738E-2</v>
      </c>
      <c r="S554" s="6">
        <f t="shared" si="215"/>
        <v>-3.5559114965959426E-2</v>
      </c>
      <c r="T554" s="6">
        <f t="shared" si="215"/>
        <v>-2.9481818182540809E-2</v>
      </c>
      <c r="U554" s="6">
        <f t="shared" si="215"/>
        <v>-2.0922629415742522E-2</v>
      </c>
      <c r="V554" s="6">
        <f t="shared" si="215"/>
        <v>-5.1417866172517979E-2</v>
      </c>
      <c r="W554" s="6">
        <f t="shared" si="215"/>
        <v>-1.5513859147336717E-2</v>
      </c>
    </row>
    <row r="555" spans="1:23" x14ac:dyDescent="0.35">
      <c r="A555" s="1">
        <v>2014</v>
      </c>
      <c r="B555" s="1">
        <v>10</v>
      </c>
      <c r="C555" s="6">
        <f t="shared" si="196"/>
        <v>5.0023929721803473E-2</v>
      </c>
      <c r="D555" s="6">
        <f t="shared" si="196"/>
        <v>-3.3673879142237517E-3</v>
      </c>
      <c r="E555" s="6">
        <f t="shared" si="196"/>
        <v>-2.8896939831629442E-2</v>
      </c>
      <c r="F555" s="6">
        <f t="shared" si="196"/>
        <v>1.5560317889110165E-2</v>
      </c>
      <c r="G555" s="6">
        <f t="shared" ref="G555:W555" si="216">((G217/G216)-1)</f>
        <v>2.8109082232193883E-2</v>
      </c>
      <c r="H555" s="6">
        <f t="shared" si="216"/>
        <v>-4.9591834554467917E-2</v>
      </c>
      <c r="I555" s="6">
        <f t="shared" si="216"/>
        <v>-2.3900444632588447E-2</v>
      </c>
      <c r="J555" s="6">
        <f t="shared" si="216"/>
        <v>-0.14460351445560538</v>
      </c>
      <c r="K555" s="6">
        <f t="shared" si="216"/>
        <v>5.3978266303646771E-2</v>
      </c>
      <c r="L555" s="6">
        <f t="shared" si="216"/>
        <v>-3.1160923327981815E-2</v>
      </c>
      <c r="M555" s="6">
        <f t="shared" si="216"/>
        <v>-6.1062025969412348E-2</v>
      </c>
      <c r="N555" s="6">
        <f t="shared" si="216"/>
        <v>-9.1844824446113416E-3</v>
      </c>
      <c r="O555" s="6">
        <f t="shared" si="216"/>
        <v>-4.391782249153231E-2</v>
      </c>
      <c r="P555" s="6">
        <f t="shared" si="216"/>
        <v>-2.6989633913613309E-3</v>
      </c>
      <c r="Q555" s="6">
        <f t="shared" si="216"/>
        <v>2.0874826900072252E-2</v>
      </c>
      <c r="R555" s="6">
        <f t="shared" si="216"/>
        <v>-2.8866420292784745E-2</v>
      </c>
      <c r="S555" s="6">
        <f t="shared" si="216"/>
        <v>-9.1740182839041839E-3</v>
      </c>
      <c r="T555" s="6">
        <f t="shared" si="216"/>
        <v>-4.0317746585000758E-2</v>
      </c>
      <c r="U555" s="6">
        <f t="shared" si="216"/>
        <v>-1.7689531502789069E-2</v>
      </c>
      <c r="V555" s="6">
        <f t="shared" si="216"/>
        <v>-2.4744434613490185E-2</v>
      </c>
      <c r="W555" s="6">
        <f t="shared" si="216"/>
        <v>2.3201456175308888E-2</v>
      </c>
    </row>
    <row r="556" spans="1:23" x14ac:dyDescent="0.35">
      <c r="A556" s="1">
        <v>2014</v>
      </c>
      <c r="B556" s="1">
        <v>11</v>
      </c>
      <c r="C556" s="6">
        <f t="shared" si="196"/>
        <v>-6.980533232864472E-2</v>
      </c>
      <c r="D556" s="6">
        <f t="shared" si="196"/>
        <v>-3.2529708464887008E-2</v>
      </c>
      <c r="E556" s="6">
        <f t="shared" si="196"/>
        <v>-4.0838142535056798E-3</v>
      </c>
      <c r="F556" s="6">
        <f t="shared" si="196"/>
        <v>-1.9906263579725914E-2</v>
      </c>
      <c r="G556" s="6">
        <f t="shared" ref="G556:W556" si="217">((G218/G217)-1)</f>
        <v>0.10302106869180583</v>
      </c>
      <c r="H556" s="6">
        <f t="shared" si="217"/>
        <v>3.098208148574999E-2</v>
      </c>
      <c r="I556" s="6">
        <f t="shared" si="217"/>
        <v>6.3794884772049754E-2</v>
      </c>
      <c r="J556" s="6">
        <f t="shared" si="217"/>
        <v>4.5498446461605502E-2</v>
      </c>
      <c r="K556" s="6">
        <f t="shared" si="217"/>
        <v>1.8611771347905037E-2</v>
      </c>
      <c r="L556" s="6">
        <f t="shared" si="217"/>
        <v>5.846655067979345E-2</v>
      </c>
      <c r="M556" s="6">
        <f t="shared" si="217"/>
        <v>5.6899202887739087E-3</v>
      </c>
      <c r="N556" s="6">
        <f t="shared" si="217"/>
        <v>7.1423997061486055E-3</v>
      </c>
      <c r="O556" s="6">
        <f t="shared" si="217"/>
        <v>-2.7796955715231886E-2</v>
      </c>
      <c r="P556" s="6">
        <f t="shared" si="217"/>
        <v>-5.0866882610159037E-2</v>
      </c>
      <c r="Q556" s="6">
        <f t="shared" si="217"/>
        <v>3.6131128821628611E-2</v>
      </c>
      <c r="R556" s="6">
        <f t="shared" si="217"/>
        <v>-0.1206295378985548</v>
      </c>
      <c r="S556" s="6">
        <f t="shared" si="217"/>
        <v>9.3314577311041091E-3</v>
      </c>
      <c r="T556" s="6">
        <f t="shared" si="217"/>
        <v>2.1880513607883234E-2</v>
      </c>
      <c r="U556" s="6">
        <f t="shared" si="217"/>
        <v>2.5147593943559921E-2</v>
      </c>
      <c r="V556" s="6">
        <f t="shared" si="217"/>
        <v>4.5012064236915617E-3</v>
      </c>
      <c r="W556" s="6">
        <f t="shared" si="217"/>
        <v>2.4533584400783015E-2</v>
      </c>
    </row>
    <row r="557" spans="1:23" x14ac:dyDescent="0.35">
      <c r="A557" s="1">
        <v>2014</v>
      </c>
      <c r="B557" s="1">
        <v>12</v>
      </c>
      <c r="C557" s="6">
        <f t="shared" si="196"/>
        <v>-2.2369091952704201E-2</v>
      </c>
      <c r="D557" s="6">
        <f t="shared" si="196"/>
        <v>-0.11762578184016048</v>
      </c>
      <c r="E557" s="6">
        <f t="shared" si="196"/>
        <v>-2.5286218005801109E-2</v>
      </c>
      <c r="F557" s="6">
        <f t="shared" si="196"/>
        <v>-3.2827507361400721E-2</v>
      </c>
      <c r="G557" s="6">
        <f t="shared" ref="G557:W557" si="218">((G219/G218)-1)</f>
        <v>0.19370723533767054</v>
      </c>
      <c r="H557" s="6">
        <f t="shared" si="218"/>
        <v>-5.4343340863648226E-2</v>
      </c>
      <c r="I557" s="6">
        <f t="shared" si="218"/>
        <v>-4.5419059024135788E-2</v>
      </c>
      <c r="J557" s="6">
        <f t="shared" si="218"/>
        <v>-0.16656632989666931</v>
      </c>
      <c r="K557" s="6">
        <f t="shared" si="218"/>
        <v>-4.8354017662992077E-2</v>
      </c>
      <c r="L557" s="6">
        <f t="shared" si="218"/>
        <v>9.5549890894486289E-4</v>
      </c>
      <c r="M557" s="6">
        <f t="shared" si="218"/>
        <v>-7.703861270124146E-2</v>
      </c>
      <c r="N557" s="6">
        <f t="shared" si="218"/>
        <v>-9.4559087944305897E-3</v>
      </c>
      <c r="O557" s="6">
        <f t="shared" si="218"/>
        <v>-1.5611813081218062E-2</v>
      </c>
      <c r="P557" s="6">
        <f t="shared" si="218"/>
        <v>-7.7666133998120501E-2</v>
      </c>
      <c r="Q557" s="6">
        <f t="shared" si="218"/>
        <v>4.0659672271246006E-2</v>
      </c>
      <c r="R557" s="6">
        <f t="shared" si="218"/>
        <v>-0.20895051922384889</v>
      </c>
      <c r="S557" s="6">
        <f t="shared" si="218"/>
        <v>-1.1873564163083383E-2</v>
      </c>
      <c r="T557" s="6">
        <f t="shared" si="218"/>
        <v>-7.2665557081958654E-2</v>
      </c>
      <c r="U557" s="6">
        <f t="shared" si="218"/>
        <v>-4.118204534827874E-2</v>
      </c>
      <c r="V557" s="6">
        <f t="shared" si="218"/>
        <v>-2.7841168805610161E-2</v>
      </c>
      <c r="W557" s="6">
        <f t="shared" si="218"/>
        <v>-4.1885120625277938E-3</v>
      </c>
    </row>
    <row r="558" spans="1:23" x14ac:dyDescent="0.35">
      <c r="A558" s="1">
        <v>2015</v>
      </c>
      <c r="B558" s="1">
        <v>1</v>
      </c>
      <c r="C558" s="6">
        <f t="shared" si="196"/>
        <v>-1.8062523089777294E-2</v>
      </c>
      <c r="D558" s="6">
        <f t="shared" si="196"/>
        <v>-7.069833189860586E-2</v>
      </c>
      <c r="E558" s="6">
        <f t="shared" si="196"/>
        <v>-8.4608516259551125E-2</v>
      </c>
      <c r="F558" s="6">
        <f t="shared" si="196"/>
        <v>-4.5305624998765115E-2</v>
      </c>
      <c r="G558" s="6">
        <f t="shared" ref="G558:W558" si="219">((G220/G219)-1)</f>
        <v>-1.4649075471365069E-2</v>
      </c>
      <c r="H558" s="6">
        <f t="shared" si="219"/>
        <v>5.3418908060320902E-3</v>
      </c>
      <c r="I558" s="6">
        <f t="shared" si="219"/>
        <v>1.7521470219466595E-2</v>
      </c>
      <c r="J558" s="6">
        <f t="shared" si="219"/>
        <v>-0.18476507406953369</v>
      </c>
      <c r="K558" s="6">
        <f t="shared" si="219"/>
        <v>8.1023970731797679E-2</v>
      </c>
      <c r="L558" s="6">
        <f t="shared" si="219"/>
        <v>-2.2941347068915707E-2</v>
      </c>
      <c r="M558" s="6">
        <f t="shared" si="219"/>
        <v>6.1458359824426712E-3</v>
      </c>
      <c r="N558" s="6">
        <f t="shared" si="219"/>
        <v>3.2132318844502183E-2</v>
      </c>
      <c r="O558" s="6">
        <f t="shared" si="219"/>
        <v>9.7237312808131637E-3</v>
      </c>
      <c r="P558" s="6">
        <f t="shared" si="219"/>
        <v>-6.6139312582119691E-2</v>
      </c>
      <c r="Q558" s="6">
        <f t="shared" si="219"/>
        <v>6.8258409078488347E-2</v>
      </c>
      <c r="R558" s="6">
        <f t="shared" si="219"/>
        <v>-1.2278735402984853E-2</v>
      </c>
      <c r="S558" s="6">
        <f t="shared" si="219"/>
        <v>-1.310317600838895E-2</v>
      </c>
      <c r="T558" s="6">
        <f t="shared" si="219"/>
        <v>-5.5805433632975632E-2</v>
      </c>
      <c r="U558" s="6">
        <f t="shared" si="219"/>
        <v>1.245230294685129E-2</v>
      </c>
      <c r="V558" s="6">
        <f t="shared" si="219"/>
        <v>-5.5475651388081637E-3</v>
      </c>
      <c r="W558" s="6">
        <f t="shared" si="219"/>
        <v>-3.1040847054252363E-2</v>
      </c>
    </row>
    <row r="559" spans="1:23" x14ac:dyDescent="0.35">
      <c r="A559" s="1">
        <v>2015</v>
      </c>
      <c r="B559" s="1">
        <v>2</v>
      </c>
      <c r="C559" s="6">
        <f t="shared" si="196"/>
        <v>6.6805200956789212E-2</v>
      </c>
      <c r="D559" s="6">
        <f t="shared" si="196"/>
        <v>3.8882217116806395E-2</v>
      </c>
      <c r="E559" s="6">
        <f t="shared" si="196"/>
        <v>5.6729341829279578E-2</v>
      </c>
      <c r="F559" s="6">
        <f t="shared" si="196"/>
        <v>6.5002384504538657E-2</v>
      </c>
      <c r="G559" s="6">
        <f t="shared" ref="G559:W559" si="220">((G221/G220)-1)</f>
        <v>2.784111041746451E-2</v>
      </c>
      <c r="H559" s="6">
        <f t="shared" si="220"/>
        <v>6.6553364972617102E-2</v>
      </c>
      <c r="I559" s="6">
        <f t="shared" si="220"/>
        <v>5.7356328141143997E-2</v>
      </c>
      <c r="J559" s="6">
        <f t="shared" si="220"/>
        <v>0.20956960185723439</v>
      </c>
      <c r="K559" s="6">
        <f t="shared" si="220"/>
        <v>1.6469348581284349E-2</v>
      </c>
      <c r="L559" s="6">
        <f t="shared" si="220"/>
        <v>8.3387704578361754E-2</v>
      </c>
      <c r="M559" s="6">
        <f t="shared" si="220"/>
        <v>8.0491117080578434E-2</v>
      </c>
      <c r="N559" s="6">
        <f t="shared" si="220"/>
        <v>4.5147585080670405E-2</v>
      </c>
      <c r="O559" s="6">
        <f t="shared" si="220"/>
        <v>1.9550922349844235E-2</v>
      </c>
      <c r="P559" s="6">
        <f t="shared" si="220"/>
        <v>8.1860513515860989E-2</v>
      </c>
      <c r="Q559" s="6">
        <f t="shared" si="220"/>
        <v>-3.0762603632899621E-2</v>
      </c>
      <c r="R559" s="6">
        <f t="shared" si="220"/>
        <v>0.20097909800994129</v>
      </c>
      <c r="S559" s="6">
        <f t="shared" si="220"/>
        <v>-3.082815387424942E-3</v>
      </c>
      <c r="T559" s="6">
        <f t="shared" si="220"/>
        <v>6.5641429168032728E-2</v>
      </c>
      <c r="U559" s="6">
        <f t="shared" si="220"/>
        <v>6.5715615767954372E-2</v>
      </c>
      <c r="V559" s="6">
        <f t="shared" si="220"/>
        <v>5.4229409680583096E-2</v>
      </c>
      <c r="W559" s="6">
        <f t="shared" si="220"/>
        <v>5.4892505726845675E-2</v>
      </c>
    </row>
    <row r="560" spans="1:23" x14ac:dyDescent="0.35">
      <c r="A560" s="1">
        <v>2015</v>
      </c>
      <c r="B560" s="1">
        <v>3</v>
      </c>
      <c r="C560" s="6">
        <f t="shared" si="196"/>
        <v>-3.2250674452471872E-2</v>
      </c>
      <c r="D560" s="6">
        <f t="shared" si="196"/>
        <v>-0.11907332512137458</v>
      </c>
      <c r="E560" s="6">
        <f t="shared" si="196"/>
        <v>-3.5613945613473419E-2</v>
      </c>
      <c r="F560" s="6">
        <f t="shared" si="196"/>
        <v>-2.7845360907354455E-2</v>
      </c>
      <c r="G560" s="6">
        <f t="shared" ref="G560:W560" si="221">((G222/G221)-1)</f>
        <v>0.14506966886954298</v>
      </c>
      <c r="H560" s="6">
        <f t="shared" si="221"/>
        <v>-2.5458492794890986E-2</v>
      </c>
      <c r="I560" s="6">
        <f t="shared" si="221"/>
        <v>6.0980344560788158E-3</v>
      </c>
      <c r="J560" s="6">
        <f t="shared" si="221"/>
        <v>-0.15570712637611839</v>
      </c>
      <c r="K560" s="6">
        <f t="shared" si="221"/>
        <v>-5.583254119374248E-2</v>
      </c>
      <c r="L560" s="6">
        <f t="shared" si="221"/>
        <v>-3.455512856960008E-2</v>
      </c>
      <c r="M560" s="6">
        <f t="shared" si="221"/>
        <v>-6.2032764176180866E-3</v>
      </c>
      <c r="N560" s="6">
        <f t="shared" si="221"/>
        <v>1.6571603350926001E-2</v>
      </c>
      <c r="O560" s="6">
        <f t="shared" si="221"/>
        <v>2.0892296850613556E-2</v>
      </c>
      <c r="P560" s="6">
        <f t="shared" si="221"/>
        <v>-3.0510325762530766E-2</v>
      </c>
      <c r="Q560" s="6">
        <f t="shared" si="221"/>
        <v>-0.10104367274328563</v>
      </c>
      <c r="R560" s="6">
        <f t="shared" si="221"/>
        <v>-1.8424713621334354E-2</v>
      </c>
      <c r="S560" s="6">
        <f t="shared" si="221"/>
        <v>5.657994143598577E-3</v>
      </c>
      <c r="T560" s="6">
        <f t="shared" si="221"/>
        <v>-1.1967106096781865E-2</v>
      </c>
      <c r="U560" s="6">
        <f t="shared" si="221"/>
        <v>-4.5884290157660712E-2</v>
      </c>
      <c r="V560" s="6">
        <f t="shared" si="221"/>
        <v>-6.3912702417392664E-2</v>
      </c>
      <c r="W560" s="6">
        <f t="shared" si="221"/>
        <v>-1.7396056070325572E-2</v>
      </c>
    </row>
    <row r="561" spans="1:23" x14ac:dyDescent="0.35">
      <c r="A561" s="1">
        <v>2015</v>
      </c>
      <c r="B561" s="1">
        <v>4</v>
      </c>
      <c r="C561" s="6">
        <f t="shared" si="196"/>
        <v>2.0506091331726539E-2</v>
      </c>
      <c r="D561" s="6">
        <f t="shared" si="196"/>
        <v>0.16571785631248526</v>
      </c>
      <c r="E561" s="6">
        <f t="shared" si="196"/>
        <v>7.3334864132181821E-2</v>
      </c>
      <c r="F561" s="6">
        <f t="shared" si="196"/>
        <v>5.4267345532670985E-2</v>
      </c>
      <c r="G561" s="6">
        <f t="shared" ref="G561:W561" si="222">((G223/G222)-1)</f>
        <v>0.18457127223898251</v>
      </c>
      <c r="H561" s="6">
        <f t="shared" si="222"/>
        <v>4.8522627923357708E-2</v>
      </c>
      <c r="I561" s="6">
        <f t="shared" si="222"/>
        <v>1.1218973605320315E-3</v>
      </c>
      <c r="J561" s="6">
        <f t="shared" si="222"/>
        <v>0.10980748245535255</v>
      </c>
      <c r="K561" s="6">
        <f t="shared" si="222"/>
        <v>-5.5245038123044488E-2</v>
      </c>
      <c r="L561" s="6">
        <f t="shared" si="222"/>
        <v>5.0658519731022977E-2</v>
      </c>
      <c r="M561" s="6">
        <f t="shared" si="222"/>
        <v>4.0812521206081032E-2</v>
      </c>
      <c r="N561" s="6">
        <f t="shared" si="222"/>
        <v>2.2939657109514622E-2</v>
      </c>
      <c r="O561" s="6">
        <f t="shared" si="222"/>
        <v>7.2850410420884026E-2</v>
      </c>
      <c r="P561" s="6">
        <f t="shared" si="222"/>
        <v>1.3699406953732174E-2</v>
      </c>
      <c r="Q561" s="6">
        <f t="shared" si="222"/>
        <v>0.1156348823356057</v>
      </c>
      <c r="R561" s="6">
        <f t="shared" si="222"/>
        <v>0.16498452501181959</v>
      </c>
      <c r="S561" s="6">
        <f t="shared" si="222"/>
        <v>4.8794496495353057E-2</v>
      </c>
      <c r="T561" s="6">
        <f t="shared" si="222"/>
        <v>3.3497977692422909E-2</v>
      </c>
      <c r="U561" s="6">
        <f t="shared" si="222"/>
        <v>1.0734616370838168E-2</v>
      </c>
      <c r="V561" s="6">
        <f t="shared" si="222"/>
        <v>6.4667569266139369E-2</v>
      </c>
      <c r="W561" s="6">
        <f t="shared" si="222"/>
        <v>8.5207627098153882E-3</v>
      </c>
    </row>
    <row r="562" spans="1:23" x14ac:dyDescent="0.35">
      <c r="A562" s="1">
        <v>2015</v>
      </c>
      <c r="B562" s="1">
        <v>5</v>
      </c>
      <c r="C562" s="6">
        <f t="shared" si="196"/>
        <v>-3.5188168568418554E-2</v>
      </c>
      <c r="D562" s="6">
        <f t="shared" si="196"/>
        <v>-0.11063201309958237</v>
      </c>
      <c r="E562" s="6">
        <f t="shared" si="196"/>
        <v>-4.3359487303541444E-2</v>
      </c>
      <c r="F562" s="6">
        <f t="shared" si="196"/>
        <v>-1.0155593223531767E-2</v>
      </c>
      <c r="G562" s="6">
        <f t="shared" ref="G562:W562" si="223">((G224/G223)-1)</f>
        <v>3.8928567789346502E-2</v>
      </c>
      <c r="H562" s="6">
        <f t="shared" si="223"/>
        <v>-2.8429714162345188E-2</v>
      </c>
      <c r="I562" s="6">
        <f t="shared" si="223"/>
        <v>-2.4407860075807974E-2</v>
      </c>
      <c r="J562" s="6">
        <f t="shared" si="223"/>
        <v>-1.7966519769488487E-2</v>
      </c>
      <c r="K562" s="6">
        <f t="shared" si="223"/>
        <v>2.7374463220401379E-2</v>
      </c>
      <c r="L562" s="6">
        <f t="shared" si="223"/>
        <v>1.5884101866975975E-2</v>
      </c>
      <c r="M562" s="6">
        <f t="shared" si="223"/>
        <v>-1.8165456914907008E-3</v>
      </c>
      <c r="N562" s="6">
        <f t="shared" si="223"/>
        <v>1.2951998485476901E-2</v>
      </c>
      <c r="O562" s="6">
        <f t="shared" si="223"/>
        <v>-3.7705752072185073E-2</v>
      </c>
      <c r="P562" s="6">
        <f t="shared" si="223"/>
        <v>1.0257126761237245E-3</v>
      </c>
      <c r="Q562" s="6">
        <f t="shared" si="223"/>
        <v>-2.1496307199418418E-2</v>
      </c>
      <c r="R562" s="6">
        <f t="shared" si="223"/>
        <v>-5.6757255079812552E-2</v>
      </c>
      <c r="S562" s="6">
        <f t="shared" si="223"/>
        <v>-4.4451359145596725E-2</v>
      </c>
      <c r="T562" s="6">
        <f t="shared" si="223"/>
        <v>-3.5336658723019387E-2</v>
      </c>
      <c r="U562" s="6">
        <f t="shared" si="223"/>
        <v>-1.2322961966536483E-2</v>
      </c>
      <c r="V562" s="6">
        <f t="shared" si="223"/>
        <v>-5.6855825078683253E-4</v>
      </c>
      <c r="W562" s="6">
        <f t="shared" si="223"/>
        <v>1.0491438545008114E-2</v>
      </c>
    </row>
    <row r="563" spans="1:23" x14ac:dyDescent="0.35">
      <c r="A563" s="1">
        <v>2015</v>
      </c>
      <c r="B563" s="1">
        <v>6</v>
      </c>
      <c r="C563" s="6">
        <f t="shared" si="196"/>
        <v>-4.6663883860280309E-2</v>
      </c>
      <c r="D563" s="6">
        <f t="shared" si="196"/>
        <v>3.0724256414856432E-2</v>
      </c>
      <c r="E563" s="6">
        <f t="shared" si="196"/>
        <v>-3.4188261739154235E-2</v>
      </c>
      <c r="F563" s="6">
        <f t="shared" si="196"/>
        <v>-6.8855104763008157E-2</v>
      </c>
      <c r="G563" s="6">
        <f t="shared" ref="G563:W563" si="224">((G225/G224)-1)</f>
        <v>-7.2835794816511035E-2</v>
      </c>
      <c r="H563" s="6">
        <f t="shared" si="224"/>
        <v>-3.0584493289867232E-2</v>
      </c>
      <c r="I563" s="6">
        <f t="shared" si="224"/>
        <v>-2.816026217760137E-2</v>
      </c>
      <c r="J563" s="6">
        <f t="shared" si="224"/>
        <v>-2.0738368602759905E-2</v>
      </c>
      <c r="K563" s="6">
        <f t="shared" si="224"/>
        <v>-5.5561504416793417E-3</v>
      </c>
      <c r="L563" s="6">
        <f t="shared" si="224"/>
        <v>-4.2256149985702152E-3</v>
      </c>
      <c r="M563" s="6">
        <f t="shared" si="224"/>
        <v>-3.1172274645107523E-2</v>
      </c>
      <c r="N563" s="6">
        <f t="shared" si="224"/>
        <v>-2.9076745456058095E-3</v>
      </c>
      <c r="O563" s="6">
        <f t="shared" si="224"/>
        <v>-2.5350888338351085E-2</v>
      </c>
      <c r="P563" s="6">
        <f t="shared" si="224"/>
        <v>-1.5264351148892907E-2</v>
      </c>
      <c r="Q563" s="6">
        <f t="shared" si="224"/>
        <v>4.2542627029737101E-2</v>
      </c>
      <c r="R563" s="6">
        <f t="shared" si="224"/>
        <v>-2.5643742783799106E-2</v>
      </c>
      <c r="S563" s="6">
        <f t="shared" si="224"/>
        <v>-2.1781640467879892E-2</v>
      </c>
      <c r="T563" s="6">
        <f t="shared" si="224"/>
        <v>-2.7013784246023076E-2</v>
      </c>
      <c r="U563" s="6">
        <f t="shared" si="224"/>
        <v>-3.5650188085368684E-2</v>
      </c>
      <c r="V563" s="6">
        <f t="shared" si="224"/>
        <v>-4.088835094069998E-2</v>
      </c>
      <c r="W563" s="6">
        <f t="shared" si="224"/>
        <v>-2.10117728564716E-2</v>
      </c>
    </row>
    <row r="564" spans="1:23" x14ac:dyDescent="0.35">
      <c r="A564" s="1">
        <v>2015</v>
      </c>
      <c r="B564" s="1">
        <v>7</v>
      </c>
      <c r="C564" s="6">
        <f t="shared" si="196"/>
        <v>-1.0475941013696533E-2</v>
      </c>
      <c r="D564" s="6">
        <f t="shared" si="196"/>
        <v>-0.13070048042010807</v>
      </c>
      <c r="E564" s="6">
        <f t="shared" si="196"/>
        <v>-5.1050669831798401E-2</v>
      </c>
      <c r="F564" s="6">
        <f t="shared" si="196"/>
        <v>-5.855429819342961E-2</v>
      </c>
      <c r="G564" s="6">
        <f t="shared" ref="G564:W564" si="225">((G226/G225)-1)</f>
        <v>-0.14476996996518898</v>
      </c>
      <c r="H564" s="6">
        <f t="shared" si="225"/>
        <v>4.6940603380157597E-2</v>
      </c>
      <c r="I564" s="6">
        <f t="shared" si="225"/>
        <v>1.9525629146150747E-2</v>
      </c>
      <c r="J564" s="6">
        <f t="shared" si="225"/>
        <v>-1</v>
      </c>
      <c r="K564" s="6">
        <f t="shared" si="225"/>
        <v>1.351918443510014E-2</v>
      </c>
      <c r="L564" s="6">
        <f t="shared" si="225"/>
        <v>4.2362420384173483E-2</v>
      </c>
      <c r="M564" s="6">
        <f t="shared" si="225"/>
        <v>3.4035703961979635E-2</v>
      </c>
      <c r="N564" s="6">
        <f t="shared" si="225"/>
        <v>5.5329085489845831E-3</v>
      </c>
      <c r="O564" s="6">
        <f t="shared" si="225"/>
        <v>-6.0394074558790978E-2</v>
      </c>
      <c r="P564" s="6">
        <f t="shared" si="225"/>
        <v>-2.9660016525652422E-2</v>
      </c>
      <c r="Q564" s="6">
        <f t="shared" si="225"/>
        <v>3.8725758926463127E-2</v>
      </c>
      <c r="R564" s="6">
        <f t="shared" si="225"/>
        <v>-9.7155658654996535E-2</v>
      </c>
      <c r="S564" s="6">
        <f t="shared" si="225"/>
        <v>-5.2307187851862724E-2</v>
      </c>
      <c r="T564" s="6">
        <f t="shared" si="225"/>
        <v>2.4382987320563654E-2</v>
      </c>
      <c r="U564" s="6">
        <f t="shared" si="225"/>
        <v>6.3108573580414884E-3</v>
      </c>
      <c r="V564" s="6">
        <f t="shared" si="225"/>
        <v>2.1455449119679226E-2</v>
      </c>
      <c r="W564" s="6">
        <f t="shared" si="225"/>
        <v>1.9742039930008559E-2</v>
      </c>
    </row>
    <row r="565" spans="1:23" x14ac:dyDescent="0.35">
      <c r="A565" s="1">
        <v>2015</v>
      </c>
      <c r="B565" s="1">
        <v>8</v>
      </c>
      <c r="C565" s="6">
        <f t="shared" si="196"/>
        <v>-0.1103863212850702</v>
      </c>
      <c r="D565" s="6">
        <f t="shared" si="196"/>
        <v>-0.1332181998853107</v>
      </c>
      <c r="E565" s="6">
        <f t="shared" si="196"/>
        <v>-4.587555758074835E-2</v>
      </c>
      <c r="F565" s="6">
        <f t="shared" si="196"/>
        <v>-3.4391778362619974E-2</v>
      </c>
      <c r="G565" s="6">
        <f t="shared" ref="G565:W565" si="226">((G227/G226)-1)</f>
        <v>-0.14776176696304966</v>
      </c>
      <c r="H565" s="6">
        <f t="shared" si="226"/>
        <v>-6.5871059800777121E-2</v>
      </c>
      <c r="I565" s="6">
        <f t="shared" si="226"/>
        <v>-7.4309278704714599E-2</v>
      </c>
      <c r="J565" s="6" t="e">
        <f t="shared" si="226"/>
        <v>#DIV/0!</v>
      </c>
      <c r="K565" s="6">
        <f t="shared" si="226"/>
        <v>-9.9912890191333759E-2</v>
      </c>
      <c r="L565" s="6">
        <f t="shared" si="226"/>
        <v>3.6548492982699798E-3</v>
      </c>
      <c r="M565" s="6">
        <f t="shared" si="226"/>
        <v>-4.8804595729083022E-2</v>
      </c>
      <c r="N565" s="6">
        <f t="shared" si="226"/>
        <v>-6.1889096618549577E-2</v>
      </c>
      <c r="O565" s="6">
        <f t="shared" si="226"/>
        <v>-5.6744870729274255E-2</v>
      </c>
      <c r="P565" s="6">
        <f t="shared" si="226"/>
        <v>-6.0346023161079176E-2</v>
      </c>
      <c r="Q565" s="6">
        <f t="shared" si="226"/>
        <v>-5.033198873300393E-2</v>
      </c>
      <c r="R565" s="6">
        <f t="shared" si="226"/>
        <v>6.3973030350104043E-3</v>
      </c>
      <c r="S565" s="6">
        <f t="shared" si="226"/>
        <v>-0.11318261331738844</v>
      </c>
      <c r="T565" s="6">
        <f t="shared" si="226"/>
        <v>-6.3729665238765776E-2</v>
      </c>
      <c r="U565" s="6">
        <f t="shared" si="226"/>
        <v>-5.4078885366637075E-2</v>
      </c>
      <c r="V565" s="6">
        <f t="shared" si="226"/>
        <v>-8.3676994665766835E-2</v>
      </c>
      <c r="W565" s="6">
        <f t="shared" si="226"/>
        <v>-6.258080462392579E-2</v>
      </c>
    </row>
    <row r="566" spans="1:23" x14ac:dyDescent="0.35">
      <c r="A566" s="1">
        <v>2015</v>
      </c>
      <c r="B566" s="1">
        <v>9</v>
      </c>
      <c r="C566" s="6">
        <f t="shared" si="196"/>
        <v>-4.822035251150858E-2</v>
      </c>
      <c r="D566" s="6">
        <f t="shared" si="196"/>
        <v>-0.11475262008607179</v>
      </c>
      <c r="E566" s="6">
        <f t="shared" si="196"/>
        <v>-5.2459642380364602E-2</v>
      </c>
      <c r="F566" s="6">
        <f t="shared" si="196"/>
        <v>-4.5373716122625418E-2</v>
      </c>
      <c r="G566" s="6">
        <f t="shared" ref="G566:W566" si="227">((G228/G227)-1)</f>
        <v>-4.4732293352704566E-2</v>
      </c>
      <c r="H566" s="6">
        <f t="shared" si="227"/>
        <v>-4.5469889104040484E-2</v>
      </c>
      <c r="I566" s="6">
        <f t="shared" si="227"/>
        <v>-6.1326741787950612E-2</v>
      </c>
      <c r="J566" s="6">
        <f t="shared" si="227"/>
        <v>4.478954004842195E-2</v>
      </c>
      <c r="K566" s="6">
        <f t="shared" si="227"/>
        <v>1.0814187650221463E-2</v>
      </c>
      <c r="L566" s="6">
        <f t="shared" si="227"/>
        <v>-4.0245934000625816E-2</v>
      </c>
      <c r="M566" s="6">
        <f t="shared" si="227"/>
        <v>-3.2514088017448595E-2</v>
      </c>
      <c r="N566" s="6">
        <f t="shared" si="227"/>
        <v>-6.8928862619388687E-2</v>
      </c>
      <c r="O566" s="6">
        <f t="shared" si="227"/>
        <v>8.7449501454608392E-3</v>
      </c>
      <c r="P566" s="6">
        <f t="shared" si="227"/>
        <v>-3.4555111333301025E-2</v>
      </c>
      <c r="Q566" s="6">
        <f t="shared" si="227"/>
        <v>-7.2464916330227336E-2</v>
      </c>
      <c r="R566" s="6">
        <f t="shared" si="227"/>
        <v>-7.6195127010192154E-2</v>
      </c>
      <c r="S566" s="6">
        <f t="shared" si="227"/>
        <v>-5.2105988796494196E-2</v>
      </c>
      <c r="T566" s="6">
        <f t="shared" si="227"/>
        <v>-7.1054232876308521E-2</v>
      </c>
      <c r="U566" s="6">
        <f t="shared" si="227"/>
        <v>-4.4081013171056505E-2</v>
      </c>
      <c r="V566" s="6">
        <f t="shared" si="227"/>
        <v>-4.3418518904435821E-2</v>
      </c>
      <c r="W566" s="6">
        <f t="shared" si="227"/>
        <v>-2.6442819620927094E-2</v>
      </c>
    </row>
    <row r="567" spans="1:23" x14ac:dyDescent="0.35">
      <c r="A567" s="1">
        <v>2015</v>
      </c>
      <c r="B567" s="1">
        <v>10</v>
      </c>
      <c r="C567" s="6">
        <f t="shared" si="196"/>
        <v>6.1215685051181579E-2</v>
      </c>
      <c r="D567" s="6">
        <f t="shared" si="196"/>
        <v>4.2913032527904127E-2</v>
      </c>
      <c r="E567" s="6">
        <f t="shared" si="196"/>
        <v>3.5112821218700629E-2</v>
      </c>
      <c r="F567" s="6">
        <f t="shared" si="196"/>
        <v>4.6266640946781346E-2</v>
      </c>
      <c r="G567" s="6">
        <f t="shared" ref="G567:W567" si="228">((G229/G228)-1)</f>
        <v>0.11462026793233093</v>
      </c>
      <c r="H567" s="6">
        <f t="shared" si="228"/>
        <v>8.2471095426565055E-2</v>
      </c>
      <c r="I567" s="6">
        <f t="shared" si="228"/>
        <v>0.10596679529413566</v>
      </c>
      <c r="J567" s="6">
        <f t="shared" si="228"/>
        <v>5.547368121014018E-2</v>
      </c>
      <c r="K567" s="6">
        <f t="shared" si="228"/>
        <v>1.6164594082383577E-2</v>
      </c>
      <c r="L567" s="6">
        <f t="shared" si="228"/>
        <v>2.639342016925128E-2</v>
      </c>
      <c r="M567" s="6">
        <f t="shared" si="228"/>
        <v>3.7762192718192367E-2</v>
      </c>
      <c r="N567" s="6">
        <f t="shared" si="228"/>
        <v>9.0470775431148009E-2</v>
      </c>
      <c r="O567" s="6">
        <f t="shared" si="228"/>
        <v>7.4117120463780717E-2</v>
      </c>
      <c r="P567" s="6">
        <f t="shared" si="228"/>
        <v>7.09709815907269E-2</v>
      </c>
      <c r="Q567" s="6">
        <f t="shared" si="228"/>
        <v>5.1570790161363345E-2</v>
      </c>
      <c r="R567" s="6">
        <f t="shared" si="228"/>
        <v>6.2155372139908627E-2</v>
      </c>
      <c r="S567" s="6">
        <f t="shared" si="228"/>
        <v>9.0999358709118905E-2</v>
      </c>
      <c r="T567" s="6">
        <f t="shared" si="228"/>
        <v>6.7184239923739675E-2</v>
      </c>
      <c r="U567" s="6">
        <f t="shared" si="228"/>
        <v>3.6862382699146767E-2</v>
      </c>
      <c r="V567" s="6">
        <f t="shared" si="228"/>
        <v>7.0287301725683538E-2</v>
      </c>
      <c r="W567" s="6">
        <f t="shared" si="228"/>
        <v>8.2983078389400333E-2</v>
      </c>
    </row>
    <row r="568" spans="1:23" x14ac:dyDescent="0.35">
      <c r="A568" s="1">
        <v>2015</v>
      </c>
      <c r="B568" s="1">
        <v>11</v>
      </c>
      <c r="C568" s="6">
        <f t="shared" si="196"/>
        <v>-1.6170896505711685E-3</v>
      </c>
      <c r="D568" s="6">
        <f t="shared" si="196"/>
        <v>-1.9743317874591826E-2</v>
      </c>
      <c r="E568" s="6">
        <f t="shared" si="196"/>
        <v>-2.5483456441783958E-2</v>
      </c>
      <c r="F568" s="6">
        <f t="shared" si="196"/>
        <v>-7.1011758540386216E-2</v>
      </c>
      <c r="G568" s="6">
        <f t="shared" ref="G568:W568" si="229">((G230/G229)-1)</f>
        <v>5.8257237646162086E-3</v>
      </c>
      <c r="H568" s="6">
        <f t="shared" si="229"/>
        <v>-2.8416606105117981E-2</v>
      </c>
      <c r="I568" s="6">
        <f t="shared" si="229"/>
        <v>6.9067403277953687E-3</v>
      </c>
      <c r="J568" s="6">
        <f t="shared" si="229"/>
        <v>-0.13105249770371652</v>
      </c>
      <c r="K568" s="6">
        <f t="shared" si="229"/>
        <v>-3.1567901245596386E-2</v>
      </c>
      <c r="L568" s="6">
        <f t="shared" si="229"/>
        <v>2.1042425495045425E-2</v>
      </c>
      <c r="M568" s="6">
        <f t="shared" si="229"/>
        <v>-2.8382074849782168E-2</v>
      </c>
      <c r="N568" s="6">
        <f t="shared" si="229"/>
        <v>1.4047658339880753E-2</v>
      </c>
      <c r="O568" s="6">
        <f t="shared" si="229"/>
        <v>-3.4940686407844646E-2</v>
      </c>
      <c r="P568" s="6">
        <f t="shared" si="229"/>
        <v>-2.9422418102392101E-2</v>
      </c>
      <c r="Q568" s="6">
        <f t="shared" si="229"/>
        <v>-5.9454393739536093E-2</v>
      </c>
      <c r="R568" s="6">
        <f t="shared" si="229"/>
        <v>1.6100079595899874E-3</v>
      </c>
      <c r="S568" s="6">
        <f t="shared" si="229"/>
        <v>-5.4170056984256032E-2</v>
      </c>
      <c r="T568" s="6">
        <f t="shared" si="229"/>
        <v>-3.7736340432319215E-2</v>
      </c>
      <c r="U568" s="6">
        <f t="shared" si="229"/>
        <v>2.685676968034123E-3</v>
      </c>
      <c r="V568" s="6">
        <f t="shared" si="229"/>
        <v>-2.5008612762421167E-2</v>
      </c>
      <c r="W568" s="6">
        <f t="shared" si="229"/>
        <v>5.0496306555847248E-4</v>
      </c>
    </row>
    <row r="569" spans="1:23" x14ac:dyDescent="0.35">
      <c r="A569" s="1">
        <v>2015</v>
      </c>
      <c r="B569" s="1">
        <v>12</v>
      </c>
      <c r="C569" s="6">
        <f t="shared" si="196"/>
        <v>3.1996876018616005E-2</v>
      </c>
      <c r="D569" s="6">
        <f t="shared" si="196"/>
        <v>-6.1537653975364037E-2</v>
      </c>
      <c r="E569" s="6">
        <f t="shared" si="196"/>
        <v>-6.757157399856395E-2</v>
      </c>
      <c r="F569" s="6">
        <f t="shared" si="196"/>
        <v>1.0541335096165838E-2</v>
      </c>
      <c r="G569" s="6">
        <f t="shared" ref="G569:W569" si="230">((G231/G230)-1)</f>
        <v>1.2345658214225841E-2</v>
      </c>
      <c r="H569" s="6">
        <f t="shared" si="230"/>
        <v>-3.8357214650270977E-2</v>
      </c>
      <c r="I569" s="6">
        <f t="shared" si="230"/>
        <v>-2.9621493910388152E-2</v>
      </c>
      <c r="J569" s="6">
        <f t="shared" si="230"/>
        <v>2.249720497199803E-2</v>
      </c>
      <c r="K569" s="6">
        <f t="shared" si="230"/>
        <v>5.2411628823880729E-3</v>
      </c>
      <c r="L569" s="6">
        <f t="shared" si="230"/>
        <v>2.108096382573077E-2</v>
      </c>
      <c r="M569" s="6">
        <f t="shared" si="230"/>
        <v>-3.0697686552213166E-2</v>
      </c>
      <c r="N569" s="6">
        <f t="shared" si="230"/>
        <v>-1.3870739137091026E-2</v>
      </c>
      <c r="O569" s="6">
        <f t="shared" si="230"/>
        <v>-2.8246719400043196E-2</v>
      </c>
      <c r="P569" s="6">
        <f t="shared" si="230"/>
        <v>-4.543926912303542E-2</v>
      </c>
      <c r="Q569" s="6">
        <f t="shared" si="230"/>
        <v>2.4198028956891271E-2</v>
      </c>
      <c r="R569" s="6">
        <f t="shared" si="230"/>
        <v>-9.7679286673019727E-2</v>
      </c>
      <c r="S569" s="6">
        <f t="shared" si="230"/>
        <v>4.5372463365078719E-3</v>
      </c>
      <c r="T569" s="6">
        <f t="shared" si="230"/>
        <v>-5.5295190291812846E-2</v>
      </c>
      <c r="U569" s="6">
        <f t="shared" si="230"/>
        <v>-2.685795761470422E-2</v>
      </c>
      <c r="V569" s="6">
        <f t="shared" si="230"/>
        <v>-3.8514740242438394E-2</v>
      </c>
      <c r="W569" s="6">
        <f t="shared" si="230"/>
        <v>-1.7530198374358763E-2</v>
      </c>
    </row>
    <row r="570" spans="1:23" x14ac:dyDescent="0.35">
      <c r="A570" s="1">
        <v>2016</v>
      </c>
      <c r="B570" s="1">
        <v>1</v>
      </c>
      <c r="C570" s="6">
        <f t="shared" si="196"/>
        <v>-7.9909356060893555E-2</v>
      </c>
      <c r="D570" s="6">
        <f t="shared" si="196"/>
        <v>-7.6775298541156056E-2</v>
      </c>
      <c r="E570" s="6">
        <f t="shared" si="196"/>
        <v>-2.3713817182867691E-2</v>
      </c>
      <c r="F570" s="6">
        <f t="shared" si="196"/>
        <v>-6.9440481808014098E-6</v>
      </c>
      <c r="G570" s="6">
        <f t="shared" ref="G570:W570" si="231">((G232/G231)-1)</f>
        <v>-0.2362634510373629</v>
      </c>
      <c r="H570" s="6">
        <f t="shared" si="231"/>
        <v>-4.9732981173320701E-2</v>
      </c>
      <c r="I570" s="6">
        <f t="shared" si="231"/>
        <v>-9.0138399006915781E-2</v>
      </c>
      <c r="J570" s="6">
        <f t="shared" si="231"/>
        <v>-0.12646477242414134</v>
      </c>
      <c r="K570" s="6">
        <f t="shared" si="231"/>
        <v>-7.1594275133724961E-2</v>
      </c>
      <c r="L570" s="6">
        <f t="shared" si="231"/>
        <v>-6.8263874933273572E-2</v>
      </c>
      <c r="M570" s="6">
        <f t="shared" si="231"/>
        <v>-0.13099724886252806</v>
      </c>
      <c r="N570" s="6">
        <f t="shared" si="231"/>
        <v>-8.5168509974502205E-2</v>
      </c>
      <c r="O570" s="6">
        <f t="shared" si="231"/>
        <v>-5.1083908368179665E-2</v>
      </c>
      <c r="P570" s="6">
        <f t="shared" si="231"/>
        <v>-3.6807574180440117E-2</v>
      </c>
      <c r="Q570" s="6">
        <f t="shared" si="231"/>
        <v>-4.6248648918784663E-2</v>
      </c>
      <c r="R570" s="6">
        <f t="shared" si="231"/>
        <v>-2.3608498940268063E-2</v>
      </c>
      <c r="S570" s="6">
        <f t="shared" si="231"/>
        <v>-9.2117598419672708E-2</v>
      </c>
      <c r="T570" s="6">
        <f t="shared" si="231"/>
        <v>-7.8529993802606057E-2</v>
      </c>
      <c r="U570" s="6">
        <f t="shared" si="231"/>
        <v>-7.7594497083445235E-2</v>
      </c>
      <c r="V570" s="6">
        <f t="shared" si="231"/>
        <v>-5.7997429379911036E-2</v>
      </c>
      <c r="W570" s="6">
        <f t="shared" si="231"/>
        <v>-5.0735344481736222E-2</v>
      </c>
    </row>
    <row r="571" spans="1:23" x14ac:dyDescent="0.35">
      <c r="A571" s="1">
        <v>2016</v>
      </c>
      <c r="B571" s="1">
        <v>2</v>
      </c>
      <c r="C571" s="6">
        <f t="shared" si="196"/>
        <v>-1.7182082482497307E-2</v>
      </c>
      <c r="D571" s="6">
        <f t="shared" si="196"/>
        <v>5.4016453002029285E-2</v>
      </c>
      <c r="E571" s="6">
        <f t="shared" si="196"/>
        <v>3.4937130950927875E-2</v>
      </c>
      <c r="F571" s="6">
        <f t="shared" si="196"/>
        <v>2.6731822668839111E-2</v>
      </c>
      <c r="G571" s="6">
        <f t="shared" ref="G571:W571" si="232">((G233/G232)-1)</f>
        <v>-1.472383087551421E-2</v>
      </c>
      <c r="H571" s="6">
        <f t="shared" si="232"/>
        <v>-1.1003316097664695E-2</v>
      </c>
      <c r="I571" s="6">
        <f t="shared" si="232"/>
        <v>-2.7585070234958153E-2</v>
      </c>
      <c r="J571" s="6">
        <f t="shared" si="232"/>
        <v>-6.2144502305456428E-2</v>
      </c>
      <c r="K571" s="6">
        <f t="shared" si="232"/>
        <v>-8.0690852566139615E-2</v>
      </c>
      <c r="L571" s="6">
        <f t="shared" si="232"/>
        <v>3.5527967387463111E-3</v>
      </c>
      <c r="M571" s="6">
        <f t="shared" si="232"/>
        <v>-5.2206624948815561E-2</v>
      </c>
      <c r="N571" s="6">
        <f t="shared" si="232"/>
        <v>-1.7173041474068618E-2</v>
      </c>
      <c r="O571" s="6">
        <f t="shared" si="232"/>
        <v>-2.2005396037828695E-2</v>
      </c>
      <c r="P571" s="6">
        <f t="shared" si="232"/>
        <v>4.7657993558414269E-4</v>
      </c>
      <c r="Q571" s="6">
        <f t="shared" si="232"/>
        <v>2.7444620944425679E-3</v>
      </c>
      <c r="R571" s="6">
        <f t="shared" si="232"/>
        <v>3.8764024056082036E-2</v>
      </c>
      <c r="S571" s="6">
        <f t="shared" si="232"/>
        <v>2.6794805638787222E-2</v>
      </c>
      <c r="T571" s="6">
        <f t="shared" si="232"/>
        <v>-3.6922666451368547E-2</v>
      </c>
      <c r="U571" s="6">
        <f t="shared" si="232"/>
        <v>1.3696098151979808E-2</v>
      </c>
      <c r="V571" s="6">
        <f t="shared" si="232"/>
        <v>-2.1030530012595472E-2</v>
      </c>
      <c r="W571" s="6">
        <f t="shared" si="232"/>
        <v>-4.1283552550199776E-3</v>
      </c>
    </row>
    <row r="572" spans="1:23" x14ac:dyDescent="0.35">
      <c r="A572" s="1">
        <v>2016</v>
      </c>
      <c r="B572" s="1">
        <v>3</v>
      </c>
      <c r="C572" s="6">
        <f t="shared" si="196"/>
        <v>0.11664474283456028</v>
      </c>
      <c r="D572" s="6">
        <f t="shared" si="196"/>
        <v>0.30789034268259208</v>
      </c>
      <c r="E572" s="6">
        <f t="shared" si="196"/>
        <v>9.2499357872044996E-2</v>
      </c>
      <c r="F572" s="6">
        <f t="shared" si="196"/>
        <v>0.10109328552914332</v>
      </c>
      <c r="G572" s="6">
        <f t="shared" ref="G572:W572" si="233">((G234/G233)-1)</f>
        <v>0.13564954234176652</v>
      </c>
      <c r="H572" s="6">
        <f t="shared" si="233"/>
        <v>5.4213169333963585E-2</v>
      </c>
      <c r="I572" s="6">
        <f t="shared" si="233"/>
        <v>9.8456083873597278E-2</v>
      </c>
      <c r="J572" s="6">
        <f t="shared" si="233"/>
        <v>0.16900317860409309</v>
      </c>
      <c r="K572" s="6">
        <f t="shared" si="233"/>
        <v>0.14010035158034251</v>
      </c>
      <c r="L572" s="6">
        <f t="shared" si="233"/>
        <v>4.0832272065873587E-2</v>
      </c>
      <c r="M572" s="6">
        <f t="shared" si="233"/>
        <v>7.596532384351895E-2</v>
      </c>
      <c r="N572" s="6">
        <f t="shared" si="233"/>
        <v>4.6596982480525462E-2</v>
      </c>
      <c r="O572" s="6">
        <f t="shared" si="233"/>
        <v>0.12621714831722497</v>
      </c>
      <c r="P572" s="6">
        <f t="shared" si="233"/>
        <v>0.10192456101153979</v>
      </c>
      <c r="Q572" s="6">
        <f t="shared" si="233"/>
        <v>5.6912933041661562E-2</v>
      </c>
      <c r="R572" s="6">
        <f t="shared" si="233"/>
        <v>0.13916146436454224</v>
      </c>
      <c r="S572" s="6">
        <f t="shared" si="233"/>
        <v>0.11127210973539148</v>
      </c>
      <c r="T572" s="6">
        <f t="shared" si="233"/>
        <v>7.9008979045082528E-2</v>
      </c>
      <c r="U572" s="6">
        <f t="shared" si="233"/>
        <v>5.0437339891942878E-2</v>
      </c>
      <c r="V572" s="6">
        <f t="shared" si="233"/>
        <v>4.5004261138113177E-2</v>
      </c>
      <c r="W572" s="6">
        <f t="shared" si="233"/>
        <v>6.5991108718941094E-2</v>
      </c>
    </row>
    <row r="573" spans="1:23" x14ac:dyDescent="0.35">
      <c r="A573" s="1">
        <v>2016</v>
      </c>
      <c r="B573" s="1">
        <v>4</v>
      </c>
      <c r="C573" s="6">
        <f t="shared" si="196"/>
        <v>2.6307828125324839E-2</v>
      </c>
      <c r="D573" s="6">
        <f t="shared" si="196"/>
        <v>0.126589723267023</v>
      </c>
      <c r="E573" s="6">
        <f t="shared" si="196"/>
        <v>7.1123284950041166E-2</v>
      </c>
      <c r="F573" s="6">
        <f t="shared" si="196"/>
        <v>3.0710321784384709E-2</v>
      </c>
      <c r="G573" s="6">
        <f t="shared" ref="G573:W573" si="234">((G235/G234)-1)</f>
        <v>-2.5736394693168019E-2</v>
      </c>
      <c r="H573" s="6">
        <f t="shared" si="234"/>
        <v>1.6757693383315786E-2</v>
      </c>
      <c r="I573" s="6">
        <f t="shared" si="234"/>
        <v>1.4100218928771335E-2</v>
      </c>
      <c r="J573" s="6">
        <f t="shared" si="234"/>
        <v>1.8069939468981389E-2</v>
      </c>
      <c r="K573" s="6">
        <f t="shared" si="234"/>
        <v>1.1875597723492337E-2</v>
      </c>
      <c r="L573" s="6">
        <f t="shared" si="234"/>
        <v>-1.6857799822914132E-2</v>
      </c>
      <c r="M573" s="6">
        <f t="shared" si="234"/>
        <v>3.3555639905663348E-2</v>
      </c>
      <c r="N573" s="6">
        <f t="shared" si="234"/>
        <v>5.2542694859560202E-2</v>
      </c>
      <c r="O573" s="6">
        <f t="shared" si="234"/>
        <v>-7.2947585958804684E-4</v>
      </c>
      <c r="P573" s="6">
        <f t="shared" si="234"/>
        <v>3.9372638887480438E-3</v>
      </c>
      <c r="Q573" s="6">
        <f t="shared" si="234"/>
        <v>4.6686057653080315E-2</v>
      </c>
      <c r="R573" s="6">
        <f t="shared" si="234"/>
        <v>8.5800875784855402E-2</v>
      </c>
      <c r="S573" s="6">
        <f t="shared" si="234"/>
        <v>2.262295522092117E-3</v>
      </c>
      <c r="T573" s="6">
        <f t="shared" si="234"/>
        <v>4.1600770136194676E-2</v>
      </c>
      <c r="U573" s="6">
        <f t="shared" si="234"/>
        <v>6.8595893928140583E-3</v>
      </c>
      <c r="V573" s="6">
        <f t="shared" si="234"/>
        <v>2.8660761466573259E-2</v>
      </c>
      <c r="W573" s="6">
        <f t="shared" si="234"/>
        <v>2.69936982337593E-3</v>
      </c>
    </row>
    <row r="574" spans="1:23" x14ac:dyDescent="0.35">
      <c r="A574" s="1">
        <v>2016</v>
      </c>
      <c r="B574" s="1">
        <v>5</v>
      </c>
      <c r="C574" s="6">
        <f t="shared" si="196"/>
        <v>-2.618075800931452E-2</v>
      </c>
      <c r="D574" s="6">
        <f t="shared" si="196"/>
        <v>-0.14445369774200212</v>
      </c>
      <c r="E574" s="6">
        <f t="shared" si="196"/>
        <v>-3.3322781225828213E-2</v>
      </c>
      <c r="F574" s="6">
        <f t="shared" si="196"/>
        <v>-6.1538211520295261E-2</v>
      </c>
      <c r="G574" s="6">
        <f t="shared" ref="G574:W574" si="235">((G236/G235)-1)</f>
        <v>-2.337611015499963E-2</v>
      </c>
      <c r="H574" s="6">
        <f t="shared" si="235"/>
        <v>-1.1556689514650498E-2</v>
      </c>
      <c r="I574" s="6">
        <f t="shared" si="235"/>
        <v>-6.7167001722139297E-3</v>
      </c>
      <c r="J574" s="6">
        <f t="shared" si="235"/>
        <v>7.7036984083668436E-2</v>
      </c>
      <c r="K574" s="6">
        <f t="shared" si="235"/>
        <v>2.7401642924434366E-2</v>
      </c>
      <c r="L574" s="6">
        <f t="shared" si="235"/>
        <v>2.3988369974343282E-2</v>
      </c>
      <c r="M574" s="6">
        <f t="shared" si="235"/>
        <v>-5.8426469921760704E-2</v>
      </c>
      <c r="N574" s="6">
        <f t="shared" si="235"/>
        <v>-6.32023258369796E-3</v>
      </c>
      <c r="O574" s="6">
        <f t="shared" si="235"/>
        <v>-4.268474335639838E-2</v>
      </c>
      <c r="P574" s="6">
        <f t="shared" si="235"/>
        <v>-7.6527871750800114E-2</v>
      </c>
      <c r="Q574" s="6">
        <f t="shared" si="235"/>
        <v>3.8462271707451867E-2</v>
      </c>
      <c r="R574" s="6">
        <f t="shared" si="235"/>
        <v>-5.9035041139128275E-2</v>
      </c>
      <c r="S574" s="6">
        <f t="shared" si="235"/>
        <v>-4.0521810239290357E-2</v>
      </c>
      <c r="T574" s="6">
        <f t="shared" si="235"/>
        <v>-2.7480863731266458E-2</v>
      </c>
      <c r="U574" s="6">
        <f t="shared" si="235"/>
        <v>-2.9932371415241854E-2</v>
      </c>
      <c r="V574" s="6">
        <f t="shared" si="235"/>
        <v>-1.0933170771243783E-2</v>
      </c>
      <c r="W574" s="6">
        <f t="shared" si="235"/>
        <v>1.5329492083474561E-2</v>
      </c>
    </row>
    <row r="575" spans="1:23" x14ac:dyDescent="0.35">
      <c r="A575" s="1">
        <v>2016</v>
      </c>
      <c r="B575" s="1">
        <v>6</v>
      </c>
      <c r="C575" s="6">
        <f t="shared" si="196"/>
        <v>2.7501382815675601E-3</v>
      </c>
      <c r="D575" s="6">
        <f t="shared" si="196"/>
        <v>0.19432073863062338</v>
      </c>
      <c r="E575" s="6">
        <f t="shared" si="196"/>
        <v>1.28739054314706E-2</v>
      </c>
      <c r="F575" s="6">
        <f t="shared" si="196"/>
        <v>6.24858238392072E-2</v>
      </c>
      <c r="G575" s="6">
        <f t="shared" ref="G575:W575" si="236">((G237/G236)-1)</f>
        <v>-5.5364934565020896E-3</v>
      </c>
      <c r="H575" s="6">
        <f t="shared" si="236"/>
        <v>-6.1625038152998135E-2</v>
      </c>
      <c r="I575" s="6">
        <f t="shared" si="236"/>
        <v>-5.8892185979542266E-2</v>
      </c>
      <c r="J575" s="6">
        <f t="shared" si="236"/>
        <v>-0.16394548329440861</v>
      </c>
      <c r="K575" s="6">
        <f t="shared" si="236"/>
        <v>1.1219041505036165E-2</v>
      </c>
      <c r="L575" s="6">
        <f t="shared" si="236"/>
        <v>-0.1330023123936005</v>
      </c>
      <c r="M575" s="6">
        <f t="shared" si="236"/>
        <v>-0.1034025282788974</v>
      </c>
      <c r="N575" s="6">
        <f t="shared" si="236"/>
        <v>-3.1227026980718997E-2</v>
      </c>
      <c r="O575" s="6">
        <f t="shared" si="236"/>
        <v>2.5700359132372563E-2</v>
      </c>
      <c r="P575" s="6">
        <f t="shared" si="236"/>
        <v>2.1052299506015171E-2</v>
      </c>
      <c r="Q575" s="6">
        <f t="shared" si="236"/>
        <v>4.8953132293767077E-2</v>
      </c>
      <c r="R575" s="6">
        <f t="shared" si="236"/>
        <v>3.5662582082242933E-2</v>
      </c>
      <c r="S575" s="6">
        <f t="shared" si="236"/>
        <v>4.1013874441652165E-2</v>
      </c>
      <c r="T575" s="6">
        <f t="shared" si="236"/>
        <v>-9.8410217066573158E-2</v>
      </c>
      <c r="U575" s="6">
        <f t="shared" si="236"/>
        <v>-4.8020818120746767E-2</v>
      </c>
      <c r="V575" s="6">
        <f t="shared" si="236"/>
        <v>-4.0536632905847969E-2</v>
      </c>
      <c r="W575" s="6">
        <f t="shared" si="236"/>
        <v>9.0607355409733081E-4</v>
      </c>
    </row>
    <row r="576" spans="1:23" x14ac:dyDescent="0.35">
      <c r="A576" s="1">
        <v>2016</v>
      </c>
      <c r="B576" s="1">
        <v>7</v>
      </c>
      <c r="C576" s="6">
        <f t="shared" si="196"/>
        <v>8.3552084019961503E-2</v>
      </c>
      <c r="D576" s="6">
        <f t="shared" si="196"/>
        <v>0.10003848584449471</v>
      </c>
      <c r="E576" s="6">
        <f t="shared" si="196"/>
        <v>2.7864523752180181E-2</v>
      </c>
      <c r="F576" s="6">
        <f t="shared" si="196"/>
        <v>4.0900924411263473E-2</v>
      </c>
      <c r="G576" s="6">
        <f t="shared" ref="G576:W576" si="237">((G238/G237)-1)</f>
        <v>1.8323342748880478E-2</v>
      </c>
      <c r="H576" s="6">
        <f t="shared" si="237"/>
        <v>5.3975325096703441E-2</v>
      </c>
      <c r="I576" s="6">
        <f t="shared" si="237"/>
        <v>7.4261094081510715E-2</v>
      </c>
      <c r="J576" s="6">
        <f t="shared" si="237"/>
        <v>6.0145122037699839E-2</v>
      </c>
      <c r="K576" s="6">
        <f t="shared" si="237"/>
        <v>5.5821775548993369E-2</v>
      </c>
      <c r="L576" s="6">
        <f t="shared" si="237"/>
        <v>4.6083573441065395E-2</v>
      </c>
      <c r="M576" s="6">
        <f t="shared" si="237"/>
        <v>4.6254143125665337E-2</v>
      </c>
      <c r="N576" s="6">
        <f t="shared" si="237"/>
        <v>7.6283589018357301E-2</v>
      </c>
      <c r="O576" s="6">
        <f t="shared" si="237"/>
        <v>6.0201882953401897E-2</v>
      </c>
      <c r="P576" s="6">
        <f t="shared" si="237"/>
        <v>-1.0150343143601193E-2</v>
      </c>
      <c r="Q576" s="6">
        <f t="shared" si="237"/>
        <v>4.4470128899738892E-2</v>
      </c>
      <c r="R576" s="6">
        <f t="shared" si="237"/>
        <v>1.9395950049700961E-3</v>
      </c>
      <c r="S576" s="6">
        <f t="shared" si="237"/>
        <v>1.5350295861601415E-2</v>
      </c>
      <c r="T576" s="6">
        <f t="shared" si="237"/>
        <v>5.81799804007892E-2</v>
      </c>
      <c r="U576" s="6">
        <f t="shared" si="237"/>
        <v>3.6143979007091875E-2</v>
      </c>
      <c r="V576" s="6">
        <f t="shared" si="237"/>
        <v>2.7623220163520701E-2</v>
      </c>
      <c r="W576" s="6">
        <f t="shared" si="237"/>
        <v>3.5609807228685897E-2</v>
      </c>
    </row>
    <row r="577" spans="1:23" x14ac:dyDescent="0.35">
      <c r="A577" s="1">
        <v>2016</v>
      </c>
      <c r="B577" s="1">
        <v>8</v>
      </c>
      <c r="C577" s="6">
        <f t="shared" si="196"/>
        <v>-3.3680149242440116E-2</v>
      </c>
      <c r="D577" s="6">
        <f t="shared" si="196"/>
        <v>1.7243045401843737E-2</v>
      </c>
      <c r="E577" s="6">
        <f t="shared" si="196"/>
        <v>-3.9171679751279775E-3</v>
      </c>
      <c r="F577" s="6">
        <f t="shared" si="196"/>
        <v>-3.6704169547673193E-2</v>
      </c>
      <c r="G577" s="6">
        <f t="shared" ref="G577:W577" si="238">((G239/G238)-1)</f>
        <v>2.9347553033425733E-2</v>
      </c>
      <c r="H577" s="6">
        <f t="shared" si="238"/>
        <v>-1.6110317834281407E-3</v>
      </c>
      <c r="I577" s="6">
        <f t="shared" si="238"/>
        <v>2.3401555080924785E-2</v>
      </c>
      <c r="J577" s="6">
        <f t="shared" si="238"/>
        <v>9.340178324896975E-3</v>
      </c>
      <c r="K577" s="6">
        <f t="shared" si="238"/>
        <v>1.2039954359807759E-2</v>
      </c>
      <c r="L577" s="6">
        <f t="shared" si="238"/>
        <v>5.0283633560339824E-2</v>
      </c>
      <c r="M577" s="6">
        <f t="shared" si="238"/>
        <v>4.4687195459200968E-3</v>
      </c>
      <c r="N577" s="6">
        <f t="shared" si="238"/>
        <v>5.698705265363202E-3</v>
      </c>
      <c r="O577" s="6">
        <f t="shared" si="238"/>
        <v>5.1745994368701531E-3</v>
      </c>
      <c r="P577" s="6">
        <f t="shared" si="238"/>
        <v>1.7344517499496392E-2</v>
      </c>
      <c r="Q577" s="6">
        <f t="shared" si="238"/>
        <v>7.8952795849327462E-3</v>
      </c>
      <c r="R577" s="6">
        <f t="shared" si="238"/>
        <v>2.0539224548809187E-2</v>
      </c>
      <c r="S577" s="6">
        <f t="shared" si="238"/>
        <v>-3.3369664642934449E-2</v>
      </c>
      <c r="T577" s="6">
        <f t="shared" si="238"/>
        <v>1.3819957133842209E-2</v>
      </c>
      <c r="U577" s="6">
        <f t="shared" si="238"/>
        <v>2.1827180183480399E-2</v>
      </c>
      <c r="V577" s="6">
        <f t="shared" si="238"/>
        <v>1.702161758562859E-3</v>
      </c>
      <c r="W577" s="6">
        <f t="shared" si="238"/>
        <v>-1.2191755612808164E-3</v>
      </c>
    </row>
    <row r="578" spans="1:23" x14ac:dyDescent="0.35">
      <c r="A578" s="1">
        <v>2016</v>
      </c>
      <c r="B578" s="1">
        <v>9</v>
      </c>
      <c r="C578" s="6">
        <f t="shared" si="196"/>
        <v>1.9175607459241295E-2</v>
      </c>
      <c r="D578" s="6">
        <f t="shared" si="196"/>
        <v>-2.3641564720192632E-3</v>
      </c>
      <c r="E578" s="6">
        <f t="shared" si="196"/>
        <v>6.7792993100217469E-3</v>
      </c>
      <c r="F578" s="6">
        <f t="shared" si="196"/>
        <v>8.1586586507569336E-3</v>
      </c>
      <c r="G578" s="6">
        <f t="shared" ref="G578:W578" si="239">((G240/G239)-1)</f>
        <v>-2.4854954020002706E-2</v>
      </c>
      <c r="H578" s="6">
        <f t="shared" si="239"/>
        <v>9.6291005607136437E-3</v>
      </c>
      <c r="I578" s="6">
        <f t="shared" si="239"/>
        <v>-4.1640032604928212E-4</v>
      </c>
      <c r="J578" s="6">
        <f t="shared" si="239"/>
        <v>-1.3341384755776287E-2</v>
      </c>
      <c r="K578" s="6">
        <f t="shared" si="239"/>
        <v>-1.3781792857551323E-2</v>
      </c>
      <c r="L578" s="6">
        <f t="shared" si="239"/>
        <v>-1.4785405251587336E-2</v>
      </c>
      <c r="M578" s="6">
        <f t="shared" si="239"/>
        <v>-2.4896310623263473E-2</v>
      </c>
      <c r="N578" s="6">
        <f t="shared" si="239"/>
        <v>-5.8191840765297043E-3</v>
      </c>
      <c r="O578" s="6">
        <f t="shared" si="239"/>
        <v>1.7533106253020847E-2</v>
      </c>
      <c r="P578" s="6">
        <f t="shared" si="239"/>
        <v>-3.7394333675799696E-2</v>
      </c>
      <c r="Q578" s="6">
        <f t="shared" si="239"/>
        <v>2.1711507102488925E-2</v>
      </c>
      <c r="R578" s="6">
        <f t="shared" si="239"/>
        <v>4.2594366704528097E-2</v>
      </c>
      <c r="S578" s="6">
        <f t="shared" si="239"/>
        <v>1.7191031263817047E-2</v>
      </c>
      <c r="T578" s="6">
        <f t="shared" si="239"/>
        <v>1.4584625744152202E-2</v>
      </c>
      <c r="U578" s="6">
        <f t="shared" si="239"/>
        <v>1.3028207312259621E-2</v>
      </c>
      <c r="V578" s="6">
        <f t="shared" si="239"/>
        <v>4.8278838406137226E-3</v>
      </c>
      <c r="W578" s="6">
        <f t="shared" si="239"/>
        <v>-1.2344825997834263E-3</v>
      </c>
    </row>
    <row r="579" spans="1:23" x14ac:dyDescent="0.35">
      <c r="A579" s="1">
        <v>2016</v>
      </c>
      <c r="B579" s="1">
        <v>10</v>
      </c>
      <c r="C579" s="6">
        <f t="shared" si="196"/>
        <v>-2.7495767199503418E-2</v>
      </c>
      <c r="D579" s="6">
        <f t="shared" si="196"/>
        <v>0.13702870351225083</v>
      </c>
      <c r="E579" s="6">
        <f t="shared" si="196"/>
        <v>-1.6925798070408726E-2</v>
      </c>
      <c r="F579" s="6">
        <f t="shared" si="196"/>
        <v>7.6805484959224346E-2</v>
      </c>
      <c r="G579" s="6">
        <f t="shared" ref="G579:W579" si="240">((G241/G240)-1)</f>
        <v>1.5884276072110293E-2</v>
      </c>
      <c r="H579" s="6">
        <f t="shared" si="240"/>
        <v>-9.6496243666215342E-3</v>
      </c>
      <c r="I579" s="6">
        <f t="shared" si="240"/>
        <v>-8.734110574160292E-3</v>
      </c>
      <c r="J579" s="6">
        <f t="shared" si="240"/>
        <v>2.1177199928878565E-2</v>
      </c>
      <c r="K579" s="6">
        <f t="shared" si="240"/>
        <v>-2.4835746904539047E-4</v>
      </c>
      <c r="L579" s="6">
        <f t="shared" si="240"/>
        <v>-4.2806584451636542E-2</v>
      </c>
      <c r="M579" s="6">
        <f t="shared" si="240"/>
        <v>2.0082452520621352E-2</v>
      </c>
      <c r="N579" s="6">
        <f t="shared" si="240"/>
        <v>2.4110759128929793E-2</v>
      </c>
      <c r="O579" s="6">
        <f t="shared" si="240"/>
        <v>-5.2474438834473891E-2</v>
      </c>
      <c r="P579" s="6">
        <f t="shared" si="240"/>
        <v>4.434260662264311E-2</v>
      </c>
      <c r="Q579" s="6">
        <f t="shared" si="240"/>
        <v>-1.927221544023594E-2</v>
      </c>
      <c r="R579" s="6">
        <f t="shared" si="240"/>
        <v>-4.4158701693464142E-4</v>
      </c>
      <c r="S579" s="6">
        <f t="shared" si="240"/>
        <v>-3.9296361845454486E-2</v>
      </c>
      <c r="T579" s="6">
        <f t="shared" si="240"/>
        <v>1.7447222297867215E-2</v>
      </c>
      <c r="U579" s="6">
        <f t="shared" si="240"/>
        <v>-4.5804129148453887E-2</v>
      </c>
      <c r="V579" s="6">
        <f t="shared" si="240"/>
        <v>-4.8986862863875325E-2</v>
      </c>
      <c r="W579" s="6">
        <f t="shared" si="240"/>
        <v>-1.9425625037472249E-2</v>
      </c>
    </row>
    <row r="580" spans="1:23" x14ac:dyDescent="0.35">
      <c r="A580" s="1">
        <v>2016</v>
      </c>
      <c r="B580" s="1">
        <v>11</v>
      </c>
      <c r="C580" s="6">
        <f t="shared" si="196"/>
        <v>-7.4293283094204465E-3</v>
      </c>
      <c r="D580" s="6">
        <f t="shared" si="196"/>
        <v>-0.10126369855355655</v>
      </c>
      <c r="E580" s="6">
        <f t="shared" si="196"/>
        <v>1.8073599654389927E-2</v>
      </c>
      <c r="F580" s="6">
        <f t="shared" si="196"/>
        <v>-5.2765963326328769E-2</v>
      </c>
      <c r="G580" s="6">
        <f t="shared" ref="G580:W580" si="241">((G242/G241)-1)</f>
        <v>3.14501302188821E-2</v>
      </c>
      <c r="H580" s="6">
        <f t="shared" si="241"/>
        <v>-2.1116875276475544E-2</v>
      </c>
      <c r="I580" s="6">
        <f t="shared" si="241"/>
        <v>-3.8120468443666899E-2</v>
      </c>
      <c r="J580" s="6">
        <f t="shared" si="241"/>
        <v>2.5470272049102238E-2</v>
      </c>
      <c r="K580" s="6">
        <f t="shared" si="241"/>
        <v>-7.3106064374094615E-2</v>
      </c>
      <c r="L580" s="6">
        <f t="shared" si="241"/>
        <v>1.3524201860714458E-2</v>
      </c>
      <c r="M580" s="6">
        <f t="shared" si="241"/>
        <v>-4.6844617811958589E-2</v>
      </c>
      <c r="N580" s="6">
        <f t="shared" si="241"/>
        <v>-3.7714644466057767E-2</v>
      </c>
      <c r="O580" s="6">
        <f t="shared" si="241"/>
        <v>-4.1405099802585887E-2</v>
      </c>
      <c r="P580" s="6">
        <f t="shared" si="241"/>
        <v>-0.13429815785089638</v>
      </c>
      <c r="Q580" s="6">
        <f t="shared" si="241"/>
        <v>6.7884796081736587E-2</v>
      </c>
      <c r="R580" s="6">
        <f t="shared" si="241"/>
        <v>4.4543520244995305E-2</v>
      </c>
      <c r="S580" s="6">
        <f t="shared" si="241"/>
        <v>1.8437054297881783E-3</v>
      </c>
      <c r="T580" s="6">
        <f t="shared" si="241"/>
        <v>-8.3874614656215263E-2</v>
      </c>
      <c r="U580" s="6">
        <f t="shared" si="241"/>
        <v>2.7770181482598133E-3</v>
      </c>
      <c r="V580" s="6">
        <f t="shared" si="241"/>
        <v>-3.6301909082454564E-3</v>
      </c>
      <c r="W580" s="6">
        <f t="shared" si="241"/>
        <v>3.4174446769983158E-2</v>
      </c>
    </row>
    <row r="581" spans="1:23" x14ac:dyDescent="0.35">
      <c r="A581" s="1">
        <v>2016</v>
      </c>
      <c r="B581" s="1">
        <v>12</v>
      </c>
      <c r="C581" s="6">
        <f t="shared" si="196"/>
        <v>1.7852200790647421E-2</v>
      </c>
      <c r="D581" s="6">
        <f t="shared" si="196"/>
        <v>1.1411326640401231E-2</v>
      </c>
      <c r="E581" s="6">
        <f t="shared" si="196"/>
        <v>1.3710554131971753E-2</v>
      </c>
      <c r="F581" s="6">
        <f t="shared" si="196"/>
        <v>-4.1341591452098703E-3</v>
      </c>
      <c r="G581" s="6">
        <f t="shared" ref="G581:W581" si="242">((G243/G242)-1)</f>
        <v>-5.3198929356407909E-2</v>
      </c>
      <c r="H581" s="6">
        <f t="shared" si="242"/>
        <v>5.4800688920531027E-2</v>
      </c>
      <c r="I581" s="6">
        <f t="shared" si="242"/>
        <v>7.167701377004243E-2</v>
      </c>
      <c r="J581" s="6">
        <f t="shared" si="242"/>
        <v>1.6718743936944946E-2</v>
      </c>
      <c r="K581" s="6">
        <f t="shared" si="242"/>
        <v>4.7135532358886234E-3</v>
      </c>
      <c r="L581" s="6">
        <f t="shared" si="242"/>
        <v>4.1363818411893405E-2</v>
      </c>
      <c r="M581" s="6">
        <f t="shared" si="242"/>
        <v>0.12836870923987065</v>
      </c>
      <c r="N581" s="6">
        <f t="shared" si="242"/>
        <v>2.2309751926875121E-2</v>
      </c>
      <c r="O581" s="6">
        <f t="shared" si="242"/>
        <v>-3.621821154654481E-3</v>
      </c>
      <c r="P581" s="6">
        <f t="shared" si="242"/>
        <v>-6.6066440996292997E-4</v>
      </c>
      <c r="Q581" s="6">
        <f t="shared" si="242"/>
        <v>0.12593988165905512</v>
      </c>
      <c r="R581" s="6">
        <f t="shared" si="242"/>
        <v>0.10831634314348526</v>
      </c>
      <c r="S581" s="6">
        <f t="shared" si="242"/>
        <v>-1.849884031619875E-2</v>
      </c>
      <c r="T581" s="6">
        <f t="shared" si="242"/>
        <v>6.9092134443866193E-2</v>
      </c>
      <c r="U581" s="6">
        <f t="shared" si="242"/>
        <v>3.7575674108011103E-2</v>
      </c>
      <c r="V581" s="6">
        <f t="shared" si="242"/>
        <v>3.8779365937926524E-2</v>
      </c>
      <c r="W581" s="6">
        <f t="shared" si="242"/>
        <v>1.8200754044233047E-2</v>
      </c>
    </row>
    <row r="582" spans="1:23" x14ac:dyDescent="0.35">
      <c r="A582" s="1">
        <v>2017</v>
      </c>
      <c r="B582" s="1">
        <v>1</v>
      </c>
      <c r="C582" s="6">
        <f t="shared" si="196"/>
        <v>4.2675909317866134E-2</v>
      </c>
      <c r="D582" s="6">
        <f t="shared" si="196"/>
        <v>0.10945221426651042</v>
      </c>
      <c r="E582" s="6">
        <f t="shared" si="196"/>
        <v>3.7534989036321909E-2</v>
      </c>
      <c r="F582" s="6">
        <f t="shared" si="196"/>
        <v>4.5066493565567356E-2</v>
      </c>
      <c r="G582" s="6">
        <f t="shared" ref="G582:W582" si="243">((G244/G243)-1)</f>
        <v>2.769070276187624E-2</v>
      </c>
      <c r="H582" s="6">
        <f t="shared" si="243"/>
        <v>2.8739780017215111E-3</v>
      </c>
      <c r="I582" s="6">
        <f t="shared" si="243"/>
        <v>3.1675853466785142E-2</v>
      </c>
      <c r="J582" s="6">
        <f t="shared" si="243"/>
        <v>-2.4051425379374214E-2</v>
      </c>
      <c r="K582" s="6">
        <f t="shared" si="243"/>
        <v>5.2923117413886889E-2</v>
      </c>
      <c r="L582" s="6">
        <f t="shared" si="243"/>
        <v>7.15318699803702E-3</v>
      </c>
      <c r="M582" s="6">
        <f t="shared" si="243"/>
        <v>-7.547527294575973E-3</v>
      </c>
      <c r="N582" s="6">
        <f t="shared" si="243"/>
        <v>3.2306051276788095E-2</v>
      </c>
      <c r="O582" s="6">
        <f t="shared" si="243"/>
        <v>6.9587382009923537E-2</v>
      </c>
      <c r="P582" s="6">
        <f t="shared" si="243"/>
        <v>2.4844479780645079E-2</v>
      </c>
      <c r="Q582" s="6">
        <f t="shared" si="243"/>
        <v>1.7059702075424177E-2</v>
      </c>
      <c r="R582" s="6">
        <f t="shared" si="243"/>
        <v>1.1412473976005089E-2</v>
      </c>
      <c r="S582" s="6">
        <f t="shared" si="243"/>
        <v>8.6599245685870629E-2</v>
      </c>
      <c r="T582" s="6">
        <f t="shared" si="243"/>
        <v>2.2772456872981683E-2</v>
      </c>
      <c r="U582" s="6">
        <f t="shared" si="243"/>
        <v>5.5319765054695269E-2</v>
      </c>
      <c r="V582" s="6">
        <f t="shared" si="243"/>
        <v>1.330162429779369E-2</v>
      </c>
      <c r="W582" s="6">
        <f t="shared" si="243"/>
        <v>1.7884341374735824E-2</v>
      </c>
    </row>
    <row r="583" spans="1:23" x14ac:dyDescent="0.35">
      <c r="A583" s="1">
        <v>2017</v>
      </c>
      <c r="B583" s="1">
        <v>2</v>
      </c>
      <c r="C583" s="6">
        <f t="shared" si="196"/>
        <v>2.6160130732486797E-2</v>
      </c>
      <c r="D583" s="6">
        <f t="shared" si="196"/>
        <v>4.4755655602460642E-2</v>
      </c>
      <c r="E583" s="6">
        <f t="shared" si="196"/>
        <v>-1.9355014927149417E-2</v>
      </c>
      <c r="F583" s="6">
        <f t="shared" si="196"/>
        <v>3.4469778251961181E-2</v>
      </c>
      <c r="G583" s="6">
        <f t="shared" ref="G583:W583" si="244">((G245/G244)-1)</f>
        <v>2.767268397301037E-2</v>
      </c>
      <c r="H583" s="6">
        <f t="shared" si="244"/>
        <v>2.2453799325032886E-3</v>
      </c>
      <c r="I583" s="6">
        <f t="shared" si="244"/>
        <v>5.0208469821022561E-3</v>
      </c>
      <c r="J583" s="6">
        <f t="shared" si="244"/>
        <v>3.4273953814380587E-2</v>
      </c>
      <c r="K583" s="6">
        <f t="shared" si="244"/>
        <v>4.9463361249187487E-2</v>
      </c>
      <c r="L583" s="6">
        <f t="shared" si="244"/>
        <v>3.2479521640209619E-3</v>
      </c>
      <c r="M583" s="6">
        <f t="shared" si="244"/>
        <v>-3.3833511171643682E-3</v>
      </c>
      <c r="N583" s="6">
        <f t="shared" si="244"/>
        <v>4.3451297378720444E-3</v>
      </c>
      <c r="O583" s="6">
        <f t="shared" si="244"/>
        <v>2.4336280320596426E-2</v>
      </c>
      <c r="P583" s="6">
        <f t="shared" si="244"/>
        <v>3.2661281401804576E-2</v>
      </c>
      <c r="Q583" s="6">
        <f t="shared" si="244"/>
        <v>-4.7728828598611051E-3</v>
      </c>
      <c r="R583" s="6">
        <f t="shared" si="244"/>
        <v>-5.4253706612740205E-2</v>
      </c>
      <c r="S583" s="6">
        <f t="shared" si="244"/>
        <v>2.0934838509567122E-2</v>
      </c>
      <c r="T583" s="6">
        <f t="shared" si="244"/>
        <v>4.8910134913344727E-3</v>
      </c>
      <c r="U583" s="6">
        <f t="shared" si="244"/>
        <v>-1.2191961284201303E-2</v>
      </c>
      <c r="V583" s="6">
        <f t="shared" si="244"/>
        <v>7.1162061469909332E-3</v>
      </c>
      <c r="W583" s="6">
        <f t="shared" si="244"/>
        <v>3.7198260541408734E-2</v>
      </c>
    </row>
    <row r="584" spans="1:23" x14ac:dyDescent="0.35">
      <c r="A584" s="1">
        <v>2017</v>
      </c>
      <c r="B584" s="1">
        <v>3</v>
      </c>
      <c r="C584" s="6">
        <f t="shared" si="196"/>
        <v>2.2843627854949311E-2</v>
      </c>
      <c r="D584" s="6">
        <f t="shared" si="196"/>
        <v>-2.971853552136694E-2</v>
      </c>
      <c r="E584" s="6">
        <f t="shared" si="196"/>
        <v>8.4353104641043952E-3</v>
      </c>
      <c r="F584" s="6">
        <f t="shared" si="196"/>
        <v>8.2115949671834443E-2</v>
      </c>
      <c r="G584" s="6">
        <f t="shared" ref="G584:W584" si="245">((G246/G245)-1)</f>
        <v>-8.3407453654377184E-3</v>
      </c>
      <c r="H584" s="6">
        <f t="shared" si="245"/>
        <v>6.1700221061973037E-2</v>
      </c>
      <c r="I584" s="6">
        <f t="shared" si="245"/>
        <v>4.7710108198066647E-2</v>
      </c>
      <c r="J584" s="6">
        <f t="shared" si="245"/>
        <v>3.8460465396158217E-2</v>
      </c>
      <c r="K584" s="6">
        <f t="shared" si="245"/>
        <v>6.2598874767848534E-2</v>
      </c>
      <c r="L584" s="6">
        <f t="shared" si="245"/>
        <v>2.4227086653945795E-2</v>
      </c>
      <c r="M584" s="6">
        <f t="shared" si="245"/>
        <v>9.1103295321241395E-2</v>
      </c>
      <c r="N584" s="6">
        <f t="shared" si="245"/>
        <v>1.195581570195392E-3</v>
      </c>
      <c r="O584" s="6">
        <f t="shared" si="245"/>
        <v>5.1050026589701814E-2</v>
      </c>
      <c r="P584" s="6">
        <f t="shared" si="245"/>
        <v>0.11243847847469013</v>
      </c>
      <c r="Q584" s="6">
        <f t="shared" si="245"/>
        <v>-8.2682862172871463E-3</v>
      </c>
      <c r="R584" s="6">
        <f t="shared" si="245"/>
        <v>1.8829204588220572E-2</v>
      </c>
      <c r="S584" s="6">
        <f t="shared" si="245"/>
        <v>2.9812728283909351E-2</v>
      </c>
      <c r="T584" s="6">
        <f t="shared" si="245"/>
        <v>0.10262315577539827</v>
      </c>
      <c r="U584" s="6">
        <f t="shared" si="245"/>
        <v>1.9347733980866755E-2</v>
      </c>
      <c r="V584" s="6">
        <f t="shared" si="245"/>
        <v>2.1626047601721154E-2</v>
      </c>
      <c r="W584" s="6">
        <f t="shared" si="245"/>
        <v>-3.8923017041514463E-4</v>
      </c>
    </row>
    <row r="585" spans="1:23" x14ac:dyDescent="0.35">
      <c r="A585" s="1">
        <v>2017</v>
      </c>
      <c r="B585" s="1">
        <v>4</v>
      </c>
      <c r="C585" s="6">
        <f t="shared" si="196"/>
        <v>-8.9744215502707281E-3</v>
      </c>
      <c r="D585" s="6">
        <f t="shared" si="196"/>
        <v>-1.0530758865479939E-2</v>
      </c>
      <c r="E585" s="6">
        <f t="shared" si="196"/>
        <v>-2.22293950469441E-2</v>
      </c>
      <c r="F585" s="6">
        <f t="shared" si="196"/>
        <v>-8.4123284268399212E-3</v>
      </c>
      <c r="G585" s="6">
        <f t="shared" ref="G585:W585" si="246">((G247/G246)-1)</f>
        <v>-2.2021173724802612E-2</v>
      </c>
      <c r="H585" s="6">
        <f t="shared" si="246"/>
        <v>5.2025145780976167E-2</v>
      </c>
      <c r="I585" s="6">
        <f t="shared" si="246"/>
        <v>3.3498891142622611E-2</v>
      </c>
      <c r="J585" s="6">
        <f t="shared" si="246"/>
        <v>9.3927977511465199E-2</v>
      </c>
      <c r="K585" s="6">
        <f t="shared" si="246"/>
        <v>2.335617725949346E-2</v>
      </c>
      <c r="L585" s="6">
        <f t="shared" si="246"/>
        <v>5.4169092591518364E-2</v>
      </c>
      <c r="M585" s="6">
        <f t="shared" si="246"/>
        <v>2.8902991569014658E-2</v>
      </c>
      <c r="N585" s="6">
        <f t="shared" si="246"/>
        <v>1.3837756520129751E-2</v>
      </c>
      <c r="O585" s="6">
        <f t="shared" si="246"/>
        <v>2.7704279554674471E-3</v>
      </c>
      <c r="P585" s="6">
        <f t="shared" si="246"/>
        <v>9.6948375454746216E-3</v>
      </c>
      <c r="Q585" s="6">
        <f t="shared" si="246"/>
        <v>2.4363274957036385E-2</v>
      </c>
      <c r="R585" s="6">
        <f t="shared" si="246"/>
        <v>-2.6517388220417271E-3</v>
      </c>
      <c r="S585" s="6">
        <f t="shared" si="246"/>
        <v>3.8352634340466096E-4</v>
      </c>
      <c r="T585" s="6">
        <f t="shared" si="246"/>
        <v>4.7830250772769034E-2</v>
      </c>
      <c r="U585" s="6">
        <f t="shared" si="246"/>
        <v>3.7659009965187895E-2</v>
      </c>
      <c r="V585" s="6">
        <f t="shared" si="246"/>
        <v>1.5197955313001499E-2</v>
      </c>
      <c r="W585" s="6">
        <f t="shared" si="246"/>
        <v>9.0912169025529899E-3</v>
      </c>
    </row>
    <row r="586" spans="1:23" x14ac:dyDescent="0.35">
      <c r="A586" s="1">
        <v>2017</v>
      </c>
      <c r="B586" s="1">
        <v>5</v>
      </c>
      <c r="C586" s="6">
        <f t="shared" si="196"/>
        <v>-4.0777527329483365E-2</v>
      </c>
      <c r="D586" s="6">
        <f t="shared" si="196"/>
        <v>-5.578501215030407E-2</v>
      </c>
      <c r="E586" s="6">
        <f t="shared" si="196"/>
        <v>-4.1294001849632167E-3</v>
      </c>
      <c r="F586" s="6">
        <f t="shared" si="196"/>
        <v>2.9798668495346625E-3</v>
      </c>
      <c r="G586" s="6">
        <f t="shared" ref="G586:W586" si="247">((G248/G247)-1)</f>
        <v>-2.4361423228203005E-4</v>
      </c>
      <c r="H586" s="6">
        <f t="shared" si="247"/>
        <v>3.4950509618588699E-2</v>
      </c>
      <c r="I586" s="6">
        <f t="shared" si="247"/>
        <v>4.6444336925483665E-2</v>
      </c>
      <c r="J586" s="6">
        <f t="shared" si="247"/>
        <v>0.12313047345365047</v>
      </c>
      <c r="K586" s="6">
        <f t="shared" si="247"/>
        <v>3.032534761743122E-2</v>
      </c>
      <c r="L586" s="6">
        <f t="shared" si="247"/>
        <v>4.4662214941071809E-2</v>
      </c>
      <c r="M586" s="6">
        <f t="shared" si="247"/>
        <v>3.7891413559846709E-2</v>
      </c>
      <c r="N586" s="6">
        <f t="shared" si="247"/>
        <v>3.0850383501086709E-2</v>
      </c>
      <c r="O586" s="6">
        <f t="shared" si="247"/>
        <v>8.1694776022674942E-2</v>
      </c>
      <c r="P586" s="6">
        <f t="shared" si="247"/>
        <v>1.4027576554735965E-3</v>
      </c>
      <c r="Q586" s="6">
        <f t="shared" si="247"/>
        <v>2.5787357863340299E-2</v>
      </c>
      <c r="R586" s="6">
        <f t="shared" si="247"/>
        <v>-5.1236191856491642E-2</v>
      </c>
      <c r="S586" s="6">
        <f t="shared" si="247"/>
        <v>2.1315352597817805E-2</v>
      </c>
      <c r="T586" s="6">
        <f t="shared" si="247"/>
        <v>4.7567483033914115E-2</v>
      </c>
      <c r="U586" s="6">
        <f t="shared" si="247"/>
        <v>2.7080769837758423E-2</v>
      </c>
      <c r="V586" s="6">
        <f t="shared" si="247"/>
        <v>3.9189597460357106E-2</v>
      </c>
      <c r="W586" s="6">
        <f t="shared" si="247"/>
        <v>1.1576210049492719E-2</v>
      </c>
    </row>
    <row r="587" spans="1:23" x14ac:dyDescent="0.35">
      <c r="A587" s="1">
        <v>2017</v>
      </c>
      <c r="B587" s="1">
        <v>6</v>
      </c>
      <c r="C587" s="6">
        <f t="shared" si="196"/>
        <v>3.4033901960817126E-2</v>
      </c>
      <c r="D587" s="6">
        <f t="shared" si="196"/>
        <v>-2.158412586008629E-2</v>
      </c>
      <c r="E587" s="6">
        <f t="shared" si="196"/>
        <v>2.9939944601398816E-2</v>
      </c>
      <c r="F587" s="6">
        <f t="shared" si="196"/>
        <v>-9.9573750207909706E-3</v>
      </c>
      <c r="G587" s="6">
        <f t="shared" ref="G587:W587" si="248">((G249/G248)-1)</f>
        <v>2.8748005978727509E-2</v>
      </c>
      <c r="H587" s="6">
        <f t="shared" si="248"/>
        <v>-1.5149140051360144E-2</v>
      </c>
      <c r="I587" s="6">
        <f t="shared" si="248"/>
        <v>-7.1650317477580661E-3</v>
      </c>
      <c r="J587" s="6">
        <f t="shared" si="248"/>
        <v>7.9764914385802355E-2</v>
      </c>
      <c r="K587" s="6">
        <f t="shared" si="248"/>
        <v>-1.2114672759513723E-2</v>
      </c>
      <c r="L587" s="6">
        <f t="shared" si="248"/>
        <v>-1.2129470093010797E-3</v>
      </c>
      <c r="M587" s="6">
        <f t="shared" si="248"/>
        <v>8.9632734848685836E-3</v>
      </c>
      <c r="N587" s="6">
        <f t="shared" si="248"/>
        <v>4.9647265333796486E-3</v>
      </c>
      <c r="O587" s="6">
        <f t="shared" si="248"/>
        <v>-4.0337109584275277E-3</v>
      </c>
      <c r="P587" s="6">
        <f t="shared" si="248"/>
        <v>4.9505478643873113E-2</v>
      </c>
      <c r="Q587" s="6">
        <f t="shared" si="248"/>
        <v>-7.9671919583778728E-2</v>
      </c>
      <c r="R587" s="6">
        <f t="shared" si="248"/>
        <v>-4.9629336217753894E-2</v>
      </c>
      <c r="S587" s="6">
        <f t="shared" si="248"/>
        <v>9.7431558436227306E-3</v>
      </c>
      <c r="T587" s="6">
        <f t="shared" si="248"/>
        <v>-2.4484918817406887E-2</v>
      </c>
      <c r="U587" s="6">
        <f t="shared" si="248"/>
        <v>7.4127288706151706E-3</v>
      </c>
      <c r="V587" s="6">
        <f t="shared" si="248"/>
        <v>-1.7220256604499995E-2</v>
      </c>
      <c r="W587" s="6">
        <f t="shared" si="248"/>
        <v>4.8138319927024664E-3</v>
      </c>
    </row>
    <row r="588" spans="1:23" x14ac:dyDescent="0.35">
      <c r="A588" s="1">
        <v>2017</v>
      </c>
      <c r="B588" s="1">
        <v>7</v>
      </c>
      <c r="C588" s="6">
        <f t="shared" si="196"/>
        <v>4.0949944592947984E-2</v>
      </c>
      <c r="D588" s="6">
        <f t="shared" si="196"/>
        <v>0.10868166526161094</v>
      </c>
      <c r="E588" s="6">
        <f t="shared" si="196"/>
        <v>3.6407560625489221E-2</v>
      </c>
      <c r="F588" s="6">
        <f t="shared" si="196"/>
        <v>9.205195701053781E-2</v>
      </c>
      <c r="G588" s="6">
        <f t="shared" ref="G588:W588" si="249">((G250/G249)-1)</f>
        <v>3.3679136765838447E-2</v>
      </c>
      <c r="H588" s="6">
        <f t="shared" si="249"/>
        <v>3.1058293683037475E-2</v>
      </c>
      <c r="I588" s="6">
        <f t="shared" si="249"/>
        <v>1.9108155318146469E-2</v>
      </c>
      <c r="J588" s="6">
        <f t="shared" si="249"/>
        <v>2.199719175198811E-2</v>
      </c>
      <c r="K588" s="6">
        <f t="shared" si="249"/>
        <v>6.5758669100432154E-2</v>
      </c>
      <c r="L588" s="6">
        <f t="shared" si="249"/>
        <v>9.4480876757616628E-3</v>
      </c>
      <c r="M588" s="6">
        <f t="shared" si="249"/>
        <v>8.1959151098107252E-2</v>
      </c>
      <c r="N588" s="6">
        <f t="shared" si="249"/>
        <v>1.3541227742590145E-2</v>
      </c>
      <c r="O588" s="6">
        <f t="shared" si="249"/>
        <v>2.7946200338304195E-2</v>
      </c>
      <c r="P588" s="6">
        <f t="shared" si="249"/>
        <v>4.1705788060157234E-2</v>
      </c>
      <c r="Q588" s="6">
        <f t="shared" si="249"/>
        <v>-1.7545425063772102E-2</v>
      </c>
      <c r="R588" s="6">
        <f t="shared" si="249"/>
        <v>6.8544007444399924E-3</v>
      </c>
      <c r="S588" s="6">
        <f t="shared" si="249"/>
        <v>4.8417150639384454E-2</v>
      </c>
      <c r="T588" s="6">
        <f t="shared" si="249"/>
        <v>4.2231406303559815E-2</v>
      </c>
      <c r="U588" s="6">
        <f t="shared" si="249"/>
        <v>9.2638243854477054E-3</v>
      </c>
      <c r="V588" s="6">
        <f t="shared" si="249"/>
        <v>2.2579812497830476E-2</v>
      </c>
      <c r="W588" s="6">
        <f t="shared" si="249"/>
        <v>1.9348768883515444E-2</v>
      </c>
    </row>
    <row r="589" spans="1:23" x14ac:dyDescent="0.35">
      <c r="A589" s="1">
        <v>2017</v>
      </c>
      <c r="B589" s="1">
        <v>8</v>
      </c>
      <c r="C589" s="6">
        <f t="shared" si="196"/>
        <v>-8.0571097654913437E-3</v>
      </c>
      <c r="D589" s="6">
        <f t="shared" si="196"/>
        <v>6.7167852177028253E-2</v>
      </c>
      <c r="E589" s="6">
        <f t="shared" si="196"/>
        <v>4.114192966817809E-3</v>
      </c>
      <c r="F589" s="6">
        <f t="shared" si="196"/>
        <v>5.7221585880554482E-2</v>
      </c>
      <c r="G589" s="6">
        <f t="shared" ref="G589:W589" si="250">((G251/G250)-1)</f>
        <v>4.7889176471833661E-2</v>
      </c>
      <c r="H589" s="6">
        <f t="shared" si="250"/>
        <v>4.1281369997872019E-3</v>
      </c>
      <c r="I589" s="6">
        <f t="shared" si="250"/>
        <v>5.6358150901503201E-4</v>
      </c>
      <c r="J589" s="6">
        <f t="shared" si="250"/>
        <v>2.2175216301735468E-2</v>
      </c>
      <c r="K589" s="6">
        <f t="shared" si="250"/>
        <v>-1.2103397958939666E-2</v>
      </c>
      <c r="L589" s="6">
        <f t="shared" si="250"/>
        <v>1.477895676104124E-3</v>
      </c>
      <c r="M589" s="6">
        <f t="shared" si="250"/>
        <v>1.4314119431130257E-2</v>
      </c>
      <c r="N589" s="6">
        <f t="shared" si="250"/>
        <v>-1.1398969846669105E-2</v>
      </c>
      <c r="O589" s="6">
        <f t="shared" si="250"/>
        <v>-2.1217732224030561E-2</v>
      </c>
      <c r="P589" s="6">
        <f t="shared" si="250"/>
        <v>-7.5507483185677238E-4</v>
      </c>
      <c r="Q589" s="6">
        <f t="shared" si="250"/>
        <v>-0.10269504375686034</v>
      </c>
      <c r="R589" s="6">
        <f t="shared" si="250"/>
        <v>8.4353045191698062E-2</v>
      </c>
      <c r="S589" s="6">
        <f t="shared" si="250"/>
        <v>-1.6362919206676318E-2</v>
      </c>
      <c r="T589" s="6">
        <f t="shared" si="250"/>
        <v>-1.3668323419494532E-2</v>
      </c>
      <c r="U589" s="6">
        <f t="shared" si="250"/>
        <v>1.5269115241297149E-2</v>
      </c>
      <c r="V589" s="6">
        <f t="shared" si="250"/>
        <v>-1.3638537098338288E-2</v>
      </c>
      <c r="W589" s="6">
        <f t="shared" si="250"/>
        <v>5.4649232886694321E-4</v>
      </c>
    </row>
    <row r="590" spans="1:23" x14ac:dyDescent="0.35">
      <c r="A590" s="1">
        <v>2017</v>
      </c>
      <c r="B590" s="1">
        <v>9</v>
      </c>
      <c r="C590" s="6">
        <f t="shared" si="196"/>
        <v>-1.9896401506388162E-2</v>
      </c>
      <c r="D590" s="6">
        <f t="shared" si="196"/>
        <v>4.4208478247689031E-2</v>
      </c>
      <c r="E590" s="6">
        <f t="shared" si="196"/>
        <v>2.8838362458007527E-2</v>
      </c>
      <c r="F590" s="6">
        <f t="shared" si="196"/>
        <v>1.2643001623372507E-2</v>
      </c>
      <c r="G590" s="6">
        <f t="shared" ref="G590:W590" si="251">((G252/G251)-1)</f>
        <v>-1.3192084351231315E-2</v>
      </c>
      <c r="H590" s="6">
        <f t="shared" si="251"/>
        <v>3.9573009115747571E-2</v>
      </c>
      <c r="I590" s="6">
        <f t="shared" si="251"/>
        <v>5.5541231820632087E-2</v>
      </c>
      <c r="J590" s="6">
        <f t="shared" si="251"/>
        <v>-9.2021105453385599E-2</v>
      </c>
      <c r="K590" s="6">
        <f t="shared" si="251"/>
        <v>-3.3817588037478474E-2</v>
      </c>
      <c r="L590" s="6">
        <f t="shared" si="251"/>
        <v>3.0973383694006706E-2</v>
      </c>
      <c r="M590" s="6">
        <f t="shared" si="251"/>
        <v>3.8916745082503645E-2</v>
      </c>
      <c r="N590" s="6">
        <f t="shared" si="251"/>
        <v>1.3017637495990719E-2</v>
      </c>
      <c r="O590" s="6">
        <f t="shared" si="251"/>
        <v>-4.8626945856916626E-3</v>
      </c>
      <c r="P590" s="6">
        <f t="shared" si="251"/>
        <v>-3.658085168696612E-2</v>
      </c>
      <c r="Q590" s="6">
        <f t="shared" si="251"/>
        <v>2.7709843285190106E-2</v>
      </c>
      <c r="R590" s="6">
        <f t="shared" si="251"/>
        <v>3.5534078180037731E-2</v>
      </c>
      <c r="S590" s="6">
        <f t="shared" si="251"/>
        <v>-1.8698520887780457E-2</v>
      </c>
      <c r="T590" s="6">
        <f t="shared" si="251"/>
        <v>-1.6444015018590719E-4</v>
      </c>
      <c r="U590" s="6">
        <f t="shared" si="251"/>
        <v>3.1891401266222363E-2</v>
      </c>
      <c r="V590" s="6">
        <f t="shared" si="251"/>
        <v>2.8052392496078937E-2</v>
      </c>
      <c r="W590" s="6">
        <f t="shared" si="251"/>
        <v>1.9302894827342154E-2</v>
      </c>
    </row>
    <row r="591" spans="1:23" x14ac:dyDescent="0.35">
      <c r="A591" s="1">
        <v>2017</v>
      </c>
      <c r="B591" s="1">
        <v>10</v>
      </c>
      <c r="C591" s="6">
        <f t="shared" si="196"/>
        <v>1.6390046867905683E-2</v>
      </c>
      <c r="D591" s="6">
        <f t="shared" si="196"/>
        <v>-3.3657278371634014E-2</v>
      </c>
      <c r="E591" s="6">
        <f t="shared" si="196"/>
        <v>-8.1237109225287263E-3</v>
      </c>
      <c r="F591" s="6">
        <f t="shared" si="196"/>
        <v>5.1918272868639592E-2</v>
      </c>
      <c r="G591" s="6">
        <f t="shared" ref="G591:W591" si="252">((G253/G252)-1)</f>
        <v>1.6389603431671951E-2</v>
      </c>
      <c r="H591" s="6">
        <f t="shared" si="252"/>
        <v>1.7863239693782562E-2</v>
      </c>
      <c r="I591" s="6">
        <f t="shared" si="252"/>
        <v>1.6567968707495995E-2</v>
      </c>
      <c r="J591" s="6">
        <f t="shared" si="252"/>
        <v>-9.4088093730754219E-3</v>
      </c>
      <c r="K591" s="6">
        <f t="shared" si="252"/>
        <v>6.5065321016028577E-2</v>
      </c>
      <c r="L591" s="6">
        <f t="shared" si="252"/>
        <v>-1.1903822877173953E-3</v>
      </c>
      <c r="M591" s="6">
        <f t="shared" si="252"/>
        <v>-9.9937191051175933E-3</v>
      </c>
      <c r="N591" s="6">
        <f t="shared" si="252"/>
        <v>7.0373389691103405E-2</v>
      </c>
      <c r="O591" s="6">
        <f t="shared" si="252"/>
        <v>7.9198974761291341E-2</v>
      </c>
      <c r="P591" s="6">
        <f t="shared" si="252"/>
        <v>-7.9141321252039099E-2</v>
      </c>
      <c r="Q591" s="6">
        <f t="shared" si="252"/>
        <v>-6.5659002431875169E-2</v>
      </c>
      <c r="R591" s="6">
        <f t="shared" si="252"/>
        <v>-1.9367380577931415E-2</v>
      </c>
      <c r="S591" s="6">
        <f t="shared" si="252"/>
        <v>4.3754147425359324E-2</v>
      </c>
      <c r="T591" s="6">
        <f t="shared" si="252"/>
        <v>-7.3918903418068727E-4</v>
      </c>
      <c r="U591" s="6">
        <f t="shared" si="252"/>
        <v>-7.6385901361696318E-3</v>
      </c>
      <c r="V591" s="6">
        <f t="shared" si="252"/>
        <v>7.6706507231916188E-3</v>
      </c>
      <c r="W591" s="6">
        <f t="shared" si="252"/>
        <v>2.2188174774546043E-2</v>
      </c>
    </row>
    <row r="592" spans="1:23" x14ac:dyDescent="0.35">
      <c r="A592" s="1">
        <v>2017</v>
      </c>
      <c r="B592" s="1">
        <v>11</v>
      </c>
      <c r="C592" s="6">
        <f t="shared" si="196"/>
        <v>-1.4399007635841343E-3</v>
      </c>
      <c r="D592" s="6">
        <f t="shared" si="196"/>
        <v>-3.1133142746336495E-2</v>
      </c>
      <c r="E592" s="6">
        <f t="shared" si="196"/>
        <v>1.8386274435695515E-3</v>
      </c>
      <c r="F592" s="6">
        <f t="shared" si="196"/>
        <v>-0.11992172530546752</v>
      </c>
      <c r="G592" s="6">
        <f t="shared" ref="G592:W592" si="253">((G254/G253)-1)</f>
        <v>-1.892068033476535E-2</v>
      </c>
      <c r="H592" s="6">
        <f t="shared" si="253"/>
        <v>-2.0811725564477968E-3</v>
      </c>
      <c r="I592" s="6">
        <f t="shared" si="253"/>
        <v>6.2728174927442204E-3</v>
      </c>
      <c r="J592" s="6">
        <f t="shared" si="253"/>
        <v>-3.5547756994533941E-3</v>
      </c>
      <c r="K592" s="6">
        <f t="shared" si="253"/>
        <v>-6.5323610626032425E-3</v>
      </c>
      <c r="L592" s="6">
        <f t="shared" si="253"/>
        <v>6.7562145249517869E-3</v>
      </c>
      <c r="M592" s="6">
        <f t="shared" si="253"/>
        <v>3.0807507743364493E-3</v>
      </c>
      <c r="N592" s="6">
        <f t="shared" si="253"/>
        <v>4.2500758179776943E-2</v>
      </c>
      <c r="O592" s="6">
        <f t="shared" si="253"/>
        <v>8.693522513291585E-3</v>
      </c>
      <c r="P592" s="6">
        <f t="shared" si="253"/>
        <v>-4.6368167378384451E-3</v>
      </c>
      <c r="Q592" s="6">
        <f t="shared" si="253"/>
        <v>9.9242273366688671E-3</v>
      </c>
      <c r="R592" s="6">
        <f t="shared" si="253"/>
        <v>1.5213255029138395E-2</v>
      </c>
      <c r="S592" s="6">
        <f t="shared" si="253"/>
        <v>2.830373461373048E-2</v>
      </c>
      <c r="T592" s="6">
        <f t="shared" si="253"/>
        <v>-8.1960811497495678E-3</v>
      </c>
      <c r="U592" s="6">
        <f t="shared" si="253"/>
        <v>-3.5995028097190129E-2</v>
      </c>
      <c r="V592" s="6">
        <f t="shared" si="253"/>
        <v>-4.3193676584989404E-3</v>
      </c>
      <c r="W592" s="6">
        <f t="shared" si="253"/>
        <v>2.8082601368405458E-2</v>
      </c>
    </row>
    <row r="593" spans="1:23" x14ac:dyDescent="0.35">
      <c r="A593" s="1">
        <v>2017</v>
      </c>
      <c r="B593" s="1">
        <v>12</v>
      </c>
      <c r="C593" s="6">
        <f t="shared" si="196"/>
        <v>4.7501974583331164E-2</v>
      </c>
      <c r="D593" s="6">
        <f t="shared" si="196"/>
        <v>4.8713728937215262E-2</v>
      </c>
      <c r="E593" s="6">
        <f t="shared" si="196"/>
        <v>3.4189232681833825E-2</v>
      </c>
      <c r="F593" s="6">
        <f t="shared" si="196"/>
        <v>0.17069866175211401</v>
      </c>
      <c r="G593" s="6">
        <f t="shared" ref="G593:W593" si="254">((G255/G254)-1)</f>
        <v>1.2716392352278394E-2</v>
      </c>
      <c r="H593" s="6">
        <f t="shared" si="254"/>
        <v>-3.4008945169559102E-3</v>
      </c>
      <c r="I593" s="6">
        <f t="shared" si="254"/>
        <v>-3.315918487113434E-4</v>
      </c>
      <c r="J593" s="6">
        <f t="shared" si="254"/>
        <v>9.2551990948687379E-2</v>
      </c>
      <c r="K593" s="6">
        <f t="shared" si="254"/>
        <v>4.0227375886859873E-2</v>
      </c>
      <c r="L593" s="6">
        <f t="shared" si="254"/>
        <v>3.2936520697701477E-2</v>
      </c>
      <c r="M593" s="6">
        <f t="shared" si="254"/>
        <v>-1.5305416084494983E-2</v>
      </c>
      <c r="N593" s="6">
        <f t="shared" si="254"/>
        <v>4.2563527501338072E-4</v>
      </c>
      <c r="O593" s="6">
        <f t="shared" si="254"/>
        <v>1.5812210769581725E-2</v>
      </c>
      <c r="P593" s="6">
        <f t="shared" si="254"/>
        <v>-6.6438113764252238E-3</v>
      </c>
      <c r="Q593" s="6">
        <f t="shared" si="254"/>
        <v>-3.5844408236672343E-2</v>
      </c>
      <c r="R593" s="6">
        <f t="shared" si="254"/>
        <v>1.9033523491648774E-2</v>
      </c>
      <c r="S593" s="6">
        <f t="shared" si="254"/>
        <v>-4.9511582797912013E-4</v>
      </c>
      <c r="T593" s="6">
        <f t="shared" si="254"/>
        <v>-8.5961181266505093E-3</v>
      </c>
      <c r="U593" s="6">
        <f t="shared" si="254"/>
        <v>-9.4399326650007609E-5</v>
      </c>
      <c r="V593" s="6">
        <f t="shared" si="254"/>
        <v>4.8277136299399448E-2</v>
      </c>
      <c r="W593" s="6">
        <f t="shared" si="254"/>
        <v>9.8316198188534987E-3</v>
      </c>
    </row>
    <row r="594" spans="1:23" x14ac:dyDescent="0.35">
      <c r="A594" s="1">
        <v>2018</v>
      </c>
      <c r="B594" s="1">
        <v>1</v>
      </c>
      <c r="C594" s="6">
        <f t="shared" si="196"/>
        <v>2.7767574104857307E-2</v>
      </c>
      <c r="D594" s="6">
        <f t="shared" si="196"/>
        <v>0.15557372958098203</v>
      </c>
      <c r="E594" s="6">
        <f t="shared" si="196"/>
        <v>5.289471520357969E-3</v>
      </c>
      <c r="F594" s="6">
        <f t="shared" si="196"/>
        <v>7.4099041028414803E-2</v>
      </c>
      <c r="G594" s="6">
        <f t="shared" ref="G594:W594" si="255">((G256/G255)-1)</f>
        <v>8.9725943756144622E-2</v>
      </c>
      <c r="H594" s="6">
        <f t="shared" si="255"/>
        <v>6.8353006174454611E-2</v>
      </c>
      <c r="I594" s="6">
        <f t="shared" si="255"/>
        <v>5.7133012523647109E-2</v>
      </c>
      <c r="J594" s="6">
        <f t="shared" si="255"/>
        <v>0.13400594170912372</v>
      </c>
      <c r="K594" s="6">
        <f t="shared" si="255"/>
        <v>5.1974799379911119E-2</v>
      </c>
      <c r="L594" s="6">
        <f t="shared" si="255"/>
        <v>2.4071217208686546E-2</v>
      </c>
      <c r="M594" s="6">
        <f t="shared" si="255"/>
        <v>0.11369336403100427</v>
      </c>
      <c r="N594" s="6">
        <f t="shared" si="255"/>
        <v>4.717268092483895E-2</v>
      </c>
      <c r="O594" s="6">
        <f t="shared" si="255"/>
        <v>3.7473021853626998E-2</v>
      </c>
      <c r="P594" s="6">
        <f t="shared" si="255"/>
        <v>8.0000988890828406E-2</v>
      </c>
      <c r="Q594" s="6">
        <f t="shared" si="255"/>
        <v>8.7215554858573574E-2</v>
      </c>
      <c r="R594" s="6">
        <f t="shared" si="255"/>
        <v>0.11360585011820112</v>
      </c>
      <c r="S594" s="6">
        <f t="shared" si="255"/>
        <v>5.8381543510829914E-2</v>
      </c>
      <c r="T594" s="6">
        <f t="shared" si="255"/>
        <v>7.7361330740377321E-2</v>
      </c>
      <c r="U594" s="6">
        <f t="shared" si="255"/>
        <v>5.1718261677768274E-2</v>
      </c>
      <c r="V594" s="6">
        <f t="shared" si="255"/>
        <v>2.9110601429040539E-2</v>
      </c>
      <c r="W594" s="6">
        <f t="shared" si="255"/>
        <v>5.6178724645703726E-2</v>
      </c>
    </row>
    <row r="595" spans="1:23" x14ac:dyDescent="0.35">
      <c r="A595" s="1">
        <v>2018</v>
      </c>
      <c r="B595" s="1">
        <v>2</v>
      </c>
      <c r="C595" s="6">
        <f t="shared" si="196"/>
        <v>-3.9842771875000293E-2</v>
      </c>
      <c r="D595" s="6">
        <f t="shared" si="196"/>
        <v>-1.3699860712709788E-2</v>
      </c>
      <c r="E595" s="6">
        <f t="shared" si="196"/>
        <v>-7.0899020250321465E-2</v>
      </c>
      <c r="F595" s="6">
        <f t="shared" si="196"/>
        <v>-3.1209430551313089E-2</v>
      </c>
      <c r="G595" s="6">
        <f t="shared" ref="G595:W595" si="256">((G257/G256)-1)</f>
        <v>-7.0107387989727599E-2</v>
      </c>
      <c r="H595" s="6">
        <f t="shared" si="256"/>
        <v>-4.718820745257879E-2</v>
      </c>
      <c r="I595" s="6">
        <f t="shared" si="256"/>
        <v>-7.4371369456271208E-2</v>
      </c>
      <c r="J595" s="6">
        <f t="shared" si="256"/>
        <v>-6.6501297115072577E-2</v>
      </c>
      <c r="K595" s="6">
        <f t="shared" si="256"/>
        <v>-7.2725885585050332E-2</v>
      </c>
      <c r="L595" s="6">
        <f t="shared" si="256"/>
        <v>-5.7515490038389516E-2</v>
      </c>
      <c r="M595" s="6">
        <f t="shared" si="256"/>
        <v>-5.584061422747566E-2</v>
      </c>
      <c r="N595" s="6">
        <f t="shared" si="256"/>
        <v>-2.220258676103859E-2</v>
      </c>
      <c r="O595" s="6">
        <f t="shared" si="256"/>
        <v>-6.7397688545468903E-2</v>
      </c>
      <c r="P595" s="6">
        <f t="shared" si="256"/>
        <v>-7.1890592453292546E-2</v>
      </c>
      <c r="Q595" s="6">
        <f t="shared" si="256"/>
        <v>-1.8468548343476554E-2</v>
      </c>
      <c r="R595" s="6">
        <f t="shared" si="256"/>
        <v>1.5488627766147012E-4</v>
      </c>
      <c r="S595" s="6">
        <f t="shared" si="256"/>
        <v>-1.407940409861308E-2</v>
      </c>
      <c r="T595" s="6">
        <f t="shared" si="256"/>
        <v>-7.5687785841248356E-2</v>
      </c>
      <c r="U595" s="6">
        <f t="shared" si="256"/>
        <v>-5.5467479009758902E-2</v>
      </c>
      <c r="V595" s="6">
        <f t="shared" si="256"/>
        <v>-6.9129266797033129E-2</v>
      </c>
      <c r="W595" s="6">
        <f t="shared" si="256"/>
        <v>-3.8947379604151844E-2</v>
      </c>
    </row>
    <row r="596" spans="1:23" x14ac:dyDescent="0.35">
      <c r="A596" s="1">
        <v>2018</v>
      </c>
      <c r="B596" s="1">
        <v>3</v>
      </c>
      <c r="C596" s="6">
        <f t="shared" si="196"/>
        <v>-5.2891272031187042E-2</v>
      </c>
      <c r="D596" s="6">
        <f t="shared" si="196"/>
        <v>-1.7719062459203516E-2</v>
      </c>
      <c r="E596" s="6">
        <f t="shared" si="196"/>
        <v>-9.7349132005574157E-3</v>
      </c>
      <c r="F596" s="6">
        <f t="shared" si="196"/>
        <v>-2.5014496394134889E-2</v>
      </c>
      <c r="G596" s="6">
        <f t="shared" ref="G596:W596" si="257">((G258/G257)-1)</f>
        <v>-1.9182022126012943E-2</v>
      </c>
      <c r="H596" s="6">
        <f t="shared" si="257"/>
        <v>-1.8596892484903926E-2</v>
      </c>
      <c r="I596" s="6">
        <f t="shared" si="257"/>
        <v>-1.7057991674785833E-2</v>
      </c>
      <c r="J596" s="6">
        <f t="shared" si="257"/>
        <v>-5.6202817320034515E-2</v>
      </c>
      <c r="K596" s="6">
        <f t="shared" si="257"/>
        <v>-3.4801800628179502E-2</v>
      </c>
      <c r="L596" s="6">
        <f t="shared" si="257"/>
        <v>-3.0704486039205836E-3</v>
      </c>
      <c r="M596" s="6">
        <f t="shared" si="257"/>
        <v>1.7166063593574421E-3</v>
      </c>
      <c r="N596" s="6">
        <f t="shared" si="257"/>
        <v>-2.4068953095719992E-2</v>
      </c>
      <c r="O596" s="6">
        <f t="shared" si="257"/>
        <v>3.0387912661647976E-2</v>
      </c>
      <c r="P596" s="6">
        <f t="shared" si="257"/>
        <v>8.793496838176873E-3</v>
      </c>
      <c r="Q596" s="6">
        <f t="shared" si="257"/>
        <v>9.0335682059712319E-3</v>
      </c>
      <c r="R596" s="6">
        <f t="shared" si="257"/>
        <v>-2.4618389705082566E-2</v>
      </c>
      <c r="S596" s="6">
        <f t="shared" si="257"/>
        <v>-1.5114984489310035E-2</v>
      </c>
      <c r="T596" s="6">
        <f t="shared" si="257"/>
        <v>-1.4137441470256307E-2</v>
      </c>
      <c r="U596" s="6">
        <f t="shared" si="257"/>
        <v>-3.6772205806470448E-2</v>
      </c>
      <c r="V596" s="6">
        <f t="shared" si="257"/>
        <v>-6.1570273395562536E-3</v>
      </c>
      <c r="W596" s="6">
        <f t="shared" si="257"/>
        <v>-2.6884513768364315E-2</v>
      </c>
    </row>
    <row r="597" spans="1:23" x14ac:dyDescent="0.35">
      <c r="A597" s="1">
        <v>2018</v>
      </c>
      <c r="B597" s="1">
        <v>4</v>
      </c>
      <c r="C597" s="6">
        <f t="shared" si="196"/>
        <v>1.8883486830318041E-2</v>
      </c>
      <c r="D597" s="6">
        <f t="shared" si="196"/>
        <v>-4.92513616139586E-2</v>
      </c>
      <c r="E597" s="6">
        <f t="shared" si="196"/>
        <v>1.9716509150442318E-2</v>
      </c>
      <c r="F597" s="6">
        <f t="shared" si="196"/>
        <v>1.4000383113774717E-2</v>
      </c>
      <c r="G597" s="6">
        <f t="shared" ref="G597:W597" si="258">((G259/G258)-1)</f>
        <v>-3.6550614759359834E-2</v>
      </c>
      <c r="H597" s="6">
        <f t="shared" si="258"/>
        <v>4.7195691350906621E-2</v>
      </c>
      <c r="I597" s="6">
        <f t="shared" si="258"/>
        <v>2.1957585039955818E-2</v>
      </c>
      <c r="J597" s="6">
        <f t="shared" si="258"/>
        <v>7.7801621071527771E-2</v>
      </c>
      <c r="K597" s="6">
        <f t="shared" si="258"/>
        <v>4.0448622116125765E-2</v>
      </c>
      <c r="L597" s="6">
        <f t="shared" si="258"/>
        <v>1.164344866010314E-2</v>
      </c>
      <c r="M597" s="6">
        <f t="shared" si="258"/>
        <v>4.8785646925737725E-2</v>
      </c>
      <c r="N597" s="6">
        <f t="shared" si="258"/>
        <v>1.7836490378663861E-2</v>
      </c>
      <c r="O597" s="6">
        <f t="shared" si="258"/>
        <v>1.969505820403894E-2</v>
      </c>
      <c r="P597" s="6">
        <f t="shared" si="258"/>
        <v>1.7941511677191935E-2</v>
      </c>
      <c r="Q597" s="6">
        <f t="shared" si="258"/>
        <v>-2.6050046073936572E-3</v>
      </c>
      <c r="R597" s="6">
        <f t="shared" si="258"/>
        <v>-7.8751215019821741E-2</v>
      </c>
      <c r="S597" s="6">
        <f t="shared" si="258"/>
        <v>4.2360434200664487E-2</v>
      </c>
      <c r="T597" s="6">
        <f t="shared" si="258"/>
        <v>1.9014657293805692E-2</v>
      </c>
      <c r="U597" s="6">
        <f t="shared" si="258"/>
        <v>-2.3936600840308131E-2</v>
      </c>
      <c r="V597" s="6">
        <f t="shared" si="258"/>
        <v>4.5472556111901152E-2</v>
      </c>
      <c r="W597" s="6">
        <f t="shared" si="258"/>
        <v>2.718801001185378E-3</v>
      </c>
    </row>
    <row r="598" spans="1:23" x14ac:dyDescent="0.35">
      <c r="A598" s="1">
        <v>2018</v>
      </c>
      <c r="B598" s="1">
        <v>5</v>
      </c>
      <c r="C598" s="6">
        <f t="shared" si="196"/>
        <v>9.684312247394411E-3</v>
      </c>
      <c r="D598" s="6">
        <f t="shared" si="196"/>
        <v>-0.16059938203490054</v>
      </c>
      <c r="E598" s="6">
        <f t="shared" si="196"/>
        <v>1.9942730079780979E-2</v>
      </c>
      <c r="F598" s="6">
        <f t="shared" si="196"/>
        <v>-7.0870968094551734E-2</v>
      </c>
      <c r="G598" s="6">
        <f t="shared" ref="G598:W598" si="259">((G260/G259)-1)</f>
        <v>-7.7849115168283634E-3</v>
      </c>
      <c r="H598" s="6">
        <f t="shared" si="259"/>
        <v>-5.3453200100850418E-2</v>
      </c>
      <c r="I598" s="6">
        <f t="shared" si="259"/>
        <v>-3.25985032442766E-2</v>
      </c>
      <c r="J598" s="6">
        <f t="shared" si="259"/>
        <v>-0.14750384056093246</v>
      </c>
      <c r="K598" s="6">
        <f t="shared" si="259"/>
        <v>-1.4681104731689487E-2</v>
      </c>
      <c r="L598" s="6">
        <f t="shared" si="259"/>
        <v>1.5700598394394083E-2</v>
      </c>
      <c r="M598" s="6">
        <f t="shared" si="259"/>
        <v>-0.12065582135503228</v>
      </c>
      <c r="N598" s="6">
        <f t="shared" si="259"/>
        <v>-7.1189708817904762E-3</v>
      </c>
      <c r="O598" s="6">
        <f t="shared" si="259"/>
        <v>-4.5876701277486109E-2</v>
      </c>
      <c r="P598" s="6">
        <f t="shared" si="259"/>
        <v>-0.13241703662860571</v>
      </c>
      <c r="Q598" s="6">
        <f t="shared" si="259"/>
        <v>-5.8166506273840013E-2</v>
      </c>
      <c r="R598" s="6">
        <f t="shared" si="259"/>
        <v>8.269300532256274E-3</v>
      </c>
      <c r="S598" s="6">
        <f t="shared" si="259"/>
        <v>-5.9826440420594929E-2</v>
      </c>
      <c r="T598" s="6">
        <f t="shared" si="259"/>
        <v>-8.2000691011838933E-2</v>
      </c>
      <c r="U598" s="6">
        <f t="shared" si="259"/>
        <v>-2.0993214513502778E-2</v>
      </c>
      <c r="V598" s="6">
        <f t="shared" si="259"/>
        <v>-1.2484561267638972E-2</v>
      </c>
      <c r="W598" s="6">
        <f t="shared" si="259"/>
        <v>2.1608353316591389E-2</v>
      </c>
    </row>
    <row r="599" spans="1:23" x14ac:dyDescent="0.35">
      <c r="A599" s="1">
        <v>2018</v>
      </c>
      <c r="B599" s="1">
        <v>6</v>
      </c>
      <c r="C599" s="6">
        <f t="shared" si="196"/>
        <v>7.9218659389723722E-3</v>
      </c>
      <c r="D599" s="6">
        <f t="shared" si="196"/>
        <v>-8.9423095352784587E-2</v>
      </c>
      <c r="E599" s="6">
        <f t="shared" si="196"/>
        <v>6.5377108759978597E-5</v>
      </c>
      <c r="F599" s="6">
        <f t="shared" ref="F599:W599" si="260">((F261/F260)-1)</f>
        <v>-6.286846575466587E-2</v>
      </c>
      <c r="G599" s="6">
        <f t="shared" si="260"/>
        <v>-0.10897854519396477</v>
      </c>
      <c r="H599" s="6">
        <f t="shared" si="260"/>
        <v>-1.4459421775891101E-2</v>
      </c>
      <c r="I599" s="6">
        <f t="shared" si="260"/>
        <v>-2.4296829426948663E-2</v>
      </c>
      <c r="J599" s="6">
        <f t="shared" si="260"/>
        <v>1.6754187596230707E-3</v>
      </c>
      <c r="K599" s="6">
        <f t="shared" si="260"/>
        <v>-1.7052035787953446E-2</v>
      </c>
      <c r="L599" s="6">
        <f t="shared" si="260"/>
        <v>-2.271593832246277E-2</v>
      </c>
      <c r="M599" s="6">
        <f t="shared" si="260"/>
        <v>-7.8433001506346134E-3</v>
      </c>
      <c r="N599" s="6">
        <f t="shared" si="260"/>
        <v>-1.2169903212538746E-2</v>
      </c>
      <c r="O599" s="6">
        <f t="shared" si="260"/>
        <v>-6.9561813325705546E-2</v>
      </c>
      <c r="P599" s="6">
        <f t="shared" si="260"/>
        <v>6.6972336748470696E-2</v>
      </c>
      <c r="Q599" s="6">
        <f t="shared" si="260"/>
        <v>-6.9511232646844778E-2</v>
      </c>
      <c r="R599" s="6">
        <f t="shared" si="260"/>
        <v>-1.0472711833692139E-2</v>
      </c>
      <c r="S599" s="6">
        <f t="shared" si="260"/>
        <v>-6.4125368209935973E-2</v>
      </c>
      <c r="T599" s="6">
        <f t="shared" si="260"/>
        <v>1.5998933409921978E-2</v>
      </c>
      <c r="U599" s="6">
        <f t="shared" si="260"/>
        <v>-9.3096850605741688E-3</v>
      </c>
      <c r="V599" s="6">
        <f t="shared" si="260"/>
        <v>-1.2181310421041203E-2</v>
      </c>
      <c r="W599" s="6">
        <f t="shared" si="260"/>
        <v>4.8424002040461378E-3</v>
      </c>
    </row>
    <row r="600" spans="1:23" x14ac:dyDescent="0.35">
      <c r="A600" s="1">
        <v>2018</v>
      </c>
      <c r="B600" s="1">
        <v>7</v>
      </c>
      <c r="C600" s="6">
        <f t="shared" ref="C600:F663" si="261">((C262/C261)-1)</f>
        <v>1.7105658602707186E-2</v>
      </c>
      <c r="D600" s="6">
        <f t="shared" si="261"/>
        <v>0.12335694306922385</v>
      </c>
      <c r="E600" s="6">
        <f t="shared" si="261"/>
        <v>1.9280498179424121E-2</v>
      </c>
      <c r="F600" s="6">
        <f t="shared" si="261"/>
        <v>5.1817525836317602E-2</v>
      </c>
      <c r="G600" s="6">
        <f t="shared" ref="G600:W600" si="262">((G262/G261)-1)</f>
        <v>-1.7542193305960851E-2</v>
      </c>
      <c r="H600" s="6">
        <f t="shared" si="262"/>
        <v>3.5980616938702248E-2</v>
      </c>
      <c r="I600" s="6">
        <f t="shared" si="262"/>
        <v>4.1302505947687917E-2</v>
      </c>
      <c r="J600" s="6">
        <f t="shared" si="262"/>
        <v>5.5193005617661939E-3</v>
      </c>
      <c r="K600" s="6">
        <f t="shared" si="262"/>
        <v>5.9938586748551126E-2</v>
      </c>
      <c r="L600" s="6">
        <f t="shared" si="262"/>
        <v>-2.0933026186480519E-2</v>
      </c>
      <c r="M600" s="6">
        <f t="shared" si="262"/>
        <v>2.795823407151321E-2</v>
      </c>
      <c r="N600" s="6">
        <f t="shared" si="262"/>
        <v>3.2551996004448469E-4</v>
      </c>
      <c r="O600" s="6">
        <f t="shared" si="262"/>
        <v>-1.1798305686858579E-2</v>
      </c>
      <c r="P600" s="6">
        <f t="shared" si="262"/>
        <v>0.11394927853020209</v>
      </c>
      <c r="Q600" s="6">
        <f t="shared" si="262"/>
        <v>4.977005082188013E-3</v>
      </c>
      <c r="R600" s="6">
        <f t="shared" si="262"/>
        <v>1.5406389703597645E-2</v>
      </c>
      <c r="S600" s="6">
        <f t="shared" si="262"/>
        <v>1.6479105927177828E-2</v>
      </c>
      <c r="T600" s="6">
        <f t="shared" si="262"/>
        <v>2.6474795782438942E-2</v>
      </c>
      <c r="U600" s="6">
        <f t="shared" si="262"/>
        <v>5.4941678854712794E-2</v>
      </c>
      <c r="V600" s="6">
        <f t="shared" si="262"/>
        <v>8.2667460305687612E-3</v>
      </c>
      <c r="W600" s="6">
        <f t="shared" si="262"/>
        <v>3.6021586465418753E-2</v>
      </c>
    </row>
    <row r="601" spans="1:23" x14ac:dyDescent="0.35">
      <c r="A601" s="1">
        <v>2018</v>
      </c>
      <c r="B601" s="1">
        <v>8</v>
      </c>
      <c r="C601" s="6">
        <f t="shared" si="261"/>
        <v>-2.572134226839573E-2</v>
      </c>
      <c r="D601" s="6">
        <f t="shared" si="261"/>
        <v>-0.10338089685216267</v>
      </c>
      <c r="E601" s="6">
        <f t="shared" si="261"/>
        <v>-1.2730393578719301E-2</v>
      </c>
      <c r="F601" s="6">
        <f t="shared" si="261"/>
        <v>-9.2736388754615651E-2</v>
      </c>
      <c r="G601" s="6">
        <f t="shared" ref="G601:W601" si="263">((G263/G262)-1)</f>
        <v>-5.6182765568559834E-2</v>
      </c>
      <c r="H601" s="6">
        <f t="shared" si="263"/>
        <v>-2.6672133805267673E-2</v>
      </c>
      <c r="I601" s="6">
        <f t="shared" si="263"/>
        <v>-4.2070712728649484E-2</v>
      </c>
      <c r="J601" s="6">
        <f t="shared" si="263"/>
        <v>-4.9067429713751665E-2</v>
      </c>
      <c r="K601" s="6">
        <f t="shared" si="263"/>
        <v>-8.410242195478812E-3</v>
      </c>
      <c r="L601" s="6">
        <f t="shared" si="263"/>
        <v>-1.63021463618086E-2</v>
      </c>
      <c r="M601" s="6">
        <f t="shared" si="263"/>
        <v>-9.4785557595717607E-2</v>
      </c>
      <c r="N601" s="6">
        <f t="shared" si="263"/>
        <v>2.1479046293236381E-2</v>
      </c>
      <c r="O601" s="6">
        <f t="shared" si="263"/>
        <v>9.1211293482467148E-3</v>
      </c>
      <c r="P601" s="6">
        <f t="shared" si="263"/>
        <v>-2.6452483637567137E-2</v>
      </c>
      <c r="Q601" s="6">
        <f t="shared" si="263"/>
        <v>-2.1164921001509795E-2</v>
      </c>
      <c r="R601" s="6">
        <f t="shared" si="263"/>
        <v>-6.3970671880160701E-2</v>
      </c>
      <c r="S601" s="6">
        <f t="shared" si="263"/>
        <v>-3.9423568853582891E-2</v>
      </c>
      <c r="T601" s="6">
        <f t="shared" si="263"/>
        <v>-5.5271090058887196E-2</v>
      </c>
      <c r="U601" s="6">
        <f t="shared" si="263"/>
        <v>-1.3374610737917347E-2</v>
      </c>
      <c r="V601" s="6">
        <f t="shared" si="263"/>
        <v>-5.2737549116784854E-2</v>
      </c>
      <c r="W601" s="6">
        <f t="shared" si="263"/>
        <v>3.0263218631604083E-2</v>
      </c>
    </row>
    <row r="602" spans="1:23" x14ac:dyDescent="0.35">
      <c r="A602" s="1">
        <v>2018</v>
      </c>
      <c r="B602" s="1">
        <v>9</v>
      </c>
      <c r="C602" s="6">
        <f t="shared" si="261"/>
        <v>-1.2515562962114202E-2</v>
      </c>
      <c r="D602" s="6">
        <f t="shared" si="261"/>
        <v>3.6421785854356736E-2</v>
      </c>
      <c r="E602" s="6">
        <f t="shared" si="261"/>
        <v>-1.6149061646063556E-3</v>
      </c>
      <c r="F602" s="6">
        <f t="shared" si="261"/>
        <v>3.8407876189474166E-2</v>
      </c>
      <c r="G602" s="6">
        <f t="shared" ref="G602:W602" si="264">((G264/G263)-1)</f>
        <v>2.9534807816865127E-2</v>
      </c>
      <c r="H602" s="6">
        <f t="shared" si="264"/>
        <v>1.6812480090836024E-2</v>
      </c>
      <c r="I602" s="6">
        <f t="shared" si="264"/>
        <v>-8.7210356092684016E-3</v>
      </c>
      <c r="J602" s="6">
        <f t="shared" si="264"/>
        <v>-5.1250373753566669E-2</v>
      </c>
      <c r="K602" s="6">
        <f t="shared" si="264"/>
        <v>-8.357495324509312E-2</v>
      </c>
      <c r="L602" s="6">
        <f t="shared" si="264"/>
        <v>-3.6388011058961944E-2</v>
      </c>
      <c r="M602" s="6">
        <f t="shared" si="264"/>
        <v>2.261039917808727E-2</v>
      </c>
      <c r="N602" s="6">
        <f t="shared" si="264"/>
        <v>3.0199007117215793E-2</v>
      </c>
      <c r="O602" s="6">
        <f t="shared" si="264"/>
        <v>1.3671733906877925E-2</v>
      </c>
      <c r="P602" s="6">
        <f t="shared" si="264"/>
        <v>1.8775880712456727E-2</v>
      </c>
      <c r="Q602" s="6">
        <f t="shared" si="264"/>
        <v>-1.5614156255026268E-2</v>
      </c>
      <c r="R602" s="6">
        <f t="shared" si="264"/>
        <v>8.5866207661718708E-2</v>
      </c>
      <c r="S602" s="6">
        <f t="shared" si="264"/>
        <v>1.7731822334977387E-2</v>
      </c>
      <c r="T602" s="6">
        <f t="shared" si="264"/>
        <v>-2.7818065713358653E-4</v>
      </c>
      <c r="U602" s="6">
        <f t="shared" si="264"/>
        <v>3.1884303817885096E-2</v>
      </c>
      <c r="V602" s="6">
        <f t="shared" si="264"/>
        <v>1.5688414276470386E-2</v>
      </c>
      <c r="W602" s="6">
        <f t="shared" si="264"/>
        <v>4.2943009181395375E-3</v>
      </c>
    </row>
    <row r="603" spans="1:23" x14ac:dyDescent="0.35">
      <c r="A603" s="1">
        <v>2018</v>
      </c>
      <c r="B603" s="1">
        <v>10</v>
      </c>
      <c r="C603" s="6">
        <f t="shared" si="261"/>
        <v>-8.0921319985751805E-2</v>
      </c>
      <c r="D603" s="6">
        <f t="shared" si="261"/>
        <v>0.19915164112226846</v>
      </c>
      <c r="E603" s="6">
        <f t="shared" si="261"/>
        <v>-8.2688522130130115E-2</v>
      </c>
      <c r="F603" s="6">
        <f t="shared" si="261"/>
        <v>-8.6924508070547746E-2</v>
      </c>
      <c r="G603" s="6">
        <f t="shared" ref="G603:W603" si="265">((G265/G264)-1)</f>
        <v>-9.1452743555297977E-2</v>
      </c>
      <c r="H603" s="6">
        <f t="shared" si="265"/>
        <v>-9.6625012321614023E-2</v>
      </c>
      <c r="I603" s="6">
        <f t="shared" si="265"/>
        <v>-8.9256471620070443E-2</v>
      </c>
      <c r="J603" s="6">
        <f t="shared" si="265"/>
        <v>-9.8272201470526177E-2</v>
      </c>
      <c r="K603" s="6">
        <f t="shared" si="265"/>
        <v>-6.8387744651813298E-2</v>
      </c>
      <c r="L603" s="6">
        <f t="shared" si="265"/>
        <v>-8.1653134581615494E-2</v>
      </c>
      <c r="M603" s="6">
        <f t="shared" si="265"/>
        <v>-0.10383195500852016</v>
      </c>
      <c r="N603" s="6">
        <f t="shared" si="265"/>
        <v>-8.5157405997759228E-2</v>
      </c>
      <c r="O603" s="6">
        <f t="shared" si="265"/>
        <v>-0.15731290091013828</v>
      </c>
      <c r="P603" s="6">
        <f t="shared" si="265"/>
        <v>-0.18300614282796612</v>
      </c>
      <c r="Q603" s="6">
        <f t="shared" si="265"/>
        <v>-6.8153436911941201E-2</v>
      </c>
      <c r="R603" s="6">
        <f t="shared" si="265"/>
        <v>-5.2668675678252952E-2</v>
      </c>
      <c r="S603" s="6">
        <f t="shared" si="265"/>
        <v>-8.581783676573429E-2</v>
      </c>
      <c r="T603" s="6">
        <f t="shared" si="265"/>
        <v>-7.7111307746780655E-2</v>
      </c>
      <c r="U603" s="6">
        <f t="shared" si="265"/>
        <v>-0.10264228366097994</v>
      </c>
      <c r="V603" s="6">
        <f t="shared" si="265"/>
        <v>-7.0037683966262643E-2</v>
      </c>
      <c r="W603" s="6">
        <f t="shared" si="265"/>
        <v>-6.9403358979814644E-2</v>
      </c>
    </row>
    <row r="604" spans="1:23" x14ac:dyDescent="0.35">
      <c r="A604" s="1">
        <v>2018</v>
      </c>
      <c r="B604" s="1">
        <v>11</v>
      </c>
      <c r="C604" s="6">
        <f t="shared" si="261"/>
        <v>5.2829337507447338E-3</v>
      </c>
      <c r="D604" s="6">
        <f t="shared" si="261"/>
        <v>-1.4690601295429762E-2</v>
      </c>
      <c r="E604" s="6">
        <f t="shared" si="261"/>
        <v>4.3820931443128153E-4</v>
      </c>
      <c r="F604" s="6">
        <f t="shared" si="261"/>
        <v>3.7712402977574389E-2</v>
      </c>
      <c r="G604" s="6">
        <f t="shared" ref="G604:W604" si="266">((G266/G265)-1)</f>
        <v>-3.0465781152866356E-3</v>
      </c>
      <c r="H604" s="6">
        <f t="shared" si="266"/>
        <v>-1.7141231422264647E-2</v>
      </c>
      <c r="I604" s="6">
        <f t="shared" si="266"/>
        <v>-1.6186343099206857E-2</v>
      </c>
      <c r="J604" s="6">
        <f t="shared" si="266"/>
        <v>-1.5061132127175414E-2</v>
      </c>
      <c r="K604" s="6">
        <f t="shared" si="266"/>
        <v>0.11200094316393372</v>
      </c>
      <c r="L604" s="6">
        <f t="shared" si="266"/>
        <v>-5.3091795432679389E-2</v>
      </c>
      <c r="M604" s="6">
        <f t="shared" si="266"/>
        <v>7.7286869886405984E-3</v>
      </c>
      <c r="N604" s="6">
        <f t="shared" si="266"/>
        <v>1.4880737717177572E-2</v>
      </c>
      <c r="O604" s="6">
        <f t="shared" si="266"/>
        <v>5.3009183684990413E-2</v>
      </c>
      <c r="P604" s="6">
        <f t="shared" si="266"/>
        <v>-5.3186704875785473E-2</v>
      </c>
      <c r="Q604" s="6">
        <f t="shared" si="266"/>
        <v>-6.3566738415241297E-2</v>
      </c>
      <c r="R604" s="6">
        <f t="shared" si="266"/>
        <v>-1.844866040697335E-3</v>
      </c>
      <c r="S604" s="6">
        <f t="shared" si="266"/>
        <v>4.2892848845681675E-2</v>
      </c>
      <c r="T604" s="6">
        <f t="shared" si="266"/>
        <v>2.1106753126457489E-2</v>
      </c>
      <c r="U604" s="6">
        <f t="shared" si="266"/>
        <v>-9.0181729567289093E-3</v>
      </c>
      <c r="V604" s="6">
        <f t="shared" si="266"/>
        <v>-2.1817254345637194E-2</v>
      </c>
      <c r="W604" s="6">
        <f t="shared" si="266"/>
        <v>1.785938179914015E-2</v>
      </c>
    </row>
    <row r="605" spans="1:23" x14ac:dyDescent="0.35">
      <c r="A605" s="1">
        <v>2018</v>
      </c>
      <c r="B605" s="1">
        <v>12</v>
      </c>
      <c r="C605" s="6">
        <f t="shared" si="261"/>
        <v>-3.9900415789744015E-2</v>
      </c>
      <c r="D605" s="6">
        <f t="shared" si="261"/>
        <v>-2.1863346016793517E-2</v>
      </c>
      <c r="E605" s="6">
        <f t="shared" si="261"/>
        <v>-8.1009923349250057E-2</v>
      </c>
      <c r="F605" s="6">
        <f t="shared" si="261"/>
        <v>-3.2225030403179589E-2</v>
      </c>
      <c r="G605" s="6">
        <f t="shared" ref="G605:W605" si="267">((G267/G266)-1)</f>
        <v>-2.5177195762533966E-2</v>
      </c>
      <c r="H605" s="6">
        <f t="shared" si="267"/>
        <v>-4.1736102404331898E-2</v>
      </c>
      <c r="I605" s="6">
        <f t="shared" si="267"/>
        <v>-4.9263398029168015E-2</v>
      </c>
      <c r="J605" s="6">
        <f t="shared" si="267"/>
        <v>-1.3618571828061588E-2</v>
      </c>
      <c r="K605" s="6">
        <f t="shared" si="267"/>
        <v>-1.569522637544507E-4</v>
      </c>
      <c r="L605" s="6">
        <f t="shared" si="267"/>
        <v>-4.5415758922809801E-2</v>
      </c>
      <c r="M605" s="6">
        <f t="shared" si="267"/>
        <v>-3.2078081120522683E-2</v>
      </c>
      <c r="N605" s="6">
        <f t="shared" si="267"/>
        <v>-7.2650942261840434E-2</v>
      </c>
      <c r="O605" s="6">
        <f t="shared" si="267"/>
        <v>-2.1252438639053128E-2</v>
      </c>
      <c r="P605" s="6">
        <f t="shared" si="267"/>
        <v>3.6277059602994655E-2</v>
      </c>
      <c r="Q605" s="6">
        <f t="shared" si="267"/>
        <v>-9.0576449861907271E-2</v>
      </c>
      <c r="R605" s="6">
        <f t="shared" si="267"/>
        <v>-5.1260861332603991E-2</v>
      </c>
      <c r="S605" s="6">
        <f t="shared" si="267"/>
        <v>-9.0501141017585995E-3</v>
      </c>
      <c r="T605" s="6">
        <f t="shared" si="267"/>
        <v>-4.6387631647065608E-2</v>
      </c>
      <c r="U605" s="6">
        <f t="shared" si="267"/>
        <v>-4.3652133260989712E-2</v>
      </c>
      <c r="V605" s="6">
        <f t="shared" si="267"/>
        <v>-3.5664113194495584E-2</v>
      </c>
      <c r="W605" s="6">
        <f t="shared" si="267"/>
        <v>-9.1776955767217339E-2</v>
      </c>
    </row>
    <row r="606" spans="1:23" x14ac:dyDescent="0.35">
      <c r="A606" s="1">
        <v>2019</v>
      </c>
      <c r="B606" s="1">
        <v>1</v>
      </c>
      <c r="C606" s="6">
        <f t="shared" si="261"/>
        <v>7.1520588122144346E-2</v>
      </c>
      <c r="D606" s="6">
        <f t="shared" si="261"/>
        <v>0.18044514670765444</v>
      </c>
      <c r="E606" s="6">
        <f t="shared" si="261"/>
        <v>0.12764020127434206</v>
      </c>
      <c r="F606" s="6">
        <f t="shared" si="261"/>
        <v>0.11927947849166087</v>
      </c>
      <c r="G606" s="6">
        <f t="shared" ref="G606:W606" si="268">((G268/G267)-1)</f>
        <v>6.4170160723393543E-2</v>
      </c>
      <c r="H606" s="6">
        <f t="shared" si="268"/>
        <v>5.3088856780251659E-2</v>
      </c>
      <c r="I606" s="6">
        <f t="shared" si="268"/>
        <v>5.5856353235928857E-2</v>
      </c>
      <c r="J606" s="6">
        <f t="shared" si="268"/>
        <v>3.2539733753968347E-2</v>
      </c>
      <c r="K606" s="6">
        <f t="shared" si="268"/>
        <v>-2.2443346472106218E-2</v>
      </c>
      <c r="L606" s="6">
        <f t="shared" si="268"/>
        <v>5.0238543781827794E-2</v>
      </c>
      <c r="M606" s="6">
        <f t="shared" si="268"/>
        <v>7.4423642772093013E-2</v>
      </c>
      <c r="N606" s="6">
        <f t="shared" si="268"/>
        <v>4.4486093699328988E-2</v>
      </c>
      <c r="O606" s="6">
        <f t="shared" si="268"/>
        <v>8.2104864911268338E-2</v>
      </c>
      <c r="P606" s="6">
        <f t="shared" si="268"/>
        <v>8.6692582805814045E-2</v>
      </c>
      <c r="Q606" s="6">
        <f t="shared" si="268"/>
        <v>0.10465722427737911</v>
      </c>
      <c r="R606" s="6">
        <f t="shared" si="268"/>
        <v>0.13975767639467795</v>
      </c>
      <c r="S606" s="6">
        <f t="shared" si="268"/>
        <v>5.3025384735834846E-2</v>
      </c>
      <c r="T606" s="6">
        <f t="shared" si="268"/>
        <v>5.8204230142750779E-2</v>
      </c>
      <c r="U606" s="6">
        <f t="shared" si="268"/>
        <v>5.2859704529887086E-2</v>
      </c>
      <c r="V606" s="6">
        <f t="shared" si="268"/>
        <v>6.3627316659863098E-2</v>
      </c>
      <c r="W606" s="6">
        <f t="shared" si="268"/>
        <v>7.8684404731036883E-2</v>
      </c>
    </row>
    <row r="607" spans="1:23" x14ac:dyDescent="0.35">
      <c r="A607" s="1">
        <v>2019</v>
      </c>
      <c r="B607" s="1">
        <v>2</v>
      </c>
      <c r="C607" s="6">
        <f t="shared" si="261"/>
        <v>2.6139209995820201E-2</v>
      </c>
      <c r="D607" s="6">
        <f t="shared" si="261"/>
        <v>-4.6481691899651123E-2</v>
      </c>
      <c r="E607" s="6">
        <f t="shared" si="261"/>
        <v>2.5849748046290921E-2</v>
      </c>
      <c r="F607" s="6">
        <f t="shared" si="261"/>
        <v>-2.1976424128273386E-2</v>
      </c>
      <c r="G607" s="6">
        <f t="shared" ref="G607:W607" si="269">((G269/G268)-1)</f>
        <v>0.13866980395964901</v>
      </c>
      <c r="H607" s="6">
        <f t="shared" si="269"/>
        <v>4.2847048357284034E-2</v>
      </c>
      <c r="I607" s="6">
        <f t="shared" si="269"/>
        <v>2.3993050843444275E-2</v>
      </c>
      <c r="J607" s="6">
        <f t="shared" si="269"/>
        <v>0.1076122666928323</v>
      </c>
      <c r="K607" s="6">
        <f t="shared" si="269"/>
        <v>-1.8618288184477638E-3</v>
      </c>
      <c r="L607" s="6">
        <f t="shared" si="269"/>
        <v>5.3466016824357698E-2</v>
      </c>
      <c r="M607" s="6">
        <f t="shared" si="269"/>
        <v>4.0296954430467213E-2</v>
      </c>
      <c r="N607" s="6">
        <f t="shared" si="269"/>
        <v>6.3360759738804173E-3</v>
      </c>
      <c r="O607" s="6">
        <f t="shared" si="269"/>
        <v>-1.5955276613589087E-2</v>
      </c>
      <c r="P607" s="6">
        <f t="shared" si="269"/>
        <v>-3.5578859034299914E-2</v>
      </c>
      <c r="Q607" s="6">
        <f t="shared" si="269"/>
        <v>-4.6464554667798752E-2</v>
      </c>
      <c r="R607" s="6">
        <f t="shared" si="269"/>
        <v>-2.3238231653166408E-2</v>
      </c>
      <c r="S607" s="6">
        <f t="shared" si="269"/>
        <v>2.1804161734420013E-3</v>
      </c>
      <c r="T607" s="6">
        <f t="shared" si="269"/>
        <v>1.7777764733235113E-2</v>
      </c>
      <c r="U607" s="6">
        <f t="shared" si="269"/>
        <v>1.7123123610550461E-2</v>
      </c>
      <c r="V607" s="6">
        <f t="shared" si="269"/>
        <v>2.7670128034858577E-2</v>
      </c>
      <c r="W607" s="6">
        <f t="shared" si="269"/>
        <v>2.9728930143116061E-2</v>
      </c>
    </row>
    <row r="608" spans="1:23" x14ac:dyDescent="0.35">
      <c r="A608" s="1">
        <v>2019</v>
      </c>
      <c r="B608" s="1">
        <v>3</v>
      </c>
      <c r="C608" s="6">
        <f t="shared" si="261"/>
        <v>1.8965796725562978E-3</v>
      </c>
      <c r="D608" s="6">
        <f t="shared" si="261"/>
        <v>-4.6325317153275702E-2</v>
      </c>
      <c r="E608" s="6">
        <f t="shared" si="261"/>
        <v>-6.944528286787599E-3</v>
      </c>
      <c r="F608" s="6">
        <f t="shared" si="261"/>
        <v>-4.1228285573683077E-2</v>
      </c>
      <c r="G608" s="6">
        <f t="shared" ref="G608:W608" si="270">((G270/G269)-1)</f>
        <v>4.780742543209926E-2</v>
      </c>
      <c r="H608" s="6">
        <f t="shared" si="270"/>
        <v>7.2513245112917346E-3</v>
      </c>
      <c r="I608" s="6">
        <f t="shared" si="270"/>
        <v>-1.2565497592999408E-2</v>
      </c>
      <c r="J608" s="6">
        <f t="shared" si="270"/>
        <v>5.8697549013264627E-3</v>
      </c>
      <c r="K608" s="6">
        <f t="shared" si="270"/>
        <v>0.10272314962869888</v>
      </c>
      <c r="L608" s="6">
        <f t="shared" si="270"/>
        <v>-9.7365196596584935E-3</v>
      </c>
      <c r="M608" s="6">
        <f t="shared" si="270"/>
        <v>1.646867584477385E-2</v>
      </c>
      <c r="N608" s="6">
        <f t="shared" si="270"/>
        <v>-3.6450918500832152E-3</v>
      </c>
      <c r="O608" s="6">
        <f t="shared" si="270"/>
        <v>-3.4816987718609527E-2</v>
      </c>
      <c r="P608" s="6">
        <f t="shared" si="270"/>
        <v>2.8856357045257131E-3</v>
      </c>
      <c r="Q608" s="6">
        <f t="shared" si="270"/>
        <v>-1.5726069434877088E-2</v>
      </c>
      <c r="R608" s="6">
        <f t="shared" si="270"/>
        <v>9.4025018511378899E-3</v>
      </c>
      <c r="S608" s="6">
        <f t="shared" si="270"/>
        <v>-2.6455495640110849E-3</v>
      </c>
      <c r="T608" s="6">
        <f t="shared" si="270"/>
        <v>-1.7433390582798358E-2</v>
      </c>
      <c r="U608" s="6">
        <f t="shared" si="270"/>
        <v>-1.8630981816924685E-2</v>
      </c>
      <c r="V608" s="6">
        <f t="shared" si="270"/>
        <v>1.1054706138152959E-2</v>
      </c>
      <c r="W608" s="6">
        <f t="shared" si="270"/>
        <v>1.7924287751078349E-2</v>
      </c>
    </row>
    <row r="609" spans="1:23" x14ac:dyDescent="0.35">
      <c r="A609" s="1">
        <v>2019</v>
      </c>
      <c r="B609" s="1">
        <v>4</v>
      </c>
      <c r="C609" s="6">
        <f t="shared" si="261"/>
        <v>1.6791500195897369E-2</v>
      </c>
      <c r="D609" s="6">
        <f t="shared" si="261"/>
        <v>1.1020174901445579E-2</v>
      </c>
      <c r="E609" s="6">
        <f t="shared" si="261"/>
        <v>2.6701580809768366E-2</v>
      </c>
      <c r="F609" s="6">
        <f t="shared" si="261"/>
        <v>-9.802753322404878E-3</v>
      </c>
      <c r="G609" s="6">
        <f t="shared" ref="G609:W609" si="271">((G271/G270)-1)</f>
        <v>-7.4937980219640377E-3</v>
      </c>
      <c r="H609" s="6">
        <f t="shared" si="271"/>
        <v>4.3899191045471797E-2</v>
      </c>
      <c r="I609" s="6">
        <f t="shared" si="271"/>
        <v>7.0782249648771778E-2</v>
      </c>
      <c r="J609" s="6">
        <f t="shared" si="271"/>
        <v>7.1713726235470787E-2</v>
      </c>
      <c r="K609" s="6">
        <f t="shared" si="271"/>
        <v>4.0708500491162258E-3</v>
      </c>
      <c r="L609" s="6">
        <f t="shared" si="271"/>
        <v>5.1384019572050521E-2</v>
      </c>
      <c r="M609" s="6">
        <f t="shared" si="271"/>
        <v>2.7778583589384898E-2</v>
      </c>
      <c r="N609" s="6">
        <f t="shared" si="271"/>
        <v>4.428215922157519E-2</v>
      </c>
      <c r="O609" s="6">
        <f t="shared" si="271"/>
        <v>5.3668675958833401E-3</v>
      </c>
      <c r="P609" s="6">
        <f t="shared" si="271"/>
        <v>5.6642495608772991E-2</v>
      </c>
      <c r="Q609" s="6">
        <f t="shared" si="271"/>
        <v>-5.2966753473520201E-2</v>
      </c>
      <c r="R609" s="6">
        <f t="shared" si="271"/>
        <v>4.1078536779405539E-2</v>
      </c>
      <c r="S609" s="6">
        <f t="shared" si="271"/>
        <v>5.4571865191755498E-2</v>
      </c>
      <c r="T609" s="6">
        <f t="shared" si="271"/>
        <v>3.5560918414588194E-2</v>
      </c>
      <c r="U609" s="6">
        <f t="shared" si="271"/>
        <v>5.5935760209431695E-2</v>
      </c>
      <c r="V609" s="6">
        <f t="shared" si="271"/>
        <v>1.9099652571234138E-2</v>
      </c>
      <c r="W609" s="6">
        <f t="shared" si="271"/>
        <v>3.9313434942139347E-2</v>
      </c>
    </row>
    <row r="610" spans="1:23" x14ac:dyDescent="0.35">
      <c r="A610" s="1">
        <v>2019</v>
      </c>
      <c r="B610" s="1">
        <v>5</v>
      </c>
      <c r="C610" s="6">
        <f t="shared" si="261"/>
        <v>-4.4957884913692236E-3</v>
      </c>
      <c r="D610" s="6">
        <f t="shared" si="261"/>
        <v>6.6313349829050239E-3</v>
      </c>
      <c r="E610" s="6">
        <f t="shared" si="261"/>
        <v>-4.195661452715016E-2</v>
      </c>
      <c r="F610" s="6">
        <f t="shared" si="261"/>
        <v>-8.3927845418404812E-2</v>
      </c>
      <c r="G610" s="6">
        <f t="shared" ref="G610:W610" si="272">((G272/G271)-1)</f>
        <v>-8.1274140340819256E-2</v>
      </c>
      <c r="H610" s="6">
        <f t="shared" si="272"/>
        <v>-7.1793614061800848E-2</v>
      </c>
      <c r="I610" s="6">
        <f t="shared" si="272"/>
        <v>-5.4068886954088402E-2</v>
      </c>
      <c r="J610" s="6">
        <f t="shared" si="272"/>
        <v>6.9120308837987032E-2</v>
      </c>
      <c r="K610" s="6">
        <f t="shared" si="272"/>
        <v>1.5828958505824664E-2</v>
      </c>
      <c r="L610" s="6">
        <f t="shared" si="272"/>
        <v>-6.221778090053709E-2</v>
      </c>
      <c r="M610" s="6">
        <f t="shared" si="272"/>
        <v>-9.8895847631923828E-2</v>
      </c>
      <c r="N610" s="6">
        <f t="shared" si="272"/>
        <v>-4.753707954020947E-2</v>
      </c>
      <c r="O610" s="6">
        <f t="shared" si="272"/>
        <v>-9.2598726188442226E-2</v>
      </c>
      <c r="P610" s="6">
        <f t="shared" si="272"/>
        <v>-7.3962293094529064E-2</v>
      </c>
      <c r="Q610" s="6">
        <f t="shared" si="272"/>
        <v>-5.736771499369786E-2</v>
      </c>
      <c r="R610" s="6">
        <f t="shared" si="272"/>
        <v>2.7275075735167853E-2</v>
      </c>
      <c r="S610" s="6">
        <f t="shared" si="272"/>
        <v>-9.2049137784944057E-2</v>
      </c>
      <c r="T610" s="6">
        <f t="shared" si="272"/>
        <v>-6.3207930059324235E-2</v>
      </c>
      <c r="U610" s="6">
        <f t="shared" si="272"/>
        <v>-9.8846158435452858E-2</v>
      </c>
      <c r="V610" s="6">
        <f t="shared" si="272"/>
        <v>-6.4212989529327635E-2</v>
      </c>
      <c r="W610" s="6">
        <f t="shared" si="272"/>
        <v>-6.5777726481161536E-2</v>
      </c>
    </row>
    <row r="611" spans="1:23" x14ac:dyDescent="0.35">
      <c r="A611" s="1">
        <v>2019</v>
      </c>
      <c r="B611" s="1">
        <v>6</v>
      </c>
      <c r="C611" s="6">
        <f t="shared" si="261"/>
        <v>4.6917629697770025E-2</v>
      </c>
      <c r="D611" s="6">
        <f t="shared" si="261"/>
        <v>5.9761831050703318E-2</v>
      </c>
      <c r="E611" s="6">
        <f t="shared" si="261"/>
        <v>5.4351908156345941E-2</v>
      </c>
      <c r="F611" s="6">
        <f t="shared" si="261"/>
        <v>6.7422397074580864E-2</v>
      </c>
      <c r="G611" s="6">
        <f t="shared" ref="G611:W611" si="273">((G273/G272)-1)</f>
        <v>3.3304201690131707E-2</v>
      </c>
      <c r="H611" s="6">
        <f t="shared" si="273"/>
        <v>8.2770566251030298E-2</v>
      </c>
      <c r="I611" s="6">
        <f t="shared" si="273"/>
        <v>7.6331879530808777E-2</v>
      </c>
      <c r="J611" s="6">
        <f t="shared" si="273"/>
        <v>6.4887470331421282E-2</v>
      </c>
      <c r="K611" s="6">
        <f t="shared" si="273"/>
        <v>-2.1990635402814318E-3</v>
      </c>
      <c r="L611" s="6">
        <f t="shared" si="273"/>
        <v>3.0222897480263411E-2</v>
      </c>
      <c r="M611" s="6">
        <f t="shared" si="273"/>
        <v>9.1651587159280901E-2</v>
      </c>
      <c r="N611" s="6">
        <f t="shared" si="273"/>
        <v>3.6389790517234788E-2</v>
      </c>
      <c r="O611" s="6">
        <f t="shared" si="273"/>
        <v>7.2813025066852832E-2</v>
      </c>
      <c r="P611" s="6">
        <f t="shared" si="273"/>
        <v>3.0040577007824254E-2</v>
      </c>
      <c r="Q611" s="6">
        <f t="shared" si="273"/>
        <v>-0.14983684998043612</v>
      </c>
      <c r="R611" s="6">
        <f t="shared" si="273"/>
        <v>7.5139651455210066E-2</v>
      </c>
      <c r="S611" s="6">
        <f t="shared" si="273"/>
        <v>8.1780752648973998E-2</v>
      </c>
      <c r="T611" s="6">
        <f t="shared" si="273"/>
        <v>4.000060610700884E-2</v>
      </c>
      <c r="U611" s="6">
        <f t="shared" si="273"/>
        <v>9.8611324721251448E-2</v>
      </c>
      <c r="V611" s="6">
        <f t="shared" si="273"/>
        <v>4.1940980273633688E-2</v>
      </c>
      <c r="W611" s="6">
        <f t="shared" si="273"/>
        <v>6.8930183208214979E-2</v>
      </c>
    </row>
    <row r="612" spans="1:23" x14ac:dyDescent="0.35">
      <c r="A612" s="1">
        <v>2019</v>
      </c>
      <c r="B612" s="1">
        <v>7</v>
      </c>
      <c r="C612" s="6">
        <f t="shared" si="261"/>
        <v>3.4749157067401892E-3</v>
      </c>
      <c r="D612" s="6">
        <f t="shared" si="261"/>
        <v>1.8468299067279981E-2</v>
      </c>
      <c r="E612" s="6">
        <f t="shared" si="261"/>
        <v>-5.9877822885807674E-3</v>
      </c>
      <c r="F612" s="6">
        <f t="shared" si="261"/>
        <v>-5.599062022792356E-2</v>
      </c>
      <c r="G612" s="6">
        <f t="shared" ref="G612:W612" si="274">((G274/G273)-1)</f>
        <v>-1.818347703164569E-2</v>
      </c>
      <c r="H612" s="6">
        <f t="shared" si="274"/>
        <v>-2.9391777246274065E-2</v>
      </c>
      <c r="I612" s="6">
        <f t="shared" si="274"/>
        <v>-4.234230676383588E-2</v>
      </c>
      <c r="J612" s="6">
        <f t="shared" si="274"/>
        <v>9.414089300688433E-3</v>
      </c>
      <c r="K612" s="6">
        <f t="shared" si="274"/>
        <v>-5.5809799729153675E-2</v>
      </c>
      <c r="L612" s="6">
        <f t="shared" si="274"/>
        <v>-3.2432710160897327E-2</v>
      </c>
      <c r="M612" s="6">
        <f t="shared" si="274"/>
        <v>-1.8366155988226995E-2</v>
      </c>
      <c r="N612" s="6">
        <f t="shared" si="274"/>
        <v>3.5439642502532731E-3</v>
      </c>
      <c r="O612" s="6">
        <f t="shared" si="274"/>
        <v>-7.5345325311787281E-2</v>
      </c>
      <c r="P612" s="6">
        <f t="shared" si="274"/>
        <v>-4.8874512045825491E-2</v>
      </c>
      <c r="Q612" s="6">
        <f t="shared" si="274"/>
        <v>-4.6463416715869954E-2</v>
      </c>
      <c r="R612" s="6">
        <f t="shared" si="274"/>
        <v>-1.5795725579817121E-2</v>
      </c>
      <c r="S612" s="6">
        <f t="shared" si="274"/>
        <v>-2.1611535174812735E-2</v>
      </c>
      <c r="T612" s="6">
        <f t="shared" si="274"/>
        <v>-4.9985717777281335E-2</v>
      </c>
      <c r="U612" s="6">
        <f t="shared" si="274"/>
        <v>-5.1497790282834743E-2</v>
      </c>
      <c r="V612" s="6">
        <f t="shared" si="274"/>
        <v>-2.1442563587082297E-2</v>
      </c>
      <c r="W612" s="6">
        <f t="shared" si="274"/>
        <v>1.3128195366039375E-2</v>
      </c>
    </row>
    <row r="613" spans="1:23" x14ac:dyDescent="0.35">
      <c r="A613" s="1">
        <v>2019</v>
      </c>
      <c r="B613" s="1">
        <v>8</v>
      </c>
      <c r="C613" s="6">
        <f t="shared" si="261"/>
        <v>-4.5887898472856015E-2</v>
      </c>
      <c r="D613" s="6">
        <f t="shared" si="261"/>
        <v>-8.5829622316096144E-2</v>
      </c>
      <c r="E613" s="6">
        <f t="shared" si="261"/>
        <v>-6.9582263465037819E-3</v>
      </c>
      <c r="F613" s="6">
        <f t="shared" si="261"/>
        <v>-5.7109047873246888E-2</v>
      </c>
      <c r="G613" s="6">
        <f t="shared" ref="G613:W613" si="275">((G275/G274)-1)</f>
        <v>-5.3059938708144627E-2</v>
      </c>
      <c r="H613" s="6">
        <f t="shared" si="275"/>
        <v>-1.4583734624269207E-2</v>
      </c>
      <c r="I613" s="6">
        <f t="shared" si="275"/>
        <v>-2.8008897736001459E-2</v>
      </c>
      <c r="J613" s="6">
        <f t="shared" si="275"/>
        <v>-4.2773571450355763E-2</v>
      </c>
      <c r="K613" s="6">
        <f t="shared" si="275"/>
        <v>-4.4475791931788411E-2</v>
      </c>
      <c r="L613" s="6">
        <f t="shared" si="275"/>
        <v>-4.5300671315057772E-2</v>
      </c>
      <c r="M613" s="6">
        <f t="shared" si="275"/>
        <v>-1.1167151624488336E-2</v>
      </c>
      <c r="N613" s="6">
        <f t="shared" si="275"/>
        <v>-1.5794474288512661E-2</v>
      </c>
      <c r="O613" s="6">
        <f t="shared" si="275"/>
        <v>-4.5859890105262147E-2</v>
      </c>
      <c r="P613" s="6">
        <f t="shared" si="275"/>
        <v>-5.462670692176208E-3</v>
      </c>
      <c r="Q613" s="6">
        <f t="shared" si="275"/>
        <v>-4.6917926150724432E-2</v>
      </c>
      <c r="R613" s="6">
        <f t="shared" si="275"/>
        <v>-4.5671796076042437E-2</v>
      </c>
      <c r="S613" s="6">
        <f t="shared" si="275"/>
        <v>-6.751189121081258E-2</v>
      </c>
      <c r="T613" s="6">
        <f t="shared" si="275"/>
        <v>-2.516381875200091E-2</v>
      </c>
      <c r="U613" s="6">
        <f t="shared" si="275"/>
        <v>-3.1378856098504992E-2</v>
      </c>
      <c r="V613" s="6">
        <f t="shared" si="275"/>
        <v>-5.0112543395754439E-2</v>
      </c>
      <c r="W613" s="6">
        <f t="shared" si="275"/>
        <v>-1.8091652742267761E-2</v>
      </c>
    </row>
    <row r="614" spans="1:23" x14ac:dyDescent="0.35">
      <c r="A614" s="1">
        <v>2019</v>
      </c>
      <c r="B614" s="1">
        <v>9</v>
      </c>
      <c r="C614" s="6">
        <f t="shared" si="261"/>
        <v>1.4688825656256732E-2</v>
      </c>
      <c r="D614" s="6">
        <f t="shared" si="261"/>
        <v>3.2690361004341417E-2</v>
      </c>
      <c r="E614" s="6">
        <f t="shared" si="261"/>
        <v>1.8566756497124137E-2</v>
      </c>
      <c r="F614" s="6">
        <f t="shared" si="261"/>
        <v>4.2164162645403902E-2</v>
      </c>
      <c r="G614" s="6">
        <f t="shared" ref="G614:W614" si="276">((G276/G275)-1)</f>
        <v>7.4950720567061868E-3</v>
      </c>
      <c r="H614" s="6">
        <f t="shared" si="276"/>
        <v>2.7423177165535551E-2</v>
      </c>
      <c r="I614" s="6">
        <f t="shared" si="276"/>
        <v>3.2320455387842895E-2</v>
      </c>
      <c r="J614" s="6">
        <f t="shared" si="276"/>
        <v>-7.9154397090118733E-3</v>
      </c>
      <c r="K614" s="6">
        <f t="shared" si="276"/>
        <v>5.2882340743346523E-2</v>
      </c>
      <c r="L614" s="6">
        <f t="shared" si="276"/>
        <v>5.3277418575356172E-2</v>
      </c>
      <c r="M614" s="6">
        <f t="shared" si="276"/>
        <v>2.8219705257068961E-2</v>
      </c>
      <c r="N614" s="6">
        <f t="shared" si="276"/>
        <v>3.35732954516057E-2</v>
      </c>
      <c r="O614" s="6">
        <f t="shared" si="276"/>
        <v>5.8394157535857749E-2</v>
      </c>
      <c r="P614" s="6">
        <f t="shared" si="276"/>
        <v>2.6341737737662907E-2</v>
      </c>
      <c r="Q614" s="6">
        <f t="shared" si="276"/>
        <v>8.4575919311565162E-2</v>
      </c>
      <c r="R614" s="6">
        <f t="shared" si="276"/>
        <v>3.2054836929573005E-2</v>
      </c>
      <c r="S614" s="6">
        <f t="shared" si="276"/>
        <v>8.0981216827942237E-3</v>
      </c>
      <c r="T614" s="6">
        <f t="shared" si="276"/>
        <v>4.0298357049937117E-2</v>
      </c>
      <c r="U614" s="6">
        <f t="shared" si="276"/>
        <v>4.2773483055237094E-2</v>
      </c>
      <c r="V614" s="6">
        <f t="shared" si="276"/>
        <v>3.8970180130075693E-2</v>
      </c>
      <c r="W614" s="6">
        <f t="shared" si="276"/>
        <v>1.7181167690656807E-2</v>
      </c>
    </row>
    <row r="615" spans="1:23" x14ac:dyDescent="0.35">
      <c r="A615" s="1">
        <v>2019</v>
      </c>
      <c r="B615" s="1">
        <v>10</v>
      </c>
      <c r="C615" s="6">
        <f t="shared" si="261"/>
        <v>1.7534141125294722E-2</v>
      </c>
      <c r="D615" s="6">
        <f t="shared" si="261"/>
        <v>5.8515580350760432E-2</v>
      </c>
      <c r="E615" s="6">
        <f t="shared" si="261"/>
        <v>-4.5055385619541255E-3</v>
      </c>
      <c r="F615" s="6">
        <f t="shared" si="261"/>
        <v>-7.7821335468252428E-2</v>
      </c>
      <c r="G615" s="6">
        <f t="shared" ref="G615:W615" si="277">((G277/G276)-1)</f>
        <v>2.3945759750698237E-2</v>
      </c>
      <c r="H615" s="6">
        <f t="shared" si="277"/>
        <v>3.2506392224765923E-2</v>
      </c>
      <c r="I615" s="6">
        <f t="shared" si="277"/>
        <v>5.9239668000901302E-2</v>
      </c>
      <c r="J615" s="6">
        <f t="shared" si="277"/>
        <v>3.9794241554207188E-2</v>
      </c>
      <c r="K615" s="6">
        <f t="shared" si="277"/>
        <v>3.0192220156310068E-2</v>
      </c>
      <c r="L615" s="6">
        <f t="shared" si="277"/>
        <v>7.1610856701853187E-2</v>
      </c>
      <c r="M615" s="6">
        <f t="shared" si="277"/>
        <v>5.0246275848948141E-2</v>
      </c>
      <c r="N615" s="6">
        <f t="shared" si="277"/>
        <v>5.422405772832195E-2</v>
      </c>
      <c r="O615" s="6">
        <f t="shared" si="277"/>
        <v>3.4821304590830104E-2</v>
      </c>
      <c r="P615" s="6">
        <f t="shared" si="277"/>
        <v>3.3634306360537991E-2</v>
      </c>
      <c r="Q615" s="6">
        <f t="shared" si="277"/>
        <v>7.3462955037305155E-2</v>
      </c>
      <c r="R615" s="6">
        <f t="shared" si="277"/>
        <v>6.4367215416627044E-2</v>
      </c>
      <c r="S615" s="6">
        <f t="shared" si="277"/>
        <v>5.1676062266896361E-2</v>
      </c>
      <c r="T615" s="6">
        <f t="shared" si="277"/>
        <v>2.4551184869910481E-2</v>
      </c>
      <c r="U615" s="6">
        <f t="shared" si="277"/>
        <v>7.2913604699435197E-2</v>
      </c>
      <c r="V615" s="6">
        <f t="shared" si="277"/>
        <v>3.0424287605104405E-2</v>
      </c>
      <c r="W615" s="6">
        <f t="shared" si="277"/>
        <v>2.0431747482144935E-2</v>
      </c>
    </row>
    <row r="616" spans="1:23" x14ac:dyDescent="0.35">
      <c r="A616" s="1">
        <v>2019</v>
      </c>
      <c r="B616" s="1">
        <v>11</v>
      </c>
      <c r="C616" s="6">
        <f t="shared" si="261"/>
        <v>8.1759444109335E-3</v>
      </c>
      <c r="D616" s="6">
        <f t="shared" si="261"/>
        <v>-4.2485144886464266E-2</v>
      </c>
      <c r="E616" s="6">
        <f t="shared" si="261"/>
        <v>2.4813256638560821E-2</v>
      </c>
      <c r="F616" s="6">
        <f t="shared" si="261"/>
        <v>-0.11775799482300842</v>
      </c>
      <c r="G616" s="6">
        <f t="shared" ref="G616:W616" si="278">((G278/G277)-1)</f>
        <v>-1.8497317501846022E-2</v>
      </c>
      <c r="H616" s="6">
        <f t="shared" si="278"/>
        <v>1.8117794502652496E-2</v>
      </c>
      <c r="I616" s="6">
        <f t="shared" si="278"/>
        <v>1.6268929302567514E-2</v>
      </c>
      <c r="J616" s="6">
        <f t="shared" si="278"/>
        <v>9.1709541097135805E-3</v>
      </c>
      <c r="K616" s="6">
        <f t="shared" si="278"/>
        <v>4.1715067243270898E-3</v>
      </c>
      <c r="L616" s="6">
        <f t="shared" si="278"/>
        <v>5.7035629185287817E-2</v>
      </c>
      <c r="M616" s="6">
        <f t="shared" si="278"/>
        <v>1.2512015135518473E-2</v>
      </c>
      <c r="N616" s="6">
        <f t="shared" si="278"/>
        <v>2.1778469584470272E-3</v>
      </c>
      <c r="O616" s="6">
        <f t="shared" si="278"/>
        <v>-7.5767284666992119E-3</v>
      </c>
      <c r="P616" s="6">
        <f t="shared" si="278"/>
        <v>-2.8662793515831897E-2</v>
      </c>
      <c r="Q616" s="6">
        <f t="shared" si="278"/>
        <v>0.14715741899978085</v>
      </c>
      <c r="R616" s="6">
        <f t="shared" si="278"/>
        <v>1.1046961449016068E-2</v>
      </c>
      <c r="S616" s="6">
        <f t="shared" si="278"/>
        <v>-1.6649666393115603E-2</v>
      </c>
      <c r="T616" s="6">
        <f t="shared" si="278"/>
        <v>-2.0232776963049481E-3</v>
      </c>
      <c r="U616" s="6">
        <f t="shared" si="278"/>
        <v>6.6916209125267301E-3</v>
      </c>
      <c r="V616" s="6">
        <f t="shared" si="278"/>
        <v>1.2992673376468922E-2</v>
      </c>
      <c r="W616" s="6">
        <f t="shared" si="278"/>
        <v>3.404706409091518E-2</v>
      </c>
    </row>
    <row r="617" spans="1:23" x14ac:dyDescent="0.35">
      <c r="A617" s="1">
        <v>2019</v>
      </c>
      <c r="B617" s="1">
        <v>12</v>
      </c>
      <c r="C617" s="6">
        <f t="shared" si="261"/>
        <v>1.3447878761493337E-2</v>
      </c>
      <c r="D617" s="6">
        <f t="shared" si="261"/>
        <v>0.12643344623581232</v>
      </c>
      <c r="E617" s="6">
        <f t="shared" si="261"/>
        <v>2.3834417900531868E-2</v>
      </c>
      <c r="F617" s="6">
        <f t="shared" si="261"/>
        <v>9.9545842951739516E-2</v>
      </c>
      <c r="G617" s="6">
        <f t="shared" ref="G617:W617" si="279">((G279/G278)-1)</f>
        <v>7.2552886998984434E-2</v>
      </c>
      <c r="H617" s="6">
        <f t="shared" si="279"/>
        <v>3.0265070410757877E-2</v>
      </c>
      <c r="I617" s="6">
        <f t="shared" si="279"/>
        <v>1.8674212596358819E-2</v>
      </c>
      <c r="J617" s="6">
        <f t="shared" si="279"/>
        <v>3.4736717867881461E-2</v>
      </c>
      <c r="K617" s="6">
        <f t="shared" si="279"/>
        <v>1.4924969338569127E-2</v>
      </c>
      <c r="L617" s="6">
        <f t="shared" si="279"/>
        <v>4.4657927497808059E-2</v>
      </c>
      <c r="M617" s="6">
        <f t="shared" si="279"/>
        <v>2.85122732738885E-2</v>
      </c>
      <c r="N617" s="6">
        <f t="shared" si="279"/>
        <v>2.3986582169054804E-2</v>
      </c>
      <c r="O617" s="6">
        <f t="shared" si="279"/>
        <v>7.6831414666984177E-2</v>
      </c>
      <c r="P617" s="6">
        <f t="shared" si="279"/>
        <v>5.0867909104425957E-2</v>
      </c>
      <c r="Q617" s="6">
        <f t="shared" si="279"/>
        <v>4.120397527526598E-2</v>
      </c>
      <c r="R617" s="6">
        <f t="shared" si="279"/>
        <v>7.8401756794626021E-2</v>
      </c>
      <c r="S617" s="6">
        <f t="shared" si="279"/>
        <v>2.6032465515372527E-2</v>
      </c>
      <c r="T617" s="6">
        <f t="shared" si="279"/>
        <v>3.9162826024237152E-2</v>
      </c>
      <c r="U617" s="6">
        <f t="shared" si="279"/>
        <v>4.6581508742894018E-2</v>
      </c>
      <c r="V617" s="6">
        <f t="shared" si="279"/>
        <v>5.2546037693292691E-2</v>
      </c>
      <c r="W617" s="6">
        <f t="shared" si="279"/>
        <v>2.8589803182446305E-2</v>
      </c>
    </row>
    <row r="618" spans="1:23" x14ac:dyDescent="0.35">
      <c r="A618" s="1">
        <v>2020</v>
      </c>
      <c r="B618" s="1">
        <v>1</v>
      </c>
      <c r="C618" s="6">
        <f t="shared" si="261"/>
        <v>4.9050837600206343E-4</v>
      </c>
      <c r="D618" s="6">
        <f t="shared" si="261"/>
        <v>-7.6784580513682532E-2</v>
      </c>
      <c r="E618" s="6">
        <f t="shared" si="261"/>
        <v>-4.1648958674139758E-3</v>
      </c>
      <c r="F618" s="6">
        <f t="shared" si="261"/>
        <v>-7.9525286994814315E-2</v>
      </c>
      <c r="G618" s="6">
        <f t="shared" ref="G618:W618" si="280">((G280/G279)-1)</f>
        <v>-2.0553426683531884E-2</v>
      </c>
      <c r="H618" s="6">
        <f t="shared" si="280"/>
        <v>-3.8862341239753739E-2</v>
      </c>
      <c r="I618" s="6">
        <f t="shared" si="280"/>
        <v>-3.0382213110012102E-2</v>
      </c>
      <c r="J618" s="6">
        <f t="shared" si="280"/>
        <v>-1.6665935666162146E-2</v>
      </c>
      <c r="K618" s="6">
        <f t="shared" si="280"/>
        <v>-1.9568607783604475E-2</v>
      </c>
      <c r="L618" s="6">
        <f t="shared" si="280"/>
        <v>-3.5951029005267143E-2</v>
      </c>
      <c r="M618" s="6">
        <f t="shared" si="280"/>
        <v>-2.177569023874637E-2</v>
      </c>
      <c r="N618" s="6">
        <f t="shared" si="280"/>
        <v>-1.7001364994223778E-2</v>
      </c>
      <c r="O618" s="6">
        <f t="shared" si="280"/>
        <v>-6.8794192437314328E-2</v>
      </c>
      <c r="P618" s="6">
        <f t="shared" si="280"/>
        <v>1.7825401535672025E-2</v>
      </c>
      <c r="Q618" s="6">
        <f t="shared" si="280"/>
        <v>2.704447480655281E-2</v>
      </c>
      <c r="R618" s="6">
        <f t="shared" si="280"/>
        <v>-2.1812344274628193E-2</v>
      </c>
      <c r="S618" s="6">
        <f t="shared" si="280"/>
        <v>-3.5660965783246401E-2</v>
      </c>
      <c r="T618" s="6">
        <f t="shared" si="280"/>
        <v>-2.9224835607005173E-2</v>
      </c>
      <c r="U618" s="6">
        <f t="shared" si="280"/>
        <v>-2.0888818992907954E-2</v>
      </c>
      <c r="V618" s="6">
        <f t="shared" si="280"/>
        <v>-3.8369659888674357E-2</v>
      </c>
      <c r="W618" s="6">
        <f t="shared" si="280"/>
        <v>-1.6280898111292741E-3</v>
      </c>
    </row>
    <row r="619" spans="1:23" x14ac:dyDescent="0.35">
      <c r="A619" s="1">
        <v>2020</v>
      </c>
      <c r="B619" s="1">
        <v>2</v>
      </c>
      <c r="C619" s="6">
        <f t="shared" si="261"/>
        <v>-0.10705199521149278</v>
      </c>
      <c r="D619" s="6">
        <f t="shared" si="261"/>
        <v>-0.12350742014509675</v>
      </c>
      <c r="E619" s="6">
        <f t="shared" si="261"/>
        <v>-7.2502494884219115E-2</v>
      </c>
      <c r="F619" s="6">
        <f t="shared" si="261"/>
        <v>-0.11802783549778684</v>
      </c>
      <c r="G619" s="6">
        <f t="shared" ref="G619:W619" si="281">((G281/G280)-1)</f>
        <v>-3.9832200503548409E-2</v>
      </c>
      <c r="H619" s="6">
        <f t="shared" si="281"/>
        <v>-9.1105523258987353E-2</v>
      </c>
      <c r="I619" s="6">
        <f t="shared" si="281"/>
        <v>-8.9701928831365296E-2</v>
      </c>
      <c r="J619" s="6">
        <f t="shared" si="281"/>
        <v>-0.21403638122256963</v>
      </c>
      <c r="K619" s="6">
        <f t="shared" si="281"/>
        <v>-7.6396106476034564E-2</v>
      </c>
      <c r="L619" s="6">
        <f t="shared" si="281"/>
        <v>-9.1458635963061918E-2</v>
      </c>
      <c r="M619" s="6">
        <f t="shared" si="281"/>
        <v>-5.9714302083233695E-2</v>
      </c>
      <c r="N619" s="6">
        <f t="shared" si="281"/>
        <v>-8.6255361237972838E-2</v>
      </c>
      <c r="O619" s="6">
        <f t="shared" si="281"/>
        <v>-6.637939831109696E-2</v>
      </c>
      <c r="P619" s="6">
        <f t="shared" si="281"/>
        <v>-0.10002753198332504</v>
      </c>
      <c r="Q619" s="6">
        <f t="shared" si="281"/>
        <v>-8.7076371926726903E-2</v>
      </c>
      <c r="R619" s="6">
        <f t="shared" si="281"/>
        <v>-0.13241423784806217</v>
      </c>
      <c r="S619" s="6">
        <f t="shared" si="281"/>
        <v>-6.47863831844534E-2</v>
      </c>
      <c r="T619" s="6">
        <f t="shared" si="281"/>
        <v>-7.4528244881640227E-2</v>
      </c>
      <c r="U619" s="6">
        <f t="shared" si="281"/>
        <v>-6.1461259265225165E-2</v>
      </c>
      <c r="V619" s="6">
        <f t="shared" si="281"/>
        <v>-0.12274998070801513</v>
      </c>
      <c r="W619" s="6">
        <f t="shared" si="281"/>
        <v>-8.4110469009648137E-2</v>
      </c>
    </row>
    <row r="620" spans="1:23" x14ac:dyDescent="0.35">
      <c r="A620" s="1">
        <v>2020</v>
      </c>
      <c r="B620" s="1">
        <v>3</v>
      </c>
      <c r="C620" s="6">
        <f t="shared" si="261"/>
        <v>-0.25711161880415556</v>
      </c>
      <c r="D620" s="6">
        <f t="shared" si="261"/>
        <v>-0.39752273408433703</v>
      </c>
      <c r="E620" s="6">
        <f t="shared" si="261"/>
        <v>-0.21615914246335399</v>
      </c>
      <c r="F620" s="6">
        <f t="shared" si="261"/>
        <v>-0.19072250273776314</v>
      </c>
      <c r="G620" s="6">
        <f t="shared" ref="G620:W620" si="282">((G282/G281)-1)</f>
        <v>-5.7297911325778328E-2</v>
      </c>
      <c r="H620" s="6">
        <f t="shared" si="282"/>
        <v>-0.17178949430830415</v>
      </c>
      <c r="I620" s="6">
        <f t="shared" si="282"/>
        <v>-0.16407466223371925</v>
      </c>
      <c r="J620" s="6">
        <f t="shared" si="282"/>
        <v>-0.22467889522714068</v>
      </c>
      <c r="K620" s="6">
        <f t="shared" si="282"/>
        <v>-0.26098151391076241</v>
      </c>
      <c r="L620" s="6">
        <f t="shared" si="282"/>
        <v>-0.19411886369106968</v>
      </c>
      <c r="M620" s="6">
        <f t="shared" si="282"/>
        <v>-0.22411920728167323</v>
      </c>
      <c r="N620" s="6">
        <f t="shared" si="282"/>
        <v>-0.10078775775651139</v>
      </c>
      <c r="O620" s="6">
        <f t="shared" si="282"/>
        <v>-0.13006390443383609</v>
      </c>
      <c r="P620" s="6">
        <f t="shared" si="282"/>
        <v>-0.308380007180306</v>
      </c>
      <c r="Q620" s="6">
        <f t="shared" si="282"/>
        <v>-0.28659572415529821</v>
      </c>
      <c r="R620" s="6">
        <f t="shared" si="282"/>
        <v>-0.23630138128934719</v>
      </c>
      <c r="S620" s="6">
        <f t="shared" si="282"/>
        <v>-0.1922774290077699</v>
      </c>
      <c r="T620" s="6">
        <f t="shared" si="282"/>
        <v>-0.22186103458257855</v>
      </c>
      <c r="U620" s="6">
        <f t="shared" si="282"/>
        <v>-0.1423901581665723</v>
      </c>
      <c r="V620" s="6">
        <f t="shared" si="282"/>
        <v>-0.16510735206062688</v>
      </c>
      <c r="W620" s="6">
        <f t="shared" si="282"/>
        <v>-0.12511932083595656</v>
      </c>
    </row>
    <row r="621" spans="1:23" x14ac:dyDescent="0.35">
      <c r="A621" s="1">
        <v>2020</v>
      </c>
      <c r="B621" s="1">
        <v>4</v>
      </c>
      <c r="C621" s="6">
        <f t="shared" si="261"/>
        <v>0.15426154511206636</v>
      </c>
      <c r="D621" s="6">
        <f t="shared" si="261"/>
        <v>4.570077069156353E-2</v>
      </c>
      <c r="E621" s="6">
        <f t="shared" si="261"/>
        <v>0.11396005731006187</v>
      </c>
      <c r="F621" s="6">
        <f t="shared" si="261"/>
        <v>0.16902848081258348</v>
      </c>
      <c r="G621" s="6">
        <f t="shared" ref="G621:W621" si="283">((G283/G282)-1)</f>
        <v>4.2979419705849065E-2</v>
      </c>
      <c r="H621" s="6">
        <f t="shared" si="283"/>
        <v>3.3070656631181139E-2</v>
      </c>
      <c r="I621" s="6">
        <f t="shared" si="283"/>
        <v>8.5843060672158744E-2</v>
      </c>
      <c r="J621" s="6">
        <f t="shared" si="283"/>
        <v>0.11774082744453018</v>
      </c>
      <c r="K621" s="6">
        <f t="shared" si="283"/>
        <v>0.15071043100527537</v>
      </c>
      <c r="L621" s="6">
        <f t="shared" si="283"/>
        <v>7.9896035204473526E-2</v>
      </c>
      <c r="M621" s="6">
        <f t="shared" si="283"/>
        <v>3.0546947819251047E-2</v>
      </c>
      <c r="N621" s="6">
        <f t="shared" si="283"/>
        <v>7.1074319561309274E-2</v>
      </c>
      <c r="O621" s="6">
        <f t="shared" si="283"/>
        <v>0.11485335839062927</v>
      </c>
      <c r="P621" s="6">
        <f t="shared" si="283"/>
        <v>3.4653227673912657E-2</v>
      </c>
      <c r="Q621" s="6">
        <f t="shared" si="283"/>
        <v>0.20887980117769689</v>
      </c>
      <c r="R621" s="6">
        <f t="shared" si="283"/>
        <v>0.11639700435821632</v>
      </c>
      <c r="S621" s="6">
        <f t="shared" si="283"/>
        <v>6.5604056393055554E-2</v>
      </c>
      <c r="T621" s="6">
        <f t="shared" si="283"/>
        <v>1.333071711202316E-2</v>
      </c>
      <c r="U621" s="6">
        <f t="shared" si="283"/>
        <v>8.4517764737707335E-2</v>
      </c>
      <c r="V621" s="6">
        <f t="shared" si="283"/>
        <v>5.4996380740056194E-2</v>
      </c>
      <c r="W621" s="6">
        <f t="shared" si="283"/>
        <v>0.12684410293315374</v>
      </c>
    </row>
    <row r="622" spans="1:23" x14ac:dyDescent="0.35">
      <c r="A622" s="1">
        <v>2020</v>
      </c>
      <c r="B622" s="1">
        <v>5</v>
      </c>
      <c r="C622" s="6">
        <f t="shared" si="261"/>
        <v>6.7221608049929493E-2</v>
      </c>
      <c r="D622" s="6">
        <f t="shared" si="261"/>
        <v>0.11605987709515575</v>
      </c>
      <c r="E622" s="6">
        <f t="shared" si="261"/>
        <v>4.1071019446960788E-2</v>
      </c>
      <c r="F622" s="6">
        <f t="shared" si="261"/>
        <v>-4.2754275332309688E-2</v>
      </c>
      <c r="G622" s="6">
        <f t="shared" ref="G622:W622" si="284">((G284/G283)-1)</f>
        <v>-1.3158212495302246E-2</v>
      </c>
      <c r="H622" s="6">
        <f t="shared" si="284"/>
        <v>4.0363996557841952E-2</v>
      </c>
      <c r="I622" s="6">
        <f t="shared" si="284"/>
        <v>8.0692951613479336E-2</v>
      </c>
      <c r="J622" s="6">
        <f t="shared" si="284"/>
        <v>5.2285535934273764E-2</v>
      </c>
      <c r="K622" s="6">
        <f t="shared" si="284"/>
        <v>-3.4951447662422752E-2</v>
      </c>
      <c r="L622" s="6">
        <f t="shared" si="284"/>
        <v>6.4682420164655419E-2</v>
      </c>
      <c r="M622" s="6">
        <f t="shared" si="284"/>
        <v>4.2090978525035627E-2</v>
      </c>
      <c r="N622" s="6">
        <f t="shared" si="284"/>
        <v>7.7370543516365409E-2</v>
      </c>
      <c r="O622" s="6">
        <f t="shared" si="284"/>
        <v>2.6426927135569489E-2</v>
      </c>
      <c r="P622" s="6">
        <f t="shared" si="284"/>
        <v>8.060528261958444E-2</v>
      </c>
      <c r="Q622" s="6">
        <f t="shared" si="284"/>
        <v>-1.7569195561224049E-2</v>
      </c>
      <c r="R622" s="6">
        <f t="shared" si="284"/>
        <v>9.4838772534843629E-2</v>
      </c>
      <c r="S622" s="6">
        <f t="shared" si="284"/>
        <v>-4.3648280190081601E-2</v>
      </c>
      <c r="T622" s="6">
        <f t="shared" si="284"/>
        <v>3.8546935995746878E-2</v>
      </c>
      <c r="U622" s="6">
        <f t="shared" si="284"/>
        <v>6.7113878845135977E-2</v>
      </c>
      <c r="V622" s="6">
        <f t="shared" si="284"/>
        <v>9.4406219669025404E-3</v>
      </c>
      <c r="W622" s="6">
        <f t="shared" si="284"/>
        <v>4.528177501261843E-2</v>
      </c>
    </row>
    <row r="623" spans="1:23" x14ac:dyDescent="0.35">
      <c r="A623" s="1">
        <v>2020</v>
      </c>
      <c r="B623" s="1">
        <v>6</v>
      </c>
      <c r="C623" s="6">
        <f t="shared" si="261"/>
        <v>6.0984161901083356E-2</v>
      </c>
      <c r="D623" s="6">
        <f t="shared" si="261"/>
        <v>6.2011265463935539E-2</v>
      </c>
      <c r="E623" s="6">
        <f t="shared" si="261"/>
        <v>3.5706263881073674E-2</v>
      </c>
      <c r="F623" s="6">
        <f t="shared" si="261"/>
        <v>5.3062032001998549E-2</v>
      </c>
      <c r="G623" s="6">
        <f t="shared" ref="G623:W623" si="285">((G285/G284)-1)</f>
        <v>5.6712867480894325E-2</v>
      </c>
      <c r="H623" s="6">
        <f t="shared" si="285"/>
        <v>6.3828651106143441E-2</v>
      </c>
      <c r="I623" s="6">
        <f t="shared" si="285"/>
        <v>7.5224579975653461E-2</v>
      </c>
      <c r="J623" s="6">
        <f t="shared" si="285"/>
        <v>-9.230028704397486E-3</v>
      </c>
      <c r="K623" s="6">
        <f t="shared" si="285"/>
        <v>7.6053878279602527E-2</v>
      </c>
      <c r="L623" s="6">
        <f t="shared" si="285"/>
        <v>2.6652072519164571E-2</v>
      </c>
      <c r="M623" s="6">
        <f t="shared" si="285"/>
        <v>7.74916510336352E-2</v>
      </c>
      <c r="N623" s="6">
        <f t="shared" si="285"/>
        <v>1.7335826389880404E-2</v>
      </c>
      <c r="O623" s="6">
        <f t="shared" si="285"/>
        <v>6.6690513462261958E-2</v>
      </c>
      <c r="P623" s="6">
        <f t="shared" si="285"/>
        <v>6.5974550606731075E-3</v>
      </c>
      <c r="Q623" s="6">
        <f t="shared" si="285"/>
        <v>-1.7088923148915747E-2</v>
      </c>
      <c r="R623" s="6">
        <f t="shared" si="285"/>
        <v>-1.1027409340851224E-2</v>
      </c>
      <c r="S623" s="6">
        <f t="shared" si="285"/>
        <v>4.4928684094147631E-2</v>
      </c>
      <c r="T623" s="6">
        <f t="shared" si="285"/>
        <v>3.1221323088955755E-2</v>
      </c>
      <c r="U623" s="6">
        <f t="shared" si="285"/>
        <v>3.4743235220554336E-2</v>
      </c>
      <c r="V623" s="6">
        <f t="shared" si="285"/>
        <v>1.9851550263391582E-2</v>
      </c>
      <c r="W623" s="6">
        <f t="shared" si="285"/>
        <v>1.8388403283502663E-2</v>
      </c>
    </row>
    <row r="624" spans="1:23" x14ac:dyDescent="0.35">
      <c r="A624" s="1">
        <v>2020</v>
      </c>
      <c r="B624" s="1">
        <v>7</v>
      </c>
      <c r="C624" s="6">
        <f t="shared" si="261"/>
        <v>4.0018413598868152E-2</v>
      </c>
      <c r="D624" s="6">
        <f t="shared" si="261"/>
        <v>0.13296035031555498</v>
      </c>
      <c r="E624" s="6">
        <f t="shared" si="261"/>
        <v>5.4746119487551814E-2</v>
      </c>
      <c r="F624" s="6">
        <f t="shared" si="261"/>
        <v>0.10382722852370696</v>
      </c>
      <c r="G624" s="6">
        <f t="shared" ref="G624:W624" si="286">((G286/G285)-1)</f>
        <v>0.12342593877740415</v>
      </c>
      <c r="H624" s="6">
        <f t="shared" si="286"/>
        <v>1.600152808286226E-2</v>
      </c>
      <c r="I624" s="6">
        <f t="shared" si="286"/>
        <v>4.8555250446360665E-2</v>
      </c>
      <c r="J624" s="6">
        <f t="shared" si="286"/>
        <v>1.3414316652758052E-2</v>
      </c>
      <c r="K624" s="6">
        <f t="shared" si="286"/>
        <v>8.3826055516382336E-2</v>
      </c>
      <c r="L624" s="6">
        <f t="shared" si="286"/>
        <v>7.0405420078692771E-2</v>
      </c>
      <c r="M624" s="6">
        <f t="shared" si="286"/>
        <v>3.3004160496975743E-2</v>
      </c>
      <c r="N624" s="6">
        <f t="shared" si="286"/>
        <v>-7.1720372971367796E-3</v>
      </c>
      <c r="O624" s="6">
        <f t="shared" si="286"/>
        <v>7.1982584161029539E-2</v>
      </c>
      <c r="P624" s="6">
        <f t="shared" si="286"/>
        <v>1.3370901342441455E-2</v>
      </c>
      <c r="Q624" s="6">
        <f t="shared" si="286"/>
        <v>0.13996154312863451</v>
      </c>
      <c r="R624" s="6">
        <f t="shared" si="286"/>
        <v>1.450728930132561E-2</v>
      </c>
      <c r="S624" s="6">
        <f t="shared" si="286"/>
        <v>-9.9942398645103125E-3</v>
      </c>
      <c r="T624" s="6">
        <f t="shared" si="286"/>
        <v>-2.9716587328256772E-3</v>
      </c>
      <c r="U624" s="6">
        <f t="shared" si="286"/>
        <v>8.7003176372894675E-2</v>
      </c>
      <c r="V624" s="6">
        <f t="shared" si="286"/>
        <v>9.0364603199504234E-3</v>
      </c>
      <c r="W624" s="6">
        <f t="shared" si="286"/>
        <v>5.5101296975444303E-2</v>
      </c>
    </row>
    <row r="625" spans="1:23" x14ac:dyDescent="0.35">
      <c r="A625" s="1">
        <v>2020</v>
      </c>
      <c r="B625" s="1">
        <v>8</v>
      </c>
      <c r="C625" s="6">
        <f t="shared" si="261"/>
        <v>5.5740280722752056E-2</v>
      </c>
      <c r="D625" s="6">
        <f t="shared" si="261"/>
        <v>-8.1848484361109697E-2</v>
      </c>
      <c r="E625" s="6">
        <f t="shared" si="261"/>
        <v>5.0266935808062962E-2</v>
      </c>
      <c r="F625" s="6">
        <f t="shared" si="261"/>
        <v>-8.6114169918085182E-2</v>
      </c>
      <c r="G625" s="6">
        <f t="shared" ref="G625:W625" si="287">((G287/G286)-1)</f>
        <v>4.4909322888473158E-2</v>
      </c>
      <c r="H625" s="6">
        <f t="shared" si="287"/>
        <v>4.8414392349590996E-2</v>
      </c>
      <c r="I625" s="6">
        <f t="shared" si="287"/>
        <v>6.5793347228999322E-2</v>
      </c>
      <c r="J625" s="6">
        <f t="shared" si="287"/>
        <v>4.0629221384690384E-2</v>
      </c>
      <c r="K625" s="6">
        <f t="shared" si="287"/>
        <v>5.1692260265008949E-2</v>
      </c>
      <c r="L625" s="6">
        <f t="shared" si="287"/>
        <v>6.9411599514779709E-2</v>
      </c>
      <c r="M625" s="6">
        <f t="shared" si="287"/>
        <v>4.2525951997833822E-2</v>
      </c>
      <c r="N625" s="6">
        <f t="shared" si="287"/>
        <v>6.5756551637348615E-2</v>
      </c>
      <c r="O625" s="6">
        <f t="shared" si="287"/>
        <v>3.9061413931538391E-2</v>
      </c>
      <c r="P625" s="6">
        <f t="shared" si="287"/>
        <v>1.2909183981063999E-2</v>
      </c>
      <c r="Q625" s="6">
        <f t="shared" si="287"/>
        <v>6.4301900763765296E-2</v>
      </c>
      <c r="R625" s="6">
        <f t="shared" si="287"/>
        <v>2.4836176109696018E-2</v>
      </c>
      <c r="S625" s="6">
        <f t="shared" si="287"/>
        <v>1.1939950236445895E-2</v>
      </c>
      <c r="T625" s="6">
        <f t="shared" si="287"/>
        <v>2.7335076996504171E-2</v>
      </c>
      <c r="U625" s="6">
        <f t="shared" si="287"/>
        <v>5.1832669549489507E-2</v>
      </c>
      <c r="V625" s="6">
        <f t="shared" si="287"/>
        <v>3.2868095601908953E-2</v>
      </c>
      <c r="W625" s="6">
        <f t="shared" si="287"/>
        <v>7.0064687324219221E-2</v>
      </c>
    </row>
    <row r="626" spans="1:23" x14ac:dyDescent="0.35">
      <c r="A626" s="1">
        <v>2020</v>
      </c>
      <c r="B626" s="1">
        <v>9</v>
      </c>
      <c r="C626" s="6">
        <f t="shared" si="261"/>
        <v>-6.8205539902033152E-2</v>
      </c>
      <c r="D626" s="6">
        <f t="shared" si="261"/>
        <v>-6.7840347316843963E-2</v>
      </c>
      <c r="E626" s="6">
        <f t="shared" si="261"/>
        <v>-4.3671427875564883E-2</v>
      </c>
      <c r="F626" s="6">
        <f t="shared" si="261"/>
        <v>-4.5000706531740264E-2</v>
      </c>
      <c r="G626" s="6">
        <f t="shared" ref="G626:W626" si="288">((G288/G287)-1)</f>
        <v>-4.4242883978934389E-2</v>
      </c>
      <c r="H626" s="6">
        <f t="shared" si="288"/>
        <v>-4.6796056924888529E-2</v>
      </c>
      <c r="I626" s="6">
        <f t="shared" si="288"/>
        <v>-3.2267336349340536E-2</v>
      </c>
      <c r="J626" s="6">
        <f t="shared" si="288"/>
        <v>-3.255699059611239E-2</v>
      </c>
      <c r="K626" s="6">
        <f t="shared" si="288"/>
        <v>-1.6398537003776581E-2</v>
      </c>
      <c r="L626" s="6">
        <f t="shared" si="288"/>
        <v>-2.6432950900960095E-2</v>
      </c>
      <c r="M626" s="6">
        <f t="shared" si="288"/>
        <v>-4.9186694844409296E-2</v>
      </c>
      <c r="N626" s="6">
        <f t="shared" si="288"/>
        <v>6.1410353607898038E-3</v>
      </c>
      <c r="O626" s="6">
        <f t="shared" si="288"/>
        <v>2.0751623325892865E-2</v>
      </c>
      <c r="P626" s="6">
        <f t="shared" si="288"/>
        <v>6.755253299430386E-3</v>
      </c>
      <c r="Q626" s="6">
        <f t="shared" si="288"/>
        <v>-1.7954773029228321E-2</v>
      </c>
      <c r="R626" s="6">
        <f t="shared" si="288"/>
        <v>-6.6801604247359592E-2</v>
      </c>
      <c r="S626" s="6">
        <f t="shared" si="288"/>
        <v>-2.9860589761490086E-2</v>
      </c>
      <c r="T626" s="6">
        <f t="shared" si="288"/>
        <v>-5.3888010129159114E-2</v>
      </c>
      <c r="U626" s="6">
        <f t="shared" si="288"/>
        <v>-1.3080118793395989E-4</v>
      </c>
      <c r="V626" s="6">
        <f t="shared" si="288"/>
        <v>-4.9674782104871862E-2</v>
      </c>
      <c r="W626" s="6">
        <f t="shared" si="288"/>
        <v>-3.9227954095494399E-2</v>
      </c>
    </row>
    <row r="627" spans="1:23" x14ac:dyDescent="0.35">
      <c r="A627" s="1">
        <v>2020</v>
      </c>
      <c r="B627" s="1">
        <v>10</v>
      </c>
      <c r="C627" s="6">
        <f t="shared" si="261"/>
        <v>-8.2189491754647293E-6</v>
      </c>
      <c r="D627" s="6">
        <f t="shared" si="261"/>
        <v>-3.0288224499824601E-2</v>
      </c>
      <c r="E627" s="6">
        <f t="shared" si="261"/>
        <v>-3.3670517357356822E-2</v>
      </c>
      <c r="F627" s="6">
        <f t="shared" si="261"/>
        <v>-1.2017771234656638E-2</v>
      </c>
      <c r="G627" s="6">
        <f t="shared" ref="G627:W627" si="289">((G289/G288)-1)</f>
        <v>1.664278043259837E-2</v>
      </c>
      <c r="H627" s="6">
        <f t="shared" si="289"/>
        <v>-4.9347290753852469E-2</v>
      </c>
      <c r="I627" s="6">
        <f t="shared" si="289"/>
        <v>-9.9858812272170749E-2</v>
      </c>
      <c r="J627" s="6">
        <f t="shared" si="289"/>
        <v>-9.3958593848872507E-2</v>
      </c>
      <c r="K627" s="6">
        <f t="shared" si="289"/>
        <v>2.1304757797672824E-2</v>
      </c>
      <c r="L627" s="6">
        <f t="shared" si="289"/>
        <v>1.2386830672401761E-3</v>
      </c>
      <c r="M627" s="6">
        <f t="shared" si="289"/>
        <v>-6.2101578385333478E-2</v>
      </c>
      <c r="N627" s="6">
        <f t="shared" si="289"/>
        <v>-1.2994559380238302E-3</v>
      </c>
      <c r="O627" s="6">
        <f t="shared" si="289"/>
        <v>-1.9607696242057715E-3</v>
      </c>
      <c r="P627" s="6">
        <f t="shared" si="289"/>
        <v>3.0666263276574846E-2</v>
      </c>
      <c r="Q627" s="6">
        <f t="shared" si="289"/>
        <v>1.6335120138580184E-2</v>
      </c>
      <c r="R627" s="6">
        <f t="shared" si="289"/>
        <v>-9.2785701931224374E-2</v>
      </c>
      <c r="S627" s="6">
        <f t="shared" si="289"/>
        <v>-1.774624439940875E-2</v>
      </c>
      <c r="T627" s="6">
        <f t="shared" si="289"/>
        <v>-4.5185693817922257E-2</v>
      </c>
      <c r="U627" s="6">
        <f t="shared" si="289"/>
        <v>-5.6054161949802062E-2</v>
      </c>
      <c r="V627" s="6">
        <f t="shared" si="289"/>
        <v>-4.7396861065370777E-2</v>
      </c>
      <c r="W627" s="6">
        <f t="shared" si="289"/>
        <v>-2.7665774606006499E-2</v>
      </c>
    </row>
    <row r="628" spans="1:23" x14ac:dyDescent="0.35">
      <c r="A628" s="1">
        <v>2020</v>
      </c>
      <c r="B628" s="1">
        <v>11</v>
      </c>
      <c r="C628" s="6">
        <f t="shared" si="261"/>
        <v>0.14949158214213543</v>
      </c>
      <c r="D628" s="6">
        <f t="shared" si="261"/>
        <v>0.24895260162195809</v>
      </c>
      <c r="E628" s="6">
        <f t="shared" si="261"/>
        <v>0.13020395733080536</v>
      </c>
      <c r="F628" s="6">
        <f t="shared" si="261"/>
        <v>0.15775041036354875</v>
      </c>
      <c r="G628" s="6">
        <f t="shared" ref="G628:W628" si="290">((G290/G289)-1)</f>
        <v>7.0400566421407795E-2</v>
      </c>
      <c r="H628" s="6">
        <f t="shared" si="290"/>
        <v>0.23016922473659052</v>
      </c>
      <c r="I628" s="6">
        <f t="shared" si="290"/>
        <v>0.17785239418068421</v>
      </c>
      <c r="J628" s="6">
        <f t="shared" si="290"/>
        <v>0.32519616373759774</v>
      </c>
      <c r="K628" s="6">
        <f t="shared" si="290"/>
        <v>0.1224324700139483</v>
      </c>
      <c r="L628" s="6">
        <f t="shared" si="290"/>
        <v>0.14473836737099188</v>
      </c>
      <c r="M628" s="6">
        <f t="shared" si="290"/>
        <v>0.25915918062211918</v>
      </c>
      <c r="N628" s="6">
        <f t="shared" si="290"/>
        <v>0.15451403937149211</v>
      </c>
      <c r="O628" s="6">
        <f t="shared" si="290"/>
        <v>0.17098928081378451</v>
      </c>
      <c r="P628" s="6">
        <f t="shared" si="290"/>
        <v>0.18456987689877602</v>
      </c>
      <c r="Q628" s="6">
        <f t="shared" si="290"/>
        <v>3.7383767748688568E-2</v>
      </c>
      <c r="R628" s="6">
        <f t="shared" si="290"/>
        <v>0.19623019486432347</v>
      </c>
      <c r="S628" s="6">
        <f t="shared" si="290"/>
        <v>0.17884422633506691</v>
      </c>
      <c r="T628" s="6">
        <f t="shared" si="290"/>
        <v>0.28200712854216725</v>
      </c>
      <c r="U628" s="6">
        <f t="shared" si="290"/>
        <v>0.1601737561619121</v>
      </c>
      <c r="V628" s="6">
        <f t="shared" si="290"/>
        <v>0.15651396357805925</v>
      </c>
      <c r="W628" s="6">
        <f t="shared" si="290"/>
        <v>0.10754565805086314</v>
      </c>
    </row>
    <row r="629" spans="1:23" x14ac:dyDescent="0.35">
      <c r="A629" s="1">
        <v>2020</v>
      </c>
      <c r="B629" s="1">
        <v>12</v>
      </c>
      <c r="C629" s="6">
        <f t="shared" si="261"/>
        <v>5.8652941420865856E-2</v>
      </c>
      <c r="D629" s="6">
        <f t="shared" si="261"/>
        <v>0.12211792003771271</v>
      </c>
      <c r="E629" s="6">
        <f t="shared" si="261"/>
        <v>3.5374687495325352E-2</v>
      </c>
      <c r="F629" s="6">
        <f t="shared" si="261"/>
        <v>0.11014866507423471</v>
      </c>
      <c r="G629" s="6">
        <f t="shared" ref="G629:W629" si="291">((G291/G290)-1)</f>
        <v>3.1976270279370667E-2</v>
      </c>
      <c r="H629" s="6">
        <f t="shared" si="291"/>
        <v>2.9990094958129765E-2</v>
      </c>
      <c r="I629" s="6">
        <f t="shared" si="291"/>
        <v>5.6835351580227345E-2</v>
      </c>
      <c r="J629" s="6">
        <f t="shared" si="291"/>
        <v>0.12402905259270969</v>
      </c>
      <c r="K629" s="6">
        <f t="shared" si="291"/>
        <v>9.2176339629068682E-2</v>
      </c>
      <c r="L629" s="6">
        <f t="shared" si="291"/>
        <v>5.1195282975209366E-2</v>
      </c>
      <c r="M629" s="6">
        <f t="shared" si="291"/>
        <v>3.18725046268451E-2</v>
      </c>
      <c r="N629" s="6">
        <f t="shared" si="291"/>
        <v>4.8587885835198685E-2</v>
      </c>
      <c r="O629" s="6">
        <f t="shared" si="291"/>
        <v>0.13428338065852241</v>
      </c>
      <c r="P629" s="6">
        <f t="shared" si="291"/>
        <v>7.0532965587628116E-2</v>
      </c>
      <c r="Q629" s="6">
        <f t="shared" si="291"/>
        <v>5.9080242926015991E-2</v>
      </c>
      <c r="R629" s="6">
        <f t="shared" si="291"/>
        <v>9.2449274754432542E-2</v>
      </c>
      <c r="S629" s="6">
        <f t="shared" si="291"/>
        <v>2.9133076779744416E-2</v>
      </c>
      <c r="T629" s="6">
        <f t="shared" si="291"/>
        <v>2.348770220401275E-2</v>
      </c>
      <c r="U629" s="6">
        <f t="shared" si="291"/>
        <v>1.7088781436321199E-2</v>
      </c>
      <c r="V629" s="6">
        <f t="shared" si="291"/>
        <v>5.8256395029032015E-2</v>
      </c>
      <c r="W629" s="6">
        <f t="shared" si="291"/>
        <v>3.712140665943231E-2</v>
      </c>
    </row>
    <row r="630" spans="1:23" x14ac:dyDescent="0.35">
      <c r="A630" s="1">
        <v>2021</v>
      </c>
      <c r="B630" s="1">
        <v>1</v>
      </c>
      <c r="C630" s="6">
        <f t="shared" si="261"/>
        <v>-3.6975603279257863E-3</v>
      </c>
      <c r="D630" s="6">
        <f t="shared" si="261"/>
        <v>-8.089332212608713E-2</v>
      </c>
      <c r="E630" s="6">
        <f t="shared" si="261"/>
        <v>-8.9462340807124896E-3</v>
      </c>
      <c r="F630" s="6">
        <f t="shared" si="261"/>
        <v>-8.041175873626738E-3</v>
      </c>
      <c r="G630" s="6">
        <f t="shared" ref="G630:W630" si="292">((G292/G291)-1)</f>
        <v>1.8488313286424196E-2</v>
      </c>
      <c r="H630" s="6">
        <f t="shared" si="292"/>
        <v>-3.3548361274286842E-2</v>
      </c>
      <c r="I630" s="6">
        <f t="shared" si="292"/>
        <v>-2.7014135673665285E-2</v>
      </c>
      <c r="J630" s="6">
        <f t="shared" si="292"/>
        <v>-7.942640001795831E-2</v>
      </c>
      <c r="K630" s="6">
        <f t="shared" si="292"/>
        <v>-2.2701206802683838E-2</v>
      </c>
      <c r="L630" s="6">
        <f t="shared" si="292"/>
        <v>-5.0629719060580558E-2</v>
      </c>
      <c r="M630" s="6">
        <f t="shared" si="292"/>
        <v>-3.5819868950905831E-2</v>
      </c>
      <c r="N630" s="6">
        <f t="shared" si="292"/>
        <v>-5.8782388228897364E-3</v>
      </c>
      <c r="O630" s="6">
        <f t="shared" si="292"/>
        <v>5.0149222392115167E-3</v>
      </c>
      <c r="P630" s="6">
        <f t="shared" si="292"/>
        <v>-5.7541697104622092E-2</v>
      </c>
      <c r="Q630" s="6">
        <f t="shared" si="292"/>
        <v>6.1106895479614787E-2</v>
      </c>
      <c r="R630" s="6">
        <f t="shared" si="292"/>
        <v>-2.5081428050155785E-2</v>
      </c>
      <c r="S630" s="6">
        <f t="shared" si="292"/>
        <v>1.471007332683727E-2</v>
      </c>
      <c r="T630" s="6">
        <f t="shared" si="292"/>
        <v>-4.5222036263419807E-2</v>
      </c>
      <c r="U630" s="6">
        <f t="shared" si="292"/>
        <v>2.4930401780758782E-2</v>
      </c>
      <c r="V630" s="6">
        <f t="shared" si="292"/>
        <v>-6.1094122846231391E-3</v>
      </c>
      <c r="W630" s="6">
        <f t="shared" si="292"/>
        <v>-1.1136640158463607E-2</v>
      </c>
    </row>
    <row r="631" spans="1:23" x14ac:dyDescent="0.35">
      <c r="A631" s="1">
        <v>2021</v>
      </c>
      <c r="B631" s="1">
        <v>2</v>
      </c>
      <c r="C631" s="6">
        <f t="shared" si="261"/>
        <v>1.8299803151086147E-2</v>
      </c>
      <c r="D631" s="6">
        <f t="shared" si="261"/>
        <v>-6.6731413366218573E-2</v>
      </c>
      <c r="E631" s="6">
        <f t="shared" si="261"/>
        <v>4.4778817531067938E-2</v>
      </c>
      <c r="F631" s="6">
        <f t="shared" si="261"/>
        <v>8.2720121538886415E-2</v>
      </c>
      <c r="G631" s="6">
        <f t="shared" ref="G631:W631" si="293">((G293/G292)-1)</f>
        <v>-3.2427164465831382E-6</v>
      </c>
      <c r="H631" s="6">
        <f t="shared" si="293"/>
        <v>5.0909962038356182E-2</v>
      </c>
      <c r="I631" s="6">
        <f t="shared" si="293"/>
        <v>2.106690918664933E-2</v>
      </c>
      <c r="J631" s="6">
        <f t="shared" si="293"/>
        <v>5.1866563877650762E-2</v>
      </c>
      <c r="K631" s="6">
        <f t="shared" si="293"/>
        <v>5.057323976400907E-2</v>
      </c>
      <c r="L631" s="6">
        <f t="shared" si="293"/>
        <v>3.6421620622627326E-2</v>
      </c>
      <c r="M631" s="6">
        <f t="shared" si="293"/>
        <v>5.374065636045966E-2</v>
      </c>
      <c r="N631" s="6">
        <f t="shared" si="293"/>
        <v>2.8421801915097689E-2</v>
      </c>
      <c r="O631" s="6">
        <f t="shared" si="293"/>
        <v>6.7148679521744636E-3</v>
      </c>
      <c r="P631" s="6">
        <f t="shared" si="293"/>
        <v>2.4351869859151165E-2</v>
      </c>
      <c r="Q631" s="6">
        <f t="shared" si="293"/>
        <v>-3.4162768786458741E-3</v>
      </c>
      <c r="R631" s="6">
        <f t="shared" si="293"/>
        <v>3.9047308354546839E-2</v>
      </c>
      <c r="S631" s="6">
        <f t="shared" si="293"/>
        <v>1.4001609686324246E-2</v>
      </c>
      <c r="T631" s="6">
        <f t="shared" si="293"/>
        <v>5.4847617006188898E-2</v>
      </c>
      <c r="U631" s="6">
        <f t="shared" si="293"/>
        <v>2.1872186155954765E-2</v>
      </c>
      <c r="V631" s="6">
        <f t="shared" si="293"/>
        <v>2.8841384498021316E-2</v>
      </c>
      <c r="W631" s="6">
        <f t="shared" si="293"/>
        <v>2.6091474971999817E-2</v>
      </c>
    </row>
    <row r="632" spans="1:23" x14ac:dyDescent="0.35">
      <c r="A632" s="1">
        <v>2021</v>
      </c>
      <c r="B632" s="1">
        <v>3</v>
      </c>
      <c r="C632" s="6">
        <f t="shared" si="261"/>
        <v>3.1969624357444104E-3</v>
      </c>
      <c r="D632" s="6">
        <f t="shared" si="261"/>
        <v>5.3443445231795561E-2</v>
      </c>
      <c r="E632" s="6">
        <f t="shared" si="261"/>
        <v>5.0502619333019139E-2</v>
      </c>
      <c r="F632" s="6">
        <f t="shared" si="261"/>
        <v>7.592461468026146E-2</v>
      </c>
      <c r="G632" s="6">
        <f t="shared" ref="G632:W632" si="294">((G294/G293)-1)</f>
        <v>-3.0938776064548534E-2</v>
      </c>
      <c r="H632" s="6">
        <f t="shared" si="294"/>
        <v>3.3339711680806738E-2</v>
      </c>
      <c r="I632" s="6">
        <f t="shared" si="294"/>
        <v>5.7445602909188986E-2</v>
      </c>
      <c r="J632" s="6">
        <f t="shared" si="294"/>
        <v>6.0426301786735026E-2</v>
      </c>
      <c r="K632" s="6">
        <f t="shared" si="294"/>
        <v>2.1944001246674061E-2</v>
      </c>
      <c r="L632" s="6">
        <f t="shared" si="294"/>
        <v>6.9582764927254681E-2</v>
      </c>
      <c r="M632" s="6">
        <f t="shared" si="294"/>
        <v>4.7864490639311308E-2</v>
      </c>
      <c r="N632" s="6">
        <f t="shared" si="294"/>
        <v>-3.0144917630924084E-2</v>
      </c>
      <c r="O632" s="6">
        <f t="shared" si="294"/>
        <v>1.3130467988751393E-2</v>
      </c>
      <c r="P632" s="6">
        <f t="shared" si="294"/>
        <v>8.050153897398471E-2</v>
      </c>
      <c r="Q632" s="6">
        <f t="shared" si="294"/>
        <v>1.0639063911241697E-2</v>
      </c>
      <c r="R632" s="6">
        <f t="shared" si="294"/>
        <v>4.2507687388009696E-2</v>
      </c>
      <c r="S632" s="6">
        <f t="shared" si="294"/>
        <v>6.276684049108594E-2</v>
      </c>
      <c r="T632" s="6">
        <f t="shared" si="294"/>
        <v>1.3267625730487786E-2</v>
      </c>
      <c r="U632" s="6">
        <f t="shared" si="294"/>
        <v>5.420140767336723E-2</v>
      </c>
      <c r="V632" s="6">
        <f t="shared" si="294"/>
        <v>2.4134062551451896E-2</v>
      </c>
      <c r="W632" s="6">
        <f t="shared" si="294"/>
        <v>4.2438634008107767E-2</v>
      </c>
    </row>
    <row r="633" spans="1:23" x14ac:dyDescent="0.35">
      <c r="A633" s="1">
        <v>2021</v>
      </c>
      <c r="B633" s="1">
        <v>4</v>
      </c>
      <c r="C633" s="6">
        <f t="shared" si="261"/>
        <v>5.0965600174627923E-2</v>
      </c>
      <c r="D633" s="6">
        <f t="shared" si="261"/>
        <v>5.6131850519755222E-2</v>
      </c>
      <c r="E633" s="6">
        <f t="shared" si="261"/>
        <v>4.4132225377102818E-2</v>
      </c>
      <c r="F633" s="6">
        <f t="shared" si="261"/>
        <v>-7.4091854668693946E-2</v>
      </c>
      <c r="G633" s="6">
        <f t="shared" ref="G633:W633" si="295">((G295/G294)-1)</f>
        <v>1.3629306934070273E-2</v>
      </c>
      <c r="H633" s="6">
        <f t="shared" si="295"/>
        <v>5.888624038588941E-2</v>
      </c>
      <c r="I633" s="6">
        <f t="shared" si="295"/>
        <v>3.3437268701248746E-2</v>
      </c>
      <c r="J633" s="6">
        <f t="shared" si="295"/>
        <v>7.8412640154466029E-2</v>
      </c>
      <c r="K633" s="6">
        <f t="shared" si="295"/>
        <v>-1.633647485699341E-2</v>
      </c>
      <c r="L633" s="6">
        <f t="shared" si="295"/>
        <v>2.5866723154517546E-2</v>
      </c>
      <c r="M633" s="6">
        <f t="shared" si="295"/>
        <v>3.6327498728525587E-3</v>
      </c>
      <c r="N633" s="6">
        <f t="shared" si="295"/>
        <v>3.7344032924790937E-4</v>
      </c>
      <c r="O633" s="6">
        <f t="shared" si="295"/>
        <v>3.7448478121172801E-2</v>
      </c>
      <c r="P633" s="6">
        <f t="shared" si="295"/>
        <v>2.634570090198074E-2</v>
      </c>
      <c r="Q633" s="6">
        <f t="shared" si="295"/>
        <v>-1.1582989303578151E-2</v>
      </c>
      <c r="R633" s="6">
        <f t="shared" si="295"/>
        <v>6.7036717717903205E-3</v>
      </c>
      <c r="S633" s="6">
        <f t="shared" si="295"/>
        <v>2.7799824310746235E-2</v>
      </c>
      <c r="T633" s="6">
        <f t="shared" si="295"/>
        <v>5.2793684828132292E-2</v>
      </c>
      <c r="U633" s="6">
        <f t="shared" si="295"/>
        <v>4.2805027368099324E-2</v>
      </c>
      <c r="V633" s="6">
        <f t="shared" si="295"/>
        <v>4.0795217372733061E-2</v>
      </c>
      <c r="W633" s="6">
        <f t="shared" si="295"/>
        <v>5.242531255584737E-2</v>
      </c>
    </row>
    <row r="634" spans="1:23" x14ac:dyDescent="0.35">
      <c r="A634" s="1">
        <v>2021</v>
      </c>
      <c r="B634" s="1">
        <v>5</v>
      </c>
      <c r="C634" s="6">
        <f t="shared" si="261"/>
        <v>2.1706665063451647E-2</v>
      </c>
      <c r="D634" s="6">
        <f t="shared" si="261"/>
        <v>0.1060334193252761</v>
      </c>
      <c r="E634" s="6">
        <f t="shared" si="261"/>
        <v>5.2006271063526732E-2</v>
      </c>
      <c r="F634" s="6">
        <f t="shared" si="261"/>
        <v>-4.2379533720663165E-2</v>
      </c>
      <c r="G634" s="6">
        <f t="shared" ref="G634:W634" si="296">((G296/G295)-1)</f>
        <v>6.6081275177340526E-2</v>
      </c>
      <c r="H634" s="6">
        <f t="shared" si="296"/>
        <v>4.6054395553100536E-2</v>
      </c>
      <c r="I634" s="6">
        <f t="shared" si="296"/>
        <v>3.6392662773325091E-2</v>
      </c>
      <c r="J634" s="6">
        <f t="shared" si="296"/>
        <v>-1.1748746597917137E-4</v>
      </c>
      <c r="K634" s="6">
        <f t="shared" si="296"/>
        <v>8.7651307820635793E-2</v>
      </c>
      <c r="L634" s="6">
        <f t="shared" si="296"/>
        <v>3.4670257577662733E-2</v>
      </c>
      <c r="M634" s="6">
        <f t="shared" si="296"/>
        <v>6.0599062969116435E-2</v>
      </c>
      <c r="N634" s="6">
        <f t="shared" si="296"/>
        <v>-8.2206502479253984E-4</v>
      </c>
      <c r="O634" s="6">
        <f t="shared" si="296"/>
        <v>2.754018481479048E-2</v>
      </c>
      <c r="P634" s="6">
        <f t="shared" si="296"/>
        <v>7.5581471893930496E-2</v>
      </c>
      <c r="Q634" s="6">
        <f t="shared" si="296"/>
        <v>8.5364768498495058E-2</v>
      </c>
      <c r="R634" s="6">
        <f t="shared" si="296"/>
        <v>7.3826102298610641E-2</v>
      </c>
      <c r="S634" s="6">
        <f t="shared" si="296"/>
        <v>-1.0103516582318006E-2</v>
      </c>
      <c r="T634" s="6">
        <f t="shared" si="296"/>
        <v>5.5755207234525095E-2</v>
      </c>
      <c r="U634" s="6">
        <f t="shared" si="296"/>
        <v>3.1758282209779276E-2</v>
      </c>
      <c r="V634" s="6">
        <f t="shared" si="296"/>
        <v>3.6386325183715096E-2</v>
      </c>
      <c r="W634" s="6">
        <f t="shared" si="296"/>
        <v>5.4865025818131574E-3</v>
      </c>
    </row>
    <row r="635" spans="1:23" x14ac:dyDescent="0.35">
      <c r="A635" s="1">
        <v>2021</v>
      </c>
      <c r="B635" s="1">
        <v>6</v>
      </c>
      <c r="C635" s="6">
        <f t="shared" si="261"/>
        <v>-1.0019178514471205E-2</v>
      </c>
      <c r="D635" s="6">
        <f t="shared" si="261"/>
        <v>5.497984500309161E-2</v>
      </c>
      <c r="E635" s="6">
        <f t="shared" si="261"/>
        <v>-5.349932481123032E-3</v>
      </c>
      <c r="F635" s="6">
        <f t="shared" si="261"/>
        <v>-1.8357730644515291E-2</v>
      </c>
      <c r="G635" s="6">
        <f t="shared" ref="G635:W635" si="297">((G297/G296)-1)</f>
        <v>-2.0222734306074241E-2</v>
      </c>
      <c r="H635" s="6">
        <f t="shared" si="297"/>
        <v>-2.1141834007015525E-2</v>
      </c>
      <c r="I635" s="6">
        <f t="shared" si="297"/>
        <v>-2.3354326585630525E-2</v>
      </c>
      <c r="J635" s="6">
        <f t="shared" si="297"/>
        <v>-4.1059336011919245E-2</v>
      </c>
      <c r="K635" s="6">
        <f t="shared" si="297"/>
        <v>-1.6186003701022744E-2</v>
      </c>
      <c r="L635" s="6">
        <f t="shared" si="297"/>
        <v>-3.7018365025585864E-2</v>
      </c>
      <c r="M635" s="6">
        <f t="shared" si="297"/>
        <v>-3.2905301789880492E-2</v>
      </c>
      <c r="N635" s="6">
        <f t="shared" si="297"/>
        <v>-1.6383305540069837E-2</v>
      </c>
      <c r="O635" s="6">
        <f t="shared" si="297"/>
        <v>7.1984834023084421E-3</v>
      </c>
      <c r="P635" s="6">
        <f t="shared" si="297"/>
        <v>-1.1716397158744174E-2</v>
      </c>
      <c r="Q635" s="6">
        <f t="shared" si="297"/>
        <v>-4.272571917336343E-2</v>
      </c>
      <c r="R635" s="6">
        <f t="shared" si="297"/>
        <v>3.610107447420563E-2</v>
      </c>
      <c r="S635" s="6">
        <f t="shared" si="297"/>
        <v>-2.8209572808764571E-2</v>
      </c>
      <c r="T635" s="6">
        <f t="shared" si="297"/>
        <v>-6.5000284656568152E-2</v>
      </c>
      <c r="U635" s="6">
        <f t="shared" si="297"/>
        <v>-2.0675678149318921E-2</v>
      </c>
      <c r="V635" s="6">
        <f t="shared" si="297"/>
        <v>-2.4825234598216728E-2</v>
      </c>
      <c r="W635" s="6">
        <f t="shared" si="297"/>
        <v>2.221397632316946E-2</v>
      </c>
    </row>
    <row r="636" spans="1:23" x14ac:dyDescent="0.35">
      <c r="A636" s="1">
        <v>2021</v>
      </c>
      <c r="B636" s="1">
        <v>7</v>
      </c>
      <c r="C636" s="6">
        <f t="shared" si="261"/>
        <v>-9.8776438382565113E-3</v>
      </c>
      <c r="D636" s="6">
        <f t="shared" si="261"/>
        <v>-8.4316524787804159E-2</v>
      </c>
      <c r="E636" s="6">
        <f t="shared" si="261"/>
        <v>-5.0878553298439044E-5</v>
      </c>
      <c r="F636" s="6">
        <f t="shared" si="261"/>
        <v>-5.0111893539510066E-2</v>
      </c>
      <c r="G636" s="6">
        <f t="shared" ref="G636:W636" si="298">((G298/G297)-1)</f>
        <v>-5.4606005125659274E-2</v>
      </c>
      <c r="H636" s="6">
        <f t="shared" si="298"/>
        <v>1.740934410961037E-2</v>
      </c>
      <c r="I636" s="6">
        <f t="shared" si="298"/>
        <v>2.1259454771178632E-3</v>
      </c>
      <c r="J636" s="6">
        <f t="shared" si="298"/>
        <v>5.0784905752070397E-3</v>
      </c>
      <c r="K636" s="6">
        <f t="shared" si="298"/>
        <v>2.9530970774296339E-3</v>
      </c>
      <c r="L636" s="6">
        <f t="shared" si="298"/>
        <v>1.9662862615213772E-2</v>
      </c>
      <c r="M636" s="6">
        <f t="shared" si="298"/>
        <v>1.1675208384262614E-2</v>
      </c>
      <c r="N636" s="6">
        <f t="shared" si="298"/>
        <v>-4.028075915055318E-2</v>
      </c>
      <c r="O636" s="6">
        <f t="shared" si="298"/>
        <v>-4.6280152284450704E-2</v>
      </c>
      <c r="P636" s="6">
        <f t="shared" si="298"/>
        <v>1.4936981668278282E-2</v>
      </c>
      <c r="Q636" s="6">
        <f t="shared" si="298"/>
        <v>-3.2274371633482013E-2</v>
      </c>
      <c r="R636" s="6">
        <f t="shared" si="298"/>
        <v>-1.6851210757036439E-2</v>
      </c>
      <c r="S636" s="6">
        <f t="shared" si="298"/>
        <v>4.7110549588771367E-3</v>
      </c>
      <c r="T636" s="6">
        <f t="shared" si="298"/>
        <v>-1.524993572575617E-2</v>
      </c>
      <c r="U636" s="6">
        <f t="shared" si="298"/>
        <v>4.2694675678679905E-2</v>
      </c>
      <c r="V636" s="6">
        <f t="shared" si="298"/>
        <v>4.6132771468543332E-3</v>
      </c>
      <c r="W636" s="6">
        <f t="shared" si="298"/>
        <v>2.274810936591054E-2</v>
      </c>
    </row>
    <row r="637" spans="1:23" x14ac:dyDescent="0.35">
      <c r="A637" s="1">
        <v>2021</v>
      </c>
      <c r="B637" s="1">
        <v>8</v>
      </c>
      <c r="C637" s="6">
        <f t="shared" si="261"/>
        <v>1.5224166564845376E-2</v>
      </c>
      <c r="D637" s="6">
        <f t="shared" si="261"/>
        <v>-1.3100211606036805E-2</v>
      </c>
      <c r="E637" s="6">
        <f t="shared" si="261"/>
        <v>2.905101538714483E-3</v>
      </c>
      <c r="F637" s="6">
        <f t="shared" si="261"/>
        <v>3.3870008267147478E-2</v>
      </c>
      <c r="G637" s="6">
        <f t="shared" ref="G637:W637" si="299">((G299/G298)-1)</f>
        <v>4.3225999534408199E-2</v>
      </c>
      <c r="H637" s="6">
        <f t="shared" si="299"/>
        <v>4.8338301585815202E-3</v>
      </c>
      <c r="I637" s="6">
        <f t="shared" si="299"/>
        <v>1.3294525753411612E-2</v>
      </c>
      <c r="J637" s="6">
        <f t="shared" si="299"/>
        <v>3.3763068605242141E-2</v>
      </c>
      <c r="K637" s="6">
        <f t="shared" si="299"/>
        <v>0.10756819757255953</v>
      </c>
      <c r="L637" s="6">
        <f t="shared" si="299"/>
        <v>4.9929232764331699E-2</v>
      </c>
      <c r="M637" s="6">
        <f t="shared" si="299"/>
        <v>2.003806124446017E-2</v>
      </c>
      <c r="N637" s="6">
        <f t="shared" si="299"/>
        <v>2.6545254093100601E-2</v>
      </c>
      <c r="O637" s="6">
        <f t="shared" si="299"/>
        <v>-7.2636788469894187E-3</v>
      </c>
      <c r="P637" s="6">
        <f t="shared" si="299"/>
        <v>3.8099285764416901E-2</v>
      </c>
      <c r="Q637" s="6">
        <f t="shared" si="299"/>
        <v>-1.9532168106635051E-2</v>
      </c>
      <c r="R637" s="6">
        <f t="shared" si="299"/>
        <v>3.2230423145339859E-2</v>
      </c>
      <c r="S637" s="6">
        <f t="shared" si="299"/>
        <v>-2.8403730897839319E-2</v>
      </c>
      <c r="T637" s="6">
        <f t="shared" si="299"/>
        <v>1.4286649968563436E-2</v>
      </c>
      <c r="U637" s="6">
        <f t="shared" si="299"/>
        <v>-1.2127090765402748E-2</v>
      </c>
      <c r="V637" s="6">
        <f t="shared" si="299"/>
        <v>1.7221602360879551E-3</v>
      </c>
      <c r="W637" s="6">
        <f t="shared" si="299"/>
        <v>2.8990321391681118E-2</v>
      </c>
    </row>
    <row r="638" spans="1:23" x14ac:dyDescent="0.35">
      <c r="A638" s="1">
        <v>2021</v>
      </c>
      <c r="B638" s="1">
        <v>9</v>
      </c>
      <c r="C638" s="6">
        <f t="shared" si="261"/>
        <v>-3.874096121064774E-2</v>
      </c>
      <c r="D638" s="6">
        <f t="shared" si="261"/>
        <v>-0.11574514926597157</v>
      </c>
      <c r="E638" s="6">
        <f t="shared" si="261"/>
        <v>-2.983008969429235E-2</v>
      </c>
      <c r="F638" s="6">
        <f t="shared" si="261"/>
        <v>-7.4132797222447921E-2</v>
      </c>
      <c r="G638" s="6">
        <f t="shared" ref="G638:W638" si="300">((G300/G299)-1)</f>
        <v>9.2114914482654964E-3</v>
      </c>
      <c r="H638" s="6">
        <f t="shared" si="300"/>
        <v>-4.2659139942816116E-2</v>
      </c>
      <c r="I638" s="6">
        <f t="shared" si="300"/>
        <v>-5.4720732728340105E-2</v>
      </c>
      <c r="J638" s="6">
        <f t="shared" si="300"/>
        <v>-8.0565059992094068E-2</v>
      </c>
      <c r="K638" s="6">
        <f t="shared" si="300"/>
        <v>1.1489684907318498E-2</v>
      </c>
      <c r="L638" s="6">
        <f t="shared" si="300"/>
        <v>-6.2095264802517369E-2</v>
      </c>
      <c r="M638" s="6">
        <f t="shared" si="300"/>
        <v>-3.1415644992883074E-2</v>
      </c>
      <c r="N638" s="6">
        <f t="shared" si="300"/>
        <v>3.6748580363834771E-2</v>
      </c>
      <c r="O638" s="6">
        <f t="shared" si="300"/>
        <v>-6.1429900363939804E-2</v>
      </c>
      <c r="P638" s="6">
        <f t="shared" si="300"/>
        <v>-6.2717254182476867E-2</v>
      </c>
      <c r="Q638" s="6">
        <f t="shared" si="300"/>
        <v>-7.6747325912567499E-2</v>
      </c>
      <c r="R638" s="6">
        <f t="shared" si="300"/>
        <v>5.8668490981748755E-2</v>
      </c>
      <c r="S638" s="6">
        <f t="shared" si="300"/>
        <v>9.8205991088540223E-4</v>
      </c>
      <c r="T638" s="6">
        <f t="shared" si="300"/>
        <v>-2.4718154658392333E-2</v>
      </c>
      <c r="U638" s="6">
        <f t="shared" si="300"/>
        <v>-5.4080377821170922E-2</v>
      </c>
      <c r="V638" s="6">
        <f t="shared" si="300"/>
        <v>-2.5081641743751715E-2</v>
      </c>
      <c r="W638" s="6">
        <f t="shared" si="300"/>
        <v>-4.7569140421166334E-2</v>
      </c>
    </row>
    <row r="639" spans="1:23" x14ac:dyDescent="0.35">
      <c r="A639" s="1">
        <v>2021</v>
      </c>
      <c r="B639" s="1">
        <v>10</v>
      </c>
      <c r="C639" s="6">
        <f t="shared" si="261"/>
        <v>3.9618202298778105E-2</v>
      </c>
      <c r="D639" s="6">
        <f t="shared" si="261"/>
        <v>-9.9873976069359105E-2</v>
      </c>
      <c r="E639" s="6">
        <f t="shared" si="261"/>
        <v>7.2764286401528766E-2</v>
      </c>
      <c r="F639" s="6">
        <f t="shared" si="261"/>
        <v>-6.5059064252782184E-2</v>
      </c>
      <c r="G639" s="6">
        <f t="shared" ref="G639:W639" si="301">((G301/G300)-1)</f>
        <v>4.0198066880137162E-4</v>
      </c>
      <c r="H639" s="6">
        <f t="shared" si="301"/>
        <v>4.5787388526724371E-2</v>
      </c>
      <c r="I639" s="6">
        <f t="shared" si="301"/>
        <v>2.6275746278742407E-2</v>
      </c>
      <c r="J639" s="6">
        <f t="shared" si="301"/>
        <v>3.6019461009885623E-2</v>
      </c>
      <c r="K639" s="6">
        <f t="shared" si="301"/>
        <v>-7.0184948636105027E-3</v>
      </c>
      <c r="L639" s="6">
        <f t="shared" si="301"/>
        <v>1.5985511541014352E-2</v>
      </c>
      <c r="M639" s="6">
        <f t="shared" si="301"/>
        <v>4.4609273904014479E-2</v>
      </c>
      <c r="N639" s="6">
        <f t="shared" si="301"/>
        <v>-4.2504612218565829E-2</v>
      </c>
      <c r="O639" s="6">
        <f t="shared" si="301"/>
        <v>-2.3935342873413368E-2</v>
      </c>
      <c r="P639" s="6">
        <f t="shared" si="301"/>
        <v>3.0635112528083486E-3</v>
      </c>
      <c r="Q639" s="6">
        <f t="shared" si="301"/>
        <v>2.3083489264206891E-2</v>
      </c>
      <c r="R639" s="6">
        <f t="shared" si="301"/>
        <v>3.7863134157962719E-2</v>
      </c>
      <c r="S639" s="6">
        <f t="shared" si="301"/>
        <v>4.2584310925016133E-2</v>
      </c>
      <c r="T639" s="6">
        <f t="shared" si="301"/>
        <v>2.7938753200707378E-2</v>
      </c>
      <c r="U639" s="6">
        <f t="shared" si="301"/>
        <v>3.4458695696550912E-2</v>
      </c>
      <c r="V639" s="6">
        <f t="shared" si="301"/>
        <v>3.7932198619920809E-2</v>
      </c>
      <c r="W639" s="6">
        <f t="shared" si="301"/>
        <v>6.9143873301234615E-2</v>
      </c>
    </row>
    <row r="640" spans="1:23" x14ac:dyDescent="0.35">
      <c r="A640" s="1">
        <v>2021</v>
      </c>
      <c r="B640" s="1">
        <v>11</v>
      </c>
      <c r="C640" s="6">
        <f t="shared" si="261"/>
        <v>-6.1673279743372222E-2</v>
      </c>
      <c r="D640" s="6">
        <f t="shared" si="261"/>
        <v>-1.2546658028099067E-2</v>
      </c>
      <c r="E640" s="6">
        <f t="shared" si="261"/>
        <v>-4.7739727247708585E-2</v>
      </c>
      <c r="F640" s="6">
        <f t="shared" si="261"/>
        <v>6.5520723493784239E-2</v>
      </c>
      <c r="G640" s="6">
        <f t="shared" ref="G640:W640" si="302">((G302/G301)-1)</f>
        <v>1.1138013870801933E-2</v>
      </c>
      <c r="H640" s="6">
        <f t="shared" si="302"/>
        <v>-3.5135455938003379E-2</v>
      </c>
      <c r="I640" s="6">
        <f t="shared" si="302"/>
        <v>-5.6251604959786761E-2</v>
      </c>
      <c r="J640" s="6">
        <f t="shared" si="302"/>
        <v>-5.2599334521082564E-2</v>
      </c>
      <c r="K640" s="6">
        <f t="shared" si="302"/>
        <v>-4.1197622785751453E-2</v>
      </c>
      <c r="L640" s="6">
        <f t="shared" si="302"/>
        <v>-0.1001562974386544</v>
      </c>
      <c r="M640" s="6">
        <f t="shared" si="302"/>
        <v>-5.8193950232684255E-2</v>
      </c>
      <c r="N640" s="6">
        <f t="shared" si="302"/>
        <v>-2.966055476321483E-2</v>
      </c>
      <c r="O640" s="6">
        <f t="shared" si="302"/>
        <v>-5.0981433654054165E-2</v>
      </c>
      <c r="P640" s="6">
        <f t="shared" si="302"/>
        <v>-7.2023681084009916E-2</v>
      </c>
      <c r="Q640" s="6">
        <f t="shared" si="302"/>
        <v>-4.7949178966001926E-2</v>
      </c>
      <c r="R640" s="6">
        <f t="shared" si="302"/>
        <v>-0.10179252635542169</v>
      </c>
      <c r="S640" s="6">
        <f t="shared" si="302"/>
        <v>-5.9703247419500061E-2</v>
      </c>
      <c r="T640" s="6">
        <f t="shared" si="302"/>
        <v>-0.10093442324831647</v>
      </c>
      <c r="U640" s="6">
        <f t="shared" si="302"/>
        <v>-6.8549309455883445E-2</v>
      </c>
      <c r="V640" s="6">
        <f t="shared" si="302"/>
        <v>-5.2822744856438564E-2</v>
      </c>
      <c r="W640" s="6">
        <f t="shared" si="302"/>
        <v>-8.3337314184714906E-3</v>
      </c>
    </row>
    <row r="641" spans="1:23" x14ac:dyDescent="0.35">
      <c r="A641" s="1">
        <v>2021</v>
      </c>
      <c r="B641" s="1">
        <v>12</v>
      </c>
      <c r="C641" s="6">
        <f t="shared" si="261"/>
        <v>4.5725673049135995E-2</v>
      </c>
      <c r="D641" s="6">
        <f t="shared" si="261"/>
        <v>3.835779910330217E-2</v>
      </c>
      <c r="E641" s="6">
        <f t="shared" si="261"/>
        <v>3.8795865547330832E-2</v>
      </c>
      <c r="F641" s="6">
        <f t="shared" si="261"/>
        <v>-5.7722973312929748E-2</v>
      </c>
      <c r="G641" s="6">
        <f t="shared" ref="G641:W641" si="303">((G303/G302)-1)</f>
        <v>2.3207436261971859E-2</v>
      </c>
      <c r="H641" s="6">
        <f t="shared" si="303"/>
        <v>6.7259526557932547E-2</v>
      </c>
      <c r="I641" s="6">
        <f t="shared" si="303"/>
        <v>5.4937991833905686E-2</v>
      </c>
      <c r="J641" s="6">
        <f t="shared" si="303"/>
        <v>3.2443763936201409E-2</v>
      </c>
      <c r="K641" s="6">
        <f t="shared" si="303"/>
        <v>3.0385092201048902E-2</v>
      </c>
      <c r="L641" s="6">
        <f t="shared" si="303"/>
        <v>7.9118104373357534E-2</v>
      </c>
      <c r="M641" s="6">
        <f t="shared" si="303"/>
        <v>6.2356287821466294E-2</v>
      </c>
      <c r="N641" s="6">
        <f t="shared" si="303"/>
        <v>1.732752097001522E-2</v>
      </c>
      <c r="O641" s="6">
        <f t="shared" si="303"/>
        <v>4.4198770032310986E-2</v>
      </c>
      <c r="P641" s="6">
        <f t="shared" si="303"/>
        <v>0.12182270156583397</v>
      </c>
      <c r="Q641" s="6">
        <f t="shared" si="303"/>
        <v>-1.1017922778324807E-2</v>
      </c>
      <c r="R641" s="6">
        <f t="shared" si="303"/>
        <v>-3.8104585169175698E-2</v>
      </c>
      <c r="S641" s="6">
        <f t="shared" si="303"/>
        <v>3.8583575652029189E-2</v>
      </c>
      <c r="T641" s="6">
        <f t="shared" si="303"/>
        <v>5.217250639379345E-2</v>
      </c>
      <c r="U641" s="6">
        <f t="shared" si="303"/>
        <v>7.748822583161119E-2</v>
      </c>
      <c r="V641" s="6">
        <f t="shared" si="303"/>
        <v>6.4461444942461643E-2</v>
      </c>
      <c r="W641" s="6">
        <f t="shared" si="303"/>
        <v>4.3612874972629889E-2</v>
      </c>
    </row>
    <row r="642" spans="1:23" x14ac:dyDescent="0.35">
      <c r="A642" s="1">
        <v>2022</v>
      </c>
      <c r="B642" s="1">
        <v>1</v>
      </c>
      <c r="C642" s="6">
        <f t="shared" si="261"/>
        <v>-8.8817934407537935E-2</v>
      </c>
      <c r="D642" s="6">
        <f t="shared" si="261"/>
        <v>0.12349334053446981</v>
      </c>
      <c r="E642" s="6">
        <f t="shared" si="261"/>
        <v>-1.1522147508852276E-2</v>
      </c>
      <c r="F642" s="6">
        <f t="shared" si="261"/>
        <v>0.12545398550482756</v>
      </c>
      <c r="G642" s="6">
        <f t="shared" ref="G642:W642" si="304">((G304/G303)-1)</f>
        <v>-7.7691313413217999E-2</v>
      </c>
      <c r="H642" s="6">
        <f t="shared" si="304"/>
        <v>-3.3125623472272547E-2</v>
      </c>
      <c r="I642" s="6">
        <f t="shared" si="304"/>
        <v>-3.7607338353311981E-2</v>
      </c>
      <c r="J642" s="6">
        <f t="shared" si="304"/>
        <v>3.6162540834862256E-2</v>
      </c>
      <c r="K642" s="6">
        <f t="shared" si="304"/>
        <v>-1.6494630444674474E-3</v>
      </c>
      <c r="L642" s="6">
        <f t="shared" si="304"/>
        <v>-3.8051405322308884E-2</v>
      </c>
      <c r="M642" s="6">
        <f t="shared" si="304"/>
        <v>-3.1126409803375443E-2</v>
      </c>
      <c r="N642" s="6">
        <f t="shared" si="304"/>
        <v>-6.2324256412497281E-2</v>
      </c>
      <c r="O642" s="6">
        <f t="shared" si="304"/>
        <v>-0.11793395081896851</v>
      </c>
      <c r="P642" s="6">
        <f t="shared" si="304"/>
        <v>-4.2966266905426043E-2</v>
      </c>
      <c r="Q642" s="6">
        <f t="shared" si="304"/>
        <v>1.445848818878348E-2</v>
      </c>
      <c r="R642" s="6">
        <f t="shared" si="304"/>
        <v>-9.6498875594201672E-2</v>
      </c>
      <c r="S642" s="6">
        <f t="shared" si="304"/>
        <v>3.8763908989867257E-2</v>
      </c>
      <c r="T642" s="6">
        <f t="shared" si="304"/>
        <v>-2.3328603844171458E-2</v>
      </c>
      <c r="U642" s="6">
        <f t="shared" si="304"/>
        <v>-8.264258766216126E-2</v>
      </c>
      <c r="V642" s="6">
        <f t="shared" si="304"/>
        <v>4.5344175699828515E-3</v>
      </c>
      <c r="W642" s="6">
        <f t="shared" si="304"/>
        <v>-5.2585089106999772E-2</v>
      </c>
    </row>
    <row r="643" spans="1:23" x14ac:dyDescent="0.35">
      <c r="A643" s="1">
        <v>2022</v>
      </c>
      <c r="B643" s="1">
        <v>2</v>
      </c>
      <c r="C643" s="6">
        <f t="shared" si="261"/>
        <v>3.9457565159848773E-2</v>
      </c>
      <c r="D643" s="6">
        <f t="shared" si="261"/>
        <v>3.7266201507497154E-2</v>
      </c>
      <c r="E643" s="6">
        <f t="shared" si="261"/>
        <v>3.7484973227237539E-3</v>
      </c>
      <c r="F643" s="6">
        <f t="shared" si="261"/>
        <v>-6.9994016800078995E-4</v>
      </c>
      <c r="G643" s="6">
        <f t="shared" ref="G643:W643" si="305">((G305/G304)-1)</f>
        <v>3.8514633001444309E-2</v>
      </c>
      <c r="H643" s="6">
        <f t="shared" si="305"/>
        <v>-4.9815562469898378E-2</v>
      </c>
      <c r="I643" s="6">
        <f t="shared" si="305"/>
        <v>-6.6459173885282219E-2</v>
      </c>
      <c r="J643" s="6">
        <f t="shared" si="305"/>
        <v>-4.9426434371130035E-2</v>
      </c>
      <c r="K643" s="6">
        <f t="shared" si="305"/>
        <v>-4.3852625989509675E-2</v>
      </c>
      <c r="L643" s="6">
        <f t="shared" si="305"/>
        <v>-4.5049821415913627E-2</v>
      </c>
      <c r="M643" s="6">
        <f t="shared" si="305"/>
        <v>-5.3324153936736729E-2</v>
      </c>
      <c r="N643" s="6">
        <f t="shared" si="305"/>
        <v>-1.6657456727934727E-2</v>
      </c>
      <c r="O643" s="6">
        <f t="shared" si="305"/>
        <v>1.7265314915213104E-2</v>
      </c>
      <c r="P643" s="6">
        <f t="shared" si="305"/>
        <v>4.8697787979818719E-2</v>
      </c>
      <c r="Q643" s="6">
        <f t="shared" si="305"/>
        <v>-2.5277295756265805E-2</v>
      </c>
      <c r="R643" s="6">
        <f t="shared" si="305"/>
        <v>-0.48816593945973097</v>
      </c>
      <c r="S643" s="6">
        <f t="shared" si="305"/>
        <v>-4.8239302120434147E-3</v>
      </c>
      <c r="T643" s="6">
        <f t="shared" si="305"/>
        <v>-1.6738791397437502E-2</v>
      </c>
      <c r="U643" s="6">
        <f t="shared" si="305"/>
        <v>-8.3803430732076745E-2</v>
      </c>
      <c r="V643" s="6">
        <f t="shared" si="305"/>
        <v>-2.7521139196814426E-3</v>
      </c>
      <c r="W643" s="6">
        <f t="shared" si="305"/>
        <v>-3.1360520866782648E-2</v>
      </c>
    </row>
    <row r="644" spans="1:23" x14ac:dyDescent="0.35">
      <c r="A644" s="1">
        <v>2022</v>
      </c>
      <c r="B644" s="1">
        <v>3</v>
      </c>
      <c r="C644" s="6">
        <f t="shared" si="261"/>
        <v>9.5846644331378572E-2</v>
      </c>
      <c r="D644" s="6">
        <f t="shared" si="261"/>
        <v>0.15418807391440437</v>
      </c>
      <c r="E644" s="6">
        <f t="shared" si="261"/>
        <v>5.0736500069785029E-2</v>
      </c>
      <c r="F644" s="6">
        <f t="shared" si="261"/>
        <v>0.10555565433909186</v>
      </c>
      <c r="G644" s="6">
        <f t="shared" ref="G644:W644" si="306">((G306/G305)-1)</f>
        <v>-6.5263473814537121E-2</v>
      </c>
      <c r="H644" s="6">
        <f t="shared" si="306"/>
        <v>-1.3572673904487131E-2</v>
      </c>
      <c r="I644" s="6">
        <f t="shared" si="306"/>
        <v>-1.6882429110936625E-2</v>
      </c>
      <c r="J644" s="6">
        <f t="shared" si="306"/>
        <v>-2.7145021518037771E-2</v>
      </c>
      <c r="K644" s="6">
        <f t="shared" si="306"/>
        <v>3.4355901655789722E-2</v>
      </c>
      <c r="L644" s="6">
        <f t="shared" si="306"/>
        <v>-9.8468017242365868E-2</v>
      </c>
      <c r="M644" s="6">
        <f t="shared" si="306"/>
        <v>-2.9040480982658212E-2</v>
      </c>
      <c r="N644" s="6">
        <f t="shared" si="306"/>
        <v>-8.6967728236074793E-3</v>
      </c>
      <c r="O644" s="6">
        <f t="shared" si="306"/>
        <v>9.8397759517565575E-3</v>
      </c>
      <c r="P644" s="6">
        <f t="shared" si="306"/>
        <v>9.0165988393892782E-2</v>
      </c>
      <c r="Q644" s="6">
        <f t="shared" si="306"/>
        <v>-2.3364070368692924E-2</v>
      </c>
      <c r="R644" s="6">
        <f t="shared" si="306"/>
        <v>0.41741246351200689</v>
      </c>
      <c r="S644" s="6">
        <f t="shared" si="306"/>
        <v>5.1000629763009009E-2</v>
      </c>
      <c r="T644" s="6">
        <f t="shared" si="306"/>
        <v>-1.7693115991472497E-2</v>
      </c>
      <c r="U644" s="6">
        <f t="shared" si="306"/>
        <v>-8.913356523084226E-3</v>
      </c>
      <c r="V644" s="6">
        <f t="shared" si="306"/>
        <v>-1.3776980603507627E-2</v>
      </c>
      <c r="W644" s="6">
        <f t="shared" si="306"/>
        <v>3.5773238773280092E-2</v>
      </c>
    </row>
    <row r="645" spans="1:23" x14ac:dyDescent="0.35">
      <c r="A645" s="1">
        <v>2022</v>
      </c>
      <c r="B645" s="1">
        <v>4</v>
      </c>
      <c r="C645" s="6">
        <f t="shared" si="261"/>
        <v>-6.3882248407972186E-2</v>
      </c>
      <c r="D645" s="6">
        <f t="shared" si="261"/>
        <v>-0.14279894169024832</v>
      </c>
      <c r="E645" s="6">
        <f t="shared" si="261"/>
        <v>-7.7863732946360287E-2</v>
      </c>
      <c r="F645" s="6">
        <f t="shared" si="261"/>
        <v>-0.10631374569384522</v>
      </c>
      <c r="G645" s="6">
        <f t="shared" ref="G645:W645" si="307">((G307/G306)-1)</f>
        <v>-0.10117523267542639</v>
      </c>
      <c r="H645" s="6">
        <f t="shared" si="307"/>
        <v>-6.5394170215097303E-2</v>
      </c>
      <c r="I645" s="6">
        <f t="shared" si="307"/>
        <v>-6.8297866524682727E-2</v>
      </c>
      <c r="J645" s="6">
        <f t="shared" si="307"/>
        <v>-7.9945829430594362E-4</v>
      </c>
      <c r="K645" s="6">
        <f t="shared" si="307"/>
        <v>-2.8660540202302909E-2</v>
      </c>
      <c r="L645" s="6">
        <f t="shared" si="307"/>
        <v>-2.8481091429996885E-2</v>
      </c>
      <c r="M645" s="6">
        <f t="shared" si="307"/>
        <v>-7.6638751719591003E-2</v>
      </c>
      <c r="N645" s="6">
        <f t="shared" si="307"/>
        <v>-9.5718537672147885E-2</v>
      </c>
      <c r="O645" s="6">
        <f t="shared" si="307"/>
        <v>-6.050707520180687E-2</v>
      </c>
      <c r="P645" s="6">
        <f t="shared" si="307"/>
        <v>-0.11513747205678471</v>
      </c>
      <c r="Q645" s="6">
        <f t="shared" si="307"/>
        <v>-3.7291734553459577E-3</v>
      </c>
      <c r="R645" s="6">
        <f t="shared" si="307"/>
        <v>9.3699239161444403E-3</v>
      </c>
      <c r="S645" s="6">
        <f t="shared" si="307"/>
        <v>-3.5567675601302806E-2</v>
      </c>
      <c r="T645" s="6">
        <f t="shared" si="307"/>
        <v>-3.1665453502468854E-2</v>
      </c>
      <c r="U645" s="6">
        <f t="shared" si="307"/>
        <v>-6.1643067993011225E-2</v>
      </c>
      <c r="V645" s="6">
        <f t="shared" si="307"/>
        <v>-3.9116042556668451E-2</v>
      </c>
      <c r="W645" s="6">
        <f t="shared" si="307"/>
        <v>-8.7956719149039353E-2</v>
      </c>
    </row>
    <row r="646" spans="1:23" x14ac:dyDescent="0.35">
      <c r="A646" s="1">
        <v>2022</v>
      </c>
      <c r="B646" s="1">
        <v>5</v>
      </c>
      <c r="C646" s="6">
        <f t="shared" si="261"/>
        <v>-1.4995550183805384E-2</v>
      </c>
      <c r="D646" s="6">
        <f t="shared" si="261"/>
        <v>8.4054534204778486E-2</v>
      </c>
      <c r="E646" s="6">
        <f t="shared" si="261"/>
        <v>1.5118742128603868E-2</v>
      </c>
      <c r="F646" s="6">
        <f t="shared" si="261"/>
        <v>0.157452297765305</v>
      </c>
      <c r="G646" s="6">
        <f t="shared" ref="G646:W646" si="308">((G308/G307)-1)</f>
        <v>3.5785722171245649E-2</v>
      </c>
      <c r="H646" s="6">
        <f t="shared" si="308"/>
        <v>8.0897466502738435E-3</v>
      </c>
      <c r="I646" s="6">
        <f t="shared" si="308"/>
        <v>3.9193687655312504E-2</v>
      </c>
      <c r="J646" s="6">
        <f t="shared" si="308"/>
        <v>-1.681023395982828E-2</v>
      </c>
      <c r="K646" s="6">
        <f t="shared" si="308"/>
        <v>-4.3401728238275483E-2</v>
      </c>
      <c r="L646" s="6">
        <f t="shared" si="308"/>
        <v>1.582304876141527E-2</v>
      </c>
      <c r="M646" s="6">
        <f t="shared" si="308"/>
        <v>2.8833308082606868E-2</v>
      </c>
      <c r="N646" s="6">
        <f t="shared" si="308"/>
        <v>2.5167584158046541E-2</v>
      </c>
      <c r="O646" s="6">
        <f t="shared" si="308"/>
        <v>1.3267649360982903E-2</v>
      </c>
      <c r="P646" s="6">
        <f t="shared" si="308"/>
        <v>4.6421289263424814E-2</v>
      </c>
      <c r="Q646" s="6">
        <f t="shared" si="308"/>
        <v>-0.11170772527859352</v>
      </c>
      <c r="R646" s="6">
        <f t="shared" si="308"/>
        <v>0.12564728632766209</v>
      </c>
      <c r="S646" s="6">
        <f t="shared" si="308"/>
        <v>-2.7464908357428652E-2</v>
      </c>
      <c r="T646" s="6">
        <f t="shared" si="308"/>
        <v>4.9920371042554867E-2</v>
      </c>
      <c r="U646" s="6">
        <f t="shared" si="308"/>
        <v>-1.062068538241645E-3</v>
      </c>
      <c r="V646" s="6">
        <f t="shared" si="308"/>
        <v>1.0691172662054216E-2</v>
      </c>
      <c r="W646" s="6">
        <f t="shared" si="308"/>
        <v>5.3243883608722342E-5</v>
      </c>
    </row>
    <row r="647" spans="1:23" x14ac:dyDescent="0.35">
      <c r="A647" s="1">
        <v>2022</v>
      </c>
      <c r="B647" s="1">
        <v>6</v>
      </c>
      <c r="C647" s="6">
        <f t="shared" si="261"/>
        <v>-0.12371896570512808</v>
      </c>
      <c r="D647" s="6">
        <f t="shared" si="261"/>
        <v>-0.20302655770736444</v>
      </c>
      <c r="E647" s="6">
        <f t="shared" si="261"/>
        <v>-0.10599502327573063</v>
      </c>
      <c r="F647" s="6">
        <f t="shared" si="261"/>
        <v>-0.16860138465539365</v>
      </c>
      <c r="G647" s="6">
        <f t="shared" ref="G647:W647" si="309">((G309/G308)-1)</f>
        <v>6.235603602672013E-2</v>
      </c>
      <c r="H647" s="6">
        <f t="shared" si="309"/>
        <v>-0.10580802227632202</v>
      </c>
      <c r="I647" s="6">
        <f t="shared" si="309"/>
        <v>-0.13229723609194288</v>
      </c>
      <c r="J647" s="6">
        <f t="shared" si="309"/>
        <v>-0.11140938114609378</v>
      </c>
      <c r="K647" s="6">
        <f t="shared" si="309"/>
        <v>-6.5140715436049157E-2</v>
      </c>
      <c r="L647" s="6">
        <f t="shared" si="309"/>
        <v>-0.16126898282054591</v>
      </c>
      <c r="M647" s="6">
        <f t="shared" si="309"/>
        <v>-0.15136430344411811</v>
      </c>
      <c r="N647" s="6">
        <f t="shared" si="309"/>
        <v>-8.275904654625188E-2</v>
      </c>
      <c r="O647" s="6">
        <f t="shared" si="309"/>
        <v>-0.16204678808038375</v>
      </c>
      <c r="P647" s="6">
        <f t="shared" si="309"/>
        <v>-0.10228128771544065</v>
      </c>
      <c r="Q647" s="6">
        <f t="shared" si="309"/>
        <v>-6.303626687652597E-2</v>
      </c>
      <c r="R647" s="6">
        <f t="shared" si="309"/>
        <v>6.8477385759847076E-2</v>
      </c>
      <c r="S647" s="6">
        <f t="shared" si="309"/>
        <v>-5.3849788756976213E-2</v>
      </c>
      <c r="T647" s="6">
        <f t="shared" si="309"/>
        <v>-0.10644464055373248</v>
      </c>
      <c r="U647" s="6">
        <f t="shared" si="309"/>
        <v>-0.12443040859587196</v>
      </c>
      <c r="V647" s="6">
        <f t="shared" si="309"/>
        <v>-8.9410009435352156E-2</v>
      </c>
      <c r="W647" s="6">
        <f t="shared" si="309"/>
        <v>-8.3919993223866451E-2</v>
      </c>
    </row>
    <row r="648" spans="1:23" x14ac:dyDescent="0.35">
      <c r="A648" s="1">
        <v>2022</v>
      </c>
      <c r="B648" s="1">
        <v>7</v>
      </c>
      <c r="C648" s="6">
        <f t="shared" si="261"/>
        <v>7.0284863047792134E-2</v>
      </c>
      <c r="D648" s="6">
        <f t="shared" si="261"/>
        <v>6.3977273399049794E-2</v>
      </c>
      <c r="E648" s="6">
        <f t="shared" si="261"/>
        <v>5.0539644350384494E-2</v>
      </c>
      <c r="F648" s="6">
        <f t="shared" si="261"/>
        <v>8.2192211511724178E-2</v>
      </c>
      <c r="G648" s="6">
        <f t="shared" ref="G648:W648" si="310">((G310/G309)-1)</f>
        <v>-4.9192408606589022E-2</v>
      </c>
      <c r="H648" s="6">
        <f t="shared" si="310"/>
        <v>6.1326430965999101E-2</v>
      </c>
      <c r="I648" s="6">
        <f t="shared" si="310"/>
        <v>2.8213138145682271E-2</v>
      </c>
      <c r="J648" s="6">
        <f t="shared" si="310"/>
        <v>2.3685775826528088E-2</v>
      </c>
      <c r="K648" s="6">
        <f t="shared" si="310"/>
        <v>8.2034096271977885E-2</v>
      </c>
      <c r="L648" s="6">
        <f t="shared" si="310"/>
        <v>5.7227647137230164E-2</v>
      </c>
      <c r="M648" s="6">
        <f t="shared" si="310"/>
        <v>2.5702941451817063E-2</v>
      </c>
      <c r="N648" s="6">
        <f t="shared" si="310"/>
        <v>7.3458426825304901E-2</v>
      </c>
      <c r="O648" s="6">
        <f t="shared" si="310"/>
        <v>3.8485347730552677E-2</v>
      </c>
      <c r="P648" s="6">
        <f t="shared" si="310"/>
        <v>-4.0408729714214164E-4</v>
      </c>
      <c r="Q648" s="6">
        <f t="shared" si="310"/>
        <v>-0.17526954647468285</v>
      </c>
      <c r="R648" s="6">
        <f t="shared" si="310"/>
        <v>-0.11331580486656412</v>
      </c>
      <c r="S648" s="6">
        <f t="shared" si="310"/>
        <v>4.2156480986372147E-2</v>
      </c>
      <c r="T648" s="6">
        <f t="shared" si="310"/>
        <v>-1.8264946717864716E-2</v>
      </c>
      <c r="U648" s="6">
        <f t="shared" si="310"/>
        <v>9.202441007648221E-2</v>
      </c>
      <c r="V648" s="6">
        <f t="shared" si="310"/>
        <v>3.4684438912895743E-2</v>
      </c>
      <c r="W648" s="6">
        <f t="shared" si="310"/>
        <v>9.1116347632205885E-2</v>
      </c>
    </row>
    <row r="649" spans="1:23" x14ac:dyDescent="0.35">
      <c r="A649" s="1">
        <v>2022</v>
      </c>
      <c r="B649" s="1">
        <v>8</v>
      </c>
      <c r="C649" s="6">
        <f t="shared" si="261"/>
        <v>-1.5037381713828846E-2</v>
      </c>
      <c r="D649" s="6">
        <f t="shared" si="261"/>
        <v>5.9432575137608579E-2</v>
      </c>
      <c r="E649" s="6">
        <f t="shared" si="261"/>
        <v>-4.3757025642960357E-2</v>
      </c>
      <c r="F649" s="6">
        <f t="shared" si="261"/>
        <v>3.8109229529721844E-2</v>
      </c>
      <c r="G649" s="6">
        <f t="shared" ref="G649:W649" si="311">((G311/G310)-1)</f>
        <v>-3.6524870183171076E-2</v>
      </c>
      <c r="H649" s="6">
        <f t="shared" si="311"/>
        <v>-6.5117498318011724E-2</v>
      </c>
      <c r="I649" s="6">
        <f t="shared" si="311"/>
        <v>-6.3135641850731616E-2</v>
      </c>
      <c r="J649" s="6">
        <f t="shared" si="311"/>
        <v>-9.6154671243100509E-3</v>
      </c>
      <c r="K649" s="6">
        <f t="shared" si="311"/>
        <v>3.3011585064019577E-2</v>
      </c>
      <c r="L649" s="6">
        <f t="shared" si="311"/>
        <v>8.6762930516073311E-3</v>
      </c>
      <c r="M649" s="6">
        <f t="shared" si="311"/>
        <v>-5.2927212481260755E-2</v>
      </c>
      <c r="N649" s="6">
        <f t="shared" si="311"/>
        <v>-3.1528618686491705E-2</v>
      </c>
      <c r="O649" s="6">
        <f t="shared" si="311"/>
        <v>-2.0353338349451744E-2</v>
      </c>
      <c r="P649" s="6">
        <f t="shared" si="311"/>
        <v>-5.5958061341428778E-2</v>
      </c>
      <c r="Q649" s="6">
        <f t="shared" si="311"/>
        <v>0.15828935902793617</v>
      </c>
      <c r="R649" s="6">
        <f t="shared" si="311"/>
        <v>0.1144608948872663</v>
      </c>
      <c r="S649" s="6">
        <f t="shared" si="311"/>
        <v>-8.9030709309096956E-3</v>
      </c>
      <c r="T649" s="6">
        <f t="shared" si="311"/>
        <v>-4.835062881098573E-2</v>
      </c>
      <c r="U649" s="6">
        <f t="shared" si="311"/>
        <v>-9.9461345648430011E-2</v>
      </c>
      <c r="V649" s="6">
        <f t="shared" si="311"/>
        <v>-6.2638046922530277E-2</v>
      </c>
      <c r="W649" s="6">
        <f t="shared" si="311"/>
        <v>-4.2440119216810457E-2</v>
      </c>
    </row>
    <row r="650" spans="1:23" x14ac:dyDescent="0.35">
      <c r="A650" s="1">
        <v>2022</v>
      </c>
      <c r="B650" s="1">
        <v>9</v>
      </c>
      <c r="C650" s="6">
        <f t="shared" si="261"/>
        <v>-0.13257713480100963</v>
      </c>
      <c r="D650" s="6">
        <f t="shared" si="261"/>
        <v>-3.8536328514846896E-2</v>
      </c>
      <c r="E650" s="6">
        <f t="shared" si="261"/>
        <v>-9.3859105751791461E-2</v>
      </c>
      <c r="F650" s="6">
        <f t="shared" si="261"/>
        <v>-0.12829928010281444</v>
      </c>
      <c r="G650" s="6">
        <f t="shared" ref="G650:W650" si="312">((G312/G311)-1)</f>
        <v>-8.5317591537611426E-2</v>
      </c>
      <c r="H650" s="6">
        <f t="shared" si="312"/>
        <v>-8.335958027439716E-2</v>
      </c>
      <c r="I650" s="6">
        <f t="shared" si="312"/>
        <v>-8.0357012988716003E-2</v>
      </c>
      <c r="J650" s="6">
        <f t="shared" si="312"/>
        <v>-9.7857065954848221E-2</v>
      </c>
      <c r="K650" s="6">
        <f t="shared" si="312"/>
        <v>-6.1273358444914994E-2</v>
      </c>
      <c r="L650" s="6">
        <f t="shared" si="312"/>
        <v>-0.11869308128182476</v>
      </c>
      <c r="M650" s="6">
        <f t="shared" si="312"/>
        <v>-6.6801314733104578E-2</v>
      </c>
      <c r="N650" s="6">
        <f t="shared" si="312"/>
        <v>-0.11362173580435087</v>
      </c>
      <c r="O650" s="6">
        <f t="shared" si="312"/>
        <v>-0.18786422798290214</v>
      </c>
      <c r="P650" s="6">
        <f t="shared" si="312"/>
        <v>-7.1103252886977053E-3</v>
      </c>
      <c r="Q650" s="6">
        <f t="shared" si="312"/>
        <v>-6.8964896470561921E-2</v>
      </c>
      <c r="R650" s="6">
        <f t="shared" si="312"/>
        <v>-0.18053688315185956</v>
      </c>
      <c r="S650" s="6">
        <f t="shared" si="312"/>
        <v>-5.4180929385345578E-2</v>
      </c>
      <c r="T650" s="6">
        <f t="shared" si="312"/>
        <v>-8.9814511425703625E-2</v>
      </c>
      <c r="U650" s="6">
        <f t="shared" si="312"/>
        <v>-8.3098564472368963E-2</v>
      </c>
      <c r="V650" s="6">
        <f t="shared" si="312"/>
        <v>-9.1209554074152766E-2</v>
      </c>
      <c r="W650" s="6">
        <f t="shared" si="312"/>
        <v>-9.3395701643489315E-2</v>
      </c>
    </row>
    <row r="651" spans="1:23" x14ac:dyDescent="0.35">
      <c r="A651" s="1">
        <v>2022</v>
      </c>
      <c r="B651" s="1">
        <v>10</v>
      </c>
      <c r="C651" s="6">
        <f t="shared" si="261"/>
        <v>5.9303012844938552E-2</v>
      </c>
      <c r="D651" s="6">
        <f t="shared" si="261"/>
        <v>0.10251209602490574</v>
      </c>
      <c r="E651" s="6">
        <f t="shared" si="261"/>
        <v>6.8968103489227106E-2</v>
      </c>
      <c r="F651" s="6">
        <f t="shared" si="261"/>
        <v>4.0961697350781368E-2</v>
      </c>
      <c r="G651" s="6">
        <f t="shared" ref="G651:W651" si="313">((G313/G312)-1)</f>
        <v>-6.7918393661997589E-2</v>
      </c>
      <c r="H651" s="6">
        <f t="shared" si="313"/>
        <v>9.6861804948661367E-2</v>
      </c>
      <c r="I651" s="6">
        <f t="shared" si="313"/>
        <v>0.10343056332234646</v>
      </c>
      <c r="J651" s="6">
        <f t="shared" si="313"/>
        <v>0.11207530281601286</v>
      </c>
      <c r="K651" s="6">
        <f t="shared" si="313"/>
        <v>3.7640175832168055E-2</v>
      </c>
      <c r="L651" s="6">
        <f t="shared" si="313"/>
        <v>0.11524033755345342</v>
      </c>
      <c r="M651" s="6">
        <f t="shared" si="313"/>
        <v>0.10641952250222775</v>
      </c>
      <c r="N651" s="6">
        <f t="shared" si="313"/>
        <v>3.5301532666326185E-2</v>
      </c>
      <c r="O651" s="6">
        <f t="shared" si="313"/>
        <v>7.4623271197159058E-2</v>
      </c>
      <c r="P651" s="6">
        <f t="shared" si="313"/>
        <v>0.13715215931841573</v>
      </c>
      <c r="Q651" s="6">
        <f t="shared" si="313"/>
        <v>3.8194154301168126E-2</v>
      </c>
      <c r="R651" s="6">
        <f t="shared" si="313"/>
        <v>7.3631256031226222E-2</v>
      </c>
      <c r="S651" s="6">
        <f t="shared" si="313"/>
        <v>1.7579990930789435E-3</v>
      </c>
      <c r="T651" s="6">
        <f t="shared" si="313"/>
        <v>8.9306826732998168E-2</v>
      </c>
      <c r="U651" s="6">
        <f t="shared" si="313"/>
        <v>7.9879067728952702E-2</v>
      </c>
      <c r="V651" s="6">
        <f t="shared" si="313"/>
        <v>5.7610315225441244E-2</v>
      </c>
      <c r="W651" s="6">
        <f t="shared" si="313"/>
        <v>7.9863454576893256E-2</v>
      </c>
    </row>
    <row r="652" spans="1:23" x14ac:dyDescent="0.35">
      <c r="A652" s="1">
        <v>2022</v>
      </c>
      <c r="B652" s="1">
        <v>11</v>
      </c>
      <c r="C652" s="6">
        <f t="shared" si="261"/>
        <v>0.12583236166047662</v>
      </c>
      <c r="D652" s="6">
        <f t="shared" si="261"/>
        <v>-3.1606865078456003E-2</v>
      </c>
      <c r="E652" s="6">
        <f t="shared" si="261"/>
        <v>6.9801691440893432E-2</v>
      </c>
      <c r="F652" s="6">
        <f t="shared" si="261"/>
        <v>7.9117495163308016E-2</v>
      </c>
      <c r="G652" s="6">
        <f t="shared" ref="G652:W652" si="314">((G314/G313)-1)</f>
        <v>0.12193910374556816</v>
      </c>
      <c r="H652" s="6">
        <f t="shared" si="314"/>
        <v>0.13207705619342391</v>
      </c>
      <c r="I652" s="6">
        <f t="shared" si="314"/>
        <v>0.14363662109231856</v>
      </c>
      <c r="J652" s="6">
        <f t="shared" si="314"/>
        <v>9.8650781566289147E-2</v>
      </c>
      <c r="K652" s="6">
        <f t="shared" si="314"/>
        <v>5.9486012669118127E-2</v>
      </c>
      <c r="L652" s="6">
        <f t="shared" si="314"/>
        <v>9.6495181954380893E-2</v>
      </c>
      <c r="M652" s="6">
        <f t="shared" si="314"/>
        <v>0.14382967260497193</v>
      </c>
      <c r="N652" s="6">
        <f t="shared" si="314"/>
        <v>9.2274394376191893E-2</v>
      </c>
      <c r="O652" s="6">
        <f t="shared" si="314"/>
        <v>0.18085214216723045</v>
      </c>
      <c r="P652" s="6">
        <f t="shared" si="314"/>
        <v>6.4458050817116863E-2</v>
      </c>
      <c r="Q652" s="6">
        <f t="shared" si="314"/>
        <v>5.6976368342933625E-3</v>
      </c>
      <c r="R652" s="6">
        <f t="shared" si="314"/>
        <v>1.2372091090651294E-2</v>
      </c>
      <c r="S652" s="6">
        <f t="shared" si="314"/>
        <v>0.10629901814416431</v>
      </c>
      <c r="T652" s="6">
        <f t="shared" si="314"/>
        <v>0.1066332242582908</v>
      </c>
      <c r="U652" s="6">
        <f t="shared" si="314"/>
        <v>0.12348120325251566</v>
      </c>
      <c r="V652" s="6">
        <f t="shared" si="314"/>
        <v>0.12208273795081337</v>
      </c>
      <c r="W652" s="6">
        <f t="shared" si="314"/>
        <v>5.3752860293699856E-2</v>
      </c>
    </row>
    <row r="653" spans="1:23" x14ac:dyDescent="0.35">
      <c r="A653" s="1">
        <v>2022</v>
      </c>
      <c r="B653" s="1">
        <v>12</v>
      </c>
      <c r="C653" s="6">
        <f t="shared" si="261"/>
        <v>-2.9858400693860365E-2</v>
      </c>
      <c r="D653" s="6">
        <f t="shared" si="261"/>
        <v>-4.3177908981647195E-2</v>
      </c>
      <c r="E653" s="6">
        <f t="shared" si="261"/>
        <v>-6.2273948086593478E-2</v>
      </c>
      <c r="F653" s="6">
        <f t="shared" si="261"/>
        <v>4.4414390990813457E-2</v>
      </c>
      <c r="G653" s="6">
        <f t="shared" ref="G653:W653" si="315">((G315/G314)-1)</f>
        <v>7.4046735399775354E-3</v>
      </c>
      <c r="H653" s="6">
        <f t="shared" si="315"/>
        <v>-1.1872464203262489E-2</v>
      </c>
      <c r="I653" s="6">
        <f t="shared" si="315"/>
        <v>-5.2799377686165716E-3</v>
      </c>
      <c r="J653" s="6">
        <f t="shared" si="315"/>
        <v>4.8228050337952855E-2</v>
      </c>
      <c r="K653" s="6">
        <f t="shared" si="315"/>
        <v>-5.0659699461499508E-2</v>
      </c>
      <c r="L653" s="6">
        <f t="shared" si="315"/>
        <v>5.9467400405568416E-3</v>
      </c>
      <c r="M653" s="6">
        <f t="shared" si="315"/>
        <v>-9.2091260547679799E-3</v>
      </c>
      <c r="N653" s="6">
        <f t="shared" si="315"/>
        <v>-1.777752660389309E-2</v>
      </c>
      <c r="O653" s="6">
        <f t="shared" si="315"/>
        <v>-6.6284424876185244E-2</v>
      </c>
      <c r="P653" s="6">
        <f t="shared" si="315"/>
        <v>-7.2989830833293023E-2</v>
      </c>
      <c r="Q653" s="6">
        <f t="shared" si="315"/>
        <v>-5.2494952470387601E-2</v>
      </c>
      <c r="R653" s="6">
        <f t="shared" si="315"/>
        <v>-0.17387904648454144</v>
      </c>
      <c r="S653" s="6">
        <f t="shared" si="315"/>
        <v>3.974430074519919E-3</v>
      </c>
      <c r="T653" s="6">
        <f t="shared" si="315"/>
        <v>1.2051747814066038E-2</v>
      </c>
      <c r="U653" s="6">
        <f t="shared" si="315"/>
        <v>-2.2967750089352923E-2</v>
      </c>
      <c r="V653" s="6">
        <f t="shared" si="315"/>
        <v>-1.267232492834558E-2</v>
      </c>
      <c r="W653" s="6">
        <f t="shared" si="315"/>
        <v>-5.8971449299161094E-2</v>
      </c>
    </row>
    <row r="654" spans="1:23" x14ac:dyDescent="0.35">
      <c r="A654" s="1">
        <v>2023</v>
      </c>
      <c r="B654" s="1">
        <v>1</v>
      </c>
      <c r="C654" s="6">
        <f t="shared" si="261"/>
        <v>9.9802154589633707E-2</v>
      </c>
      <c r="D654" s="6">
        <f t="shared" si="261"/>
        <v>7.741170215434412E-2</v>
      </c>
      <c r="E654" s="6">
        <f t="shared" si="261"/>
        <v>9.1209229590160978E-2</v>
      </c>
      <c r="F654" s="6">
        <f t="shared" si="261"/>
        <v>7.7914985508237056E-2</v>
      </c>
      <c r="G654" s="6">
        <f t="shared" ref="G654:W654" si="316">((G316/G315)-1)</f>
        <v>7.6211627038392571E-2</v>
      </c>
      <c r="H654" s="6">
        <f t="shared" si="316"/>
        <v>0.11037566330880932</v>
      </c>
      <c r="I654" s="6">
        <f t="shared" si="316"/>
        <v>0.10276479311895947</v>
      </c>
      <c r="J654" s="6">
        <f t="shared" si="316"/>
        <v>0.11650119534650805</v>
      </c>
      <c r="K654" s="6">
        <f t="shared" si="316"/>
        <v>-1.2804201917651414E-2</v>
      </c>
      <c r="L654" s="6">
        <f t="shared" si="316"/>
        <v>0.12898217183663951</v>
      </c>
      <c r="M654" s="6">
        <f t="shared" si="316"/>
        <v>0.13879716290116506</v>
      </c>
      <c r="N654" s="6">
        <f t="shared" si="316"/>
        <v>5.5447484042905781E-2</v>
      </c>
      <c r="O654" s="6">
        <f t="shared" si="316"/>
        <v>0.10865236599060379</v>
      </c>
      <c r="P654" s="6">
        <f t="shared" si="316"/>
        <v>0.16519103430822035</v>
      </c>
      <c r="Q654" s="6">
        <f t="shared" si="316"/>
        <v>-0.14929593330793289</v>
      </c>
      <c r="R654" s="6">
        <f t="shared" si="316"/>
        <v>7.8898982464391532E-2</v>
      </c>
      <c r="S654" s="6">
        <f t="shared" si="316"/>
        <v>5.5843213716159079E-2</v>
      </c>
      <c r="T654" s="6">
        <f t="shared" si="316"/>
        <v>0.1142242292742266</v>
      </c>
      <c r="U654" s="6">
        <f t="shared" si="316"/>
        <v>7.3673950304515179E-2</v>
      </c>
      <c r="V654" s="6">
        <f t="shared" si="316"/>
        <v>6.2163471167030249E-2</v>
      </c>
      <c r="W654" s="6">
        <f t="shared" si="316"/>
        <v>6.1752832400052027E-2</v>
      </c>
    </row>
    <row r="655" spans="1:23" x14ac:dyDescent="0.35">
      <c r="A655" s="1">
        <v>2023</v>
      </c>
      <c r="B655" s="1">
        <v>2</v>
      </c>
      <c r="C655" s="6">
        <f t="shared" si="261"/>
        <v>-7.4062932620588717E-2</v>
      </c>
      <c r="D655" s="6">
        <f t="shared" si="261"/>
        <v>-0.10402582113620507</v>
      </c>
      <c r="E655" s="6">
        <f t="shared" si="261"/>
        <v>-5.0659067110972011E-2</v>
      </c>
      <c r="F655" s="6">
        <f t="shared" si="261"/>
        <v>-2.5563120683298357E-2</v>
      </c>
      <c r="G655" s="6">
        <f t="shared" ref="G655:W655" si="317">((G317/G316)-1)</f>
        <v>-1.8584297457755805E-2</v>
      </c>
      <c r="H655" s="6">
        <f t="shared" si="317"/>
        <v>-8.2697235804085611E-4</v>
      </c>
      <c r="I655" s="6">
        <f t="shared" si="317"/>
        <v>-1.1085150106660557E-2</v>
      </c>
      <c r="J655" s="6">
        <f t="shared" si="317"/>
        <v>7.4985314590749974E-2</v>
      </c>
      <c r="K655" s="6">
        <f t="shared" si="317"/>
        <v>-3.0962253080891067E-2</v>
      </c>
      <c r="L655" s="6">
        <f t="shared" si="317"/>
        <v>1.1519303258291425E-2</v>
      </c>
      <c r="M655" s="6">
        <f t="shared" si="317"/>
        <v>5.8314691238150473E-3</v>
      </c>
      <c r="N655" s="6">
        <f t="shared" si="317"/>
        <v>-4.0720424670924626E-2</v>
      </c>
      <c r="O655" s="6">
        <f t="shared" si="317"/>
        <v>-7.2515680362147061E-2</v>
      </c>
      <c r="P655" s="6">
        <f t="shared" si="317"/>
        <v>-4.6696281655814742E-3</v>
      </c>
      <c r="Q655" s="6">
        <f t="shared" si="317"/>
        <v>2.0804654146015844E-2</v>
      </c>
      <c r="R655" s="6">
        <f t="shared" si="317"/>
        <v>-4.7673451607793571E-2</v>
      </c>
      <c r="S655" s="6">
        <f t="shared" si="317"/>
        <v>-5.5454698230026356E-2</v>
      </c>
      <c r="T655" s="6">
        <f t="shared" si="317"/>
        <v>1.2534549505831771E-2</v>
      </c>
      <c r="U655" s="6">
        <f t="shared" si="317"/>
        <v>1.283124255187551E-2</v>
      </c>
      <c r="V655" s="6">
        <f t="shared" si="317"/>
        <v>-1.1221808930804378E-2</v>
      </c>
      <c r="W655" s="6">
        <f t="shared" si="317"/>
        <v>-2.6112446646715304E-2</v>
      </c>
    </row>
    <row r="656" spans="1:23" x14ac:dyDescent="0.35">
      <c r="A656" s="1">
        <v>2023</v>
      </c>
      <c r="B656" s="1">
        <v>3</v>
      </c>
      <c r="C656" s="6">
        <f t="shared" si="261"/>
        <v>-1.7424606275194376E-2</v>
      </c>
      <c r="D656" s="6">
        <f t="shared" si="261"/>
        <v>4.5017155663704678E-3</v>
      </c>
      <c r="E656" s="6">
        <f t="shared" si="261"/>
        <v>3.63340101995413E-3</v>
      </c>
      <c r="F656" s="6">
        <f t="shared" si="261"/>
        <v>2.8007716755885648E-2</v>
      </c>
      <c r="G656" s="6">
        <f t="shared" ref="G656:W656" si="318">((G318/G317)-1)</f>
        <v>7.3725501956265482E-3</v>
      </c>
      <c r="H656" s="6">
        <f t="shared" si="318"/>
        <v>3.2547155412756101E-2</v>
      </c>
      <c r="I656" s="6">
        <f t="shared" si="318"/>
        <v>4.2456634261026638E-2</v>
      </c>
      <c r="J656" s="6">
        <f t="shared" si="318"/>
        <v>-4.2891168076759634E-2</v>
      </c>
      <c r="K656" s="6">
        <f t="shared" si="318"/>
        <v>9.0857957745817952E-3</v>
      </c>
      <c r="L656" s="6">
        <f t="shared" si="318"/>
        <v>4.0623207025815233E-2</v>
      </c>
      <c r="M656" s="6">
        <f t="shared" si="318"/>
        <v>1.1275761107420346E-2</v>
      </c>
      <c r="N656" s="6">
        <f t="shared" si="318"/>
        <v>4.7950023213201964E-2</v>
      </c>
      <c r="O656" s="6">
        <f t="shared" si="318"/>
        <v>3.9819100004820696E-2</v>
      </c>
      <c r="P656" s="6">
        <f t="shared" si="318"/>
        <v>3.7997845436549493E-2</v>
      </c>
      <c r="Q656" s="6">
        <f t="shared" si="318"/>
        <v>-9.0656157678006499E-2</v>
      </c>
      <c r="R656" s="6">
        <f t="shared" si="318"/>
        <v>4.6831065207478817E-2</v>
      </c>
      <c r="S656" s="6">
        <f t="shared" si="318"/>
        <v>1.2058093968178474E-2</v>
      </c>
      <c r="T656" s="6">
        <f t="shared" si="318"/>
        <v>7.1839510002091878E-3</v>
      </c>
      <c r="U656" s="6">
        <f t="shared" si="318"/>
        <v>7.0138940077131284E-3</v>
      </c>
      <c r="V656" s="6">
        <f t="shared" si="318"/>
        <v>-5.8161972829946507E-3</v>
      </c>
      <c r="W656" s="6">
        <f t="shared" si="318"/>
        <v>3.5051572358727023E-2</v>
      </c>
    </row>
    <row r="657" spans="1:23" x14ac:dyDescent="0.35">
      <c r="A657" s="1">
        <v>2023</v>
      </c>
      <c r="B657" s="1">
        <v>4</v>
      </c>
      <c r="C657" s="6">
        <f t="shared" si="261"/>
        <v>6.4249336226238629E-3</v>
      </c>
      <c r="D657" s="6">
        <f t="shared" si="261"/>
        <v>4.0080013140046056E-2</v>
      </c>
      <c r="E657" s="6">
        <f t="shared" si="261"/>
        <v>2.3923538353763929E-2</v>
      </c>
      <c r="F657" s="6">
        <f t="shared" si="261"/>
        <v>1.8813746408068432E-3</v>
      </c>
      <c r="G657" s="6">
        <f t="shared" ref="G657:W657" si="319">((G319/G318)-1)</f>
        <v>9.0258623149397366E-3</v>
      </c>
      <c r="H657" s="6">
        <f t="shared" si="319"/>
        <v>4.0179536991955533E-2</v>
      </c>
      <c r="I657" s="6">
        <f t="shared" si="319"/>
        <v>3.579454050433184E-2</v>
      </c>
      <c r="J657" s="6">
        <f t="shared" si="319"/>
        <v>4.6122384754773815E-2</v>
      </c>
      <c r="K657" s="6">
        <f t="shared" si="319"/>
        <v>4.6228561764176224E-2</v>
      </c>
      <c r="L657" s="6">
        <f t="shared" si="319"/>
        <v>2.7782320418124451E-2</v>
      </c>
      <c r="M657" s="6">
        <f t="shared" si="319"/>
        <v>1.5329932337899033E-2</v>
      </c>
      <c r="N657" s="6">
        <f t="shared" si="319"/>
        <v>2.7093529900767965E-3</v>
      </c>
      <c r="O657" s="6">
        <f t="shared" si="319"/>
        <v>-1.3949150261671095E-2</v>
      </c>
      <c r="P657" s="6">
        <f t="shared" si="319"/>
        <v>2.3687147334265912E-2</v>
      </c>
      <c r="Q657" s="6">
        <f t="shared" si="319"/>
        <v>4.008686466710798E-2</v>
      </c>
      <c r="R657" s="6">
        <f t="shared" si="319"/>
        <v>4.248304295427574E-2</v>
      </c>
      <c r="S657" s="6">
        <f t="shared" si="319"/>
        <v>4.9028521785676737E-4</v>
      </c>
      <c r="T657" s="6">
        <f t="shared" si="319"/>
        <v>1.7634992251881254E-2</v>
      </c>
      <c r="U657" s="6">
        <f t="shared" si="319"/>
        <v>3.1666558656325616E-2</v>
      </c>
      <c r="V657" s="6">
        <f t="shared" si="319"/>
        <v>5.1279656507809745E-2</v>
      </c>
      <c r="W657" s="6">
        <f t="shared" si="319"/>
        <v>1.464236088297044E-2</v>
      </c>
    </row>
    <row r="658" spans="1:23" x14ac:dyDescent="0.35">
      <c r="A658" s="1">
        <v>2023</v>
      </c>
      <c r="B658" s="1">
        <v>5</v>
      </c>
      <c r="C658" s="6">
        <f t="shared" si="261"/>
        <v>-4.5523889310063792E-2</v>
      </c>
      <c r="D658" s="6">
        <f t="shared" si="261"/>
        <v>2.3397011515501331E-2</v>
      </c>
      <c r="E658" s="6">
        <f t="shared" si="261"/>
        <v>-5.3116142891564411E-2</v>
      </c>
      <c r="F658" s="6">
        <f t="shared" si="261"/>
        <v>8.0757796332251441E-3</v>
      </c>
      <c r="G658" s="6">
        <f t="shared" ref="G658:W658" si="320">((G320/G319)-1)</f>
        <v>-6.2828437141423388E-2</v>
      </c>
      <c r="H658" s="6">
        <f t="shared" si="320"/>
        <v>-8.0980155004467869E-2</v>
      </c>
      <c r="I658" s="6">
        <f t="shared" si="320"/>
        <v>-4.5864411249575521E-2</v>
      </c>
      <c r="J658" s="6">
        <f t="shared" si="320"/>
        <v>8.9231212117446335E-2</v>
      </c>
      <c r="K658" s="6">
        <f t="shared" si="320"/>
        <v>1.4071215980672847E-2</v>
      </c>
      <c r="L658" s="6">
        <f t="shared" si="320"/>
        <v>-2.667295369130096E-2</v>
      </c>
      <c r="M658" s="6">
        <f t="shared" si="320"/>
        <v>-6.688075040890451E-2</v>
      </c>
      <c r="N658" s="6">
        <f t="shared" si="320"/>
        <v>4.6891487883857774E-2</v>
      </c>
      <c r="O658" s="6">
        <f t="shared" si="320"/>
        <v>4.365146328956393E-2</v>
      </c>
      <c r="P658" s="6">
        <f t="shared" si="320"/>
        <v>-2.6558320210676167E-2</v>
      </c>
      <c r="Q658" s="6">
        <f t="shared" si="320"/>
        <v>-1.0386672517232021E-2</v>
      </c>
      <c r="R658" s="6">
        <f t="shared" si="320"/>
        <v>1.7280072771185484E-2</v>
      </c>
      <c r="S658" s="6">
        <f t="shared" si="320"/>
        <v>-4.6020247476009635E-2</v>
      </c>
      <c r="T658" s="6">
        <f t="shared" si="320"/>
        <v>-5.0152121326268118E-2</v>
      </c>
      <c r="U658" s="6">
        <f t="shared" si="320"/>
        <v>-6.82921886468838E-2</v>
      </c>
      <c r="V658" s="6">
        <f t="shared" si="320"/>
        <v>-6.4085289290267689E-2</v>
      </c>
      <c r="W658" s="6">
        <f t="shared" si="320"/>
        <v>2.4823239348792381E-3</v>
      </c>
    </row>
    <row r="659" spans="1:23" x14ac:dyDescent="0.35">
      <c r="A659" s="1">
        <v>2023</v>
      </c>
      <c r="B659" s="1">
        <v>6</v>
      </c>
      <c r="C659" s="6">
        <f t="shared" si="261"/>
        <v>4.1735817128030206E-2</v>
      </c>
      <c r="D659" s="6">
        <f t="shared" si="261"/>
        <v>0.15176817053287306</v>
      </c>
      <c r="E659" s="6">
        <f t="shared" si="261"/>
        <v>5.5932820696618313E-2</v>
      </c>
      <c r="F659" s="6">
        <f t="shared" si="261"/>
        <v>6.7350141467591218E-2</v>
      </c>
      <c r="G659" s="6">
        <f t="shared" ref="G659:W659" si="321">((G321/G320)-1)</f>
        <v>-2.0127078655995834E-2</v>
      </c>
      <c r="H659" s="6">
        <f t="shared" si="321"/>
        <v>6.4105587794644814E-2</v>
      </c>
      <c r="I659" s="6">
        <f t="shared" si="321"/>
        <v>5.2303773491218397E-2</v>
      </c>
      <c r="J659" s="6">
        <f t="shared" si="321"/>
        <v>7.0994916272570929E-2</v>
      </c>
      <c r="K659" s="6">
        <f t="shared" si="321"/>
        <v>4.2749198788270437E-2</v>
      </c>
      <c r="L659" s="6">
        <f t="shared" si="321"/>
        <v>5.2250001733679774E-2</v>
      </c>
      <c r="M659" s="6">
        <f t="shared" si="321"/>
        <v>0.10617044836489331</v>
      </c>
      <c r="N659" s="6">
        <f t="shared" si="321"/>
        <v>3.7423007028407174E-2</v>
      </c>
      <c r="O659" s="6">
        <f t="shared" si="321"/>
        <v>-8.5881316890012993E-4</v>
      </c>
      <c r="P659" s="6">
        <f t="shared" si="321"/>
        <v>4.7845835673830273E-2</v>
      </c>
      <c r="Q659" s="6">
        <f t="shared" si="321"/>
        <v>-2.305447863752641E-3</v>
      </c>
      <c r="R659" s="6">
        <f t="shared" si="321"/>
        <v>-4.5385599654128472E-2</v>
      </c>
      <c r="S659" s="6">
        <f t="shared" si="321"/>
        <v>1.4365140936789977E-2</v>
      </c>
      <c r="T659" s="6">
        <f t="shared" si="321"/>
        <v>8.1993304114627685E-2</v>
      </c>
      <c r="U659" s="6">
        <f t="shared" si="321"/>
        <v>3.6897351287954905E-2</v>
      </c>
      <c r="V659" s="6">
        <f t="shared" si="321"/>
        <v>3.3182076926709048E-2</v>
      </c>
      <c r="W659" s="6">
        <f t="shared" si="321"/>
        <v>6.4727512841431301E-2</v>
      </c>
    </row>
    <row r="660" spans="1:23" x14ac:dyDescent="0.35">
      <c r="A660" s="1">
        <v>2023</v>
      </c>
      <c r="B660" s="1">
        <v>7</v>
      </c>
      <c r="C660" s="6">
        <f t="shared" si="261"/>
        <v>3.708442561385783E-2</v>
      </c>
      <c r="D660" s="6">
        <f t="shared" si="261"/>
        <v>4.6000781656698075E-2</v>
      </c>
      <c r="E660" s="6">
        <f t="shared" si="261"/>
        <v>2.7315245018108003E-2</v>
      </c>
      <c r="F660" s="6">
        <f t="shared" si="261"/>
        <v>5.554977912907888E-2</v>
      </c>
      <c r="G660" s="6">
        <f t="shared" ref="G660:W660" si="322">((G322/G321)-1)</f>
        <v>4.3429807615907201E-2</v>
      </c>
      <c r="H660" s="6">
        <f t="shared" si="322"/>
        <v>2.0913459633479237E-2</v>
      </c>
      <c r="I660" s="6">
        <f t="shared" si="322"/>
        <v>2.6260537781290338E-2</v>
      </c>
      <c r="J660" s="6">
        <f t="shared" si="322"/>
        <v>5.2424062332641297E-2</v>
      </c>
      <c r="K660" s="6">
        <f t="shared" si="322"/>
        <v>2.7565754913300156E-2</v>
      </c>
      <c r="L660" s="6">
        <f t="shared" si="322"/>
        <v>4.7226523929317699E-2</v>
      </c>
      <c r="M660" s="6">
        <f t="shared" si="322"/>
        <v>5.8071549481420126E-2</v>
      </c>
      <c r="N660" s="6">
        <f t="shared" si="322"/>
        <v>1.3823865037104532E-2</v>
      </c>
      <c r="O660" s="6">
        <f t="shared" si="322"/>
        <v>5.6561877765365809E-2</v>
      </c>
      <c r="P660" s="6">
        <f t="shared" si="322"/>
        <v>4.7328033165052075E-2</v>
      </c>
      <c r="Q660" s="6">
        <f t="shared" si="322"/>
        <v>0.15776925383384377</v>
      </c>
      <c r="R660" s="6">
        <f t="shared" si="322"/>
        <v>5.3293338862965056E-2</v>
      </c>
      <c r="S660" s="6">
        <f t="shared" si="322"/>
        <v>7.0359263545931361E-2</v>
      </c>
      <c r="T660" s="6">
        <f t="shared" si="322"/>
        <v>1.2701931967464386E-2</v>
      </c>
      <c r="U660" s="6">
        <f t="shared" si="322"/>
        <v>8.3186075220353928E-4</v>
      </c>
      <c r="V660" s="6">
        <f t="shared" si="322"/>
        <v>3.2992795454157564E-2</v>
      </c>
      <c r="W660" s="6">
        <f t="shared" si="322"/>
        <v>3.1138913980379268E-2</v>
      </c>
    </row>
    <row r="661" spans="1:23" x14ac:dyDescent="0.35">
      <c r="A661" s="1">
        <v>2023</v>
      </c>
      <c r="B661" s="1">
        <v>8</v>
      </c>
      <c r="C661" s="6">
        <f t="shared" si="261"/>
        <v>-4.8950431391789229E-2</v>
      </c>
      <c r="D661" s="6">
        <f t="shared" si="261"/>
        <v>-9.5258852771818781E-2</v>
      </c>
      <c r="E661" s="6">
        <f t="shared" si="261"/>
        <v>-3.9679371191114643E-2</v>
      </c>
      <c r="F661" s="6">
        <f t="shared" si="261"/>
        <v>-7.4956462109793343E-2</v>
      </c>
      <c r="G661" s="6">
        <f t="shared" ref="G661:W661" si="323">((G323/G322)-1)</f>
        <v>-6.7106369983765957E-2</v>
      </c>
      <c r="H661" s="6">
        <f t="shared" si="323"/>
        <v>-3.7644192075923955E-2</v>
      </c>
      <c r="I661" s="6">
        <f t="shared" si="323"/>
        <v>-4.3792631715122377E-2</v>
      </c>
      <c r="J661" s="6">
        <f t="shared" si="323"/>
        <v>-3.0803736512732494E-2</v>
      </c>
      <c r="K661" s="6">
        <f t="shared" si="323"/>
        <v>-3.0756508927281878E-2</v>
      </c>
      <c r="L661" s="6">
        <f t="shared" si="323"/>
        <v>-2.6897490726038087E-2</v>
      </c>
      <c r="M661" s="6">
        <f t="shared" si="323"/>
        <v>-4.087889116293808E-2</v>
      </c>
      <c r="N661" s="6">
        <f t="shared" si="323"/>
        <v>-3.8626914003530799E-2</v>
      </c>
      <c r="O661" s="6">
        <f t="shared" si="323"/>
        <v>-6.3631796109869354E-2</v>
      </c>
      <c r="P661" s="6">
        <f t="shared" si="323"/>
        <v>-4.9498315767961265E-2</v>
      </c>
      <c r="Q661" s="6">
        <f t="shared" si="323"/>
        <v>-0.12359317133947634</v>
      </c>
      <c r="R661" s="6">
        <f t="shared" si="323"/>
        <v>4.9785067079786138E-3</v>
      </c>
      <c r="S661" s="6">
        <f t="shared" si="323"/>
        <v>-5.6987656348276183E-2</v>
      </c>
      <c r="T661" s="6">
        <f t="shared" si="323"/>
        <v>-2.7696716988377834E-2</v>
      </c>
      <c r="U661" s="6">
        <f t="shared" si="323"/>
        <v>-6.6220650544162596E-2</v>
      </c>
      <c r="V661" s="6">
        <f t="shared" si="323"/>
        <v>-4.6148877724137116E-2</v>
      </c>
      <c r="W661" s="6">
        <f t="shared" si="323"/>
        <v>-1.771643248143373E-2</v>
      </c>
    </row>
    <row r="662" spans="1:23" x14ac:dyDescent="0.35">
      <c r="A662" s="1">
        <v>2023</v>
      </c>
      <c r="B662" s="1">
        <v>9</v>
      </c>
      <c r="C662" s="6">
        <f t="shared" si="261"/>
        <v>-4.2431513345643657E-2</v>
      </c>
      <c r="D662" s="6">
        <f t="shared" si="261"/>
        <v>-8.3680038296928272E-3</v>
      </c>
      <c r="E662" s="6">
        <f t="shared" si="261"/>
        <v>-4.1709882354561745E-2</v>
      </c>
      <c r="F662" s="6">
        <f t="shared" si="261"/>
        <v>-7.1669706970131419E-2</v>
      </c>
      <c r="G662" s="6">
        <f t="shared" ref="G662:W662" si="324">((G324/G323)-1)</f>
        <v>-8.8574845832232185E-3</v>
      </c>
      <c r="H662" s="6">
        <f t="shared" si="324"/>
        <v>-4.9202515631528776E-2</v>
      </c>
      <c r="I662" s="6">
        <f t="shared" si="324"/>
        <v>-5.9266587840426266E-2</v>
      </c>
      <c r="J662" s="6">
        <f t="shared" si="324"/>
        <v>-0.10162417328056206</v>
      </c>
      <c r="K662" s="6">
        <f t="shared" si="324"/>
        <v>1.5940815039273248E-2</v>
      </c>
      <c r="L662" s="6">
        <f t="shared" si="324"/>
        <v>-8.2691711643357646E-2</v>
      </c>
      <c r="M662" s="6">
        <f t="shared" si="324"/>
        <v>-4.4891020984624608E-2</v>
      </c>
      <c r="N662" s="6">
        <f t="shared" si="324"/>
        <v>-4.8332012712111183E-2</v>
      </c>
      <c r="O662" s="6">
        <f t="shared" si="324"/>
        <v>-5.5051723762595706E-2</v>
      </c>
      <c r="P662" s="6">
        <f t="shared" si="324"/>
        <v>-6.1586395463241184E-2</v>
      </c>
      <c r="Q662" s="6">
        <f t="shared" si="324"/>
        <v>9.0408518972504792E-2</v>
      </c>
      <c r="R662" s="6">
        <f t="shared" si="324"/>
        <v>-5.0751068174340053E-2</v>
      </c>
      <c r="S662" s="6">
        <f t="shared" si="324"/>
        <v>-1.5672164912260311E-2</v>
      </c>
      <c r="T662" s="6">
        <f t="shared" si="324"/>
        <v>-3.2987750603650667E-2</v>
      </c>
      <c r="U662" s="6">
        <f t="shared" si="324"/>
        <v>-1.1227068497758119E-2</v>
      </c>
      <c r="V662" s="6">
        <f t="shared" si="324"/>
        <v>-1.5702206779015793E-2</v>
      </c>
      <c r="W662" s="6">
        <f t="shared" si="324"/>
        <v>-4.871929116215501E-2</v>
      </c>
    </row>
    <row r="663" spans="1:23" x14ac:dyDescent="0.35">
      <c r="A663" s="1">
        <v>2023</v>
      </c>
      <c r="B663" s="1">
        <v>10</v>
      </c>
      <c r="C663" s="6">
        <f t="shared" si="261"/>
        <v>-5.2660214731363175E-2</v>
      </c>
      <c r="D663" s="6">
        <f t="shared" si="261"/>
        <v>-2.983717921819562E-2</v>
      </c>
      <c r="E663" s="6">
        <f t="shared" si="261"/>
        <v>-5.4893520494186276E-2</v>
      </c>
      <c r="F663" s="6">
        <f t="shared" ref="F663:W663" si="325">((F325/F324)-1)</f>
        <v>-7.6993879061940773E-2</v>
      </c>
      <c r="G663" s="6">
        <f t="shared" si="325"/>
        <v>-3.1447566959510564E-2</v>
      </c>
      <c r="H663" s="6">
        <f t="shared" si="325"/>
        <v>-3.4407755532429252E-2</v>
      </c>
      <c r="I663" s="6">
        <f t="shared" si="325"/>
        <v>-3.6904431996559794E-2</v>
      </c>
      <c r="J663" s="6">
        <f t="shared" si="325"/>
        <v>-1.2868790922322737E-2</v>
      </c>
      <c r="K663" s="6">
        <f t="shared" si="325"/>
        <v>-3.1086801714943602E-2</v>
      </c>
      <c r="L663" s="6">
        <f t="shared" si="325"/>
        <v>-6.859586985460242E-2</v>
      </c>
      <c r="M663" s="6">
        <f t="shared" si="325"/>
        <v>-1.7193569849095147E-2</v>
      </c>
      <c r="N663" s="6">
        <f t="shared" si="325"/>
        <v>-4.6167864965404037E-2</v>
      </c>
      <c r="O663" s="6">
        <f t="shared" si="325"/>
        <v>-7.5783018450118478E-2</v>
      </c>
      <c r="P663" s="6">
        <f t="shared" si="325"/>
        <v>-6.8602222690989145E-2</v>
      </c>
      <c r="Q663" s="6">
        <f t="shared" si="325"/>
        <v>0.15102467748473303</v>
      </c>
      <c r="R663" s="6">
        <f t="shared" si="325"/>
        <v>6.9685848717610632E-2</v>
      </c>
      <c r="S663" s="6">
        <f t="shared" si="325"/>
        <v>-4.9123923677333203E-2</v>
      </c>
      <c r="T663" s="6">
        <f t="shared" si="325"/>
        <v>-4.3018814305020969E-2</v>
      </c>
      <c r="U663" s="6">
        <f t="shared" si="325"/>
        <v>-5.9077556364081185E-2</v>
      </c>
      <c r="V663" s="6">
        <f t="shared" si="325"/>
        <v>-4.1189496798145209E-2</v>
      </c>
      <c r="W663" s="6">
        <f t="shared" si="325"/>
        <v>-2.1979687736850106E-2</v>
      </c>
    </row>
    <row r="664" spans="1:23" x14ac:dyDescent="0.35">
      <c r="A664" s="1">
        <v>2023</v>
      </c>
      <c r="B664" s="1">
        <v>11</v>
      </c>
      <c r="C664" s="6">
        <f t="shared" ref="C664:R673" si="326">((C326/C325)-1)</f>
        <v>8.9592084683161266E-2</v>
      </c>
      <c r="D664" s="6">
        <f t="shared" si="326"/>
        <v>0.15203537241322906</v>
      </c>
      <c r="E664" s="6">
        <f t="shared" si="326"/>
        <v>9.7053356692169412E-2</v>
      </c>
      <c r="F664" s="6">
        <f t="shared" si="326"/>
        <v>0.10643418254597559</v>
      </c>
      <c r="G664" s="6">
        <f t="shared" si="326"/>
        <v>2.8897907402847256E-2</v>
      </c>
      <c r="H664" s="6">
        <f t="shared" si="326"/>
        <v>9.2861345592847755E-2</v>
      </c>
      <c r="I664" s="6">
        <f t="shared" si="326"/>
        <v>0.12696474171517425</v>
      </c>
      <c r="J664" s="6">
        <f t="shared" si="326"/>
        <v>0.10008059928806468</v>
      </c>
      <c r="K664" s="6">
        <f t="shared" si="326"/>
        <v>5.3940100957239112E-2</v>
      </c>
      <c r="L664" s="6">
        <f t="shared" si="326"/>
        <v>9.7724937453080196E-2</v>
      </c>
      <c r="M664" s="6">
        <f t="shared" si="326"/>
        <v>0.10334982866120224</v>
      </c>
      <c r="N664" s="6">
        <f t="shared" si="326"/>
        <v>0.11064653713174355</v>
      </c>
      <c r="O664" s="6">
        <f t="shared" si="326"/>
        <v>0.1581759753583607</v>
      </c>
      <c r="P664" s="6">
        <f t="shared" si="326"/>
        <v>0.14425377001138462</v>
      </c>
      <c r="Q664" s="6">
        <f t="shared" si="326"/>
        <v>0.14956525550175503</v>
      </c>
      <c r="R664" s="6">
        <f t="shared" si="326"/>
        <v>2.8829255630950845E-2</v>
      </c>
      <c r="S664" s="6">
        <f t="shared" ref="S664:W664" si="327">((S326/S325)-1)</f>
        <v>2.5862206714844627E-2</v>
      </c>
      <c r="T664" s="6">
        <f t="shared" si="327"/>
        <v>0.14812886652758395</v>
      </c>
      <c r="U664" s="6">
        <f t="shared" si="327"/>
        <v>0.14524841748344719</v>
      </c>
      <c r="V664" s="6">
        <f t="shared" si="327"/>
        <v>5.7406853513237044E-2</v>
      </c>
      <c r="W664" s="6">
        <f t="shared" si="327"/>
        <v>8.9179264628737709E-2</v>
      </c>
    </row>
    <row r="665" spans="1:23" x14ac:dyDescent="0.35">
      <c r="A665" s="1">
        <v>2023</v>
      </c>
      <c r="B665" s="1">
        <v>12</v>
      </c>
      <c r="C665" s="6">
        <f t="shared" si="326"/>
        <v>0.10428461704585668</v>
      </c>
      <c r="D665" s="6">
        <f t="shared" si="326"/>
        <v>6.8868082640587636E-2</v>
      </c>
      <c r="E665" s="6">
        <f t="shared" si="326"/>
        <v>5.9983917109224461E-2</v>
      </c>
      <c r="F665" s="6">
        <f t="shared" si="326"/>
        <v>5.2323200738461528E-2</v>
      </c>
      <c r="G665" s="6">
        <f t="shared" si="326"/>
        <v>-1.2783265986269665E-2</v>
      </c>
      <c r="H665" s="6">
        <f t="shared" si="326"/>
        <v>4.6007291795842509E-2</v>
      </c>
      <c r="I665" s="6">
        <f t="shared" si="326"/>
        <v>4.7302700370971618E-2</v>
      </c>
      <c r="J665" s="6">
        <f t="shared" si="326"/>
        <v>2.8097833627491076E-2</v>
      </c>
      <c r="K665" s="6">
        <f t="shared" si="326"/>
        <v>8.1550813468708183E-2</v>
      </c>
      <c r="L665" s="6">
        <f t="shared" si="326"/>
        <v>6.2897321150646723E-2</v>
      </c>
      <c r="M665" s="6">
        <f t="shared" si="326"/>
        <v>3.4719266033150342E-2</v>
      </c>
      <c r="N665" s="6">
        <f t="shared" si="326"/>
        <v>4.9833098454884261E-2</v>
      </c>
      <c r="O665" s="6">
        <f t="shared" si="326"/>
        <v>5.133307453250735E-2</v>
      </c>
      <c r="P665" s="6">
        <f t="shared" si="326"/>
        <v>8.6447173620991524E-2</v>
      </c>
      <c r="Q665" s="6">
        <f t="shared" si="326"/>
        <v>4.7509277858152954E-2</v>
      </c>
      <c r="R665" s="6">
        <f t="shared" si="326"/>
        <v>-1.3132487773935497E-2</v>
      </c>
      <c r="S665" s="6">
        <f t="shared" ref="S665:W665" si="328">((S327/S326)-1)</f>
        <v>6.8539857059445097E-2</v>
      </c>
      <c r="T665" s="6">
        <f t="shared" si="328"/>
        <v>1.8203904461044917E-2</v>
      </c>
      <c r="U665" s="6">
        <f t="shared" si="328"/>
        <v>0.11951035643914532</v>
      </c>
      <c r="V665" s="6">
        <f t="shared" si="328"/>
        <v>4.6291692235217896E-2</v>
      </c>
      <c r="W665" s="6">
        <f t="shared" si="328"/>
        <v>4.4229169403213753E-2</v>
      </c>
    </row>
    <row r="666" spans="1:23" x14ac:dyDescent="0.35">
      <c r="A666" s="1">
        <v>2024</v>
      </c>
      <c r="B666" s="1">
        <v>1</v>
      </c>
      <c r="C666" s="6">
        <f t="shared" si="326"/>
        <v>-2.4559301130969713E-2</v>
      </c>
      <c r="D666" s="6">
        <f t="shared" si="326"/>
        <v>-6.7342762948826018E-2</v>
      </c>
      <c r="E666" s="6">
        <f t="shared" si="326"/>
        <v>-1.0795079422922127E-2</v>
      </c>
      <c r="F666" s="6">
        <f t="shared" si="326"/>
        <v>-8.4334056935263524E-2</v>
      </c>
      <c r="G666" s="6">
        <f t="shared" si="326"/>
        <v>-7.1739523421816775E-2</v>
      </c>
      <c r="H666" s="6">
        <f t="shared" si="326"/>
        <v>-5.1789120435227209E-3</v>
      </c>
      <c r="I666" s="6">
        <f t="shared" si="326"/>
        <v>-1.1034882632242171E-2</v>
      </c>
      <c r="J666" s="6">
        <f t="shared" si="326"/>
        <v>3.6354154411707196E-2</v>
      </c>
      <c r="K666" s="6">
        <f t="shared" si="326"/>
        <v>8.8067660803847758E-4</v>
      </c>
      <c r="L666" s="6">
        <f t="shared" si="326"/>
        <v>2.6802139409382253E-2</v>
      </c>
      <c r="M666" s="6">
        <f t="shared" si="326"/>
        <v>-7.2569112994811391E-3</v>
      </c>
      <c r="N666" s="6">
        <f t="shared" si="326"/>
        <v>4.1378846756244148E-2</v>
      </c>
      <c r="O666" s="6">
        <f t="shared" si="326"/>
        <v>-8.7211741085145511E-2</v>
      </c>
      <c r="P666" s="6">
        <f t="shared" si="326"/>
        <v>-1.3993306663101612E-2</v>
      </c>
      <c r="Q666" s="6">
        <f t="shared" si="326"/>
        <v>-9.7778402510817486E-4</v>
      </c>
      <c r="R666" s="6">
        <f t="shared" si="326"/>
        <v>2.9725146897012333E-2</v>
      </c>
      <c r="S666" s="6">
        <f t="shared" ref="S666:W666" si="329">((S328/S327)-1)</f>
        <v>-4.1829027903533933E-2</v>
      </c>
      <c r="T666" s="6">
        <f t="shared" si="329"/>
        <v>-2.2301949147051969E-2</v>
      </c>
      <c r="U666" s="6">
        <f t="shared" si="329"/>
        <v>-4.7177080431610396E-2</v>
      </c>
      <c r="V666" s="6">
        <f t="shared" si="329"/>
        <v>-1.6687234706070808E-2</v>
      </c>
      <c r="W666" s="6">
        <f t="shared" si="329"/>
        <v>1.5895744712075555E-2</v>
      </c>
    </row>
    <row r="667" spans="1:23" x14ac:dyDescent="0.35">
      <c r="A667" s="1">
        <v>2024</v>
      </c>
      <c r="B667" s="1">
        <v>2</v>
      </c>
      <c r="C667" s="6">
        <f t="shared" si="326"/>
        <v>-8.3440565278352086E-3</v>
      </c>
      <c r="D667" s="6">
        <f t="shared" si="326"/>
        <v>5.9237947123345069E-3</v>
      </c>
      <c r="E667" s="6">
        <f t="shared" si="326"/>
        <v>5.3328414785380751E-3</v>
      </c>
      <c r="F667" s="6">
        <f t="shared" si="326"/>
        <v>3.6691739162994397E-2</v>
      </c>
      <c r="G667" s="6">
        <f t="shared" si="326"/>
        <v>7.8199207150117411E-2</v>
      </c>
      <c r="H667" s="6">
        <f t="shared" si="326"/>
        <v>3.4107400521410369E-2</v>
      </c>
      <c r="I667" s="6">
        <f t="shared" si="326"/>
        <v>4.4557079340973527E-2</v>
      </c>
      <c r="J667" s="6">
        <f t="shared" si="326"/>
        <v>4.0695574888067521E-2</v>
      </c>
      <c r="K667" s="6">
        <f t="shared" si="326"/>
        <v>1.4213978693986329E-2</v>
      </c>
      <c r="L667" s="6">
        <f t="shared" si="326"/>
        <v>3.2702137979740531E-2</v>
      </c>
      <c r="M667" s="6">
        <f t="shared" si="326"/>
        <v>5.8467544370788049E-2</v>
      </c>
      <c r="N667" s="6">
        <f t="shared" si="326"/>
        <v>5.7043955422311665E-2</v>
      </c>
      <c r="O667" s="6">
        <f t="shared" si="326"/>
        <v>5.7232318294129225E-2</v>
      </c>
      <c r="P667" s="6">
        <f t="shared" si="326"/>
        <v>-2.4657053349609992E-2</v>
      </c>
      <c r="Q667" s="6">
        <f t="shared" si="326"/>
        <v>4.3134834749846362E-2</v>
      </c>
      <c r="R667" s="6">
        <f t="shared" si="326"/>
        <v>-4.0560024733844458E-3</v>
      </c>
      <c r="S667" s="6">
        <f t="shared" ref="S667:W667" si="330">((S329/S328)-1)</f>
        <v>-7.6802626823939679E-3</v>
      </c>
      <c r="T667" s="6">
        <f t="shared" si="330"/>
        <v>-8.7739060767071386E-3</v>
      </c>
      <c r="U667" s="6">
        <f t="shared" si="330"/>
        <v>4.1903457587069592E-2</v>
      </c>
      <c r="V667" s="6">
        <f t="shared" si="330"/>
        <v>-4.9593887930429181E-3</v>
      </c>
      <c r="W667" s="6">
        <f t="shared" si="330"/>
        <v>5.1720615397315317E-2</v>
      </c>
    </row>
    <row r="668" spans="1:23" x14ac:dyDescent="0.35">
      <c r="A668" s="1">
        <v>2024</v>
      </c>
      <c r="B668" s="1">
        <v>3</v>
      </c>
      <c r="C668" s="6">
        <f t="shared" si="326"/>
        <v>2.9850743224066889E-2</v>
      </c>
      <c r="D668" s="6">
        <f t="shared" si="326"/>
        <v>-1.5477792618046049E-2</v>
      </c>
      <c r="E668" s="6">
        <f t="shared" si="326"/>
        <v>4.0566297045894872E-2</v>
      </c>
      <c r="F668" s="6">
        <f t="shared" si="326"/>
        <v>1.6316770400189862E-2</v>
      </c>
      <c r="G668" s="6">
        <f t="shared" si="326"/>
        <v>4.0690813209121046E-3</v>
      </c>
      <c r="H668" s="6">
        <f t="shared" si="326"/>
        <v>3.4157871812115159E-2</v>
      </c>
      <c r="I668" s="6">
        <f t="shared" si="326"/>
        <v>4.5094100643341628E-2</v>
      </c>
      <c r="J668" s="6">
        <f t="shared" si="326"/>
        <v>-2.6226162900476746E-3</v>
      </c>
      <c r="K668" s="6">
        <f t="shared" si="326"/>
        <v>1.0169716698070985E-2</v>
      </c>
      <c r="L668" s="6">
        <f t="shared" si="326"/>
        <v>4.8303351525457616E-2</v>
      </c>
      <c r="M668" s="6">
        <f t="shared" si="326"/>
        <v>5.7334507064321638E-2</v>
      </c>
      <c r="N668" s="6">
        <f t="shared" si="326"/>
        <v>2.1661708675602798E-2</v>
      </c>
      <c r="O668" s="6">
        <f t="shared" si="326"/>
        <v>3.1493557111810011E-2</v>
      </c>
      <c r="P668" s="6">
        <f t="shared" si="326"/>
        <v>6.5303548980160775E-2</v>
      </c>
      <c r="Q668" s="6">
        <f t="shared" si="326"/>
        <v>4.2436522432112378E-2</v>
      </c>
      <c r="R668" s="6">
        <f t="shared" si="326"/>
        <v>1.1082449378068127E-2</v>
      </c>
      <c r="S668" s="6">
        <f t="shared" ref="S668:W668" si="331">((S330/S329)-1)</f>
        <v>2.3387645437821236E-2</v>
      </c>
      <c r="T668" s="6">
        <f t="shared" si="331"/>
        <v>0.1062910410001785</v>
      </c>
      <c r="U668" s="6">
        <f t="shared" si="331"/>
        <v>1.1046057350947436E-3</v>
      </c>
      <c r="V668" s="6">
        <f t="shared" si="331"/>
        <v>4.2280360995121669E-2</v>
      </c>
      <c r="W668" s="6">
        <f t="shared" si="331"/>
        <v>3.1018764704381807E-2</v>
      </c>
    </row>
    <row r="669" spans="1:23" x14ac:dyDescent="0.35">
      <c r="A669" s="1">
        <v>2024</v>
      </c>
      <c r="B669" s="1">
        <v>4</v>
      </c>
      <c r="C669" s="6">
        <f t="shared" si="326"/>
        <v>-3.6772589852475002E-2</v>
      </c>
      <c r="D669" s="6">
        <f t="shared" si="326"/>
        <v>-5.1047182419661552E-2</v>
      </c>
      <c r="E669" s="6">
        <f t="shared" si="326"/>
        <v>-3.726101206939747E-2</v>
      </c>
      <c r="F669" s="6">
        <f t="shared" si="326"/>
        <v>-2.6313690459245365E-5</v>
      </c>
      <c r="G669" s="6">
        <f t="shared" si="326"/>
        <v>1.8137438866646871E-2</v>
      </c>
      <c r="H669" s="6">
        <f t="shared" si="326"/>
        <v>-3.8457822624709204E-2</v>
      </c>
      <c r="I669" s="6">
        <f t="shared" si="326"/>
        <v>-4.1800063815869981E-2</v>
      </c>
      <c r="J669" s="6">
        <f t="shared" si="326"/>
        <v>6.2935954887390899E-3</v>
      </c>
      <c r="K669" s="6">
        <f t="shared" si="326"/>
        <v>1.1235868080912148E-2</v>
      </c>
      <c r="L669" s="6">
        <f t="shared" si="326"/>
        <v>-1.5822115543560833E-2</v>
      </c>
      <c r="M669" s="6">
        <f t="shared" si="326"/>
        <v>-3.2900266627488239E-2</v>
      </c>
      <c r="N669" s="6">
        <f t="shared" si="326"/>
        <v>-8.7772542147996235E-2</v>
      </c>
      <c r="O669" s="6">
        <f t="shared" si="326"/>
        <v>-4.8372450995962435E-2</v>
      </c>
      <c r="P669" s="6">
        <f t="shared" si="326"/>
        <v>-4.4123747291475279E-2</v>
      </c>
      <c r="Q669" s="6">
        <f t="shared" si="326"/>
        <v>5.8747513974224619E-2</v>
      </c>
      <c r="R669" s="6">
        <f t="shared" si="326"/>
        <v>3.1559189097905671E-2</v>
      </c>
      <c r="S669" s="6">
        <f t="shared" ref="S669:W669" si="332">((S331/S330)-1)</f>
        <v>9.4478883072408593E-3</v>
      </c>
      <c r="T669" s="6">
        <f t="shared" si="332"/>
        <v>-3.1507068035812935E-2</v>
      </c>
      <c r="U669" s="6">
        <f t="shared" si="332"/>
        <v>-1.9453459252900096E-2</v>
      </c>
      <c r="V669" s="6">
        <f t="shared" si="332"/>
        <v>1.3291320236559434E-2</v>
      </c>
      <c r="W669" s="6">
        <f t="shared" si="332"/>
        <v>-4.1615042774082567E-2</v>
      </c>
    </row>
    <row r="670" spans="1:23" x14ac:dyDescent="0.35">
      <c r="A670" s="1">
        <v>2024</v>
      </c>
      <c r="B670" s="1">
        <v>5</v>
      </c>
      <c r="C670" s="6">
        <f t="shared" si="326"/>
        <v>3.2854549946148115E-2</v>
      </c>
      <c r="D670" s="6">
        <f t="shared" si="326"/>
        <v>-3.9953647572211204E-2</v>
      </c>
      <c r="E670" s="6">
        <f t="shared" si="326"/>
        <v>3.6844952493055638E-2</v>
      </c>
      <c r="F670" s="6">
        <f t="shared" si="326"/>
        <v>5.9402235110952217E-2</v>
      </c>
      <c r="G670" s="6">
        <f t="shared" si="326"/>
        <v>-5.9928670004848472E-3</v>
      </c>
      <c r="H670" s="6">
        <f t="shared" si="326"/>
        <v>1.7513361399317917E-2</v>
      </c>
      <c r="I670" s="6">
        <f t="shared" si="326"/>
        <v>4.8573803809259575E-2</v>
      </c>
      <c r="J670" s="6">
        <f t="shared" si="326"/>
        <v>4.8250939187155506E-3</v>
      </c>
      <c r="K670" s="6">
        <f t="shared" si="326"/>
        <v>-2.9696309185472947E-3</v>
      </c>
      <c r="L670" s="6">
        <f t="shared" si="326"/>
        <v>1.8857971128589446E-2</v>
      </c>
      <c r="M670" s="6">
        <f t="shared" si="326"/>
        <v>3.8965743710380529E-2</v>
      </c>
      <c r="N670" s="6">
        <f t="shared" si="326"/>
        <v>5.262889798374637E-3</v>
      </c>
      <c r="O670" s="6">
        <f t="shared" si="326"/>
        <v>-1.8008389395462676E-2</v>
      </c>
      <c r="P670" s="6">
        <f t="shared" si="326"/>
        <v>-2.246352819094688E-2</v>
      </c>
      <c r="Q670" s="6">
        <f t="shared" si="326"/>
        <v>6.6441080282289677E-2</v>
      </c>
      <c r="R670" s="6">
        <f t="shared" si="326"/>
        <v>-4.1615322208276462E-2</v>
      </c>
      <c r="S670" s="6">
        <f t="shared" ref="S670:W670" si="333">((S332/S331)-1)</f>
        <v>2.3849193046954209E-2</v>
      </c>
      <c r="T670" s="6">
        <f t="shared" si="333"/>
        <v>6.0292802374412924E-2</v>
      </c>
      <c r="U670" s="6">
        <f t="shared" si="333"/>
        <v>6.5829592227355072E-2</v>
      </c>
      <c r="V670" s="6">
        <f t="shared" si="333"/>
        <v>3.6373136435851494E-2</v>
      </c>
      <c r="W670" s="6">
        <f t="shared" si="333"/>
        <v>4.8021224499522619E-2</v>
      </c>
    </row>
    <row r="671" spans="1:23" x14ac:dyDescent="0.35">
      <c r="A671" s="1">
        <v>2024</v>
      </c>
      <c r="B671" s="1">
        <v>6</v>
      </c>
      <c r="C671" s="6">
        <f t="shared" si="326"/>
        <v>1.0817794629702338E-2</v>
      </c>
      <c r="D671" s="6">
        <f t="shared" si="326"/>
        <v>-4.8011044127644675E-2</v>
      </c>
      <c r="E671" s="6">
        <f t="shared" si="326"/>
        <v>-2.1411443363525073E-2</v>
      </c>
      <c r="F671" s="6">
        <f t="shared" si="326"/>
        <v>-5.1901993985641215E-2</v>
      </c>
      <c r="G671" s="6">
        <f t="shared" si="326"/>
        <v>-4.2083583119517765E-2</v>
      </c>
      <c r="H671" s="6">
        <f t="shared" si="326"/>
        <v>-7.5289538269020406E-2</v>
      </c>
      <c r="I671" s="6">
        <f t="shared" si="326"/>
        <v>-2.5829713181123815E-2</v>
      </c>
      <c r="J671" s="6">
        <f t="shared" si="326"/>
        <v>-3.0841531430620628E-2</v>
      </c>
      <c r="K671" s="6">
        <f t="shared" si="326"/>
        <v>6.6565868310421772E-2</v>
      </c>
      <c r="L671" s="6">
        <f t="shared" si="326"/>
        <v>-7.3638678381404254E-2</v>
      </c>
      <c r="M671" s="6">
        <f t="shared" si="326"/>
        <v>-5.0150477324420017E-2</v>
      </c>
      <c r="N671" s="6">
        <f t="shared" si="326"/>
        <v>5.758323174427149E-3</v>
      </c>
      <c r="O671" s="6">
        <f t="shared" si="326"/>
        <v>6.1909265699120919E-2</v>
      </c>
      <c r="P671" s="6">
        <f t="shared" si="326"/>
        <v>-0.11597265256555789</v>
      </c>
      <c r="Q671" s="6">
        <f t="shared" si="326"/>
        <v>3.4269489726177937E-2</v>
      </c>
      <c r="R671" s="6">
        <f t="shared" si="326"/>
        <v>2.3525084145207931E-2</v>
      </c>
      <c r="S671" s="6">
        <f t="shared" ref="S671:W671" si="334">((S333/S332)-1)</f>
        <v>-4.7808869866454717E-3</v>
      </c>
      <c r="T671" s="6">
        <f t="shared" si="334"/>
        <v>-4.4825347276553851E-2</v>
      </c>
      <c r="U671" s="6">
        <f t="shared" si="334"/>
        <v>-1.9544259237146089E-2</v>
      </c>
      <c r="V671" s="6">
        <f t="shared" si="334"/>
        <v>-2.0956738765200655E-2</v>
      </c>
      <c r="W671" s="6">
        <f t="shared" si="334"/>
        <v>3.4669759034089864E-2</v>
      </c>
    </row>
    <row r="672" spans="1:23" x14ac:dyDescent="0.35">
      <c r="A672" s="1">
        <v>2024</v>
      </c>
      <c r="B672" s="1">
        <v>7</v>
      </c>
      <c r="C672" s="6">
        <f t="shared" si="326"/>
        <v>2.1969667528854098E-2</v>
      </c>
      <c r="D672" s="6">
        <f t="shared" si="326"/>
        <v>1.9852895733718512E-2</v>
      </c>
      <c r="E672" s="6">
        <f t="shared" si="326"/>
        <v>4.6771717655070155E-2</v>
      </c>
      <c r="F672" s="6">
        <f t="shared" si="326"/>
        <v>1.9756145901017597E-3</v>
      </c>
      <c r="G672" s="6">
        <f t="shared" si="326"/>
        <v>-3.0839847483670191E-3</v>
      </c>
      <c r="H672" s="6">
        <f t="shared" si="326"/>
        <v>1.7491860858031449E-2</v>
      </c>
      <c r="I672" s="6">
        <f t="shared" si="326"/>
        <v>2.5593023919725955E-2</v>
      </c>
      <c r="J672" s="6">
        <f t="shared" si="326"/>
        <v>6.363754445210601E-2</v>
      </c>
      <c r="K672" s="6">
        <f t="shared" si="326"/>
        <v>3.4901320043044137E-2</v>
      </c>
      <c r="L672" s="6">
        <f t="shared" si="326"/>
        <v>4.9027823059855313E-2</v>
      </c>
      <c r="M672" s="6">
        <f t="shared" si="326"/>
        <v>2.9040109478902343E-2</v>
      </c>
      <c r="N672" s="6">
        <f t="shared" si="326"/>
        <v>5.9502786354009407E-2</v>
      </c>
      <c r="O672" s="6">
        <f t="shared" si="326"/>
        <v>-1.2699853423834284E-3</v>
      </c>
      <c r="P672" s="6">
        <f t="shared" si="326"/>
        <v>-3.5032291294635476E-3</v>
      </c>
      <c r="Q672" s="6">
        <f t="shared" si="326"/>
        <v>-7.2913016365756533E-3</v>
      </c>
      <c r="R672" s="6">
        <f t="shared" si="326"/>
        <v>-6.1051546396394984E-2</v>
      </c>
      <c r="S672" s="6">
        <f t="shared" ref="S672:W672" si="335">((S334/S333)-1)</f>
        <v>5.2561207677113142E-2</v>
      </c>
      <c r="T672" s="6">
        <f t="shared" si="335"/>
        <v>2.1654469232081253E-2</v>
      </c>
      <c r="U672" s="6">
        <f t="shared" si="335"/>
        <v>4.7517874960634199E-3</v>
      </c>
      <c r="V672" s="6">
        <f t="shared" si="335"/>
        <v>4.2320625619645114E-2</v>
      </c>
      <c r="W672" s="6">
        <f t="shared" si="335"/>
        <v>1.1321349038912354E-2</v>
      </c>
    </row>
    <row r="673" spans="1:23" x14ac:dyDescent="0.35">
      <c r="A673" s="1">
        <v>2024</v>
      </c>
      <c r="B673" s="1">
        <v>8</v>
      </c>
      <c r="C673" s="6">
        <f t="shared" si="326"/>
        <v>3.4199641816033743E-2</v>
      </c>
      <c r="D673" s="6">
        <f t="shared" si="326"/>
        <v>7.265112193266976E-2</v>
      </c>
      <c r="E673" s="6">
        <f t="shared" si="326"/>
        <v>3.3618681233261949E-2</v>
      </c>
      <c r="F673" s="6">
        <f t="shared" si="326"/>
        <v>3.5681454482884067E-2</v>
      </c>
      <c r="G673" s="6">
        <f t="shared" si="326"/>
        <v>-1.5212845093676153E-2</v>
      </c>
      <c r="H673" s="6">
        <f t="shared" si="326"/>
        <v>3.3984796772468462E-2</v>
      </c>
      <c r="I673" s="6">
        <f t="shared" si="326"/>
        <v>4.2467424004339449E-2</v>
      </c>
      <c r="J673" s="6">
        <f t="shared" si="326"/>
        <v>-1.1926257798228534E-2</v>
      </c>
      <c r="K673" s="6">
        <f t="shared" si="326"/>
        <v>9.3862671494504557E-3</v>
      </c>
      <c r="L673" s="6">
        <f t="shared" si="326"/>
        <v>3.1585484256501539E-2</v>
      </c>
      <c r="M673" s="6">
        <f t="shared" si="326"/>
        <v>3.8909282710387627E-2</v>
      </c>
      <c r="N673" s="6">
        <f t="shared" si="326"/>
        <v>1.4219737328571291E-2</v>
      </c>
      <c r="O673" s="6">
        <f t="shared" si="326"/>
        <v>-1.1300811699885505E-2</v>
      </c>
      <c r="P673" s="6">
        <f t="shared" si="326"/>
        <v>-7.4708975684054213E-2</v>
      </c>
      <c r="Q673" s="6">
        <f t="shared" si="326"/>
        <v>5.6591505553293953E-3</v>
      </c>
      <c r="R673" s="6">
        <f t="shared" si="326"/>
        <v>-0.14524283060158572</v>
      </c>
      <c r="S673" s="6">
        <f t="shared" ref="S673:W673" si="336">((S335/S334)-1)</f>
        <v>1.8734971785879351E-2</v>
      </c>
      <c r="T673" s="6">
        <f t="shared" si="336"/>
        <v>5.1579856589604178E-2</v>
      </c>
      <c r="U673" s="6">
        <f t="shared" si="336"/>
        <v>3.7528858691263656E-2</v>
      </c>
      <c r="V673" s="6">
        <f t="shared" si="336"/>
        <v>2.2057278789626933E-2</v>
      </c>
      <c r="W673" s="6">
        <f t="shared" si="336"/>
        <v>2.2834688445031892E-2</v>
      </c>
    </row>
    <row r="674" spans="1:23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3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3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3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3" x14ac:dyDescent="0.35">
      <c r="A678" s="1"/>
      <c r="B678" s="4" t="s">
        <v>32</v>
      </c>
      <c r="C678" s="1" t="s">
        <v>21</v>
      </c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1:23" x14ac:dyDescent="0.35">
      <c r="A679" s="1" t="s">
        <v>22</v>
      </c>
      <c r="B679" s="1" t="s">
        <v>23</v>
      </c>
      <c r="C679" s="1" t="s">
        <v>0</v>
      </c>
      <c r="D679" s="1" t="s">
        <v>1</v>
      </c>
      <c r="E679" s="1" t="s">
        <v>2</v>
      </c>
      <c r="F679" s="1" t="s">
        <v>3</v>
      </c>
      <c r="G679" s="1" t="s">
        <v>4</v>
      </c>
      <c r="H679" s="1" t="s">
        <v>5</v>
      </c>
      <c r="I679" s="1" t="s">
        <v>6</v>
      </c>
      <c r="J679" s="1" t="s">
        <v>7</v>
      </c>
      <c r="K679" s="1" t="s">
        <v>8</v>
      </c>
      <c r="L679" s="1" t="s">
        <v>9</v>
      </c>
      <c r="M679" s="1" t="s">
        <v>10</v>
      </c>
      <c r="N679" s="1" t="s">
        <v>11</v>
      </c>
      <c r="O679" s="1" t="s">
        <v>12</v>
      </c>
      <c r="P679" s="1" t="s">
        <v>13</v>
      </c>
      <c r="Q679" s="1" t="s">
        <v>14</v>
      </c>
      <c r="R679" s="1" t="s">
        <v>15</v>
      </c>
      <c r="S679" s="1" t="s">
        <v>16</v>
      </c>
      <c r="T679" s="1" t="s">
        <v>17</v>
      </c>
      <c r="U679" s="1" t="s">
        <v>18</v>
      </c>
      <c r="V679" s="1" t="s">
        <v>19</v>
      </c>
      <c r="W679" s="1" t="s">
        <v>20</v>
      </c>
    </row>
    <row r="680" spans="1:23" x14ac:dyDescent="0.35">
      <c r="A680" s="1">
        <v>1997</v>
      </c>
      <c r="B680" s="1">
        <v>1</v>
      </c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1:23" x14ac:dyDescent="0.35">
      <c r="A681" s="1">
        <v>1997</v>
      </c>
      <c r="B681" s="1">
        <v>2</v>
      </c>
      <c r="C681" s="6">
        <f t="shared" ref="C681:C744" si="337">C343-C1019</f>
        <v>1.2830879228921767E-2</v>
      </c>
      <c r="D681" s="6">
        <f t="shared" ref="D681:D744" si="338">D343-C1019</f>
        <v>8.8163277502740528E-2</v>
      </c>
      <c r="E681" s="6">
        <f t="shared" ref="E681:E744" si="339">E343-C1019</f>
        <v>-2.2061982892529829E-2</v>
      </c>
      <c r="F681" s="6">
        <f t="shared" ref="F681:F744" si="340">F343-C1019</f>
        <v>5.2202408052230288E-2</v>
      </c>
      <c r="G681" s="6">
        <f t="shared" ref="G681:G744" si="341">G343-C1019</f>
        <v>6.3283068738329645E-2</v>
      </c>
      <c r="H681" s="6">
        <f t="shared" ref="H681:H744" si="342">H343-C1019</f>
        <v>-7.4023875265736491E-3</v>
      </c>
      <c r="I681" s="6">
        <f t="shared" ref="I681:I744" si="343">I343-C1019</f>
        <v>2.892483735791427E-2</v>
      </c>
      <c r="J681" s="6">
        <f t="shared" ref="J681:J744" si="344">J343-C1019</f>
        <v>-4.2553517954387908E-2</v>
      </c>
      <c r="K681" s="6">
        <f t="shared" ref="K681:K744" si="345">K343-C1019</f>
        <v>1.1697296915589274E-2</v>
      </c>
      <c r="L681" s="6">
        <f t="shared" ref="L681:L744" si="346">L343-C1019</f>
        <v>-4.2553517954387797E-2</v>
      </c>
      <c r="M681" s="6">
        <f t="shared" ref="M681:M744" si="347">M343-C1019</f>
        <v>-4.2553517954387908E-2</v>
      </c>
      <c r="N681" s="6">
        <f t="shared" ref="N681:N744" si="348">N343-C1019</f>
        <v>5.539270312499435E-3</v>
      </c>
      <c r="O681" s="6">
        <f t="shared" ref="O681:O744" si="349">O343-C1019</f>
        <v>-2.71803805966482E-2</v>
      </c>
      <c r="P681" s="6">
        <f t="shared" ref="P681:P744" si="350">P343-C1019</f>
        <v>2.4394400407415452E-2</v>
      </c>
      <c r="Q681" s="6">
        <f t="shared" ref="Q681:Q744" si="351">Q343-C1019</f>
        <v>7.1837796406904769E-2</v>
      </c>
      <c r="R681" s="6">
        <f t="shared" ref="R681:R744" si="352">R343-C1019</f>
        <v>-2.3202949879222244E-2</v>
      </c>
      <c r="S681" s="6">
        <f t="shared" ref="S681:S744" si="353">S343-C1019</f>
        <v>-3.5712084876465731E-2</v>
      </c>
      <c r="T681" s="6">
        <f t="shared" ref="T681:T744" si="354">T343-C1019</f>
        <v>-4.6566444524769567E-2</v>
      </c>
      <c r="U681" s="6">
        <f t="shared" ref="U681:U744" si="355">U343-C1019</f>
        <v>-1.7619042111284199E-2</v>
      </c>
      <c r="V681" s="6">
        <f t="shared" ref="V681:V744" si="356">V343-C1019</f>
        <v>9.8301740931101347E-3</v>
      </c>
      <c r="W681" s="6">
        <f t="shared" ref="W681:W744" si="357">W343-C1019</f>
        <v>-8.896553493083402E-3</v>
      </c>
    </row>
    <row r="682" spans="1:23" x14ac:dyDescent="0.35">
      <c r="A682" s="1">
        <v>1997</v>
      </c>
      <c r="B682" s="1">
        <v>3</v>
      </c>
      <c r="C682" s="6">
        <f t="shared" si="337"/>
        <v>-1.5774313222394774E-2</v>
      </c>
      <c r="D682" s="6">
        <f t="shared" si="338"/>
        <v>1.3031495048963088E-4</v>
      </c>
      <c r="E682" s="6">
        <f t="shared" si="339"/>
        <v>-7.5363357481969234E-2</v>
      </c>
      <c r="F682" s="6">
        <f t="shared" si="340"/>
        <v>-4.0891217189560035E-2</v>
      </c>
      <c r="G682" s="6">
        <f t="shared" si="341"/>
        <v>0.17206470808597471</v>
      </c>
      <c r="H682" s="6">
        <f t="shared" si="342"/>
        <v>2.1240488501724532E-2</v>
      </c>
      <c r="I682" s="6">
        <f t="shared" si="343"/>
        <v>4.7852751409428664E-2</v>
      </c>
      <c r="J682" s="6">
        <f t="shared" si="344"/>
        <v>2.08195642739082E-3</v>
      </c>
      <c r="K682" s="6">
        <f t="shared" si="345"/>
        <v>-4.5543921314559442E-2</v>
      </c>
      <c r="L682" s="6">
        <f t="shared" si="346"/>
        <v>2.08195642739082E-3</v>
      </c>
      <c r="M682" s="6">
        <f t="shared" si="347"/>
        <v>2.08195642739082E-3</v>
      </c>
      <c r="N682" s="6">
        <f t="shared" si="348"/>
        <v>-7.2154406976318169E-2</v>
      </c>
      <c r="O682" s="6">
        <f t="shared" si="349"/>
        <v>-4.8768190848859548E-2</v>
      </c>
      <c r="P682" s="6">
        <f t="shared" si="350"/>
        <v>-3.8186845605458618E-2</v>
      </c>
      <c r="Q682" s="6">
        <f t="shared" si="351"/>
        <v>-7.0144740640514819E-2</v>
      </c>
      <c r="R682" s="6">
        <f t="shared" si="352"/>
        <v>-2.2706549662074992E-2</v>
      </c>
      <c r="S682" s="6">
        <f t="shared" si="353"/>
        <v>-8.3545969036889739E-2</v>
      </c>
      <c r="T682" s="6">
        <f t="shared" si="354"/>
        <v>2.4860539644638836E-2</v>
      </c>
      <c r="U682" s="6">
        <f t="shared" si="355"/>
        <v>2.5843188755324077E-2</v>
      </c>
      <c r="V682" s="6">
        <f t="shared" si="356"/>
        <v>-8.0278436704604092E-3</v>
      </c>
      <c r="W682" s="6">
        <f t="shared" si="357"/>
        <v>-5.7362555353449605E-2</v>
      </c>
    </row>
    <row r="683" spans="1:23" x14ac:dyDescent="0.35">
      <c r="A683" s="1">
        <v>1997</v>
      </c>
      <c r="B683" s="1">
        <v>4</v>
      </c>
      <c r="C683" s="6">
        <f t="shared" si="337"/>
        <v>5.4010698104120861E-3</v>
      </c>
      <c r="D683" s="6">
        <f t="shared" si="338"/>
        <v>8.6157763150711969E-2</v>
      </c>
      <c r="E683" s="6">
        <f t="shared" si="339"/>
        <v>-3.177686866979744E-3</v>
      </c>
      <c r="F683" s="6">
        <f t="shared" si="340"/>
        <v>2.3291749707809541E-2</v>
      </c>
      <c r="G683" s="6">
        <f t="shared" si="341"/>
        <v>0.11427847985189962</v>
      </c>
      <c r="H683" s="6">
        <f t="shared" si="342"/>
        <v>-5.5820491968182083E-2</v>
      </c>
      <c r="I683" s="6">
        <f t="shared" si="343"/>
        <v>-4.0994000699139187E-2</v>
      </c>
      <c r="J683" s="6">
        <f t="shared" si="344"/>
        <v>-4.9564393081091639E-2</v>
      </c>
      <c r="K683" s="6">
        <f t="shared" si="345"/>
        <v>0.10404077780603413</v>
      </c>
      <c r="L683" s="6">
        <f t="shared" si="346"/>
        <v>-4.9564393081091639E-2</v>
      </c>
      <c r="M683" s="6">
        <f t="shared" si="347"/>
        <v>-4.9564393081091639E-2</v>
      </c>
      <c r="N683" s="6">
        <f t="shared" si="348"/>
        <v>2.2653576775251351E-2</v>
      </c>
      <c r="O683" s="6">
        <f t="shared" si="349"/>
        <v>2.7549312123103832E-2</v>
      </c>
      <c r="P683" s="6">
        <f t="shared" si="350"/>
        <v>-1.6412852037328694E-2</v>
      </c>
      <c r="Q683" s="6">
        <f t="shared" si="351"/>
        <v>-4.0449833275202039E-2</v>
      </c>
      <c r="R683" s="6">
        <f t="shared" si="352"/>
        <v>-1.990507513320907E-2</v>
      </c>
      <c r="S683" s="6">
        <f t="shared" si="353"/>
        <v>-4.9703950619661617E-2</v>
      </c>
      <c r="T683" s="6">
        <f t="shared" si="354"/>
        <v>3.6744215118515756E-2</v>
      </c>
      <c r="U683" s="6">
        <f t="shared" si="355"/>
        <v>-9.2710061157022877E-2</v>
      </c>
      <c r="V683" s="6">
        <f t="shared" si="356"/>
        <v>4.5054677144124936E-3</v>
      </c>
      <c r="W683" s="6">
        <f t="shared" si="357"/>
        <v>4.3633181046399218E-2</v>
      </c>
    </row>
    <row r="684" spans="1:23" x14ac:dyDescent="0.35">
      <c r="A684" s="1">
        <v>1997</v>
      </c>
      <c r="B684" s="1">
        <v>5</v>
      </c>
      <c r="C684" s="6">
        <f t="shared" si="337"/>
        <v>7.5184224677226977E-3</v>
      </c>
      <c r="D684" s="6">
        <f t="shared" si="338"/>
        <v>0.11454606739349613</v>
      </c>
      <c r="E684" s="6">
        <f t="shared" si="339"/>
        <v>6.951536304799763E-2</v>
      </c>
      <c r="F684" s="6">
        <f t="shared" si="340"/>
        <v>7.8049295409491765E-2</v>
      </c>
      <c r="G684" s="6">
        <f t="shared" si="341"/>
        <v>-9.2378353859877277E-2</v>
      </c>
      <c r="H684" s="6">
        <f t="shared" si="342"/>
        <v>-2.2300111905760665E-2</v>
      </c>
      <c r="I684" s="6">
        <f t="shared" si="343"/>
        <v>3.5776121412482965E-2</v>
      </c>
      <c r="J684" s="6">
        <f t="shared" si="344"/>
        <v>-9.7582496868488938E-4</v>
      </c>
      <c r="K684" s="6">
        <f t="shared" si="345"/>
        <v>-4.1828830050798647E-2</v>
      </c>
      <c r="L684" s="6">
        <f t="shared" si="346"/>
        <v>-9.7582496868488938E-4</v>
      </c>
      <c r="M684" s="6">
        <f t="shared" si="347"/>
        <v>-9.7582496868488938E-4</v>
      </c>
      <c r="N684" s="6">
        <f t="shared" si="348"/>
        <v>0.13110159321740042</v>
      </c>
      <c r="O684" s="6">
        <f t="shared" si="349"/>
        <v>6.1085403693034369E-2</v>
      </c>
      <c r="P684" s="6">
        <f t="shared" si="350"/>
        <v>4.5938691049938619E-2</v>
      </c>
      <c r="Q684" s="6">
        <f t="shared" si="351"/>
        <v>-3.8444730067931164E-2</v>
      </c>
      <c r="R684" s="6">
        <f t="shared" si="352"/>
        <v>-1.5899555742718972E-2</v>
      </c>
      <c r="S684" s="6">
        <f t="shared" si="353"/>
        <v>2.8019616210008126E-2</v>
      </c>
      <c r="T684" s="6">
        <f t="shared" si="354"/>
        <v>6.6186013347182299E-2</v>
      </c>
      <c r="U684" s="6">
        <f t="shared" si="355"/>
        <v>6.3018076108795479E-2</v>
      </c>
      <c r="V684" s="6">
        <f t="shared" si="356"/>
        <v>3.7994455918878269E-2</v>
      </c>
      <c r="W684" s="6">
        <f t="shared" si="357"/>
        <v>4.3907204125030554E-2</v>
      </c>
    </row>
    <row r="685" spans="1:23" x14ac:dyDescent="0.35">
      <c r="A685" s="1">
        <v>1997</v>
      </c>
      <c r="B685" s="1">
        <v>6</v>
      </c>
      <c r="C685" s="6">
        <f t="shared" si="337"/>
        <v>2.3787382623600785E-2</v>
      </c>
      <c r="D685" s="6">
        <f t="shared" si="338"/>
        <v>8.6650523873882584E-2</v>
      </c>
      <c r="E685" s="6">
        <f t="shared" si="339"/>
        <v>-9.642501198350549E-3</v>
      </c>
      <c r="F685" s="6">
        <f t="shared" si="340"/>
        <v>4.5438224253340001E-3</v>
      </c>
      <c r="G685" s="6">
        <f t="shared" si="341"/>
        <v>-4.1746715208504946E-2</v>
      </c>
      <c r="H685" s="6">
        <f t="shared" si="342"/>
        <v>7.7552575534825169E-2</v>
      </c>
      <c r="I685" s="6">
        <f t="shared" si="343"/>
        <v>2.9305834616072592E-2</v>
      </c>
      <c r="J685" s="6">
        <f t="shared" si="344"/>
        <v>-2.7280347917099011E-2</v>
      </c>
      <c r="K685" s="6">
        <f t="shared" si="345"/>
        <v>0.11894819038785462</v>
      </c>
      <c r="L685" s="6">
        <f t="shared" si="346"/>
        <v>-2.7280347917099011E-2</v>
      </c>
      <c r="M685" s="6">
        <f t="shared" si="347"/>
        <v>-2.7280347917099122E-2</v>
      </c>
      <c r="N685" s="6">
        <f t="shared" si="348"/>
        <v>2.601873395535035E-2</v>
      </c>
      <c r="O685" s="6">
        <f t="shared" si="349"/>
        <v>-2.5057733128224589E-2</v>
      </c>
      <c r="P685" s="6">
        <f t="shared" si="350"/>
        <v>0.10583551330212224</v>
      </c>
      <c r="Q685" s="6">
        <f t="shared" si="351"/>
        <v>2.1790035051763891E-2</v>
      </c>
      <c r="R685" s="6">
        <f t="shared" si="352"/>
        <v>-1.5324183278742874E-2</v>
      </c>
      <c r="S685" s="6">
        <f t="shared" si="353"/>
        <v>-5.2268663322031082E-2</v>
      </c>
      <c r="T685" s="6">
        <f t="shared" si="354"/>
        <v>6.4203627955150971E-2</v>
      </c>
      <c r="U685" s="6">
        <f t="shared" si="355"/>
        <v>7.340556068618051E-2</v>
      </c>
      <c r="V685" s="6">
        <f t="shared" si="356"/>
        <v>-3.4852152833984226E-3</v>
      </c>
      <c r="W685" s="6">
        <f t="shared" si="357"/>
        <v>2.8633397395870543E-2</v>
      </c>
    </row>
    <row r="686" spans="1:23" x14ac:dyDescent="0.35">
      <c r="A686" s="1">
        <v>1997</v>
      </c>
      <c r="B686" s="1">
        <v>7</v>
      </c>
      <c r="C686" s="6">
        <f t="shared" si="337"/>
        <v>-1.8955205564211396E-2</v>
      </c>
      <c r="D686" s="6">
        <f t="shared" si="338"/>
        <v>3.376732040567744E-3</v>
      </c>
      <c r="E686" s="6">
        <f t="shared" si="339"/>
        <v>5.5951457751084212E-2</v>
      </c>
      <c r="F686" s="6">
        <f t="shared" si="340"/>
        <v>3.2137665626750037E-3</v>
      </c>
      <c r="G686" s="6">
        <f t="shared" si="341"/>
        <v>-6.3099114122262462E-2</v>
      </c>
      <c r="H686" s="6">
        <f t="shared" si="342"/>
        <v>1.0316184103472216E-2</v>
      </c>
      <c r="I686" s="6">
        <f t="shared" si="343"/>
        <v>9.9359956861100301E-2</v>
      </c>
      <c r="J686" s="6">
        <f t="shared" si="344"/>
        <v>-6.2142529493802411E-2</v>
      </c>
      <c r="K686" s="6">
        <f t="shared" si="345"/>
        <v>1.2526560783903552E-2</v>
      </c>
      <c r="L686" s="6">
        <f t="shared" si="346"/>
        <v>-6.21425294938023E-2</v>
      </c>
      <c r="M686" s="6">
        <f t="shared" si="347"/>
        <v>-6.21425294938023E-2</v>
      </c>
      <c r="N686" s="6">
        <f t="shared" si="348"/>
        <v>-6.0904797943750831E-2</v>
      </c>
      <c r="O686" s="6">
        <f t="shared" si="349"/>
        <v>-4.2801855952954847E-2</v>
      </c>
      <c r="P686" s="6">
        <f t="shared" si="350"/>
        <v>0.13829472586232103</v>
      </c>
      <c r="Q686" s="6">
        <f t="shared" si="351"/>
        <v>0.25399743158761479</v>
      </c>
      <c r="R686" s="6">
        <f t="shared" si="352"/>
        <v>-2.1671890550103899E-2</v>
      </c>
      <c r="S686" s="6">
        <f t="shared" si="353"/>
        <v>-5.2864272883999218E-2</v>
      </c>
      <c r="T686" s="6">
        <f t="shared" si="354"/>
        <v>-7.2336123107899414E-2</v>
      </c>
      <c r="U686" s="6">
        <f t="shared" si="355"/>
        <v>2.4616772610694261E-2</v>
      </c>
      <c r="V686" s="6">
        <f t="shared" si="356"/>
        <v>3.5036632821822102E-2</v>
      </c>
      <c r="W686" s="6">
        <f t="shared" si="357"/>
        <v>6.3435774119250804E-2</v>
      </c>
    </row>
    <row r="687" spans="1:23" x14ac:dyDescent="0.35">
      <c r="A687" s="1">
        <v>1997</v>
      </c>
      <c r="B687" s="1">
        <v>8</v>
      </c>
      <c r="C687" s="6">
        <f t="shared" si="337"/>
        <v>-8.9897098296749661E-2</v>
      </c>
      <c r="D687" s="6">
        <f t="shared" si="338"/>
        <v>-0.19716039841737013</v>
      </c>
      <c r="E687" s="6">
        <f t="shared" si="339"/>
        <v>-6.0297698240576868E-2</v>
      </c>
      <c r="F687" s="6">
        <f t="shared" si="340"/>
        <v>-6.2060023784054529E-2</v>
      </c>
      <c r="G687" s="6">
        <f t="shared" si="341"/>
        <v>1.1795611521381068E-2</v>
      </c>
      <c r="H687" s="6">
        <f t="shared" si="342"/>
        <v>-0.10180214346679264</v>
      </c>
      <c r="I687" s="6">
        <f t="shared" si="343"/>
        <v>-0.11298212188042281</v>
      </c>
      <c r="J687" s="6">
        <f t="shared" si="344"/>
        <v>-0.21940930259204963</v>
      </c>
      <c r="K687" s="6">
        <f t="shared" si="345"/>
        <v>-0.12764052033363452</v>
      </c>
      <c r="L687" s="6">
        <f t="shared" si="346"/>
        <v>-0.37881713477358103</v>
      </c>
      <c r="M687" s="6">
        <f t="shared" si="347"/>
        <v>-1.2377456827845842E-3</v>
      </c>
      <c r="N687" s="6">
        <f t="shared" si="348"/>
        <v>-0.13497381414174395</v>
      </c>
      <c r="O687" s="6">
        <f t="shared" si="349"/>
        <v>-7.0359727141525191E-2</v>
      </c>
      <c r="P687" s="6">
        <f t="shared" si="350"/>
        <v>-9.7508742746844096E-2</v>
      </c>
      <c r="Q687" s="6">
        <f t="shared" si="351"/>
        <v>-0.13782803953421432</v>
      </c>
      <c r="R687" s="6">
        <f t="shared" si="352"/>
        <v>-1.939594220755949E-2</v>
      </c>
      <c r="S687" s="6">
        <f t="shared" si="353"/>
        <v>-0.12332460586668451</v>
      </c>
      <c r="T687" s="6">
        <f t="shared" si="354"/>
        <v>-4.268949019066972E-2</v>
      </c>
      <c r="U687" s="6">
        <f t="shared" si="355"/>
        <v>-6.8263322890289385E-2</v>
      </c>
      <c r="V687" s="6">
        <f t="shared" si="356"/>
        <v>-4.5054582137115572E-2</v>
      </c>
      <c r="W687" s="6">
        <f t="shared" si="357"/>
        <v>-7.217177206553807E-2</v>
      </c>
    </row>
    <row r="688" spans="1:23" x14ac:dyDescent="0.35">
      <c r="A688" s="1">
        <v>1997</v>
      </c>
      <c r="B688" s="1">
        <v>9</v>
      </c>
      <c r="C688" s="6">
        <f t="shared" si="337"/>
        <v>4.5383027490222473E-2</v>
      </c>
      <c r="D688" s="6">
        <f t="shared" si="338"/>
        <v>9.2862683372362448E-2</v>
      </c>
      <c r="E688" s="6">
        <f t="shared" si="339"/>
        <v>5.5078039372340661E-2</v>
      </c>
      <c r="F688" s="6">
        <f t="shared" si="340"/>
        <v>-7.651553456363723E-3</v>
      </c>
      <c r="G688" s="6">
        <f t="shared" si="341"/>
        <v>-0.11565686073964757</v>
      </c>
      <c r="H688" s="6">
        <f t="shared" si="342"/>
        <v>9.5430521983074418E-2</v>
      </c>
      <c r="I688" s="6">
        <f t="shared" si="343"/>
        <v>6.9006150230377122E-2</v>
      </c>
      <c r="J688" s="6">
        <f t="shared" si="344"/>
        <v>0.17863615885155257</v>
      </c>
      <c r="K688" s="6">
        <f t="shared" si="345"/>
        <v>8.7322466844123939E-3</v>
      </c>
      <c r="L688" s="6">
        <f t="shared" si="346"/>
        <v>7.4588457668818248E-2</v>
      </c>
      <c r="M688" s="6">
        <f t="shared" si="347"/>
        <v>7.6831118491651265E-3</v>
      </c>
      <c r="N688" s="6">
        <f t="shared" si="348"/>
        <v>-2.9459970516562593E-2</v>
      </c>
      <c r="O688" s="6">
        <f t="shared" si="349"/>
        <v>-9.6862471938308797E-2</v>
      </c>
      <c r="P688" s="6">
        <f t="shared" si="350"/>
        <v>0.13811454008200072</v>
      </c>
      <c r="Q688" s="6">
        <f t="shared" si="351"/>
        <v>4.547124506263376E-2</v>
      </c>
      <c r="R688" s="6">
        <f t="shared" si="352"/>
        <v>-1.8250108980227851E-2</v>
      </c>
      <c r="S688" s="6">
        <f t="shared" si="353"/>
        <v>5.8149903188801956E-2</v>
      </c>
      <c r="T688" s="6">
        <f t="shared" si="354"/>
        <v>0.12309829993761309</v>
      </c>
      <c r="U688" s="6">
        <f t="shared" si="355"/>
        <v>0.11266697527410982</v>
      </c>
      <c r="V688" s="6">
        <f t="shared" si="356"/>
        <v>7.2481926737900632E-2</v>
      </c>
      <c r="W688" s="6">
        <f t="shared" si="357"/>
        <v>3.83931516753808E-2</v>
      </c>
    </row>
    <row r="689" spans="1:23" x14ac:dyDescent="0.35">
      <c r="A689" s="1">
        <v>1997</v>
      </c>
      <c r="B689" s="1">
        <v>10</v>
      </c>
      <c r="C689" s="6">
        <f t="shared" si="337"/>
        <v>-0.15173730440689318</v>
      </c>
      <c r="D689" s="6">
        <f t="shared" si="338"/>
        <v>-0.25762008758887844</v>
      </c>
      <c r="E689" s="6">
        <f t="shared" si="339"/>
        <v>-6.1251540689067484E-2</v>
      </c>
      <c r="F689" s="6">
        <f t="shared" si="340"/>
        <v>-0.10686293996381094</v>
      </c>
      <c r="G689" s="6">
        <f t="shared" si="341"/>
        <v>6.109110717147568E-2</v>
      </c>
      <c r="H689" s="6">
        <f t="shared" si="342"/>
        <v>-7.8937726826952131E-2</v>
      </c>
      <c r="I689" s="6">
        <f t="shared" si="343"/>
        <v>-8.6297009288198973E-2</v>
      </c>
      <c r="J689" s="6">
        <f t="shared" si="344"/>
        <v>-0.15405028714177496</v>
      </c>
      <c r="K689" s="6">
        <f t="shared" si="345"/>
        <v>-5.3699897828505504E-2</v>
      </c>
      <c r="L689" s="6">
        <f t="shared" si="346"/>
        <v>-2.2638233478493829E-2</v>
      </c>
      <c r="M689" s="6">
        <f t="shared" si="347"/>
        <v>1.29453789862237E-2</v>
      </c>
      <c r="N689" s="6">
        <f t="shared" si="348"/>
        <v>-9.4786269246928595E-2</v>
      </c>
      <c r="O689" s="6">
        <f t="shared" si="349"/>
        <v>-0.32491617705211751</v>
      </c>
      <c r="P689" s="6">
        <f t="shared" si="350"/>
        <v>-0.20784619074903568</v>
      </c>
      <c r="Q689" s="6">
        <f t="shared" si="351"/>
        <v>-8.2285999853449782E-2</v>
      </c>
      <c r="R689" s="6">
        <f t="shared" si="352"/>
        <v>-0.95709240691637054</v>
      </c>
      <c r="S689" s="6">
        <f t="shared" si="353"/>
        <v>-0.22602373782813404</v>
      </c>
      <c r="T689" s="6">
        <f t="shared" si="354"/>
        <v>-0.11277584439923985</v>
      </c>
      <c r="U689" s="6">
        <f t="shared" si="355"/>
        <v>-0.12724031756011303</v>
      </c>
      <c r="V689" s="6">
        <f t="shared" si="356"/>
        <v>-6.0006732893777802E-2</v>
      </c>
      <c r="W689" s="6">
        <f t="shared" si="357"/>
        <v>-4.9266641727090631E-2</v>
      </c>
    </row>
    <row r="690" spans="1:23" x14ac:dyDescent="0.35">
      <c r="A690" s="1">
        <v>1997</v>
      </c>
      <c r="B690" s="1">
        <v>11</v>
      </c>
      <c r="C690" s="6">
        <f t="shared" si="337"/>
        <v>-3.9617543412964661E-2</v>
      </c>
      <c r="D690" s="6">
        <f t="shared" si="338"/>
        <v>2.4772969266224611E-2</v>
      </c>
      <c r="E690" s="6">
        <f t="shared" si="339"/>
        <v>-7.2835580103821213E-2</v>
      </c>
      <c r="F690" s="6">
        <f t="shared" si="340"/>
        <v>-7.4182622371620349E-2</v>
      </c>
      <c r="G690" s="6">
        <f t="shared" si="341"/>
        <v>-4.8835331054084018E-2</v>
      </c>
      <c r="H690" s="6">
        <f t="shared" si="342"/>
        <v>1.0755540184141911E-2</v>
      </c>
      <c r="I690" s="6">
        <f t="shared" si="343"/>
        <v>2.4925074332082332E-2</v>
      </c>
      <c r="J690" s="6">
        <f t="shared" si="344"/>
        <v>-3.8543513087397806E-2</v>
      </c>
      <c r="K690" s="6">
        <f t="shared" si="345"/>
        <v>-0.13080980552802626</v>
      </c>
      <c r="L690" s="6">
        <f t="shared" si="346"/>
        <v>-8.7338803221268732E-3</v>
      </c>
      <c r="M690" s="6">
        <f t="shared" si="347"/>
        <v>-3.2245294783403343E-2</v>
      </c>
      <c r="N690" s="6">
        <f t="shared" si="348"/>
        <v>-6.3281837722335116E-2</v>
      </c>
      <c r="O690" s="6">
        <f t="shared" si="349"/>
        <v>-0.29990398184902234</v>
      </c>
      <c r="P690" s="6">
        <f t="shared" si="350"/>
        <v>7.9854165662774229E-2</v>
      </c>
      <c r="Q690" s="6">
        <f t="shared" si="351"/>
        <v>-6.9557856354670183E-2</v>
      </c>
      <c r="R690" s="6">
        <f t="shared" si="352"/>
        <v>-0.2335838181497352</v>
      </c>
      <c r="S690" s="6">
        <f t="shared" si="353"/>
        <v>1.8388636009632343E-2</v>
      </c>
      <c r="T690" s="6">
        <f t="shared" si="354"/>
        <v>5.2711311586236299E-2</v>
      </c>
      <c r="U690" s="6">
        <f t="shared" si="355"/>
        <v>1.5010067202425127E-2</v>
      </c>
      <c r="V690" s="6">
        <f t="shared" si="356"/>
        <v>-7.6739310628428856E-3</v>
      </c>
      <c r="W690" s="6">
        <f t="shared" si="357"/>
        <v>2.9862183417509215E-2</v>
      </c>
    </row>
    <row r="691" spans="1:23" x14ac:dyDescent="0.35">
      <c r="A691" s="1">
        <v>1997</v>
      </c>
      <c r="B691" s="1">
        <v>12</v>
      </c>
      <c r="C691" s="6">
        <f t="shared" si="337"/>
        <v>-2.2897952750893444E-3</v>
      </c>
      <c r="D691" s="6">
        <f t="shared" si="338"/>
        <v>6.3756057782349024E-2</v>
      </c>
      <c r="E691" s="6">
        <f t="shared" si="339"/>
        <v>9.3744509563655556E-3</v>
      </c>
      <c r="F691" s="6">
        <f t="shared" si="340"/>
        <v>-3.8062739471670402E-2</v>
      </c>
      <c r="G691" s="6">
        <f t="shared" si="341"/>
        <v>3.3048732550865913E-2</v>
      </c>
      <c r="H691" s="6">
        <f t="shared" si="342"/>
        <v>1.1797224308990974E-2</v>
      </c>
      <c r="I691" s="6">
        <f t="shared" si="343"/>
        <v>2.6117069119663251E-2</v>
      </c>
      <c r="J691" s="6">
        <f t="shared" si="344"/>
        <v>-3.2304841731489196E-2</v>
      </c>
      <c r="K691" s="6">
        <f t="shared" si="345"/>
        <v>2.8648889185580041E-2</v>
      </c>
      <c r="L691" s="6">
        <f t="shared" si="346"/>
        <v>4.0019180117094801E-2</v>
      </c>
      <c r="M691" s="6">
        <f t="shared" si="347"/>
        <v>-3.60297616181924E-2</v>
      </c>
      <c r="N691" s="6">
        <f t="shared" si="348"/>
        <v>-0.11632181447032255</v>
      </c>
      <c r="O691" s="6">
        <f t="shared" si="349"/>
        <v>-0.37814963125231471</v>
      </c>
      <c r="P691" s="6">
        <f t="shared" si="350"/>
        <v>5.635221162392743E-2</v>
      </c>
      <c r="Q691" s="6">
        <f t="shared" si="351"/>
        <v>-2.5141108155443036E-2</v>
      </c>
      <c r="R691" s="6">
        <f t="shared" si="352"/>
        <v>0.22372753833975387</v>
      </c>
      <c r="S691" s="6">
        <f t="shared" si="353"/>
        <v>-0.14197696749498448</v>
      </c>
      <c r="T691" s="6">
        <f t="shared" si="354"/>
        <v>9.6157771078315482E-3</v>
      </c>
      <c r="U691" s="6">
        <f t="shared" si="355"/>
        <v>-5.6774043130305894E-2</v>
      </c>
      <c r="V691" s="6">
        <f t="shared" si="356"/>
        <v>2.1991808418658311E-2</v>
      </c>
      <c r="W691" s="6">
        <f t="shared" si="357"/>
        <v>9.5274826004396879E-4</v>
      </c>
    </row>
    <row r="692" spans="1:23" x14ac:dyDescent="0.35">
      <c r="A692" s="1">
        <v>1998</v>
      </c>
      <c r="B692" s="1">
        <v>1</v>
      </c>
      <c r="C692" s="6">
        <f t="shared" si="337"/>
        <v>5.0701745674902134E-2</v>
      </c>
      <c r="D692" s="6">
        <f t="shared" si="338"/>
        <v>-6.7483580862603781E-2</v>
      </c>
      <c r="E692" s="6">
        <f t="shared" si="339"/>
        <v>-3.1648121127142458E-2</v>
      </c>
      <c r="F692" s="6">
        <f t="shared" si="340"/>
        <v>-0.15479542977393648</v>
      </c>
      <c r="G692" s="6">
        <f t="shared" si="341"/>
        <v>9.5155556971317848E-3</v>
      </c>
      <c r="H692" s="6">
        <f t="shared" si="342"/>
        <v>2.3672773106493607E-2</v>
      </c>
      <c r="I692" s="6">
        <f t="shared" si="343"/>
        <v>1.7680704639531288E-2</v>
      </c>
      <c r="J692" s="6">
        <f t="shared" si="344"/>
        <v>-8.8920513460905265E-2</v>
      </c>
      <c r="K692" s="6">
        <f t="shared" si="345"/>
        <v>-0.10946662668358956</v>
      </c>
      <c r="L692" s="6">
        <f t="shared" si="346"/>
        <v>4.4839717683913906E-2</v>
      </c>
      <c r="M692" s="6">
        <f t="shared" si="347"/>
        <v>5.4091601381769175E-3</v>
      </c>
      <c r="N692" s="6">
        <f t="shared" si="348"/>
        <v>0.10498038043092503</v>
      </c>
      <c r="O692" s="6">
        <f t="shared" si="349"/>
        <v>0.66217504605312105</v>
      </c>
      <c r="P692" s="6">
        <f t="shared" si="350"/>
        <v>-0.18044967172052076</v>
      </c>
      <c r="Q692" s="6">
        <f t="shared" si="351"/>
        <v>-9.7230290964168603E-2</v>
      </c>
      <c r="R692" s="6">
        <f t="shared" si="352"/>
        <v>-0.28943468110434001</v>
      </c>
      <c r="S692" s="6">
        <f t="shared" si="353"/>
        <v>-0.20558793174639081</v>
      </c>
      <c r="T692" s="6">
        <f t="shared" si="354"/>
        <v>6.2166052562727871E-2</v>
      </c>
      <c r="U692" s="6">
        <f t="shared" si="355"/>
        <v>7.7526523141826301E-3</v>
      </c>
      <c r="V692" s="6">
        <f t="shared" si="356"/>
        <v>3.9115856419914975E-2</v>
      </c>
      <c r="W692" s="6">
        <f t="shared" si="357"/>
        <v>-4.5455034444599404E-3</v>
      </c>
    </row>
    <row r="693" spans="1:23" x14ac:dyDescent="0.35">
      <c r="A693" s="1">
        <v>1998</v>
      </c>
      <c r="B693" s="1">
        <v>2</v>
      </c>
      <c r="C693" s="6">
        <f t="shared" si="337"/>
        <v>-1.3563009757425103E-2</v>
      </c>
      <c r="D693" s="6">
        <f t="shared" si="338"/>
        <v>6.6208295945253876E-2</v>
      </c>
      <c r="E693" s="6">
        <f t="shared" si="339"/>
        <v>6.6431927054552115E-2</v>
      </c>
      <c r="F693" s="6">
        <f t="shared" si="340"/>
        <v>0.1027044988752592</v>
      </c>
      <c r="G693" s="6">
        <f t="shared" si="341"/>
        <v>-2.818943130948328E-2</v>
      </c>
      <c r="H693" s="6">
        <f t="shared" si="342"/>
        <v>7.3392064333331425E-2</v>
      </c>
      <c r="I693" s="6">
        <f t="shared" si="343"/>
        <v>5.103076360043677E-2</v>
      </c>
      <c r="J693" s="6">
        <f t="shared" si="344"/>
        <v>1.1183375409379949E-2</v>
      </c>
      <c r="K693" s="6">
        <f t="shared" si="345"/>
        <v>6.6658134704023125E-2</v>
      </c>
      <c r="L693" s="6">
        <f t="shared" si="346"/>
        <v>0.13746589860211331</v>
      </c>
      <c r="M693" s="6">
        <f t="shared" si="347"/>
        <v>3.0327845583567138E-2</v>
      </c>
      <c r="N693" s="6">
        <f t="shared" si="348"/>
        <v>5.144692887291559E-3</v>
      </c>
      <c r="O693" s="6">
        <f t="shared" si="349"/>
        <v>-9.5312489003717499E-2</v>
      </c>
      <c r="P693" s="6">
        <f t="shared" si="350"/>
        <v>2.435886375938965E-2</v>
      </c>
      <c r="Q693" s="6">
        <f t="shared" si="351"/>
        <v>1.0800008606222079E-2</v>
      </c>
      <c r="R693" s="6">
        <f t="shared" si="352"/>
        <v>0.16409249266718159</v>
      </c>
      <c r="S693" s="6">
        <f t="shared" si="353"/>
        <v>0.3403204688753334</v>
      </c>
      <c r="T693" s="6">
        <f t="shared" si="354"/>
        <v>0.11323804611122365</v>
      </c>
      <c r="U693" s="6">
        <f t="shared" si="355"/>
        <v>8.9917094531868552E-2</v>
      </c>
      <c r="V693" s="6">
        <f t="shared" si="356"/>
        <v>4.8745756996658486E-2</v>
      </c>
      <c r="W693" s="6">
        <f t="shared" si="357"/>
        <v>5.5639134331936214E-2</v>
      </c>
    </row>
    <row r="694" spans="1:23" x14ac:dyDescent="0.35">
      <c r="A694" s="1">
        <v>1998</v>
      </c>
      <c r="B694" s="1">
        <v>3</v>
      </c>
      <c r="C694" s="6">
        <f t="shared" si="337"/>
        <v>-1.6956961370446909E-2</v>
      </c>
      <c r="D694" s="6">
        <f t="shared" si="338"/>
        <v>0.10839631775772582</v>
      </c>
      <c r="E694" s="6">
        <f t="shared" si="339"/>
        <v>5.3840382034188151E-2</v>
      </c>
      <c r="F694" s="6">
        <f t="shared" si="340"/>
        <v>3.7015280167080201E-2</v>
      </c>
      <c r="G694" s="6">
        <f t="shared" si="341"/>
        <v>1.5446500441807155E-2</v>
      </c>
      <c r="H694" s="6">
        <f t="shared" si="342"/>
        <v>0.1058229031602855</v>
      </c>
      <c r="I694" s="6">
        <f t="shared" si="343"/>
        <v>5.961866707401773E-2</v>
      </c>
      <c r="J694" s="6">
        <f t="shared" si="344"/>
        <v>0.38351514011627619</v>
      </c>
      <c r="K694" s="6">
        <f t="shared" si="345"/>
        <v>3.405551828146345E-2</v>
      </c>
      <c r="L694" s="6">
        <f t="shared" si="346"/>
        <v>2.7955351052190582E-2</v>
      </c>
      <c r="M694" s="6">
        <f t="shared" si="347"/>
        <v>0.18266360230231579</v>
      </c>
      <c r="N694" s="6">
        <f t="shared" si="348"/>
        <v>-8.4281611491520497E-2</v>
      </c>
      <c r="O694" s="6">
        <f t="shared" si="349"/>
        <v>-8.5629509965622075E-5</v>
      </c>
      <c r="P694" s="6">
        <f t="shared" si="350"/>
        <v>3.280181628017529E-2</v>
      </c>
      <c r="Q694" s="6">
        <f t="shared" si="351"/>
        <v>-7.6934890978563014E-2</v>
      </c>
      <c r="R694" s="6">
        <f t="shared" si="352"/>
        <v>1.7543963608585879E-2</v>
      </c>
      <c r="S694" s="6">
        <f t="shared" si="353"/>
        <v>-2.1188904118776483E-3</v>
      </c>
      <c r="T694" s="6">
        <f t="shared" si="354"/>
        <v>0.12010542178331748</v>
      </c>
      <c r="U694" s="6">
        <f t="shared" si="355"/>
        <v>4.5689119264873602E-2</v>
      </c>
      <c r="V694" s="6">
        <f t="shared" si="356"/>
        <v>3.1736578081628754E-2</v>
      </c>
      <c r="W694" s="6">
        <f t="shared" si="357"/>
        <v>3.5285873560380245E-2</v>
      </c>
    </row>
    <row r="695" spans="1:23" x14ac:dyDescent="0.35">
      <c r="A695" s="1">
        <v>1998</v>
      </c>
      <c r="B695" s="1">
        <v>4</v>
      </c>
      <c r="C695" s="6">
        <f t="shared" si="337"/>
        <v>-2.6133489997463032E-2</v>
      </c>
      <c r="D695" s="6">
        <f t="shared" si="338"/>
        <v>-4.2903865141047735E-2</v>
      </c>
      <c r="E695" s="6">
        <f t="shared" si="339"/>
        <v>-8.291014660194683E-3</v>
      </c>
      <c r="F695" s="6">
        <f t="shared" si="340"/>
        <v>-7.6830457454031748E-2</v>
      </c>
      <c r="G695" s="6">
        <f t="shared" si="341"/>
        <v>6.6230467667094811E-2</v>
      </c>
      <c r="H695" s="6">
        <f t="shared" si="342"/>
        <v>1.0004481547343215E-2</v>
      </c>
      <c r="I695" s="6">
        <f t="shared" si="343"/>
        <v>3.7562842213569404E-2</v>
      </c>
      <c r="J695" s="6">
        <f t="shared" si="344"/>
        <v>0.32275474016389016</v>
      </c>
      <c r="K695" s="6">
        <f t="shared" si="345"/>
        <v>1.7770858358247411E-2</v>
      </c>
      <c r="L695" s="6">
        <f t="shared" si="346"/>
        <v>2.0718698929011993E-2</v>
      </c>
      <c r="M695" s="6">
        <f t="shared" si="347"/>
        <v>-4.4116082501693875E-2</v>
      </c>
      <c r="N695" s="6">
        <f t="shared" si="348"/>
        <v>-6.6631523563383227E-2</v>
      </c>
      <c r="O695" s="6">
        <f t="shared" si="349"/>
        <v>-0.10732694679228463</v>
      </c>
      <c r="P695" s="6">
        <f t="shared" si="350"/>
        <v>5.9938061412627489E-3</v>
      </c>
      <c r="Q695" s="6">
        <f t="shared" si="351"/>
        <v>-6.3375577877553754E-3</v>
      </c>
      <c r="R695" s="6">
        <f t="shared" si="352"/>
        <v>-2.8618774357501063E-2</v>
      </c>
      <c r="S695" s="6">
        <f t="shared" si="353"/>
        <v>-8.0496223862413757E-2</v>
      </c>
      <c r="T695" s="6">
        <f t="shared" si="354"/>
        <v>-9.7396111513190706E-3</v>
      </c>
      <c r="U695" s="6">
        <f t="shared" si="355"/>
        <v>3.5710383346242415E-2</v>
      </c>
      <c r="V695" s="6">
        <f t="shared" si="356"/>
        <v>-1.6480243709311247E-2</v>
      </c>
      <c r="W695" s="6">
        <f t="shared" si="357"/>
        <v>-5.67142464931749E-3</v>
      </c>
    </row>
    <row r="696" spans="1:23" x14ac:dyDescent="0.35">
      <c r="A696" s="1">
        <v>1998</v>
      </c>
      <c r="B696" s="1">
        <v>5</v>
      </c>
      <c r="C696" s="6">
        <f t="shared" si="337"/>
        <v>-7.4127661312373277E-2</v>
      </c>
      <c r="D696" s="6">
        <f t="shared" si="338"/>
        <v>-0.17657661516738535</v>
      </c>
      <c r="E696" s="6">
        <f t="shared" si="339"/>
        <v>-4.2127705421438864E-2</v>
      </c>
      <c r="F696" s="6">
        <f t="shared" si="340"/>
        <v>-0.10543649637385746</v>
      </c>
      <c r="G696" s="6">
        <f t="shared" si="341"/>
        <v>3.5512199734348805E-2</v>
      </c>
      <c r="H696" s="6">
        <f t="shared" si="342"/>
        <v>2.7392114504179534E-2</v>
      </c>
      <c r="I696" s="6">
        <f t="shared" si="343"/>
        <v>4.6363817549077015E-2</v>
      </c>
      <c r="J696" s="6">
        <f t="shared" si="344"/>
        <v>-2.5540753568038109E-2</v>
      </c>
      <c r="K696" s="6">
        <f t="shared" si="345"/>
        <v>-0.1403285774317368</v>
      </c>
      <c r="L696" s="6">
        <f t="shared" si="346"/>
        <v>-6.1101544307379595E-2</v>
      </c>
      <c r="M696" s="6">
        <f t="shared" si="347"/>
        <v>3.5934790485342628E-2</v>
      </c>
      <c r="N696" s="6">
        <f t="shared" si="348"/>
        <v>-5.5940454678344985E-2</v>
      </c>
      <c r="O696" s="6">
        <f t="shared" si="349"/>
        <v>-0.26625248612432817</v>
      </c>
      <c r="P696" s="6">
        <f t="shared" si="350"/>
        <v>-0.16094911847023366</v>
      </c>
      <c r="Q696" s="6">
        <f t="shared" si="351"/>
        <v>-0.35415530929805539</v>
      </c>
      <c r="R696" s="6">
        <f t="shared" si="352"/>
        <v>-0.41073104560461582</v>
      </c>
      <c r="S696" s="6">
        <f t="shared" si="353"/>
        <v>-0.2208704293122549</v>
      </c>
      <c r="T696" s="6">
        <f t="shared" si="354"/>
        <v>-1.5917324780565421E-2</v>
      </c>
      <c r="U696" s="6">
        <f t="shared" si="355"/>
        <v>1.0327589843361219E-2</v>
      </c>
      <c r="V696" s="6">
        <f t="shared" si="356"/>
        <v>-4.8465084196342233E-2</v>
      </c>
      <c r="W696" s="6">
        <f t="shared" si="357"/>
        <v>-3.3635771270658442E-2</v>
      </c>
    </row>
    <row r="697" spans="1:23" x14ac:dyDescent="0.35">
      <c r="A697" s="1">
        <v>1998</v>
      </c>
      <c r="B697" s="1">
        <v>6</v>
      </c>
      <c r="C697" s="6">
        <f t="shared" si="337"/>
        <v>-3.1488475325467967E-2</v>
      </c>
      <c r="D697" s="6">
        <f t="shared" si="338"/>
        <v>-3.7111464097466039E-2</v>
      </c>
      <c r="E697" s="6">
        <f t="shared" si="339"/>
        <v>-5.0759869788016297E-2</v>
      </c>
      <c r="F697" s="6">
        <f t="shared" si="340"/>
        <v>-9.9268406405065873E-2</v>
      </c>
      <c r="G697" s="6">
        <f t="shared" si="341"/>
        <v>-6.5820460515186446E-2</v>
      </c>
      <c r="H697" s="6">
        <f t="shared" si="342"/>
        <v>1.8149809556489573E-2</v>
      </c>
      <c r="I697" s="6">
        <f t="shared" si="343"/>
        <v>2.9171026902682341E-2</v>
      </c>
      <c r="J697" s="6">
        <f t="shared" si="344"/>
        <v>-0.10818314716201641</v>
      </c>
      <c r="K697" s="6">
        <f t="shared" si="345"/>
        <v>-0.14469767230423961</v>
      </c>
      <c r="L697" s="6">
        <f t="shared" si="346"/>
        <v>-3.7352761750031535E-3</v>
      </c>
      <c r="M697" s="6">
        <f t="shared" si="347"/>
        <v>-5.1809703530842043E-2</v>
      </c>
      <c r="N697" s="6">
        <f t="shared" si="348"/>
        <v>-4.7154372187958801E-3</v>
      </c>
      <c r="O697" s="6">
        <f t="shared" si="349"/>
        <v>-9.5056588942943693E-2</v>
      </c>
      <c r="P697" s="6">
        <f t="shared" si="350"/>
        <v>-8.3556373086247332E-2</v>
      </c>
      <c r="Q697" s="6">
        <f t="shared" si="351"/>
        <v>-0.19995317960691364</v>
      </c>
      <c r="R697" s="6">
        <f t="shared" si="352"/>
        <v>-0.24239908954482628</v>
      </c>
      <c r="S697" s="6">
        <f t="shared" si="353"/>
        <v>-0.16990070419850392</v>
      </c>
      <c r="T697" s="6">
        <f t="shared" si="354"/>
        <v>-7.7652663882730386E-3</v>
      </c>
      <c r="U697" s="6">
        <f t="shared" si="355"/>
        <v>-1.7999649854264187E-2</v>
      </c>
      <c r="V697" s="6">
        <f t="shared" si="356"/>
        <v>1.5950553900760736E-3</v>
      </c>
      <c r="W697" s="6">
        <f t="shared" si="357"/>
        <v>2.4673126717539497E-2</v>
      </c>
    </row>
    <row r="698" spans="1:23" x14ac:dyDescent="0.35">
      <c r="A698" s="1">
        <v>1998</v>
      </c>
      <c r="B698" s="1">
        <v>7</v>
      </c>
      <c r="C698" s="6">
        <f t="shared" si="337"/>
        <v>-2.3237975014713273E-2</v>
      </c>
      <c r="D698" s="6">
        <f t="shared" si="338"/>
        <v>8.5562119353774752E-2</v>
      </c>
      <c r="E698" s="6">
        <f t="shared" si="339"/>
        <v>-0.10256207724340585</v>
      </c>
      <c r="F698" s="6">
        <f t="shared" si="340"/>
        <v>4.2388669159268068E-2</v>
      </c>
      <c r="G698" s="6">
        <f t="shared" si="341"/>
        <v>-3.1408033119628941E-2</v>
      </c>
      <c r="H698" s="6">
        <f t="shared" si="342"/>
        <v>-7.9904048531014502E-3</v>
      </c>
      <c r="I698" s="6">
        <f t="shared" si="343"/>
        <v>1.6667951163324771E-3</v>
      </c>
      <c r="J698" s="6">
        <f t="shared" si="344"/>
        <v>0.18330604477683174</v>
      </c>
      <c r="K698" s="6">
        <f t="shared" si="345"/>
        <v>-2.9119521788414836E-2</v>
      </c>
      <c r="L698" s="6">
        <f t="shared" si="346"/>
        <v>-1.2208444816235418E-2</v>
      </c>
      <c r="M698" s="6">
        <f t="shared" si="347"/>
        <v>9.7991875133467382E-2</v>
      </c>
      <c r="N698" s="6">
        <f t="shared" si="348"/>
        <v>-2.067643818687994E-2</v>
      </c>
      <c r="O698" s="6">
        <f t="shared" si="349"/>
        <v>0.27130688228080535</v>
      </c>
      <c r="P698" s="6">
        <f t="shared" si="350"/>
        <v>-1.9096293002508279E-2</v>
      </c>
      <c r="Q698" s="6">
        <f t="shared" si="351"/>
        <v>-9.4498422984795077E-2</v>
      </c>
      <c r="R698" s="6">
        <f t="shared" si="352"/>
        <v>2.0543286164475628E-2</v>
      </c>
      <c r="S698" s="6">
        <f t="shared" si="353"/>
        <v>-4.1281047929104052E-2</v>
      </c>
      <c r="T698" s="6">
        <f t="shared" si="354"/>
        <v>3.2985308728331587E-2</v>
      </c>
      <c r="U698" s="6">
        <f t="shared" si="355"/>
        <v>-1.6827227578403735E-2</v>
      </c>
      <c r="V698" s="6">
        <f t="shared" si="356"/>
        <v>-3.4315364780508693E-2</v>
      </c>
      <c r="W698" s="6">
        <f t="shared" si="357"/>
        <v>-2.6301547982834593E-2</v>
      </c>
    </row>
    <row r="699" spans="1:23" x14ac:dyDescent="0.35">
      <c r="A699" s="1">
        <v>1998</v>
      </c>
      <c r="B699" s="1">
        <v>8</v>
      </c>
      <c r="C699" s="6">
        <f t="shared" si="337"/>
        <v>-0.15857962985109456</v>
      </c>
      <c r="D699" s="6">
        <f t="shared" si="338"/>
        <v>-0.41738288046929206</v>
      </c>
      <c r="E699" s="6">
        <f t="shared" si="339"/>
        <v>-0.2441111783102288</v>
      </c>
      <c r="F699" s="6">
        <f t="shared" si="340"/>
        <v>-0.32355723411954851</v>
      </c>
      <c r="G699" s="6">
        <f t="shared" si="341"/>
        <v>-0.14134127020206458</v>
      </c>
      <c r="H699" s="6">
        <f t="shared" si="342"/>
        <v>-0.12422636722582095</v>
      </c>
      <c r="I699" s="6">
        <f t="shared" si="343"/>
        <v>-0.17856160428862758</v>
      </c>
      <c r="J699" s="6">
        <f t="shared" si="344"/>
        <v>-0.22254362990466628</v>
      </c>
      <c r="K699" s="6">
        <f t="shared" si="345"/>
        <v>-9.8598295682110121E-2</v>
      </c>
      <c r="L699" s="6">
        <f t="shared" si="346"/>
        <v>-0.16346162309051318</v>
      </c>
      <c r="M699" s="6">
        <f t="shared" si="347"/>
        <v>-0.13795876429369761</v>
      </c>
      <c r="N699" s="6">
        <f t="shared" si="348"/>
        <v>-0.11991052757751045</v>
      </c>
      <c r="O699" s="6">
        <f t="shared" si="349"/>
        <v>-0.19132658579849418</v>
      </c>
      <c r="P699" s="6">
        <f t="shared" si="350"/>
        <v>-0.3923668130183352</v>
      </c>
      <c r="Q699" s="6">
        <f t="shared" si="351"/>
        <v>1.149985477169755E-2</v>
      </c>
      <c r="R699" s="6">
        <f t="shared" si="352"/>
        <v>-0.66184978476778245</v>
      </c>
      <c r="S699" s="6">
        <f t="shared" si="353"/>
        <v>-0.22514395028169623</v>
      </c>
      <c r="T699" s="6">
        <f t="shared" si="354"/>
        <v>-0.21246659503321211</v>
      </c>
      <c r="U699" s="6">
        <f t="shared" si="355"/>
        <v>-0.16793069870492108</v>
      </c>
      <c r="V699" s="6">
        <f t="shared" si="356"/>
        <v>-8.8778547924381362E-2</v>
      </c>
      <c r="W699" s="6">
        <f t="shared" si="357"/>
        <v>-0.16054921307094408</v>
      </c>
    </row>
    <row r="700" spans="1:23" x14ac:dyDescent="0.35">
      <c r="A700" s="1">
        <v>1998</v>
      </c>
      <c r="B700" s="1">
        <v>9</v>
      </c>
      <c r="C700" s="6">
        <f t="shared" si="337"/>
        <v>6.4499303519964774E-2</v>
      </c>
      <c r="D700" s="6">
        <f t="shared" si="338"/>
        <v>-2.5247994970492224E-3</v>
      </c>
      <c r="E700" s="6">
        <f t="shared" si="339"/>
        <v>2.4025353579609755E-2</v>
      </c>
      <c r="F700" s="6">
        <f t="shared" si="340"/>
        <v>5.7122928175505662E-2</v>
      </c>
      <c r="G700" s="6">
        <f t="shared" si="341"/>
        <v>6.6089479549616942E-2</v>
      </c>
      <c r="H700" s="6">
        <f t="shared" si="342"/>
        <v>-0.1008417926275316</v>
      </c>
      <c r="I700" s="6">
        <f t="shared" si="343"/>
        <v>-5.3633403337668771E-2</v>
      </c>
      <c r="J700" s="6">
        <f t="shared" si="344"/>
        <v>2.6666315906722429E-3</v>
      </c>
      <c r="K700" s="6">
        <f t="shared" si="345"/>
        <v>4.8779917881400327E-2</v>
      </c>
      <c r="L700" s="6">
        <f t="shared" si="346"/>
        <v>2.9412507900773634E-2</v>
      </c>
      <c r="M700" s="6">
        <f t="shared" si="347"/>
        <v>-9.210060260982858E-2</v>
      </c>
      <c r="N700" s="6">
        <f t="shared" si="348"/>
        <v>-4.6089772138228756E-2</v>
      </c>
      <c r="O700" s="6">
        <f t="shared" si="349"/>
        <v>-4.3547471401569025E-2</v>
      </c>
      <c r="P700" s="6">
        <f t="shared" si="350"/>
        <v>0.1591190967410365</v>
      </c>
      <c r="Q700" s="6">
        <f t="shared" si="351"/>
        <v>0.12446528739585291</v>
      </c>
      <c r="R700" s="6">
        <f t="shared" si="352"/>
        <v>-0.21360405576061295</v>
      </c>
      <c r="S700" s="6">
        <f t="shared" si="353"/>
        <v>0.13054655394996437</v>
      </c>
      <c r="T700" s="6">
        <f t="shared" si="354"/>
        <v>-4.5401526137358726E-2</v>
      </c>
      <c r="U700" s="6">
        <f t="shared" si="355"/>
        <v>-0.10397754373276427</v>
      </c>
      <c r="V700" s="6">
        <f t="shared" si="356"/>
        <v>-4.0815087217382161E-2</v>
      </c>
      <c r="W700" s="6">
        <f t="shared" si="357"/>
        <v>4.7615413633998772E-2</v>
      </c>
    </row>
    <row r="701" spans="1:23" x14ac:dyDescent="0.35">
      <c r="A701" s="1">
        <v>1998</v>
      </c>
      <c r="B701" s="1">
        <v>10</v>
      </c>
      <c r="C701" s="6">
        <f t="shared" si="337"/>
        <v>5.7952347520884274E-2</v>
      </c>
      <c r="D701" s="6">
        <f t="shared" si="338"/>
        <v>4.6391910982711539E-2</v>
      </c>
      <c r="E701" s="6">
        <f t="shared" si="339"/>
        <v>8.3299301908254159E-2</v>
      </c>
      <c r="F701" s="6">
        <f t="shared" si="340"/>
        <v>9.086310790325422E-2</v>
      </c>
      <c r="G701" s="6">
        <f t="shared" si="341"/>
        <v>-3.5304717765546022E-2</v>
      </c>
      <c r="H701" s="6">
        <f t="shared" si="342"/>
        <v>9.5466422309970794E-2</v>
      </c>
      <c r="I701" s="6">
        <f t="shared" si="343"/>
        <v>5.2207009119351146E-2</v>
      </c>
      <c r="J701" s="6">
        <f t="shared" si="344"/>
        <v>1.3024063382590635E-2</v>
      </c>
      <c r="K701" s="6">
        <f t="shared" si="345"/>
        <v>-0.10240954909726399</v>
      </c>
      <c r="L701" s="6">
        <f t="shared" si="346"/>
        <v>1.9862614350350395E-2</v>
      </c>
      <c r="M701" s="6">
        <f t="shared" si="347"/>
        <v>5.7798504918463035E-2</v>
      </c>
      <c r="N701" s="6">
        <f t="shared" si="348"/>
        <v>0.17783992960628223</v>
      </c>
      <c r="O701" s="6">
        <f t="shared" si="349"/>
        <v>0.35553107800373884</v>
      </c>
      <c r="P701" s="6">
        <f t="shared" si="350"/>
        <v>0.15369024899304048</v>
      </c>
      <c r="Q701" s="6">
        <f t="shared" si="351"/>
        <v>-0.27828233060430829</v>
      </c>
      <c r="R701" s="6">
        <f t="shared" si="352"/>
        <v>0.15550745735115698</v>
      </c>
      <c r="S701" s="6">
        <f t="shared" si="353"/>
        <v>0.31764602682892162</v>
      </c>
      <c r="T701" s="6">
        <f t="shared" si="354"/>
        <v>0.14054975682555712</v>
      </c>
      <c r="U701" s="6">
        <f t="shared" si="355"/>
        <v>5.9276147244616141E-2</v>
      </c>
      <c r="V701" s="6">
        <f t="shared" si="356"/>
        <v>4.4180631337828104E-2</v>
      </c>
      <c r="W701" s="6">
        <f t="shared" si="357"/>
        <v>6.5586834607502559E-2</v>
      </c>
    </row>
    <row r="702" spans="1:23" x14ac:dyDescent="0.35">
      <c r="A702" s="1">
        <v>1998</v>
      </c>
      <c r="B702" s="1">
        <v>11</v>
      </c>
      <c r="C702" s="6">
        <f t="shared" si="337"/>
        <v>4.1151229760736575E-2</v>
      </c>
      <c r="D702" s="6">
        <f t="shared" si="338"/>
        <v>0.20126287404568607</v>
      </c>
      <c r="E702" s="6">
        <f t="shared" si="339"/>
        <v>1.2763469716205324E-2</v>
      </c>
      <c r="F702" s="6">
        <f t="shared" si="340"/>
        <v>0.10343996343455883</v>
      </c>
      <c r="G702" s="6">
        <f t="shared" si="341"/>
        <v>9.9294517962327036E-3</v>
      </c>
      <c r="H702" s="6">
        <f t="shared" si="342"/>
        <v>4.9965320020728156E-2</v>
      </c>
      <c r="I702" s="6">
        <f t="shared" si="343"/>
        <v>3.0919123002688821E-2</v>
      </c>
      <c r="J702" s="6">
        <f t="shared" si="344"/>
        <v>0.11861599651031504</v>
      </c>
      <c r="K702" s="6">
        <f t="shared" si="345"/>
        <v>-2.730536132489627E-2</v>
      </c>
      <c r="L702" s="6">
        <f t="shared" si="346"/>
        <v>3.5604456406494768E-2</v>
      </c>
      <c r="M702" s="6">
        <f t="shared" si="347"/>
        <v>7.9182053873946251E-2</v>
      </c>
      <c r="N702" s="6">
        <f t="shared" si="348"/>
        <v>1.8606978518203456E-2</v>
      </c>
      <c r="O702" s="6">
        <f t="shared" si="349"/>
        <v>0.17139133094020129</v>
      </c>
      <c r="P702" s="6">
        <f t="shared" si="350"/>
        <v>-8.5876286356336845E-2</v>
      </c>
      <c r="Q702" s="6">
        <f t="shared" si="351"/>
        <v>0.27561715673841425</v>
      </c>
      <c r="R702" s="6">
        <f t="shared" si="352"/>
        <v>0.36998400225896466</v>
      </c>
      <c r="S702" s="6">
        <f t="shared" si="353"/>
        <v>0.14342713072852128</v>
      </c>
      <c r="T702" s="6">
        <f t="shared" si="354"/>
        <v>5.4960502074981911E-2</v>
      </c>
      <c r="U702" s="6">
        <f t="shared" si="355"/>
        <v>6.9908920500114186E-2</v>
      </c>
      <c r="V702" s="6">
        <f t="shared" si="356"/>
        <v>2.4588574964749622E-2</v>
      </c>
      <c r="W702" s="6">
        <f t="shared" si="357"/>
        <v>4.432232776518872E-2</v>
      </c>
    </row>
    <row r="703" spans="1:23" x14ac:dyDescent="0.35">
      <c r="A703" s="1">
        <v>1998</v>
      </c>
      <c r="B703" s="1">
        <v>12</v>
      </c>
      <c r="C703" s="6">
        <f t="shared" si="337"/>
        <v>-2.8592855277461936E-2</v>
      </c>
      <c r="D703" s="6">
        <f t="shared" si="338"/>
        <v>-0.23318210876086601</v>
      </c>
      <c r="E703" s="6">
        <f t="shared" si="339"/>
        <v>9.3714712812640114E-3</v>
      </c>
      <c r="F703" s="6">
        <f t="shared" si="340"/>
        <v>-7.6411238080517557E-2</v>
      </c>
      <c r="G703" s="6">
        <f t="shared" si="341"/>
        <v>-9.5567860164397472E-2</v>
      </c>
      <c r="H703" s="6">
        <f t="shared" si="342"/>
        <v>2.1871934378058878E-2</v>
      </c>
      <c r="I703" s="6">
        <f t="shared" si="343"/>
        <v>-8.1657381044884167E-3</v>
      </c>
      <c r="J703" s="6">
        <f t="shared" si="344"/>
        <v>8.6581033699026672E-2</v>
      </c>
      <c r="K703" s="6">
        <f t="shared" si="345"/>
        <v>6.8864688128692703E-2</v>
      </c>
      <c r="L703" s="6">
        <f t="shared" si="346"/>
        <v>5.3276626315293264E-2</v>
      </c>
      <c r="M703" s="6">
        <f t="shared" si="347"/>
        <v>6.1683466648206876E-2</v>
      </c>
      <c r="N703" s="6">
        <f t="shared" si="348"/>
        <v>-8.9754899689234099E-3</v>
      </c>
      <c r="O703" s="6">
        <f t="shared" si="349"/>
        <v>0.27445441955340311</v>
      </c>
      <c r="P703" s="6">
        <f t="shared" si="350"/>
        <v>4.6097054155607144E-2</v>
      </c>
      <c r="Q703" s="6">
        <f t="shared" si="351"/>
        <v>-4.0249170026143054E-2</v>
      </c>
      <c r="R703" s="6">
        <f t="shared" si="352"/>
        <v>-0.24476027013629423</v>
      </c>
      <c r="S703" s="6">
        <f t="shared" si="353"/>
        <v>-3.302171517166954E-2</v>
      </c>
      <c r="T703" s="6">
        <f t="shared" si="354"/>
        <v>1.5789553797488566E-2</v>
      </c>
      <c r="U703" s="6">
        <f t="shared" si="355"/>
        <v>-2.2749515940468167E-2</v>
      </c>
      <c r="V703" s="6">
        <f t="shared" si="356"/>
        <v>1.3126408565836668E-2</v>
      </c>
      <c r="W703" s="6">
        <f t="shared" si="357"/>
        <v>4.1629279763805573E-2</v>
      </c>
    </row>
    <row r="704" spans="1:23" x14ac:dyDescent="0.35">
      <c r="A704" s="1">
        <v>1999</v>
      </c>
      <c r="B704" s="1">
        <v>1</v>
      </c>
      <c r="C704" s="6">
        <f t="shared" si="337"/>
        <v>3.8920430253521744E-2</v>
      </c>
      <c r="D704" s="6">
        <f t="shared" si="338"/>
        <v>-0.31675930923033246</v>
      </c>
      <c r="E704" s="6">
        <f t="shared" si="339"/>
        <v>3.6470066335461994E-2</v>
      </c>
      <c r="F704" s="6">
        <f t="shared" si="340"/>
        <v>-1.7853635172438452E-2</v>
      </c>
      <c r="G704" s="6">
        <f t="shared" si="341"/>
        <v>-2.5106964659145435E-2</v>
      </c>
      <c r="H704" s="6">
        <f t="shared" si="342"/>
        <v>3.0820769585484499E-2</v>
      </c>
      <c r="I704" s="6">
        <f t="shared" si="343"/>
        <v>-1.1558700474635607E-2</v>
      </c>
      <c r="J704" s="6">
        <f t="shared" si="344"/>
        <v>0.10069823256488927</v>
      </c>
      <c r="K704" s="6">
        <f t="shared" si="345"/>
        <v>7.7415606073457405E-2</v>
      </c>
      <c r="L704" s="6">
        <f t="shared" si="346"/>
        <v>-1.2130628108417495E-2</v>
      </c>
      <c r="M704" s="6">
        <f t="shared" si="347"/>
        <v>-3.8054897894365246E-2</v>
      </c>
      <c r="N704" s="6">
        <f t="shared" si="348"/>
        <v>9.038626611810742E-3</v>
      </c>
      <c r="O704" s="6">
        <f t="shared" si="349"/>
        <v>2.5410138654845295E-2</v>
      </c>
      <c r="P704" s="6">
        <f t="shared" si="350"/>
        <v>-4.1905381805677065E-2</v>
      </c>
      <c r="Q704" s="6">
        <f t="shared" si="351"/>
        <v>-8.6644558054112891E-2</v>
      </c>
      <c r="R704" s="6">
        <f t="shared" si="352"/>
        <v>-9.8640919334125804E-2</v>
      </c>
      <c r="S704" s="6">
        <f t="shared" si="353"/>
        <v>-1.3701197605234382E-2</v>
      </c>
      <c r="T704" s="6">
        <f t="shared" si="354"/>
        <v>-4.1040983732782109E-2</v>
      </c>
      <c r="U704" s="6">
        <f t="shared" si="355"/>
        <v>5.7921243049429562E-2</v>
      </c>
      <c r="V704" s="6">
        <f t="shared" si="356"/>
        <v>-1.7555737847813523E-2</v>
      </c>
      <c r="W704" s="6">
        <f t="shared" si="357"/>
        <v>2.6254795894327977E-2</v>
      </c>
    </row>
    <row r="705" spans="1:23" x14ac:dyDescent="0.35">
      <c r="A705" s="1">
        <v>1999</v>
      </c>
      <c r="B705" s="1">
        <v>2</v>
      </c>
      <c r="C705" s="6">
        <f t="shared" si="337"/>
        <v>-3.7996707711556631E-2</v>
      </c>
      <c r="D705" s="6">
        <f t="shared" si="338"/>
        <v>0.10264877148685089</v>
      </c>
      <c r="E705" s="6">
        <f t="shared" si="339"/>
        <v>-7.5134882664970509E-2</v>
      </c>
      <c r="F705" s="6">
        <f t="shared" si="340"/>
        <v>1.8572631330210788E-2</v>
      </c>
      <c r="G705" s="6">
        <f t="shared" si="341"/>
        <v>-5.4175688572679979E-2</v>
      </c>
      <c r="H705" s="6">
        <f t="shared" si="342"/>
        <v>-8.0991285123121065E-2</v>
      </c>
      <c r="I705" s="6">
        <f t="shared" si="343"/>
        <v>-9.649144406130053E-2</v>
      </c>
      <c r="J705" s="6">
        <f t="shared" si="344"/>
        <v>2.5495939706274819E-2</v>
      </c>
      <c r="K705" s="6">
        <f t="shared" si="345"/>
        <v>-3.6405542626356743E-3</v>
      </c>
      <c r="L705" s="6">
        <f t="shared" si="346"/>
        <v>-1.2899881470932482E-2</v>
      </c>
      <c r="M705" s="6">
        <f t="shared" si="347"/>
        <v>-2.7040585091214563E-2</v>
      </c>
      <c r="N705" s="6">
        <f t="shared" si="348"/>
        <v>-4.7529569425554218E-2</v>
      </c>
      <c r="O705" s="6">
        <f t="shared" si="349"/>
        <v>-0.14072157144747768</v>
      </c>
      <c r="P705" s="6">
        <f t="shared" si="350"/>
        <v>9.1343613384900574E-2</v>
      </c>
      <c r="Q705" s="6">
        <f t="shared" si="351"/>
        <v>9.5961097630412398E-3</v>
      </c>
      <c r="R705" s="6">
        <f t="shared" si="352"/>
        <v>0.38808334252381282</v>
      </c>
      <c r="S705" s="6">
        <f t="shared" si="353"/>
        <v>-4.3834790814938927E-2</v>
      </c>
      <c r="T705" s="6">
        <f t="shared" si="354"/>
        <v>-3.3113740218380559E-2</v>
      </c>
      <c r="U705" s="6">
        <f t="shared" si="355"/>
        <v>-4.6260686180937614E-2</v>
      </c>
      <c r="V705" s="6">
        <f t="shared" si="356"/>
        <v>5.3530745153637996E-3</v>
      </c>
      <c r="W705" s="6">
        <f t="shared" si="357"/>
        <v>-4.7023193169737375E-2</v>
      </c>
    </row>
    <row r="706" spans="1:23" x14ac:dyDescent="0.35">
      <c r="A706" s="1">
        <v>1999</v>
      </c>
      <c r="B706" s="1">
        <v>3</v>
      </c>
      <c r="C706" s="6">
        <f t="shared" si="337"/>
        <v>4.747880725866669E-2</v>
      </c>
      <c r="D706" s="6">
        <f t="shared" si="338"/>
        <v>0.40735861880780577</v>
      </c>
      <c r="E706" s="6">
        <f t="shared" si="339"/>
        <v>3.0415515064147615E-2</v>
      </c>
      <c r="F706" s="6">
        <f t="shared" si="340"/>
        <v>0.10644298883363487</v>
      </c>
      <c r="G706" s="6">
        <f t="shared" si="341"/>
        <v>4.7467691864532237E-2</v>
      </c>
      <c r="H706" s="6">
        <f t="shared" si="342"/>
        <v>-1.28304793491383E-2</v>
      </c>
      <c r="I706" s="6">
        <f t="shared" si="343"/>
        <v>-4.5583796829404742E-2</v>
      </c>
      <c r="J706" s="6">
        <f t="shared" si="344"/>
        <v>-3.822669244013812E-2</v>
      </c>
      <c r="K706" s="6">
        <f t="shared" si="345"/>
        <v>9.0970692998852049E-2</v>
      </c>
      <c r="L706" s="6">
        <f t="shared" si="346"/>
        <v>-4.3676609139360466E-2</v>
      </c>
      <c r="M706" s="6">
        <f t="shared" si="347"/>
        <v>2.2931899569299065E-2</v>
      </c>
      <c r="N706" s="6">
        <f t="shared" si="348"/>
        <v>9.0375146832089442E-2</v>
      </c>
      <c r="O706" s="6">
        <f t="shared" si="349"/>
        <v>0.17206628635933827</v>
      </c>
      <c r="P706" s="6">
        <f t="shared" si="350"/>
        <v>0.18822664919020202</v>
      </c>
      <c r="Q706" s="6">
        <f t="shared" si="351"/>
        <v>0.15531556967277058</v>
      </c>
      <c r="R706" s="6">
        <f t="shared" si="352"/>
        <v>0.26589070663262127</v>
      </c>
      <c r="S706" s="6">
        <f t="shared" si="353"/>
        <v>5.764849757979016E-2</v>
      </c>
      <c r="T706" s="6">
        <f t="shared" si="354"/>
        <v>-6.2950006895800686E-2</v>
      </c>
      <c r="U706" s="6">
        <f t="shared" si="355"/>
        <v>-1.1667927968739299E-2</v>
      </c>
      <c r="V706" s="6">
        <f t="shared" si="356"/>
        <v>9.619666120267191E-3</v>
      </c>
      <c r="W706" s="6">
        <f t="shared" si="357"/>
        <v>2.4096093860144642E-2</v>
      </c>
    </row>
    <row r="707" spans="1:23" x14ac:dyDescent="0.35">
      <c r="A707" s="1">
        <v>1999</v>
      </c>
      <c r="B707" s="1">
        <v>4</v>
      </c>
      <c r="C707" s="6">
        <f t="shared" si="337"/>
        <v>8.5931926826112032E-2</v>
      </c>
      <c r="D707" s="6">
        <f t="shared" si="338"/>
        <v>7.9665439138394606E-2</v>
      </c>
      <c r="E707" s="6">
        <f t="shared" si="339"/>
        <v>8.5960529409284642E-2</v>
      </c>
      <c r="F707" s="6">
        <f t="shared" si="340"/>
        <v>-3.8519128634817643E-3</v>
      </c>
      <c r="G707" s="6">
        <f t="shared" si="341"/>
        <v>-4.6684449868640975E-2</v>
      </c>
      <c r="H707" s="6">
        <f t="shared" si="342"/>
        <v>1.5187199438041234E-2</v>
      </c>
      <c r="I707" s="6">
        <f t="shared" si="343"/>
        <v>6.6568885161492702E-2</v>
      </c>
      <c r="J707" s="6">
        <f t="shared" si="344"/>
        <v>3.6749877915830599E-2</v>
      </c>
      <c r="K707" s="6">
        <f t="shared" si="345"/>
        <v>-0.11595259270667005</v>
      </c>
      <c r="L707" s="6">
        <f t="shared" si="346"/>
        <v>-4.7755465082704028E-2</v>
      </c>
      <c r="M707" s="6">
        <f t="shared" si="347"/>
        <v>-3.1332390926114194E-2</v>
      </c>
      <c r="N707" s="6">
        <f t="shared" si="348"/>
        <v>3.4308705217005665E-2</v>
      </c>
      <c r="O707" s="6">
        <f t="shared" si="349"/>
        <v>0.24049376992383095</v>
      </c>
      <c r="P707" s="6">
        <f t="shared" si="350"/>
        <v>0.10958304007870232</v>
      </c>
      <c r="Q707" s="6">
        <f t="shared" si="351"/>
        <v>1.7021038648487009E-2</v>
      </c>
      <c r="R707" s="6">
        <f t="shared" si="352"/>
        <v>0.1124013165112567</v>
      </c>
      <c r="S707" s="6">
        <f t="shared" si="353"/>
        <v>0.24985849495167264</v>
      </c>
      <c r="T707" s="6">
        <f t="shared" si="354"/>
        <v>-9.6702490434868102E-3</v>
      </c>
      <c r="U707" s="6">
        <f t="shared" si="355"/>
        <v>9.5552945597405584E-3</v>
      </c>
      <c r="V707" s="6">
        <f t="shared" si="356"/>
        <v>2.5277188652953676E-2</v>
      </c>
      <c r="W707" s="6">
        <f t="shared" si="357"/>
        <v>2.3187841373084585E-2</v>
      </c>
    </row>
    <row r="708" spans="1:23" x14ac:dyDescent="0.35">
      <c r="A708" s="1">
        <v>1999</v>
      </c>
      <c r="B708" s="1">
        <v>5</v>
      </c>
      <c r="C708" s="6">
        <f t="shared" si="337"/>
        <v>-9.7404544952607225E-2</v>
      </c>
      <c r="D708" s="6">
        <f t="shared" si="338"/>
        <v>-6.8658975894997504E-2</v>
      </c>
      <c r="E708" s="6">
        <f t="shared" si="339"/>
        <v>-5.090387696006584E-2</v>
      </c>
      <c r="F708" s="6">
        <f t="shared" si="340"/>
        <v>-7.2298113405996373E-2</v>
      </c>
      <c r="G708" s="6">
        <f t="shared" si="341"/>
        <v>0.12664647032417761</v>
      </c>
      <c r="H708" s="6">
        <f t="shared" si="342"/>
        <v>-4.0755547008030323E-2</v>
      </c>
      <c r="I708" s="6">
        <f t="shared" si="343"/>
        <v>-8.2342739955860972E-2</v>
      </c>
      <c r="J708" s="6">
        <f t="shared" si="344"/>
        <v>5.7826182049207843E-2</v>
      </c>
      <c r="K708" s="6">
        <f t="shared" si="345"/>
        <v>0.14170621917764101</v>
      </c>
      <c r="L708" s="6">
        <f t="shared" si="346"/>
        <v>-8.9139537717127154E-2</v>
      </c>
      <c r="M708" s="6">
        <f t="shared" si="347"/>
        <v>-6.9215759963109386E-2</v>
      </c>
      <c r="N708" s="6">
        <f t="shared" si="348"/>
        <v>-6.6181466019759633E-2</v>
      </c>
      <c r="O708" s="6">
        <f t="shared" si="349"/>
        <v>-3.4992402442240243E-2</v>
      </c>
      <c r="P708" s="6">
        <f t="shared" si="350"/>
        <v>-4.636518373709677E-2</v>
      </c>
      <c r="Q708" s="6">
        <f t="shared" si="351"/>
        <v>6.2874933927599547E-2</v>
      </c>
      <c r="R708" s="6">
        <f t="shared" si="352"/>
        <v>0.10191918465666691</v>
      </c>
      <c r="S708" s="6">
        <f t="shared" si="353"/>
        <v>-2.3186732845998058E-2</v>
      </c>
      <c r="T708" s="6">
        <f t="shared" si="354"/>
        <v>-1.9075964514045939E-2</v>
      </c>
      <c r="U708" s="6">
        <f t="shared" si="355"/>
        <v>-3.9972931815806988E-2</v>
      </c>
      <c r="V708" s="6">
        <f t="shared" si="356"/>
        <v>-6.8333421645868114E-2</v>
      </c>
      <c r="W708" s="6">
        <f t="shared" si="357"/>
        <v>-3.9762461039359008E-2</v>
      </c>
    </row>
    <row r="709" spans="1:23" x14ac:dyDescent="0.35">
      <c r="A709" s="1">
        <v>1999</v>
      </c>
      <c r="B709" s="1">
        <v>6</v>
      </c>
      <c r="C709" s="6">
        <f t="shared" si="337"/>
        <v>4.1424034553387369E-2</v>
      </c>
      <c r="D709" s="6">
        <f t="shared" si="338"/>
        <v>1.4018861348883395E-2</v>
      </c>
      <c r="E709" s="6">
        <f t="shared" si="339"/>
        <v>1.8002597774945596E-2</v>
      </c>
      <c r="F709" s="6">
        <f t="shared" si="340"/>
        <v>4.5485369723113879E-2</v>
      </c>
      <c r="G709" s="6">
        <f t="shared" si="341"/>
        <v>0.30576308145380326</v>
      </c>
      <c r="H709" s="6">
        <f t="shared" si="342"/>
        <v>2.1240352574482403E-2</v>
      </c>
      <c r="I709" s="6">
        <f t="shared" si="343"/>
        <v>3.9680357743893536E-2</v>
      </c>
      <c r="J709" s="6">
        <f t="shared" si="344"/>
        <v>3.4093267087131687E-3</v>
      </c>
      <c r="K709" s="6">
        <f t="shared" si="345"/>
        <v>2.1364098367959918E-2</v>
      </c>
      <c r="L709" s="6">
        <f t="shared" si="346"/>
        <v>-3.8848080196805322E-2</v>
      </c>
      <c r="M709" s="6">
        <f t="shared" si="347"/>
        <v>-3.1016873199241755E-2</v>
      </c>
      <c r="N709" s="6">
        <f t="shared" si="348"/>
        <v>7.7583625220296132E-2</v>
      </c>
      <c r="O709" s="6">
        <f t="shared" si="349"/>
        <v>0.21484988020835913</v>
      </c>
      <c r="P709" s="6">
        <f t="shared" si="350"/>
        <v>8.8789310051906351E-2</v>
      </c>
      <c r="Q709" s="6">
        <f t="shared" si="351"/>
        <v>-0.14582459381045412</v>
      </c>
      <c r="R709" s="6">
        <f t="shared" si="352"/>
        <v>0.23279654559198135</v>
      </c>
      <c r="S709" s="6">
        <f t="shared" si="353"/>
        <v>0.1413326278450002</v>
      </c>
      <c r="T709" s="6">
        <f t="shared" si="354"/>
        <v>-6.6466220802135142E-3</v>
      </c>
      <c r="U709" s="6">
        <f t="shared" si="355"/>
        <v>7.7275045761439037E-2</v>
      </c>
      <c r="V709" s="6">
        <f t="shared" si="356"/>
        <v>-1.6064992440748792E-2</v>
      </c>
      <c r="W709" s="6">
        <f t="shared" si="357"/>
        <v>3.9715569149932441E-2</v>
      </c>
    </row>
    <row r="710" spans="1:23" x14ac:dyDescent="0.35">
      <c r="A710" s="1">
        <v>1999</v>
      </c>
      <c r="B710" s="1">
        <v>7</v>
      </c>
      <c r="C710" s="6">
        <f t="shared" si="337"/>
        <v>-2.5070321026513985E-2</v>
      </c>
      <c r="D710" s="6">
        <f t="shared" si="338"/>
        <v>-0.14169523809798981</v>
      </c>
      <c r="E710" s="6">
        <f t="shared" si="339"/>
        <v>-3.4612453694887878E-2</v>
      </c>
      <c r="F710" s="6">
        <f t="shared" si="340"/>
        <v>4.989171498354962E-3</v>
      </c>
      <c r="G710" s="6">
        <f t="shared" si="341"/>
        <v>-6.6669422584657939E-2</v>
      </c>
      <c r="H710" s="6">
        <f t="shared" si="342"/>
        <v>-1.6172455844101895E-2</v>
      </c>
      <c r="I710" s="6">
        <f t="shared" si="343"/>
        <v>-3.4128204074039846E-2</v>
      </c>
      <c r="J710" s="6">
        <f t="shared" si="344"/>
        <v>9.9431227629348945E-2</v>
      </c>
      <c r="K710" s="6">
        <f t="shared" si="345"/>
        <v>8.9114333432192633E-2</v>
      </c>
      <c r="L710" s="6">
        <f t="shared" si="346"/>
        <v>3.3579270020628528E-2</v>
      </c>
      <c r="M710" s="6">
        <f t="shared" si="347"/>
        <v>-5.6322551403515185E-2</v>
      </c>
      <c r="N710" s="6">
        <f t="shared" si="348"/>
        <v>6.2775098058164253E-2</v>
      </c>
      <c r="O710" s="6">
        <f t="shared" si="349"/>
        <v>4.1487517738280501E-2</v>
      </c>
      <c r="P710" s="6">
        <f t="shared" si="350"/>
        <v>-0.11576457434763024</v>
      </c>
      <c r="Q710" s="6">
        <f t="shared" si="351"/>
        <v>0.18107691534005019</v>
      </c>
      <c r="R710" s="6">
        <f t="shared" si="352"/>
        <v>-0.14206440695682468</v>
      </c>
      <c r="S710" s="6">
        <f t="shared" si="353"/>
        <v>-1.4258303222740153E-2</v>
      </c>
      <c r="T710" s="6">
        <f t="shared" si="354"/>
        <v>-6.4589356042510176E-2</v>
      </c>
      <c r="U710" s="6">
        <f t="shared" si="355"/>
        <v>6.6858095020780675E-3</v>
      </c>
      <c r="V710" s="6">
        <f t="shared" si="356"/>
        <v>-9.4325013188713974E-4</v>
      </c>
      <c r="W710" s="6">
        <f t="shared" si="357"/>
        <v>-4.6801098969277331E-2</v>
      </c>
    </row>
    <row r="711" spans="1:23" x14ac:dyDescent="0.35">
      <c r="A711" s="1">
        <v>1999</v>
      </c>
      <c r="B711" s="1">
        <v>8</v>
      </c>
      <c r="C711" s="6">
        <f t="shared" si="337"/>
        <v>-5.7184447217381494E-2</v>
      </c>
      <c r="D711" s="6">
        <f t="shared" si="338"/>
        <v>-6.3536240659170878E-2</v>
      </c>
      <c r="E711" s="6">
        <f t="shared" si="339"/>
        <v>-2.0372229011599761E-2</v>
      </c>
      <c r="F711" s="6">
        <f t="shared" si="340"/>
        <v>-2.8188266359688095E-2</v>
      </c>
      <c r="G711" s="6">
        <f t="shared" si="341"/>
        <v>1.3244981339008768E-3</v>
      </c>
      <c r="H711" s="6">
        <f t="shared" si="342"/>
        <v>1.8539951644818788E-2</v>
      </c>
      <c r="I711" s="6">
        <f t="shared" si="343"/>
        <v>4.5601289404295434E-3</v>
      </c>
      <c r="J711" s="6">
        <f t="shared" si="344"/>
        <v>0.16722377954235298</v>
      </c>
      <c r="K711" s="6">
        <f t="shared" si="345"/>
        <v>5.9398831217473337E-2</v>
      </c>
      <c r="L711" s="6">
        <f t="shared" si="346"/>
        <v>-1.7383731637648635E-2</v>
      </c>
      <c r="M711" s="6">
        <f t="shared" si="347"/>
        <v>5.4920900136048237E-3</v>
      </c>
      <c r="N711" s="6">
        <f t="shared" si="348"/>
        <v>3.7999108862620604E-3</v>
      </c>
      <c r="O711" s="6">
        <f t="shared" si="349"/>
        <v>-2.8738150366950509E-2</v>
      </c>
      <c r="P711" s="6">
        <f t="shared" si="350"/>
        <v>-4.1358309648539836E-2</v>
      </c>
      <c r="Q711" s="6">
        <f t="shared" si="351"/>
        <v>-6.3182359987627362E-2</v>
      </c>
      <c r="R711" s="6">
        <f t="shared" si="352"/>
        <v>-0.16772656703903568</v>
      </c>
      <c r="S711" s="6">
        <f t="shared" si="353"/>
        <v>-2.9072165467318854E-2</v>
      </c>
      <c r="T711" s="6">
        <f t="shared" si="354"/>
        <v>1.5409588858710889E-2</v>
      </c>
      <c r="U711" s="6">
        <f t="shared" si="355"/>
        <v>-2.3404128636788299E-3</v>
      </c>
      <c r="V711" s="6">
        <f t="shared" si="356"/>
        <v>-2.3422199553485255E-2</v>
      </c>
      <c r="W711" s="6">
        <f t="shared" si="357"/>
        <v>-2.0994189317894894E-2</v>
      </c>
    </row>
    <row r="712" spans="1:23" x14ac:dyDescent="0.35">
      <c r="A712" s="1">
        <v>1999</v>
      </c>
      <c r="B712" s="1">
        <v>9</v>
      </c>
      <c r="C712" s="6">
        <f t="shared" si="337"/>
        <v>-1.5093293043179877E-2</v>
      </c>
      <c r="D712" s="6">
        <f t="shared" si="338"/>
        <v>2.6177102879312054E-2</v>
      </c>
      <c r="E712" s="6">
        <f t="shared" si="339"/>
        <v>2.0366462958907455E-4</v>
      </c>
      <c r="F712" s="6">
        <f t="shared" si="340"/>
        <v>-6.2935760412873548E-2</v>
      </c>
      <c r="G712" s="6">
        <f t="shared" si="341"/>
        <v>-4.9515537707869338E-2</v>
      </c>
      <c r="H712" s="6">
        <f t="shared" si="342"/>
        <v>-2.9033186418581311E-3</v>
      </c>
      <c r="I712" s="6">
        <f t="shared" si="343"/>
        <v>-2.6594207084330822E-2</v>
      </c>
      <c r="J712" s="6">
        <f t="shared" si="344"/>
        <v>8.6425574703042879E-2</v>
      </c>
      <c r="K712" s="6">
        <f t="shared" si="345"/>
        <v>-1.7065056917200304E-2</v>
      </c>
      <c r="L712" s="6">
        <f t="shared" si="346"/>
        <v>-4.7836460086038611E-2</v>
      </c>
      <c r="M712" s="6">
        <f t="shared" si="347"/>
        <v>-1.3547539331697708E-3</v>
      </c>
      <c r="N712" s="6">
        <f t="shared" si="348"/>
        <v>2.7233833523981878E-2</v>
      </c>
      <c r="O712" s="6">
        <f t="shared" si="349"/>
        <v>-0.14956766596818552</v>
      </c>
      <c r="P712" s="6">
        <f t="shared" si="350"/>
        <v>-2.4688795278139074E-2</v>
      </c>
      <c r="Q712" s="6">
        <f t="shared" si="351"/>
        <v>-1.9100262428658608E-2</v>
      </c>
      <c r="R712" s="6">
        <f t="shared" si="352"/>
        <v>-0.15401219462553398</v>
      </c>
      <c r="S712" s="6">
        <f t="shared" si="353"/>
        <v>-4.2739359093680339E-2</v>
      </c>
      <c r="T712" s="6">
        <f t="shared" si="354"/>
        <v>-3.2338349313226898E-2</v>
      </c>
      <c r="U712" s="6">
        <f t="shared" si="355"/>
        <v>-8.7414572497191076E-3</v>
      </c>
      <c r="V712" s="6">
        <f t="shared" si="356"/>
        <v>-2.2998257002186849E-2</v>
      </c>
      <c r="W712" s="6">
        <f t="shared" si="357"/>
        <v>-4.3299435963347531E-2</v>
      </c>
    </row>
    <row r="713" spans="1:23" x14ac:dyDescent="0.35">
      <c r="A713" s="1">
        <v>1999</v>
      </c>
      <c r="B713" s="1">
        <v>10</v>
      </c>
      <c r="C713" s="6">
        <f t="shared" si="337"/>
        <v>-3.4671695480793872E-2</v>
      </c>
      <c r="D713" s="6">
        <f t="shared" si="338"/>
        <v>3.2615769350588165E-2</v>
      </c>
      <c r="E713" s="6">
        <f t="shared" si="339"/>
        <v>2.601207791515734E-2</v>
      </c>
      <c r="F713" s="6">
        <f t="shared" si="340"/>
        <v>-4.3206470430267617E-2</v>
      </c>
      <c r="G713" s="6">
        <f t="shared" si="341"/>
        <v>-5.6856096003760868E-2</v>
      </c>
      <c r="H713" s="6">
        <f t="shared" si="342"/>
        <v>3.672764126785364E-2</v>
      </c>
      <c r="I713" s="6">
        <f t="shared" si="343"/>
        <v>4.482476430114344E-2</v>
      </c>
      <c r="J713" s="6">
        <f t="shared" si="344"/>
        <v>-6.648130142355671E-2</v>
      </c>
      <c r="K713" s="6">
        <f t="shared" si="345"/>
        <v>-7.2237742014098633E-2</v>
      </c>
      <c r="L713" s="6">
        <f t="shared" si="346"/>
        <v>-6.8983124947347957E-2</v>
      </c>
      <c r="M713" s="6">
        <f t="shared" si="347"/>
        <v>-5.6370359702056304E-2</v>
      </c>
      <c r="N713" s="6">
        <f t="shared" si="348"/>
        <v>2.6810808206522353E-2</v>
      </c>
      <c r="O713" s="6">
        <f t="shared" si="349"/>
        <v>-3.8132568330002878E-3</v>
      </c>
      <c r="P713" s="6">
        <f t="shared" si="350"/>
        <v>3.914995710567213E-2</v>
      </c>
      <c r="Q713" s="6">
        <f t="shared" si="351"/>
        <v>-2.4971866698094057E-2</v>
      </c>
      <c r="R713" s="6">
        <f t="shared" si="352"/>
        <v>0.1684458759562226</v>
      </c>
      <c r="S713" s="6">
        <f t="shared" si="353"/>
        <v>2.2968578782307715E-2</v>
      </c>
      <c r="T713" s="6">
        <f t="shared" si="354"/>
        <v>-4.791707849668668E-3</v>
      </c>
      <c r="U713" s="6">
        <f t="shared" si="355"/>
        <v>8.7847985381262345E-2</v>
      </c>
      <c r="V713" s="6">
        <f t="shared" si="356"/>
        <v>2.0131194786609165E-2</v>
      </c>
      <c r="W713" s="6">
        <f t="shared" si="357"/>
        <v>4.7776880662487843E-2</v>
      </c>
    </row>
    <row r="714" spans="1:23" x14ac:dyDescent="0.35">
      <c r="A714" s="1">
        <v>1999</v>
      </c>
      <c r="B714" s="1">
        <v>11</v>
      </c>
      <c r="C714" s="6">
        <f t="shared" si="337"/>
        <v>3.2752319904369755E-2</v>
      </c>
      <c r="D714" s="6">
        <f t="shared" si="338"/>
        <v>0.17831700269679926</v>
      </c>
      <c r="E714" s="6">
        <f t="shared" si="339"/>
        <v>1.945830150906256E-2</v>
      </c>
      <c r="F714" s="6">
        <f t="shared" si="340"/>
        <v>6.1238671408364566E-2</v>
      </c>
      <c r="G714" s="6">
        <f t="shared" si="341"/>
        <v>-6.1126929450135113E-2</v>
      </c>
      <c r="H714" s="6">
        <f t="shared" si="342"/>
        <v>3.0278990878919367E-2</v>
      </c>
      <c r="I714" s="6">
        <f t="shared" si="343"/>
        <v>5.8095534979869315E-3</v>
      </c>
      <c r="J714" s="6">
        <f t="shared" si="344"/>
        <v>-1.0874328999414005E-2</v>
      </c>
      <c r="K714" s="6">
        <f t="shared" si="345"/>
        <v>2.3862479203669219E-2</v>
      </c>
      <c r="L714" s="6">
        <f t="shared" si="346"/>
        <v>1.5610566021148943E-2</v>
      </c>
      <c r="M714" s="6">
        <f t="shared" si="347"/>
        <v>4.9655960042314234E-4</v>
      </c>
      <c r="N714" s="6">
        <f t="shared" si="348"/>
        <v>3.9666056998822953E-2</v>
      </c>
      <c r="O714" s="6">
        <f t="shared" si="349"/>
        <v>0.22250792870641753</v>
      </c>
      <c r="P714" s="6">
        <f t="shared" si="350"/>
        <v>0.1295023860816826</v>
      </c>
      <c r="Q714" s="6">
        <f t="shared" si="351"/>
        <v>3.2875787611285047E-2</v>
      </c>
      <c r="R714" s="6">
        <f t="shared" si="352"/>
        <v>8.8773925908122581E-2</v>
      </c>
      <c r="S714" s="6">
        <f t="shared" si="353"/>
        <v>5.2047799040586519E-2</v>
      </c>
      <c r="T714" s="6">
        <f t="shared" si="354"/>
        <v>6.1098265624644134E-2</v>
      </c>
      <c r="U714" s="6">
        <f t="shared" si="355"/>
        <v>6.1029785631155888E-2</v>
      </c>
      <c r="V714" s="6">
        <f t="shared" si="356"/>
        <v>1.1151986174873431E-2</v>
      </c>
      <c r="W714" s="6">
        <f t="shared" si="357"/>
        <v>4.3294862195106601E-3</v>
      </c>
    </row>
    <row r="715" spans="1:23" x14ac:dyDescent="0.35">
      <c r="A715" s="1">
        <v>1999</v>
      </c>
      <c r="B715" s="1">
        <v>12</v>
      </c>
      <c r="C715" s="6">
        <f t="shared" si="337"/>
        <v>6.9897660498356301E-2</v>
      </c>
      <c r="D715" s="6">
        <f t="shared" si="338"/>
        <v>0.30655790467095811</v>
      </c>
      <c r="E715" s="6">
        <f t="shared" si="339"/>
        <v>0.12521775939894272</v>
      </c>
      <c r="F715" s="6">
        <f t="shared" si="340"/>
        <v>7.9506998843705129E-2</v>
      </c>
      <c r="G715" s="6">
        <f t="shared" si="341"/>
        <v>-6.2476029308213075E-2</v>
      </c>
      <c r="H715" s="6">
        <f t="shared" si="342"/>
        <v>9.8935756184569373E-2</v>
      </c>
      <c r="I715" s="6">
        <f t="shared" si="343"/>
        <v>0.16351918051375322</v>
      </c>
      <c r="J715" s="6">
        <f t="shared" si="344"/>
        <v>-4.7299620717505396E-2</v>
      </c>
      <c r="K715" s="6">
        <f t="shared" si="345"/>
        <v>5.8694245514858003E-2</v>
      </c>
      <c r="L715" s="6">
        <f t="shared" si="346"/>
        <v>1.3599970735172363E-2</v>
      </c>
      <c r="M715" s="6">
        <f t="shared" si="347"/>
        <v>0.15599246881862536</v>
      </c>
      <c r="N715" s="6">
        <f t="shared" si="348"/>
        <v>3.3238037618978714E-3</v>
      </c>
      <c r="O715" s="6">
        <f t="shared" si="349"/>
        <v>3.834284496611582E-2</v>
      </c>
      <c r="P715" s="6">
        <f t="shared" si="350"/>
        <v>0.13945867004052201</v>
      </c>
      <c r="Q715" s="6">
        <f t="shared" si="351"/>
        <v>0.11767259712756781</v>
      </c>
      <c r="R715" s="6">
        <f t="shared" si="352"/>
        <v>0.20588215772267324</v>
      </c>
      <c r="S715" s="6">
        <f t="shared" si="353"/>
        <v>0.10684969736388947</v>
      </c>
      <c r="T715" s="6">
        <f t="shared" si="354"/>
        <v>4.5923777629415664E-2</v>
      </c>
      <c r="U715" s="6">
        <f t="shared" si="355"/>
        <v>0.14820585319858989</v>
      </c>
      <c r="V715" s="6">
        <f t="shared" si="356"/>
        <v>4.841418901119663E-2</v>
      </c>
      <c r="W715" s="6">
        <f t="shared" si="357"/>
        <v>4.3068055465700118E-2</v>
      </c>
    </row>
    <row r="716" spans="1:23" x14ac:dyDescent="0.35">
      <c r="A716" s="1">
        <v>2000</v>
      </c>
      <c r="B716" s="1">
        <v>1</v>
      </c>
      <c r="C716" s="6">
        <f t="shared" si="337"/>
        <v>-5.6417746073993212E-2</v>
      </c>
      <c r="D716" s="6">
        <f t="shared" si="338"/>
        <v>-4.4511620284111507E-2</v>
      </c>
      <c r="E716" s="6">
        <f t="shared" si="339"/>
        <v>-6.5957684321433993E-3</v>
      </c>
      <c r="F716" s="6">
        <f t="shared" si="340"/>
        <v>3.1765737203718315E-2</v>
      </c>
      <c r="G716" s="6">
        <f t="shared" si="341"/>
        <v>0.10873873055799185</v>
      </c>
      <c r="H716" s="6">
        <f t="shared" si="342"/>
        <v>-0.10067467993416049</v>
      </c>
      <c r="I716" s="6">
        <f t="shared" si="343"/>
        <v>-6.9411394539432153E-2</v>
      </c>
      <c r="J716" s="6">
        <f t="shared" si="344"/>
        <v>-0.14722575988208467</v>
      </c>
      <c r="K716" s="6">
        <f t="shared" si="345"/>
        <v>2.6672104944752674E-2</v>
      </c>
      <c r="L716" s="6">
        <f t="shared" si="346"/>
        <v>-7.4421930644685746E-2</v>
      </c>
      <c r="M716" s="6">
        <f t="shared" si="347"/>
        <v>-7.825770541568014E-2</v>
      </c>
      <c r="N716" s="6">
        <f t="shared" si="348"/>
        <v>-3.0978230489335477E-2</v>
      </c>
      <c r="O716" s="6">
        <f t="shared" si="349"/>
        <v>-8.6832558583479519E-2</v>
      </c>
      <c r="P716" s="6">
        <f t="shared" si="350"/>
        <v>-9.8977691111690663E-2</v>
      </c>
      <c r="Q716" s="6">
        <f t="shared" si="351"/>
        <v>0.24186095646139824</v>
      </c>
      <c r="R716" s="6">
        <f t="shared" si="352"/>
        <v>0.18396331911195427</v>
      </c>
      <c r="S716" s="6">
        <f t="shared" si="353"/>
        <v>-0.15012674306176069</v>
      </c>
      <c r="T716" s="6">
        <f t="shared" si="354"/>
        <v>-0.11911369089545257</v>
      </c>
      <c r="U716" s="6">
        <f t="shared" si="355"/>
        <v>-3.8591025732546379E-2</v>
      </c>
      <c r="V716" s="6">
        <f t="shared" si="356"/>
        <v>-0.11150807034529434</v>
      </c>
      <c r="W716" s="6">
        <f t="shared" si="357"/>
        <v>-6.559147874291596E-2</v>
      </c>
    </row>
    <row r="717" spans="1:23" x14ac:dyDescent="0.35">
      <c r="A717" s="1">
        <v>2000</v>
      </c>
      <c r="B717" s="1">
        <v>2</v>
      </c>
      <c r="C717" s="6">
        <f t="shared" si="337"/>
        <v>-2.9002112415993951E-2</v>
      </c>
      <c r="D717" s="6">
        <f t="shared" si="338"/>
        <v>7.2675551357684637E-2</v>
      </c>
      <c r="E717" s="6">
        <f t="shared" si="339"/>
        <v>5.946453306325037E-2</v>
      </c>
      <c r="F717" s="6">
        <f t="shared" si="340"/>
        <v>-2.4499868226422493E-2</v>
      </c>
      <c r="G717" s="6">
        <f t="shared" si="341"/>
        <v>0.10212131348965567</v>
      </c>
      <c r="H717" s="6">
        <f t="shared" si="342"/>
        <v>7.3682787189587068E-2</v>
      </c>
      <c r="I717" s="6">
        <f t="shared" si="343"/>
        <v>9.8059263496211385E-2</v>
      </c>
      <c r="J717" s="6">
        <f t="shared" si="344"/>
        <v>-1.7263718239070934E-2</v>
      </c>
      <c r="K717" s="6">
        <f t="shared" si="345"/>
        <v>5.5759154516785904E-2</v>
      </c>
      <c r="L717" s="6">
        <f t="shared" si="346"/>
        <v>2.3603865733630804E-2</v>
      </c>
      <c r="M717" s="6">
        <f t="shared" si="347"/>
        <v>0.14866100586090011</v>
      </c>
      <c r="N717" s="6">
        <f t="shared" si="348"/>
        <v>-2.0333491281490222E-2</v>
      </c>
      <c r="O717" s="6">
        <f t="shared" si="349"/>
        <v>-0.14301936136596075</v>
      </c>
      <c r="P717" s="6">
        <f t="shared" si="350"/>
        <v>0.12987476028518127</v>
      </c>
      <c r="Q717" s="6">
        <f t="shared" si="351"/>
        <v>7.2359618676442333E-2</v>
      </c>
      <c r="R717" s="6">
        <f t="shared" si="352"/>
        <v>-6.3487137849516304E-3</v>
      </c>
      <c r="S717" s="6">
        <f t="shared" si="353"/>
        <v>-5.794957059674468E-2</v>
      </c>
      <c r="T717" s="6">
        <f t="shared" si="354"/>
        <v>0.14107827251007007</v>
      </c>
      <c r="U717" s="6">
        <f t="shared" si="355"/>
        <v>0.17531818127670326</v>
      </c>
      <c r="V717" s="6">
        <f t="shared" si="356"/>
        <v>-4.3254694819936067E-2</v>
      </c>
      <c r="W717" s="6">
        <f t="shared" si="357"/>
        <v>-3.4898073619895963E-2</v>
      </c>
    </row>
    <row r="718" spans="1:23" x14ac:dyDescent="0.35">
      <c r="A718" s="1">
        <v>2000</v>
      </c>
      <c r="B718" s="1">
        <v>3</v>
      </c>
      <c r="C718" s="6">
        <f t="shared" si="337"/>
        <v>-3.0272162980765425E-2</v>
      </c>
      <c r="D718" s="6">
        <f t="shared" si="338"/>
        <v>1.0904227716869809E-2</v>
      </c>
      <c r="E718" s="6">
        <f t="shared" si="339"/>
        <v>2.1623358193697963E-2</v>
      </c>
      <c r="F718" s="6">
        <f t="shared" si="340"/>
        <v>3.981895300333195E-3</v>
      </c>
      <c r="G718" s="6">
        <f t="shared" si="341"/>
        <v>3.5187927710432311E-2</v>
      </c>
      <c r="H718" s="6">
        <f t="shared" si="342"/>
        <v>-8.3343523749677337E-3</v>
      </c>
      <c r="I718" s="6">
        <f t="shared" si="343"/>
        <v>-2.9413936964476715E-2</v>
      </c>
      <c r="J718" s="6">
        <f t="shared" si="344"/>
        <v>-6.4924184158652226E-2</v>
      </c>
      <c r="K718" s="6">
        <f t="shared" si="345"/>
        <v>-9.0804536217609783E-2</v>
      </c>
      <c r="L718" s="6">
        <f t="shared" si="346"/>
        <v>7.9345424890641086E-2</v>
      </c>
      <c r="M718" s="6">
        <f t="shared" si="347"/>
        <v>-8.6670812226663202E-2</v>
      </c>
      <c r="N718" s="6">
        <f t="shared" si="348"/>
        <v>4.8372984799671427E-2</v>
      </c>
      <c r="O718" s="6">
        <f t="shared" si="349"/>
        <v>4.8875222519666896E-2</v>
      </c>
      <c r="P718" s="6">
        <f t="shared" si="350"/>
        <v>1.1818366181778985E-2</v>
      </c>
      <c r="Q718" s="6">
        <f t="shared" si="351"/>
        <v>2.2530748929198575E-2</v>
      </c>
      <c r="R718" s="6">
        <f t="shared" si="352"/>
        <v>0.31906545381150409</v>
      </c>
      <c r="S718" s="6">
        <f t="shared" si="353"/>
        <v>-1.362376878862117E-2</v>
      </c>
      <c r="T718" s="6">
        <f t="shared" si="354"/>
        <v>-7.4811970172828285E-2</v>
      </c>
      <c r="U718" s="6">
        <f t="shared" si="355"/>
        <v>-3.6550753197864959E-2</v>
      </c>
      <c r="V718" s="6">
        <f t="shared" si="356"/>
        <v>4.3455823756635571E-2</v>
      </c>
      <c r="W718" s="6">
        <f t="shared" si="357"/>
        <v>8.2003103470093625E-2</v>
      </c>
    </row>
    <row r="719" spans="1:23" x14ac:dyDescent="0.35">
      <c r="A719" s="1">
        <v>2000</v>
      </c>
      <c r="B719" s="1">
        <v>4</v>
      </c>
      <c r="C719" s="6">
        <f t="shared" si="337"/>
        <v>-5.92843809465168E-2</v>
      </c>
      <c r="D719" s="6">
        <f t="shared" si="338"/>
        <v>-0.17450453925647549</v>
      </c>
      <c r="E719" s="6">
        <f t="shared" si="339"/>
        <v>-4.8206781084087623E-2</v>
      </c>
      <c r="F719" s="6">
        <f t="shared" si="340"/>
        <v>-8.4398391115729693E-2</v>
      </c>
      <c r="G719" s="6">
        <f t="shared" si="341"/>
        <v>5.1577870418146668E-3</v>
      </c>
      <c r="H719" s="6">
        <f t="shared" si="342"/>
        <v>-4.0370107605793536E-2</v>
      </c>
      <c r="I719" s="6">
        <f t="shared" si="343"/>
        <v>-8.3848371950621142E-2</v>
      </c>
      <c r="J719" s="6">
        <f t="shared" si="344"/>
        <v>-0.1689397607849206</v>
      </c>
      <c r="K719" s="6">
        <f t="shared" si="345"/>
        <v>-9.5555600289878001E-2</v>
      </c>
      <c r="L719" s="6">
        <f t="shared" si="346"/>
        <v>-0.10516992346843804</v>
      </c>
      <c r="M719" s="6">
        <f t="shared" si="347"/>
        <v>-7.3070518013793745E-2</v>
      </c>
      <c r="N719" s="6">
        <f t="shared" si="348"/>
        <v>-0.15164675654658158</v>
      </c>
      <c r="O719" s="6">
        <f t="shared" si="349"/>
        <v>-0.17560820721166928</v>
      </c>
      <c r="P719" s="6">
        <f t="shared" si="350"/>
        <v>-0.13849573968459486</v>
      </c>
      <c r="Q719" s="6">
        <f t="shared" si="351"/>
        <v>-6.4980123699875852E-2</v>
      </c>
      <c r="R719" s="6">
        <f t="shared" si="352"/>
        <v>-5.3001228607224248E-2</v>
      </c>
      <c r="S719" s="6">
        <f t="shared" si="353"/>
        <v>-4.8997397439597135E-5</v>
      </c>
      <c r="T719" s="6">
        <f t="shared" si="354"/>
        <v>-9.799855692977702E-2</v>
      </c>
      <c r="U719" s="6">
        <f t="shared" si="355"/>
        <v>-1.3686706379434165E-2</v>
      </c>
      <c r="V719" s="6">
        <f t="shared" si="356"/>
        <v>-7.1650475233593053E-2</v>
      </c>
      <c r="W719" s="6">
        <f t="shared" si="357"/>
        <v>-4.5576255531953679E-2</v>
      </c>
    </row>
    <row r="720" spans="1:23" x14ac:dyDescent="0.35">
      <c r="A720" s="1">
        <v>2000</v>
      </c>
      <c r="B720" s="1">
        <v>5</v>
      </c>
      <c r="C720" s="6">
        <f t="shared" si="337"/>
        <v>-4.5056122775855599E-2</v>
      </c>
      <c r="D720" s="6">
        <f t="shared" si="338"/>
        <v>-6.2043769253618118E-2</v>
      </c>
      <c r="E720" s="6">
        <f t="shared" si="339"/>
        <v>-3.5384671832315771E-2</v>
      </c>
      <c r="F720" s="6">
        <f t="shared" si="340"/>
        <v>1.304816720104849E-2</v>
      </c>
      <c r="G720" s="6">
        <f t="shared" si="341"/>
        <v>1.7286750073473446E-2</v>
      </c>
      <c r="H720" s="6">
        <f t="shared" si="342"/>
        <v>1.4360785569545988E-2</v>
      </c>
      <c r="I720" s="6">
        <f t="shared" si="343"/>
        <v>-2.8976813838791159E-2</v>
      </c>
      <c r="J720" s="6">
        <f t="shared" si="344"/>
        <v>0.10011481041913137</v>
      </c>
      <c r="K720" s="6">
        <f t="shared" si="345"/>
        <v>-5.366999925380702E-2</v>
      </c>
      <c r="L720" s="6">
        <f t="shared" si="346"/>
        <v>-7.6143412673606609E-2</v>
      </c>
      <c r="M720" s="6">
        <f t="shared" si="347"/>
        <v>2.2776412252295521E-2</v>
      </c>
      <c r="N720" s="6">
        <f t="shared" si="348"/>
        <v>-0.10167044606655387</v>
      </c>
      <c r="O720" s="6">
        <f t="shared" si="349"/>
        <v>-2.3442626026223289E-2</v>
      </c>
      <c r="P720" s="6">
        <f t="shared" si="350"/>
        <v>-0.12972060498985441</v>
      </c>
      <c r="Q720" s="6">
        <f t="shared" si="351"/>
        <v>-0.20527089111613353</v>
      </c>
      <c r="R720" s="6">
        <f t="shared" si="352"/>
        <v>-0.11590770998461955</v>
      </c>
      <c r="S720" s="6">
        <f t="shared" si="353"/>
        <v>-0.17006645106215426</v>
      </c>
      <c r="T720" s="6">
        <f t="shared" si="354"/>
        <v>-5.655728073639512E-2</v>
      </c>
      <c r="U720" s="6">
        <f t="shared" si="355"/>
        <v>-5.3161456923565019E-2</v>
      </c>
      <c r="V720" s="6">
        <f t="shared" si="356"/>
        <v>-4.2470345493718219E-2</v>
      </c>
      <c r="W720" s="6">
        <f t="shared" si="357"/>
        <v>-3.6642276832363117E-2</v>
      </c>
    </row>
    <row r="721" spans="1:23" x14ac:dyDescent="0.35">
      <c r="A721" s="1">
        <v>2000</v>
      </c>
      <c r="B721" s="1">
        <v>6</v>
      </c>
      <c r="C721" s="6">
        <f t="shared" si="337"/>
        <v>0.10539756248726381</v>
      </c>
      <c r="D721" s="6">
        <f t="shared" si="338"/>
        <v>0.11406144439000496</v>
      </c>
      <c r="E721" s="6">
        <f t="shared" si="339"/>
        <v>9.926698039948742E-2</v>
      </c>
      <c r="F721" s="6">
        <f t="shared" si="340"/>
        <v>-5.6882163584717003E-2</v>
      </c>
      <c r="G721" s="6">
        <f t="shared" si="341"/>
        <v>2.8558418695096913E-3</v>
      </c>
      <c r="H721" s="6">
        <f t="shared" si="342"/>
        <v>4.1310939239622493E-3</v>
      </c>
      <c r="I721" s="6">
        <f t="shared" si="343"/>
        <v>-2.9282924226363936E-2</v>
      </c>
      <c r="J721" s="6">
        <f t="shared" si="344"/>
        <v>-0.12114037043926687</v>
      </c>
      <c r="K721" s="6">
        <f t="shared" si="345"/>
        <v>4.9382591127372845E-2</v>
      </c>
      <c r="L721" s="6">
        <f t="shared" si="346"/>
        <v>1.1324523187205907E-3</v>
      </c>
      <c r="M721" s="6">
        <f t="shared" si="347"/>
        <v>2.8662438175700779E-2</v>
      </c>
      <c r="N721" s="6">
        <f t="shared" si="348"/>
        <v>6.6158928588283289E-2</v>
      </c>
      <c r="O721" s="6">
        <f t="shared" si="349"/>
        <v>0.12188305886524994</v>
      </c>
      <c r="P721" s="6">
        <f t="shared" si="350"/>
        <v>0.11755377005156628</v>
      </c>
      <c r="Q721" s="6">
        <f t="shared" si="351"/>
        <v>-3.3612226302305002E-2</v>
      </c>
      <c r="R721" s="6">
        <f t="shared" si="352"/>
        <v>-0.10904856861427373</v>
      </c>
      <c r="S721" s="6">
        <f t="shared" si="353"/>
        <v>0.10761491468683546</v>
      </c>
      <c r="T721" s="6">
        <f t="shared" si="354"/>
        <v>-9.2608352510399547E-3</v>
      </c>
      <c r="U721" s="6">
        <f t="shared" si="355"/>
        <v>-4.4443285958376787E-2</v>
      </c>
      <c r="V721" s="6">
        <f t="shared" si="356"/>
        <v>-1.1635233811239341E-2</v>
      </c>
      <c r="W721" s="6">
        <f t="shared" si="357"/>
        <v>9.1860671945613662E-3</v>
      </c>
    </row>
    <row r="722" spans="1:23" x14ac:dyDescent="0.35">
      <c r="A722" s="1">
        <v>2000</v>
      </c>
      <c r="B722" s="1">
        <v>7</v>
      </c>
      <c r="C722" s="6">
        <f t="shared" si="337"/>
        <v>-5.9390001856107009E-2</v>
      </c>
      <c r="D722" s="6">
        <f t="shared" si="338"/>
        <v>-1.8091522165574102E-2</v>
      </c>
      <c r="E722" s="6">
        <f t="shared" si="339"/>
        <v>1.8539835653474737E-3</v>
      </c>
      <c r="F722" s="6">
        <f t="shared" si="340"/>
        <v>-7.2869298683581413E-2</v>
      </c>
      <c r="G722" s="6">
        <f t="shared" si="341"/>
        <v>3.4619819386900043E-2</v>
      </c>
      <c r="H722" s="6">
        <f t="shared" si="342"/>
        <v>-2.7883104624174336E-2</v>
      </c>
      <c r="I722" s="6">
        <f t="shared" si="343"/>
        <v>-1.1724254048779623E-3</v>
      </c>
      <c r="J722" s="6">
        <f t="shared" si="344"/>
        <v>-5.8216452011521057E-2</v>
      </c>
      <c r="K722" s="6">
        <f t="shared" si="345"/>
        <v>-0.11698296824148338</v>
      </c>
      <c r="L722" s="6">
        <f t="shared" si="346"/>
        <v>-2.8664072605742462E-2</v>
      </c>
      <c r="M722" s="6">
        <f t="shared" si="347"/>
        <v>-4.5267967879182656E-2</v>
      </c>
      <c r="N722" s="6">
        <f t="shared" si="348"/>
        <v>-0.13788140069749269</v>
      </c>
      <c r="O722" s="6">
        <f t="shared" si="349"/>
        <v>-0.15641149822219227</v>
      </c>
      <c r="P722" s="6">
        <f t="shared" si="350"/>
        <v>-3.0349720245662425E-2</v>
      </c>
      <c r="Q722" s="6">
        <f t="shared" si="351"/>
        <v>-1.2398754891170392E-2</v>
      </c>
      <c r="R722" s="6">
        <f t="shared" si="352"/>
        <v>1.8144739157952096E-2</v>
      </c>
      <c r="S722" s="6">
        <f t="shared" si="353"/>
        <v>-2.2683094846648343E-2</v>
      </c>
      <c r="T722" s="6">
        <f t="shared" si="354"/>
        <v>-4.6923420547850279E-2</v>
      </c>
      <c r="U722" s="6">
        <f t="shared" si="355"/>
        <v>-5.1542059466212174E-2</v>
      </c>
      <c r="V722" s="6">
        <f t="shared" si="356"/>
        <v>-1.8186348952045427E-2</v>
      </c>
      <c r="W722" s="6">
        <f t="shared" si="357"/>
        <v>-3.1109368439258843E-2</v>
      </c>
    </row>
    <row r="723" spans="1:23" x14ac:dyDescent="0.35">
      <c r="A723" s="1">
        <v>2000</v>
      </c>
      <c r="B723" s="1">
        <v>8</v>
      </c>
      <c r="C723" s="6">
        <f t="shared" si="337"/>
        <v>-6.6726613019756562E-3</v>
      </c>
      <c r="D723" s="6">
        <f t="shared" si="338"/>
        <v>1.6334937266984741E-2</v>
      </c>
      <c r="E723" s="6">
        <f t="shared" si="339"/>
        <v>7.6570529513270563E-2</v>
      </c>
      <c r="F723" s="6">
        <f t="shared" si="340"/>
        <v>1.8290941769524706E-2</v>
      </c>
      <c r="G723" s="6">
        <f t="shared" si="341"/>
        <v>-1.5831479095944088E-2</v>
      </c>
      <c r="H723" s="6">
        <f t="shared" si="342"/>
        <v>-4.3068679085722449E-2</v>
      </c>
      <c r="I723" s="6">
        <f t="shared" si="343"/>
        <v>-5.1750890336464427E-2</v>
      </c>
      <c r="J723" s="6">
        <f t="shared" si="344"/>
        <v>-0.15895410652378741</v>
      </c>
      <c r="K723" s="6">
        <f t="shared" si="345"/>
        <v>1.3966301095069668E-2</v>
      </c>
      <c r="L723" s="6">
        <f t="shared" si="346"/>
        <v>2.5133191371996079E-2</v>
      </c>
      <c r="M723" s="6">
        <f t="shared" si="347"/>
        <v>-1.7412591212625415E-2</v>
      </c>
      <c r="N723" s="6">
        <f t="shared" si="348"/>
        <v>8.3663422509893309E-2</v>
      </c>
      <c r="O723" s="6">
        <f t="shared" si="349"/>
        <v>-3.2285589404882152E-2</v>
      </c>
      <c r="P723" s="6">
        <f t="shared" si="350"/>
        <v>2.3657452093902333E-2</v>
      </c>
      <c r="Q723" s="6">
        <f t="shared" si="351"/>
        <v>-5.9775366168091558E-2</v>
      </c>
      <c r="R723" s="6">
        <f t="shared" si="352"/>
        <v>0.18241474817189715</v>
      </c>
      <c r="S723" s="6">
        <f t="shared" si="353"/>
        <v>3.4293467815622126E-2</v>
      </c>
      <c r="T723" s="6">
        <f t="shared" si="354"/>
        <v>-2.306077974824574E-2</v>
      </c>
      <c r="U723" s="6">
        <f t="shared" si="355"/>
        <v>-2.9905847609238888E-2</v>
      </c>
      <c r="V723" s="6">
        <f t="shared" si="356"/>
        <v>-2.5973161113048912E-3</v>
      </c>
      <c r="W723" s="6">
        <f t="shared" si="357"/>
        <v>4.5987770995311796E-2</v>
      </c>
    </row>
    <row r="724" spans="1:23" x14ac:dyDescent="0.35">
      <c r="A724" s="1">
        <v>2000</v>
      </c>
      <c r="B724" s="1">
        <v>9</v>
      </c>
      <c r="C724" s="6">
        <f t="shared" si="337"/>
        <v>-7.373431982940451E-2</v>
      </c>
      <c r="D724" s="6">
        <f t="shared" si="338"/>
        <v>-0.10659431191860139</v>
      </c>
      <c r="E724" s="6">
        <f t="shared" si="339"/>
        <v>-0.11111247099051016</v>
      </c>
      <c r="F724" s="6">
        <f t="shared" si="340"/>
        <v>-2.9745029501699681E-2</v>
      </c>
      <c r="G724" s="6">
        <f t="shared" si="341"/>
        <v>-6.9822111670400006E-2</v>
      </c>
      <c r="H724" s="6">
        <f t="shared" si="342"/>
        <v>-7.4115530028128679E-2</v>
      </c>
      <c r="I724" s="6">
        <f t="shared" si="343"/>
        <v>-7.7909893491882959E-2</v>
      </c>
      <c r="J724" s="6">
        <f t="shared" si="344"/>
        <v>0.15358142712172393</v>
      </c>
      <c r="K724" s="6">
        <f t="shared" si="345"/>
        <v>-0.10605363165406459</v>
      </c>
      <c r="L724" s="6">
        <f t="shared" si="346"/>
        <v>4.1159633193325697E-2</v>
      </c>
      <c r="M724" s="6">
        <f t="shared" si="347"/>
        <v>-7.6372433954566415E-2</v>
      </c>
      <c r="N724" s="6">
        <f t="shared" si="348"/>
        <v>-9.2995551776709401E-2</v>
      </c>
      <c r="O724" s="6">
        <f t="shared" si="349"/>
        <v>-0.12935256804721765</v>
      </c>
      <c r="P724" s="6">
        <f t="shared" si="350"/>
        <v>-8.8782750588963816E-2</v>
      </c>
      <c r="Q724" s="6">
        <f t="shared" si="351"/>
        <v>-4.9136735353489523E-2</v>
      </c>
      <c r="R724" s="6">
        <f t="shared" si="352"/>
        <v>-0.15874614326590922</v>
      </c>
      <c r="S724" s="6">
        <f t="shared" si="353"/>
        <v>-9.0844803267441959E-2</v>
      </c>
      <c r="T724" s="6">
        <f t="shared" si="354"/>
        <v>-1.4294360820732675E-2</v>
      </c>
      <c r="U724" s="6">
        <f t="shared" si="355"/>
        <v>-0.12500752666661888</v>
      </c>
      <c r="V724" s="6">
        <f t="shared" si="356"/>
        <v>-5.2890836803331974E-2</v>
      </c>
      <c r="W724" s="6">
        <f t="shared" si="357"/>
        <v>-6.8249491629819553E-2</v>
      </c>
    </row>
    <row r="725" spans="1:23" x14ac:dyDescent="0.35">
      <c r="A725" s="1">
        <v>2000</v>
      </c>
      <c r="B725" s="1">
        <v>10</v>
      </c>
      <c r="C725" s="6">
        <f t="shared" si="337"/>
        <v>-6.9042621512281271E-2</v>
      </c>
      <c r="D725" s="6">
        <f t="shared" si="338"/>
        <v>-0.10906538371442512</v>
      </c>
      <c r="E725" s="6">
        <f t="shared" si="339"/>
        <v>-9.7762720478588833E-2</v>
      </c>
      <c r="F725" s="6">
        <f t="shared" si="340"/>
        <v>-7.0023240566769701E-2</v>
      </c>
      <c r="G725" s="6">
        <f t="shared" si="341"/>
        <v>1.2305208508621913E-2</v>
      </c>
      <c r="H725" s="6">
        <f t="shared" si="342"/>
        <v>-3.3801499721826354E-2</v>
      </c>
      <c r="I725" s="6">
        <f t="shared" si="343"/>
        <v>-1.4412722241956798E-2</v>
      </c>
      <c r="J725" s="6">
        <f t="shared" si="344"/>
        <v>-0.14152192015491974</v>
      </c>
      <c r="K725" s="6">
        <f t="shared" si="345"/>
        <v>-0.10954951548652561</v>
      </c>
      <c r="L725" s="6">
        <f t="shared" si="346"/>
        <v>-3.2873534745709442E-2</v>
      </c>
      <c r="M725" s="6">
        <f t="shared" si="347"/>
        <v>-1.0735492115852251E-2</v>
      </c>
      <c r="N725" s="6">
        <f t="shared" si="348"/>
        <v>-9.8471583539002566E-2</v>
      </c>
      <c r="O725" s="6">
        <f t="shared" si="349"/>
        <v>-0.19225096192918714</v>
      </c>
      <c r="P725" s="6">
        <f t="shared" si="350"/>
        <v>-1.8670717966398319E-2</v>
      </c>
      <c r="Q725" s="6">
        <f t="shared" si="351"/>
        <v>-4.403609824428336E-2</v>
      </c>
      <c r="R725" s="6">
        <f t="shared" si="352"/>
        <v>-7.7911278718100468E-2</v>
      </c>
      <c r="S725" s="6">
        <f t="shared" si="353"/>
        <v>-1.6028911805442102E-2</v>
      </c>
      <c r="T725" s="6">
        <f t="shared" si="354"/>
        <v>-0.10539227074981586</v>
      </c>
      <c r="U725" s="6">
        <f t="shared" si="355"/>
        <v>-7.9353862116269519E-2</v>
      </c>
      <c r="V725" s="6">
        <f t="shared" si="356"/>
        <v>-1.124161458494035E-2</v>
      </c>
      <c r="W725" s="6">
        <f t="shared" si="357"/>
        <v>-1.9690050753473652E-2</v>
      </c>
    </row>
    <row r="726" spans="1:23" x14ac:dyDescent="0.35">
      <c r="A726" s="1">
        <v>2000</v>
      </c>
      <c r="B726" s="1">
        <v>11</v>
      </c>
      <c r="C726" s="6">
        <f t="shared" si="337"/>
        <v>7.4480310537316866E-3</v>
      </c>
      <c r="D726" s="6">
        <f t="shared" si="338"/>
        <v>-0.15685361039866777</v>
      </c>
      <c r="E726" s="6">
        <f t="shared" si="339"/>
        <v>-0.10799759006611778</v>
      </c>
      <c r="F726" s="6">
        <f t="shared" si="340"/>
        <v>-4.2717407726658094E-3</v>
      </c>
      <c r="G726" s="6">
        <f t="shared" si="341"/>
        <v>4.0965834923680756E-2</v>
      </c>
      <c r="H726" s="6">
        <f t="shared" si="342"/>
        <v>-6.294368574098444E-2</v>
      </c>
      <c r="I726" s="6">
        <f t="shared" si="343"/>
        <v>-8.9886208289033737E-2</v>
      </c>
      <c r="J726" s="6">
        <f t="shared" si="344"/>
        <v>-0.13686656149523771</v>
      </c>
      <c r="K726" s="6">
        <f t="shared" si="345"/>
        <v>6.6022998639748892E-2</v>
      </c>
      <c r="L726" s="6">
        <f t="shared" si="346"/>
        <v>-1.1937896850850359E-2</v>
      </c>
      <c r="M726" s="6">
        <f t="shared" si="347"/>
        <v>-1.2847128085314873E-2</v>
      </c>
      <c r="N726" s="6">
        <f t="shared" si="348"/>
        <v>-2.0399276429905376E-2</v>
      </c>
      <c r="O726" s="6">
        <f t="shared" si="349"/>
        <v>-8.8468250480235683E-2</v>
      </c>
      <c r="P726" s="6">
        <f t="shared" si="350"/>
        <v>-0.11719320738532582</v>
      </c>
      <c r="Q726" s="6">
        <f t="shared" si="351"/>
        <v>-0.16444218555952353</v>
      </c>
      <c r="R726" s="6">
        <f t="shared" si="352"/>
        <v>-0.23739539385891742</v>
      </c>
      <c r="S726" s="6">
        <f t="shared" si="353"/>
        <v>-2.6164096227647725E-2</v>
      </c>
      <c r="T726" s="6">
        <f t="shared" si="354"/>
        <v>-0.10139877511169851</v>
      </c>
      <c r="U726" s="6">
        <f t="shared" si="355"/>
        <v>-8.865765574973497E-2</v>
      </c>
      <c r="V726" s="6">
        <f t="shared" si="356"/>
        <v>-7.5248542197403651E-2</v>
      </c>
      <c r="W726" s="6">
        <f t="shared" si="357"/>
        <v>-9.4781062533296573E-2</v>
      </c>
    </row>
    <row r="727" spans="1:23" x14ac:dyDescent="0.35">
      <c r="A727" s="1">
        <v>2000</v>
      </c>
      <c r="B727" s="1">
        <v>12</v>
      </c>
      <c r="C727" s="6">
        <f t="shared" si="337"/>
        <v>2.0303140607512461E-2</v>
      </c>
      <c r="D727" s="6">
        <f t="shared" si="338"/>
        <v>0.15094450906039511</v>
      </c>
      <c r="E727" s="6">
        <f t="shared" si="339"/>
        <v>2.3675376660318583E-2</v>
      </c>
      <c r="F727" s="6">
        <f t="shared" si="340"/>
        <v>-8.9520925634902979E-3</v>
      </c>
      <c r="G727" s="6">
        <f t="shared" si="341"/>
        <v>-1.3325123533665349E-2</v>
      </c>
      <c r="H727" s="6">
        <f t="shared" si="342"/>
        <v>6.5188448899472257E-2</v>
      </c>
      <c r="I727" s="6">
        <f t="shared" si="343"/>
        <v>7.5879136344082027E-2</v>
      </c>
      <c r="J727" s="6">
        <f t="shared" si="344"/>
        <v>0.11311332799594173</v>
      </c>
      <c r="K727" s="6">
        <f t="shared" si="345"/>
        <v>-1.4319311724634541E-2</v>
      </c>
      <c r="L727" s="6">
        <f t="shared" si="346"/>
        <v>6.5315413737150302E-2</v>
      </c>
      <c r="M727" s="6">
        <f t="shared" si="347"/>
        <v>4.1617777016569116E-3</v>
      </c>
      <c r="N727" s="6">
        <f t="shared" si="348"/>
        <v>-0.10703356785601062</v>
      </c>
      <c r="O727" s="6">
        <f t="shared" si="349"/>
        <v>-6.2576557280506623E-2</v>
      </c>
      <c r="P727" s="6">
        <f t="shared" si="350"/>
        <v>-3.7443730782912098E-2</v>
      </c>
      <c r="Q727" s="6">
        <f t="shared" si="351"/>
        <v>0.15451271249271123</v>
      </c>
      <c r="R727" s="6">
        <f t="shared" si="352"/>
        <v>-7.2653195963356537E-2</v>
      </c>
      <c r="S727" s="6">
        <f t="shared" si="353"/>
        <v>-2.104955317411885E-2</v>
      </c>
      <c r="T727" s="6">
        <f t="shared" si="354"/>
        <v>5.3216703078047246E-2</v>
      </c>
      <c r="U727" s="6">
        <f t="shared" si="355"/>
        <v>1.0218299950568867E-2</v>
      </c>
      <c r="V727" s="6">
        <f t="shared" si="356"/>
        <v>4.7756452328456357E-2</v>
      </c>
      <c r="W727" s="6">
        <f t="shared" si="357"/>
        <v>-1.0717063759049482E-2</v>
      </c>
    </row>
    <row r="728" spans="1:23" x14ac:dyDescent="0.35">
      <c r="A728" s="1">
        <v>2001</v>
      </c>
      <c r="B728" s="1">
        <v>1</v>
      </c>
      <c r="C728" s="6">
        <f t="shared" si="337"/>
        <v>1.3339027364486646E-2</v>
      </c>
      <c r="D728" s="6">
        <f t="shared" si="338"/>
        <v>0.13125788307517136</v>
      </c>
      <c r="E728" s="6">
        <f t="shared" si="339"/>
        <v>2.8861329002906701E-2</v>
      </c>
      <c r="F728" s="6">
        <f t="shared" si="340"/>
        <v>5.823595974256366E-2</v>
      </c>
      <c r="G728" s="6">
        <f t="shared" si="341"/>
        <v>-1.8627272963263407E-2</v>
      </c>
      <c r="H728" s="6">
        <f t="shared" si="342"/>
        <v>-8.9234286539568095E-3</v>
      </c>
      <c r="I728" s="6">
        <f t="shared" si="343"/>
        <v>3.4834054696998941E-2</v>
      </c>
      <c r="J728" s="6">
        <f t="shared" si="344"/>
        <v>-5.7398814032877742E-2</v>
      </c>
      <c r="K728" s="6">
        <f t="shared" si="345"/>
        <v>7.7631112469472824E-2</v>
      </c>
      <c r="L728" s="6">
        <f t="shared" si="346"/>
        <v>8.2925215600786265E-3</v>
      </c>
      <c r="M728" s="6">
        <f t="shared" si="347"/>
        <v>1.0981755162651187E-2</v>
      </c>
      <c r="N728" s="6">
        <f t="shared" si="348"/>
        <v>-2.8982332654769703E-2</v>
      </c>
      <c r="O728" s="6">
        <f t="shared" si="349"/>
        <v>0.21755128029030721</v>
      </c>
      <c r="P728" s="6">
        <f t="shared" si="350"/>
        <v>0.13248214687111945</v>
      </c>
      <c r="Q728" s="6">
        <f t="shared" si="351"/>
        <v>-6.0029498107614619E-2</v>
      </c>
      <c r="R728" s="6">
        <f t="shared" si="352"/>
        <v>0.1502865033273306</v>
      </c>
      <c r="S728" s="6">
        <f t="shared" si="353"/>
        <v>9.8101576985065511E-3</v>
      </c>
      <c r="T728" s="6">
        <f t="shared" si="354"/>
        <v>8.875288649928012E-2</v>
      </c>
      <c r="U728" s="6">
        <f t="shared" si="355"/>
        <v>3.3757813297265106E-2</v>
      </c>
      <c r="V728" s="6">
        <f t="shared" si="356"/>
        <v>-2.4468316080426232E-2</v>
      </c>
      <c r="W728" s="6">
        <f t="shared" si="357"/>
        <v>1.98658634417914E-2</v>
      </c>
    </row>
    <row r="729" spans="1:23" x14ac:dyDescent="0.35">
      <c r="A729" s="1">
        <v>2001</v>
      </c>
      <c r="B729" s="1">
        <v>2</v>
      </c>
      <c r="C729" s="6">
        <f t="shared" si="337"/>
        <v>-6.4445349216721987E-2</v>
      </c>
      <c r="D729" s="6">
        <f t="shared" si="338"/>
        <v>-0.1487177018766658</v>
      </c>
      <c r="E729" s="6">
        <f t="shared" si="339"/>
        <v>-0.1694050658963954</v>
      </c>
      <c r="F729" s="6">
        <f t="shared" si="340"/>
        <v>-7.3199499308799904E-2</v>
      </c>
      <c r="G729" s="6">
        <f t="shared" si="341"/>
        <v>-6.6295127938570536E-2</v>
      </c>
      <c r="H729" s="6">
        <f t="shared" si="342"/>
        <v>-0.13245905180827824</v>
      </c>
      <c r="I729" s="6">
        <f t="shared" si="343"/>
        <v>-0.11389811597311575</v>
      </c>
      <c r="J729" s="6">
        <f t="shared" si="344"/>
        <v>-6.9719390049873958E-2</v>
      </c>
      <c r="K729" s="6">
        <f t="shared" si="345"/>
        <v>-3.2721972116489549E-2</v>
      </c>
      <c r="L729" s="6">
        <f t="shared" si="346"/>
        <v>-3.0315695423171939E-2</v>
      </c>
      <c r="M729" s="6">
        <f t="shared" si="347"/>
        <v>-0.1388205783308</v>
      </c>
      <c r="N729" s="6">
        <f t="shared" si="348"/>
        <v>-9.0043016353469701E-2</v>
      </c>
      <c r="O729" s="6">
        <f t="shared" si="349"/>
        <v>-7.6898732744381332E-2</v>
      </c>
      <c r="P729" s="6">
        <f t="shared" si="350"/>
        <v>-8.8081990041390085E-2</v>
      </c>
      <c r="Q729" s="6">
        <f t="shared" si="351"/>
        <v>-5.5651631289663238E-2</v>
      </c>
      <c r="R729" s="6">
        <f t="shared" si="352"/>
        <v>-7.7587917808585455E-2</v>
      </c>
      <c r="S729" s="6">
        <f t="shared" si="353"/>
        <v>-3.7977708590200353E-2</v>
      </c>
      <c r="T729" s="6">
        <f t="shared" si="354"/>
        <v>-8.3767589816571425E-2</v>
      </c>
      <c r="U729" s="6">
        <f t="shared" si="355"/>
        <v>-0.16854739432137891</v>
      </c>
      <c r="V729" s="6">
        <f t="shared" si="356"/>
        <v>-8.7292336834628698E-2</v>
      </c>
      <c r="W729" s="6">
        <f t="shared" si="357"/>
        <v>-0.10706080558247436</v>
      </c>
    </row>
    <row r="730" spans="1:23" x14ac:dyDescent="0.35">
      <c r="A730" s="1">
        <v>2001</v>
      </c>
      <c r="B730" s="1">
        <v>3</v>
      </c>
      <c r="C730" s="6">
        <f t="shared" si="337"/>
        <v>-0.14200575028550647</v>
      </c>
      <c r="D730" s="6">
        <f t="shared" si="338"/>
        <v>-0.15117421622915364</v>
      </c>
      <c r="E730" s="6">
        <f t="shared" si="339"/>
        <v>-9.7031304358636522E-2</v>
      </c>
      <c r="F730" s="6">
        <f t="shared" si="340"/>
        <v>-8.031081835663792E-2</v>
      </c>
      <c r="G730" s="6">
        <f t="shared" si="341"/>
        <v>6.3730831641422875E-2</v>
      </c>
      <c r="H730" s="6">
        <f t="shared" si="342"/>
        <v>-9.7254485549468056E-2</v>
      </c>
      <c r="I730" s="6">
        <f t="shared" si="343"/>
        <v>-0.12205466817421065</v>
      </c>
      <c r="J730" s="6">
        <f t="shared" si="344"/>
        <v>-8.9804575241880485E-2</v>
      </c>
      <c r="K730" s="6">
        <f t="shared" si="345"/>
        <v>-0.16820230531351801</v>
      </c>
      <c r="L730" s="6">
        <f t="shared" si="346"/>
        <v>-0.11915520060856435</v>
      </c>
      <c r="M730" s="6">
        <f t="shared" si="347"/>
        <v>-8.8812628846362457E-2</v>
      </c>
      <c r="N730" s="6">
        <f t="shared" si="348"/>
        <v>-7.746157569197834E-2</v>
      </c>
      <c r="O730" s="6">
        <f t="shared" si="349"/>
        <v>-0.1620724790111088</v>
      </c>
      <c r="P730" s="6">
        <f t="shared" si="350"/>
        <v>-4.3117735680131684E-2</v>
      </c>
      <c r="Q730" s="6">
        <f t="shared" si="351"/>
        <v>-9.6403203790418918E-2</v>
      </c>
      <c r="R730" s="6">
        <f t="shared" si="352"/>
        <v>3.6438068464926789E-2</v>
      </c>
      <c r="S730" s="6">
        <f t="shared" si="353"/>
        <v>-0.19322676479413339</v>
      </c>
      <c r="T730" s="6">
        <f t="shared" si="354"/>
        <v>-8.8325086947754677E-2</v>
      </c>
      <c r="U730" s="6">
        <f t="shared" si="355"/>
        <v>-0.21157974908722646</v>
      </c>
      <c r="V730" s="6">
        <f t="shared" si="356"/>
        <v>-8.1552474511612877E-2</v>
      </c>
      <c r="W730" s="6">
        <f t="shared" si="357"/>
        <v>-7.8946207713685906E-2</v>
      </c>
    </row>
    <row r="731" spans="1:23" x14ac:dyDescent="0.35">
      <c r="A731" s="1">
        <v>2001</v>
      </c>
      <c r="B731" s="1">
        <v>4</v>
      </c>
      <c r="C731" s="6">
        <f t="shared" si="337"/>
        <v>0.10177177139428559</v>
      </c>
      <c r="D731" s="6">
        <f t="shared" si="338"/>
        <v>-4.1910192847822922E-3</v>
      </c>
      <c r="E731" s="6">
        <f t="shared" si="339"/>
        <v>5.7756356768036345E-2</v>
      </c>
      <c r="F731" s="6">
        <f t="shared" si="340"/>
        <v>1.6482903943768369E-2</v>
      </c>
      <c r="G731" s="6">
        <f t="shared" si="341"/>
        <v>-1.1681944660212572E-2</v>
      </c>
      <c r="H731" s="6">
        <f t="shared" si="342"/>
        <v>8.6741662000699077E-2</v>
      </c>
      <c r="I731" s="6">
        <f t="shared" si="343"/>
        <v>7.2400265323918606E-2</v>
      </c>
      <c r="J731" s="6">
        <f t="shared" si="344"/>
        <v>7.7445253168864719E-2</v>
      </c>
      <c r="K731" s="6">
        <f t="shared" si="345"/>
        <v>-3.7455220376263275E-2</v>
      </c>
      <c r="L731" s="6">
        <f t="shared" si="346"/>
        <v>5.0355955529417719E-2</v>
      </c>
      <c r="M731" s="6">
        <f t="shared" si="347"/>
        <v>5.2128295775816437E-2</v>
      </c>
      <c r="N731" s="6">
        <f t="shared" si="348"/>
        <v>8.0559428094207658E-2</v>
      </c>
      <c r="O731" s="6">
        <f t="shared" si="349"/>
        <v>0.10045733419194455</v>
      </c>
      <c r="P731" s="6">
        <f t="shared" si="350"/>
        <v>5.4266610041342013E-2</v>
      </c>
      <c r="Q731" s="6">
        <f t="shared" si="351"/>
        <v>9.0219007062774872E-3</v>
      </c>
      <c r="R731" s="6">
        <f t="shared" si="352"/>
        <v>3.9920217739453513E-2</v>
      </c>
      <c r="S731" s="6">
        <f t="shared" si="353"/>
        <v>-1.4723183743115452E-2</v>
      </c>
      <c r="T731" s="6">
        <f t="shared" si="354"/>
        <v>4.6191078650088292E-2</v>
      </c>
      <c r="U731" s="6">
        <f t="shared" si="355"/>
        <v>0.12747312384658713</v>
      </c>
      <c r="V731" s="6">
        <f t="shared" si="356"/>
        <v>5.6587861047074008E-2</v>
      </c>
      <c r="W731" s="6">
        <f t="shared" si="357"/>
        <v>6.2129187816768884E-2</v>
      </c>
    </row>
    <row r="732" spans="1:23" x14ac:dyDescent="0.35">
      <c r="A732" s="1">
        <v>2001</v>
      </c>
      <c r="B732" s="1">
        <v>5</v>
      </c>
      <c r="C732" s="6">
        <f t="shared" si="337"/>
        <v>-1.2499033408285974E-2</v>
      </c>
      <c r="D732" s="6">
        <f t="shared" si="338"/>
        <v>-0.1068567651977437</v>
      </c>
      <c r="E732" s="6">
        <f t="shared" si="339"/>
        <v>1.0288142187347728E-2</v>
      </c>
      <c r="F732" s="6">
        <f t="shared" si="340"/>
        <v>5.9496971663886213E-2</v>
      </c>
      <c r="G732" s="6">
        <f t="shared" si="341"/>
        <v>3.0169423516235506E-2</v>
      </c>
      <c r="H732" s="6">
        <f t="shared" si="342"/>
        <v>-9.3649133520256528E-2</v>
      </c>
      <c r="I732" s="6">
        <f t="shared" si="343"/>
        <v>-8.374090615586352E-2</v>
      </c>
      <c r="J732" s="6">
        <f t="shared" si="344"/>
        <v>-0.11964830469477453</v>
      </c>
      <c r="K732" s="6">
        <f t="shared" si="345"/>
        <v>1.9621920534115468E-2</v>
      </c>
      <c r="L732" s="6">
        <f t="shared" si="346"/>
        <v>8.5518954668663896E-3</v>
      </c>
      <c r="M732" s="6">
        <f t="shared" si="347"/>
        <v>-0.11149410618620639</v>
      </c>
      <c r="N732" s="6">
        <f t="shared" si="348"/>
        <v>-2.8852777112987636E-2</v>
      </c>
      <c r="O732" s="6">
        <f t="shared" si="349"/>
        <v>7.5323807512948288E-2</v>
      </c>
      <c r="P732" s="6">
        <f t="shared" si="350"/>
        <v>9.599630521376798E-2</v>
      </c>
      <c r="Q732" s="6">
        <f t="shared" si="351"/>
        <v>-3.8887630880805178E-2</v>
      </c>
      <c r="R732" s="6">
        <f t="shared" si="352"/>
        <v>0.14991262772983968</v>
      </c>
      <c r="S732" s="6">
        <f t="shared" si="353"/>
        <v>-5.5227865508754047E-2</v>
      </c>
      <c r="T732" s="6">
        <f t="shared" si="354"/>
        <v>-8.766484612967676E-2</v>
      </c>
      <c r="U732" s="6">
        <f t="shared" si="355"/>
        <v>-7.2890312262461815E-2</v>
      </c>
      <c r="V732" s="6">
        <f t="shared" si="356"/>
        <v>-5.2933910586011511E-2</v>
      </c>
      <c r="W732" s="6">
        <f t="shared" si="357"/>
        <v>-9.7054652032773289E-3</v>
      </c>
    </row>
    <row r="733" spans="1:23" x14ac:dyDescent="0.35">
      <c r="A733" s="1">
        <v>2001</v>
      </c>
      <c r="B733" s="1">
        <v>6</v>
      </c>
      <c r="C733" s="6">
        <f t="shared" si="337"/>
        <v>2.9390170796176542E-2</v>
      </c>
      <c r="D733" s="6">
        <f t="shared" si="338"/>
        <v>9.3981380127532224E-3</v>
      </c>
      <c r="E733" s="6">
        <f t="shared" si="339"/>
        <v>-5.2008405718000271E-2</v>
      </c>
      <c r="F733" s="6">
        <f t="shared" si="340"/>
        <v>-7.841402081370466E-2</v>
      </c>
      <c r="G733" s="6">
        <f t="shared" si="341"/>
        <v>-1.3008573549629275E-2</v>
      </c>
      <c r="H733" s="6">
        <f t="shared" si="342"/>
        <v>-5.2064352707738147E-2</v>
      </c>
      <c r="I733" s="6">
        <f t="shared" si="343"/>
        <v>-2.0547592697222082E-2</v>
      </c>
      <c r="J733" s="6">
        <f t="shared" si="344"/>
        <v>-0.12294772128347189</v>
      </c>
      <c r="K733" s="6">
        <f t="shared" si="345"/>
        <v>-6.6928398044536014E-2</v>
      </c>
      <c r="L733" s="6">
        <f t="shared" si="346"/>
        <v>1.6994641357485719E-2</v>
      </c>
      <c r="M733" s="6">
        <f t="shared" si="347"/>
        <v>-5.3223082914275487E-2</v>
      </c>
      <c r="N733" s="6">
        <f t="shared" si="348"/>
        <v>-7.835483464406659E-2</v>
      </c>
      <c r="O733" s="6">
        <f t="shared" si="349"/>
        <v>-5.7144106875622235E-2</v>
      </c>
      <c r="P733" s="6">
        <f t="shared" si="350"/>
        <v>1.2675239206547208E-2</v>
      </c>
      <c r="Q733" s="6">
        <f t="shared" si="351"/>
        <v>-3.2183749081936795E-2</v>
      </c>
      <c r="R733" s="6">
        <f t="shared" si="352"/>
        <v>4.1532908919661417E-2</v>
      </c>
      <c r="S733" s="6">
        <f t="shared" si="353"/>
        <v>3.976535555921791E-3</v>
      </c>
      <c r="T733" s="6">
        <f t="shared" si="354"/>
        <v>-7.5718484833538741E-2</v>
      </c>
      <c r="U733" s="6">
        <f t="shared" si="355"/>
        <v>-7.0532691312243184E-2</v>
      </c>
      <c r="V733" s="6">
        <f t="shared" si="356"/>
        <v>-4.2895383268255281E-2</v>
      </c>
      <c r="W733" s="6">
        <f t="shared" si="357"/>
        <v>-3.9751463535720587E-2</v>
      </c>
    </row>
    <row r="734" spans="1:23" x14ac:dyDescent="0.35">
      <c r="A734" s="1">
        <v>2001</v>
      </c>
      <c r="B734" s="1">
        <v>7</v>
      </c>
      <c r="C734" s="6">
        <f t="shared" si="337"/>
        <v>-8.6769377899671069E-2</v>
      </c>
      <c r="D734" s="6">
        <f t="shared" si="338"/>
        <v>-0.15344387377871679</v>
      </c>
      <c r="E734" s="6">
        <f t="shared" si="339"/>
        <v>-5.4326279682873492E-2</v>
      </c>
      <c r="F734" s="6">
        <f t="shared" si="340"/>
        <v>-6.7753835209627605E-2</v>
      </c>
      <c r="G734" s="6">
        <f t="shared" si="341"/>
        <v>-0.17035409125652987</v>
      </c>
      <c r="H734" s="6">
        <f t="shared" si="342"/>
        <v>-3.2859368870707929E-2</v>
      </c>
      <c r="I734" s="6">
        <f t="shared" si="343"/>
        <v>-3.8828029216895966E-2</v>
      </c>
      <c r="J734" s="6">
        <f t="shared" si="344"/>
        <v>-1.0529903309137258E-2</v>
      </c>
      <c r="K734" s="6">
        <f t="shared" si="345"/>
        <v>-6.9585627697017344E-2</v>
      </c>
      <c r="L734" s="6">
        <f t="shared" si="346"/>
        <v>-6.5267880267885187E-2</v>
      </c>
      <c r="M734" s="6">
        <f t="shared" si="347"/>
        <v>-2.7588930094174048E-2</v>
      </c>
      <c r="N734" s="6">
        <f t="shared" si="348"/>
        <v>-0.12440867969903799</v>
      </c>
      <c r="O734" s="6">
        <f t="shared" si="349"/>
        <v>-0.12437811235296911</v>
      </c>
      <c r="P734" s="6">
        <f t="shared" si="350"/>
        <v>-7.9769222671168455E-2</v>
      </c>
      <c r="Q734" s="6">
        <f t="shared" si="351"/>
        <v>-0.13746016683617387</v>
      </c>
      <c r="R734" s="6">
        <f t="shared" si="352"/>
        <v>-0.12693825221715202</v>
      </c>
      <c r="S734" s="6">
        <f t="shared" si="353"/>
        <v>-6.3601566815649296E-2</v>
      </c>
      <c r="T734" s="6">
        <f t="shared" si="354"/>
        <v>-5.1532563365948338E-2</v>
      </c>
      <c r="U734" s="6">
        <f t="shared" si="355"/>
        <v>-2.3818525253496127E-2</v>
      </c>
      <c r="V734" s="6">
        <f t="shared" si="356"/>
        <v>-4.9968840630571033E-2</v>
      </c>
      <c r="W734" s="6">
        <f t="shared" si="357"/>
        <v>-4.6880790591310097E-2</v>
      </c>
    </row>
    <row r="735" spans="1:23" x14ac:dyDescent="0.35">
      <c r="A735" s="1">
        <v>2001</v>
      </c>
      <c r="B735" s="1">
        <v>8</v>
      </c>
      <c r="C735" s="6">
        <f t="shared" si="337"/>
        <v>-1.1427297181557272E-2</v>
      </c>
      <c r="D735" s="6">
        <f t="shared" si="338"/>
        <v>-0.1344252937909835</v>
      </c>
      <c r="E735" s="6">
        <f t="shared" si="339"/>
        <v>-8.3640808243653109E-2</v>
      </c>
      <c r="F735" s="6">
        <f t="shared" si="340"/>
        <v>5.6963123933610471E-3</v>
      </c>
      <c r="G735" s="6">
        <f t="shared" si="341"/>
        <v>-7.9666397399496602E-2</v>
      </c>
      <c r="H735" s="6">
        <f t="shared" si="342"/>
        <v>-7.4605448094076932E-2</v>
      </c>
      <c r="I735" s="6">
        <f t="shared" si="343"/>
        <v>-0.11305577373485126</v>
      </c>
      <c r="J735" s="6">
        <f t="shared" si="344"/>
        <v>1.9844251035228078E-2</v>
      </c>
      <c r="K735" s="6">
        <f t="shared" si="345"/>
        <v>-5.2394602083702779E-2</v>
      </c>
      <c r="L735" s="6">
        <f t="shared" si="346"/>
        <v>-4.5524854070011445E-2</v>
      </c>
      <c r="M735" s="6">
        <f t="shared" si="347"/>
        <v>-4.6661179305658218E-2</v>
      </c>
      <c r="N735" s="6">
        <f t="shared" si="348"/>
        <v>-8.415469590281871E-2</v>
      </c>
      <c r="O735" s="6">
        <f t="shared" si="349"/>
        <v>-1.4071333441048772E-2</v>
      </c>
      <c r="P735" s="6">
        <f t="shared" si="350"/>
        <v>-6.4551271396686205E-2</v>
      </c>
      <c r="Q735" s="6">
        <f t="shared" si="351"/>
        <v>-1.1562702213177956E-2</v>
      </c>
      <c r="R735" s="6">
        <f t="shared" si="352"/>
        <v>-7.2121041874213365E-2</v>
      </c>
      <c r="S735" s="6">
        <f t="shared" si="353"/>
        <v>-1.3943515718359445E-2</v>
      </c>
      <c r="T735" s="6">
        <f t="shared" si="354"/>
        <v>-1.2997603932934976E-2</v>
      </c>
      <c r="U735" s="6">
        <f t="shared" si="355"/>
        <v>-0.10397460536685726</v>
      </c>
      <c r="V735" s="6">
        <f t="shared" si="356"/>
        <v>-4.8421914507548347E-2</v>
      </c>
      <c r="W735" s="6">
        <f t="shared" si="357"/>
        <v>-9.8868692206076692E-2</v>
      </c>
    </row>
    <row r="736" spans="1:23" x14ac:dyDescent="0.35">
      <c r="A736" s="1">
        <v>2001</v>
      </c>
      <c r="B736" s="1">
        <v>9</v>
      </c>
      <c r="C736" s="6">
        <f t="shared" si="337"/>
        <v>-0.16250199551740474</v>
      </c>
      <c r="D736" s="6">
        <f t="shared" si="338"/>
        <v>-0.23093459391891757</v>
      </c>
      <c r="E736" s="6">
        <f t="shared" si="339"/>
        <v>-0.11856154581473045</v>
      </c>
      <c r="F736" s="6">
        <f t="shared" si="340"/>
        <v>-0.19814697722446617</v>
      </c>
      <c r="G736" s="6">
        <f t="shared" si="341"/>
        <v>-6.4055393211051373E-2</v>
      </c>
      <c r="H736" s="6">
        <f t="shared" si="342"/>
        <v>-0.15711786651997084</v>
      </c>
      <c r="I736" s="6">
        <f t="shared" si="343"/>
        <v>-0.19655757529347484</v>
      </c>
      <c r="J736" s="6">
        <f t="shared" si="344"/>
        <v>-0.22099749393773005</v>
      </c>
      <c r="K736" s="6">
        <f t="shared" si="345"/>
        <v>-0.17229449892222015</v>
      </c>
      <c r="L736" s="6">
        <f t="shared" si="346"/>
        <v>-0.15809225288833773</v>
      </c>
      <c r="M736" s="6">
        <f t="shared" si="347"/>
        <v>-0.18979367004684056</v>
      </c>
      <c r="N736" s="6">
        <f t="shared" si="348"/>
        <v>-0.11950301585908009</v>
      </c>
      <c r="O736" s="6">
        <f t="shared" si="349"/>
        <v>-0.16252657125656977</v>
      </c>
      <c r="P736" s="6">
        <f t="shared" si="350"/>
        <v>-0.19606970272448787</v>
      </c>
      <c r="Q736" s="6">
        <f t="shared" si="351"/>
        <v>-0.12773776951701055</v>
      </c>
      <c r="R736" s="6">
        <f t="shared" si="352"/>
        <v>-0.16252754491017962</v>
      </c>
      <c r="S736" s="6">
        <f t="shared" si="353"/>
        <v>-0.20855895411606173</v>
      </c>
      <c r="T736" s="6">
        <f t="shared" si="354"/>
        <v>-0.14800402406761193</v>
      </c>
      <c r="U736" s="6">
        <f t="shared" si="355"/>
        <v>-0.16415369910937316</v>
      </c>
      <c r="V736" s="6">
        <f t="shared" si="356"/>
        <v>-9.5921097823337811E-2</v>
      </c>
      <c r="W736" s="6">
        <f t="shared" si="357"/>
        <v>-0.10807487649964699</v>
      </c>
    </row>
    <row r="737" spans="1:23" x14ac:dyDescent="0.35">
      <c r="A737" s="1">
        <v>2001</v>
      </c>
      <c r="B737" s="1">
        <v>10</v>
      </c>
      <c r="C737" s="6">
        <f t="shared" si="337"/>
        <v>6.9250310591846692E-2</v>
      </c>
      <c r="D737" s="6">
        <f t="shared" si="338"/>
        <v>3.5869117504547993E-2</v>
      </c>
      <c r="E737" s="6">
        <f t="shared" si="339"/>
        <v>-2.1391280348579202E-2</v>
      </c>
      <c r="F737" s="6">
        <f t="shared" si="340"/>
        <v>-4.4890046591808085E-3</v>
      </c>
      <c r="G737" s="6">
        <f t="shared" si="341"/>
        <v>-6.5292677647645375E-2</v>
      </c>
      <c r="H737" s="6">
        <f t="shared" si="342"/>
        <v>2.8005524376526456E-2</v>
      </c>
      <c r="I737" s="6">
        <f t="shared" si="343"/>
        <v>2.2044083168017956E-2</v>
      </c>
      <c r="J737" s="6">
        <f t="shared" si="344"/>
        <v>7.1934331916827049E-2</v>
      </c>
      <c r="K737" s="6">
        <f t="shared" si="345"/>
        <v>3.8019873041933411E-2</v>
      </c>
      <c r="L737" s="6">
        <f t="shared" si="346"/>
        <v>7.631483431273154E-3</v>
      </c>
      <c r="M737" s="6">
        <f t="shared" si="347"/>
        <v>1.877349957858707E-2</v>
      </c>
      <c r="N737" s="6">
        <f t="shared" si="348"/>
        <v>1.2584312249080274E-2</v>
      </c>
      <c r="O737" s="6">
        <f t="shared" si="349"/>
        <v>0.11007496782001322</v>
      </c>
      <c r="P737" s="6">
        <f t="shared" si="350"/>
        <v>2.6636220666617947E-2</v>
      </c>
      <c r="Q737" s="6">
        <f t="shared" si="351"/>
        <v>0.27373286759713356</v>
      </c>
      <c r="R737" s="6">
        <f t="shared" si="352"/>
        <v>8.4425891774267708E-2</v>
      </c>
      <c r="S737" s="6">
        <f t="shared" si="353"/>
        <v>-1.8391478185485057E-2</v>
      </c>
      <c r="T737" s="6">
        <f t="shared" si="354"/>
        <v>2.6660109980936684E-2</v>
      </c>
      <c r="U737" s="6">
        <f t="shared" si="355"/>
        <v>3.3758533074431635E-2</v>
      </c>
      <c r="V737" s="6">
        <f t="shared" si="356"/>
        <v>-8.6136227769955352E-3</v>
      </c>
      <c r="W737" s="6">
        <f t="shared" si="357"/>
        <v>-4.2426361802288225E-3</v>
      </c>
    </row>
    <row r="738" spans="1:23" x14ac:dyDescent="0.35">
      <c r="A738" s="1">
        <v>2001</v>
      </c>
      <c r="B738" s="1">
        <v>11</v>
      </c>
      <c r="C738" s="6">
        <f t="shared" si="337"/>
        <v>4.5380848321603669E-2</v>
      </c>
      <c r="D738" s="6">
        <f t="shared" si="338"/>
        <v>0.21000928916084655</v>
      </c>
      <c r="E738" s="6">
        <f t="shared" si="339"/>
        <v>6.9439239245495055E-2</v>
      </c>
      <c r="F738" s="6">
        <f t="shared" si="340"/>
        <v>8.5624999283624714E-2</v>
      </c>
      <c r="G738" s="6">
        <f t="shared" si="341"/>
        <v>1.5171827272008338E-2</v>
      </c>
      <c r="H738" s="6">
        <f t="shared" si="342"/>
        <v>7.662433983755941E-3</v>
      </c>
      <c r="I738" s="6">
        <f t="shared" si="343"/>
        <v>7.0873313236739677E-2</v>
      </c>
      <c r="J738" s="6">
        <f t="shared" si="344"/>
        <v>6.786231395855552E-2</v>
      </c>
      <c r="K738" s="6">
        <f t="shared" si="345"/>
        <v>7.9778419247450494E-2</v>
      </c>
      <c r="L738" s="6">
        <f t="shared" si="346"/>
        <v>2.3028788184307931E-2</v>
      </c>
      <c r="M738" s="6">
        <f t="shared" si="347"/>
        <v>1.8769471463875149E-2</v>
      </c>
      <c r="N738" s="6">
        <f t="shared" si="348"/>
        <v>4.147923628569368E-3</v>
      </c>
      <c r="O738" s="6">
        <f t="shared" si="349"/>
        <v>0.19936095785589619</v>
      </c>
      <c r="P738" s="6">
        <f t="shared" si="350"/>
        <v>4.0660630134606031E-2</v>
      </c>
      <c r="Q738" s="6">
        <f t="shared" si="351"/>
        <v>-4.4922010709359243E-2</v>
      </c>
      <c r="R738" s="6">
        <f t="shared" si="352"/>
        <v>0.11187771247659178</v>
      </c>
      <c r="S738" s="6">
        <f t="shared" si="353"/>
        <v>5.6427408903790006E-2</v>
      </c>
      <c r="T738" s="6">
        <f t="shared" si="354"/>
        <v>5.2396529094184636E-2</v>
      </c>
      <c r="U738" s="6">
        <f t="shared" si="355"/>
        <v>0.10593914168643509</v>
      </c>
      <c r="V738" s="6">
        <f t="shared" si="356"/>
        <v>-8.5181002946614279E-3</v>
      </c>
      <c r="W738" s="6">
        <f t="shared" si="357"/>
        <v>5.5602868465748197E-2</v>
      </c>
    </row>
    <row r="739" spans="1:23" x14ac:dyDescent="0.35">
      <c r="A739" s="1">
        <v>2001</v>
      </c>
      <c r="B739" s="1">
        <v>12</v>
      </c>
      <c r="C739" s="6">
        <f t="shared" si="337"/>
        <v>-1.2881665495730305E-2</v>
      </c>
      <c r="D739" s="6">
        <f t="shared" si="338"/>
        <v>0.11662027000746403</v>
      </c>
      <c r="E739" s="6">
        <f t="shared" si="339"/>
        <v>6.2680364283550782E-3</v>
      </c>
      <c r="F739" s="6">
        <f t="shared" si="340"/>
        <v>1.3078052023492243E-2</v>
      </c>
      <c r="G739" s="6">
        <f t="shared" si="341"/>
        <v>-7.5195915774438932E-2</v>
      </c>
      <c r="H739" s="6">
        <f t="shared" si="342"/>
        <v>9.8271875844699041E-3</v>
      </c>
      <c r="I739" s="6">
        <f t="shared" si="343"/>
        <v>1.0747264572545406E-2</v>
      </c>
      <c r="J739" s="6">
        <f t="shared" si="344"/>
        <v>-6.0941327234801362E-2</v>
      </c>
      <c r="K739" s="6">
        <f t="shared" si="345"/>
        <v>-3.0458763770193603E-2</v>
      </c>
      <c r="L739" s="6">
        <f t="shared" si="346"/>
        <v>1.4950185516679509E-2</v>
      </c>
      <c r="M739" s="6">
        <f t="shared" si="347"/>
        <v>-9.6854675815623847E-3</v>
      </c>
      <c r="N739" s="6">
        <f t="shared" si="348"/>
        <v>-9.296808264407172E-2</v>
      </c>
      <c r="O739" s="6">
        <f t="shared" si="349"/>
        <v>2.3137959702525107E-2</v>
      </c>
      <c r="P739" s="6">
        <f t="shared" si="350"/>
        <v>8.3640312849061621E-2</v>
      </c>
      <c r="Q739" s="6">
        <f t="shared" si="351"/>
        <v>-6.547470428173327E-2</v>
      </c>
      <c r="R739" s="6">
        <f t="shared" si="352"/>
        <v>7.0650007803631759E-2</v>
      </c>
      <c r="S739" s="6">
        <f t="shared" si="353"/>
        <v>8.4421706611683828E-2</v>
      </c>
      <c r="T739" s="6">
        <f t="shared" si="354"/>
        <v>-1.9237887530987513E-2</v>
      </c>
      <c r="U739" s="6">
        <f t="shared" si="355"/>
        <v>1.6240067256125285E-2</v>
      </c>
      <c r="V739" s="6">
        <f t="shared" si="356"/>
        <v>7.0835337442435586E-3</v>
      </c>
      <c r="W739" s="6">
        <f t="shared" si="357"/>
        <v>-9.3528301886792453E-3</v>
      </c>
    </row>
    <row r="740" spans="1:23" x14ac:dyDescent="0.35">
      <c r="A740" s="1">
        <v>2002</v>
      </c>
      <c r="B740" s="1">
        <v>1</v>
      </c>
      <c r="C740" s="6">
        <f t="shared" si="337"/>
        <v>-1.0200654487684077E-2</v>
      </c>
      <c r="D740" s="6">
        <f t="shared" si="338"/>
        <v>-0.1192400153792194</v>
      </c>
      <c r="E740" s="6">
        <f t="shared" si="339"/>
        <v>-1.8366174041270319E-2</v>
      </c>
      <c r="F740" s="6">
        <f t="shared" si="340"/>
        <v>-6.7029856040935296E-2</v>
      </c>
      <c r="G740" s="6">
        <f t="shared" si="341"/>
        <v>-0.11023924018315061</v>
      </c>
      <c r="H740" s="6">
        <f t="shared" si="342"/>
        <v>-8.6771901466066101E-2</v>
      </c>
      <c r="I740" s="6">
        <f t="shared" si="343"/>
        <v>-6.2670058783310265E-2</v>
      </c>
      <c r="J740" s="6">
        <f t="shared" si="344"/>
        <v>-5.0937895250358342E-2</v>
      </c>
      <c r="K740" s="6">
        <f t="shared" si="345"/>
        <v>-7.1320771044545567E-3</v>
      </c>
      <c r="L740" s="6">
        <f t="shared" si="346"/>
        <v>-0.11755908272931785</v>
      </c>
      <c r="M740" s="6">
        <f t="shared" si="347"/>
        <v>-5.7233335395835014E-2</v>
      </c>
      <c r="N740" s="6">
        <f t="shared" si="348"/>
        <v>-8.9577049437935694E-2</v>
      </c>
      <c r="O740" s="6">
        <f t="shared" si="349"/>
        <v>6.5253438983978909E-2</v>
      </c>
      <c r="P740" s="6">
        <f t="shared" si="350"/>
        <v>7.06885730068358E-2</v>
      </c>
      <c r="Q740" s="6">
        <f t="shared" si="351"/>
        <v>0.25193069927834871</v>
      </c>
      <c r="R740" s="6">
        <f t="shared" si="352"/>
        <v>8.0604381241069237E-2</v>
      </c>
      <c r="S740" s="6">
        <f t="shared" si="353"/>
        <v>9.0057631605725511E-2</v>
      </c>
      <c r="T740" s="6">
        <f t="shared" si="354"/>
        <v>-9.2709235649783991E-2</v>
      </c>
      <c r="U740" s="6">
        <f t="shared" si="355"/>
        <v>-0.1110223670613049</v>
      </c>
      <c r="V740" s="6">
        <f t="shared" si="356"/>
        <v>-5.6391497740135674E-2</v>
      </c>
      <c r="W740" s="6">
        <f t="shared" si="357"/>
        <v>-3.2090976395784218E-2</v>
      </c>
    </row>
    <row r="741" spans="1:23" x14ac:dyDescent="0.35">
      <c r="A741" s="1">
        <v>2002</v>
      </c>
      <c r="B741" s="1">
        <v>2</v>
      </c>
      <c r="C741" s="6">
        <f t="shared" si="337"/>
        <v>-1.3745651146502044E-2</v>
      </c>
      <c r="D741" s="6">
        <f t="shared" si="338"/>
        <v>0.10849742179881318</v>
      </c>
      <c r="E741" s="6">
        <f t="shared" si="339"/>
        <v>-2.7785539924323852E-2</v>
      </c>
      <c r="F741" s="6">
        <f t="shared" si="340"/>
        <v>-1.489484417558283E-2</v>
      </c>
      <c r="G741" s="6">
        <f t="shared" si="341"/>
        <v>5.1498196639986477E-3</v>
      </c>
      <c r="H741" s="6">
        <f t="shared" si="342"/>
        <v>-4.9813251605531489E-3</v>
      </c>
      <c r="I741" s="6">
        <f t="shared" si="343"/>
        <v>-1.8810378216495102E-2</v>
      </c>
      <c r="J741" s="6">
        <f t="shared" si="344"/>
        <v>-0.10804235497992397</v>
      </c>
      <c r="K741" s="6">
        <f t="shared" si="345"/>
        <v>4.0616532577317913E-2</v>
      </c>
      <c r="L741" s="6">
        <f t="shared" si="346"/>
        <v>-6.8850427513349119E-2</v>
      </c>
      <c r="M741" s="6">
        <f t="shared" si="347"/>
        <v>-1.628605389696812E-2</v>
      </c>
      <c r="N741" s="6">
        <f t="shared" si="348"/>
        <v>5.3136763421286162E-2</v>
      </c>
      <c r="O741" s="6">
        <f t="shared" si="349"/>
        <v>7.1327782115634966E-2</v>
      </c>
      <c r="P741" s="6">
        <f t="shared" si="350"/>
        <v>-4.225245395868725E-2</v>
      </c>
      <c r="Q741" s="6">
        <f t="shared" si="351"/>
        <v>7.2971484649853605E-2</v>
      </c>
      <c r="R741" s="6">
        <f t="shared" si="352"/>
        <v>-1.9059380066254947E-2</v>
      </c>
      <c r="S741" s="6">
        <f t="shared" si="353"/>
        <v>-5.5997883810646729E-2</v>
      </c>
      <c r="T741" s="6">
        <f t="shared" si="354"/>
        <v>5.4599727598482334E-3</v>
      </c>
      <c r="U741" s="6">
        <f t="shared" si="355"/>
        <v>7.5299389805080358E-3</v>
      </c>
      <c r="V741" s="6">
        <f t="shared" si="356"/>
        <v>-2.5712270789484779E-2</v>
      </c>
      <c r="W741" s="6">
        <f t="shared" si="357"/>
        <v>-3.7792780038931148E-2</v>
      </c>
    </row>
    <row r="742" spans="1:23" x14ac:dyDescent="0.35">
      <c r="A742" s="1">
        <v>2002</v>
      </c>
      <c r="B742" s="1">
        <v>3</v>
      </c>
      <c r="C742" s="6">
        <f t="shared" si="337"/>
        <v>1.4566010228569251E-2</v>
      </c>
      <c r="D742" s="6">
        <f t="shared" si="338"/>
        <v>-5.6632131512414904E-2</v>
      </c>
      <c r="E742" s="6">
        <f t="shared" si="339"/>
        <v>1.4467718528876919E-2</v>
      </c>
      <c r="F742" s="6">
        <f t="shared" si="340"/>
        <v>2.3567386329084686E-2</v>
      </c>
      <c r="G742" s="6">
        <f t="shared" si="341"/>
        <v>3.4330267123233574E-2</v>
      </c>
      <c r="H742" s="6">
        <f t="shared" si="342"/>
        <v>3.6791200406857197E-2</v>
      </c>
      <c r="I742" s="6">
        <f t="shared" si="343"/>
        <v>5.7532366731504483E-2</v>
      </c>
      <c r="J742" s="6">
        <f t="shared" si="344"/>
        <v>-3.6261117653372518E-2</v>
      </c>
      <c r="K742" s="6">
        <f t="shared" si="345"/>
        <v>-2.9864537856665249E-2</v>
      </c>
      <c r="L742" s="6">
        <f t="shared" si="346"/>
        <v>3.21143421042865E-2</v>
      </c>
      <c r="M742" s="6">
        <f t="shared" si="347"/>
        <v>4.4835034329291881E-2</v>
      </c>
      <c r="N742" s="6">
        <f t="shared" si="348"/>
        <v>2.8334024367511937E-2</v>
      </c>
      <c r="O742" s="6">
        <f t="shared" si="349"/>
        <v>7.2947669385862682E-2</v>
      </c>
      <c r="P742" s="6">
        <f t="shared" si="350"/>
        <v>8.9629673389952938E-2</v>
      </c>
      <c r="Q742" s="6">
        <f t="shared" si="351"/>
        <v>4.1671644118620968E-2</v>
      </c>
      <c r="R742" s="6">
        <f t="shared" si="352"/>
        <v>0.12526082250508203</v>
      </c>
      <c r="S742" s="6">
        <f t="shared" si="353"/>
        <v>3.304350701858734E-2</v>
      </c>
      <c r="T742" s="6">
        <f t="shared" si="354"/>
        <v>2.7304797754552912E-4</v>
      </c>
      <c r="U742" s="6">
        <f t="shared" si="355"/>
        <v>9.0496336405164329E-3</v>
      </c>
      <c r="V742" s="6">
        <f t="shared" si="356"/>
        <v>2.3209768059864036E-2</v>
      </c>
      <c r="W742" s="6">
        <f t="shared" si="357"/>
        <v>1.9276000722869904E-2</v>
      </c>
    </row>
    <row r="743" spans="1:23" x14ac:dyDescent="0.35">
      <c r="A743" s="1">
        <v>2002</v>
      </c>
      <c r="B743" s="1">
        <v>4</v>
      </c>
      <c r="C743" s="6">
        <f t="shared" si="337"/>
        <v>-2.6681996423529059E-2</v>
      </c>
      <c r="D743" s="6">
        <f t="shared" si="338"/>
        <v>-4.4873809043732921E-2</v>
      </c>
      <c r="E743" s="6">
        <f t="shared" si="339"/>
        <v>-2.3567208345601304E-2</v>
      </c>
      <c r="F743" s="6">
        <f t="shared" si="340"/>
        <v>-2.4551179627907177E-2</v>
      </c>
      <c r="G743" s="6">
        <f t="shared" si="341"/>
        <v>2.2921777217013745E-2</v>
      </c>
      <c r="H743" s="6">
        <f t="shared" si="342"/>
        <v>-3.3943557156405596E-2</v>
      </c>
      <c r="I743" s="6">
        <f t="shared" si="343"/>
        <v>-5.2448666551435513E-2</v>
      </c>
      <c r="J743" s="6">
        <f t="shared" si="344"/>
        <v>-1.2561199780018878E-2</v>
      </c>
      <c r="K743" s="6">
        <f t="shared" si="345"/>
        <v>-5.9726477318886889E-2</v>
      </c>
      <c r="L743" s="6">
        <f t="shared" si="346"/>
        <v>7.7426803195147775E-3</v>
      </c>
      <c r="M743" s="6">
        <f t="shared" si="347"/>
        <v>-2.1281718012298695E-2</v>
      </c>
      <c r="N743" s="6">
        <f t="shared" si="348"/>
        <v>5.965716351179387E-2</v>
      </c>
      <c r="O743" s="6">
        <f t="shared" si="349"/>
        <v>-5.3070841330904089E-2</v>
      </c>
      <c r="P743" s="6">
        <f t="shared" si="350"/>
        <v>-4.4693446148046906E-2</v>
      </c>
      <c r="Q743" s="6">
        <f t="shared" si="351"/>
        <v>4.5610749143212836E-4</v>
      </c>
      <c r="R743" s="6">
        <f t="shared" si="352"/>
        <v>0.11635191444415086</v>
      </c>
      <c r="S743" s="6">
        <f t="shared" si="353"/>
        <v>-5.3215081700023398E-2</v>
      </c>
      <c r="T743" s="6">
        <f t="shared" si="354"/>
        <v>3.7480246768263614E-3</v>
      </c>
      <c r="U743" s="6">
        <f t="shared" si="355"/>
        <v>-0.11315162839604795</v>
      </c>
      <c r="V743" s="6">
        <f t="shared" si="356"/>
        <v>-1.5259674477770074E-2</v>
      </c>
      <c r="W743" s="6">
        <f t="shared" si="357"/>
        <v>-7.8343263029457905E-2</v>
      </c>
    </row>
    <row r="744" spans="1:23" x14ac:dyDescent="0.35">
      <c r="A744" s="1">
        <v>2002</v>
      </c>
      <c r="B744" s="1">
        <v>5</v>
      </c>
      <c r="C744" s="6">
        <f t="shared" si="337"/>
        <v>4.3990447484028361E-2</v>
      </c>
      <c r="D744" s="6">
        <f t="shared" si="338"/>
        <v>-9.5489352336620037E-2</v>
      </c>
      <c r="E744" s="6">
        <f t="shared" si="339"/>
        <v>4.6655003896093374E-3</v>
      </c>
      <c r="F744" s="6">
        <f t="shared" si="340"/>
        <v>-6.3411413083146462E-2</v>
      </c>
      <c r="G744" s="6">
        <f t="shared" si="341"/>
        <v>-0.10816490224959163</v>
      </c>
      <c r="H744" s="6">
        <f t="shared" si="342"/>
        <v>-2.3390763370519038E-2</v>
      </c>
      <c r="I744" s="6">
        <f t="shared" si="343"/>
        <v>-2.5534800730097725E-2</v>
      </c>
      <c r="J744" s="6">
        <f t="shared" si="344"/>
        <v>5.7379565468422933E-2</v>
      </c>
      <c r="K744" s="6">
        <f t="shared" si="345"/>
        <v>-7.0008557629162582E-2</v>
      </c>
      <c r="L744" s="6">
        <f t="shared" si="346"/>
        <v>3.8723549402847834E-2</v>
      </c>
      <c r="M744" s="6">
        <f t="shared" si="347"/>
        <v>-5.4111780317628089E-2</v>
      </c>
      <c r="N744" s="6">
        <f t="shared" si="348"/>
        <v>4.3033705597007921E-2</v>
      </c>
      <c r="O744" s="6">
        <f t="shared" si="349"/>
        <v>-1.3476667687321139E-2</v>
      </c>
      <c r="P744" s="6">
        <f t="shared" si="350"/>
        <v>-9.9261423681022198E-2</v>
      </c>
      <c r="Q744" s="6">
        <f t="shared" si="351"/>
        <v>-0.14263188465619103</v>
      </c>
      <c r="R744" s="6">
        <f t="shared" si="352"/>
        <v>-4.844748274255084E-2</v>
      </c>
      <c r="S744" s="6">
        <f t="shared" si="353"/>
        <v>-3.7770877621976284E-2</v>
      </c>
      <c r="T744" s="6">
        <f t="shared" si="354"/>
        <v>-5.6812012452055437E-3</v>
      </c>
      <c r="U744" s="6">
        <f t="shared" si="355"/>
        <v>-4.5003627016654502E-2</v>
      </c>
      <c r="V744" s="6">
        <f t="shared" si="356"/>
        <v>-3.498027061725939E-2</v>
      </c>
      <c r="W744" s="6">
        <f t="shared" si="357"/>
        <v>-2.6200195004178802E-2</v>
      </c>
    </row>
    <row r="745" spans="1:23" x14ac:dyDescent="0.35">
      <c r="A745" s="1">
        <v>2002</v>
      </c>
      <c r="B745" s="1">
        <v>6</v>
      </c>
      <c r="C745" s="6">
        <f t="shared" ref="C745:C808" si="358">C407-C1083</f>
        <v>-7.006803430631299E-2</v>
      </c>
      <c r="D745" s="6">
        <f t="shared" ref="D745:D808" si="359">D407-C1083</f>
        <v>-0.24273473783601515</v>
      </c>
      <c r="E745" s="6">
        <f t="shared" ref="E745:E808" si="360">E407-C1083</f>
        <v>-7.489633525052404E-2</v>
      </c>
      <c r="F745" s="6">
        <f t="shared" ref="F745:F808" si="361">F407-C1083</f>
        <v>-0.12028948470130592</v>
      </c>
      <c r="G745" s="6">
        <f t="shared" ref="G745:G808" si="362">G407-C1083</f>
        <v>0.12630226339032072</v>
      </c>
      <c r="H745" s="6">
        <f t="shared" ref="H745:H808" si="363">H407-C1083</f>
        <v>-4.8377427102793316E-2</v>
      </c>
      <c r="I745" s="6">
        <f t="shared" ref="I745:I808" si="364">I407-C1083</f>
        <v>-5.0843070574994001E-2</v>
      </c>
      <c r="J745" s="6">
        <f t="shared" ref="J745:J808" si="365">J407-C1083</f>
        <v>1.7603021790901712E-2</v>
      </c>
      <c r="K745" s="6">
        <f t="shared" ref="K745:K808" si="366">K407-C1083</f>
        <v>1.4544713909484457E-2</v>
      </c>
      <c r="L745" s="6">
        <f t="shared" ref="L745:L808" si="367">L407-C1083</f>
        <v>-5.5060316561724568E-2</v>
      </c>
      <c r="M745" s="6">
        <f t="shared" ref="M745:M808" si="368">M407-C1083</f>
        <v>-2.7103446105759838E-2</v>
      </c>
      <c r="N745" s="6">
        <f t="shared" ref="N745:N808" si="369">N407-C1083</f>
        <v>-7.9658075921065399E-2</v>
      </c>
      <c r="O745" s="6">
        <f t="shared" ref="O745:O808" si="370">O407-C1083</f>
        <v>-7.544326292923316E-2</v>
      </c>
      <c r="P745" s="6">
        <f t="shared" ref="P745:P808" si="371">P407-C1083</f>
        <v>-0.12542802323880417</v>
      </c>
      <c r="Q745" s="6">
        <f t="shared" ref="Q745:Q808" si="372">Q407-C1083</f>
        <v>4.8631575176239325E-2</v>
      </c>
      <c r="R745" s="6">
        <f t="shared" ref="R745:R808" si="373">R407-C1083</f>
        <v>-0.11073328928838595</v>
      </c>
      <c r="S745" s="6">
        <f t="shared" ref="S745:S808" si="374">S407-C1083</f>
        <v>-8.1695725326904348E-2</v>
      </c>
      <c r="T745" s="6">
        <f t="shared" ref="T745:T808" si="375">T407-C1083</f>
        <v>-9.3317607029602637E-2</v>
      </c>
      <c r="U745" s="6">
        <f t="shared" ref="U745:U808" si="376">U407-C1083</f>
        <v>-3.7224338547534555E-2</v>
      </c>
      <c r="V745" s="6">
        <f t="shared" ref="V745:V808" si="377">V407-C1083</f>
        <v>-5.1104320101877779E-2</v>
      </c>
      <c r="W745" s="6">
        <f t="shared" ref="W745:W808" si="378">W407-C1083</f>
        <v>-8.9239321525630147E-2</v>
      </c>
    </row>
    <row r="746" spans="1:23" x14ac:dyDescent="0.35">
      <c r="A746" s="1">
        <v>2002</v>
      </c>
      <c r="B746" s="1">
        <v>7</v>
      </c>
      <c r="C746" s="6">
        <f t="shared" si="358"/>
        <v>-9.166125362539565E-2</v>
      </c>
      <c r="D746" s="6">
        <f t="shared" si="359"/>
        <v>-0.30317825476734728</v>
      </c>
      <c r="E746" s="6">
        <f t="shared" si="360"/>
        <v>-0.13055201236829914</v>
      </c>
      <c r="F746" s="6">
        <f t="shared" si="361"/>
        <v>-3.9435168230247258E-2</v>
      </c>
      <c r="G746" s="6">
        <f t="shared" si="362"/>
        <v>-6.3698276294264805E-2</v>
      </c>
      <c r="H746" s="6">
        <f t="shared" si="363"/>
        <v>-0.15334307261110988</v>
      </c>
      <c r="I746" s="6">
        <f t="shared" si="364"/>
        <v>-0.18478577170297825</v>
      </c>
      <c r="J746" s="6">
        <f t="shared" si="365"/>
        <v>-8.5255562217207509E-2</v>
      </c>
      <c r="K746" s="6">
        <f t="shared" si="366"/>
        <v>-0.10629579321780044</v>
      </c>
      <c r="L746" s="6">
        <f t="shared" si="367"/>
        <v>-0.13521940271333407</v>
      </c>
      <c r="M746" s="6">
        <f t="shared" si="368"/>
        <v>-0.12943099916800047</v>
      </c>
      <c r="N746" s="6">
        <f t="shared" si="369"/>
        <v>-8.825525803033249E-2</v>
      </c>
      <c r="O746" s="6">
        <f t="shared" si="370"/>
        <v>-2.9680753476964278E-2</v>
      </c>
      <c r="P746" s="6">
        <f t="shared" si="371"/>
        <v>-7.8378347429872902E-2</v>
      </c>
      <c r="Q746" s="6">
        <f t="shared" si="372"/>
        <v>1.1185623849653548E-3</v>
      </c>
      <c r="R746" s="6">
        <f t="shared" si="373"/>
        <v>-9.0441981721349068E-2</v>
      </c>
      <c r="S746" s="6">
        <f t="shared" si="374"/>
        <v>-4.1492825506835612E-2</v>
      </c>
      <c r="T746" s="6">
        <f t="shared" si="375"/>
        <v>-0.12594149305660371</v>
      </c>
      <c r="U746" s="6">
        <f t="shared" si="376"/>
        <v>-0.15499163158649418</v>
      </c>
      <c r="V746" s="6">
        <f t="shared" si="377"/>
        <v>-8.7035171194691591E-2</v>
      </c>
      <c r="W746" s="6">
        <f t="shared" si="378"/>
        <v>-9.5905859769650353E-2</v>
      </c>
    </row>
    <row r="747" spans="1:23" x14ac:dyDescent="0.35">
      <c r="A747" s="1">
        <v>2002</v>
      </c>
      <c r="B747" s="1">
        <v>8</v>
      </c>
      <c r="C747" s="6">
        <f t="shared" si="358"/>
        <v>8.5266263432390334E-3</v>
      </c>
      <c r="D747" s="6">
        <f t="shared" si="359"/>
        <v>0.20686497811276067</v>
      </c>
      <c r="E747" s="6">
        <f t="shared" si="360"/>
        <v>7.2283811720480831E-4</v>
      </c>
      <c r="F747" s="6">
        <f t="shared" si="361"/>
        <v>-3.6063473887350928E-2</v>
      </c>
      <c r="G747" s="6">
        <f t="shared" si="362"/>
        <v>-7.5118704054367123E-3</v>
      </c>
      <c r="H747" s="6">
        <f t="shared" si="363"/>
        <v>-2.6459336610909764E-2</v>
      </c>
      <c r="I747" s="6">
        <f t="shared" si="364"/>
        <v>-8.5211655736479562E-3</v>
      </c>
      <c r="J747" s="6">
        <f t="shared" si="365"/>
        <v>-5.5045049694209501E-3</v>
      </c>
      <c r="K747" s="6">
        <f t="shared" si="366"/>
        <v>4.1012370167548384E-2</v>
      </c>
      <c r="L747" s="6">
        <f t="shared" si="367"/>
        <v>2.5312307373268565E-2</v>
      </c>
      <c r="M747" s="6">
        <f t="shared" si="368"/>
        <v>-1.7238590801842944E-3</v>
      </c>
      <c r="N747" s="6">
        <f t="shared" si="369"/>
        <v>-3.1679178165043675E-2</v>
      </c>
      <c r="O747" s="6">
        <f t="shared" si="370"/>
        <v>-7.1546593657545975E-3</v>
      </c>
      <c r="P747" s="6">
        <f t="shared" si="371"/>
        <v>8.5805802659825771E-3</v>
      </c>
      <c r="Q747" s="6">
        <f t="shared" si="372"/>
        <v>9.172843246350787E-2</v>
      </c>
      <c r="R747" s="6">
        <f t="shared" si="373"/>
        <v>1.710405167049384E-2</v>
      </c>
      <c r="S747" s="6">
        <f t="shared" si="374"/>
        <v>-2.8479814986608284E-2</v>
      </c>
      <c r="T747" s="6">
        <f t="shared" si="375"/>
        <v>1.7968233790521985E-2</v>
      </c>
      <c r="U747" s="6">
        <f t="shared" si="376"/>
        <v>-3.6016517480278176E-2</v>
      </c>
      <c r="V747" s="6">
        <f t="shared" si="377"/>
        <v>-2.9836979400413906E-2</v>
      </c>
      <c r="W747" s="6">
        <f t="shared" si="378"/>
        <v>-1.1663624396665292E-2</v>
      </c>
    </row>
    <row r="748" spans="1:23" x14ac:dyDescent="0.35">
      <c r="A748" s="1">
        <v>2002</v>
      </c>
      <c r="B748" s="1">
        <v>9</v>
      </c>
      <c r="C748" s="6">
        <f t="shared" si="358"/>
        <v>-7.8837623411297894E-2</v>
      </c>
      <c r="D748" s="6">
        <f t="shared" si="359"/>
        <v>-0.35204228472355997</v>
      </c>
      <c r="E748" s="6">
        <f t="shared" si="360"/>
        <v>-9.8376195994761037E-2</v>
      </c>
      <c r="F748" s="6">
        <f t="shared" si="361"/>
        <v>-0.1577463136741602</v>
      </c>
      <c r="G748" s="6">
        <f t="shared" si="362"/>
        <v>-6.7558753410091363E-2</v>
      </c>
      <c r="H748" s="6">
        <f t="shared" si="363"/>
        <v>-0.18736987135495636</v>
      </c>
      <c r="I748" s="6">
        <f t="shared" si="364"/>
        <v>-0.26707636979767463</v>
      </c>
      <c r="J748" s="6">
        <f t="shared" si="365"/>
        <v>-0.14921501610063875</v>
      </c>
      <c r="K748" s="6">
        <f t="shared" si="366"/>
        <v>-6.1086933827181708E-2</v>
      </c>
      <c r="L748" s="6">
        <f t="shared" si="367"/>
        <v>-0.14004006988945122</v>
      </c>
      <c r="M748" s="6">
        <f t="shared" si="368"/>
        <v>-0.17973310220995692</v>
      </c>
      <c r="N748" s="6">
        <f t="shared" si="369"/>
        <v>-6.7409800213113977E-2</v>
      </c>
      <c r="O748" s="6">
        <f t="shared" si="370"/>
        <v>-0.1572115786839991</v>
      </c>
      <c r="P748" s="6">
        <f t="shared" si="371"/>
        <v>-0.11789700050749545</v>
      </c>
      <c r="Q748" s="6">
        <f t="shared" si="372"/>
        <v>1.1936787654170458E-2</v>
      </c>
      <c r="R748" s="6">
        <f t="shared" si="373"/>
        <v>-2.7407829232826628E-2</v>
      </c>
      <c r="S748" s="6">
        <f t="shared" si="374"/>
        <v>-0.13428066469953787</v>
      </c>
      <c r="T748" s="6">
        <f t="shared" si="375"/>
        <v>-0.16837935094864648</v>
      </c>
      <c r="U748" s="6">
        <f t="shared" si="376"/>
        <v>-0.15705707658318729</v>
      </c>
      <c r="V748" s="6">
        <f t="shared" si="377"/>
        <v>-0.12540054057619604</v>
      </c>
      <c r="W748" s="6">
        <f t="shared" si="378"/>
        <v>-0.12653165593275856</v>
      </c>
    </row>
    <row r="749" spans="1:23" x14ac:dyDescent="0.35">
      <c r="A749" s="1">
        <v>2002</v>
      </c>
      <c r="B749" s="1">
        <v>10</v>
      </c>
      <c r="C749" s="6">
        <f t="shared" si="358"/>
        <v>3.1834966921070032E-2</v>
      </c>
      <c r="D749" s="6">
        <f t="shared" si="359"/>
        <v>0.19863580091362576</v>
      </c>
      <c r="E749" s="6">
        <f t="shared" si="360"/>
        <v>1.3675786691396588E-2</v>
      </c>
      <c r="F749" s="6">
        <f t="shared" si="361"/>
        <v>4.9552210829814328E-2</v>
      </c>
      <c r="G749" s="6">
        <f t="shared" si="362"/>
        <v>-6.2828796194984923E-2</v>
      </c>
      <c r="H749" s="6">
        <f t="shared" si="363"/>
        <v>0.12263057454075078</v>
      </c>
      <c r="I749" s="6">
        <f t="shared" si="364"/>
        <v>0.12711170151715456</v>
      </c>
      <c r="J749" s="6">
        <f t="shared" si="365"/>
        <v>-4.0589812571086167E-2</v>
      </c>
      <c r="K749" s="6">
        <f t="shared" si="366"/>
        <v>-2.7995209227514292E-2</v>
      </c>
      <c r="L749" s="6">
        <f t="shared" si="367"/>
        <v>8.7536067681824883E-2</v>
      </c>
      <c r="M749" s="6">
        <f t="shared" si="368"/>
        <v>9.5485882899613031E-2</v>
      </c>
      <c r="N749" s="6">
        <f t="shared" si="369"/>
        <v>-0.10117767634460161</v>
      </c>
      <c r="O749" s="6">
        <f t="shared" si="370"/>
        <v>2.2546435238184476E-3</v>
      </c>
      <c r="P749" s="6">
        <f t="shared" si="371"/>
        <v>2.4706697271871705E-2</v>
      </c>
      <c r="Q749" s="6">
        <f t="shared" si="372"/>
        <v>0.11749351953996647</v>
      </c>
      <c r="R749" s="6">
        <f t="shared" si="373"/>
        <v>5.797572078907455E-2</v>
      </c>
      <c r="S749" s="6">
        <f t="shared" si="374"/>
        <v>7.7858533523923482E-2</v>
      </c>
      <c r="T749" s="6">
        <f t="shared" si="375"/>
        <v>0.11875780033168494</v>
      </c>
      <c r="U749" s="6">
        <f t="shared" si="376"/>
        <v>0.14303303316580784</v>
      </c>
      <c r="V749" s="6">
        <f t="shared" si="377"/>
        <v>6.6717169212432662E-2</v>
      </c>
      <c r="W749" s="6">
        <f t="shared" si="378"/>
        <v>7.0471237581258409E-2</v>
      </c>
    </row>
    <row r="750" spans="1:23" x14ac:dyDescent="0.35">
      <c r="A750" s="1">
        <v>2002</v>
      </c>
      <c r="B750" s="1">
        <v>11</v>
      </c>
      <c r="C750" s="6">
        <f t="shared" si="358"/>
        <v>3.8311616555921305E-3</v>
      </c>
      <c r="D750" s="6">
        <f t="shared" si="359"/>
        <v>2.0004975965817816E-2</v>
      </c>
      <c r="E750" s="6">
        <f t="shared" si="360"/>
        <v>3.4646624074948305E-2</v>
      </c>
      <c r="F750" s="6">
        <f t="shared" si="361"/>
        <v>2.2188868564113805E-2</v>
      </c>
      <c r="G750" s="6">
        <f t="shared" si="362"/>
        <v>-6.1071296844760238E-2</v>
      </c>
      <c r="H750" s="6">
        <f t="shared" si="363"/>
        <v>4.7823275020246268E-2</v>
      </c>
      <c r="I750" s="6">
        <f t="shared" si="364"/>
        <v>4.4862732607150423E-2</v>
      </c>
      <c r="J750" s="6">
        <f t="shared" si="365"/>
        <v>4.0769588076080075E-2</v>
      </c>
      <c r="K750" s="6">
        <f t="shared" si="366"/>
        <v>9.2079852915445598E-2</v>
      </c>
      <c r="L750" s="6">
        <f t="shared" si="367"/>
        <v>3.9193779540459737E-2</v>
      </c>
      <c r="M750" s="6">
        <f t="shared" si="368"/>
        <v>9.2200675659515702E-2</v>
      </c>
      <c r="N750" s="6">
        <f t="shared" si="369"/>
        <v>5.4243574765731682E-2</v>
      </c>
      <c r="O750" s="6">
        <f t="shared" si="370"/>
        <v>0.10692303194773098</v>
      </c>
      <c r="P750" s="6">
        <f t="shared" si="371"/>
        <v>2.560354197509259E-2</v>
      </c>
      <c r="Q750" s="6">
        <f t="shared" si="372"/>
        <v>-1.0890962723093863E-3</v>
      </c>
      <c r="R750" s="6">
        <f t="shared" si="373"/>
        <v>1.6435460626347008E-2</v>
      </c>
      <c r="S750" s="6">
        <f t="shared" si="374"/>
        <v>-6.0583997789073009E-2</v>
      </c>
      <c r="T750" s="6">
        <f t="shared" si="375"/>
        <v>8.0853184840208286E-2</v>
      </c>
      <c r="U750" s="6">
        <f t="shared" si="376"/>
        <v>0.12497252343213369</v>
      </c>
      <c r="V750" s="6">
        <f t="shared" si="377"/>
        <v>1.4627600376083206E-2</v>
      </c>
      <c r="W750" s="6">
        <f t="shared" si="378"/>
        <v>4.46106118762701E-2</v>
      </c>
    </row>
    <row r="751" spans="1:23" x14ac:dyDescent="0.35">
      <c r="A751" s="1">
        <v>2002</v>
      </c>
      <c r="B751" s="1">
        <v>12</v>
      </c>
      <c r="C751" s="6">
        <f t="shared" si="358"/>
        <v>-2.8485684809654153E-2</v>
      </c>
      <c r="D751" s="6">
        <f t="shared" si="359"/>
        <v>9.4897938642497542E-2</v>
      </c>
      <c r="E751" s="6">
        <f t="shared" si="360"/>
        <v>-1.0126508345586116E-2</v>
      </c>
      <c r="F751" s="6">
        <f t="shared" si="361"/>
        <v>5.6218915274584332E-3</v>
      </c>
      <c r="G751" s="6">
        <f t="shared" si="362"/>
        <v>-6.5298721583837954E-2</v>
      </c>
      <c r="H751" s="6">
        <f t="shared" si="363"/>
        <v>-3.9386237109607612E-2</v>
      </c>
      <c r="I751" s="6">
        <f t="shared" si="364"/>
        <v>-9.1996308487672235E-2</v>
      </c>
      <c r="J751" s="6">
        <f t="shared" si="365"/>
        <v>-2.6134372876981692E-2</v>
      </c>
      <c r="K751" s="6">
        <f t="shared" si="366"/>
        <v>3.7297559279107863E-2</v>
      </c>
      <c r="L751" s="6">
        <f t="shared" si="367"/>
        <v>-5.7415858576242283E-2</v>
      </c>
      <c r="M751" s="6">
        <f t="shared" si="368"/>
        <v>-5.4203807213355236E-2</v>
      </c>
      <c r="N751" s="6">
        <f t="shared" si="369"/>
        <v>-5.0097898283155771E-2</v>
      </c>
      <c r="O751" s="6">
        <f t="shared" si="370"/>
        <v>-0.13371082363100181</v>
      </c>
      <c r="P751" s="6">
        <f t="shared" si="371"/>
        <v>-3.8835003218230267E-2</v>
      </c>
      <c r="Q751" s="6">
        <f t="shared" si="372"/>
        <v>0.17059527247577669</v>
      </c>
      <c r="R751" s="6">
        <f t="shared" si="373"/>
        <v>-2.2738169138094975E-2</v>
      </c>
      <c r="S751" s="6">
        <f t="shared" si="374"/>
        <v>-3.949249655331518E-2</v>
      </c>
      <c r="T751" s="6">
        <f t="shared" si="375"/>
        <v>-5.8442480559313746E-2</v>
      </c>
      <c r="U751" s="6">
        <f t="shared" si="376"/>
        <v>-0.11791790012788614</v>
      </c>
      <c r="V751" s="6">
        <f t="shared" si="377"/>
        <v>-3.3827482281686715E-2</v>
      </c>
      <c r="W751" s="6">
        <f t="shared" si="378"/>
        <v>-7.2143906867457058E-2</v>
      </c>
    </row>
    <row r="752" spans="1:23" x14ac:dyDescent="0.35">
      <c r="A752" s="1">
        <v>2003</v>
      </c>
      <c r="B752" s="1">
        <v>1</v>
      </c>
      <c r="C752" s="6">
        <f t="shared" si="358"/>
        <v>1.7887701423096768E-2</v>
      </c>
      <c r="D752" s="6">
        <f t="shared" si="359"/>
        <v>-3.0552654396034096E-2</v>
      </c>
      <c r="E752" s="6">
        <f t="shared" si="360"/>
        <v>1.5274601870281023E-2</v>
      </c>
      <c r="F752" s="6">
        <f t="shared" si="361"/>
        <v>-2.9951822509350513E-2</v>
      </c>
      <c r="G752" s="6">
        <f t="shared" si="362"/>
        <v>9.3231055330193449E-2</v>
      </c>
      <c r="H752" s="6">
        <f t="shared" si="363"/>
        <v>-2.8162124967573799E-2</v>
      </c>
      <c r="I752" s="6">
        <f t="shared" si="364"/>
        <v>-3.7314428175204292E-2</v>
      </c>
      <c r="J752" s="6">
        <f t="shared" si="365"/>
        <v>-2.4004124678462514E-2</v>
      </c>
      <c r="K752" s="6">
        <f t="shared" si="366"/>
        <v>-5.5743800854421141E-2</v>
      </c>
      <c r="L752" s="6">
        <f t="shared" si="367"/>
        <v>7.7399472018678354E-3</v>
      </c>
      <c r="M752" s="6">
        <f t="shared" si="368"/>
        <v>-2.8557813795134047E-2</v>
      </c>
      <c r="N752" s="6">
        <f t="shared" si="369"/>
        <v>-5.038590826348481E-2</v>
      </c>
      <c r="O752" s="6">
        <f t="shared" si="370"/>
        <v>-5.0506006010939172E-2</v>
      </c>
      <c r="P752" s="6">
        <f t="shared" si="371"/>
        <v>-8.7073468980885013E-2</v>
      </c>
      <c r="Q752" s="6">
        <f t="shared" si="372"/>
        <v>-6.6533306194348982E-2</v>
      </c>
      <c r="R752" s="6">
        <f t="shared" si="373"/>
        <v>-4.3316742392192339E-2</v>
      </c>
      <c r="S752" s="6">
        <f t="shared" si="374"/>
        <v>-4.984484416893635E-2</v>
      </c>
      <c r="T752" s="6">
        <f t="shared" si="375"/>
        <v>-1.1315152842618532E-3</v>
      </c>
      <c r="U752" s="6">
        <f t="shared" si="376"/>
        <v>-3.0099433617792704E-2</v>
      </c>
      <c r="V752" s="6">
        <f t="shared" si="377"/>
        <v>-8.5652221164298534E-2</v>
      </c>
      <c r="W752" s="6">
        <f t="shared" si="378"/>
        <v>-3.8892589224823679E-2</v>
      </c>
    </row>
    <row r="753" spans="1:23" x14ac:dyDescent="0.35">
      <c r="A753" s="1">
        <v>2003</v>
      </c>
      <c r="B753" s="1">
        <v>2</v>
      </c>
      <c r="C753" s="6">
        <f t="shared" si="358"/>
        <v>-3.0215393349705653E-2</v>
      </c>
      <c r="D753" s="6">
        <f t="shared" si="359"/>
        <v>-8.9573746898940015E-2</v>
      </c>
      <c r="E753" s="6">
        <f t="shared" si="360"/>
        <v>1.1212203935624198E-2</v>
      </c>
      <c r="F753" s="6">
        <f t="shared" si="361"/>
        <v>-1.7669882705690886E-2</v>
      </c>
      <c r="G753" s="6">
        <f t="shared" si="362"/>
        <v>-3.6160913629578965E-3</v>
      </c>
      <c r="H753" s="6">
        <f t="shared" si="363"/>
        <v>-7.1841092217546393E-2</v>
      </c>
      <c r="I753" s="6">
        <f t="shared" si="364"/>
        <v>-8.2372419413120207E-2</v>
      </c>
      <c r="J753" s="6">
        <f t="shared" si="365"/>
        <v>-5.0516952381609546E-2</v>
      </c>
      <c r="K753" s="6">
        <f t="shared" si="366"/>
        <v>1.295766407519342E-2</v>
      </c>
      <c r="L753" s="6">
        <f t="shared" si="367"/>
        <v>-5.470928901306412E-2</v>
      </c>
      <c r="M753" s="6">
        <f t="shared" si="368"/>
        <v>2.4120686285901173E-2</v>
      </c>
      <c r="N753" s="6">
        <f t="shared" si="369"/>
        <v>6.1658585298703158E-3</v>
      </c>
      <c r="O753" s="6">
        <f t="shared" si="370"/>
        <v>-6.3710169580285941E-2</v>
      </c>
      <c r="P753" s="6">
        <f t="shared" si="371"/>
        <v>-2.6152834372466037E-2</v>
      </c>
      <c r="Q753" s="6">
        <f t="shared" si="372"/>
        <v>-7.0111626353227624E-2</v>
      </c>
      <c r="R753" s="6">
        <f t="shared" si="373"/>
        <v>0.10842525809443695</v>
      </c>
      <c r="S753" s="6">
        <f t="shared" si="374"/>
        <v>-2.6193604097885702E-2</v>
      </c>
      <c r="T753" s="6">
        <f t="shared" si="375"/>
        <v>-3.912414311173177E-4</v>
      </c>
      <c r="U753" s="6">
        <f t="shared" si="376"/>
        <v>-1.8908247707653834E-2</v>
      </c>
      <c r="V753" s="6">
        <f t="shared" si="377"/>
        <v>-3.3156970867046241E-2</v>
      </c>
      <c r="W753" s="6">
        <f t="shared" si="378"/>
        <v>-2.8862054458338192E-2</v>
      </c>
    </row>
    <row r="754" spans="1:23" x14ac:dyDescent="0.35">
      <c r="A754" s="1">
        <v>2003</v>
      </c>
      <c r="B754" s="1">
        <v>3</v>
      </c>
      <c r="C754" s="6">
        <f t="shared" si="358"/>
        <v>1.1221813093773181E-2</v>
      </c>
      <c r="D754" s="6">
        <f t="shared" si="359"/>
        <v>0.15232359350588337</v>
      </c>
      <c r="E754" s="6">
        <f t="shared" si="360"/>
        <v>-3.4007162374640798E-2</v>
      </c>
      <c r="F754" s="6">
        <f t="shared" si="361"/>
        <v>3.8894458924095265E-3</v>
      </c>
      <c r="G754" s="6">
        <f t="shared" si="362"/>
        <v>-1.2480828179670722E-2</v>
      </c>
      <c r="H754" s="6">
        <f t="shared" si="363"/>
        <v>-4.9745596076176735E-2</v>
      </c>
      <c r="I754" s="6">
        <f t="shared" si="364"/>
        <v>-4.8857328651006171E-2</v>
      </c>
      <c r="J754" s="6">
        <f t="shared" si="365"/>
        <v>-9.1918159994203774E-2</v>
      </c>
      <c r="K754" s="6">
        <f t="shared" si="366"/>
        <v>-8.9201742848002585E-2</v>
      </c>
      <c r="L754" s="6">
        <f t="shared" si="367"/>
        <v>3.7103042288907429E-2</v>
      </c>
      <c r="M754" s="6">
        <f t="shared" si="368"/>
        <v>-7.2678195146655356E-2</v>
      </c>
      <c r="N754" s="6">
        <f t="shared" si="369"/>
        <v>-5.7465452166062525E-2</v>
      </c>
      <c r="O754" s="6">
        <f t="shared" si="370"/>
        <v>-0.12332213715741674</v>
      </c>
      <c r="P754" s="6">
        <f t="shared" si="371"/>
        <v>8.1796172087960639E-3</v>
      </c>
      <c r="Q754" s="6">
        <f t="shared" si="372"/>
        <v>0.12103364127490784</v>
      </c>
      <c r="R754" s="6">
        <f t="shared" si="373"/>
        <v>-5.2317948263210845E-2</v>
      </c>
      <c r="S754" s="6">
        <f t="shared" si="374"/>
        <v>-2.7940675550952088E-2</v>
      </c>
      <c r="T754" s="6">
        <f t="shared" si="375"/>
        <v>-2.1667364703995162E-2</v>
      </c>
      <c r="U754" s="6">
        <f t="shared" si="376"/>
        <v>-3.1744762760666456E-2</v>
      </c>
      <c r="V754" s="6">
        <f t="shared" si="377"/>
        <v>-1.7204411884616355E-2</v>
      </c>
      <c r="W754" s="6">
        <f t="shared" si="378"/>
        <v>-3.1586731660919187E-3</v>
      </c>
    </row>
    <row r="755" spans="1:23" x14ac:dyDescent="0.35">
      <c r="A755" s="1">
        <v>2003</v>
      </c>
      <c r="B755" s="1">
        <v>4</v>
      </c>
      <c r="C755" s="6">
        <f t="shared" si="358"/>
        <v>6.9097578297250134E-2</v>
      </c>
      <c r="D755" s="6">
        <f t="shared" si="359"/>
        <v>0.27548487320781484</v>
      </c>
      <c r="E755" s="6">
        <f t="shared" si="360"/>
        <v>5.2494834779741671E-2</v>
      </c>
      <c r="F755" s="6">
        <f t="shared" si="361"/>
        <v>0.19335658519313567</v>
      </c>
      <c r="G755" s="6">
        <f t="shared" si="362"/>
        <v>-4.186371996112305E-3</v>
      </c>
      <c r="H755" s="6">
        <f t="shared" si="363"/>
        <v>0.14336247176439007</v>
      </c>
      <c r="I755" s="6">
        <f t="shared" si="364"/>
        <v>0.23115574889569021</v>
      </c>
      <c r="J755" s="6">
        <f t="shared" si="365"/>
        <v>0.16874359316512652</v>
      </c>
      <c r="K755" s="6">
        <f t="shared" si="366"/>
        <v>-5.3305293643179631E-2</v>
      </c>
      <c r="L755" s="6">
        <f t="shared" si="367"/>
        <v>8.4205927581908119E-2</v>
      </c>
      <c r="M755" s="6">
        <f t="shared" si="368"/>
        <v>0.12041529957948968</v>
      </c>
      <c r="N755" s="6">
        <f t="shared" si="369"/>
        <v>-3.639171914997389E-2</v>
      </c>
      <c r="O755" s="6">
        <f t="shared" si="370"/>
        <v>0.14104087584890843</v>
      </c>
      <c r="P755" s="6">
        <f t="shared" si="371"/>
        <v>0.14391507571679227</v>
      </c>
      <c r="Q755" s="6">
        <f t="shared" si="372"/>
        <v>6.2154406110731385E-2</v>
      </c>
      <c r="R755" s="6">
        <f t="shared" si="373"/>
        <v>0.13151776388386568</v>
      </c>
      <c r="S755" s="6">
        <f t="shared" si="374"/>
        <v>-3.5257966959495804E-3</v>
      </c>
      <c r="T755" s="6">
        <f t="shared" si="375"/>
        <v>0.12025169385333787</v>
      </c>
      <c r="U755" s="6">
        <f t="shared" si="376"/>
        <v>0.17011702753476507</v>
      </c>
      <c r="V755" s="6">
        <f t="shared" si="377"/>
        <v>8.5778952885126575E-2</v>
      </c>
      <c r="W755" s="6">
        <f t="shared" si="378"/>
        <v>6.9595048337656035E-2</v>
      </c>
    </row>
    <row r="756" spans="1:23" x14ac:dyDescent="0.35">
      <c r="A756" s="1">
        <v>2003</v>
      </c>
      <c r="B756" s="1">
        <v>5</v>
      </c>
      <c r="C756" s="6">
        <f t="shared" si="358"/>
        <v>3.4662256636311006E-2</v>
      </c>
      <c r="D756" s="6">
        <f t="shared" si="359"/>
        <v>3.5881285512734118E-2</v>
      </c>
      <c r="E756" s="6">
        <f t="shared" si="360"/>
        <v>8.2024777499878521E-2</v>
      </c>
      <c r="F756" s="6">
        <f t="shared" si="361"/>
        <v>3.3328824302821303E-2</v>
      </c>
      <c r="G756" s="6">
        <f t="shared" si="362"/>
        <v>2.5456688211785872E-2</v>
      </c>
      <c r="H756" s="6">
        <f t="shared" si="363"/>
        <v>5.699931479790904E-2</v>
      </c>
      <c r="I756" s="6">
        <f t="shared" si="364"/>
        <v>5.7970173225022792E-2</v>
      </c>
      <c r="J756" s="6">
        <f t="shared" si="365"/>
        <v>5.339284519341464E-2</v>
      </c>
      <c r="K756" s="6">
        <f t="shared" si="366"/>
        <v>7.416382368272173E-2</v>
      </c>
      <c r="L756" s="6">
        <f t="shared" si="367"/>
        <v>4.5980000756912609E-2</v>
      </c>
      <c r="M756" s="6">
        <f t="shared" si="368"/>
        <v>9.0140748722977004E-2</v>
      </c>
      <c r="N756" s="6">
        <f t="shared" si="369"/>
        <v>6.1345595647760376E-2</v>
      </c>
      <c r="O756" s="6">
        <f t="shared" si="370"/>
        <v>5.1052729249076723E-2</v>
      </c>
      <c r="P756" s="6">
        <f t="shared" si="371"/>
        <v>1.3196131254683273E-2</v>
      </c>
      <c r="Q756" s="6">
        <f t="shared" si="372"/>
        <v>6.1504921241272548E-2</v>
      </c>
      <c r="R756" s="6">
        <f t="shared" si="373"/>
        <v>0.14589965790808573</v>
      </c>
      <c r="S756" s="6">
        <f t="shared" si="374"/>
        <v>7.2841693302549915E-2</v>
      </c>
      <c r="T756" s="6">
        <f t="shared" si="375"/>
        <v>4.6496490628968379E-2</v>
      </c>
      <c r="U756" s="6">
        <f t="shared" si="376"/>
        <v>2.6520822021579737E-2</v>
      </c>
      <c r="V756" s="6">
        <f t="shared" si="377"/>
        <v>4.4815414734099723E-2</v>
      </c>
      <c r="W756" s="6">
        <f t="shared" si="378"/>
        <v>4.0332489911658997E-2</v>
      </c>
    </row>
    <row r="757" spans="1:23" x14ac:dyDescent="0.35">
      <c r="A757" s="1">
        <v>2003</v>
      </c>
      <c r="B757" s="1">
        <v>6</v>
      </c>
      <c r="C757" s="6">
        <f t="shared" si="358"/>
        <v>2.5645438081360938E-2</v>
      </c>
      <c r="D757" s="6">
        <f t="shared" si="359"/>
        <v>3.5072834872010277E-3</v>
      </c>
      <c r="E757" s="6">
        <f t="shared" si="360"/>
        <v>2.3264493247456441E-2</v>
      </c>
      <c r="F757" s="6">
        <f t="shared" si="361"/>
        <v>5.4586388427287341E-3</v>
      </c>
      <c r="G757" s="6">
        <f t="shared" si="362"/>
        <v>-6.6906385120147294E-2</v>
      </c>
      <c r="H757" s="6">
        <f t="shared" si="363"/>
        <v>-2.870205204807021E-3</v>
      </c>
      <c r="I757" s="6">
        <f t="shared" si="364"/>
        <v>4.4877214703844592E-2</v>
      </c>
      <c r="J757" s="6">
        <f t="shared" si="365"/>
        <v>7.2504487368024784E-2</v>
      </c>
      <c r="K757" s="6">
        <f t="shared" si="366"/>
        <v>0.131696135213965</v>
      </c>
      <c r="L757" s="6">
        <f t="shared" si="367"/>
        <v>-1.7969116289124287E-2</v>
      </c>
      <c r="M757" s="6">
        <f t="shared" si="368"/>
        <v>-4.352384232082257E-2</v>
      </c>
      <c r="N757" s="6">
        <f t="shared" si="369"/>
        <v>6.4794841383601753E-2</v>
      </c>
      <c r="O757" s="6">
        <f t="shared" si="370"/>
        <v>6.0430236338062049E-2</v>
      </c>
      <c r="P757" s="6">
        <f t="shared" si="371"/>
        <v>2.9384026605033642E-2</v>
      </c>
      <c r="Q757" s="6">
        <f t="shared" si="372"/>
        <v>8.5079020275850292E-2</v>
      </c>
      <c r="R757" s="6">
        <f t="shared" si="373"/>
        <v>8.5270857934111766E-2</v>
      </c>
      <c r="S757" s="6">
        <f t="shared" si="374"/>
        <v>4.9076188052880554E-2</v>
      </c>
      <c r="T757" s="6">
        <f t="shared" si="375"/>
        <v>2.0026175751180653E-2</v>
      </c>
      <c r="U757" s="6">
        <f t="shared" si="376"/>
        <v>-5.3624567981955269E-3</v>
      </c>
      <c r="V757" s="6">
        <f t="shared" si="377"/>
        <v>-2.7601096182860458E-3</v>
      </c>
      <c r="W757" s="6">
        <f t="shared" si="378"/>
        <v>1.7117476131174852E-3</v>
      </c>
    </row>
    <row r="758" spans="1:23" x14ac:dyDescent="0.35">
      <c r="A758" s="1">
        <v>2003</v>
      </c>
      <c r="B758" s="1">
        <v>7</v>
      </c>
      <c r="C758" s="6">
        <f t="shared" si="358"/>
        <v>-1.602001144230189E-2</v>
      </c>
      <c r="D758" s="6">
        <f t="shared" si="359"/>
        <v>-8.6291049659604473E-3</v>
      </c>
      <c r="E758" s="6">
        <f t="shared" si="360"/>
        <v>-1.256467807806713E-2</v>
      </c>
      <c r="F758" s="6">
        <f t="shared" si="361"/>
        <v>5.4215316820569154E-2</v>
      </c>
      <c r="G758" s="6">
        <f t="shared" si="362"/>
        <v>-1.503286320084282E-2</v>
      </c>
      <c r="H758" s="6">
        <f t="shared" si="363"/>
        <v>6.7901551837791525E-3</v>
      </c>
      <c r="I758" s="6">
        <f t="shared" si="364"/>
        <v>4.7847977456515395E-2</v>
      </c>
      <c r="J758" s="6">
        <f t="shared" si="365"/>
        <v>0.10435407375472452</v>
      </c>
      <c r="K758" s="6">
        <f t="shared" si="366"/>
        <v>4.2333770829700162E-2</v>
      </c>
      <c r="L758" s="6">
        <f t="shared" si="367"/>
        <v>-2.7953496265625526E-3</v>
      </c>
      <c r="M758" s="6">
        <f t="shared" si="368"/>
        <v>-1.5146113499447359E-2</v>
      </c>
      <c r="N758" s="6">
        <f t="shared" si="369"/>
        <v>3.6548414637089494E-2</v>
      </c>
      <c r="O758" s="6">
        <f t="shared" si="370"/>
        <v>6.9348637767555982E-2</v>
      </c>
      <c r="P758" s="6">
        <f t="shared" si="371"/>
        <v>1.9557709612711666E-2</v>
      </c>
      <c r="Q758" s="6">
        <f t="shared" si="372"/>
        <v>0.14923896720700505</v>
      </c>
      <c r="R758" s="6">
        <f t="shared" si="373"/>
        <v>-6.399936764447553E-2</v>
      </c>
      <c r="S758" s="6">
        <f t="shared" si="374"/>
        <v>6.7481900483476936E-2</v>
      </c>
      <c r="T758" s="6">
        <f t="shared" si="375"/>
        <v>-4.7301572601433344E-3</v>
      </c>
      <c r="U758" s="6">
        <f t="shared" si="376"/>
        <v>3.3085474322181924E-2</v>
      </c>
      <c r="V758" s="6">
        <f t="shared" si="377"/>
        <v>-5.1421156622347402E-3</v>
      </c>
      <c r="W758" s="6">
        <f t="shared" si="378"/>
        <v>7.4134427911748697E-3</v>
      </c>
    </row>
    <row r="759" spans="1:23" x14ac:dyDescent="0.35">
      <c r="A759" s="1">
        <v>2003</v>
      </c>
      <c r="B759" s="1">
        <v>8</v>
      </c>
      <c r="C759" s="6">
        <f t="shared" si="358"/>
        <v>1.4225026424804808E-2</v>
      </c>
      <c r="D759" s="6">
        <f t="shared" si="359"/>
        <v>0.1044242323827814</v>
      </c>
      <c r="E759" s="6">
        <f t="shared" si="360"/>
        <v>3.9288323043645684E-2</v>
      </c>
      <c r="F759" s="6">
        <f t="shared" si="361"/>
        <v>4.2816217949854435E-2</v>
      </c>
      <c r="G759" s="6">
        <f t="shared" si="362"/>
        <v>-4.6358413151964678E-2</v>
      </c>
      <c r="H759" s="6">
        <f t="shared" si="363"/>
        <v>-8.4477605424662303E-4</v>
      </c>
      <c r="I759" s="6">
        <f t="shared" si="364"/>
        <v>-3.2568243594026353E-2</v>
      </c>
      <c r="J759" s="6">
        <f t="shared" si="365"/>
        <v>-8.1296845542687922E-3</v>
      </c>
      <c r="K759" s="6">
        <f t="shared" si="366"/>
        <v>0.14225540286509339</v>
      </c>
      <c r="L759" s="6">
        <f t="shared" si="367"/>
        <v>9.7501047615337594E-2</v>
      </c>
      <c r="M759" s="6">
        <f t="shared" si="368"/>
        <v>-2.7175281057198488E-2</v>
      </c>
      <c r="N759" s="6">
        <f t="shared" si="369"/>
        <v>0.10662722912295583</v>
      </c>
      <c r="O759" s="6">
        <f t="shared" si="370"/>
        <v>6.0536578733219576E-2</v>
      </c>
      <c r="P759" s="6">
        <f t="shared" si="371"/>
        <v>-1.8757541555644044E-2</v>
      </c>
      <c r="Q759" s="6">
        <f t="shared" si="372"/>
        <v>0.12407677762069955</v>
      </c>
      <c r="R759" s="6">
        <f t="shared" si="373"/>
        <v>0.10867970408242308</v>
      </c>
      <c r="S759" s="6">
        <f t="shared" si="374"/>
        <v>2.7984257261195109E-2</v>
      </c>
      <c r="T759" s="6">
        <f t="shared" si="375"/>
        <v>-2.4782025372585805E-2</v>
      </c>
      <c r="U759" s="6">
        <f t="shared" si="376"/>
        <v>-8.6062999384530978E-4</v>
      </c>
      <c r="V759" s="6">
        <f t="shared" si="377"/>
        <v>-2.8712103085305831E-2</v>
      </c>
      <c r="W759" s="6">
        <f t="shared" si="378"/>
        <v>8.5733717055439286E-3</v>
      </c>
    </row>
    <row r="760" spans="1:23" x14ac:dyDescent="0.35">
      <c r="A760" s="1">
        <v>2003</v>
      </c>
      <c r="B760" s="1">
        <v>9</v>
      </c>
      <c r="C760" s="6">
        <f t="shared" si="358"/>
        <v>3.1832123145501122E-2</v>
      </c>
      <c r="D760" s="6">
        <f t="shared" si="359"/>
        <v>7.7691781977850552E-2</v>
      </c>
      <c r="E760" s="6">
        <f t="shared" si="360"/>
        <v>3.4753126679386761E-3</v>
      </c>
      <c r="F760" s="6">
        <f t="shared" si="361"/>
        <v>9.2738107137533402E-2</v>
      </c>
      <c r="G760" s="6">
        <f t="shared" si="362"/>
        <v>-4.7428646564884193E-2</v>
      </c>
      <c r="H760" s="6">
        <f t="shared" si="363"/>
        <v>-3.5481007674508045E-3</v>
      </c>
      <c r="I760" s="6">
        <f t="shared" si="364"/>
        <v>-1.6391595472704724E-2</v>
      </c>
      <c r="J760" s="6">
        <f t="shared" si="365"/>
        <v>-3.8632006332582104E-2</v>
      </c>
      <c r="K760" s="6">
        <f t="shared" si="366"/>
        <v>4.0540839207668843E-2</v>
      </c>
      <c r="L760" s="6">
        <f t="shared" si="367"/>
        <v>-5.5045185754161154E-2</v>
      </c>
      <c r="M760" s="6">
        <f t="shared" si="368"/>
        <v>2.6447812789962909E-2</v>
      </c>
      <c r="N760" s="6">
        <f t="shared" si="369"/>
        <v>2.7008280340006373E-2</v>
      </c>
      <c r="O760" s="6">
        <f t="shared" si="370"/>
        <v>-7.0087131977188619E-2</v>
      </c>
      <c r="P760" s="6">
        <f t="shared" si="371"/>
        <v>2.7230015405149598E-2</v>
      </c>
      <c r="Q760" s="6">
        <f t="shared" si="372"/>
        <v>-0.10761243614030867</v>
      </c>
      <c r="R760" s="6">
        <f t="shared" si="373"/>
        <v>5.2255701975408096E-2</v>
      </c>
      <c r="S760" s="6">
        <f t="shared" si="374"/>
        <v>1.8398043428331866E-2</v>
      </c>
      <c r="T760" s="6">
        <f t="shared" si="375"/>
        <v>-7.8510780669070832E-3</v>
      </c>
      <c r="U760" s="6">
        <f t="shared" si="376"/>
        <v>3.4868060579592484E-2</v>
      </c>
      <c r="V760" s="6">
        <f t="shared" si="377"/>
        <v>2.6569011869407876E-2</v>
      </c>
      <c r="W760" s="6">
        <f t="shared" si="378"/>
        <v>-2.0804761904761861E-2</v>
      </c>
    </row>
    <row r="761" spans="1:23" x14ac:dyDescent="0.35">
      <c r="A761" s="1">
        <v>2003</v>
      </c>
      <c r="B761" s="1">
        <v>10</v>
      </c>
      <c r="C761" s="6">
        <f t="shared" si="358"/>
        <v>6.5770866751636695E-2</v>
      </c>
      <c r="D761" s="6">
        <f t="shared" si="359"/>
        <v>0.12459895926880028</v>
      </c>
      <c r="E761" s="6">
        <f t="shared" si="360"/>
        <v>6.5406261049369432E-2</v>
      </c>
      <c r="F761" s="6">
        <f t="shared" si="361"/>
        <v>0.1092914063714109</v>
      </c>
      <c r="G761" s="6">
        <f t="shared" si="362"/>
        <v>-2.2671189747914468E-2</v>
      </c>
      <c r="H761" s="6">
        <f t="shared" si="363"/>
        <v>6.0071016712777946E-2</v>
      </c>
      <c r="I761" s="6">
        <f t="shared" si="364"/>
        <v>0.10636115351790133</v>
      </c>
      <c r="J761" s="6">
        <f t="shared" si="365"/>
        <v>3.4409556130881612E-2</v>
      </c>
      <c r="K761" s="6">
        <f t="shared" si="366"/>
        <v>9.7041266623413183E-2</v>
      </c>
      <c r="L761" s="6">
        <f t="shared" si="367"/>
        <v>4.6043362527945407E-2</v>
      </c>
      <c r="M761" s="6">
        <f t="shared" si="368"/>
        <v>3.9392005634629433E-2</v>
      </c>
      <c r="N761" s="6">
        <f t="shared" si="369"/>
        <v>3.8803170908907524E-2</v>
      </c>
      <c r="O761" s="6">
        <f t="shared" si="370"/>
        <v>8.0034455600148338E-2</v>
      </c>
      <c r="P761" s="6">
        <f t="shared" si="371"/>
        <v>1.9815330547486319E-2</v>
      </c>
      <c r="Q761" s="6">
        <f t="shared" si="372"/>
        <v>-6.3350549232380024E-2</v>
      </c>
      <c r="R761" s="6">
        <f t="shared" si="373"/>
        <v>-7.9330063197570508E-2</v>
      </c>
      <c r="S761" s="6">
        <f t="shared" si="374"/>
        <v>4.7871121030144924E-2</v>
      </c>
      <c r="T761" s="6">
        <f t="shared" si="375"/>
        <v>4.7700907814617909E-2</v>
      </c>
      <c r="U761" s="6">
        <f t="shared" si="376"/>
        <v>6.843005876773435E-2</v>
      </c>
      <c r="V761" s="6">
        <f t="shared" si="377"/>
        <v>6.0774929249069708E-2</v>
      </c>
      <c r="W761" s="6">
        <f t="shared" si="378"/>
        <v>4.601967871485959E-2</v>
      </c>
    </row>
    <row r="762" spans="1:23" x14ac:dyDescent="0.35">
      <c r="A762" s="1">
        <v>2003</v>
      </c>
      <c r="B762" s="1">
        <v>11</v>
      </c>
      <c r="C762" s="6">
        <f t="shared" si="358"/>
        <v>-1.3363037846394824E-2</v>
      </c>
      <c r="D762" s="6">
        <f t="shared" si="359"/>
        <v>8.269307775340061E-2</v>
      </c>
      <c r="E762" s="6">
        <f t="shared" si="360"/>
        <v>1.7696121838216214E-2</v>
      </c>
      <c r="F762" s="6">
        <f t="shared" si="361"/>
        <v>-3.9547658922631471E-2</v>
      </c>
      <c r="G762" s="6">
        <f t="shared" si="362"/>
        <v>2.7057686339989048E-2</v>
      </c>
      <c r="H762" s="6">
        <f t="shared" si="363"/>
        <v>4.2029042536621083E-2</v>
      </c>
      <c r="I762" s="6">
        <f t="shared" si="364"/>
        <v>5.1670743564723551E-2</v>
      </c>
      <c r="J762" s="6">
        <f t="shared" si="365"/>
        <v>5.0108073505465409E-2</v>
      </c>
      <c r="K762" s="6">
        <f t="shared" si="366"/>
        <v>1.8738323473106541E-2</v>
      </c>
      <c r="L762" s="6">
        <f t="shared" si="367"/>
        <v>1.5550690012057319E-2</v>
      </c>
      <c r="M762" s="6">
        <f t="shared" si="368"/>
        <v>7.3353030527026117E-2</v>
      </c>
      <c r="N762" s="6">
        <f t="shared" si="369"/>
        <v>-4.970242231315726E-2</v>
      </c>
      <c r="O762" s="6">
        <f t="shared" si="370"/>
        <v>-7.2400661847173003E-3</v>
      </c>
      <c r="P762" s="6">
        <f t="shared" si="371"/>
        <v>1.7636799917033583E-2</v>
      </c>
      <c r="Q762" s="6">
        <f t="shared" si="372"/>
        <v>6.3502148677174616E-2</v>
      </c>
      <c r="R762" s="6">
        <f t="shared" si="373"/>
        <v>3.0860946678680543E-2</v>
      </c>
      <c r="S762" s="6">
        <f t="shared" si="374"/>
        <v>-1.4577200088475198E-2</v>
      </c>
      <c r="T762" s="6">
        <f t="shared" si="375"/>
        <v>4.4056528589677998E-2</v>
      </c>
      <c r="U762" s="6">
        <f t="shared" si="376"/>
        <v>2.4072889806813311E-2</v>
      </c>
      <c r="V762" s="6">
        <f t="shared" si="377"/>
        <v>1.9577779382183511E-2</v>
      </c>
      <c r="W762" s="6">
        <f t="shared" si="378"/>
        <v>-2.0619015894166731E-3</v>
      </c>
    </row>
    <row r="763" spans="1:23" x14ac:dyDescent="0.35">
      <c r="A763" s="1">
        <v>2003</v>
      </c>
      <c r="B763" s="1">
        <v>12</v>
      </c>
      <c r="C763" s="6">
        <f t="shared" si="358"/>
        <v>6.6350645832944297E-2</v>
      </c>
      <c r="D763" s="6">
        <f t="shared" si="359"/>
        <v>0.11373856228064209</v>
      </c>
      <c r="E763" s="6">
        <f t="shared" si="360"/>
        <v>3.9062591543496936E-2</v>
      </c>
      <c r="F763" s="6">
        <f t="shared" si="361"/>
        <v>5.8246573452913994E-2</v>
      </c>
      <c r="G763" s="6">
        <f t="shared" si="362"/>
        <v>6.2780698963621859E-2</v>
      </c>
      <c r="H763" s="6">
        <f t="shared" si="363"/>
        <v>8.1616238974079477E-2</v>
      </c>
      <c r="I763" s="6">
        <f t="shared" si="364"/>
        <v>0.10224211262921339</v>
      </c>
      <c r="J763" s="6">
        <f t="shared" si="365"/>
        <v>8.6059688316313096E-2</v>
      </c>
      <c r="K763" s="6">
        <f t="shared" si="366"/>
        <v>0.15875023990094433</v>
      </c>
      <c r="L763" s="6">
        <f t="shared" si="367"/>
        <v>8.6384188539039439E-2</v>
      </c>
      <c r="M763" s="6">
        <f t="shared" si="368"/>
        <v>3.042845360668249E-2</v>
      </c>
      <c r="N763" s="6">
        <f t="shared" si="369"/>
        <v>6.9582295134657121E-2</v>
      </c>
      <c r="O763" s="6">
        <f t="shared" si="370"/>
        <v>1.7704177958135878E-2</v>
      </c>
      <c r="P763" s="6">
        <f t="shared" si="371"/>
        <v>3.2315476695874576E-2</v>
      </c>
      <c r="Q763" s="6">
        <f t="shared" si="372"/>
        <v>9.6580801192444207E-2</v>
      </c>
      <c r="R763" s="6">
        <f t="shared" si="373"/>
        <v>7.2110451179006871E-2</v>
      </c>
      <c r="S763" s="6">
        <f t="shared" si="374"/>
        <v>3.5508132632476583E-2</v>
      </c>
      <c r="T763" s="6">
        <f t="shared" si="375"/>
        <v>0.11096673443581488</v>
      </c>
      <c r="U763" s="6">
        <f t="shared" si="376"/>
        <v>7.6739054135210802E-2</v>
      </c>
      <c r="V763" s="6">
        <f t="shared" si="377"/>
        <v>6.0106625309325354E-2</v>
      </c>
      <c r="W763" s="6">
        <f t="shared" si="378"/>
        <v>4.2046550746550768E-2</v>
      </c>
    </row>
    <row r="764" spans="1:23" x14ac:dyDescent="0.35">
      <c r="A764" s="1">
        <v>2004</v>
      </c>
      <c r="B764" s="1">
        <v>1</v>
      </c>
      <c r="C764" s="6">
        <f t="shared" si="358"/>
        <v>-1.0315152987263859E-3</v>
      </c>
      <c r="D764" s="6">
        <f t="shared" si="359"/>
        <v>-3.9823139285800196E-2</v>
      </c>
      <c r="E764" s="6">
        <f t="shared" si="360"/>
        <v>6.7423878465235638E-3</v>
      </c>
      <c r="F764" s="6">
        <f t="shared" si="361"/>
        <v>-4.470969788840698E-2</v>
      </c>
      <c r="G764" s="6">
        <f t="shared" si="362"/>
        <v>5.4270660007305266E-2</v>
      </c>
      <c r="H764" s="6">
        <f t="shared" si="363"/>
        <v>4.6695038220731806E-3</v>
      </c>
      <c r="I764" s="6">
        <f t="shared" si="364"/>
        <v>5.5890327379372901E-3</v>
      </c>
      <c r="J764" s="6">
        <f t="shared" si="365"/>
        <v>5.6201246753299489E-2</v>
      </c>
      <c r="K764" s="6">
        <f t="shared" si="366"/>
        <v>-3.7989178842800869E-2</v>
      </c>
      <c r="L764" s="6">
        <f t="shared" si="367"/>
        <v>1.9034261093197918E-2</v>
      </c>
      <c r="M764" s="6">
        <f t="shared" si="368"/>
        <v>1.4924604559923589E-2</v>
      </c>
      <c r="N764" s="6">
        <f t="shared" si="369"/>
        <v>1.8344111588556505E-2</v>
      </c>
      <c r="O764" s="6">
        <f t="shared" si="370"/>
        <v>5.7074779139153015E-2</v>
      </c>
      <c r="P764" s="6">
        <f t="shared" si="371"/>
        <v>8.0589464614779532E-2</v>
      </c>
      <c r="Q764" s="6">
        <f t="shared" si="372"/>
        <v>6.6962615311983748E-2</v>
      </c>
      <c r="R764" s="6">
        <f t="shared" si="373"/>
        <v>8.8678358676054642E-2</v>
      </c>
      <c r="S764" s="6">
        <f t="shared" si="374"/>
        <v>4.2254527356047483E-2</v>
      </c>
      <c r="T764" s="6">
        <f t="shared" si="375"/>
        <v>6.9167586286735545E-3</v>
      </c>
      <c r="U764" s="6">
        <f t="shared" si="376"/>
        <v>2.4898703232440783E-2</v>
      </c>
      <c r="V764" s="6">
        <f t="shared" si="377"/>
        <v>-6.73673418520007E-3</v>
      </c>
      <c r="W764" s="6">
        <f t="shared" si="378"/>
        <v>8.9677399046674561E-3</v>
      </c>
    </row>
    <row r="765" spans="1:23" x14ac:dyDescent="0.35">
      <c r="A765" s="1">
        <v>2004</v>
      </c>
      <c r="B765" s="1">
        <v>2</v>
      </c>
      <c r="C765" s="6">
        <f t="shared" si="358"/>
        <v>3.1794131261079779E-2</v>
      </c>
      <c r="D765" s="6">
        <f t="shared" si="359"/>
        <v>-3.7528346593219599E-3</v>
      </c>
      <c r="E765" s="6">
        <f t="shared" si="360"/>
        <v>1.4011933141616759E-2</v>
      </c>
      <c r="F765" s="6">
        <f t="shared" si="361"/>
        <v>7.5682621734574865E-2</v>
      </c>
      <c r="G765" s="6">
        <f t="shared" si="362"/>
        <v>4.400696039491437E-2</v>
      </c>
      <c r="H765" s="6">
        <f t="shared" si="363"/>
        <v>1.6635794313680681E-2</v>
      </c>
      <c r="I765" s="6">
        <f t="shared" si="364"/>
        <v>-1.7296631428725277E-2</v>
      </c>
      <c r="J765" s="6">
        <f t="shared" si="365"/>
        <v>4.7502623680285329E-4</v>
      </c>
      <c r="K765" s="6">
        <f t="shared" si="366"/>
        <v>-1.2791329942203214E-2</v>
      </c>
      <c r="L765" s="6">
        <f t="shared" si="367"/>
        <v>-9.5651316871800864E-3</v>
      </c>
      <c r="M765" s="6">
        <f t="shared" si="368"/>
        <v>-7.1583028611287534E-4</v>
      </c>
      <c r="N765" s="6">
        <f t="shared" si="369"/>
        <v>-1.7135512529080847E-2</v>
      </c>
      <c r="O765" s="6">
        <f t="shared" si="370"/>
        <v>2.597077500063117E-2</v>
      </c>
      <c r="P765" s="6">
        <f t="shared" si="371"/>
        <v>5.0714045416316085E-2</v>
      </c>
      <c r="Q765" s="6">
        <f t="shared" si="372"/>
        <v>-5.2792092701855389E-3</v>
      </c>
      <c r="R765" s="6">
        <f t="shared" si="373"/>
        <v>6.5419684933351166E-2</v>
      </c>
      <c r="S765" s="6">
        <f t="shared" si="374"/>
        <v>8.1164992710348691E-3</v>
      </c>
      <c r="T765" s="6">
        <f t="shared" si="375"/>
        <v>3.304257906788511E-2</v>
      </c>
      <c r="U765" s="6">
        <f t="shared" si="376"/>
        <v>2.4719953735869889E-2</v>
      </c>
      <c r="V765" s="6">
        <f t="shared" si="377"/>
        <v>3.8978330625279896E-2</v>
      </c>
      <c r="W765" s="6">
        <f t="shared" si="378"/>
        <v>3.2005127751747551E-3</v>
      </c>
    </row>
    <row r="766" spans="1:23" x14ac:dyDescent="0.35">
      <c r="A766" s="1">
        <v>2004</v>
      </c>
      <c r="B766" s="1">
        <v>3</v>
      </c>
      <c r="C766" s="6">
        <f t="shared" si="358"/>
        <v>-2.6768828656011292E-3</v>
      </c>
      <c r="D766" s="6">
        <f t="shared" si="359"/>
        <v>1.1838409011987914E-2</v>
      </c>
      <c r="E766" s="6">
        <f t="shared" si="360"/>
        <v>-1.3502401409303635E-2</v>
      </c>
      <c r="F766" s="6">
        <f t="shared" si="361"/>
        <v>-9.6934972340692635E-2</v>
      </c>
      <c r="G766" s="6">
        <f t="shared" si="362"/>
        <v>3.0204559895940904E-2</v>
      </c>
      <c r="H766" s="6">
        <f t="shared" si="363"/>
        <v>-5.0033159864087899E-2</v>
      </c>
      <c r="I766" s="6">
        <f t="shared" si="364"/>
        <v>-6.3130773693356998E-2</v>
      </c>
      <c r="J766" s="6">
        <f t="shared" si="365"/>
        <v>-5.6028930262300873E-2</v>
      </c>
      <c r="K766" s="6">
        <f t="shared" si="366"/>
        <v>1.6841047477605571E-2</v>
      </c>
      <c r="L766" s="6">
        <f t="shared" si="367"/>
        <v>-7.0213276539907079E-3</v>
      </c>
      <c r="M766" s="6">
        <f t="shared" si="368"/>
        <v>-5.2043059020668685E-2</v>
      </c>
      <c r="N766" s="6">
        <f t="shared" si="369"/>
        <v>0.10158405116304155</v>
      </c>
      <c r="O766" s="6">
        <f t="shared" si="370"/>
        <v>1.8150622422961345E-2</v>
      </c>
      <c r="P766" s="6">
        <f t="shared" si="371"/>
        <v>3.7291167429858892E-2</v>
      </c>
      <c r="Q766" s="6">
        <f t="shared" si="372"/>
        <v>4.7355601244710339E-2</v>
      </c>
      <c r="R766" s="6">
        <f t="shared" si="373"/>
        <v>8.1095340811043817E-2</v>
      </c>
      <c r="S766" s="6">
        <f t="shared" si="374"/>
        <v>-1.7734507564300665E-2</v>
      </c>
      <c r="T766" s="6">
        <f t="shared" si="375"/>
        <v>-5.1156759839466596E-2</v>
      </c>
      <c r="U766" s="6">
        <f t="shared" si="376"/>
        <v>-3.9828304140214925E-2</v>
      </c>
      <c r="V766" s="6">
        <f t="shared" si="377"/>
        <v>-4.4767477796054771E-2</v>
      </c>
      <c r="W766" s="6">
        <f t="shared" si="378"/>
        <v>-2.5833304218709045E-2</v>
      </c>
    </row>
    <row r="767" spans="1:23" x14ac:dyDescent="0.35">
      <c r="A767" s="1">
        <v>2004</v>
      </c>
      <c r="B767" s="1">
        <v>4</v>
      </c>
      <c r="C767" s="6">
        <f t="shared" si="358"/>
        <v>-7.2880475964575794E-2</v>
      </c>
      <c r="D767" s="6">
        <f t="shared" si="359"/>
        <v>-0.13390263222169471</v>
      </c>
      <c r="E767" s="6">
        <f t="shared" si="360"/>
        <v>-9.110882605998448E-2</v>
      </c>
      <c r="F767" s="6">
        <f t="shared" si="361"/>
        <v>-4.7309652001156978E-2</v>
      </c>
      <c r="G767" s="6">
        <f t="shared" si="362"/>
        <v>-9.2747222700703888E-2</v>
      </c>
      <c r="H767" s="6">
        <f t="shared" si="363"/>
        <v>-2.2775877464171958E-2</v>
      </c>
      <c r="I767" s="6">
        <f t="shared" si="364"/>
        <v>-3.5199743445978125E-3</v>
      </c>
      <c r="J767" s="6">
        <f t="shared" si="365"/>
        <v>2.437908571717453E-2</v>
      </c>
      <c r="K767" s="6">
        <f t="shared" si="366"/>
        <v>-2.077183783907486E-2</v>
      </c>
      <c r="L767" s="6">
        <f t="shared" si="367"/>
        <v>-8.7520161835102726E-3</v>
      </c>
      <c r="M767" s="6">
        <f t="shared" si="368"/>
        <v>-4.6885023080057518E-3</v>
      </c>
      <c r="N767" s="6">
        <f t="shared" si="369"/>
        <v>-6.1316136577038362E-2</v>
      </c>
      <c r="O767" s="6">
        <f t="shared" si="370"/>
        <v>-5.4304104745588978E-2</v>
      </c>
      <c r="P767" s="6">
        <f t="shared" si="371"/>
        <v>-8.7234469300464176E-2</v>
      </c>
      <c r="Q767" s="6">
        <f t="shared" si="372"/>
        <v>5.4594319352365604E-2</v>
      </c>
      <c r="R767" s="6">
        <f t="shared" si="373"/>
        <v>-0.15233366363098297</v>
      </c>
      <c r="S767" s="6">
        <f t="shared" si="374"/>
        <v>-3.3307832250962767E-2</v>
      </c>
      <c r="T767" s="6">
        <f t="shared" si="375"/>
        <v>-2.4849222436004827E-2</v>
      </c>
      <c r="U767" s="6">
        <f t="shared" si="376"/>
        <v>-2.9176774039100552E-2</v>
      </c>
      <c r="V767" s="6">
        <f t="shared" si="377"/>
        <v>-2.2175019384434981E-2</v>
      </c>
      <c r="W767" s="6">
        <f t="shared" si="378"/>
        <v>-2.5682099094299506E-2</v>
      </c>
    </row>
    <row r="768" spans="1:23" x14ac:dyDescent="0.35">
      <c r="A768" s="1">
        <v>2004</v>
      </c>
      <c r="B768" s="1">
        <v>5</v>
      </c>
      <c r="C768" s="6">
        <f t="shared" si="358"/>
        <v>5.2047552433300524E-4</v>
      </c>
      <c r="D768" s="6">
        <f t="shared" si="359"/>
        <v>-9.2697320752553311E-2</v>
      </c>
      <c r="E768" s="6">
        <f t="shared" si="360"/>
        <v>1.7863599892617453E-2</v>
      </c>
      <c r="F768" s="6">
        <f t="shared" si="361"/>
        <v>-3.7321495028971287E-2</v>
      </c>
      <c r="G768" s="6">
        <f t="shared" si="362"/>
        <v>-3.3733199414619143E-2</v>
      </c>
      <c r="H768" s="6">
        <f t="shared" si="363"/>
        <v>6.8384375004649969E-3</v>
      </c>
      <c r="I768" s="6">
        <f t="shared" si="364"/>
        <v>-8.1562208329647255E-3</v>
      </c>
      <c r="J768" s="6">
        <f t="shared" si="365"/>
        <v>-2.9806595234165713E-2</v>
      </c>
      <c r="K768" s="6">
        <f t="shared" si="366"/>
        <v>-0.20123179756177476</v>
      </c>
      <c r="L768" s="6">
        <f t="shared" si="367"/>
        <v>-1.0277753656612968E-2</v>
      </c>
      <c r="M768" s="6">
        <f t="shared" si="368"/>
        <v>-1.6011577430385372E-2</v>
      </c>
      <c r="N768" s="6">
        <f t="shared" si="369"/>
        <v>-4.5808421615518659E-2</v>
      </c>
      <c r="O768" s="6">
        <f t="shared" si="370"/>
        <v>-6.6597783904282712E-2</v>
      </c>
      <c r="P768" s="6">
        <f t="shared" si="371"/>
        <v>-3.4930397134317146E-3</v>
      </c>
      <c r="Q768" s="6">
        <f t="shared" si="372"/>
        <v>-3.1661956836644776E-3</v>
      </c>
      <c r="R768" s="6">
        <f t="shared" si="373"/>
        <v>-5.5857883869130244E-2</v>
      </c>
      <c r="S768" s="6">
        <f t="shared" si="374"/>
        <v>-3.5808849065317429E-2</v>
      </c>
      <c r="T768" s="6">
        <f t="shared" si="375"/>
        <v>-1.0711287126138872E-2</v>
      </c>
      <c r="U768" s="6">
        <f t="shared" si="376"/>
        <v>-2.5801570896345303E-3</v>
      </c>
      <c r="V768" s="6">
        <f t="shared" si="377"/>
        <v>7.2467037957336857E-3</v>
      </c>
      <c r="W768" s="6">
        <f t="shared" si="378"/>
        <v>3.2015081730335706E-3</v>
      </c>
    </row>
    <row r="769" spans="1:23" x14ac:dyDescent="0.35">
      <c r="A769" s="1">
        <v>2004</v>
      </c>
      <c r="B769" s="1">
        <v>6</v>
      </c>
      <c r="C769" s="6">
        <f t="shared" si="358"/>
        <v>-1.2890914785905219E-2</v>
      </c>
      <c r="D769" s="6">
        <f t="shared" si="359"/>
        <v>0.10775190063746141</v>
      </c>
      <c r="E769" s="6">
        <f t="shared" si="360"/>
        <v>2.7447834272005464E-2</v>
      </c>
      <c r="F769" s="6">
        <f t="shared" si="361"/>
        <v>3.8278380199173054E-2</v>
      </c>
      <c r="G769" s="6">
        <f t="shared" si="362"/>
        <v>-0.11092317163678701</v>
      </c>
      <c r="H769" s="6">
        <f t="shared" si="363"/>
        <v>7.1495241531351755E-3</v>
      </c>
      <c r="I769" s="6">
        <f t="shared" si="364"/>
        <v>2.3372764037507862E-2</v>
      </c>
      <c r="J769" s="6">
        <f t="shared" si="365"/>
        <v>-4.088309238858602E-2</v>
      </c>
      <c r="K769" s="6">
        <f t="shared" si="366"/>
        <v>-6.2975837179262278E-3</v>
      </c>
      <c r="L769" s="6">
        <f t="shared" si="367"/>
        <v>3.5936495317278036E-2</v>
      </c>
      <c r="M769" s="6">
        <f t="shared" si="368"/>
        <v>1.6826330409092302E-2</v>
      </c>
      <c r="N769" s="6">
        <f t="shared" si="369"/>
        <v>5.1306637237451089E-2</v>
      </c>
      <c r="O769" s="6">
        <f t="shared" si="370"/>
        <v>-2.7955387500758669E-2</v>
      </c>
      <c r="P769" s="6">
        <f t="shared" si="371"/>
        <v>1.0743723748852116E-2</v>
      </c>
      <c r="Q769" s="6">
        <f t="shared" si="372"/>
        <v>-5.5179228529909433E-2</v>
      </c>
      <c r="R769" s="6">
        <f t="shared" si="373"/>
        <v>-1.4141465949878876E-2</v>
      </c>
      <c r="S769" s="6">
        <f t="shared" si="374"/>
        <v>4.121380023986973E-3</v>
      </c>
      <c r="T769" s="6">
        <f t="shared" si="375"/>
        <v>4.8343518225866106E-3</v>
      </c>
      <c r="U769" s="6">
        <f t="shared" si="376"/>
        <v>1.7941826128337932E-2</v>
      </c>
      <c r="V769" s="6">
        <f t="shared" si="377"/>
        <v>-9.5411084060208623E-3</v>
      </c>
      <c r="W769" s="6">
        <f t="shared" si="378"/>
        <v>7.7352190595163378E-3</v>
      </c>
    </row>
    <row r="770" spans="1:23" x14ac:dyDescent="0.35">
      <c r="A770" s="1">
        <v>2004</v>
      </c>
      <c r="B770" s="1">
        <v>7</v>
      </c>
      <c r="C770" s="6">
        <f t="shared" si="358"/>
        <v>-4.8191910814902594E-3</v>
      </c>
      <c r="D770" s="6">
        <f t="shared" si="359"/>
        <v>6.1523791277525997E-2</v>
      </c>
      <c r="E770" s="6">
        <f t="shared" si="360"/>
        <v>-2.0916729087180952E-2</v>
      </c>
      <c r="F770" s="6">
        <f t="shared" si="361"/>
        <v>-5.2684562020449688E-4</v>
      </c>
      <c r="G770" s="6">
        <f t="shared" si="362"/>
        <v>-2.0898610200859202E-2</v>
      </c>
      <c r="H770" s="6">
        <f t="shared" si="363"/>
        <v>-4.7996205685914173E-2</v>
      </c>
      <c r="I770" s="6">
        <f t="shared" si="364"/>
        <v>-6.3540799356440358E-2</v>
      </c>
      <c r="J770" s="6">
        <f t="shared" si="365"/>
        <v>-3.7839873310495264E-2</v>
      </c>
      <c r="K770" s="6">
        <f t="shared" si="366"/>
        <v>6.3201316773175586E-2</v>
      </c>
      <c r="L770" s="6">
        <f t="shared" si="367"/>
        <v>-4.4710810928465572E-2</v>
      </c>
      <c r="M770" s="6">
        <f t="shared" si="368"/>
        <v>-4.4753805053274143E-2</v>
      </c>
      <c r="N770" s="6">
        <f t="shared" si="369"/>
        <v>-7.8573943990713546E-2</v>
      </c>
      <c r="O770" s="6">
        <f t="shared" si="370"/>
        <v>-8.5429620887041147E-2</v>
      </c>
      <c r="P770" s="6">
        <f t="shared" si="371"/>
        <v>-1.8642111624005364E-2</v>
      </c>
      <c r="Q770" s="6">
        <f t="shared" si="372"/>
        <v>-1.591845007312237E-2</v>
      </c>
      <c r="R770" s="6">
        <f t="shared" si="373"/>
        <v>-7.1487069029990413E-2</v>
      </c>
      <c r="S770" s="6">
        <f t="shared" si="374"/>
        <v>1.4961483290157507E-2</v>
      </c>
      <c r="T770" s="6">
        <f t="shared" si="375"/>
        <v>-4.4715775344548458E-2</v>
      </c>
      <c r="U770" s="6">
        <f t="shared" si="376"/>
        <v>-5.1990465006285735E-2</v>
      </c>
      <c r="V770" s="6">
        <f t="shared" si="377"/>
        <v>-2.2641964349080224E-2</v>
      </c>
      <c r="W770" s="6">
        <f t="shared" si="378"/>
        <v>-4.587419354838701E-2</v>
      </c>
    </row>
    <row r="771" spans="1:23" x14ac:dyDescent="0.35">
      <c r="A771" s="1">
        <v>2004</v>
      </c>
      <c r="B771" s="1">
        <v>8</v>
      </c>
      <c r="C771" s="6">
        <f t="shared" si="358"/>
        <v>-5.9456296981514212E-3</v>
      </c>
      <c r="D771" s="6">
        <f t="shared" si="359"/>
        <v>4.5815137920175733E-2</v>
      </c>
      <c r="E771" s="6">
        <f t="shared" si="360"/>
        <v>-8.4388052438479234E-3</v>
      </c>
      <c r="F771" s="6">
        <f t="shared" si="361"/>
        <v>8.8092612335903001E-2</v>
      </c>
      <c r="G771" s="6">
        <f t="shared" si="362"/>
        <v>-4.5307354395139818E-2</v>
      </c>
      <c r="H771" s="6">
        <f t="shared" si="363"/>
        <v>-1.4208455207795833E-2</v>
      </c>
      <c r="I771" s="6">
        <f t="shared" si="364"/>
        <v>-2.825898116315155E-2</v>
      </c>
      <c r="J771" s="6">
        <f t="shared" si="365"/>
        <v>-1.7267363216266086E-3</v>
      </c>
      <c r="K771" s="6">
        <f t="shared" si="366"/>
        <v>-1.2541907745616964E-2</v>
      </c>
      <c r="L771" s="6">
        <f t="shared" si="367"/>
        <v>1.7864418295717568E-2</v>
      </c>
      <c r="M771" s="6">
        <f t="shared" si="368"/>
        <v>-2.2536419679162908E-2</v>
      </c>
      <c r="N771" s="6">
        <f t="shared" si="369"/>
        <v>-1.4243725467741485E-2</v>
      </c>
      <c r="O771" s="6">
        <f t="shared" si="370"/>
        <v>9.3185807414724556E-2</v>
      </c>
      <c r="P771" s="6">
        <f t="shared" si="371"/>
        <v>1.1228051706192021E-3</v>
      </c>
      <c r="Q771" s="6">
        <f t="shared" si="372"/>
        <v>-7.6102345927776972E-3</v>
      </c>
      <c r="R771" s="6">
        <f t="shared" si="373"/>
        <v>7.2569313712748176E-2</v>
      </c>
      <c r="S771" s="6">
        <f t="shared" si="374"/>
        <v>-1.6914208315694113E-3</v>
      </c>
      <c r="T771" s="6">
        <f t="shared" si="375"/>
        <v>-5.8996206911931404E-3</v>
      </c>
      <c r="U771" s="6">
        <f t="shared" si="376"/>
        <v>1.2113914416280803E-2</v>
      </c>
      <c r="V771" s="6">
        <f t="shared" si="377"/>
        <v>-1.2848692830297702E-2</v>
      </c>
      <c r="W771" s="6">
        <f t="shared" si="378"/>
        <v>-1.123077970409374E-2</v>
      </c>
    </row>
    <row r="772" spans="1:23" x14ac:dyDescent="0.35">
      <c r="A772" s="1">
        <v>2004</v>
      </c>
      <c r="B772" s="1">
        <v>9</v>
      </c>
      <c r="C772" s="6">
        <f t="shared" si="358"/>
        <v>4.9791400199267304E-2</v>
      </c>
      <c r="D772" s="6">
        <f t="shared" si="359"/>
        <v>2.8354976691201121E-2</v>
      </c>
      <c r="E772" s="6">
        <f t="shared" si="360"/>
        <v>6.0856422463370634E-2</v>
      </c>
      <c r="F772" s="6">
        <f t="shared" si="361"/>
        <v>5.814060690359845E-2</v>
      </c>
      <c r="G772" s="6">
        <f t="shared" si="362"/>
        <v>2.5513529946500239E-2</v>
      </c>
      <c r="H772" s="6">
        <f t="shared" si="363"/>
        <v>1.79676689270779E-2</v>
      </c>
      <c r="I772" s="6">
        <f t="shared" si="364"/>
        <v>3.3839460700915251E-2</v>
      </c>
      <c r="J772" s="6">
        <f t="shared" si="365"/>
        <v>1.0981434470447407E-2</v>
      </c>
      <c r="K772" s="6">
        <f t="shared" si="366"/>
        <v>6.359452871907055E-2</v>
      </c>
      <c r="L772" s="6">
        <f t="shared" si="367"/>
        <v>3.4726809884611513E-2</v>
      </c>
      <c r="M772" s="6">
        <f t="shared" si="368"/>
        <v>3.8210147718442326E-2</v>
      </c>
      <c r="N772" s="6">
        <f t="shared" si="369"/>
        <v>-4.6401515640179365E-2</v>
      </c>
      <c r="O772" s="6">
        <f t="shared" si="370"/>
        <v>2.434083246975393E-2</v>
      </c>
      <c r="P772" s="6">
        <f t="shared" si="371"/>
        <v>5.3536157901677865E-2</v>
      </c>
      <c r="Q772" s="6">
        <f t="shared" si="372"/>
        <v>-4.732431605214172E-2</v>
      </c>
      <c r="R772" s="6">
        <f t="shared" si="373"/>
        <v>9.7219895135450027E-2</v>
      </c>
      <c r="S772" s="6">
        <f t="shared" si="374"/>
        <v>3.4062006395532245E-2</v>
      </c>
      <c r="T772" s="6">
        <f t="shared" si="375"/>
        <v>2.5519500221167994E-2</v>
      </c>
      <c r="U772" s="6">
        <f t="shared" si="376"/>
        <v>4.5977020748917512E-2</v>
      </c>
      <c r="V772" s="6">
        <f t="shared" si="377"/>
        <v>1.5195079627541399E-2</v>
      </c>
      <c r="W772" s="6">
        <f t="shared" si="378"/>
        <v>-5.781416410070803E-3</v>
      </c>
    </row>
    <row r="773" spans="1:23" x14ac:dyDescent="0.35">
      <c r="A773" s="1">
        <v>2004</v>
      </c>
      <c r="B773" s="1">
        <v>10</v>
      </c>
      <c r="C773" s="6">
        <f t="shared" si="358"/>
        <v>4.51859166119324E-2</v>
      </c>
      <c r="D773" s="6">
        <f t="shared" si="359"/>
        <v>-2.4302860830285974E-2</v>
      </c>
      <c r="E773" s="6">
        <f t="shared" si="360"/>
        <v>4.4452400186090438E-2</v>
      </c>
      <c r="F773" s="6">
        <f t="shared" si="361"/>
        <v>1.8146302863075961E-2</v>
      </c>
      <c r="G773" s="6">
        <f t="shared" si="362"/>
        <v>-7.0517107972282819E-2</v>
      </c>
      <c r="H773" s="6">
        <f t="shared" si="363"/>
        <v>3.109737490885435E-2</v>
      </c>
      <c r="I773" s="6">
        <f t="shared" si="364"/>
        <v>3.0186437760681764E-2</v>
      </c>
      <c r="J773" s="6">
        <f t="shared" si="365"/>
        <v>8.3486831494968619E-2</v>
      </c>
      <c r="K773" s="6">
        <f t="shared" si="366"/>
        <v>2.1041032926622641E-2</v>
      </c>
      <c r="L773" s="6">
        <f t="shared" si="367"/>
        <v>2.5511681455655313E-2</v>
      </c>
      <c r="M773" s="6">
        <f t="shared" si="368"/>
        <v>4.5213991376526388E-2</v>
      </c>
      <c r="N773" s="6">
        <f t="shared" si="369"/>
        <v>1.9068104021720669E-2</v>
      </c>
      <c r="O773" s="6">
        <f t="shared" si="370"/>
        <v>1.2276263221764352E-2</v>
      </c>
      <c r="P773" s="6">
        <f t="shared" si="371"/>
        <v>2.4986561070381455E-2</v>
      </c>
      <c r="Q773" s="6">
        <f t="shared" si="372"/>
        <v>-2.6262032465514826E-2</v>
      </c>
      <c r="R773" s="6">
        <f t="shared" si="373"/>
        <v>3.808038368346113E-2</v>
      </c>
      <c r="S773" s="6">
        <f t="shared" si="374"/>
        <v>-5.6386511409418499E-3</v>
      </c>
      <c r="T773" s="6">
        <f t="shared" si="375"/>
        <v>6.2231098022141898E-2</v>
      </c>
      <c r="U773" s="6">
        <f t="shared" si="376"/>
        <v>8.4524898275400023E-3</v>
      </c>
      <c r="V773" s="6">
        <f t="shared" si="377"/>
        <v>1.0209032858394376E-2</v>
      </c>
      <c r="W773" s="6">
        <f t="shared" si="378"/>
        <v>-2.0039476045217025E-3</v>
      </c>
    </row>
    <row r="774" spans="1:23" x14ac:dyDescent="0.35">
      <c r="A774" s="1">
        <v>2004</v>
      </c>
      <c r="B774" s="1">
        <v>11</v>
      </c>
      <c r="C774" s="6">
        <f t="shared" si="358"/>
        <v>5.4129003826466945E-2</v>
      </c>
      <c r="D774" s="6">
        <f t="shared" si="359"/>
        <v>0.12705373020706215</v>
      </c>
      <c r="E774" s="6">
        <f t="shared" si="360"/>
        <v>2.6905721064299708E-2</v>
      </c>
      <c r="F774" s="6">
        <f t="shared" si="361"/>
        <v>3.2743987172472774E-2</v>
      </c>
      <c r="G774" s="6">
        <f t="shared" si="362"/>
        <v>-3.4805094885426886E-3</v>
      </c>
      <c r="H774" s="6">
        <f t="shared" si="363"/>
        <v>3.409756187802164E-2</v>
      </c>
      <c r="I774" s="6">
        <f t="shared" si="364"/>
        <v>6.4450488076452636E-2</v>
      </c>
      <c r="J774" s="6">
        <f t="shared" si="365"/>
        <v>9.0113497457727496E-2</v>
      </c>
      <c r="K774" s="6">
        <f t="shared" si="366"/>
        <v>9.7969271495861696E-2</v>
      </c>
      <c r="L774" s="6">
        <f t="shared" si="367"/>
        <v>7.4361911215608797E-2</v>
      </c>
      <c r="M774" s="6">
        <f t="shared" si="368"/>
        <v>5.4793120402809523E-2</v>
      </c>
      <c r="N774" s="6">
        <f t="shared" si="369"/>
        <v>2.1385254353985122E-2</v>
      </c>
      <c r="O774" s="6">
        <f t="shared" si="370"/>
        <v>0.10419185676017355</v>
      </c>
      <c r="P774" s="6">
        <f t="shared" si="371"/>
        <v>5.6709534484956345E-2</v>
      </c>
      <c r="Q774" s="6">
        <f t="shared" si="372"/>
        <v>4.9434005252182597E-2</v>
      </c>
      <c r="R774" s="6">
        <f t="shared" si="373"/>
        <v>-9.8944707335733087E-2</v>
      </c>
      <c r="S774" s="6">
        <f t="shared" si="374"/>
        <v>1.765900177021355E-2</v>
      </c>
      <c r="T774" s="6">
        <f t="shared" si="375"/>
        <v>5.4861928506861821E-2</v>
      </c>
      <c r="U774" s="6">
        <f t="shared" si="376"/>
        <v>9.5420217796226378E-2</v>
      </c>
      <c r="V774" s="6">
        <f t="shared" si="377"/>
        <v>3.8619723162336347E-2</v>
      </c>
      <c r="W774" s="6">
        <f t="shared" si="378"/>
        <v>1.9777242965846636E-2</v>
      </c>
    </row>
    <row r="775" spans="1:23" x14ac:dyDescent="0.35">
      <c r="A775" s="1">
        <v>2004</v>
      </c>
      <c r="B775" s="1">
        <v>12</v>
      </c>
      <c r="C775" s="6">
        <f t="shared" si="358"/>
        <v>2.462436788574773E-2</v>
      </c>
      <c r="D775" s="6">
        <f t="shared" si="359"/>
        <v>4.8542516314294626E-2</v>
      </c>
      <c r="E775" s="6">
        <f t="shared" si="360"/>
        <v>-1.002565359719532E-2</v>
      </c>
      <c r="F775" s="6">
        <f t="shared" si="361"/>
        <v>4.3915734700761155E-2</v>
      </c>
      <c r="G775" s="6">
        <f t="shared" si="362"/>
        <v>-7.4593542516613653E-2</v>
      </c>
      <c r="H775" s="6">
        <f t="shared" si="363"/>
        <v>1.9051345284520346E-2</v>
      </c>
      <c r="I775" s="6">
        <f t="shared" si="364"/>
        <v>3.2890705260776865E-2</v>
      </c>
      <c r="J775" s="6">
        <f t="shared" si="365"/>
        <v>5.120554545222411E-2</v>
      </c>
      <c r="K775" s="6">
        <f t="shared" si="366"/>
        <v>7.3627270677694701E-2</v>
      </c>
      <c r="L775" s="6">
        <f t="shared" si="367"/>
        <v>3.8974384237618787E-2</v>
      </c>
      <c r="M775" s="6">
        <f t="shared" si="368"/>
        <v>4.5093793977499241E-2</v>
      </c>
      <c r="N775" s="6">
        <f t="shared" si="369"/>
        <v>3.9413394733494367E-2</v>
      </c>
      <c r="O775" s="6">
        <f t="shared" si="370"/>
        <v>1.4249381753177134E-2</v>
      </c>
      <c r="P775" s="6">
        <f t="shared" si="371"/>
        <v>5.6554057841304073E-2</v>
      </c>
      <c r="Q775" s="6">
        <f t="shared" si="372"/>
        <v>0.102351047502374</v>
      </c>
      <c r="R775" s="6">
        <f t="shared" si="373"/>
        <v>-3.5330605202452792E-2</v>
      </c>
      <c r="S775" s="6">
        <f t="shared" si="374"/>
        <v>1.3279168708057894E-2</v>
      </c>
      <c r="T775" s="6">
        <f t="shared" si="375"/>
        <v>4.6235236540494662E-2</v>
      </c>
      <c r="U775" s="6">
        <f t="shared" si="376"/>
        <v>-1.1773985304920024E-2</v>
      </c>
      <c r="V775" s="6">
        <f t="shared" si="377"/>
        <v>8.6050724899234786E-3</v>
      </c>
      <c r="W775" s="6">
        <f t="shared" si="378"/>
        <v>1.3258681206338548E-2</v>
      </c>
    </row>
    <row r="776" spans="1:23" x14ac:dyDescent="0.35">
      <c r="A776" s="1">
        <v>2005</v>
      </c>
      <c r="B776" s="1">
        <v>1</v>
      </c>
      <c r="C776" s="6">
        <f t="shared" si="358"/>
        <v>-1.4976460731349589E-2</v>
      </c>
      <c r="D776" s="6">
        <f t="shared" si="359"/>
        <v>-7.3541564449181557E-2</v>
      </c>
      <c r="E776" s="6">
        <f t="shared" si="360"/>
        <v>-5.456525779773222E-2</v>
      </c>
      <c r="F776" s="6">
        <f t="shared" si="361"/>
        <v>-5.953060638956395E-2</v>
      </c>
      <c r="G776" s="6">
        <f t="shared" si="362"/>
        <v>-7.8865653375444128E-2</v>
      </c>
      <c r="H776" s="6">
        <f t="shared" si="363"/>
        <v>-3.5269494559646425E-2</v>
      </c>
      <c r="I776" s="6">
        <f t="shared" si="364"/>
        <v>-5.8826597152633692E-2</v>
      </c>
      <c r="J776" s="6">
        <f t="shared" si="365"/>
        <v>-1.239929935989223E-2</v>
      </c>
      <c r="K776" s="6">
        <f t="shared" si="366"/>
        <v>-3.985764531893074E-2</v>
      </c>
      <c r="L776" s="6">
        <f t="shared" si="367"/>
        <v>-2.4973454375120746E-2</v>
      </c>
      <c r="M776" s="6">
        <f t="shared" si="368"/>
        <v>-4.5140931446758653E-2</v>
      </c>
      <c r="N776" s="6">
        <f t="shared" si="369"/>
        <v>-4.0179257611866775E-2</v>
      </c>
      <c r="O776" s="6">
        <f t="shared" si="370"/>
        <v>2.9976113164547097E-2</v>
      </c>
      <c r="P776" s="6">
        <f t="shared" si="371"/>
        <v>-1.1669843870276225E-2</v>
      </c>
      <c r="Q776" s="6">
        <f t="shared" si="372"/>
        <v>6.7089143474884622E-2</v>
      </c>
      <c r="R776" s="6">
        <f t="shared" si="373"/>
        <v>1.1139457857887419E-2</v>
      </c>
      <c r="S776" s="6">
        <f t="shared" si="374"/>
        <v>-1.4298053508029013E-2</v>
      </c>
      <c r="T776" s="6">
        <f t="shared" si="375"/>
        <v>-4.3399292298741926E-2</v>
      </c>
      <c r="U776" s="6">
        <f t="shared" si="376"/>
        <v>-6.7658306047535949E-2</v>
      </c>
      <c r="V776" s="6">
        <f t="shared" si="377"/>
        <v>-3.0496333828162053E-2</v>
      </c>
      <c r="W776" s="6">
        <f t="shared" si="378"/>
        <v>-4.5149608053469875E-2</v>
      </c>
    </row>
    <row r="777" spans="1:23" x14ac:dyDescent="0.35">
      <c r="A777" s="1">
        <v>2005</v>
      </c>
      <c r="B777" s="1">
        <v>2</v>
      </c>
      <c r="C777" s="6">
        <f t="shared" si="358"/>
        <v>1.5157816284062542E-2</v>
      </c>
      <c r="D777" s="6">
        <f t="shared" si="359"/>
        <v>0.14110110323534564</v>
      </c>
      <c r="E777" s="6">
        <f t="shared" si="360"/>
        <v>3.3236259292204973E-2</v>
      </c>
      <c r="F777" s="6">
        <f t="shared" si="361"/>
        <v>3.8971982535414562E-2</v>
      </c>
      <c r="G777" s="6">
        <f t="shared" si="362"/>
        <v>7.2603057508684343E-2</v>
      </c>
      <c r="H777" s="6">
        <f t="shared" si="363"/>
        <v>2.1819306887051471E-2</v>
      </c>
      <c r="I777" s="6">
        <f t="shared" si="364"/>
        <v>1.5202614205079734E-2</v>
      </c>
      <c r="J777" s="6">
        <f t="shared" si="365"/>
        <v>7.071141878932774E-2</v>
      </c>
      <c r="K777" s="6">
        <f t="shared" si="366"/>
        <v>-7.7969972080327299E-4</v>
      </c>
      <c r="L777" s="6">
        <f t="shared" si="367"/>
        <v>-3.0214292749630833E-2</v>
      </c>
      <c r="M777" s="6">
        <f t="shared" si="368"/>
        <v>9.0988648617779111E-3</v>
      </c>
      <c r="N777" s="6">
        <f t="shared" si="369"/>
        <v>-1.1716787047540977E-3</v>
      </c>
      <c r="O777" s="6">
        <f t="shared" si="370"/>
        <v>8.488431854019407E-2</v>
      </c>
      <c r="P777" s="6">
        <f t="shared" si="371"/>
        <v>3.9094137657180172E-2</v>
      </c>
      <c r="Q777" s="6">
        <f t="shared" si="372"/>
        <v>0.20047023720976964</v>
      </c>
      <c r="R777" s="6">
        <f t="shared" si="373"/>
        <v>9.2753561749151614E-2</v>
      </c>
      <c r="S777" s="6">
        <f t="shared" si="374"/>
        <v>-5.7422923085664879E-3</v>
      </c>
      <c r="T777" s="6">
        <f t="shared" si="375"/>
        <v>1.0772782307261974E-2</v>
      </c>
      <c r="U777" s="6">
        <f t="shared" si="376"/>
        <v>3.7690078235846136E-2</v>
      </c>
      <c r="V777" s="6">
        <f t="shared" si="377"/>
        <v>2.1948368553663999E-2</v>
      </c>
      <c r="W777" s="6">
        <f t="shared" si="378"/>
        <v>-4.3224921696437546E-3</v>
      </c>
    </row>
    <row r="778" spans="1:23" x14ac:dyDescent="0.35">
      <c r="A778" s="1">
        <v>2005</v>
      </c>
      <c r="B778" s="1">
        <v>3</v>
      </c>
      <c r="C778" s="6">
        <f t="shared" si="358"/>
        <v>-6.5835317732252679E-2</v>
      </c>
      <c r="D778" s="6">
        <f t="shared" si="359"/>
        <v>-0.11238017466336422</v>
      </c>
      <c r="E778" s="6">
        <f t="shared" si="360"/>
        <v>-1.20414307096097E-2</v>
      </c>
      <c r="F778" s="6">
        <f t="shared" si="361"/>
        <v>-1.0788112540825321E-2</v>
      </c>
      <c r="G778" s="6">
        <f t="shared" si="362"/>
        <v>-0.12152833078101075</v>
      </c>
      <c r="H778" s="6">
        <f t="shared" si="363"/>
        <v>-3.6821828014719532E-2</v>
      </c>
      <c r="I778" s="6">
        <f t="shared" si="364"/>
        <v>-4.7086728314466447E-2</v>
      </c>
      <c r="J778" s="6">
        <f t="shared" si="365"/>
        <v>-0.13707395633563144</v>
      </c>
      <c r="K778" s="6">
        <f t="shared" si="366"/>
        <v>-5.9027154053499314E-2</v>
      </c>
      <c r="L778" s="6">
        <f t="shared" si="367"/>
        <v>-9.1473410126461124E-2</v>
      </c>
      <c r="M778" s="6">
        <f t="shared" si="368"/>
        <v>-3.2801789712462143E-2</v>
      </c>
      <c r="N778" s="6">
        <f t="shared" si="369"/>
        <v>-5.5579180937521094E-2</v>
      </c>
      <c r="O778" s="6">
        <f t="shared" si="370"/>
        <v>-8.3366245738338923E-2</v>
      </c>
      <c r="P778" s="6">
        <f t="shared" si="371"/>
        <v>-0.11280389717396686</v>
      </c>
      <c r="Q778" s="6">
        <f t="shared" si="372"/>
        <v>-8.6001695485944024E-2</v>
      </c>
      <c r="R778" s="6">
        <f t="shared" si="373"/>
        <v>-8.9982563186171899E-2</v>
      </c>
      <c r="S778" s="6">
        <f t="shared" si="374"/>
        <v>-3.2420922234052546E-2</v>
      </c>
      <c r="T778" s="6">
        <f t="shared" si="375"/>
        <v>-6.0485468338261711E-2</v>
      </c>
      <c r="U778" s="6">
        <f t="shared" si="376"/>
        <v>-5.7619802835958994E-2</v>
      </c>
      <c r="V778" s="6">
        <f t="shared" si="377"/>
        <v>-5.7573710150058605E-2</v>
      </c>
      <c r="W778" s="6">
        <f t="shared" si="378"/>
        <v>-4.5109338650714509E-2</v>
      </c>
    </row>
    <row r="779" spans="1:23" x14ac:dyDescent="0.35">
      <c r="A779" s="1">
        <v>2005</v>
      </c>
      <c r="B779" s="1">
        <v>4</v>
      </c>
      <c r="C779" s="6">
        <f t="shared" si="358"/>
        <v>-4.5913271633585682E-2</v>
      </c>
      <c r="D779" s="6">
        <f t="shared" si="359"/>
        <v>-3.625014720809424E-2</v>
      </c>
      <c r="E779" s="6">
        <f t="shared" si="360"/>
        <v>-8.9266584941405908E-2</v>
      </c>
      <c r="F779" s="6">
        <f t="shared" si="361"/>
        <v>-2.2100042438970312E-2</v>
      </c>
      <c r="G779" s="6">
        <f t="shared" si="362"/>
        <v>-4.4600687413226835E-2</v>
      </c>
      <c r="H779" s="6">
        <f t="shared" si="363"/>
        <v>-7.0943823933190625E-2</v>
      </c>
      <c r="I779" s="6">
        <f t="shared" si="364"/>
        <v>-7.0276838341046005E-2</v>
      </c>
      <c r="J779" s="6">
        <f t="shared" si="365"/>
        <v>-2.8133058720208069E-2</v>
      </c>
      <c r="K779" s="6">
        <f t="shared" si="366"/>
        <v>-8.6036811055123036E-2</v>
      </c>
      <c r="L779" s="6">
        <f t="shared" si="367"/>
        <v>-5.8302778197849424E-2</v>
      </c>
      <c r="M779" s="6">
        <f t="shared" si="368"/>
        <v>-7.5606211503043225E-2</v>
      </c>
      <c r="N779" s="6">
        <f t="shared" si="369"/>
        <v>-6.0471883012702531E-2</v>
      </c>
      <c r="O779" s="6">
        <f t="shared" si="370"/>
        <v>-6.2905437299109329E-2</v>
      </c>
      <c r="P779" s="6">
        <f t="shared" si="371"/>
        <v>-4.2956453935414328E-2</v>
      </c>
      <c r="Q779" s="6">
        <f t="shared" si="372"/>
        <v>-0.11295294921903951</v>
      </c>
      <c r="R779" s="6">
        <f t="shared" si="373"/>
        <v>-3.0089917332553028E-2</v>
      </c>
      <c r="S779" s="6">
        <f t="shared" si="374"/>
        <v>-2.4015867397609157E-2</v>
      </c>
      <c r="T779" s="6">
        <f t="shared" si="375"/>
        <v>-6.0428950219823273E-2</v>
      </c>
      <c r="U779" s="6">
        <f t="shared" si="376"/>
        <v>-6.2590434017702007E-2</v>
      </c>
      <c r="V779" s="6">
        <f t="shared" si="377"/>
        <v>-3.5234590894665262E-2</v>
      </c>
      <c r="W779" s="6">
        <f t="shared" si="378"/>
        <v>-4.6059241063865795E-2</v>
      </c>
    </row>
    <row r="780" spans="1:23" x14ac:dyDescent="0.35">
      <c r="A780" s="1">
        <v>2005</v>
      </c>
      <c r="B780" s="1">
        <v>5</v>
      </c>
      <c r="C780" s="6">
        <f t="shared" si="358"/>
        <v>-2.8102412745567205E-2</v>
      </c>
      <c r="D780" s="6">
        <f t="shared" si="359"/>
        <v>3.8736250557460696E-2</v>
      </c>
      <c r="E780" s="6">
        <f t="shared" si="360"/>
        <v>3.1158630838153192E-3</v>
      </c>
      <c r="F780" s="6">
        <f t="shared" si="361"/>
        <v>-2.0940178388070683E-2</v>
      </c>
      <c r="G780" s="6">
        <f t="shared" si="362"/>
        <v>-0.1107984169434498</v>
      </c>
      <c r="H780" s="6">
        <f t="shared" si="363"/>
        <v>-1.8537469771606939E-2</v>
      </c>
      <c r="I780" s="6">
        <f t="shared" si="364"/>
        <v>-6.6150156482937747E-3</v>
      </c>
      <c r="J780" s="6">
        <f t="shared" si="365"/>
        <v>-3.9271295983583664E-2</v>
      </c>
      <c r="K780" s="6">
        <f t="shared" si="366"/>
        <v>6.458730292852069E-2</v>
      </c>
      <c r="L780" s="6">
        <f t="shared" si="367"/>
        <v>-6.6255923983946294E-3</v>
      </c>
      <c r="M780" s="6">
        <f t="shared" si="368"/>
        <v>-4.4019878039080883E-2</v>
      </c>
      <c r="N780" s="6">
        <f t="shared" si="369"/>
        <v>-3.801524202086811E-2</v>
      </c>
      <c r="O780" s="6">
        <f t="shared" si="370"/>
        <v>2.7754042611936959E-2</v>
      </c>
      <c r="P780" s="6">
        <f t="shared" si="371"/>
        <v>4.24238483069053E-2</v>
      </c>
      <c r="Q780" s="6">
        <f t="shared" si="372"/>
        <v>-6.1878709558280197E-2</v>
      </c>
      <c r="R780" s="6">
        <f t="shared" si="373"/>
        <v>-2.5992330661637496E-2</v>
      </c>
      <c r="S780" s="6">
        <f t="shared" si="374"/>
        <v>-2.5034179415210432E-2</v>
      </c>
      <c r="T780" s="6">
        <f t="shared" si="375"/>
        <v>-2.4432898466185647E-2</v>
      </c>
      <c r="U780" s="6">
        <f t="shared" si="376"/>
        <v>-1.2497318589520044E-2</v>
      </c>
      <c r="V780" s="6">
        <f t="shared" si="377"/>
        <v>-4.1234472918234642E-2</v>
      </c>
      <c r="W780" s="6">
        <f t="shared" si="378"/>
        <v>4.0965421853389819E-3</v>
      </c>
    </row>
    <row r="781" spans="1:23" x14ac:dyDescent="0.35">
      <c r="A781" s="1">
        <v>2005</v>
      </c>
      <c r="B781" s="1">
        <v>6</v>
      </c>
      <c r="C781" s="6">
        <f t="shared" si="358"/>
        <v>2.2961785068571765E-2</v>
      </c>
      <c r="D781" s="6">
        <f t="shared" si="359"/>
        <v>-2.857320566432793E-3</v>
      </c>
      <c r="E781" s="6">
        <f t="shared" si="360"/>
        <v>2.7000942193465653E-2</v>
      </c>
      <c r="F781" s="6">
        <f t="shared" si="361"/>
        <v>2.6239188137662288E-2</v>
      </c>
      <c r="G781" s="6">
        <f t="shared" si="362"/>
        <v>-8.7566906122142421E-3</v>
      </c>
      <c r="H781" s="6">
        <f t="shared" si="363"/>
        <v>-1.8782815122452896E-2</v>
      </c>
      <c r="I781" s="6">
        <f t="shared" si="364"/>
        <v>-1.7004126311672203E-2</v>
      </c>
      <c r="J781" s="6">
        <f t="shared" si="365"/>
        <v>-1.1079993826714492E-2</v>
      </c>
      <c r="K781" s="6">
        <f t="shared" si="366"/>
        <v>4.1194354736120924E-2</v>
      </c>
      <c r="L781" s="6">
        <f t="shared" si="367"/>
        <v>6.7257803288734361E-3</v>
      </c>
      <c r="M781" s="6">
        <f t="shared" si="368"/>
        <v>-2.5988166997430402E-2</v>
      </c>
      <c r="N781" s="6">
        <f t="shared" si="369"/>
        <v>-2.1674904842133587E-2</v>
      </c>
      <c r="O781" s="6">
        <f t="shared" si="370"/>
        <v>-1.6782513360802116E-2</v>
      </c>
      <c r="P781" s="6">
        <f t="shared" si="371"/>
        <v>2.6027249392688794E-2</v>
      </c>
      <c r="Q781" s="6">
        <f t="shared" si="372"/>
        <v>5.5953675618208014E-2</v>
      </c>
      <c r="R781" s="6">
        <f t="shared" si="373"/>
        <v>1.6994142084281676E-2</v>
      </c>
      <c r="S781" s="6">
        <f t="shared" si="374"/>
        <v>-1.0465775139060843E-3</v>
      </c>
      <c r="T781" s="6">
        <f t="shared" si="375"/>
        <v>-7.5610172053450289E-3</v>
      </c>
      <c r="U781" s="6">
        <f t="shared" si="376"/>
        <v>-3.8505493865946989E-2</v>
      </c>
      <c r="V781" s="6">
        <f t="shared" si="377"/>
        <v>-1.2649115624810477E-2</v>
      </c>
      <c r="W781" s="6">
        <f t="shared" si="378"/>
        <v>-2.7967855644146118E-2</v>
      </c>
    </row>
    <row r="782" spans="1:23" x14ac:dyDescent="0.35">
      <c r="A782" s="1">
        <v>2005</v>
      </c>
      <c r="B782" s="1">
        <v>7</v>
      </c>
      <c r="C782" s="6">
        <f t="shared" si="358"/>
        <v>-1.2050047618591204E-2</v>
      </c>
      <c r="D782" s="6">
        <f t="shared" si="359"/>
        <v>-9.7859405317824062E-3</v>
      </c>
      <c r="E782" s="6">
        <f t="shared" si="360"/>
        <v>2.4835757725855317E-2</v>
      </c>
      <c r="F782" s="6">
        <f t="shared" si="361"/>
        <v>5.6900365775479175E-2</v>
      </c>
      <c r="G782" s="6">
        <f t="shared" si="362"/>
        <v>-7.3415426410790192E-3</v>
      </c>
      <c r="H782" s="6">
        <f t="shared" si="363"/>
        <v>2.4617873823111296E-2</v>
      </c>
      <c r="I782" s="6">
        <f t="shared" si="364"/>
        <v>3.7525581209460576E-2</v>
      </c>
      <c r="J782" s="6">
        <f t="shared" si="365"/>
        <v>4.1027342479986503E-2</v>
      </c>
      <c r="K782" s="6">
        <f t="shared" si="366"/>
        <v>1.1973835178685981E-2</v>
      </c>
      <c r="L782" s="6">
        <f t="shared" si="367"/>
        <v>7.0547156815472349E-3</v>
      </c>
      <c r="M782" s="6">
        <f t="shared" si="368"/>
        <v>1.3750338178416293E-2</v>
      </c>
      <c r="N782" s="6">
        <f t="shared" si="369"/>
        <v>-1.9037387594939465E-2</v>
      </c>
      <c r="O782" s="6">
        <f t="shared" si="370"/>
        <v>8.5037068990505768E-2</v>
      </c>
      <c r="P782" s="6">
        <f t="shared" si="371"/>
        <v>5.1852016375852447E-2</v>
      </c>
      <c r="Q782" s="6">
        <f t="shared" si="372"/>
        <v>-6.6154695455420201E-2</v>
      </c>
      <c r="R782" s="6">
        <f t="shared" si="373"/>
        <v>6.7536799780007359E-2</v>
      </c>
      <c r="S782" s="6">
        <f t="shared" si="374"/>
        <v>4.2522246596154542E-2</v>
      </c>
      <c r="T782" s="6">
        <f t="shared" si="375"/>
        <v>5.9688907053423272E-3</v>
      </c>
      <c r="U782" s="6">
        <f t="shared" si="376"/>
        <v>2.8079434400418251E-2</v>
      </c>
      <c r="V782" s="6">
        <f t="shared" si="377"/>
        <v>-1.7101059111488199E-2</v>
      </c>
      <c r="W782" s="6">
        <f t="shared" si="378"/>
        <v>5.6110803324100726E-3</v>
      </c>
    </row>
    <row r="783" spans="1:23" x14ac:dyDescent="0.35">
      <c r="A783" s="1">
        <v>2005</v>
      </c>
      <c r="B783" s="1">
        <v>8</v>
      </c>
      <c r="C783" s="6">
        <f t="shared" si="358"/>
        <v>-2.1994410103288127E-2</v>
      </c>
      <c r="D783" s="6">
        <f t="shared" si="359"/>
        <v>5.5134518036455464E-2</v>
      </c>
      <c r="E783" s="6">
        <f t="shared" si="360"/>
        <v>2.0209449119020499E-2</v>
      </c>
      <c r="F783" s="6">
        <f t="shared" si="361"/>
        <v>-3.961170766307371E-2</v>
      </c>
      <c r="G783" s="6">
        <f t="shared" si="362"/>
        <v>4.1623278008276081E-2</v>
      </c>
      <c r="H783" s="6">
        <f t="shared" si="363"/>
        <v>-2.7131557921620537E-2</v>
      </c>
      <c r="I783" s="6">
        <f t="shared" si="364"/>
        <v>-2.6988805421400759E-2</v>
      </c>
      <c r="J783" s="6">
        <f t="shared" si="365"/>
        <v>-2.7692551813981954E-2</v>
      </c>
      <c r="K783" s="6">
        <f t="shared" si="366"/>
        <v>-1.4983289205410984E-2</v>
      </c>
      <c r="L783" s="6">
        <f t="shared" si="367"/>
        <v>-2.9112920307125929E-2</v>
      </c>
      <c r="M783" s="6">
        <f t="shared" si="368"/>
        <v>-2.0382973940367428E-2</v>
      </c>
      <c r="N783" s="6">
        <f t="shared" si="369"/>
        <v>2.8595468950947271E-2</v>
      </c>
      <c r="O783" s="6">
        <f t="shared" si="370"/>
        <v>-7.222819072282477E-2</v>
      </c>
      <c r="P783" s="6">
        <f t="shared" si="371"/>
        <v>-5.797919414637271E-2</v>
      </c>
      <c r="Q783" s="6">
        <f t="shared" si="372"/>
        <v>5.3639711932058791E-2</v>
      </c>
      <c r="R783" s="6">
        <f t="shared" si="373"/>
        <v>8.9758766859344641E-2</v>
      </c>
      <c r="S783" s="6">
        <f t="shared" si="374"/>
        <v>-7.3081200124945289E-2</v>
      </c>
      <c r="T783" s="6">
        <f t="shared" si="375"/>
        <v>-2.5891946138093154E-2</v>
      </c>
      <c r="U783" s="6">
        <f t="shared" si="376"/>
        <v>-2.4231687392583474E-2</v>
      </c>
      <c r="V783" s="6">
        <f t="shared" si="377"/>
        <v>-3.6090996249647581E-3</v>
      </c>
      <c r="W783" s="6">
        <f t="shared" si="378"/>
        <v>-4.4062356182142333E-2</v>
      </c>
    </row>
    <row r="784" spans="1:23" x14ac:dyDescent="0.35">
      <c r="A784" s="1">
        <v>2005</v>
      </c>
      <c r="B784" s="1">
        <v>9</v>
      </c>
      <c r="C784" s="6">
        <f t="shared" si="358"/>
        <v>2.0687749744291065E-2</v>
      </c>
      <c r="D784" s="6">
        <f t="shared" si="359"/>
        <v>0.15932276609966195</v>
      </c>
      <c r="E784" s="6">
        <f t="shared" si="360"/>
        <v>2.2739583983115333E-2</v>
      </c>
      <c r="F784" s="6">
        <f t="shared" si="361"/>
        <v>2.5631845967792291E-2</v>
      </c>
      <c r="G784" s="6">
        <f t="shared" si="362"/>
        <v>-3.6849981790956596E-2</v>
      </c>
      <c r="H784" s="6">
        <f t="shared" si="363"/>
        <v>-1.258651222538025E-2</v>
      </c>
      <c r="I784" s="6">
        <f t="shared" si="364"/>
        <v>-1.3768544603349905E-2</v>
      </c>
      <c r="J784" s="6">
        <f t="shared" si="365"/>
        <v>-1.1655104940147806E-2</v>
      </c>
      <c r="K784" s="6">
        <f t="shared" si="366"/>
        <v>6.0782947323984551E-2</v>
      </c>
      <c r="L784" s="6">
        <f t="shared" si="367"/>
        <v>-3.3420962256214978E-2</v>
      </c>
      <c r="M784" s="6">
        <f t="shared" si="368"/>
        <v>-2.0549512348476393E-2</v>
      </c>
      <c r="N784" s="6">
        <f t="shared" si="369"/>
        <v>3.4155269408938718E-2</v>
      </c>
      <c r="O784" s="6">
        <f t="shared" si="370"/>
        <v>9.0089096553970974E-2</v>
      </c>
      <c r="P784" s="6">
        <f t="shared" si="371"/>
        <v>9.8957591427563621E-2</v>
      </c>
      <c r="Q784" s="6">
        <f t="shared" si="372"/>
        <v>2.2336200601925052E-2</v>
      </c>
      <c r="R784" s="6">
        <f t="shared" si="373"/>
        <v>0.10638643341663696</v>
      </c>
      <c r="S784" s="6">
        <f t="shared" si="374"/>
        <v>-3.5070856949093107E-2</v>
      </c>
      <c r="T784" s="6">
        <f t="shared" si="375"/>
        <v>2.1345064569785091E-2</v>
      </c>
      <c r="U784" s="6">
        <f t="shared" si="376"/>
        <v>-2.0523455088909265E-3</v>
      </c>
      <c r="V784" s="6">
        <f t="shared" si="377"/>
        <v>-2.0119493665949603E-2</v>
      </c>
      <c r="W784" s="6">
        <f t="shared" si="378"/>
        <v>-2.4634499713185251E-2</v>
      </c>
    </row>
    <row r="785" spans="1:23" x14ac:dyDescent="0.35">
      <c r="A785" s="1">
        <v>2005</v>
      </c>
      <c r="B785" s="1">
        <v>10</v>
      </c>
      <c r="C785" s="6">
        <f t="shared" si="358"/>
        <v>-8.9537992403164193E-2</v>
      </c>
      <c r="D785" s="6">
        <f t="shared" si="359"/>
        <v>-8.8631843436720162E-2</v>
      </c>
      <c r="E785" s="6">
        <f t="shared" si="360"/>
        <v>-0.1061748002427816</v>
      </c>
      <c r="F785" s="6">
        <f t="shared" si="361"/>
        <v>-9.6863420072277454E-2</v>
      </c>
      <c r="G785" s="6">
        <f t="shared" si="362"/>
        <v>-8.7682017192963882E-2</v>
      </c>
      <c r="H785" s="6">
        <f t="shared" si="363"/>
        <v>-7.3325668337926989E-2</v>
      </c>
      <c r="I785" s="6">
        <f t="shared" si="364"/>
        <v>-6.062037604022498E-2</v>
      </c>
      <c r="J785" s="6">
        <f t="shared" si="365"/>
        <v>-5.9884261527991769E-2</v>
      </c>
      <c r="K785" s="6">
        <f t="shared" si="366"/>
        <v>-0.14553463140267087</v>
      </c>
      <c r="L785" s="6">
        <f t="shared" si="367"/>
        <v>-7.6192022986068544E-2</v>
      </c>
      <c r="M785" s="6">
        <f t="shared" si="368"/>
        <v>-9.5002469383693958E-2</v>
      </c>
      <c r="N785" s="6">
        <f t="shared" si="369"/>
        <v>-5.6917082916154063E-2</v>
      </c>
      <c r="O785" s="6">
        <f t="shared" si="370"/>
        <v>-8.5823826286265961E-2</v>
      </c>
      <c r="P785" s="6">
        <f t="shared" si="371"/>
        <v>-5.8858834856671774E-2</v>
      </c>
      <c r="Q785" s="6">
        <f t="shared" si="372"/>
        <v>-3.2012554250263406E-2</v>
      </c>
      <c r="R785" s="6">
        <f t="shared" si="373"/>
        <v>-9.3089458689458629E-2</v>
      </c>
      <c r="S785" s="6">
        <f t="shared" si="374"/>
        <v>-7.2830556434784102E-2</v>
      </c>
      <c r="T785" s="6">
        <f t="shared" si="375"/>
        <v>-6.7388718984771959E-2</v>
      </c>
      <c r="U785" s="6">
        <f t="shared" si="376"/>
        <v>-7.5575397275622028E-2</v>
      </c>
      <c r="V785" s="6">
        <f t="shared" si="377"/>
        <v>-6.0110696127888233E-2</v>
      </c>
      <c r="W785" s="6">
        <f t="shared" si="378"/>
        <v>-5.214088541666663E-2</v>
      </c>
    </row>
    <row r="786" spans="1:23" x14ac:dyDescent="0.35">
      <c r="A786" s="1">
        <v>2005</v>
      </c>
      <c r="B786" s="1">
        <v>11</v>
      </c>
      <c r="C786" s="6">
        <f t="shared" si="358"/>
        <v>-1.3021874943315088E-2</v>
      </c>
      <c r="D786" s="6">
        <f t="shared" si="359"/>
        <v>4.1752639591304812E-2</v>
      </c>
      <c r="E786" s="6">
        <f t="shared" si="360"/>
        <v>1.8344954962596909E-2</v>
      </c>
      <c r="F786" s="6">
        <f t="shared" si="361"/>
        <v>-8.5381666914277135E-3</v>
      </c>
      <c r="G786" s="6">
        <f t="shared" si="362"/>
        <v>-3.1859472092523385E-2</v>
      </c>
      <c r="H786" s="6">
        <f t="shared" si="363"/>
        <v>-2.5970850838215494E-2</v>
      </c>
      <c r="I786" s="6">
        <f t="shared" si="364"/>
        <v>-2.2633846601409838E-3</v>
      </c>
      <c r="J786" s="6">
        <f t="shared" si="365"/>
        <v>-1.5061162006597913E-2</v>
      </c>
      <c r="K786" s="6">
        <f t="shared" si="366"/>
        <v>6.0255573003569644E-2</v>
      </c>
      <c r="L786" s="6">
        <f t="shared" si="367"/>
        <v>-1.246368544948951E-2</v>
      </c>
      <c r="M786" s="6">
        <f t="shared" si="368"/>
        <v>-1.5762324600646423E-2</v>
      </c>
      <c r="N786" s="6">
        <f t="shared" si="369"/>
        <v>2.341762796913404E-2</v>
      </c>
      <c r="O786" s="6">
        <f t="shared" si="370"/>
        <v>8.8278996824177725E-2</v>
      </c>
      <c r="P786" s="6">
        <f t="shared" si="371"/>
        <v>5.2614091490819519E-2</v>
      </c>
      <c r="Q786" s="6">
        <f t="shared" si="372"/>
        <v>5.6172678223620036E-2</v>
      </c>
      <c r="R786" s="6">
        <f t="shared" si="373"/>
        <v>7.3091545770850752E-2</v>
      </c>
      <c r="S786" s="6">
        <f t="shared" si="374"/>
        <v>1.0757523398587862E-3</v>
      </c>
      <c r="T786" s="6">
        <f t="shared" si="375"/>
        <v>-4.9002334277583832E-2</v>
      </c>
      <c r="U786" s="6">
        <f t="shared" si="376"/>
        <v>-2.1680090147159221E-2</v>
      </c>
      <c r="V786" s="6">
        <f t="shared" si="377"/>
        <v>-4.1759823444754936E-2</v>
      </c>
      <c r="W786" s="6">
        <f t="shared" si="378"/>
        <v>-3.1887323943662407E-3</v>
      </c>
    </row>
    <row r="787" spans="1:23" x14ac:dyDescent="0.35">
      <c r="A787" s="1">
        <v>2005</v>
      </c>
      <c r="B787" s="1">
        <v>12</v>
      </c>
      <c r="C787" s="6">
        <f t="shared" si="358"/>
        <v>-1.5311726026161467E-2</v>
      </c>
      <c r="D787" s="6">
        <f t="shared" si="359"/>
        <v>-4.8168778603846808E-2</v>
      </c>
      <c r="E787" s="6">
        <f t="shared" si="360"/>
        <v>8.0923385341713713E-3</v>
      </c>
      <c r="F787" s="6">
        <f t="shared" si="361"/>
        <v>-6.2624698115526817E-2</v>
      </c>
      <c r="G787" s="6">
        <f t="shared" si="362"/>
        <v>2.1140494801125363E-2</v>
      </c>
      <c r="H787" s="6">
        <f t="shared" si="363"/>
        <v>9.9286120575150377E-4</v>
      </c>
      <c r="I787" s="6">
        <f t="shared" si="364"/>
        <v>1.0041787202110596E-2</v>
      </c>
      <c r="J787" s="6">
        <f t="shared" si="365"/>
        <v>3.3356028183775276E-2</v>
      </c>
      <c r="K787" s="6">
        <f t="shared" si="366"/>
        <v>5.4661465510285966E-2</v>
      </c>
      <c r="L787" s="6">
        <f t="shared" si="367"/>
        <v>4.2173716606221733E-2</v>
      </c>
      <c r="M787" s="6">
        <f t="shared" si="368"/>
        <v>1.6042670647652878E-2</v>
      </c>
      <c r="N787" s="6">
        <f t="shared" si="369"/>
        <v>6.4219059965345632E-2</v>
      </c>
      <c r="O787" s="6">
        <f t="shared" si="370"/>
        <v>5.8704424180833902E-2</v>
      </c>
      <c r="P787" s="6">
        <f t="shared" si="371"/>
        <v>1.4934262980813594E-2</v>
      </c>
      <c r="Q787" s="6">
        <f t="shared" si="372"/>
        <v>2.1554841458277817E-2</v>
      </c>
      <c r="R787" s="6">
        <f t="shared" si="373"/>
        <v>3.7335545676340919E-2</v>
      </c>
      <c r="S787" s="6">
        <f t="shared" si="374"/>
        <v>6.4930752214258577E-3</v>
      </c>
      <c r="T787" s="6">
        <f t="shared" si="375"/>
        <v>-1.4763445888500849E-2</v>
      </c>
      <c r="U787" s="6">
        <f t="shared" si="376"/>
        <v>3.5385248685462244E-2</v>
      </c>
      <c r="V787" s="6">
        <f t="shared" si="377"/>
        <v>-5.1847618814246724E-3</v>
      </c>
      <c r="W787" s="6">
        <f t="shared" si="378"/>
        <v>-3.7060384153661509E-2</v>
      </c>
    </row>
    <row r="788" spans="1:23" x14ac:dyDescent="0.35">
      <c r="A788" s="1">
        <v>2006</v>
      </c>
      <c r="B788" s="1">
        <v>1</v>
      </c>
      <c r="C788" s="6">
        <f t="shared" si="358"/>
        <v>3.0145583154374433E-2</v>
      </c>
      <c r="D788" s="6">
        <f t="shared" si="359"/>
        <v>0.17241893153093724</v>
      </c>
      <c r="E788" s="6">
        <f t="shared" si="360"/>
        <v>4.0753301563543065E-2</v>
      </c>
      <c r="F788" s="6">
        <f t="shared" si="361"/>
        <v>1.3139293974645083E-2</v>
      </c>
      <c r="G788" s="6">
        <f t="shared" si="362"/>
        <v>4.4310910826686145E-2</v>
      </c>
      <c r="H788" s="6">
        <f t="shared" si="363"/>
        <v>3.6708585857315068E-2</v>
      </c>
      <c r="I788" s="6">
        <f t="shared" si="364"/>
        <v>3.6503564241895159E-2</v>
      </c>
      <c r="J788" s="6">
        <f t="shared" si="365"/>
        <v>7.3986663581412815E-2</v>
      </c>
      <c r="K788" s="6">
        <f t="shared" si="366"/>
        <v>4.3483436850181079E-2</v>
      </c>
      <c r="L788" s="6">
        <f t="shared" si="367"/>
        <v>1.3697874622284001E-2</v>
      </c>
      <c r="M788" s="6">
        <f t="shared" si="368"/>
        <v>1.3353309452793116E-2</v>
      </c>
      <c r="N788" s="6">
        <f t="shared" si="369"/>
        <v>-6.2556155847914852E-4</v>
      </c>
      <c r="O788" s="6">
        <f t="shared" si="370"/>
        <v>2.4890187126863417E-2</v>
      </c>
      <c r="P788" s="6">
        <f t="shared" si="371"/>
        <v>3.9792917184142906E-2</v>
      </c>
      <c r="Q788" s="6">
        <f t="shared" si="372"/>
        <v>5.9205789925836472E-2</v>
      </c>
      <c r="R788" s="6">
        <f t="shared" si="373"/>
        <v>0.14503101401821361</v>
      </c>
      <c r="S788" s="6">
        <f t="shared" si="374"/>
        <v>1.5429393503460842E-2</v>
      </c>
      <c r="T788" s="6">
        <f t="shared" si="375"/>
        <v>2.1461259906075059E-2</v>
      </c>
      <c r="U788" s="6">
        <f t="shared" si="376"/>
        <v>7.1189940717371059E-3</v>
      </c>
      <c r="V788" s="6">
        <f t="shared" si="377"/>
        <v>1.9187297000350823E-2</v>
      </c>
      <c r="W788" s="6">
        <f t="shared" si="378"/>
        <v>-1.4825354482095765E-2</v>
      </c>
    </row>
    <row r="789" spans="1:23" x14ac:dyDescent="0.35">
      <c r="A789" s="1">
        <v>2006</v>
      </c>
      <c r="B789" s="1">
        <v>2</v>
      </c>
      <c r="C789" s="6">
        <f t="shared" si="358"/>
        <v>-6.6100068725664402E-2</v>
      </c>
      <c r="D789" s="6">
        <f t="shared" si="359"/>
        <v>4.6437262656768008E-3</v>
      </c>
      <c r="E789" s="6">
        <f t="shared" si="360"/>
        <v>-6.2074320627842544E-2</v>
      </c>
      <c r="F789" s="6">
        <f t="shared" si="361"/>
        <v>-2.0107686298306005E-3</v>
      </c>
      <c r="G789" s="6">
        <f t="shared" si="362"/>
        <v>-7.7261513493021849E-3</v>
      </c>
      <c r="H789" s="6">
        <f t="shared" si="363"/>
        <v>-5.1953160089972389E-2</v>
      </c>
      <c r="I789" s="6">
        <f t="shared" si="364"/>
        <v>-4.1283255415626691E-2</v>
      </c>
      <c r="J789" s="6">
        <f t="shared" si="365"/>
        <v>-6.8744306667492816E-3</v>
      </c>
      <c r="K789" s="6">
        <f t="shared" si="366"/>
        <v>-2.6674665573874407E-2</v>
      </c>
      <c r="L789" s="6">
        <f t="shared" si="367"/>
        <v>-1.4894605967646773E-2</v>
      </c>
      <c r="M789" s="6">
        <f t="shared" si="368"/>
        <v>-3.5701430518486482E-2</v>
      </c>
      <c r="N789" s="6">
        <f t="shared" si="369"/>
        <v>-5.7347619373943032E-2</v>
      </c>
      <c r="O789" s="6">
        <f t="shared" si="370"/>
        <v>-7.4505046881777809E-2</v>
      </c>
      <c r="P789" s="6">
        <f t="shared" si="371"/>
        <v>-5.6820798089997709E-2</v>
      </c>
      <c r="Q789" s="6">
        <f t="shared" si="372"/>
        <v>4.5172448903208734E-2</v>
      </c>
      <c r="R789" s="6">
        <f t="shared" si="373"/>
        <v>8.7594014741867593E-2</v>
      </c>
      <c r="S789" s="6">
        <f t="shared" si="374"/>
        <v>-1.3970452626208635E-2</v>
      </c>
      <c r="T789" s="6">
        <f t="shared" si="375"/>
        <v>-6.1435210794912043E-3</v>
      </c>
      <c r="U789" s="6">
        <f t="shared" si="376"/>
        <v>-4.9634963886224653E-2</v>
      </c>
      <c r="V789" s="6">
        <f t="shared" si="377"/>
        <v>-5.1798839512558897E-2</v>
      </c>
      <c r="W789" s="6">
        <f t="shared" si="378"/>
        <v>-4.2631286618232872E-2</v>
      </c>
    </row>
    <row r="790" spans="1:23" x14ac:dyDescent="0.35">
      <c r="A790" s="1">
        <v>2006</v>
      </c>
      <c r="B790" s="1">
        <v>3</v>
      </c>
      <c r="C790" s="6">
        <f t="shared" si="358"/>
        <v>-3.9133908918293193E-2</v>
      </c>
      <c r="D790" s="6">
        <f t="shared" si="359"/>
        <v>-8.0111358027624729E-2</v>
      </c>
      <c r="E790" s="6">
        <f t="shared" si="360"/>
        <v>-3.6604637499967153E-2</v>
      </c>
      <c r="F790" s="6">
        <f t="shared" si="361"/>
        <v>-5.6731613489363987E-2</v>
      </c>
      <c r="G790" s="6">
        <f t="shared" si="362"/>
        <v>-4.2407310912598452E-2</v>
      </c>
      <c r="H790" s="6">
        <f t="shared" si="363"/>
        <v>1.6717452045120061E-2</v>
      </c>
      <c r="I790" s="6">
        <f t="shared" si="364"/>
        <v>2.4354782789106286E-3</v>
      </c>
      <c r="J790" s="6">
        <f t="shared" si="365"/>
        <v>-4.7564873439720524E-2</v>
      </c>
      <c r="K790" s="6">
        <f t="shared" si="366"/>
        <v>5.6332977365472346E-2</v>
      </c>
      <c r="L790" s="6">
        <f t="shared" si="367"/>
        <v>-1.0421196659588662E-2</v>
      </c>
      <c r="M790" s="6">
        <f t="shared" si="368"/>
        <v>-2.0584216955960279E-2</v>
      </c>
      <c r="N790" s="6">
        <f t="shared" si="369"/>
        <v>-9.0734261914333994E-3</v>
      </c>
      <c r="O790" s="6">
        <f t="shared" si="370"/>
        <v>-5.4053819126435733E-2</v>
      </c>
      <c r="P790" s="6">
        <f t="shared" si="371"/>
        <v>-5.2224576633179622E-2</v>
      </c>
      <c r="Q790" s="6">
        <f t="shared" si="372"/>
        <v>-4.6102909205523547E-2</v>
      </c>
      <c r="R790" s="6">
        <f t="shared" si="373"/>
        <v>-5.0062725937266718E-2</v>
      </c>
      <c r="S790" s="6">
        <f t="shared" si="374"/>
        <v>-2.0491777055296402E-2</v>
      </c>
      <c r="T790" s="6">
        <f t="shared" si="375"/>
        <v>-1.8254204033979073E-2</v>
      </c>
      <c r="U790" s="6">
        <f t="shared" si="376"/>
        <v>3.7410936102798518E-2</v>
      </c>
      <c r="V790" s="6">
        <f t="shared" si="377"/>
        <v>-2.4100770389620586E-2</v>
      </c>
      <c r="W790" s="6">
        <f t="shared" si="378"/>
        <v>-3.3690395877254788E-2</v>
      </c>
    </row>
    <row r="791" spans="1:23" x14ac:dyDescent="0.35">
      <c r="A791" s="1">
        <v>2006</v>
      </c>
      <c r="B791" s="1">
        <v>4</v>
      </c>
      <c r="C791" s="6">
        <f t="shared" si="358"/>
        <v>3.9218763073939698E-2</v>
      </c>
      <c r="D791" s="6">
        <f t="shared" si="359"/>
        <v>5.7683429011846553E-2</v>
      </c>
      <c r="E791" s="6">
        <f t="shared" si="360"/>
        <v>8.796762873034901E-3</v>
      </c>
      <c r="F791" s="6">
        <f t="shared" si="361"/>
        <v>-1.1808754922125166E-2</v>
      </c>
      <c r="G791" s="6">
        <f t="shared" si="362"/>
        <v>6.4610502103630868E-2</v>
      </c>
      <c r="H791" s="6">
        <f t="shared" si="363"/>
        <v>-8.9383287335925501E-3</v>
      </c>
      <c r="I791" s="6">
        <f t="shared" si="364"/>
        <v>4.4960726931907655E-3</v>
      </c>
      <c r="J791" s="6">
        <f t="shared" si="365"/>
        <v>1.9997663004366548E-3</v>
      </c>
      <c r="K791" s="6">
        <f t="shared" si="366"/>
        <v>-8.945879179636719E-3</v>
      </c>
      <c r="L791" s="6">
        <f t="shared" si="367"/>
        <v>-1.9923506549373783E-2</v>
      </c>
      <c r="M791" s="6">
        <f t="shared" si="368"/>
        <v>-6.7185666105641154E-3</v>
      </c>
      <c r="N791" s="6">
        <f t="shared" si="369"/>
        <v>-2.0855531949283447E-2</v>
      </c>
      <c r="O791" s="6">
        <f t="shared" si="370"/>
        <v>3.0468169753065898E-2</v>
      </c>
      <c r="P791" s="6">
        <f t="shared" si="371"/>
        <v>8.5846181145857944E-3</v>
      </c>
      <c r="Q791" s="6">
        <f t="shared" si="372"/>
        <v>-5.5738630843033744E-2</v>
      </c>
      <c r="R791" s="6">
        <f t="shared" si="373"/>
        <v>0.11826507313453086</v>
      </c>
      <c r="S791" s="6">
        <f t="shared" si="374"/>
        <v>1.0808276331760423E-2</v>
      </c>
      <c r="T791" s="6">
        <f t="shared" si="375"/>
        <v>9.029968596131685E-4</v>
      </c>
      <c r="U791" s="6">
        <f t="shared" si="376"/>
        <v>-9.0636454881916975E-3</v>
      </c>
      <c r="V791" s="6">
        <f t="shared" si="377"/>
        <v>1.5395303280291282E-2</v>
      </c>
      <c r="W791" s="6">
        <f t="shared" si="378"/>
        <v>-3.2997343219029897E-2</v>
      </c>
    </row>
    <row r="792" spans="1:23" x14ac:dyDescent="0.35">
      <c r="A792" s="1">
        <v>2006</v>
      </c>
      <c r="B792" s="1">
        <v>5</v>
      </c>
      <c r="C792" s="6">
        <f t="shared" si="358"/>
        <v>-0.10164235861232671</v>
      </c>
      <c r="D792" s="6">
        <f t="shared" si="359"/>
        <v>-0.22680751254568463</v>
      </c>
      <c r="E792" s="6">
        <f t="shared" si="360"/>
        <v>-7.0003404036023426E-2</v>
      </c>
      <c r="F792" s="6">
        <f t="shared" si="361"/>
        <v>-0.10044833253067884</v>
      </c>
      <c r="G792" s="6">
        <f t="shared" si="362"/>
        <v>9.2083094652386094E-2</v>
      </c>
      <c r="H792" s="6">
        <f t="shared" si="363"/>
        <v>-8.2709699639373663E-2</v>
      </c>
      <c r="I792" s="6">
        <f t="shared" si="364"/>
        <v>-8.5733670921139565E-2</v>
      </c>
      <c r="J792" s="6">
        <f t="shared" si="365"/>
        <v>-0.12696423762241846</v>
      </c>
      <c r="K792" s="6">
        <f t="shared" si="366"/>
        <v>-0.20905612408676474</v>
      </c>
      <c r="L792" s="6">
        <f t="shared" si="367"/>
        <v>-7.3814364919471881E-2</v>
      </c>
      <c r="M792" s="6">
        <f t="shared" si="368"/>
        <v>-6.7761828673676611E-2</v>
      </c>
      <c r="N792" s="6">
        <f t="shared" si="369"/>
        <v>-0.12097206671715729</v>
      </c>
      <c r="O792" s="6">
        <f t="shared" si="370"/>
        <v>-0.12041934138234986</v>
      </c>
      <c r="P792" s="6">
        <f t="shared" si="371"/>
        <v>-0.16244881469720437</v>
      </c>
      <c r="Q792" s="6">
        <f t="shared" si="372"/>
        <v>-0.18416181916171212</v>
      </c>
      <c r="R792" s="6">
        <f t="shared" si="373"/>
        <v>-0.17716535505314132</v>
      </c>
      <c r="S792" s="6">
        <f t="shared" si="374"/>
        <v>-0.12760843707367428</v>
      </c>
      <c r="T792" s="6">
        <f t="shared" si="375"/>
        <v>-7.9310361297443149E-2</v>
      </c>
      <c r="U792" s="6">
        <f t="shared" si="376"/>
        <v>-0.11697088743894965</v>
      </c>
      <c r="V792" s="6">
        <f t="shared" si="377"/>
        <v>-7.2788668532542927E-2</v>
      </c>
      <c r="W792" s="6">
        <f t="shared" si="378"/>
        <v>-7.7001877002899483E-2</v>
      </c>
    </row>
    <row r="793" spans="1:23" x14ac:dyDescent="0.35">
      <c r="A793" s="1">
        <v>2006</v>
      </c>
      <c r="B793" s="1">
        <v>6</v>
      </c>
      <c r="C793" s="6">
        <f t="shared" si="358"/>
        <v>-4.5382391224623155E-2</v>
      </c>
      <c r="D793" s="6">
        <f t="shared" si="359"/>
        <v>2.1058025859493699E-2</v>
      </c>
      <c r="E793" s="6">
        <f t="shared" si="360"/>
        <v>-7.1457278018019793E-2</v>
      </c>
      <c r="F793" s="6">
        <f t="shared" si="361"/>
        <v>-7.1408286700538531E-2</v>
      </c>
      <c r="G793" s="6">
        <f t="shared" si="362"/>
        <v>-2.3351949385315575E-2</v>
      </c>
      <c r="H793" s="6">
        <f t="shared" si="363"/>
        <v>-4.0750878812037407E-2</v>
      </c>
      <c r="I793" s="6">
        <f t="shared" si="364"/>
        <v>-4.9669720437197508E-2</v>
      </c>
      <c r="J793" s="6">
        <f t="shared" si="365"/>
        <v>-6.3809190660175513E-2</v>
      </c>
      <c r="K793" s="6">
        <f t="shared" si="366"/>
        <v>-1.8155050829251153E-2</v>
      </c>
      <c r="L793" s="6">
        <f t="shared" si="367"/>
        <v>-5.975180949716128E-2</v>
      </c>
      <c r="M793" s="6">
        <f t="shared" si="368"/>
        <v>-4.8159505556133665E-2</v>
      </c>
      <c r="N793" s="6">
        <f t="shared" si="369"/>
        <v>-5.9958141930512389E-2</v>
      </c>
      <c r="O793" s="6">
        <f t="shared" si="370"/>
        <v>-6.6472893350422918E-2</v>
      </c>
      <c r="P793" s="6">
        <f t="shared" si="371"/>
        <v>-2.2237707851600265E-2</v>
      </c>
      <c r="Q793" s="6">
        <f t="shared" si="372"/>
        <v>-3.0322028274790892E-2</v>
      </c>
      <c r="R793" s="6">
        <f t="shared" si="373"/>
        <v>-1.6532167751050833E-3</v>
      </c>
      <c r="S793" s="6">
        <f t="shared" si="374"/>
        <v>-2.2507086843416936E-2</v>
      </c>
      <c r="T793" s="6">
        <f t="shared" si="375"/>
        <v>-2.972198375924593E-2</v>
      </c>
      <c r="U793" s="6">
        <f t="shared" si="376"/>
        <v>-3.291733150786811E-2</v>
      </c>
      <c r="V793" s="6">
        <f t="shared" si="377"/>
        <v>-3.9041448496144528E-2</v>
      </c>
      <c r="W793" s="6">
        <f t="shared" si="378"/>
        <v>-4.6121266042043786E-2</v>
      </c>
    </row>
    <row r="794" spans="1:23" x14ac:dyDescent="0.35">
      <c r="A794" s="1">
        <v>2006</v>
      </c>
      <c r="B794" s="1">
        <v>7</v>
      </c>
      <c r="C794" s="6">
        <f t="shared" si="358"/>
        <v>-3.3684510325241404E-2</v>
      </c>
      <c r="D794" s="6">
        <f t="shared" si="359"/>
        <v>-4.1305219152658348E-2</v>
      </c>
      <c r="E794" s="6">
        <f t="shared" si="360"/>
        <v>-4.2422798647831342E-2</v>
      </c>
      <c r="F794" s="6">
        <f t="shared" si="361"/>
        <v>-4.8165964230454897E-2</v>
      </c>
      <c r="G794" s="6">
        <f t="shared" si="362"/>
        <v>-8.0847024948096549E-2</v>
      </c>
      <c r="H794" s="6">
        <f t="shared" si="363"/>
        <v>-4.1299208283431546E-2</v>
      </c>
      <c r="I794" s="6">
        <f t="shared" si="364"/>
        <v>-5.0268295864809256E-2</v>
      </c>
      <c r="J794" s="6">
        <f t="shared" si="365"/>
        <v>-3.5381287985563906E-2</v>
      </c>
      <c r="K794" s="6">
        <f t="shared" si="366"/>
        <v>-5.6602178036357434E-2</v>
      </c>
      <c r="L794" s="6">
        <f t="shared" si="367"/>
        <v>-5.1241241042229893E-2</v>
      </c>
      <c r="M794" s="6">
        <f t="shared" si="368"/>
        <v>-4.5596857976478014E-2</v>
      </c>
      <c r="N794" s="6">
        <f t="shared" si="369"/>
        <v>-5.3292591531206537E-2</v>
      </c>
      <c r="O794" s="6">
        <f t="shared" si="370"/>
        <v>-5.2652794337644318E-2</v>
      </c>
      <c r="P794" s="6">
        <f t="shared" si="371"/>
        <v>3.7249936884333576E-2</v>
      </c>
      <c r="Q794" s="6">
        <f t="shared" si="372"/>
        <v>4.0992112199571967E-3</v>
      </c>
      <c r="R794" s="6">
        <f t="shared" si="373"/>
        <v>-8.5222191989986068E-3</v>
      </c>
      <c r="S794" s="6">
        <f t="shared" si="374"/>
        <v>-4.4359159371723814E-2</v>
      </c>
      <c r="T794" s="6">
        <f t="shared" si="375"/>
        <v>-2.6708701847854635E-2</v>
      </c>
      <c r="U794" s="6">
        <f t="shared" si="376"/>
        <v>-6.0120865907328305E-2</v>
      </c>
      <c r="V794" s="6">
        <f t="shared" si="377"/>
        <v>-2.0840169849640058E-2</v>
      </c>
      <c r="W794" s="6">
        <f t="shared" si="378"/>
        <v>-4.2882695638482196E-2</v>
      </c>
    </row>
    <row r="795" spans="1:23" x14ac:dyDescent="0.35">
      <c r="A795" s="1">
        <v>2006</v>
      </c>
      <c r="B795" s="1">
        <v>8</v>
      </c>
      <c r="C795" s="6">
        <f t="shared" si="358"/>
        <v>-2.7793163734991563E-2</v>
      </c>
      <c r="D795" s="6">
        <f t="shared" si="359"/>
        <v>-5.7842693616514437E-2</v>
      </c>
      <c r="E795" s="6">
        <f t="shared" si="360"/>
        <v>-4.1733964439701204E-3</v>
      </c>
      <c r="F795" s="6">
        <f t="shared" si="361"/>
        <v>-1.6191671662541249E-2</v>
      </c>
      <c r="G795" s="6">
        <f t="shared" si="362"/>
        <v>-2.0380504928278184E-2</v>
      </c>
      <c r="H795" s="6">
        <f t="shared" si="363"/>
        <v>-1.6179964881100781E-2</v>
      </c>
      <c r="I795" s="6">
        <f t="shared" si="364"/>
        <v>-1.5988013238262419E-2</v>
      </c>
      <c r="J795" s="6">
        <f t="shared" si="365"/>
        <v>-1.5053562366158332E-2</v>
      </c>
      <c r="K795" s="6">
        <f t="shared" si="366"/>
        <v>3.5789773448592091E-2</v>
      </c>
      <c r="L795" s="6">
        <f t="shared" si="367"/>
        <v>2.4541876836420021E-2</v>
      </c>
      <c r="M795" s="6">
        <f t="shared" si="368"/>
        <v>-1.0839612640841698E-2</v>
      </c>
      <c r="N795" s="6">
        <f t="shared" si="369"/>
        <v>-3.0308096555647077E-2</v>
      </c>
      <c r="O795" s="6">
        <f t="shared" si="370"/>
        <v>-1.5151197623154242E-2</v>
      </c>
      <c r="P795" s="6">
        <f t="shared" si="371"/>
        <v>1.2374877164835346E-3</v>
      </c>
      <c r="Q795" s="6">
        <f t="shared" si="372"/>
        <v>-9.3662406457463307E-2</v>
      </c>
      <c r="R795" s="6">
        <f t="shared" si="373"/>
        <v>1.6285398397514889E-3</v>
      </c>
      <c r="S795" s="6">
        <f t="shared" si="374"/>
        <v>-2.5646572520200681E-2</v>
      </c>
      <c r="T795" s="6">
        <f t="shared" si="375"/>
        <v>-1.9612960552818401E-2</v>
      </c>
      <c r="U795" s="6">
        <f t="shared" si="376"/>
        <v>-5.4858264124131723E-3</v>
      </c>
      <c r="V795" s="6">
        <f t="shared" si="377"/>
        <v>-3.491408511118492E-2</v>
      </c>
      <c r="W795" s="6">
        <f t="shared" si="378"/>
        <v>-2.9573400172319395E-2</v>
      </c>
    </row>
    <row r="796" spans="1:23" x14ac:dyDescent="0.35">
      <c r="A796" s="1">
        <v>2006</v>
      </c>
      <c r="B796" s="1">
        <v>9</v>
      </c>
      <c r="C796" s="6">
        <f t="shared" si="358"/>
        <v>-6.2313659400717029E-2</v>
      </c>
      <c r="D796" s="6">
        <f t="shared" si="359"/>
        <v>-5.5256013146501796E-2</v>
      </c>
      <c r="E796" s="6">
        <f t="shared" si="360"/>
        <v>-8.547424853547253E-2</v>
      </c>
      <c r="F796" s="6">
        <f t="shared" si="361"/>
        <v>-1.8145629329913635E-3</v>
      </c>
      <c r="G796" s="6">
        <f t="shared" si="362"/>
        <v>1.6100410653579096E-2</v>
      </c>
      <c r="H796" s="6">
        <f t="shared" si="363"/>
        <v>-4.106353612849372E-2</v>
      </c>
      <c r="I796" s="6">
        <f t="shared" si="364"/>
        <v>-3.2896642755263099E-2</v>
      </c>
      <c r="J796" s="6">
        <f t="shared" si="365"/>
        <v>-4.1373680476210643E-2</v>
      </c>
      <c r="K796" s="6">
        <f t="shared" si="366"/>
        <v>1.7364774516043853E-2</v>
      </c>
      <c r="L796" s="6">
        <f t="shared" si="367"/>
        <v>-3.5351768451238379E-2</v>
      </c>
      <c r="M796" s="6">
        <f t="shared" si="368"/>
        <v>-4.3335642889921248E-2</v>
      </c>
      <c r="N796" s="6">
        <f t="shared" si="369"/>
        <v>-5.4549468743264988E-2</v>
      </c>
      <c r="O796" s="6">
        <f t="shared" si="370"/>
        <v>-1.6873981651488061E-2</v>
      </c>
      <c r="P796" s="6">
        <f t="shared" si="371"/>
        <v>-1.0313555060766082E-2</v>
      </c>
      <c r="Q796" s="6">
        <f t="shared" si="372"/>
        <v>-5.6344761799540996E-3</v>
      </c>
      <c r="R796" s="6">
        <f t="shared" si="373"/>
        <v>-0.10556616732366081</v>
      </c>
      <c r="S796" s="6">
        <f t="shared" si="374"/>
        <v>-2.7589723718547003E-2</v>
      </c>
      <c r="T796" s="6">
        <f t="shared" si="375"/>
        <v>7.0221528906290812E-3</v>
      </c>
      <c r="U796" s="6">
        <f t="shared" si="376"/>
        <v>-1.1968257752176296E-2</v>
      </c>
      <c r="V796" s="6">
        <f t="shared" si="377"/>
        <v>-5.4553578149600317E-2</v>
      </c>
      <c r="W796" s="6">
        <f t="shared" si="378"/>
        <v>-2.2256358337168262E-2</v>
      </c>
    </row>
    <row r="797" spans="1:23" x14ac:dyDescent="0.35">
      <c r="A797" s="1">
        <v>2006</v>
      </c>
      <c r="B797" s="1">
        <v>10</v>
      </c>
      <c r="C797" s="6">
        <f t="shared" si="358"/>
        <v>3.4647395737580529E-2</v>
      </c>
      <c r="D797" s="6">
        <f t="shared" si="359"/>
        <v>4.4331108360870349E-2</v>
      </c>
      <c r="E797" s="6">
        <f t="shared" si="360"/>
        <v>-3.0767989155491768E-3</v>
      </c>
      <c r="F797" s="6">
        <f t="shared" si="361"/>
        <v>1.3516189809328512E-2</v>
      </c>
      <c r="G797" s="6">
        <f t="shared" si="362"/>
        <v>3.796832355813469E-3</v>
      </c>
      <c r="H797" s="6">
        <f t="shared" si="363"/>
        <v>-2.2680006011388358E-2</v>
      </c>
      <c r="I797" s="6">
        <f t="shared" si="364"/>
        <v>2.7641688556172064E-3</v>
      </c>
      <c r="J797" s="6">
        <f t="shared" si="365"/>
        <v>8.9958174294552731E-3</v>
      </c>
      <c r="K797" s="6">
        <f t="shared" si="366"/>
        <v>1.7585268282592055E-2</v>
      </c>
      <c r="L797" s="6">
        <f t="shared" si="367"/>
        <v>7.0621497726872165E-3</v>
      </c>
      <c r="M797" s="6">
        <f t="shared" si="368"/>
        <v>-1.3268527871305884E-2</v>
      </c>
      <c r="N797" s="6">
        <f t="shared" si="369"/>
        <v>-2.1251691329680349E-2</v>
      </c>
      <c r="O797" s="6">
        <f t="shared" si="370"/>
        <v>-4.9578228124956873E-2</v>
      </c>
      <c r="P797" s="6">
        <f t="shared" si="371"/>
        <v>2.2550024046711976E-2</v>
      </c>
      <c r="Q797" s="6">
        <f t="shared" si="372"/>
        <v>2.918957876951573E-2</v>
      </c>
      <c r="R797" s="6">
        <f t="shared" si="373"/>
        <v>-2.3960314719471618E-3</v>
      </c>
      <c r="S797" s="6">
        <f t="shared" si="374"/>
        <v>2.0558092107670407E-2</v>
      </c>
      <c r="T797" s="6">
        <f t="shared" si="375"/>
        <v>2.2099430447173059E-2</v>
      </c>
      <c r="U797" s="6">
        <f t="shared" si="376"/>
        <v>1.0974126874402086E-2</v>
      </c>
      <c r="V797" s="6">
        <f t="shared" si="377"/>
        <v>-1.1606377160007716E-3</v>
      </c>
      <c r="W797" s="6">
        <f t="shared" si="378"/>
        <v>-1.7283305884114246E-2</v>
      </c>
    </row>
    <row r="798" spans="1:23" x14ac:dyDescent="0.35">
      <c r="A798" s="1">
        <v>2006</v>
      </c>
      <c r="B798" s="1">
        <v>11</v>
      </c>
      <c r="C798" s="6">
        <f t="shared" si="358"/>
        <v>-1.4349158383650681E-2</v>
      </c>
      <c r="D798" s="6">
        <f t="shared" si="359"/>
        <v>5.6933584686535005E-3</v>
      </c>
      <c r="E798" s="6">
        <f t="shared" si="360"/>
        <v>-3.5543237361654087E-2</v>
      </c>
      <c r="F798" s="6">
        <f t="shared" si="361"/>
        <v>2.3256576937777398E-2</v>
      </c>
      <c r="G798" s="6">
        <f t="shared" si="362"/>
        <v>9.752964505143237E-2</v>
      </c>
      <c r="H798" s="6">
        <f t="shared" si="363"/>
        <v>-1.7938655336662154E-2</v>
      </c>
      <c r="I798" s="6">
        <f t="shared" si="364"/>
        <v>-7.1836537748980328E-3</v>
      </c>
      <c r="J798" s="6">
        <f t="shared" si="365"/>
        <v>9.2450290666624829E-3</v>
      </c>
      <c r="K798" s="6">
        <f t="shared" si="366"/>
        <v>1.2473161552951098E-2</v>
      </c>
      <c r="L798" s="6">
        <f t="shared" si="367"/>
        <v>-5.063499178143846E-3</v>
      </c>
      <c r="M798" s="6">
        <f t="shared" si="368"/>
        <v>4.8249919421249482E-3</v>
      </c>
      <c r="N798" s="6">
        <f t="shared" si="369"/>
        <v>-4.8897583636028905E-2</v>
      </c>
      <c r="O798" s="6">
        <f t="shared" si="370"/>
        <v>1.2853041923452616E-2</v>
      </c>
      <c r="P798" s="6">
        <f t="shared" si="371"/>
        <v>1.0808186230629638E-2</v>
      </c>
      <c r="Q798" s="6">
        <f t="shared" si="372"/>
        <v>-0.12119603072872707</v>
      </c>
      <c r="R798" s="6">
        <f t="shared" si="373"/>
        <v>4.9936056196392756E-2</v>
      </c>
      <c r="S798" s="6">
        <f t="shared" si="374"/>
        <v>7.0917638957847112E-3</v>
      </c>
      <c r="T798" s="6">
        <f t="shared" si="375"/>
        <v>-6.5836386130998376E-3</v>
      </c>
      <c r="U798" s="6">
        <f t="shared" si="376"/>
        <v>-1.4842728217068987E-2</v>
      </c>
      <c r="V798" s="6">
        <f t="shared" si="377"/>
        <v>-3.4613523935086751E-2</v>
      </c>
      <c r="W798" s="6">
        <f t="shared" si="378"/>
        <v>-3.4825654982219553E-2</v>
      </c>
    </row>
    <row r="799" spans="1:23" x14ac:dyDescent="0.35">
      <c r="A799" s="1">
        <v>2006</v>
      </c>
      <c r="B799" s="1">
        <v>12</v>
      </c>
      <c r="C799" s="6">
        <f t="shared" si="358"/>
        <v>-1.2493713443384617E-2</v>
      </c>
      <c r="D799" s="6">
        <f t="shared" si="359"/>
        <v>2.7058495730063532E-2</v>
      </c>
      <c r="E799" s="6">
        <f t="shared" si="360"/>
        <v>-5.6481081563852502E-2</v>
      </c>
      <c r="F799" s="6">
        <f t="shared" si="361"/>
        <v>-7.8794299699300116E-3</v>
      </c>
      <c r="G799" s="6">
        <f t="shared" si="362"/>
        <v>0.23087570962158105</v>
      </c>
      <c r="H799" s="6">
        <f t="shared" si="363"/>
        <v>-1.0909045195301274E-2</v>
      </c>
      <c r="I799" s="6">
        <f t="shared" si="364"/>
        <v>-5.511719736596303E-3</v>
      </c>
      <c r="J799" s="6">
        <f t="shared" si="365"/>
        <v>-9.9627841156841243E-3</v>
      </c>
      <c r="K799" s="6">
        <f t="shared" si="366"/>
        <v>-3.3763693582562419E-2</v>
      </c>
      <c r="L799" s="6">
        <f t="shared" si="367"/>
        <v>3.0865954078036779E-2</v>
      </c>
      <c r="M799" s="6">
        <f t="shared" si="368"/>
        <v>-2.2158759215113726E-2</v>
      </c>
      <c r="N799" s="6">
        <f t="shared" si="369"/>
        <v>-1.8147595282843314E-2</v>
      </c>
      <c r="O799" s="6">
        <f t="shared" si="370"/>
        <v>-4.6929024074606689E-2</v>
      </c>
      <c r="P799" s="6">
        <f t="shared" si="371"/>
        <v>2.9188702680232721E-2</v>
      </c>
      <c r="Q799" s="6">
        <f t="shared" si="372"/>
        <v>-9.8586896862053852E-2</v>
      </c>
      <c r="R799" s="6">
        <f t="shared" si="373"/>
        <v>4.4352613860619901E-2</v>
      </c>
      <c r="S799" s="6">
        <f t="shared" si="374"/>
        <v>1.0633148152702283E-2</v>
      </c>
      <c r="T799" s="6">
        <f t="shared" si="375"/>
        <v>-2.9580466528235698E-2</v>
      </c>
      <c r="U799" s="6">
        <f t="shared" si="376"/>
        <v>2.7088668307204529E-2</v>
      </c>
      <c r="V799" s="6">
        <f t="shared" si="377"/>
        <v>-2.2616039984494067E-2</v>
      </c>
      <c r="W799" s="6">
        <f t="shared" si="378"/>
        <v>-3.5162558903327028E-2</v>
      </c>
    </row>
    <row r="800" spans="1:23" x14ac:dyDescent="0.35">
      <c r="A800" s="1">
        <v>2007</v>
      </c>
      <c r="B800" s="1">
        <v>1</v>
      </c>
      <c r="C800" s="6">
        <f t="shared" si="358"/>
        <v>-4.6271617095302586E-2</v>
      </c>
      <c r="D800" s="6">
        <f t="shared" si="359"/>
        <v>-3.883272519437897E-2</v>
      </c>
      <c r="E800" s="6">
        <f t="shared" si="360"/>
        <v>-4.7722650352665763E-2</v>
      </c>
      <c r="F800" s="6">
        <f t="shared" si="361"/>
        <v>2.0006569331765256E-3</v>
      </c>
      <c r="G800" s="6">
        <f t="shared" si="362"/>
        <v>-2.5803659986807226E-3</v>
      </c>
      <c r="H800" s="6">
        <f t="shared" si="363"/>
        <v>-4.9042248365499974E-2</v>
      </c>
      <c r="I800" s="6">
        <f t="shared" si="364"/>
        <v>-3.2131848282005882E-2</v>
      </c>
      <c r="J800" s="6">
        <f t="shared" si="365"/>
        <v>1.0138900580436649E-2</v>
      </c>
      <c r="K800" s="6">
        <f t="shared" si="366"/>
        <v>-1.8261408769233212E-2</v>
      </c>
      <c r="L800" s="6">
        <f t="shared" si="367"/>
        <v>-8.2204120022704608E-2</v>
      </c>
      <c r="M800" s="6">
        <f t="shared" si="368"/>
        <v>-4.2716321434275173E-2</v>
      </c>
      <c r="N800" s="6">
        <f t="shared" si="369"/>
        <v>-5.3050277819335578E-2</v>
      </c>
      <c r="O800" s="6">
        <f t="shared" si="370"/>
        <v>-0.11173017236038563</v>
      </c>
      <c r="P800" s="6">
        <f t="shared" si="371"/>
        <v>-2.5442718680120713E-2</v>
      </c>
      <c r="Q800" s="6">
        <f t="shared" si="372"/>
        <v>7.6692141580966045E-2</v>
      </c>
      <c r="R800" s="6">
        <f t="shared" si="373"/>
        <v>-7.5134306897581382E-2</v>
      </c>
      <c r="S800" s="6">
        <f t="shared" si="374"/>
        <v>-7.2886363651336605E-3</v>
      </c>
      <c r="T800" s="6">
        <f t="shared" si="375"/>
        <v>-3.2511178205458791E-2</v>
      </c>
      <c r="U800" s="6">
        <f t="shared" si="376"/>
        <v>-2.9527909243993289E-2</v>
      </c>
      <c r="V800" s="6">
        <f t="shared" si="377"/>
        <v>-4.8754352384425825E-2</v>
      </c>
      <c r="W800" s="6">
        <f t="shared" si="378"/>
        <v>-3.43691179581187E-2</v>
      </c>
    </row>
    <row r="801" spans="1:23" x14ac:dyDescent="0.35">
      <c r="A801" s="1">
        <v>2007</v>
      </c>
      <c r="B801" s="1">
        <v>2</v>
      </c>
      <c r="C801" s="6">
        <f t="shared" si="358"/>
        <v>-2.5967628332888071E-2</v>
      </c>
      <c r="D801" s="6">
        <f t="shared" si="359"/>
        <v>-6.6029634923994884E-2</v>
      </c>
      <c r="E801" s="6">
        <f t="shared" si="360"/>
        <v>-4.3942410608014015E-2</v>
      </c>
      <c r="F801" s="6">
        <f t="shared" si="361"/>
        <v>-6.9928514462286373E-2</v>
      </c>
      <c r="G801" s="6">
        <f t="shared" si="362"/>
        <v>-1.1984558570515891E-2</v>
      </c>
      <c r="H801" s="6">
        <f t="shared" si="363"/>
        <v>-5.2134185074745931E-2</v>
      </c>
      <c r="I801" s="6">
        <f t="shared" si="364"/>
        <v>-4.6497333946010022E-2</v>
      </c>
      <c r="J801" s="6">
        <f t="shared" si="365"/>
        <v>-7.9948096207426211E-2</v>
      </c>
      <c r="K801" s="6">
        <f t="shared" si="366"/>
        <v>-0.13374945428253854</v>
      </c>
      <c r="L801" s="6">
        <f t="shared" si="367"/>
        <v>-1.3028502580395174E-2</v>
      </c>
      <c r="M801" s="6">
        <f t="shared" si="368"/>
        <v>-6.0553299142714401E-2</v>
      </c>
      <c r="N801" s="6">
        <f t="shared" si="369"/>
        <v>-1.9223959375720912E-2</v>
      </c>
      <c r="O801" s="6">
        <f t="shared" si="370"/>
        <v>-9.1357522691911108E-3</v>
      </c>
      <c r="P801" s="6">
        <f t="shared" si="371"/>
        <v>-9.8194797288109259E-2</v>
      </c>
      <c r="Q801" s="6">
        <f t="shared" si="372"/>
        <v>-6.2997693388875786E-2</v>
      </c>
      <c r="R801" s="6">
        <f t="shared" si="373"/>
        <v>-3.6021065743925551E-2</v>
      </c>
      <c r="S801" s="6">
        <f t="shared" si="374"/>
        <v>-4.9678870922378604E-2</v>
      </c>
      <c r="T801" s="6">
        <f t="shared" si="375"/>
        <v>-5.6745620711651179E-2</v>
      </c>
      <c r="U801" s="6">
        <f t="shared" si="376"/>
        <v>-8.0054719745674408E-2</v>
      </c>
      <c r="V801" s="6">
        <f t="shared" si="377"/>
        <v>-5.594679996039259E-2</v>
      </c>
      <c r="W801" s="6">
        <f t="shared" si="378"/>
        <v>-7.2732846613822899E-2</v>
      </c>
    </row>
    <row r="802" spans="1:23" x14ac:dyDescent="0.35">
      <c r="A802" s="1">
        <v>2007</v>
      </c>
      <c r="B802" s="1">
        <v>3</v>
      </c>
      <c r="C802" s="6">
        <f t="shared" si="358"/>
        <v>3.3673492700271659E-3</v>
      </c>
      <c r="D802" s="6">
        <f t="shared" si="359"/>
        <v>2.3685562596509703E-2</v>
      </c>
      <c r="E802" s="6">
        <f t="shared" si="360"/>
        <v>-2.8060155832377053E-2</v>
      </c>
      <c r="F802" s="6">
        <f t="shared" si="361"/>
        <v>-9.9309506929546529E-3</v>
      </c>
      <c r="G802" s="6">
        <f t="shared" si="362"/>
        <v>5.5067280415125465E-2</v>
      </c>
      <c r="H802" s="6">
        <f t="shared" si="363"/>
        <v>-2.0245863452887335E-2</v>
      </c>
      <c r="I802" s="6">
        <f t="shared" si="364"/>
        <v>-1.1508596608233855E-2</v>
      </c>
      <c r="J802" s="6">
        <f t="shared" si="365"/>
        <v>-1.0617578608815924E-2</v>
      </c>
      <c r="K802" s="6">
        <f t="shared" si="366"/>
        <v>-7.7878087697989748E-3</v>
      </c>
      <c r="L802" s="6">
        <f t="shared" si="367"/>
        <v>-4.5387219438210856E-2</v>
      </c>
      <c r="M802" s="6">
        <f t="shared" si="368"/>
        <v>-2.6699551613572702E-2</v>
      </c>
      <c r="N802" s="6">
        <f t="shared" si="369"/>
        <v>-6.3574578435019541E-2</v>
      </c>
      <c r="O802" s="6">
        <f t="shared" si="370"/>
        <v>-2.5331807880153955E-2</v>
      </c>
      <c r="P802" s="6">
        <f t="shared" si="371"/>
        <v>4.0104223682400443E-2</v>
      </c>
      <c r="Q802" s="6">
        <f t="shared" si="372"/>
        <v>-4.3901809356840925E-2</v>
      </c>
      <c r="R802" s="6">
        <f t="shared" si="373"/>
        <v>-1.9867703678816039E-2</v>
      </c>
      <c r="S802" s="6">
        <f t="shared" si="374"/>
        <v>-1.4431208630639389E-3</v>
      </c>
      <c r="T802" s="6">
        <f t="shared" si="375"/>
        <v>-1.3946830344736393E-2</v>
      </c>
      <c r="U802" s="6">
        <f t="shared" si="376"/>
        <v>-7.7587178767010018E-4</v>
      </c>
      <c r="V802" s="6">
        <f t="shared" si="377"/>
        <v>-2.689064443172192E-2</v>
      </c>
      <c r="W802" s="6">
        <f t="shared" si="378"/>
        <v>-4.1077253340915464E-2</v>
      </c>
    </row>
    <row r="803" spans="1:23" x14ac:dyDescent="0.35">
      <c r="A803" s="1">
        <v>2007</v>
      </c>
      <c r="B803" s="1">
        <v>4</v>
      </c>
      <c r="C803" s="6">
        <f t="shared" si="358"/>
        <v>7.8652388121828731E-3</v>
      </c>
      <c r="D803" s="6">
        <f t="shared" si="359"/>
        <v>3.243456951781315E-2</v>
      </c>
      <c r="E803" s="6">
        <f t="shared" si="360"/>
        <v>1.0490494058936262E-2</v>
      </c>
      <c r="F803" s="6">
        <f t="shared" si="361"/>
        <v>5.9339155331881777E-2</v>
      </c>
      <c r="G803" s="6">
        <f t="shared" si="362"/>
        <v>0.16149777477359345</v>
      </c>
      <c r="H803" s="6">
        <f t="shared" si="363"/>
        <v>3.1826375921415406E-2</v>
      </c>
      <c r="I803" s="6">
        <f t="shared" si="364"/>
        <v>4.5379006946489164E-2</v>
      </c>
      <c r="J803" s="6">
        <f t="shared" si="365"/>
        <v>-6.6503155127899949E-3</v>
      </c>
      <c r="K803" s="6">
        <f t="shared" si="366"/>
        <v>7.4874593848808402E-2</v>
      </c>
      <c r="L803" s="6">
        <f t="shared" si="367"/>
        <v>-1.6893173462347921E-2</v>
      </c>
      <c r="M803" s="6">
        <f t="shared" si="368"/>
        <v>2.1259640517667211E-2</v>
      </c>
      <c r="N803" s="6">
        <f t="shared" si="369"/>
        <v>-5.6531253434470685E-2</v>
      </c>
      <c r="O803" s="6">
        <f t="shared" si="370"/>
        <v>2.425278849950202E-2</v>
      </c>
      <c r="P803" s="6">
        <f t="shared" si="371"/>
        <v>-3.3557856264173458E-2</v>
      </c>
      <c r="Q803" s="6">
        <f t="shared" si="372"/>
        <v>5.2860452151086201E-2</v>
      </c>
      <c r="R803" s="6">
        <f t="shared" si="373"/>
        <v>-5.0297713047341042E-2</v>
      </c>
      <c r="S803" s="6">
        <f t="shared" si="374"/>
        <v>-1.0992392148698349E-2</v>
      </c>
      <c r="T803" s="6">
        <f t="shared" si="375"/>
        <v>-4.5902116155527584E-2</v>
      </c>
      <c r="U803" s="6">
        <f t="shared" si="376"/>
        <v>4.3207428984623764E-2</v>
      </c>
      <c r="V803" s="6">
        <f t="shared" si="377"/>
        <v>-1.0414424368557607E-2</v>
      </c>
      <c r="W803" s="6">
        <f t="shared" si="378"/>
        <v>-5.6175733689914353E-3</v>
      </c>
    </row>
    <row r="804" spans="1:23" x14ac:dyDescent="0.35">
      <c r="A804" s="1">
        <v>2007</v>
      </c>
      <c r="B804" s="1">
        <v>5</v>
      </c>
      <c r="C804" s="6">
        <f t="shared" si="358"/>
        <v>-2.6976297446346421E-2</v>
      </c>
      <c r="D804" s="6">
        <f t="shared" si="359"/>
        <v>8.4111968921250974E-2</v>
      </c>
      <c r="E804" s="6">
        <f t="shared" si="360"/>
        <v>3.8633147807345301E-2</v>
      </c>
      <c r="F804" s="6">
        <f t="shared" si="361"/>
        <v>-9.8732652717346894E-3</v>
      </c>
      <c r="G804" s="6">
        <f t="shared" si="362"/>
        <v>3.0781583289714608E-2</v>
      </c>
      <c r="H804" s="6">
        <f t="shared" si="363"/>
        <v>-3.7604744138991154E-2</v>
      </c>
      <c r="I804" s="6">
        <f t="shared" si="364"/>
        <v>1.6749331463185232E-3</v>
      </c>
      <c r="J804" s="6">
        <f t="shared" si="365"/>
        <v>-1.24346732600936E-2</v>
      </c>
      <c r="K804" s="6">
        <f t="shared" si="366"/>
        <v>2.1095785258268406E-2</v>
      </c>
      <c r="L804" s="6">
        <f t="shared" si="367"/>
        <v>-2.1405376716757553E-2</v>
      </c>
      <c r="M804" s="6">
        <f t="shared" si="368"/>
        <v>-7.6645615515163551E-2</v>
      </c>
      <c r="N804" s="6">
        <f t="shared" si="369"/>
        <v>-3.8955103529958103E-2</v>
      </c>
      <c r="O804" s="6">
        <f t="shared" si="370"/>
        <v>5.9368011647306894E-2</v>
      </c>
      <c r="P804" s="6">
        <f t="shared" si="371"/>
        <v>5.8204889037411521E-2</v>
      </c>
      <c r="Q804" s="6">
        <f t="shared" si="372"/>
        <v>9.6170241561076286E-5</v>
      </c>
      <c r="R804" s="6">
        <f t="shared" si="373"/>
        <v>-0.11872638804223387</v>
      </c>
      <c r="S804" s="6">
        <f t="shared" si="374"/>
        <v>-5.7462380986533571E-3</v>
      </c>
      <c r="T804" s="6">
        <f t="shared" si="375"/>
        <v>4.0629019733172886E-3</v>
      </c>
      <c r="U804" s="6">
        <f t="shared" si="376"/>
        <v>-7.6129007650585806E-2</v>
      </c>
      <c r="V804" s="6">
        <f t="shared" si="377"/>
        <v>-2.9891922853790699E-2</v>
      </c>
      <c r="W804" s="6">
        <f t="shared" si="378"/>
        <v>-1.4685159201295407E-2</v>
      </c>
    </row>
    <row r="805" spans="1:23" x14ac:dyDescent="0.35">
      <c r="A805" s="1">
        <v>2007</v>
      </c>
      <c r="B805" s="1">
        <v>6</v>
      </c>
      <c r="C805" s="6">
        <f t="shared" si="358"/>
        <v>-2.4977411921361922E-2</v>
      </c>
      <c r="D805" s="6">
        <f t="shared" si="359"/>
        <v>-8.159910034512427E-3</v>
      </c>
      <c r="E805" s="6">
        <f t="shared" si="360"/>
        <v>-5.0120464615185698E-2</v>
      </c>
      <c r="F805" s="6">
        <f t="shared" si="361"/>
        <v>1.0022117885483142E-2</v>
      </c>
      <c r="G805" s="6">
        <f t="shared" si="362"/>
        <v>-0.11035835965710615</v>
      </c>
      <c r="H805" s="6">
        <f t="shared" si="363"/>
        <v>-4.5676549004792108E-2</v>
      </c>
      <c r="I805" s="6">
        <f t="shared" si="364"/>
        <v>-2.1714585170825126E-2</v>
      </c>
      <c r="J805" s="6">
        <f t="shared" si="365"/>
        <v>-6.3580870212655224E-2</v>
      </c>
      <c r="K805" s="6">
        <f t="shared" si="366"/>
        <v>-4.2683131695509399E-2</v>
      </c>
      <c r="L805" s="6">
        <f t="shared" si="367"/>
        <v>-9.362163988179438E-2</v>
      </c>
      <c r="M805" s="6">
        <f t="shared" si="368"/>
        <v>-6.38719533530374E-2</v>
      </c>
      <c r="N805" s="6">
        <f t="shared" si="369"/>
        <v>-4.1372059510937018E-2</v>
      </c>
      <c r="O805" s="6">
        <f t="shared" si="370"/>
        <v>-1.4829964936114534E-2</v>
      </c>
      <c r="P805" s="6">
        <f t="shared" si="371"/>
        <v>-5.8489283677438428E-2</v>
      </c>
      <c r="Q805" s="6">
        <f t="shared" si="372"/>
        <v>2.2610907300903996E-2</v>
      </c>
      <c r="R805" s="6">
        <f t="shared" si="373"/>
        <v>2.4936540906853391E-2</v>
      </c>
      <c r="S805" s="6">
        <f t="shared" si="374"/>
        <v>-3.6310094545171964E-2</v>
      </c>
      <c r="T805" s="6">
        <f t="shared" si="375"/>
        <v>-6.6306547937901236E-2</v>
      </c>
      <c r="U805" s="6">
        <f t="shared" si="376"/>
        <v>-4.8095199823281795E-2</v>
      </c>
      <c r="V805" s="6">
        <f t="shared" si="377"/>
        <v>-3.1836588311634703E-2</v>
      </c>
      <c r="W805" s="6">
        <f t="shared" si="378"/>
        <v>-6.2036142689141469E-2</v>
      </c>
    </row>
    <row r="806" spans="1:23" x14ac:dyDescent="0.35">
      <c r="A806" s="1">
        <v>2007</v>
      </c>
      <c r="B806" s="1">
        <v>7</v>
      </c>
      <c r="C806" s="6">
        <f t="shared" si="358"/>
        <v>-6.5391109370128125E-2</v>
      </c>
      <c r="D806" s="6">
        <f t="shared" si="359"/>
        <v>-2.6172677320466547E-2</v>
      </c>
      <c r="E806" s="6">
        <f t="shared" si="360"/>
        <v>-5.1634281293115952E-2</v>
      </c>
      <c r="F806" s="6">
        <f t="shared" si="361"/>
        <v>-7.3415961861529627E-2</v>
      </c>
      <c r="G806" s="6">
        <f t="shared" si="362"/>
        <v>0.12944817798784661</v>
      </c>
      <c r="H806" s="6">
        <f t="shared" si="363"/>
        <v>-8.8094083549488861E-2</v>
      </c>
      <c r="I806" s="6">
        <f t="shared" si="364"/>
        <v>-9.0786776894518834E-2</v>
      </c>
      <c r="J806" s="6">
        <f t="shared" si="365"/>
        <v>-2.2059645667538236E-2</v>
      </c>
      <c r="K806" s="6">
        <f t="shared" si="366"/>
        <v>1.0399434306546912E-2</v>
      </c>
      <c r="L806" s="6">
        <f t="shared" si="367"/>
        <v>-0.11802235021576543</v>
      </c>
      <c r="M806" s="6">
        <f t="shared" si="368"/>
        <v>-7.9133127026121047E-2</v>
      </c>
      <c r="N806" s="6">
        <f t="shared" si="369"/>
        <v>-5.7910049365704847E-2</v>
      </c>
      <c r="O806" s="6">
        <f t="shared" si="370"/>
        <v>6.7168204294122985E-2</v>
      </c>
      <c r="P806" s="6">
        <f t="shared" si="371"/>
        <v>-7.8834842827952029E-2</v>
      </c>
      <c r="Q806" s="6">
        <f t="shared" si="372"/>
        <v>-4.9326109446372141E-2</v>
      </c>
      <c r="R806" s="6">
        <f t="shared" si="373"/>
        <v>-6.5391097136222043E-4</v>
      </c>
      <c r="S806" s="6">
        <f t="shared" si="374"/>
        <v>-3.5345490934780649E-2</v>
      </c>
      <c r="T806" s="6">
        <f t="shared" si="375"/>
        <v>-4.3501247947462879E-2</v>
      </c>
      <c r="U806" s="6">
        <f t="shared" si="376"/>
        <v>-4.2325634405785267E-2</v>
      </c>
      <c r="V806" s="6">
        <f t="shared" si="377"/>
        <v>-7.5258105352492083E-2</v>
      </c>
      <c r="W806" s="6">
        <f t="shared" si="378"/>
        <v>-7.9029754540012015E-2</v>
      </c>
    </row>
    <row r="807" spans="1:23" x14ac:dyDescent="0.35">
      <c r="A807" s="1">
        <v>2007</v>
      </c>
      <c r="B807" s="1">
        <v>8</v>
      </c>
      <c r="C807" s="6">
        <f t="shared" si="358"/>
        <v>-6.4122631453063489E-2</v>
      </c>
      <c r="D807" s="6">
        <f t="shared" si="359"/>
        <v>-7.6735550238506839E-2</v>
      </c>
      <c r="E807" s="6">
        <f t="shared" si="360"/>
        <v>-4.5701633638095956E-2</v>
      </c>
      <c r="F807" s="6">
        <f t="shared" si="361"/>
        <v>-5.4330083557833281E-2</v>
      </c>
      <c r="G807" s="6">
        <f t="shared" si="362"/>
        <v>0.13040668728881691</v>
      </c>
      <c r="H807" s="6">
        <f t="shared" si="363"/>
        <v>-5.9564103276100261E-2</v>
      </c>
      <c r="I807" s="6">
        <f t="shared" si="364"/>
        <v>-3.7143211124649328E-2</v>
      </c>
      <c r="J807" s="6">
        <f t="shared" si="365"/>
        <v>-4.5252381775340828E-2</v>
      </c>
      <c r="K807" s="6">
        <f t="shared" si="366"/>
        <v>-6.6333587744851069E-2</v>
      </c>
      <c r="L807" s="6">
        <f t="shared" si="367"/>
        <v>-6.3156679772650465E-2</v>
      </c>
      <c r="M807" s="6">
        <f t="shared" si="368"/>
        <v>-4.5087555168867172E-2</v>
      </c>
      <c r="N807" s="6">
        <f t="shared" si="369"/>
        <v>-5.8606123720658848E-2</v>
      </c>
      <c r="O807" s="6">
        <f t="shared" si="370"/>
        <v>-9.1770594823085222E-2</v>
      </c>
      <c r="P807" s="6">
        <f t="shared" si="371"/>
        <v>-5.4532891627300767E-2</v>
      </c>
      <c r="Q807" s="6">
        <f t="shared" si="372"/>
        <v>-0.15518832414441561</v>
      </c>
      <c r="R807" s="6">
        <f t="shared" si="373"/>
        <v>-7.6667540565976106E-2</v>
      </c>
      <c r="S807" s="6">
        <f t="shared" si="374"/>
        <v>-9.0589203379335931E-2</v>
      </c>
      <c r="T807" s="6">
        <f t="shared" si="375"/>
        <v>-6.597010839284298E-2</v>
      </c>
      <c r="U807" s="6">
        <f t="shared" si="376"/>
        <v>-8.8713401846561263E-2</v>
      </c>
      <c r="V807" s="6">
        <f t="shared" si="377"/>
        <v>-5.5991929222183073E-2</v>
      </c>
      <c r="W807" s="6">
        <f t="shared" si="378"/>
        <v>-2.8250415721844252E-2</v>
      </c>
    </row>
    <row r="808" spans="1:23" x14ac:dyDescent="0.35">
      <c r="A808" s="1">
        <v>2007</v>
      </c>
      <c r="B808" s="1">
        <v>9</v>
      </c>
      <c r="C808" s="6">
        <f t="shared" si="358"/>
        <v>0.10380388973046775</v>
      </c>
      <c r="D808" s="6">
        <f t="shared" si="359"/>
        <v>0.1513445501181642</v>
      </c>
      <c r="E808" s="6">
        <f t="shared" si="360"/>
        <v>6.2344504207897979E-2</v>
      </c>
      <c r="F808" s="6">
        <f t="shared" si="361"/>
        <v>-3.094092475419704E-2</v>
      </c>
      <c r="G808" s="6">
        <f t="shared" si="362"/>
        <v>3.2427357313585072E-2</v>
      </c>
      <c r="H808" s="6">
        <f t="shared" si="363"/>
        <v>1.9900475276804976E-2</v>
      </c>
      <c r="I808" s="6">
        <f t="shared" si="364"/>
        <v>4.0719230399065255E-2</v>
      </c>
      <c r="J808" s="6">
        <f t="shared" si="365"/>
        <v>5.5040232830943538E-2</v>
      </c>
      <c r="K808" s="6">
        <f t="shared" si="366"/>
        <v>0.11564958238214831</v>
      </c>
      <c r="L808" s="6">
        <f t="shared" si="367"/>
        <v>-5.4369925239882676E-2</v>
      </c>
      <c r="M808" s="6">
        <f t="shared" si="368"/>
        <v>2.3373707192536966E-3</v>
      </c>
      <c r="N808" s="6">
        <f t="shared" si="369"/>
        <v>-1.5545485852087891E-2</v>
      </c>
      <c r="O808" s="6">
        <f t="shared" si="370"/>
        <v>2.8440244329019627E-2</v>
      </c>
      <c r="P808" s="6">
        <f t="shared" si="371"/>
        <v>-2.9897321903912998E-2</v>
      </c>
      <c r="Q808" s="6">
        <f t="shared" si="372"/>
        <v>5.6826561505902852E-2</v>
      </c>
      <c r="R808" s="6">
        <f t="shared" si="373"/>
        <v>4.442813763975121E-2</v>
      </c>
      <c r="S808" s="6">
        <f t="shared" si="374"/>
        <v>8.7469288496655168E-2</v>
      </c>
      <c r="T808" s="6">
        <f t="shared" si="375"/>
        <v>1.7094809662079248E-2</v>
      </c>
      <c r="U808" s="6">
        <f t="shared" si="376"/>
        <v>4.2750374886738308E-2</v>
      </c>
      <c r="V808" s="6">
        <f t="shared" si="377"/>
        <v>4.4539608558783819E-3</v>
      </c>
      <c r="W808" s="6">
        <f t="shared" si="378"/>
        <v>-1.1791044776120127E-3</v>
      </c>
    </row>
    <row r="809" spans="1:23" x14ac:dyDescent="0.35">
      <c r="A809" s="1">
        <v>2007</v>
      </c>
      <c r="B809" s="1">
        <v>10</v>
      </c>
      <c r="C809" s="6">
        <f t="shared" ref="C809:C872" si="379">C471-C1147</f>
        <v>4.3319900156512672E-2</v>
      </c>
      <c r="D809" s="6">
        <f t="shared" ref="D809:D872" si="380">D471-C1147</f>
        <v>0.10285583075252815</v>
      </c>
      <c r="E809" s="6">
        <f t="shared" ref="E809:E872" si="381">E471-C1147</f>
        <v>5.2362022971563019E-2</v>
      </c>
      <c r="F809" s="6">
        <f t="shared" ref="F809:F872" si="382">F471-C1147</f>
        <v>6.4327055446479112E-2</v>
      </c>
      <c r="G809" s="6">
        <f t="shared" ref="G809:G872" si="383">G471-C1147</f>
        <v>4.0239336568274178E-2</v>
      </c>
      <c r="H809" s="6">
        <f t="shared" ref="H809:H872" si="384">H471-C1147</f>
        <v>9.227324630768502E-4</v>
      </c>
      <c r="I809" s="6">
        <f t="shared" ref="I809:I872" si="385">I471-C1147</f>
        <v>-2.2011352566922854E-3</v>
      </c>
      <c r="J809" s="6">
        <f t="shared" ref="J809:J872" si="386">J471-C1147</f>
        <v>1.9258794420033212E-2</v>
      </c>
      <c r="K809" s="6">
        <f t="shared" ref="K809:K872" si="387">K471-C1147</f>
        <v>0.15185351836140304</v>
      </c>
      <c r="L809" s="6">
        <f t="shared" ref="L809:L872" si="388">L471-C1147</f>
        <v>-1.9023071936500865E-2</v>
      </c>
      <c r="M809" s="6">
        <f t="shared" ref="M809:M872" si="389">M471-C1147</f>
        <v>-6.708884913482524E-3</v>
      </c>
      <c r="N809" s="6">
        <f t="shared" ref="N809:N872" si="390">N471-C1147</f>
        <v>-4.4300400975503793E-2</v>
      </c>
      <c r="O809" s="6">
        <f t="shared" ref="O809:O872" si="391">O471-C1147</f>
        <v>4.0511380190651494E-2</v>
      </c>
      <c r="P809" s="6">
        <f t="shared" ref="P809:P872" si="392">P471-C1147</f>
        <v>2.8406448950278787E-2</v>
      </c>
      <c r="Q809" s="6">
        <f t="shared" ref="Q809:Q872" si="393">Q471-C1147</f>
        <v>3.4031899134266866E-2</v>
      </c>
      <c r="R809" s="6">
        <f t="shared" ref="R809:R872" si="394">R471-C1147</f>
        <v>3.8928785210490827E-2</v>
      </c>
      <c r="S809" s="6">
        <f t="shared" ref="S809:S872" si="395">S471-C1147</f>
        <v>2.1901808948862636E-2</v>
      </c>
      <c r="T809" s="6">
        <f t="shared" ref="T809:T872" si="396">T471-C1147</f>
        <v>6.8909244904607939E-2</v>
      </c>
      <c r="U809" s="6">
        <f t="shared" ref="U809:U872" si="397">U471-C1147</f>
        <v>-5.5505657815207318E-2</v>
      </c>
      <c r="V809" s="6">
        <f t="shared" ref="V809:V872" si="398">V471-C1147</f>
        <v>1.9664535228001059E-2</v>
      </c>
      <c r="W809" s="6">
        <f t="shared" ref="W809:W872" si="399">W471-C1147</f>
        <v>-2.2397799318836772E-2</v>
      </c>
    </row>
    <row r="810" spans="1:23" x14ac:dyDescent="0.35">
      <c r="A810" s="1">
        <v>2007</v>
      </c>
      <c r="B810" s="1">
        <v>11</v>
      </c>
      <c r="C810" s="6">
        <f t="shared" si="379"/>
        <v>-0.11892553853873511</v>
      </c>
      <c r="D810" s="6">
        <f t="shared" si="380"/>
        <v>-0.10469831585258749</v>
      </c>
      <c r="E810" s="6">
        <f t="shared" si="381"/>
        <v>-0.1527732819254245</v>
      </c>
      <c r="F810" s="6">
        <f t="shared" si="382"/>
        <v>-0.13201020078470105</v>
      </c>
      <c r="G810" s="6">
        <f t="shared" si="383"/>
        <v>-0.21004110045926794</v>
      </c>
      <c r="H810" s="6">
        <f t="shared" si="384"/>
        <v>-5.6520825596283131E-2</v>
      </c>
      <c r="I810" s="6">
        <f t="shared" si="385"/>
        <v>-4.460884970738177E-2</v>
      </c>
      <c r="J810" s="6">
        <f t="shared" si="386"/>
        <v>-7.9027713857445447E-2</v>
      </c>
      <c r="K810" s="6">
        <f t="shared" si="387"/>
        <v>-6.7701800849772509E-2</v>
      </c>
      <c r="L810" s="6">
        <f t="shared" si="388"/>
        <v>-0.11579807339864934</v>
      </c>
      <c r="M810" s="6">
        <f t="shared" si="389"/>
        <v>-6.4207530519099332E-2</v>
      </c>
      <c r="N810" s="6">
        <f t="shared" si="390"/>
        <v>-6.4734926890330002E-2</v>
      </c>
      <c r="O810" s="6">
        <f t="shared" si="391"/>
        <v>-0.13362293252914592</v>
      </c>
      <c r="P810" s="6">
        <f t="shared" si="392"/>
        <v>-0.11213438432519574</v>
      </c>
      <c r="Q810" s="6">
        <f t="shared" si="393"/>
        <v>-6.6823827132216906E-2</v>
      </c>
      <c r="R810" s="6">
        <f t="shared" si="394"/>
        <v>-4.4287041759628831E-2</v>
      </c>
      <c r="S810" s="6">
        <f t="shared" si="395"/>
        <v>-0.10701936607433737</v>
      </c>
      <c r="T810" s="6">
        <f t="shared" si="396"/>
        <v>-3.4176991011492186E-2</v>
      </c>
      <c r="U810" s="6">
        <f t="shared" si="397"/>
        <v>-0.10747520176721126</v>
      </c>
      <c r="V810" s="6">
        <f t="shared" si="398"/>
        <v>-9.0485879144026948E-2</v>
      </c>
      <c r="W810" s="6">
        <f t="shared" si="399"/>
        <v>-8.0381579966438688E-2</v>
      </c>
    </row>
    <row r="811" spans="1:23" x14ac:dyDescent="0.35">
      <c r="A811" s="1">
        <v>2007</v>
      </c>
      <c r="B811" s="1">
        <v>12</v>
      </c>
      <c r="C811" s="6">
        <f t="shared" si="379"/>
        <v>-6.6597066826379642E-2</v>
      </c>
      <c r="D811" s="6">
        <f t="shared" si="380"/>
        <v>-3.539960830006593E-3</v>
      </c>
      <c r="E811" s="6">
        <f t="shared" si="381"/>
        <v>-1.3848277902451099E-2</v>
      </c>
      <c r="F811" s="6">
        <f t="shared" si="382"/>
        <v>-6.0232864951953312E-2</v>
      </c>
      <c r="G811" s="6">
        <f t="shared" si="383"/>
        <v>6.5992073925543321E-2</v>
      </c>
      <c r="H811" s="6">
        <f t="shared" si="384"/>
        <v>-4.0703787467583484E-2</v>
      </c>
      <c r="I811" s="6">
        <f t="shared" si="385"/>
        <v>-5.8374939269607226E-3</v>
      </c>
      <c r="J811" s="6">
        <f t="shared" si="386"/>
        <v>-6.1157875770343137E-3</v>
      </c>
      <c r="K811" s="6">
        <f t="shared" si="387"/>
        <v>4.0429349708117436E-2</v>
      </c>
      <c r="L811" s="6">
        <f t="shared" si="388"/>
        <v>-6.8499760488303502E-2</v>
      </c>
      <c r="M811" s="6">
        <f t="shared" si="389"/>
        <v>-4.1541211316081759E-2</v>
      </c>
      <c r="N811" s="6">
        <f t="shared" si="390"/>
        <v>-5.3170511899712079E-2</v>
      </c>
      <c r="O811" s="6">
        <f t="shared" si="391"/>
        <v>-4.8345276555815407E-2</v>
      </c>
      <c r="P811" s="6">
        <f t="shared" si="392"/>
        <v>-3.6831664060058854E-2</v>
      </c>
      <c r="Q811" s="6">
        <f t="shared" si="393"/>
        <v>-2.8806952557253372E-2</v>
      </c>
      <c r="R811" s="6">
        <f t="shared" si="394"/>
        <v>-9.7492839361139269E-3</v>
      </c>
      <c r="S811" s="6">
        <f t="shared" si="395"/>
        <v>-3.2395284955613356E-2</v>
      </c>
      <c r="T811" s="6">
        <f t="shared" si="396"/>
        <v>-6.7315198870144671E-2</v>
      </c>
      <c r="U811" s="6">
        <f t="shared" si="397"/>
        <v>-6.2596807216323297E-2</v>
      </c>
      <c r="V811" s="6">
        <f t="shared" si="398"/>
        <v>-5.9375904076297191E-2</v>
      </c>
      <c r="W811" s="6">
        <f t="shared" si="399"/>
        <v>-3.6474707987306641E-2</v>
      </c>
    </row>
    <row r="812" spans="1:23" x14ac:dyDescent="0.35">
      <c r="A812" s="1">
        <v>2008</v>
      </c>
      <c r="B812" s="1">
        <v>1</v>
      </c>
      <c r="C812" s="6">
        <f t="shared" si="379"/>
        <v>-0.11500354251158292</v>
      </c>
      <c r="D812" s="6">
        <f t="shared" si="380"/>
        <v>-8.4504741224988258E-2</v>
      </c>
      <c r="E812" s="6">
        <f t="shared" si="381"/>
        <v>-8.2254301551344125E-2</v>
      </c>
      <c r="F812" s="6">
        <f t="shared" si="382"/>
        <v>-4.7026524860678445E-2</v>
      </c>
      <c r="G812" s="6">
        <f t="shared" si="383"/>
        <v>-0.17956321961270322</v>
      </c>
      <c r="H812" s="6">
        <f t="shared" si="384"/>
        <v>-0.14296647051830452</v>
      </c>
      <c r="I812" s="6">
        <f t="shared" si="385"/>
        <v>-0.16141161695817025</v>
      </c>
      <c r="J812" s="6">
        <f t="shared" si="386"/>
        <v>-0.16843600881178505</v>
      </c>
      <c r="K812" s="6">
        <f t="shared" si="387"/>
        <v>-0.18722765291322402</v>
      </c>
      <c r="L812" s="6">
        <f t="shared" si="388"/>
        <v>-4.7536996078857377E-2</v>
      </c>
      <c r="M812" s="6">
        <f t="shared" si="389"/>
        <v>-0.12215894626384656</v>
      </c>
      <c r="N812" s="6">
        <f t="shared" si="390"/>
        <v>-9.7112343751485655E-2</v>
      </c>
      <c r="O812" s="6">
        <f t="shared" si="391"/>
        <v>-0.17753424740813789</v>
      </c>
      <c r="P812" s="6">
        <f t="shared" si="392"/>
        <v>-4.3447594260184921E-2</v>
      </c>
      <c r="Q812" s="6">
        <f t="shared" si="393"/>
        <v>-4.7752624320251805E-2</v>
      </c>
      <c r="R812" s="6">
        <f t="shared" si="394"/>
        <v>-0.18922269657027763</v>
      </c>
      <c r="S812" s="6">
        <f t="shared" si="395"/>
        <v>-0.15141521672260011</v>
      </c>
      <c r="T812" s="6">
        <f t="shared" si="396"/>
        <v>-0.1389731310463222</v>
      </c>
      <c r="U812" s="6">
        <f t="shared" si="397"/>
        <v>-0.13503836628542037</v>
      </c>
      <c r="V812" s="6">
        <f t="shared" si="398"/>
        <v>-0.11503483096967367</v>
      </c>
      <c r="W812" s="6">
        <f t="shared" si="399"/>
        <v>-8.8023099972759547E-2</v>
      </c>
    </row>
    <row r="813" spans="1:23" x14ac:dyDescent="0.35">
      <c r="A813" s="1">
        <v>2008</v>
      </c>
      <c r="B813" s="1">
        <v>2</v>
      </c>
      <c r="C813" s="6">
        <f t="shared" si="379"/>
        <v>2.8178049977596181E-3</v>
      </c>
      <c r="D813" s="6">
        <f t="shared" si="380"/>
        <v>8.7535146679936768E-2</v>
      </c>
      <c r="E813" s="6">
        <f t="shared" si="381"/>
        <v>2.9989859483441336E-2</v>
      </c>
      <c r="F813" s="6">
        <f t="shared" si="382"/>
        <v>1.6792728405354604E-2</v>
      </c>
      <c r="G813" s="6">
        <f t="shared" si="383"/>
        <v>-2.044421576695267E-2</v>
      </c>
      <c r="H813" s="6">
        <f t="shared" si="384"/>
        <v>-1.7704177835157889E-2</v>
      </c>
      <c r="I813" s="6">
        <f t="shared" si="385"/>
        <v>-1.6554301415973041E-2</v>
      </c>
      <c r="J813" s="6">
        <f t="shared" si="386"/>
        <v>-5.4890160108540212E-2</v>
      </c>
      <c r="K813" s="6">
        <f t="shared" si="387"/>
        <v>-2.1851039323778756E-2</v>
      </c>
      <c r="L813" s="6">
        <f t="shared" si="388"/>
        <v>-3.9319805824710855E-2</v>
      </c>
      <c r="M813" s="6">
        <f t="shared" si="389"/>
        <v>-2.0293435091923953E-2</v>
      </c>
      <c r="N813" s="6">
        <f t="shared" si="390"/>
        <v>2.4670445122567525E-3</v>
      </c>
      <c r="O813" s="6">
        <f t="shared" si="391"/>
        <v>3.6597154724721678E-2</v>
      </c>
      <c r="P813" s="6">
        <f t="shared" si="392"/>
        <v>-7.0934823221031756E-3</v>
      </c>
      <c r="Q813" s="6">
        <f t="shared" si="393"/>
        <v>4.3146523991684158E-2</v>
      </c>
      <c r="R813" s="6">
        <f t="shared" si="394"/>
        <v>5.0434398893668395E-2</v>
      </c>
      <c r="S813" s="6">
        <f t="shared" si="395"/>
        <v>8.3661809183346175E-3</v>
      </c>
      <c r="T813" s="6">
        <f t="shared" si="396"/>
        <v>-5.6342325057765624E-3</v>
      </c>
      <c r="U813" s="6">
        <f t="shared" si="397"/>
        <v>2.7841821762812899E-2</v>
      </c>
      <c r="V813" s="6">
        <f t="shared" si="398"/>
        <v>-2.1685731761862184E-2</v>
      </c>
      <c r="W813" s="6">
        <f t="shared" si="399"/>
        <v>-5.7047914399709923E-2</v>
      </c>
    </row>
    <row r="814" spans="1:23" x14ac:dyDescent="0.35">
      <c r="A814" s="1">
        <v>2008</v>
      </c>
      <c r="B814" s="1">
        <v>3</v>
      </c>
      <c r="C814" s="6">
        <f t="shared" si="379"/>
        <v>-7.1635032113014946E-2</v>
      </c>
      <c r="D814" s="6">
        <f t="shared" si="380"/>
        <v>-8.8680064604118508E-2</v>
      </c>
      <c r="E814" s="6">
        <f t="shared" si="381"/>
        <v>-7.0386512095759329E-2</v>
      </c>
      <c r="F814" s="6">
        <f t="shared" si="382"/>
        <v>5.0705975715578853E-2</v>
      </c>
      <c r="G814" s="6">
        <f t="shared" si="383"/>
        <v>-0.2034764842119843</v>
      </c>
      <c r="H814" s="6">
        <f t="shared" si="384"/>
        <v>7.5318756718199768E-3</v>
      </c>
      <c r="I814" s="6">
        <f t="shared" si="385"/>
        <v>-7.159915328307653E-3</v>
      </c>
      <c r="J814" s="6">
        <f t="shared" si="386"/>
        <v>-1.1309547752859894E-2</v>
      </c>
      <c r="K814" s="6">
        <f t="shared" si="387"/>
        <v>-0.1095060816333763</v>
      </c>
      <c r="L814" s="6">
        <f t="shared" si="388"/>
        <v>-1.2898398039374792E-2</v>
      </c>
      <c r="M814" s="6">
        <f t="shared" si="389"/>
        <v>-3.5313724665433845E-2</v>
      </c>
      <c r="N814" s="6">
        <f t="shared" si="390"/>
        <v>-5.5345572747116524E-2</v>
      </c>
      <c r="O814" s="6">
        <f t="shared" si="391"/>
        <v>-6.9426722241394151E-2</v>
      </c>
      <c r="P814" s="6">
        <f t="shared" si="392"/>
        <v>6.2435641595810797E-2</v>
      </c>
      <c r="Q814" s="6">
        <f t="shared" si="393"/>
        <v>-5.7114293940788673E-4</v>
      </c>
      <c r="R814" s="6">
        <f t="shared" si="394"/>
        <v>-9.0908782578643984E-3</v>
      </c>
      <c r="S814" s="6">
        <f t="shared" si="395"/>
        <v>-6.2588363352219841E-3</v>
      </c>
      <c r="T814" s="6">
        <f t="shared" si="396"/>
        <v>3.3440907182789768E-2</v>
      </c>
      <c r="U814" s="6">
        <f t="shared" si="397"/>
        <v>8.845731332070084E-3</v>
      </c>
      <c r="V814" s="6">
        <f t="shared" si="398"/>
        <v>-4.6358188786337497E-2</v>
      </c>
      <c r="W814" s="6">
        <f t="shared" si="399"/>
        <v>-1.9337171200961824E-2</v>
      </c>
    </row>
    <row r="815" spans="1:23" x14ac:dyDescent="0.35">
      <c r="A815" s="1">
        <v>2008</v>
      </c>
      <c r="B815" s="1">
        <v>4</v>
      </c>
      <c r="C815" s="6">
        <f t="shared" si="379"/>
        <v>6.8467734387199081E-2</v>
      </c>
      <c r="D815" s="6">
        <f t="shared" si="380"/>
        <v>0.16593155291941694</v>
      </c>
      <c r="E815" s="6">
        <f t="shared" si="381"/>
        <v>5.3165289776419843E-2</v>
      </c>
      <c r="F815" s="6">
        <f t="shared" si="382"/>
        <v>-3.6166500698488292E-2</v>
      </c>
      <c r="G815" s="6">
        <f t="shared" si="383"/>
        <v>5.6703236992128946E-2</v>
      </c>
      <c r="H815" s="6">
        <f t="shared" si="384"/>
        <v>4.0531683804901429E-2</v>
      </c>
      <c r="I815" s="6">
        <f t="shared" si="385"/>
        <v>4.2345121630002334E-2</v>
      </c>
      <c r="J815" s="6">
        <f t="shared" si="386"/>
        <v>3.6325413732523924E-2</v>
      </c>
      <c r="K815" s="6">
        <f t="shared" si="387"/>
        <v>6.9122219577822469E-2</v>
      </c>
      <c r="L815" s="6">
        <f t="shared" si="388"/>
        <v>5.5270455498303769E-3</v>
      </c>
      <c r="M815" s="6">
        <f t="shared" si="389"/>
        <v>5.2860781623683649E-2</v>
      </c>
      <c r="N815" s="6">
        <f t="shared" si="390"/>
        <v>5.161673485779069E-2</v>
      </c>
      <c r="O815" s="6">
        <f t="shared" si="391"/>
        <v>4.7380194648070049E-2</v>
      </c>
      <c r="P815" s="6">
        <f t="shared" si="392"/>
        <v>-1.6241566169941803E-2</v>
      </c>
      <c r="Q815" s="6">
        <f t="shared" si="393"/>
        <v>-4.0031217033296075E-2</v>
      </c>
      <c r="R815" s="6">
        <f t="shared" si="394"/>
        <v>6.2897555262119917E-3</v>
      </c>
      <c r="S815" s="6">
        <f t="shared" si="395"/>
        <v>5.1857542333146843E-2</v>
      </c>
      <c r="T815" s="6">
        <f t="shared" si="396"/>
        <v>1.9139853394759952E-2</v>
      </c>
      <c r="U815" s="6">
        <f t="shared" si="397"/>
        <v>1.9075057873466382E-2</v>
      </c>
      <c r="V815" s="6">
        <f t="shared" si="398"/>
        <v>5.8982583914958218E-2</v>
      </c>
      <c r="W815" s="6">
        <f t="shared" si="399"/>
        <v>3.7154245104709958E-2</v>
      </c>
    </row>
    <row r="816" spans="1:23" x14ac:dyDescent="0.35">
      <c r="A816" s="1">
        <v>2008</v>
      </c>
      <c r="B816" s="1">
        <v>5</v>
      </c>
      <c r="C816" s="6">
        <f t="shared" si="379"/>
        <v>7.6661748486276209E-3</v>
      </c>
      <c r="D816" s="6">
        <f t="shared" si="380"/>
        <v>7.5774447394128072E-2</v>
      </c>
      <c r="E816" s="6">
        <f t="shared" si="381"/>
        <v>5.3068122477775023E-2</v>
      </c>
      <c r="F816" s="6">
        <f t="shared" si="382"/>
        <v>-3.6263118390497354E-2</v>
      </c>
      <c r="G816" s="6">
        <f t="shared" si="383"/>
        <v>-8.1476566610140369E-2</v>
      </c>
      <c r="H816" s="6">
        <f t="shared" si="384"/>
        <v>-1.7797931300867393E-2</v>
      </c>
      <c r="I816" s="6">
        <f t="shared" si="385"/>
        <v>-1.2570498079180273E-4</v>
      </c>
      <c r="J816" s="6">
        <f t="shared" si="386"/>
        <v>-3.0232189251738113E-2</v>
      </c>
      <c r="K816" s="6">
        <f t="shared" si="387"/>
        <v>-0.11257381482413499</v>
      </c>
      <c r="L816" s="6">
        <f t="shared" si="388"/>
        <v>-5.7890150249163677E-2</v>
      </c>
      <c r="M816" s="6">
        <f t="shared" si="389"/>
        <v>-4.2717677572422855E-2</v>
      </c>
      <c r="N816" s="6">
        <f t="shared" si="390"/>
        <v>2.4727490634005415E-3</v>
      </c>
      <c r="O816" s="6">
        <f t="shared" si="391"/>
        <v>-2.7669236883318588E-2</v>
      </c>
      <c r="P816" s="6">
        <f t="shared" si="392"/>
        <v>5.5246785709917576E-2</v>
      </c>
      <c r="Q816" s="6">
        <f t="shared" si="393"/>
        <v>-0.2374809122471461</v>
      </c>
      <c r="R816" s="6">
        <f t="shared" si="394"/>
        <v>0.13464086736494804</v>
      </c>
      <c r="S816" s="6">
        <f t="shared" si="395"/>
        <v>-7.323250462898296E-3</v>
      </c>
      <c r="T816" s="6">
        <f t="shared" si="396"/>
        <v>-3.5582463829847324E-2</v>
      </c>
      <c r="U816" s="6">
        <f t="shared" si="397"/>
        <v>-1.8529263207386522E-3</v>
      </c>
      <c r="V816" s="6">
        <f t="shared" si="398"/>
        <v>-2.4855055814658761E-2</v>
      </c>
      <c r="W816" s="6">
        <f t="shared" si="399"/>
        <v>-6.6187066974593596E-3</v>
      </c>
    </row>
    <row r="817" spans="1:23" x14ac:dyDescent="0.35">
      <c r="A817" s="1">
        <v>2008</v>
      </c>
      <c r="B817" s="1">
        <v>6</v>
      </c>
      <c r="C817" s="6">
        <f t="shared" si="379"/>
        <v>-9.2675582991338684E-2</v>
      </c>
      <c r="D817" s="6">
        <f t="shared" si="380"/>
        <v>-0.10870776716390604</v>
      </c>
      <c r="E817" s="6">
        <f t="shared" si="381"/>
        <v>-6.0397933074615801E-2</v>
      </c>
      <c r="F817" s="6">
        <f t="shared" si="382"/>
        <v>-0.11584927503439055</v>
      </c>
      <c r="G817" s="6">
        <f t="shared" si="383"/>
        <v>-0.20973869931922359</v>
      </c>
      <c r="H817" s="6">
        <f t="shared" si="384"/>
        <v>-0.12096968606750022</v>
      </c>
      <c r="I817" s="6">
        <f t="shared" si="385"/>
        <v>-0.10075695431387929</v>
      </c>
      <c r="J817" s="6">
        <f t="shared" si="386"/>
        <v>-0.182619330627352</v>
      </c>
      <c r="K817" s="6">
        <f t="shared" si="387"/>
        <v>-0.20211632257625442</v>
      </c>
      <c r="L817" s="6">
        <f t="shared" si="388"/>
        <v>-0.15261255967671225</v>
      </c>
      <c r="M817" s="6">
        <f t="shared" si="389"/>
        <v>-0.12217864911612084</v>
      </c>
      <c r="N817" s="6">
        <f t="shared" si="390"/>
        <v>-8.1908019020623585E-2</v>
      </c>
      <c r="O817" s="6">
        <f t="shared" si="391"/>
        <v>-0.1321014580710704</v>
      </c>
      <c r="P817" s="6">
        <f t="shared" si="392"/>
        <v>-9.663750181020711E-2</v>
      </c>
      <c r="Q817" s="6">
        <f t="shared" si="393"/>
        <v>-2.9827267485648207E-2</v>
      </c>
      <c r="R817" s="6">
        <f t="shared" si="394"/>
        <v>-9.5223699606947626E-2</v>
      </c>
      <c r="S817" s="6">
        <f t="shared" si="395"/>
        <v>-9.1778074256752301E-2</v>
      </c>
      <c r="T817" s="6">
        <f t="shared" si="396"/>
        <v>-0.11970612637074338</v>
      </c>
      <c r="U817" s="6">
        <f t="shared" si="397"/>
        <v>-0.16445718002807272</v>
      </c>
      <c r="V817" s="6">
        <f t="shared" si="398"/>
        <v>-8.2614347211936584E-2</v>
      </c>
      <c r="W817" s="6">
        <f t="shared" si="399"/>
        <v>-0.10287543558983156</v>
      </c>
    </row>
    <row r="818" spans="1:23" x14ac:dyDescent="0.35">
      <c r="A818" s="1">
        <v>2008</v>
      </c>
      <c r="B818" s="1">
        <v>7</v>
      </c>
      <c r="C818" s="6">
        <f t="shared" si="379"/>
        <v>-7.7456692430378865E-2</v>
      </c>
      <c r="D818" s="6">
        <f t="shared" si="380"/>
        <v>-7.9010962146826541E-2</v>
      </c>
      <c r="E818" s="6">
        <f t="shared" si="381"/>
        <v>-7.8428233354551596E-2</v>
      </c>
      <c r="F818" s="6">
        <f t="shared" si="382"/>
        <v>2.9823893957925875E-2</v>
      </c>
      <c r="G818" s="6">
        <f t="shared" si="383"/>
        <v>2.0811239959404385E-3</v>
      </c>
      <c r="H818" s="6">
        <f t="shared" si="384"/>
        <v>-3.5124202412895676E-2</v>
      </c>
      <c r="I818" s="6">
        <f t="shared" si="385"/>
        <v>-1.6189948683672371E-2</v>
      </c>
      <c r="J818" s="6">
        <f t="shared" si="386"/>
        <v>-3.8611471434428411E-2</v>
      </c>
      <c r="K818" s="6">
        <f t="shared" si="387"/>
        <v>6.7849670241320298E-2</v>
      </c>
      <c r="L818" s="6">
        <f t="shared" si="388"/>
        <v>-0.18490338259397918</v>
      </c>
      <c r="M818" s="6">
        <f t="shared" si="389"/>
        <v>-5.9884605801064104E-2</v>
      </c>
      <c r="N818" s="6">
        <f t="shared" si="390"/>
        <v>-3.9383932178342539E-2</v>
      </c>
      <c r="O818" s="6">
        <f t="shared" si="391"/>
        <v>-2.7265829264851181E-2</v>
      </c>
      <c r="P818" s="6">
        <f t="shared" si="392"/>
        <v>-5.4206493333557391E-2</v>
      </c>
      <c r="Q818" s="6">
        <f t="shared" si="393"/>
        <v>-0.19432694013090732</v>
      </c>
      <c r="R818" s="6">
        <f t="shared" si="394"/>
        <v>-0.16311391881026646</v>
      </c>
      <c r="S818" s="6">
        <f t="shared" si="395"/>
        <v>-2.7679556852458008E-2</v>
      </c>
      <c r="T818" s="6">
        <f t="shared" si="396"/>
        <v>-3.9191820879476001E-2</v>
      </c>
      <c r="U818" s="6">
        <f t="shared" si="397"/>
        <v>-1.0466956746923294E-2</v>
      </c>
      <c r="V818" s="6">
        <f t="shared" si="398"/>
        <v>-5.8327416096138306E-2</v>
      </c>
      <c r="W818" s="6">
        <f t="shared" si="399"/>
        <v>-2.564374999999993E-2</v>
      </c>
    </row>
    <row r="819" spans="1:23" x14ac:dyDescent="0.35">
      <c r="A819" s="1">
        <v>2008</v>
      </c>
      <c r="B819" s="1">
        <v>8</v>
      </c>
      <c r="C819" s="6">
        <f t="shared" si="379"/>
        <v>-7.6303844914370519E-2</v>
      </c>
      <c r="D819" s="6">
        <f t="shared" si="380"/>
        <v>-0.11685413221607648</v>
      </c>
      <c r="E819" s="6">
        <f t="shared" si="381"/>
        <v>-4.1644132446668022E-2</v>
      </c>
      <c r="F819" s="6">
        <f t="shared" si="382"/>
        <v>-7.2087337475766275E-2</v>
      </c>
      <c r="G819" s="6">
        <f t="shared" si="383"/>
        <v>-0.154976076914565</v>
      </c>
      <c r="H819" s="6">
        <f t="shared" si="384"/>
        <v>-5.6595258748659269E-2</v>
      </c>
      <c r="I819" s="6">
        <f t="shared" si="385"/>
        <v>-8.4231198545643246E-2</v>
      </c>
      <c r="J819" s="6">
        <f t="shared" si="386"/>
        <v>-0.10416739022004333</v>
      </c>
      <c r="K819" s="6">
        <f t="shared" si="387"/>
        <v>-4.207065377122636E-2</v>
      </c>
      <c r="L819" s="6">
        <f t="shared" si="388"/>
        <v>-4.9390520241687927E-2</v>
      </c>
      <c r="M819" s="6">
        <f t="shared" si="389"/>
        <v>-6.0713804889573939E-2</v>
      </c>
      <c r="N819" s="6">
        <f t="shared" si="390"/>
        <v>-4.8023295333407032E-2</v>
      </c>
      <c r="O819" s="6">
        <f t="shared" si="391"/>
        <v>-0.15737257387786568</v>
      </c>
      <c r="P819" s="6">
        <f t="shared" si="392"/>
        <v>-8.4471388243874942E-2</v>
      </c>
      <c r="Q819" s="6">
        <f t="shared" si="393"/>
        <v>-0.19580495270462789</v>
      </c>
      <c r="R819" s="6">
        <f t="shared" si="394"/>
        <v>-0.15877650610156452</v>
      </c>
      <c r="S819" s="6">
        <f t="shared" si="395"/>
        <v>-0.11322387475824451</v>
      </c>
      <c r="T819" s="6">
        <f t="shared" si="396"/>
        <v>-8.9693943104321147E-2</v>
      </c>
      <c r="U819" s="6">
        <f t="shared" si="397"/>
        <v>-7.5721329185031425E-2</v>
      </c>
      <c r="V819" s="6">
        <f t="shared" si="398"/>
        <v>-6.0144287749430522E-2</v>
      </c>
      <c r="W819" s="6">
        <f t="shared" si="399"/>
        <v>-4.3491399715954032E-3</v>
      </c>
    </row>
    <row r="820" spans="1:23" x14ac:dyDescent="0.35">
      <c r="A820" s="1">
        <v>2008</v>
      </c>
      <c r="B820" s="1">
        <v>9</v>
      </c>
      <c r="C820" s="6">
        <f t="shared" si="379"/>
        <v>-0.17938992507625734</v>
      </c>
      <c r="D820" s="6">
        <f t="shared" si="380"/>
        <v>-0.24807471404884357</v>
      </c>
      <c r="E820" s="6">
        <f t="shared" si="381"/>
        <v>-0.155071803539022</v>
      </c>
      <c r="F820" s="6">
        <f t="shared" si="382"/>
        <v>-0.12579181178711824</v>
      </c>
      <c r="G820" s="6">
        <f t="shared" si="383"/>
        <v>-5.1306652224006488E-2</v>
      </c>
      <c r="H820" s="6">
        <f t="shared" si="384"/>
        <v>-0.144040091978688</v>
      </c>
      <c r="I820" s="6">
        <f t="shared" si="385"/>
        <v>-0.13593466051320907</v>
      </c>
      <c r="J820" s="6">
        <f t="shared" si="386"/>
        <v>-0.17477942554485476</v>
      </c>
      <c r="K820" s="6">
        <f t="shared" si="387"/>
        <v>-0.1658182718038112</v>
      </c>
      <c r="L820" s="6">
        <f t="shared" si="388"/>
        <v>-0.24936322436563613</v>
      </c>
      <c r="M820" s="6">
        <f t="shared" si="389"/>
        <v>-0.15624989370831405</v>
      </c>
      <c r="N820" s="6">
        <f t="shared" si="390"/>
        <v>-0.12470211003331128</v>
      </c>
      <c r="O820" s="6">
        <f t="shared" si="391"/>
        <v>-0.12214507733424002</v>
      </c>
      <c r="P820" s="6">
        <f t="shared" si="392"/>
        <v>-0.11647035387643162</v>
      </c>
      <c r="Q820" s="6">
        <f t="shared" si="393"/>
        <v>-3.9821322082787936E-2</v>
      </c>
      <c r="R820" s="6">
        <f t="shared" si="394"/>
        <v>-0.27866056587652893</v>
      </c>
      <c r="S820" s="6">
        <f t="shared" si="395"/>
        <v>-0.15900430005232186</v>
      </c>
      <c r="T820" s="6">
        <f t="shared" si="396"/>
        <v>-0.10653896151489956</v>
      </c>
      <c r="U820" s="6">
        <f t="shared" si="397"/>
        <v>-0.18311944944874442</v>
      </c>
      <c r="V820" s="6">
        <f t="shared" si="398"/>
        <v>-0.15713744433620708</v>
      </c>
      <c r="W820" s="6">
        <f t="shared" si="399"/>
        <v>-9.9339008419083108E-2</v>
      </c>
    </row>
    <row r="821" spans="1:23" x14ac:dyDescent="0.35">
      <c r="A821" s="1">
        <v>2008</v>
      </c>
      <c r="B821" s="1">
        <v>10</v>
      </c>
      <c r="C821" s="6">
        <f t="shared" si="379"/>
        <v>-0.26829395178268306</v>
      </c>
      <c r="D821" s="6">
        <f t="shared" si="380"/>
        <v>-0.33990087281334186</v>
      </c>
      <c r="E821" s="6">
        <f t="shared" si="381"/>
        <v>-0.27397625574717971</v>
      </c>
      <c r="F821" s="6">
        <f t="shared" si="382"/>
        <v>-0.25743876393158666</v>
      </c>
      <c r="G821" s="6">
        <f t="shared" si="383"/>
        <v>-0.24829684664745083</v>
      </c>
      <c r="H821" s="6">
        <f t="shared" si="384"/>
        <v>-0.2218395407526747</v>
      </c>
      <c r="I821" s="6">
        <f t="shared" si="385"/>
        <v>-0.23033253006584603</v>
      </c>
      <c r="J821" s="6">
        <f t="shared" si="386"/>
        <v>-0.35143455960713693</v>
      </c>
      <c r="K821" s="6">
        <f t="shared" si="387"/>
        <v>-0.30415040615378913</v>
      </c>
      <c r="L821" s="6">
        <f t="shared" si="388"/>
        <v>-0.23232066964112646</v>
      </c>
      <c r="M821" s="6">
        <f t="shared" si="389"/>
        <v>-0.24701874517739514</v>
      </c>
      <c r="N821" s="6">
        <f t="shared" si="390"/>
        <v>-0.18238778988011578</v>
      </c>
      <c r="O821" s="6">
        <f t="shared" si="391"/>
        <v>-0.27922428610878697</v>
      </c>
      <c r="P821" s="6">
        <f t="shared" si="392"/>
        <v>-0.30310061249485293</v>
      </c>
      <c r="Q821" s="6">
        <f t="shared" si="393"/>
        <v>-4.5504747129097751E-2</v>
      </c>
      <c r="R821" s="6">
        <f t="shared" si="394"/>
        <v>-0.32696107748118902</v>
      </c>
      <c r="S821" s="6">
        <f t="shared" si="395"/>
        <v>-0.26654772937798815</v>
      </c>
      <c r="T821" s="6">
        <f t="shared" si="396"/>
        <v>-0.25357921695940494</v>
      </c>
      <c r="U821" s="6">
        <f t="shared" si="397"/>
        <v>-0.26473986304836411</v>
      </c>
      <c r="V821" s="6">
        <f t="shared" si="398"/>
        <v>-0.19784384152457873</v>
      </c>
      <c r="W821" s="6">
        <f t="shared" si="399"/>
        <v>-0.17201015089163246</v>
      </c>
    </row>
    <row r="822" spans="1:23" x14ac:dyDescent="0.35">
      <c r="A822" s="1">
        <v>2008</v>
      </c>
      <c r="B822" s="1">
        <v>11</v>
      </c>
      <c r="C822" s="6">
        <f t="shared" si="379"/>
        <v>-8.7316951685673314E-2</v>
      </c>
      <c r="D822" s="6">
        <f t="shared" si="380"/>
        <v>-7.8159559931476483E-2</v>
      </c>
      <c r="E822" s="6">
        <f t="shared" si="381"/>
        <v>-6.9042054508085635E-2</v>
      </c>
      <c r="F822" s="6">
        <f t="shared" si="382"/>
        <v>-2.0919951535952375E-2</v>
      </c>
      <c r="G822" s="6">
        <f t="shared" si="383"/>
        <v>8.3608887862539519E-2</v>
      </c>
      <c r="H822" s="6">
        <f t="shared" si="384"/>
        <v>-6.7821035209957956E-2</v>
      </c>
      <c r="I822" s="6">
        <f t="shared" si="385"/>
        <v>-6.7332874329060863E-2</v>
      </c>
      <c r="J822" s="6">
        <f t="shared" si="386"/>
        <v>-7.4699483128321517E-2</v>
      </c>
      <c r="K822" s="6">
        <f t="shared" si="387"/>
        <v>-5.0939366357873314E-2</v>
      </c>
      <c r="L822" s="6">
        <f t="shared" si="388"/>
        <v>-0.16526847079400653</v>
      </c>
      <c r="M822" s="6">
        <f t="shared" si="389"/>
        <v>-6.8150153493080054E-2</v>
      </c>
      <c r="N822" s="6">
        <f t="shared" si="390"/>
        <v>2.2420229301471816E-2</v>
      </c>
      <c r="O822" s="6">
        <f t="shared" si="391"/>
        <v>-0.15687069459025249</v>
      </c>
      <c r="P822" s="6">
        <f t="shared" si="392"/>
        <v>-4.4170678658728244E-2</v>
      </c>
      <c r="Q822" s="6">
        <f t="shared" si="393"/>
        <v>3.9437562248711658E-2</v>
      </c>
      <c r="R822" s="6">
        <f t="shared" si="394"/>
        <v>-0.19061478145843269</v>
      </c>
      <c r="S822" s="6">
        <f t="shared" si="395"/>
        <v>-5.4863226702233411E-2</v>
      </c>
      <c r="T822" s="6">
        <f t="shared" si="396"/>
        <v>-2.6118640641987535E-2</v>
      </c>
      <c r="U822" s="6">
        <f t="shared" si="397"/>
        <v>-3.6304096201654298E-2</v>
      </c>
      <c r="V822" s="6">
        <f t="shared" si="398"/>
        <v>-6.2512312346194907E-2</v>
      </c>
      <c r="W822" s="6">
        <f t="shared" si="399"/>
        <v>-7.5838067712634114E-2</v>
      </c>
    </row>
    <row r="823" spans="1:23" x14ac:dyDescent="0.35">
      <c r="A823" s="1">
        <v>2008</v>
      </c>
      <c r="B823" s="1">
        <v>12</v>
      </c>
      <c r="C823" s="6">
        <f t="shared" si="379"/>
        <v>7.4010420056517673E-2</v>
      </c>
      <c r="D823" s="6">
        <f t="shared" si="380"/>
        <v>2.0804719281936467E-2</v>
      </c>
      <c r="E823" s="6">
        <f t="shared" si="381"/>
        <v>-1.5843831896176365E-2</v>
      </c>
      <c r="F823" s="6">
        <f t="shared" si="382"/>
        <v>2.2979509816701348E-2</v>
      </c>
      <c r="G823" s="6">
        <f t="shared" si="383"/>
        <v>-2.6794845820614789E-2</v>
      </c>
      <c r="H823" s="6">
        <f t="shared" si="384"/>
        <v>8.5573810842579395E-2</v>
      </c>
      <c r="I823" s="6">
        <f t="shared" si="385"/>
        <v>0.13384918059775261</v>
      </c>
      <c r="J823" s="6">
        <f t="shared" si="386"/>
        <v>2.7584446082074408E-2</v>
      </c>
      <c r="K823" s="6">
        <f t="shared" si="387"/>
        <v>9.4859517637243512E-2</v>
      </c>
      <c r="L823" s="6">
        <f t="shared" si="388"/>
        <v>1.5992508468427778E-2</v>
      </c>
      <c r="M823" s="6">
        <f t="shared" si="389"/>
        <v>7.1738869284267287E-2</v>
      </c>
      <c r="N823" s="6">
        <f t="shared" si="390"/>
        <v>9.6668114976766278E-2</v>
      </c>
      <c r="O823" s="6">
        <f t="shared" si="391"/>
        <v>0.21511836635954881</v>
      </c>
      <c r="P823" s="6">
        <f t="shared" si="392"/>
        <v>6.6107285815848654E-2</v>
      </c>
      <c r="Q823" s="6">
        <f t="shared" si="393"/>
        <v>-0.36775321462921523</v>
      </c>
      <c r="R823" s="6">
        <f t="shared" si="394"/>
        <v>-7.1794343040812586E-2</v>
      </c>
      <c r="S823" s="6">
        <f t="shared" si="395"/>
        <v>7.3823587430286802E-2</v>
      </c>
      <c r="T823" s="6">
        <f t="shared" si="396"/>
        <v>0.13589903844774051</v>
      </c>
      <c r="U823" s="6">
        <f t="shared" si="397"/>
        <v>6.940711838726929E-2</v>
      </c>
      <c r="V823" s="6">
        <f t="shared" si="398"/>
        <v>-1.7733827524174552E-2</v>
      </c>
      <c r="W823" s="6">
        <f t="shared" si="399"/>
        <v>7.5107565275609137E-3</v>
      </c>
    </row>
    <row r="824" spans="1:23" x14ac:dyDescent="0.35">
      <c r="A824" s="1">
        <v>2009</v>
      </c>
      <c r="B824" s="1">
        <v>1</v>
      </c>
      <c r="C824" s="6">
        <f t="shared" si="379"/>
        <v>-0.14674738450534947</v>
      </c>
      <c r="D824" s="6">
        <f t="shared" si="380"/>
        <v>4.3708401144153475E-2</v>
      </c>
      <c r="E824" s="6">
        <f t="shared" si="381"/>
        <v>-4.0965089747746541E-2</v>
      </c>
      <c r="F824" s="6">
        <f t="shared" si="382"/>
        <v>0.10882938814287985</v>
      </c>
      <c r="G824" s="6">
        <f t="shared" si="383"/>
        <v>9.0863217059353019E-2</v>
      </c>
      <c r="H824" s="6">
        <f t="shared" si="384"/>
        <v>-0.15553458686665328</v>
      </c>
      <c r="I824" s="6">
        <f t="shared" si="385"/>
        <v>-0.17588146168766655</v>
      </c>
      <c r="J824" s="6">
        <f t="shared" si="386"/>
        <v>-8.9796803450247931E-2</v>
      </c>
      <c r="K824" s="6">
        <f t="shared" si="387"/>
        <v>-3.3578888891559966E-2</v>
      </c>
      <c r="L824" s="6">
        <f t="shared" si="388"/>
        <v>-9.8632910056794143E-2</v>
      </c>
      <c r="M824" s="6">
        <f t="shared" si="389"/>
        <v>-0.15789123722481241</v>
      </c>
      <c r="N824" s="6">
        <f t="shared" si="390"/>
        <v>-9.1975621610480951E-2</v>
      </c>
      <c r="O824" s="6">
        <f t="shared" si="391"/>
        <v>-5.5674020600483376E-2</v>
      </c>
      <c r="P824" s="6">
        <f t="shared" si="392"/>
        <v>-0.16236295758036751</v>
      </c>
      <c r="Q824" s="6">
        <f t="shared" si="393"/>
        <v>-8.2765517619144802E-2</v>
      </c>
      <c r="R824" s="6">
        <f t="shared" si="394"/>
        <v>-0.13944206977515999</v>
      </c>
      <c r="S824" s="6">
        <f t="shared" si="395"/>
        <v>-5.9340950670037917E-2</v>
      </c>
      <c r="T824" s="6">
        <f t="shared" si="396"/>
        <v>-0.16030635683000266</v>
      </c>
      <c r="U824" s="6">
        <f t="shared" si="397"/>
        <v>-0.13173553896035267</v>
      </c>
      <c r="V824" s="6">
        <f t="shared" si="398"/>
        <v>-7.2472590388085678E-2</v>
      </c>
      <c r="W824" s="6">
        <f t="shared" si="399"/>
        <v>-8.608458813108949E-2</v>
      </c>
    </row>
    <row r="825" spans="1:23" x14ac:dyDescent="0.35">
      <c r="A825" s="1">
        <v>2009</v>
      </c>
      <c r="B825" s="1">
        <v>2</v>
      </c>
      <c r="C825" s="6">
        <f t="shared" si="379"/>
        <v>-5.0473708823499573E-2</v>
      </c>
      <c r="D825" s="6">
        <f t="shared" si="380"/>
        <v>-5.950065611172408E-2</v>
      </c>
      <c r="E825" s="6">
        <f t="shared" si="381"/>
        <v>-0.10212720481228256</v>
      </c>
      <c r="F825" s="6">
        <f t="shared" si="382"/>
        <v>-1.1306848220960157E-3</v>
      </c>
      <c r="G825" s="6">
        <f t="shared" si="383"/>
        <v>4.340757286736683E-2</v>
      </c>
      <c r="H825" s="6">
        <f t="shared" si="384"/>
        <v>-0.1015071194152596</v>
      </c>
      <c r="I825" s="6">
        <f t="shared" si="385"/>
        <v>-0.12404143803318891</v>
      </c>
      <c r="J825" s="6">
        <f t="shared" si="386"/>
        <v>-0.14675287490259817</v>
      </c>
      <c r="K825" s="6">
        <f t="shared" si="387"/>
        <v>-8.1480754183338569E-2</v>
      </c>
      <c r="L825" s="6">
        <f t="shared" si="388"/>
        <v>-0.11269980499412603</v>
      </c>
      <c r="M825" s="6">
        <f t="shared" si="389"/>
        <v>-0.15760879851585377</v>
      </c>
      <c r="N825" s="6">
        <f t="shared" si="390"/>
        <v>-0.12881577696797444</v>
      </c>
      <c r="O825" s="6">
        <f t="shared" si="391"/>
        <v>-0.17810068700344153</v>
      </c>
      <c r="P825" s="6">
        <f t="shared" si="392"/>
        <v>-0.14823554497197247</v>
      </c>
      <c r="Q825" s="6">
        <f t="shared" si="393"/>
        <v>5.3545622217429735E-2</v>
      </c>
      <c r="R825" s="6">
        <f t="shared" si="394"/>
        <v>5.6037317970875279E-2</v>
      </c>
      <c r="S825" s="6">
        <f t="shared" si="395"/>
        <v>-0.11201615930134691</v>
      </c>
      <c r="T825" s="6">
        <f t="shared" si="396"/>
        <v>-0.10833379261281019</v>
      </c>
      <c r="U825" s="6">
        <f t="shared" si="397"/>
        <v>-3.7095100749817055E-2</v>
      </c>
      <c r="V825" s="6">
        <f t="shared" si="398"/>
        <v>-9.1677843112915283E-2</v>
      </c>
      <c r="W825" s="6">
        <f t="shared" si="399"/>
        <v>-0.11214067078338776</v>
      </c>
    </row>
    <row r="826" spans="1:23" x14ac:dyDescent="0.35">
      <c r="A826" s="1">
        <v>2009</v>
      </c>
      <c r="B826" s="1">
        <v>3</v>
      </c>
      <c r="C826" s="6">
        <f t="shared" si="379"/>
        <v>0.15757990125951948</v>
      </c>
      <c r="D826" s="6">
        <f t="shared" si="380"/>
        <v>0.10518218515823008</v>
      </c>
      <c r="E826" s="6">
        <f t="shared" si="381"/>
        <v>8.2519810745934952E-2</v>
      </c>
      <c r="F826" s="6">
        <f t="shared" si="382"/>
        <v>2.7210480954425909E-2</v>
      </c>
      <c r="G826" s="6">
        <f t="shared" si="383"/>
        <v>0.13943893364575899</v>
      </c>
      <c r="H826" s="6">
        <f t="shared" si="384"/>
        <v>8.5522796966038261E-2</v>
      </c>
      <c r="I826" s="6">
        <f t="shared" si="385"/>
        <v>0.11052403795152743</v>
      </c>
      <c r="J826" s="6">
        <f t="shared" si="386"/>
        <v>0.14610585555863553</v>
      </c>
      <c r="K826" s="6">
        <f t="shared" si="387"/>
        <v>0.10150430565473945</v>
      </c>
      <c r="L826" s="6">
        <f t="shared" si="388"/>
        <v>0.10526020228265531</v>
      </c>
      <c r="M826" s="6">
        <f t="shared" si="389"/>
        <v>8.5525332587825686E-2</v>
      </c>
      <c r="N826" s="6">
        <f t="shared" si="390"/>
        <v>5.6297310971517578E-2</v>
      </c>
      <c r="O826" s="6">
        <f t="shared" si="391"/>
        <v>0.26537546865347739</v>
      </c>
      <c r="P826" s="6">
        <f t="shared" si="392"/>
        <v>0.18717928191107192</v>
      </c>
      <c r="Q826" s="6">
        <f t="shared" si="393"/>
        <v>0.18672418712128269</v>
      </c>
      <c r="R826" s="6">
        <f t="shared" si="394"/>
        <v>0.22625798341883507</v>
      </c>
      <c r="S826" s="6">
        <f t="shared" si="395"/>
        <v>8.273151758382602E-2</v>
      </c>
      <c r="T826" s="6">
        <f t="shared" si="396"/>
        <v>7.1578376611644123E-2</v>
      </c>
      <c r="U826" s="6">
        <f t="shared" si="397"/>
        <v>0.11246067409091498</v>
      </c>
      <c r="V826" s="6">
        <f t="shared" si="398"/>
        <v>2.5295511984901986E-2</v>
      </c>
      <c r="W826" s="6">
        <f t="shared" si="399"/>
        <v>8.4430553666167696E-2</v>
      </c>
    </row>
    <row r="827" spans="1:23" x14ac:dyDescent="0.35">
      <c r="A827" s="1">
        <v>2009</v>
      </c>
      <c r="B827" s="1">
        <v>4</v>
      </c>
      <c r="C827" s="6">
        <f t="shared" si="379"/>
        <v>0.10480108857985705</v>
      </c>
      <c r="D827" s="6">
        <f t="shared" si="380"/>
        <v>0.2217990920161198</v>
      </c>
      <c r="E827" s="6">
        <f t="shared" si="381"/>
        <v>0.12925877704486</v>
      </c>
      <c r="F827" s="6">
        <f t="shared" si="382"/>
        <v>7.85250910625125E-2</v>
      </c>
      <c r="G827" s="6">
        <f t="shared" si="383"/>
        <v>4.5355520434501431E-2</v>
      </c>
      <c r="H827" s="6">
        <f t="shared" si="384"/>
        <v>0.12254371141180188</v>
      </c>
      <c r="I827" s="6">
        <f t="shared" si="385"/>
        <v>0.16451772756577088</v>
      </c>
      <c r="J827" s="6">
        <f t="shared" si="386"/>
        <v>0.21609229462485124</v>
      </c>
      <c r="K827" s="6">
        <f t="shared" si="387"/>
        <v>0.16859451147633819</v>
      </c>
      <c r="L827" s="6">
        <f t="shared" si="388"/>
        <v>0.1919727223497828</v>
      </c>
      <c r="M827" s="6">
        <f t="shared" si="389"/>
        <v>0.20482092672251151</v>
      </c>
      <c r="N827" s="6">
        <f t="shared" si="390"/>
        <v>9.1041423603408181E-2</v>
      </c>
      <c r="O827" s="6">
        <f t="shared" si="391"/>
        <v>0.21962981723641073</v>
      </c>
      <c r="P827" s="6">
        <f t="shared" si="392"/>
        <v>0.14493574830522882</v>
      </c>
      <c r="Q827" s="6">
        <f t="shared" si="393"/>
        <v>5.1880434558669988E-2</v>
      </c>
      <c r="R827" s="6">
        <f t="shared" si="394"/>
        <v>0.22222956854432618</v>
      </c>
      <c r="S827" s="6">
        <f t="shared" si="395"/>
        <v>0.16049993558319919</v>
      </c>
      <c r="T827" s="6">
        <f t="shared" si="396"/>
        <v>0.1534120226129555</v>
      </c>
      <c r="U827" s="6">
        <f t="shared" si="397"/>
        <v>0.19490324556711436</v>
      </c>
      <c r="V827" s="6">
        <f t="shared" si="398"/>
        <v>0.11469029704474466</v>
      </c>
      <c r="W827" s="6">
        <f t="shared" si="399"/>
        <v>9.2971412457701366E-2</v>
      </c>
    </row>
    <row r="828" spans="1:23" x14ac:dyDescent="0.35">
      <c r="A828" s="1">
        <v>2009</v>
      </c>
      <c r="B828" s="1">
        <v>5</v>
      </c>
      <c r="C828" s="6">
        <f t="shared" si="379"/>
        <v>0.11435753097093822</v>
      </c>
      <c r="D828" s="6">
        <f t="shared" si="380"/>
        <v>0.24792152996782973</v>
      </c>
      <c r="E828" s="6">
        <f t="shared" si="381"/>
        <v>0.21570165837457617</v>
      </c>
      <c r="F828" s="6">
        <f t="shared" si="382"/>
        <v>0.20058326505499796</v>
      </c>
      <c r="G828" s="6">
        <f t="shared" si="383"/>
        <v>5.9781403420090598E-2</v>
      </c>
      <c r="H828" s="6">
        <f t="shared" si="384"/>
        <v>0.10866083983264992</v>
      </c>
      <c r="I828" s="6">
        <f t="shared" si="385"/>
        <v>0.10721667064915492</v>
      </c>
      <c r="J828" s="6">
        <f t="shared" si="386"/>
        <v>0.21140032017829996</v>
      </c>
      <c r="K828" s="6">
        <f t="shared" si="387"/>
        <v>0.35006085688067251</v>
      </c>
      <c r="L828" s="6">
        <f t="shared" si="388"/>
        <v>0.1097707039959271</v>
      </c>
      <c r="M828" s="6">
        <f t="shared" si="389"/>
        <v>0.10821867952278937</v>
      </c>
      <c r="N828" s="6">
        <f t="shared" si="390"/>
        <v>0.11390211929695944</v>
      </c>
      <c r="O828" s="6">
        <f t="shared" si="391"/>
        <v>3.3974520221222784E-2</v>
      </c>
      <c r="P828" s="6">
        <f t="shared" si="392"/>
        <v>0.16647782771256542</v>
      </c>
      <c r="Q828" s="6">
        <f t="shared" si="393"/>
        <v>-2.2666262585318443E-3</v>
      </c>
      <c r="R828" s="6">
        <f t="shared" si="394"/>
        <v>0.3081188016939998</v>
      </c>
      <c r="S828" s="6">
        <f t="shared" si="395"/>
        <v>0.24219840644814888</v>
      </c>
      <c r="T828" s="6">
        <f t="shared" si="396"/>
        <v>0.11450555186333407</v>
      </c>
      <c r="U828" s="6">
        <f t="shared" si="397"/>
        <v>8.5664234356051042E-2</v>
      </c>
      <c r="V828" s="6">
        <f t="shared" si="398"/>
        <v>0.13800969958863668</v>
      </c>
      <c r="W828" s="6">
        <f t="shared" si="399"/>
        <v>5.1647662694775567E-2</v>
      </c>
    </row>
    <row r="829" spans="1:23" x14ac:dyDescent="0.35">
      <c r="A829" s="1">
        <v>2009</v>
      </c>
      <c r="B829" s="1">
        <v>6</v>
      </c>
      <c r="C829" s="6">
        <f t="shared" si="379"/>
        <v>4.2225892565028844E-2</v>
      </c>
      <c r="D829" s="6">
        <f t="shared" si="380"/>
        <v>-2.4230246286624291E-2</v>
      </c>
      <c r="E829" s="6">
        <f t="shared" si="381"/>
        <v>-6.2516812923679499E-2</v>
      </c>
      <c r="F829" s="6">
        <f t="shared" si="382"/>
        <v>4.9262210138140694E-2</v>
      </c>
      <c r="G829" s="6">
        <f t="shared" si="383"/>
        <v>0.12261773204162718</v>
      </c>
      <c r="H829" s="6">
        <f t="shared" si="384"/>
        <v>-5.0850175326346836E-2</v>
      </c>
      <c r="I829" s="6">
        <f t="shared" si="385"/>
        <v>-3.5866476993462237E-2</v>
      </c>
      <c r="J829" s="6">
        <f t="shared" si="386"/>
        <v>-5.9391468108446754E-2</v>
      </c>
      <c r="K829" s="6">
        <f t="shared" si="387"/>
        <v>-4.9205882333904216E-2</v>
      </c>
      <c r="L829" s="6">
        <f t="shared" si="388"/>
        <v>-1.5325046678995702E-2</v>
      </c>
      <c r="M829" s="6">
        <f t="shared" si="389"/>
        <v>-5.0276135342226858E-2</v>
      </c>
      <c r="N829" s="6">
        <f t="shared" si="390"/>
        <v>3.381520917160985E-2</v>
      </c>
      <c r="O829" s="6">
        <f t="shared" si="391"/>
        <v>-1.8097682873718934E-2</v>
      </c>
      <c r="P829" s="6">
        <f t="shared" si="392"/>
        <v>-3.4410357073281208E-3</v>
      </c>
      <c r="Q829" s="6">
        <f t="shared" si="393"/>
        <v>-2.0353275877948884E-2</v>
      </c>
      <c r="R829" s="6">
        <f t="shared" si="394"/>
        <v>-0.14683172608061779</v>
      </c>
      <c r="S829" s="6">
        <f t="shared" si="395"/>
        <v>-1.5716535803215184E-3</v>
      </c>
      <c r="T829" s="6">
        <f t="shared" si="396"/>
        <v>2.8912080887539271E-2</v>
      </c>
      <c r="U829" s="6">
        <f t="shared" si="397"/>
        <v>1.4243278377820143E-3</v>
      </c>
      <c r="V829" s="6">
        <f t="shared" si="398"/>
        <v>-2.2492301802873982E-2</v>
      </c>
      <c r="W829" s="6">
        <f t="shared" si="399"/>
        <v>-7.8239582199979198E-4</v>
      </c>
    </row>
    <row r="830" spans="1:23" x14ac:dyDescent="0.35">
      <c r="A830" s="1">
        <v>2009</v>
      </c>
      <c r="B830" s="1">
        <v>7</v>
      </c>
      <c r="C830" s="6">
        <f t="shared" si="379"/>
        <v>0.10950144524857969</v>
      </c>
      <c r="D830" s="6">
        <f t="shared" si="380"/>
        <v>0.11272033121210329</v>
      </c>
      <c r="E830" s="6">
        <f t="shared" si="381"/>
        <v>0.12008317349819314</v>
      </c>
      <c r="F830" s="6">
        <f t="shared" si="382"/>
        <v>2.7359333406205055E-2</v>
      </c>
      <c r="G830" s="6">
        <f t="shared" si="383"/>
        <v>0.15120225130181969</v>
      </c>
      <c r="H830" s="6">
        <f t="shared" si="384"/>
        <v>0.10615009244320556</v>
      </c>
      <c r="I830" s="6">
        <f t="shared" si="385"/>
        <v>0.12427288388737284</v>
      </c>
      <c r="J830" s="6">
        <f t="shared" si="386"/>
        <v>8.3739114422064775E-2</v>
      </c>
      <c r="K830" s="6">
        <f t="shared" si="387"/>
        <v>7.7286101037020105E-2</v>
      </c>
      <c r="L830" s="6">
        <f t="shared" si="388"/>
        <v>4.5643665821214319E-2</v>
      </c>
      <c r="M830" s="6">
        <f t="shared" si="389"/>
        <v>9.4292548669091369E-2</v>
      </c>
      <c r="N830" s="6">
        <f t="shared" si="390"/>
        <v>5.6629561425598773E-2</v>
      </c>
      <c r="O830" s="6">
        <f t="shared" si="391"/>
        <v>0.16653260696030198</v>
      </c>
      <c r="P830" s="6">
        <f t="shared" si="392"/>
        <v>0.10827832748832705</v>
      </c>
      <c r="Q830" s="6">
        <f t="shared" si="393"/>
        <v>5.7008275884935122E-2</v>
      </c>
      <c r="R830" s="6">
        <f t="shared" si="394"/>
        <v>7.9255944109927257E-2</v>
      </c>
      <c r="S830" s="6">
        <f t="shared" si="395"/>
        <v>0.14551114361668588</v>
      </c>
      <c r="T830" s="6">
        <f t="shared" si="396"/>
        <v>0.12445295976576226</v>
      </c>
      <c r="U830" s="6">
        <f t="shared" si="397"/>
        <v>0.18812860379647472</v>
      </c>
      <c r="V830" s="6">
        <f t="shared" si="398"/>
        <v>9.988387875308119E-2</v>
      </c>
      <c r="W830" s="6">
        <f t="shared" si="399"/>
        <v>7.2686881322745533E-2</v>
      </c>
    </row>
    <row r="831" spans="1:23" x14ac:dyDescent="0.35">
      <c r="A831" s="1">
        <v>2009</v>
      </c>
      <c r="B831" s="1">
        <v>8</v>
      </c>
      <c r="C831" s="6">
        <f t="shared" si="379"/>
        <v>6.5692264582515841E-2</v>
      </c>
      <c r="D831" s="6">
        <f t="shared" si="380"/>
        <v>2.1989430551791235E-2</v>
      </c>
      <c r="E831" s="6">
        <f t="shared" si="381"/>
        <v>-8.7813874918971843E-3</v>
      </c>
      <c r="F831" s="6">
        <f t="shared" si="382"/>
        <v>-3.958611492558186E-2</v>
      </c>
      <c r="G831" s="6">
        <f t="shared" si="383"/>
        <v>-0.2191492838114282</v>
      </c>
      <c r="H831" s="6">
        <f t="shared" si="384"/>
        <v>7.1192861778644229E-2</v>
      </c>
      <c r="I831" s="6">
        <f t="shared" si="385"/>
        <v>2.946911102938219E-2</v>
      </c>
      <c r="J831" s="6">
        <f t="shared" si="386"/>
        <v>4.878395397981259E-2</v>
      </c>
      <c r="K831" s="6">
        <f t="shared" si="387"/>
        <v>-1.3531487965422827E-2</v>
      </c>
      <c r="L831" s="6">
        <f t="shared" si="388"/>
        <v>0.11440288963604237</v>
      </c>
      <c r="M831" s="6">
        <f t="shared" si="389"/>
        <v>9.4659178490289569E-2</v>
      </c>
      <c r="N831" s="6">
        <f t="shared" si="390"/>
        <v>2.9871066995160601E-2</v>
      </c>
      <c r="O831" s="6">
        <f t="shared" si="391"/>
        <v>-9.3217651719781241E-4</v>
      </c>
      <c r="P831" s="6">
        <f t="shared" si="392"/>
        <v>2.5251549548360376E-2</v>
      </c>
      <c r="Q831" s="6">
        <f t="shared" si="393"/>
        <v>0.1221173313275131</v>
      </c>
      <c r="R831" s="6">
        <f t="shared" si="394"/>
        <v>1.9273109293467129E-2</v>
      </c>
      <c r="S831" s="6">
        <f t="shared" si="395"/>
        <v>-2.8095910534536993E-2</v>
      </c>
      <c r="T831" s="6">
        <f t="shared" si="396"/>
        <v>5.1733793429137621E-2</v>
      </c>
      <c r="U831" s="6">
        <f t="shared" si="397"/>
        <v>3.4224804260677956E-2</v>
      </c>
      <c r="V831" s="6">
        <f t="shared" si="398"/>
        <v>3.5667402300528873E-2</v>
      </c>
      <c r="W831" s="6">
        <f t="shared" si="399"/>
        <v>3.2318987341772278E-2</v>
      </c>
    </row>
    <row r="832" spans="1:23" x14ac:dyDescent="0.35">
      <c r="A832" s="1">
        <v>2009</v>
      </c>
      <c r="B832" s="1">
        <v>9</v>
      </c>
      <c r="C832" s="6">
        <f t="shared" si="379"/>
        <v>0.10761111812260264</v>
      </c>
      <c r="D832" s="6">
        <f t="shared" si="380"/>
        <v>0.15517228762734619</v>
      </c>
      <c r="E832" s="6">
        <f t="shared" si="381"/>
        <v>7.2420768759980866E-2</v>
      </c>
      <c r="F832" s="6">
        <f t="shared" si="382"/>
        <v>6.9386912845875878E-2</v>
      </c>
      <c r="G832" s="6">
        <f t="shared" si="383"/>
        <v>4.1862120268839773E-2</v>
      </c>
      <c r="H832" s="6">
        <f t="shared" si="384"/>
        <v>6.0339785456922909E-2</v>
      </c>
      <c r="I832" s="6">
        <f t="shared" si="385"/>
        <v>6.0032284414237733E-2</v>
      </c>
      <c r="J832" s="6">
        <f t="shared" si="386"/>
        <v>0.10143160164470559</v>
      </c>
      <c r="K832" s="6">
        <f t="shared" si="387"/>
        <v>0.1117015274413055</v>
      </c>
      <c r="L832" s="6">
        <f t="shared" si="388"/>
        <v>0.1035321074361603</v>
      </c>
      <c r="M832" s="6">
        <f t="shared" si="389"/>
        <v>6.8616298835046427E-2</v>
      </c>
      <c r="N832" s="6">
        <f t="shared" si="390"/>
        <v>2.2806758768305682E-4</v>
      </c>
      <c r="O832" s="6">
        <f t="shared" si="391"/>
        <v>0.11568340710899887</v>
      </c>
      <c r="P832" s="6">
        <f t="shared" si="392"/>
        <v>2.8860637387712652E-2</v>
      </c>
      <c r="Q832" s="6">
        <f t="shared" si="393"/>
        <v>7.3849304253310752E-2</v>
      </c>
      <c r="R832" s="6">
        <f t="shared" si="394"/>
        <v>0.16209715399234498</v>
      </c>
      <c r="S832" s="6">
        <f t="shared" si="395"/>
        <v>5.3747641970304613E-2</v>
      </c>
      <c r="T832" s="6">
        <f t="shared" si="396"/>
        <v>5.5818298322129298E-2</v>
      </c>
      <c r="U832" s="6">
        <f t="shared" si="397"/>
        <v>1.2352849575898817E-2</v>
      </c>
      <c r="V832" s="6">
        <f t="shared" si="398"/>
        <v>2.7885921826973071E-2</v>
      </c>
      <c r="W832" s="6">
        <f t="shared" si="399"/>
        <v>3.5163276504017224E-2</v>
      </c>
    </row>
    <row r="833" spans="1:23" x14ac:dyDescent="0.35">
      <c r="A833" s="1">
        <v>2009</v>
      </c>
      <c r="B833" s="1">
        <v>10</v>
      </c>
      <c r="C833" s="6">
        <f t="shared" si="379"/>
        <v>-4.2859431101839761E-3</v>
      </c>
      <c r="D833" s="6">
        <f t="shared" si="380"/>
        <v>4.6630935760453964E-3</v>
      </c>
      <c r="E833" s="6">
        <f t="shared" si="381"/>
        <v>-5.6408198029566467E-2</v>
      </c>
      <c r="F833" s="6">
        <f t="shared" si="382"/>
        <v>1.7077395943134465E-2</v>
      </c>
      <c r="G833" s="6">
        <f t="shared" si="383"/>
        <v>7.7307014873046101E-2</v>
      </c>
      <c r="H833" s="6">
        <f t="shared" si="384"/>
        <v>-4.4534222816609612E-2</v>
      </c>
      <c r="I833" s="6">
        <f t="shared" si="385"/>
        <v>-4.0903178226608647E-2</v>
      </c>
      <c r="J833" s="6">
        <f t="shared" si="386"/>
        <v>1.4569386163149246E-2</v>
      </c>
      <c r="K833" s="6">
        <f t="shared" si="387"/>
        <v>-5.7622942302209032E-2</v>
      </c>
      <c r="L833" s="6">
        <f t="shared" si="388"/>
        <v>-0.1391909213486961</v>
      </c>
      <c r="M833" s="6">
        <f t="shared" si="389"/>
        <v>-5.5306449868652449E-2</v>
      </c>
      <c r="N833" s="6">
        <f t="shared" si="390"/>
        <v>-1.3746505484127413E-2</v>
      </c>
      <c r="O833" s="6">
        <f t="shared" si="391"/>
        <v>-6.3696784145930871E-2</v>
      </c>
      <c r="P833" s="6">
        <f t="shared" si="392"/>
        <v>-6.1657082051984574E-4</v>
      </c>
      <c r="Q833" s="6">
        <f t="shared" si="393"/>
        <v>-2.3416857064004582E-2</v>
      </c>
      <c r="R833" s="6">
        <f t="shared" si="394"/>
        <v>6.4027457862138662E-2</v>
      </c>
      <c r="S833" s="6">
        <f t="shared" si="395"/>
        <v>-2.2721743411792559E-3</v>
      </c>
      <c r="T833" s="6">
        <f t="shared" si="396"/>
        <v>-2.3991766942973936E-2</v>
      </c>
      <c r="U833" s="6">
        <f t="shared" si="397"/>
        <v>3.4673302215501869E-2</v>
      </c>
      <c r="V833" s="6">
        <f t="shared" si="398"/>
        <v>9.3301184196014752E-3</v>
      </c>
      <c r="W833" s="6">
        <f t="shared" si="399"/>
        <v>-2.0171071800207985E-2</v>
      </c>
    </row>
    <row r="834" spans="1:23" x14ac:dyDescent="0.35">
      <c r="A834" s="1">
        <v>2009</v>
      </c>
      <c r="B834" s="1">
        <v>11</v>
      </c>
      <c r="C834" s="6">
        <f t="shared" si="379"/>
        <v>2.9823900172605222E-2</v>
      </c>
      <c r="D834" s="6">
        <f t="shared" si="380"/>
        <v>9.3633759127643656E-2</v>
      </c>
      <c r="E834" s="6">
        <f t="shared" si="381"/>
        <v>7.7342822828467772E-2</v>
      </c>
      <c r="F834" s="6">
        <f t="shared" si="382"/>
        <v>4.7591283366882065E-2</v>
      </c>
      <c r="G834" s="6">
        <f t="shared" si="383"/>
        <v>6.6075429343925796E-2</v>
      </c>
      <c r="H834" s="6">
        <f t="shared" si="384"/>
        <v>3.9753694638473058E-2</v>
      </c>
      <c r="I834" s="6">
        <f t="shared" si="385"/>
        <v>5.9006375163547842E-2</v>
      </c>
      <c r="J834" s="6">
        <f t="shared" si="386"/>
        <v>-0.14128991820452891</v>
      </c>
      <c r="K834" s="6">
        <f t="shared" si="387"/>
        <v>7.6580033757982224E-2</v>
      </c>
      <c r="L834" s="6">
        <f t="shared" si="388"/>
        <v>-1.7520188860263293E-3</v>
      </c>
      <c r="M834" s="6">
        <f t="shared" si="389"/>
        <v>1.3161952426121004E-2</v>
      </c>
      <c r="N834" s="6">
        <f t="shared" si="390"/>
        <v>-2.8847665878031281E-2</v>
      </c>
      <c r="O834" s="6">
        <f t="shared" si="391"/>
        <v>3.2522070463491541E-3</v>
      </c>
      <c r="P834" s="6">
        <f t="shared" si="392"/>
        <v>0.10447808909011086</v>
      </c>
      <c r="Q834" s="6">
        <f t="shared" si="393"/>
        <v>6.4457927200649023E-3</v>
      </c>
      <c r="R834" s="6">
        <f t="shared" si="394"/>
        <v>3.8112004720412596E-2</v>
      </c>
      <c r="S834" s="6">
        <f t="shared" si="395"/>
        <v>4.2171648354719149E-2</v>
      </c>
      <c r="T834" s="6">
        <f t="shared" si="396"/>
        <v>3.9810439907647044E-2</v>
      </c>
      <c r="U834" s="6">
        <f t="shared" si="397"/>
        <v>7.3918023607930095E-3</v>
      </c>
      <c r="V834" s="6">
        <f t="shared" si="398"/>
        <v>2.8843249121147829E-2</v>
      </c>
      <c r="W834" s="6">
        <f t="shared" si="399"/>
        <v>5.6824840764330975E-2</v>
      </c>
    </row>
    <row r="835" spans="1:23" x14ac:dyDescent="0.35">
      <c r="A835" s="1">
        <v>2009</v>
      </c>
      <c r="B835" s="1">
        <v>12</v>
      </c>
      <c r="C835" s="6">
        <f t="shared" si="379"/>
        <v>1.5537810900086291E-2</v>
      </c>
      <c r="D835" s="6">
        <f t="shared" si="380"/>
        <v>3.0093454089181036E-2</v>
      </c>
      <c r="E835" s="6">
        <f t="shared" si="381"/>
        <v>2.9603650406572833E-2</v>
      </c>
      <c r="F835" s="6">
        <f t="shared" si="382"/>
        <v>7.8410837170955733E-2</v>
      </c>
      <c r="G835" s="6">
        <f t="shared" si="383"/>
        <v>2.5387732977482723E-2</v>
      </c>
      <c r="H835" s="6">
        <f t="shared" si="384"/>
        <v>2.006741244792961E-2</v>
      </c>
      <c r="I835" s="6">
        <f t="shared" si="385"/>
        <v>9.8681711757879435E-3</v>
      </c>
      <c r="J835" s="6">
        <f t="shared" si="386"/>
        <v>-7.4625690352253443E-2</v>
      </c>
      <c r="K835" s="6">
        <f t="shared" si="387"/>
        <v>3.5934711048779953E-2</v>
      </c>
      <c r="L835" s="6">
        <f t="shared" si="388"/>
        <v>1.0519624336843248E-2</v>
      </c>
      <c r="M835" s="6">
        <f t="shared" si="389"/>
        <v>1.1096139371147696E-2</v>
      </c>
      <c r="N835" s="6">
        <f t="shared" si="390"/>
        <v>4.8528435783096589E-2</v>
      </c>
      <c r="O835" s="6">
        <f t="shared" si="391"/>
        <v>7.8963623110258813E-2</v>
      </c>
      <c r="P835" s="6">
        <f t="shared" si="392"/>
        <v>2.6541523309207858E-2</v>
      </c>
      <c r="Q835" s="6">
        <f t="shared" si="393"/>
        <v>5.4360905332852764E-3</v>
      </c>
      <c r="R835" s="6">
        <f t="shared" si="394"/>
        <v>2.5487324596696191E-2</v>
      </c>
      <c r="S835" s="6">
        <f t="shared" si="395"/>
        <v>4.4422082303020992E-2</v>
      </c>
      <c r="T835" s="6">
        <f t="shared" si="396"/>
        <v>-2.2147379176296868E-2</v>
      </c>
      <c r="U835" s="6">
        <f t="shared" si="397"/>
        <v>-1.0650373661320522E-2</v>
      </c>
      <c r="V835" s="6">
        <f t="shared" si="398"/>
        <v>2.3684482275259731E-2</v>
      </c>
      <c r="W835" s="6">
        <f t="shared" si="399"/>
        <v>1.7498466593647254E-2</v>
      </c>
    </row>
    <row r="836" spans="1:23" x14ac:dyDescent="0.35">
      <c r="A836" s="1">
        <v>2010</v>
      </c>
      <c r="B836" s="1">
        <v>1</v>
      </c>
      <c r="C836" s="6">
        <f t="shared" si="379"/>
        <v>-7.517369948304245E-2</v>
      </c>
      <c r="D836" s="6">
        <f t="shared" si="380"/>
        <v>-0.11845414154277659</v>
      </c>
      <c r="E836" s="6">
        <f t="shared" si="381"/>
        <v>-7.1487174724037345E-2</v>
      </c>
      <c r="F836" s="6">
        <f t="shared" si="382"/>
        <v>2.9546334031414358E-2</v>
      </c>
      <c r="G836" s="6">
        <f t="shared" si="383"/>
        <v>-8.8022373493012035E-2</v>
      </c>
      <c r="H836" s="6">
        <f t="shared" si="384"/>
        <v>-8.0402431676812075E-2</v>
      </c>
      <c r="I836" s="6">
        <f t="shared" si="385"/>
        <v>-8.8640341817034202E-2</v>
      </c>
      <c r="J836" s="6">
        <f t="shared" si="386"/>
        <v>-9.7156453237190493E-2</v>
      </c>
      <c r="K836" s="6">
        <f t="shared" si="387"/>
        <v>-5.5733880236659726E-2</v>
      </c>
      <c r="L836" s="6">
        <f t="shared" si="388"/>
        <v>-3.1548573621765351E-2</v>
      </c>
      <c r="M836" s="6">
        <f t="shared" si="389"/>
        <v>-8.8288864374761605E-2</v>
      </c>
      <c r="N836" s="6">
        <f t="shared" si="390"/>
        <v>-5.2891119821857563E-3</v>
      </c>
      <c r="O836" s="6">
        <f t="shared" si="391"/>
        <v>-4.2042971095747748E-2</v>
      </c>
      <c r="P836" s="6">
        <f t="shared" si="392"/>
        <v>-5.5261074597328229E-2</v>
      </c>
      <c r="Q836" s="6">
        <f t="shared" si="393"/>
        <v>2.0986507857892335E-2</v>
      </c>
      <c r="R836" s="6">
        <f t="shared" si="394"/>
        <v>3.5865430179341941E-2</v>
      </c>
      <c r="S836" s="6">
        <f t="shared" si="395"/>
        <v>-5.3948147992172089E-2</v>
      </c>
      <c r="T836" s="6">
        <f t="shared" si="396"/>
        <v>-0.11244438823535177</v>
      </c>
      <c r="U836" s="6">
        <f t="shared" si="397"/>
        <v>-2.897574723104248E-2</v>
      </c>
      <c r="V836" s="6">
        <f t="shared" si="398"/>
        <v>-5.078568365010163E-2</v>
      </c>
      <c r="W836" s="6">
        <f t="shared" si="399"/>
        <v>-3.7147358981257116E-2</v>
      </c>
    </row>
    <row r="837" spans="1:23" x14ac:dyDescent="0.35">
      <c r="A837" s="1">
        <v>2010</v>
      </c>
      <c r="B837" s="1">
        <v>2</v>
      </c>
      <c r="C837" s="6">
        <f t="shared" si="379"/>
        <v>2.6233422204079804E-2</v>
      </c>
      <c r="D837" s="6">
        <f t="shared" si="380"/>
        <v>6.0127856639316787E-2</v>
      </c>
      <c r="E837" s="6">
        <f t="shared" si="381"/>
        <v>6.4360096154977439E-2</v>
      </c>
      <c r="F837" s="6">
        <f t="shared" si="382"/>
        <v>3.0070232153291306E-3</v>
      </c>
      <c r="G837" s="6">
        <f t="shared" si="383"/>
        <v>2.0477807408747207E-2</v>
      </c>
      <c r="H837" s="6">
        <f t="shared" si="384"/>
        <v>-2.5754741700765926E-2</v>
      </c>
      <c r="I837" s="6">
        <f t="shared" si="385"/>
        <v>-1.9506132313779578E-2</v>
      </c>
      <c r="J837" s="6">
        <f t="shared" si="386"/>
        <v>-8.2553566008827642E-2</v>
      </c>
      <c r="K837" s="6">
        <f t="shared" si="387"/>
        <v>8.0818562857353678E-3</v>
      </c>
      <c r="L837" s="6">
        <f t="shared" si="388"/>
        <v>-5.1595945413270908E-2</v>
      </c>
      <c r="M837" s="6">
        <f t="shared" si="389"/>
        <v>-5.4862671448842229E-2</v>
      </c>
      <c r="N837" s="6">
        <f t="shared" si="390"/>
        <v>8.427867341896645E-3</v>
      </c>
      <c r="O837" s="6">
        <f t="shared" si="391"/>
        <v>-6.4424403712723503E-3</v>
      </c>
      <c r="P837" s="6">
        <f t="shared" si="392"/>
        <v>6.6183327813272783E-2</v>
      </c>
      <c r="Q837" s="6">
        <f t="shared" si="393"/>
        <v>-1.9636564435773878E-3</v>
      </c>
      <c r="R837" s="6">
        <f t="shared" si="394"/>
        <v>-5.3891933581065768E-2</v>
      </c>
      <c r="S837" s="6">
        <f t="shared" si="395"/>
        <v>2.111874631539324E-3</v>
      </c>
      <c r="T837" s="6">
        <f t="shared" si="396"/>
        <v>-7.2830865669029257E-2</v>
      </c>
      <c r="U837" s="6">
        <f t="shared" si="397"/>
        <v>3.0217472044812222E-2</v>
      </c>
      <c r="V837" s="6">
        <f t="shared" si="398"/>
        <v>-1.7165389918865358E-2</v>
      </c>
      <c r="W837" s="6">
        <f t="shared" si="399"/>
        <v>2.7894273209795917E-2</v>
      </c>
    </row>
    <row r="838" spans="1:23" x14ac:dyDescent="0.35">
      <c r="A838" s="1">
        <v>2010</v>
      </c>
      <c r="B838" s="1">
        <v>3</v>
      </c>
      <c r="C838" s="6">
        <f t="shared" si="379"/>
        <v>7.55441453279425E-2</v>
      </c>
      <c r="D838" s="6">
        <f t="shared" si="380"/>
        <v>7.0845228716839612E-2</v>
      </c>
      <c r="E838" s="6">
        <f t="shared" si="381"/>
        <v>7.2356375712292795E-2</v>
      </c>
      <c r="F838" s="6">
        <f t="shared" si="382"/>
        <v>-1.7904966243755715E-2</v>
      </c>
      <c r="G838" s="6">
        <f t="shared" si="383"/>
        <v>1.7662196320275315E-2</v>
      </c>
      <c r="H838" s="6">
        <f t="shared" si="384"/>
        <v>6.1443682033548101E-2</v>
      </c>
      <c r="I838" s="6">
        <f t="shared" si="385"/>
        <v>8.8854593775476207E-2</v>
      </c>
      <c r="J838" s="6">
        <f t="shared" si="386"/>
        <v>7.0526334234762941E-2</v>
      </c>
      <c r="K838" s="6">
        <f t="shared" si="387"/>
        <v>9.5743069577871473E-2</v>
      </c>
      <c r="L838" s="6">
        <f t="shared" si="388"/>
        <v>9.5497869280430345E-2</v>
      </c>
      <c r="M838" s="6">
        <f t="shared" si="389"/>
        <v>7.4297359330363397E-2</v>
      </c>
      <c r="N838" s="6">
        <f t="shared" si="390"/>
        <v>4.0192940901910494E-2</v>
      </c>
      <c r="O838" s="6">
        <f t="shared" si="391"/>
        <v>8.6018569308901158E-2</v>
      </c>
      <c r="P838" s="6">
        <f t="shared" si="392"/>
        <v>8.2718215458646424E-2</v>
      </c>
      <c r="Q838" s="6">
        <f t="shared" si="393"/>
        <v>6.7237327025274726E-2</v>
      </c>
      <c r="R838" s="6">
        <f t="shared" si="394"/>
        <v>0.1107620477523542</v>
      </c>
      <c r="S838" s="6">
        <f t="shared" si="395"/>
        <v>5.3722107705440052E-2</v>
      </c>
      <c r="T838" s="6">
        <f t="shared" si="396"/>
        <v>4.2132446347231782E-2</v>
      </c>
      <c r="U838" s="6">
        <f t="shared" si="397"/>
        <v>6.2864397734017627E-2</v>
      </c>
      <c r="V838" s="6">
        <f t="shared" si="398"/>
        <v>5.5097698086972506E-2</v>
      </c>
      <c r="W838" s="6">
        <f t="shared" si="399"/>
        <v>5.7659619737437821E-2</v>
      </c>
    </row>
    <row r="839" spans="1:23" x14ac:dyDescent="0.35">
      <c r="A839" s="1">
        <v>2010</v>
      </c>
      <c r="B839" s="1">
        <v>4</v>
      </c>
      <c r="C839" s="6">
        <f t="shared" si="379"/>
        <v>-6.9703023804795188E-3</v>
      </c>
      <c r="D839" s="6">
        <f t="shared" si="380"/>
        <v>-1.6208928012935331E-2</v>
      </c>
      <c r="E839" s="6">
        <f t="shared" si="381"/>
        <v>1.0706154509537548E-2</v>
      </c>
      <c r="F839" s="6">
        <f t="shared" si="382"/>
        <v>3.7173193828227202E-2</v>
      </c>
      <c r="G839" s="6">
        <f t="shared" si="383"/>
        <v>-7.8115361659453264E-2</v>
      </c>
      <c r="H839" s="6">
        <f t="shared" si="384"/>
        <v>-5.6223723476771681E-2</v>
      </c>
      <c r="I839" s="6">
        <f t="shared" si="385"/>
        <v>-2.0192596776305638E-2</v>
      </c>
      <c r="J839" s="6">
        <f t="shared" si="386"/>
        <v>-0.11135130698848</v>
      </c>
      <c r="K839" s="6">
        <f t="shared" si="387"/>
        <v>1.649645984860354E-2</v>
      </c>
      <c r="L839" s="6">
        <f t="shared" si="388"/>
        <v>5.0558230236051716E-2</v>
      </c>
      <c r="M839" s="6">
        <f t="shared" si="389"/>
        <v>-7.2709463311984524E-2</v>
      </c>
      <c r="N839" s="6">
        <f t="shared" si="390"/>
        <v>-8.2596591148421088E-3</v>
      </c>
      <c r="O839" s="6">
        <f t="shared" si="391"/>
        <v>4.9826245468533703E-2</v>
      </c>
      <c r="P839" s="6">
        <f t="shared" si="392"/>
        <v>-1.1968000882191352E-2</v>
      </c>
      <c r="Q839" s="6">
        <f t="shared" si="393"/>
        <v>2.3031288224215463E-2</v>
      </c>
      <c r="R839" s="6">
        <f t="shared" si="394"/>
        <v>-5.4049104453698909E-3</v>
      </c>
      <c r="S839" s="6">
        <f t="shared" si="395"/>
        <v>5.001225461347053E-2</v>
      </c>
      <c r="T839" s="6">
        <f t="shared" si="396"/>
        <v>-5.1657119257691619E-2</v>
      </c>
      <c r="U839" s="6">
        <f t="shared" si="397"/>
        <v>2.615478602827298E-2</v>
      </c>
      <c r="V839" s="6">
        <f t="shared" si="398"/>
        <v>-1.8208635159615516E-2</v>
      </c>
      <c r="W839" s="6">
        <f t="shared" si="399"/>
        <v>1.3293911407559479E-2</v>
      </c>
    </row>
    <row r="840" spans="1:23" x14ac:dyDescent="0.35">
      <c r="A840" s="1">
        <v>2010</v>
      </c>
      <c r="B840" s="1">
        <v>5</v>
      </c>
      <c r="C840" s="6">
        <f t="shared" si="379"/>
        <v>-0.15779925873795514</v>
      </c>
      <c r="D840" s="6">
        <f t="shared" si="380"/>
        <v>-0.1103813228661043</v>
      </c>
      <c r="E840" s="6">
        <f t="shared" si="381"/>
        <v>-6.3552407004580147E-2</v>
      </c>
      <c r="F840" s="6">
        <f t="shared" si="382"/>
        <v>-1.7389926687596036E-2</v>
      </c>
      <c r="G840" s="6">
        <f t="shared" si="383"/>
        <v>-9.8847630210330772E-2</v>
      </c>
      <c r="H840" s="6">
        <f t="shared" si="384"/>
        <v>-0.15111680591456128</v>
      </c>
      <c r="I840" s="6">
        <f t="shared" si="385"/>
        <v>-0.10194415531887885</v>
      </c>
      <c r="J840" s="6">
        <f t="shared" si="386"/>
        <v>-0.2340651988405697</v>
      </c>
      <c r="K840" s="6">
        <f t="shared" si="387"/>
        <v>-8.1260455113259356E-2</v>
      </c>
      <c r="L840" s="6">
        <f t="shared" si="388"/>
        <v>-0.1984948756905241</v>
      </c>
      <c r="M840" s="6">
        <f t="shared" si="389"/>
        <v>-0.16272657947847385</v>
      </c>
      <c r="N840" s="6">
        <f t="shared" si="390"/>
        <v>-9.3067641926276978E-2</v>
      </c>
      <c r="O840" s="6">
        <f t="shared" si="391"/>
        <v>-0.13249120359241123</v>
      </c>
      <c r="P840" s="6">
        <f t="shared" si="392"/>
        <v>-6.8745882669267455E-2</v>
      </c>
      <c r="Q840" s="6">
        <f t="shared" si="393"/>
        <v>-0.11974355954563382</v>
      </c>
      <c r="R840" s="6">
        <f t="shared" si="394"/>
        <v>-0.12235867715164089</v>
      </c>
      <c r="S840" s="6">
        <f t="shared" si="395"/>
        <v>-9.5032936309445259E-2</v>
      </c>
      <c r="T840" s="6">
        <f t="shared" si="396"/>
        <v>-0.17600959401652699</v>
      </c>
      <c r="U840" s="6">
        <f t="shared" si="397"/>
        <v>-0.13843223604920524</v>
      </c>
      <c r="V840" s="6">
        <f t="shared" si="398"/>
        <v>-0.11198624597089207</v>
      </c>
      <c r="W840" s="6">
        <f t="shared" si="399"/>
        <v>-8.3492078874188913E-2</v>
      </c>
    </row>
    <row r="841" spans="1:23" x14ac:dyDescent="0.35">
      <c r="A841" s="1">
        <v>2010</v>
      </c>
      <c r="B841" s="1">
        <v>6</v>
      </c>
      <c r="C841" s="6">
        <f t="shared" si="379"/>
        <v>-3.7311280318452301E-2</v>
      </c>
      <c r="D841" s="6">
        <f t="shared" si="380"/>
        <v>-2.548684282657274E-2</v>
      </c>
      <c r="E841" s="6">
        <f t="shared" si="381"/>
        <v>-5.8193984409334189E-2</v>
      </c>
      <c r="F841" s="6">
        <f t="shared" si="382"/>
        <v>1.4842578291445552E-2</v>
      </c>
      <c r="G841" s="6">
        <f t="shared" si="383"/>
        <v>-6.9266943210850668E-2</v>
      </c>
      <c r="H841" s="6">
        <f t="shared" si="384"/>
        <v>-2.482072372043018E-2</v>
      </c>
      <c r="I841" s="6">
        <f t="shared" si="385"/>
        <v>-6.2898975852472058E-3</v>
      </c>
      <c r="J841" s="6">
        <f t="shared" si="386"/>
        <v>-8.1222914926102313E-2</v>
      </c>
      <c r="K841" s="6">
        <f t="shared" si="387"/>
        <v>4.1873336561682926E-2</v>
      </c>
      <c r="L841" s="6">
        <f t="shared" si="388"/>
        <v>-2.97733307814507E-2</v>
      </c>
      <c r="M841" s="6">
        <f t="shared" si="389"/>
        <v>-1.8302620122414102E-2</v>
      </c>
      <c r="N841" s="6">
        <f t="shared" si="390"/>
        <v>-9.4665435682986573E-3</v>
      </c>
      <c r="O841" s="6">
        <f t="shared" si="391"/>
        <v>1.6080013610378609E-2</v>
      </c>
      <c r="P841" s="6">
        <f t="shared" si="392"/>
        <v>-2.9447292531671308E-2</v>
      </c>
      <c r="Q841" s="6">
        <f t="shared" si="393"/>
        <v>3.7947776219355321E-2</v>
      </c>
      <c r="R841" s="6">
        <f t="shared" si="394"/>
        <v>-3.0421588290476007E-2</v>
      </c>
      <c r="S841" s="6">
        <f t="shared" si="395"/>
        <v>2.8888213372754736E-2</v>
      </c>
      <c r="T841" s="6">
        <f t="shared" si="396"/>
        <v>-1.6687004804208014E-2</v>
      </c>
      <c r="U841" s="6">
        <f t="shared" si="397"/>
        <v>2.9006771221051688E-2</v>
      </c>
      <c r="V841" s="6">
        <f t="shared" si="398"/>
        <v>-2.6415494159702211E-2</v>
      </c>
      <c r="W841" s="6">
        <f t="shared" si="399"/>
        <v>-5.4682871305305671E-2</v>
      </c>
    </row>
    <row r="842" spans="1:23" x14ac:dyDescent="0.35">
      <c r="A842" s="1">
        <v>2010</v>
      </c>
      <c r="B842" s="1">
        <v>7</v>
      </c>
      <c r="C842" s="6">
        <f t="shared" si="379"/>
        <v>0.12287559821324794</v>
      </c>
      <c r="D842" s="6">
        <f t="shared" si="380"/>
        <v>0.13774210905828671</v>
      </c>
      <c r="E842" s="6">
        <f t="shared" si="381"/>
        <v>7.0495692783701977E-2</v>
      </c>
      <c r="F842" s="6">
        <f t="shared" si="382"/>
        <v>0.12299068272982354</v>
      </c>
      <c r="G842" s="6">
        <f t="shared" si="383"/>
        <v>9.9355250437477546E-2</v>
      </c>
      <c r="H842" s="6">
        <f t="shared" si="384"/>
        <v>0.12678471149507159</v>
      </c>
      <c r="I842" s="6">
        <f t="shared" si="385"/>
        <v>9.7375253764171485E-2</v>
      </c>
      <c r="J842" s="6">
        <f t="shared" si="386"/>
        <v>0.24897439588671882</v>
      </c>
      <c r="K842" s="6">
        <f t="shared" si="387"/>
        <v>9.642680999131726E-3</v>
      </c>
      <c r="L842" s="6">
        <f t="shared" si="388"/>
        <v>7.8352834498902887E-2</v>
      </c>
      <c r="M842" s="6">
        <f t="shared" si="389"/>
        <v>0.1591743178372898</v>
      </c>
      <c r="N842" s="6">
        <f t="shared" si="390"/>
        <v>3.7688979379510594E-2</v>
      </c>
      <c r="O842" s="6">
        <f t="shared" si="391"/>
        <v>6.9815003430676634E-2</v>
      </c>
      <c r="P842" s="6">
        <f t="shared" si="392"/>
        <v>5.9663254124960922E-2</v>
      </c>
      <c r="Q842" s="6">
        <f t="shared" si="393"/>
        <v>8.420091801064826E-2</v>
      </c>
      <c r="R842" s="6">
        <f t="shared" si="394"/>
        <v>9.8811667214028717E-2</v>
      </c>
      <c r="S842" s="6">
        <f t="shared" si="395"/>
        <v>8.2308458328967757E-2</v>
      </c>
      <c r="T842" s="6">
        <f t="shared" si="396"/>
        <v>0.20709044480013344</v>
      </c>
      <c r="U842" s="6">
        <f t="shared" si="397"/>
        <v>0.1205047515083804</v>
      </c>
      <c r="V842" s="6">
        <f t="shared" si="398"/>
        <v>0.1203621333583758</v>
      </c>
      <c r="W842" s="6">
        <f t="shared" si="399"/>
        <v>6.718820219268444E-2</v>
      </c>
    </row>
    <row r="843" spans="1:23" x14ac:dyDescent="0.35">
      <c r="A843" s="1">
        <v>2010</v>
      </c>
      <c r="B843" s="1">
        <v>8</v>
      </c>
      <c r="C843" s="6">
        <f t="shared" si="379"/>
        <v>-3.5789968402096306E-2</v>
      </c>
      <c r="D843" s="6">
        <f t="shared" si="380"/>
        <v>-3.7280312087189016E-2</v>
      </c>
      <c r="E843" s="6">
        <f t="shared" si="381"/>
        <v>-1.7486093345621734E-2</v>
      </c>
      <c r="F843" s="6">
        <f t="shared" si="382"/>
        <v>7.2872265502513411E-2</v>
      </c>
      <c r="G843" s="6">
        <f t="shared" si="383"/>
        <v>-5.9305775098206764E-3</v>
      </c>
      <c r="H843" s="6">
        <f t="shared" si="384"/>
        <v>-6.9828406315413594E-2</v>
      </c>
      <c r="I843" s="6">
        <f t="shared" si="385"/>
        <v>-6.4396128085155213E-2</v>
      </c>
      <c r="J843" s="6">
        <f t="shared" si="386"/>
        <v>-0.1023357089676849</v>
      </c>
      <c r="K843" s="6">
        <f t="shared" si="387"/>
        <v>-9.1307319227284505E-3</v>
      </c>
      <c r="L843" s="6">
        <f t="shared" si="388"/>
        <v>-9.9706704670610213E-2</v>
      </c>
      <c r="M843" s="6">
        <f t="shared" si="389"/>
        <v>-8.8695614238431142E-2</v>
      </c>
      <c r="N843" s="6">
        <f t="shared" si="390"/>
        <v>-5.1002146385242308E-2</v>
      </c>
      <c r="O843" s="6">
        <f t="shared" si="391"/>
        <v>-2.4349279234346544E-2</v>
      </c>
      <c r="P843" s="6">
        <f t="shared" si="392"/>
        <v>-6.2761152676759469E-2</v>
      </c>
      <c r="Q843" s="6">
        <f t="shared" si="393"/>
        <v>-7.0798411993990229E-2</v>
      </c>
      <c r="R843" s="6">
        <f t="shared" si="394"/>
        <v>-3.9513263648856933E-2</v>
      </c>
      <c r="S843" s="6">
        <f t="shared" si="395"/>
        <v>-1.0379933832036113E-2</v>
      </c>
      <c r="T843" s="6">
        <f t="shared" si="396"/>
        <v>-5.8133888001767164E-2</v>
      </c>
      <c r="U843" s="6">
        <f t="shared" si="397"/>
        <v>-5.7077935504518507E-2</v>
      </c>
      <c r="V843" s="6">
        <f t="shared" si="398"/>
        <v>-2.8837472188475932E-2</v>
      </c>
      <c r="W843" s="6">
        <f t="shared" si="399"/>
        <v>-4.8976397966593976E-2</v>
      </c>
    </row>
    <row r="844" spans="1:23" x14ac:dyDescent="0.35">
      <c r="A844" s="1">
        <v>2010</v>
      </c>
      <c r="B844" s="1">
        <v>9</v>
      </c>
      <c r="C844" s="6">
        <f t="shared" si="379"/>
        <v>0.12802642148405061</v>
      </c>
      <c r="D844" s="6">
        <f t="shared" si="380"/>
        <v>0.10704277132392578</v>
      </c>
      <c r="E844" s="6">
        <f t="shared" si="381"/>
        <v>7.2334061424160628E-2</v>
      </c>
      <c r="F844" s="6">
        <f t="shared" si="382"/>
        <v>0.10140043441384469</v>
      </c>
      <c r="G844" s="6">
        <f t="shared" si="383"/>
        <v>2.2604853905916135E-2</v>
      </c>
      <c r="H844" s="6">
        <f t="shared" si="384"/>
        <v>0.14243814331688096</v>
      </c>
      <c r="I844" s="6">
        <f t="shared" si="385"/>
        <v>0.12845997116378602</v>
      </c>
      <c r="J844" s="6">
        <f t="shared" si="386"/>
        <v>1.507698416257628E-2</v>
      </c>
      <c r="K844" s="6">
        <f t="shared" si="387"/>
        <v>0.17744333104880514</v>
      </c>
      <c r="L844" s="6">
        <f t="shared" si="388"/>
        <v>6.2363965357657404E-2</v>
      </c>
      <c r="M844" s="6">
        <f t="shared" si="389"/>
        <v>0.11532598916828171</v>
      </c>
      <c r="N844" s="6">
        <f t="shared" si="390"/>
        <v>6.9500298860860926E-2</v>
      </c>
      <c r="O844" s="6">
        <f t="shared" si="391"/>
        <v>0.12879814466113912</v>
      </c>
      <c r="P844" s="6">
        <f t="shared" si="392"/>
        <v>9.9271417171715143E-2</v>
      </c>
      <c r="Q844" s="6">
        <f t="shared" si="393"/>
        <v>9.1513285214920095E-3</v>
      </c>
      <c r="R844" s="6">
        <f t="shared" si="394"/>
        <v>5.7453474133056216E-2</v>
      </c>
      <c r="S844" s="6">
        <f t="shared" si="395"/>
        <v>8.1038622495944374E-2</v>
      </c>
      <c r="T844" s="6">
        <f t="shared" si="396"/>
        <v>0.10791049292937913</v>
      </c>
      <c r="U844" s="6">
        <f t="shared" si="397"/>
        <v>0.17556816403178818</v>
      </c>
      <c r="V844" s="6">
        <f t="shared" si="398"/>
        <v>8.5733167361489476E-2</v>
      </c>
      <c r="W844" s="6">
        <f t="shared" si="399"/>
        <v>8.6382197655579945E-2</v>
      </c>
    </row>
    <row r="845" spans="1:23" x14ac:dyDescent="0.35">
      <c r="A845" s="1">
        <v>2010</v>
      </c>
      <c r="B845" s="1">
        <v>10</v>
      </c>
      <c r="C845" s="6">
        <f t="shared" si="379"/>
        <v>3.3553062053372898E-2</v>
      </c>
      <c r="D845" s="6">
        <f t="shared" si="380"/>
        <v>8.4270565868516788E-3</v>
      </c>
      <c r="E845" s="6">
        <f t="shared" si="381"/>
        <v>3.3912366391330842E-2</v>
      </c>
      <c r="F845" s="6">
        <f t="shared" si="382"/>
        <v>1.1507547491965987E-2</v>
      </c>
      <c r="G845" s="6">
        <f t="shared" si="383"/>
        <v>0.12382222009864903</v>
      </c>
      <c r="H845" s="6">
        <f t="shared" si="384"/>
        <v>5.4440654843301253E-2</v>
      </c>
      <c r="I845" s="6">
        <f t="shared" si="385"/>
        <v>8.3019011449950789E-2</v>
      </c>
      <c r="J845" s="6">
        <f t="shared" si="386"/>
        <v>7.4989129342499863E-2</v>
      </c>
      <c r="K845" s="6">
        <f t="shared" si="387"/>
        <v>2.0845998349832816E-3</v>
      </c>
      <c r="L845" s="6">
        <f t="shared" si="388"/>
        <v>2.4938011929063711E-2</v>
      </c>
      <c r="M845" s="6">
        <f t="shared" si="389"/>
        <v>6.903034022714867E-2</v>
      </c>
      <c r="N845" s="6">
        <f t="shared" si="390"/>
        <v>1.8417331975345411E-2</v>
      </c>
      <c r="O845" s="6">
        <f t="shared" si="391"/>
        <v>1.8096383158365661E-2</v>
      </c>
      <c r="P845" s="6">
        <f t="shared" si="392"/>
        <v>9.0139647998169606E-2</v>
      </c>
      <c r="Q845" s="6">
        <f t="shared" si="393"/>
        <v>6.2334484013756367E-2</v>
      </c>
      <c r="R845" s="6">
        <f t="shared" si="394"/>
        <v>4.980047842793496E-2</v>
      </c>
      <c r="S845" s="6">
        <f t="shared" si="395"/>
        <v>2.9937110429240812E-2</v>
      </c>
      <c r="T845" s="6">
        <f t="shared" si="396"/>
        <v>5.0892158484831709E-2</v>
      </c>
      <c r="U845" s="6">
        <f t="shared" si="397"/>
        <v>1.1568138151950192E-2</v>
      </c>
      <c r="V845" s="6">
        <f t="shared" si="398"/>
        <v>4.2691068313548255E-2</v>
      </c>
      <c r="W845" s="6">
        <f t="shared" si="399"/>
        <v>3.549099193831047E-2</v>
      </c>
    </row>
    <row r="846" spans="1:23" x14ac:dyDescent="0.35">
      <c r="A846" s="1">
        <v>2010</v>
      </c>
      <c r="B846" s="1">
        <v>11</v>
      </c>
      <c r="C846" s="6">
        <f t="shared" si="379"/>
        <v>-4.3853943331564595E-2</v>
      </c>
      <c r="D846" s="6">
        <f t="shared" si="380"/>
        <v>-5.1120667131258547E-2</v>
      </c>
      <c r="E846" s="6">
        <f t="shared" si="381"/>
        <v>1.2610464811537572E-2</v>
      </c>
      <c r="F846" s="6">
        <f t="shared" si="382"/>
        <v>1.1888138343516177E-2</v>
      </c>
      <c r="G846" s="6">
        <f t="shared" si="383"/>
        <v>-5.4033750618894739E-2</v>
      </c>
      <c r="H846" s="6">
        <f t="shared" si="384"/>
        <v>-0.12497510528995229</v>
      </c>
      <c r="I846" s="6">
        <f t="shared" si="385"/>
        <v>-5.8554448589179943E-2</v>
      </c>
      <c r="J846" s="6">
        <f t="shared" si="386"/>
        <v>-0.14765583193935819</v>
      </c>
      <c r="K846" s="6">
        <f t="shared" si="387"/>
        <v>-5.8433067712257349E-2</v>
      </c>
      <c r="L846" s="6">
        <f t="shared" si="388"/>
        <v>-8.409299497967529E-2</v>
      </c>
      <c r="M846" s="6">
        <f t="shared" si="389"/>
        <v>-0.17254908792101778</v>
      </c>
      <c r="N846" s="6">
        <f t="shared" si="390"/>
        <v>3.5946629684636099E-2</v>
      </c>
      <c r="O846" s="6">
        <f t="shared" si="391"/>
        <v>-1.819946238435902E-2</v>
      </c>
      <c r="P846" s="6">
        <f t="shared" si="392"/>
        <v>2.180297650682669E-2</v>
      </c>
      <c r="Q846" s="6">
        <f t="shared" si="393"/>
        <v>6.0227332982429514E-2</v>
      </c>
      <c r="R846" s="6">
        <f t="shared" si="394"/>
        <v>4.1529943330579034E-3</v>
      </c>
      <c r="S846" s="6">
        <f t="shared" si="395"/>
        <v>-2.0705746000529244E-2</v>
      </c>
      <c r="T846" s="6">
        <f t="shared" si="396"/>
        <v>-0.20384380876737843</v>
      </c>
      <c r="U846" s="6">
        <f t="shared" si="397"/>
        <v>-3.7905408268972408E-2</v>
      </c>
      <c r="V846" s="6">
        <f t="shared" si="398"/>
        <v>-5.6758718410417498E-2</v>
      </c>
      <c r="W846" s="6">
        <f t="shared" si="399"/>
        <v>-3.6662638384179812E-3</v>
      </c>
    </row>
    <row r="847" spans="1:23" x14ac:dyDescent="0.35">
      <c r="A847" s="1">
        <v>2010</v>
      </c>
      <c r="B847" s="1">
        <v>12</v>
      </c>
      <c r="C847" s="6">
        <f t="shared" si="379"/>
        <v>0.10344622649677185</v>
      </c>
      <c r="D847" s="6">
        <f t="shared" si="380"/>
        <v>5.7251534433037675E-2</v>
      </c>
      <c r="E847" s="6">
        <f t="shared" si="381"/>
        <v>6.7856689377025298E-2</v>
      </c>
      <c r="F847" s="6">
        <f t="shared" si="382"/>
        <v>3.4173017806761984E-2</v>
      </c>
      <c r="G847" s="6">
        <f t="shared" si="383"/>
        <v>6.4520247978888893E-3</v>
      </c>
      <c r="H847" s="6">
        <f t="shared" si="384"/>
        <v>8.5421461357338441E-2</v>
      </c>
      <c r="I847" s="6">
        <f t="shared" si="385"/>
        <v>6.4721430197631907E-2</v>
      </c>
      <c r="J847" s="6">
        <f t="shared" si="386"/>
        <v>2.577938052684239E-2</v>
      </c>
      <c r="K847" s="6">
        <f t="shared" si="387"/>
        <v>7.0998556161742249E-2</v>
      </c>
      <c r="L847" s="6">
        <f t="shared" si="388"/>
        <v>0.12308012780869917</v>
      </c>
      <c r="M847" s="6">
        <f t="shared" si="389"/>
        <v>8.7534788544918835E-2</v>
      </c>
      <c r="N847" s="6">
        <f t="shared" si="390"/>
        <v>6.0530795581924444E-2</v>
      </c>
      <c r="O847" s="6">
        <f t="shared" si="391"/>
        <v>0.11112767033521345</v>
      </c>
      <c r="P847" s="6">
        <f t="shared" si="392"/>
        <v>5.7271880421979303E-2</v>
      </c>
      <c r="Q847" s="6">
        <f t="shared" si="393"/>
        <v>7.0562888918547589E-2</v>
      </c>
      <c r="R847" s="6">
        <f t="shared" si="394"/>
        <v>0.11144314981543105</v>
      </c>
      <c r="S847" s="6">
        <f t="shared" si="395"/>
        <v>4.2681638883414273E-2</v>
      </c>
      <c r="T847" s="6">
        <f t="shared" si="396"/>
        <v>9.5773375375896835E-2</v>
      </c>
      <c r="U847" s="6">
        <f t="shared" si="397"/>
        <v>9.2244581110743656E-2</v>
      </c>
      <c r="V847" s="6">
        <f t="shared" si="398"/>
        <v>6.9724507765116434E-2</v>
      </c>
      <c r="W847" s="6">
        <f t="shared" si="399"/>
        <v>6.451130876747127E-2</v>
      </c>
    </row>
    <row r="848" spans="1:23" x14ac:dyDescent="0.35">
      <c r="A848" s="1">
        <v>2011</v>
      </c>
      <c r="B848" s="1">
        <v>1</v>
      </c>
      <c r="C848" s="6">
        <f t="shared" si="379"/>
        <v>-2.4472674971990058E-2</v>
      </c>
      <c r="D848" s="6">
        <f t="shared" si="380"/>
        <v>-4.5574212191524618E-2</v>
      </c>
      <c r="E848" s="6">
        <f t="shared" si="381"/>
        <v>2.367948299111312E-3</v>
      </c>
      <c r="F848" s="6">
        <f t="shared" si="382"/>
        <v>-8.2983505490063433E-2</v>
      </c>
      <c r="G848" s="6">
        <f t="shared" si="383"/>
        <v>-9.7595086190233483E-3</v>
      </c>
      <c r="H848" s="6">
        <f t="shared" si="384"/>
        <v>7.5511632065424175E-2</v>
      </c>
      <c r="I848" s="6">
        <f t="shared" si="385"/>
        <v>4.5704975071484036E-2</v>
      </c>
      <c r="J848" s="6">
        <f t="shared" si="386"/>
        <v>0.15130839833645854</v>
      </c>
      <c r="K848" s="6">
        <f t="shared" si="387"/>
        <v>-0.12564931730190637</v>
      </c>
      <c r="L848" s="6">
        <f t="shared" si="388"/>
        <v>1.0097606245038927E-2</v>
      </c>
      <c r="M848" s="6">
        <f t="shared" si="389"/>
        <v>0.11673336517876305</v>
      </c>
      <c r="N848" s="6">
        <f t="shared" si="390"/>
        <v>-1.1616641119332404E-2</v>
      </c>
      <c r="O848" s="6">
        <f t="shared" si="391"/>
        <v>8.8591489063721395E-3</v>
      </c>
      <c r="P848" s="6">
        <f t="shared" si="392"/>
        <v>-2.2635954925268528E-2</v>
      </c>
      <c r="Q848" s="6">
        <f t="shared" si="393"/>
        <v>2.6622551125144181E-2</v>
      </c>
      <c r="R848" s="6">
        <f t="shared" si="394"/>
        <v>4.4567796271384699E-2</v>
      </c>
      <c r="S848" s="6">
        <f t="shared" si="395"/>
        <v>-1.436619239866531E-3</v>
      </c>
      <c r="T848" s="6">
        <f t="shared" si="396"/>
        <v>0.11979350557343101</v>
      </c>
      <c r="U848" s="6">
        <f t="shared" si="397"/>
        <v>3.1405343655288867E-2</v>
      </c>
      <c r="V848" s="6">
        <f t="shared" si="398"/>
        <v>1.8699091583173802E-2</v>
      </c>
      <c r="W848" s="6">
        <f t="shared" si="399"/>
        <v>2.1262213740457961E-2</v>
      </c>
    </row>
    <row r="849" spans="1:23" x14ac:dyDescent="0.35">
      <c r="A849" s="1">
        <v>2011</v>
      </c>
      <c r="B849" s="1">
        <v>2</v>
      </c>
      <c r="C849" s="6">
        <f t="shared" si="379"/>
        <v>3.7708591050649935E-2</v>
      </c>
      <c r="D849" s="6">
        <f t="shared" si="380"/>
        <v>1.3400309902763408E-2</v>
      </c>
      <c r="E849" s="6">
        <f t="shared" si="381"/>
        <v>7.4210855685476904E-2</v>
      </c>
      <c r="F849" s="6">
        <f t="shared" si="382"/>
        <v>-3.3469338874423611E-2</v>
      </c>
      <c r="G849" s="6">
        <f t="shared" si="383"/>
        <v>4.516986416312007E-2</v>
      </c>
      <c r="H849" s="6">
        <f t="shared" si="384"/>
        <v>3.377418922903274E-2</v>
      </c>
      <c r="I849" s="6">
        <f t="shared" si="385"/>
        <v>3.5138722930690196E-2</v>
      </c>
      <c r="J849" s="6">
        <f t="shared" si="386"/>
        <v>-3.0298480074924077E-3</v>
      </c>
      <c r="K849" s="6">
        <f t="shared" si="387"/>
        <v>-2.047362105160223E-2</v>
      </c>
      <c r="L849" s="6">
        <f t="shared" si="388"/>
        <v>5.1114694105311657E-2</v>
      </c>
      <c r="M849" s="6">
        <f t="shared" si="389"/>
        <v>2.6407034291387011E-2</v>
      </c>
      <c r="N849" s="6">
        <f t="shared" si="390"/>
        <v>4.0426324111988092E-2</v>
      </c>
      <c r="O849" s="6">
        <f t="shared" si="391"/>
        <v>-6.8616795390025978E-2</v>
      </c>
      <c r="P849" s="6">
        <f t="shared" si="392"/>
        <v>8.8336256806719284E-4</v>
      </c>
      <c r="Q849" s="6">
        <f t="shared" si="393"/>
        <v>-8.8218614643002638E-2</v>
      </c>
      <c r="R849" s="6">
        <f t="shared" si="394"/>
        <v>6.4349417913738369E-2</v>
      </c>
      <c r="S849" s="6">
        <f t="shared" si="395"/>
        <v>-4.8622071766333937E-2</v>
      </c>
      <c r="T849" s="6">
        <f t="shared" si="396"/>
        <v>1.1556799015295927E-2</v>
      </c>
      <c r="U849" s="6">
        <f t="shared" si="397"/>
        <v>1.7880736161795983E-3</v>
      </c>
      <c r="V849" s="6">
        <f t="shared" si="398"/>
        <v>3.6768162118364082E-2</v>
      </c>
      <c r="W849" s="6">
        <f t="shared" si="399"/>
        <v>3.0857079542803912E-2</v>
      </c>
    </row>
    <row r="850" spans="1:23" x14ac:dyDescent="0.35">
      <c r="A850" s="1">
        <v>2011</v>
      </c>
      <c r="B850" s="1">
        <v>3</v>
      </c>
      <c r="C850" s="6">
        <f t="shared" si="379"/>
        <v>1.4842553901392264E-2</v>
      </c>
      <c r="D850" s="6">
        <f t="shared" si="380"/>
        <v>3.7086706365069874E-2</v>
      </c>
      <c r="E850" s="6">
        <f t="shared" si="381"/>
        <v>-4.9071078664215614E-4</v>
      </c>
      <c r="F850" s="6">
        <f t="shared" si="382"/>
        <v>3.3884084332471406E-2</v>
      </c>
      <c r="G850" s="6">
        <f t="shared" si="383"/>
        <v>1.087798182741E-2</v>
      </c>
      <c r="H850" s="6">
        <f t="shared" si="384"/>
        <v>-4.554025127900662E-3</v>
      </c>
      <c r="I850" s="6">
        <f t="shared" si="385"/>
        <v>-6.9005714506796371E-3</v>
      </c>
      <c r="J850" s="6">
        <f t="shared" si="386"/>
        <v>-1.4204151931454627E-3</v>
      </c>
      <c r="K850" s="6">
        <f t="shared" si="387"/>
        <v>0.11117509188830359</v>
      </c>
      <c r="L850" s="6">
        <f t="shared" si="388"/>
        <v>-9.4100901423181497E-3</v>
      </c>
      <c r="M850" s="6">
        <f t="shared" si="389"/>
        <v>-8.0638308714775057E-3</v>
      </c>
      <c r="N850" s="6">
        <f t="shared" si="390"/>
        <v>-9.7522884160208781E-2</v>
      </c>
      <c r="O850" s="6">
        <f t="shared" si="391"/>
        <v>0.11462553167313498</v>
      </c>
      <c r="P850" s="6">
        <f t="shared" si="392"/>
        <v>2.7786566229860355E-2</v>
      </c>
      <c r="Q850" s="6">
        <f t="shared" si="393"/>
        <v>4.9782266863831401E-2</v>
      </c>
      <c r="R850" s="6">
        <f t="shared" si="394"/>
        <v>3.4250125982584853E-2</v>
      </c>
      <c r="S850" s="6">
        <f t="shared" si="395"/>
        <v>3.9597411956853554E-2</v>
      </c>
      <c r="T850" s="6">
        <f t="shared" si="396"/>
        <v>-2.4356354972072611E-4</v>
      </c>
      <c r="U850" s="6">
        <f t="shared" si="397"/>
        <v>6.813700785459554E-3</v>
      </c>
      <c r="V850" s="6">
        <f t="shared" si="398"/>
        <v>-2.8586309083367411E-2</v>
      </c>
      <c r="W850" s="6">
        <f t="shared" si="399"/>
        <v>-1.654852320675148E-3</v>
      </c>
    </row>
    <row r="851" spans="1:23" x14ac:dyDescent="0.35">
      <c r="A851" s="1">
        <v>2011</v>
      </c>
      <c r="B851" s="1">
        <v>4</v>
      </c>
      <c r="C851" s="6">
        <f t="shared" si="379"/>
        <v>5.825357363361313E-2</v>
      </c>
      <c r="D851" s="6">
        <f t="shared" si="380"/>
        <v>-3.1831768299063531E-3</v>
      </c>
      <c r="E851" s="6">
        <f t="shared" si="381"/>
        <v>1.3918757599628429E-2</v>
      </c>
      <c r="F851" s="6">
        <f t="shared" si="382"/>
        <v>8.1489273613284369E-2</v>
      </c>
      <c r="G851" s="6">
        <f t="shared" si="383"/>
        <v>2.8543320056968139E-3</v>
      </c>
      <c r="H851" s="6">
        <f t="shared" si="384"/>
        <v>7.5294075691653778E-2</v>
      </c>
      <c r="I851" s="6">
        <f t="shared" si="385"/>
        <v>0.11466209583586037</v>
      </c>
      <c r="J851" s="6">
        <f t="shared" si="386"/>
        <v>-2.3963285030329441E-2</v>
      </c>
      <c r="K851" s="6">
        <f t="shared" si="387"/>
        <v>-8.5062298582852299E-3</v>
      </c>
      <c r="L851" s="6">
        <f t="shared" si="388"/>
        <v>9.1871391365736715E-2</v>
      </c>
      <c r="M851" s="6">
        <f t="shared" si="389"/>
        <v>7.7661678448411403E-2</v>
      </c>
      <c r="N851" s="6">
        <f t="shared" si="390"/>
        <v>3.3522033909419734E-2</v>
      </c>
      <c r="O851" s="6">
        <f t="shared" si="391"/>
        <v>6.715678892507923E-2</v>
      </c>
      <c r="P851" s="6">
        <f t="shared" si="392"/>
        <v>2.1846018756017181E-2</v>
      </c>
      <c r="Q851" s="6">
        <f t="shared" si="393"/>
        <v>2.7932556601993418E-2</v>
      </c>
      <c r="R851" s="6">
        <f t="shared" si="394"/>
        <v>-1.5543630505794655E-3</v>
      </c>
      <c r="S851" s="6">
        <f t="shared" si="395"/>
        <v>5.4006482963117906E-2</v>
      </c>
      <c r="T851" s="6">
        <f t="shared" si="396"/>
        <v>7.4329608705832023E-2</v>
      </c>
      <c r="U851" s="6">
        <f t="shared" si="397"/>
        <v>7.0361089966379992E-2</v>
      </c>
      <c r="V851" s="6">
        <f t="shared" si="398"/>
        <v>6.9905177863572837E-2</v>
      </c>
      <c r="W851" s="6">
        <f t="shared" si="399"/>
        <v>2.8211087645195275E-2</v>
      </c>
    </row>
    <row r="852" spans="1:23" x14ac:dyDescent="0.35">
      <c r="A852" s="1">
        <v>2011</v>
      </c>
      <c r="B852" s="1">
        <v>5</v>
      </c>
      <c r="C852" s="6">
        <f t="shared" si="379"/>
        <v>-5.0463285138701373E-2</v>
      </c>
      <c r="D852" s="6">
        <f t="shared" si="380"/>
        <v>-2.4312073979355441E-2</v>
      </c>
      <c r="E852" s="6">
        <f t="shared" si="381"/>
        <v>-3.4974837478022124E-2</v>
      </c>
      <c r="F852" s="6">
        <f t="shared" si="382"/>
        <v>-4.4575287567703232E-3</v>
      </c>
      <c r="G852" s="6">
        <f t="shared" si="383"/>
        <v>-5.6243362994128042E-2</v>
      </c>
      <c r="H852" s="6">
        <f t="shared" si="384"/>
        <v>-5.1244768552484964E-2</v>
      </c>
      <c r="I852" s="6">
        <f t="shared" si="385"/>
        <v>-5.6142054119009764E-2</v>
      </c>
      <c r="J852" s="6">
        <f t="shared" si="386"/>
        <v>-0.11244034940329509</v>
      </c>
      <c r="K852" s="6">
        <f t="shared" si="387"/>
        <v>-5.0410011700587141E-2</v>
      </c>
      <c r="L852" s="6">
        <f t="shared" si="388"/>
        <v>-3.9088772613682286E-2</v>
      </c>
      <c r="M852" s="6">
        <f t="shared" si="389"/>
        <v>-8.4325160816071359E-2</v>
      </c>
      <c r="N852" s="6">
        <f t="shared" si="390"/>
        <v>-1.9781512847373416E-2</v>
      </c>
      <c r="O852" s="6">
        <f t="shared" si="391"/>
        <v>-3.2021639601123163E-2</v>
      </c>
      <c r="P852" s="6">
        <f t="shared" si="392"/>
        <v>-3.6786765910830431E-2</v>
      </c>
      <c r="Q852" s="6">
        <f t="shared" si="393"/>
        <v>-9.3810669526647409E-3</v>
      </c>
      <c r="R852" s="6">
        <f t="shared" si="394"/>
        <v>-6.4535210946824156E-2</v>
      </c>
      <c r="S852" s="6">
        <f t="shared" si="395"/>
        <v>-1.3770847582728419E-2</v>
      </c>
      <c r="T852" s="6">
        <f t="shared" si="396"/>
        <v>-6.3588182216949202E-2</v>
      </c>
      <c r="U852" s="6">
        <f t="shared" si="397"/>
        <v>-2.9850959748459437E-2</v>
      </c>
      <c r="V852" s="6">
        <f t="shared" si="398"/>
        <v>-2.8255233353182495E-2</v>
      </c>
      <c r="W852" s="6">
        <f t="shared" si="399"/>
        <v>-1.3693693165150922E-2</v>
      </c>
    </row>
    <row r="853" spans="1:23" x14ac:dyDescent="0.35">
      <c r="A853" s="1">
        <v>2011</v>
      </c>
      <c r="B853" s="1">
        <v>6</v>
      </c>
      <c r="C853" s="6">
        <f t="shared" si="379"/>
        <v>-1.7007477363228961E-2</v>
      </c>
      <c r="D853" s="6">
        <f t="shared" si="380"/>
        <v>-2.3503232861948574E-2</v>
      </c>
      <c r="E853" s="6">
        <f t="shared" si="381"/>
        <v>-3.1060820673465404E-2</v>
      </c>
      <c r="F853" s="6">
        <f t="shared" si="382"/>
        <v>-1.623573788955137E-2</v>
      </c>
      <c r="G853" s="6">
        <f t="shared" si="383"/>
        <v>8.9663178465004597E-3</v>
      </c>
      <c r="H853" s="6">
        <f t="shared" si="384"/>
        <v>1.2231158599409265E-3</v>
      </c>
      <c r="I853" s="6">
        <f t="shared" si="385"/>
        <v>1.8846568359765149E-2</v>
      </c>
      <c r="J853" s="6">
        <f t="shared" si="386"/>
        <v>-1.5951019503162155E-2</v>
      </c>
      <c r="K853" s="6">
        <f t="shared" si="387"/>
        <v>2.3672092678683511E-2</v>
      </c>
      <c r="L853" s="6">
        <f t="shared" si="388"/>
        <v>1.9179019266011067E-3</v>
      </c>
      <c r="M853" s="6">
        <f t="shared" si="389"/>
        <v>-3.6606870244183097E-2</v>
      </c>
      <c r="N853" s="6">
        <f t="shared" si="390"/>
        <v>2.4998630282755153E-2</v>
      </c>
      <c r="O853" s="6">
        <f t="shared" si="391"/>
        <v>-8.9423082567210658E-3</v>
      </c>
      <c r="P853" s="6">
        <f t="shared" si="392"/>
        <v>7.5267340810758259E-3</v>
      </c>
      <c r="Q853" s="6">
        <f t="shared" si="393"/>
        <v>3.1157657983719812E-2</v>
      </c>
      <c r="R853" s="6">
        <f t="shared" si="394"/>
        <v>2.7756462388110804E-3</v>
      </c>
      <c r="S853" s="6">
        <f t="shared" si="395"/>
        <v>-7.9448155575214899E-3</v>
      </c>
      <c r="T853" s="6">
        <f t="shared" si="396"/>
        <v>-3.7250942188110868E-3</v>
      </c>
      <c r="U853" s="6">
        <f t="shared" si="397"/>
        <v>-5.5511589403006954E-2</v>
      </c>
      <c r="V853" s="6">
        <f t="shared" si="398"/>
        <v>-3.185084598764034E-2</v>
      </c>
      <c r="W853" s="6">
        <f t="shared" si="399"/>
        <v>-1.8487243532560281E-2</v>
      </c>
    </row>
    <row r="854" spans="1:23" x14ac:dyDescent="0.35">
      <c r="A854" s="1">
        <v>2011</v>
      </c>
      <c r="B854" s="1">
        <v>7</v>
      </c>
      <c r="C854" s="6">
        <f t="shared" si="379"/>
        <v>-1.5919848397665182E-2</v>
      </c>
      <c r="D854" s="6">
        <f t="shared" si="380"/>
        <v>-4.9682271095516525E-2</v>
      </c>
      <c r="E854" s="6">
        <f t="shared" si="381"/>
        <v>-1.8855816791406178E-2</v>
      </c>
      <c r="F854" s="6">
        <f t="shared" si="382"/>
        <v>-5.7532583081286767E-2</v>
      </c>
      <c r="G854" s="6">
        <f t="shared" si="383"/>
        <v>-1.8116231348607448E-2</v>
      </c>
      <c r="H854" s="6">
        <f t="shared" si="384"/>
        <v>-8.5408145431162416E-2</v>
      </c>
      <c r="I854" s="6">
        <f t="shared" si="385"/>
        <v>-3.7176102847245526E-2</v>
      </c>
      <c r="J854" s="6">
        <f t="shared" si="386"/>
        <v>-6.6041478760571579E-2</v>
      </c>
      <c r="K854" s="6">
        <f t="shared" si="387"/>
        <v>-1.8928959049936345E-2</v>
      </c>
      <c r="L854" s="6">
        <f t="shared" si="388"/>
        <v>-5.2278546916284349E-2</v>
      </c>
      <c r="M854" s="6">
        <f t="shared" si="389"/>
        <v>-9.411366865349173E-2</v>
      </c>
      <c r="N854" s="6">
        <f t="shared" si="390"/>
        <v>5.08049580041849E-2</v>
      </c>
      <c r="O854" s="6">
        <f t="shared" si="391"/>
        <v>2.6931113298338482E-2</v>
      </c>
      <c r="P854" s="6">
        <f t="shared" si="392"/>
        <v>-1.7183041652025267E-2</v>
      </c>
      <c r="Q854" s="6">
        <f t="shared" si="393"/>
        <v>-3.2075096479326867E-2</v>
      </c>
      <c r="R854" s="6">
        <f t="shared" si="394"/>
        <v>3.1328990259809023E-2</v>
      </c>
      <c r="S854" s="6">
        <f t="shared" si="395"/>
        <v>4.1611192453260684E-2</v>
      </c>
      <c r="T854" s="6">
        <f t="shared" si="396"/>
        <v>-7.7772979533335326E-2</v>
      </c>
      <c r="U854" s="6">
        <f t="shared" si="397"/>
        <v>-3.6095519647236382E-2</v>
      </c>
      <c r="V854" s="6">
        <f t="shared" si="398"/>
        <v>2.6010393451199077E-4</v>
      </c>
      <c r="W854" s="6">
        <f t="shared" si="399"/>
        <v>-2.1829653187944876E-2</v>
      </c>
    </row>
    <row r="855" spans="1:23" x14ac:dyDescent="0.35">
      <c r="A855" s="1">
        <v>2011</v>
      </c>
      <c r="B855" s="1">
        <v>8</v>
      </c>
      <c r="C855" s="6">
        <f t="shared" si="379"/>
        <v>-5.4514969697910164E-2</v>
      </c>
      <c r="D855" s="6">
        <f t="shared" si="380"/>
        <v>-6.4032484780556259E-2</v>
      </c>
      <c r="E855" s="6">
        <f t="shared" si="381"/>
        <v>-3.6859919693835529E-2</v>
      </c>
      <c r="F855" s="6">
        <f t="shared" si="382"/>
        <v>-3.9287556135504408E-2</v>
      </c>
      <c r="G855" s="6">
        <f t="shared" si="383"/>
        <v>-4.1302140724406543E-2</v>
      </c>
      <c r="H855" s="6">
        <f t="shared" si="384"/>
        <v>-0.11421809832409482</v>
      </c>
      <c r="I855" s="6">
        <f t="shared" si="385"/>
        <v>-0.19313168716940113</v>
      </c>
      <c r="J855" s="6">
        <f t="shared" si="386"/>
        <v>-0.24046522667346573</v>
      </c>
      <c r="K855" s="6">
        <f t="shared" si="387"/>
        <v>-0.11961180266023444</v>
      </c>
      <c r="L855" s="6">
        <f t="shared" si="388"/>
        <v>-8.7994239244452516E-2</v>
      </c>
      <c r="M855" s="6">
        <f t="shared" si="389"/>
        <v>-0.1569750312041526</v>
      </c>
      <c r="N855" s="6">
        <f t="shared" si="390"/>
        <v>-8.7808870993345917E-2</v>
      </c>
      <c r="O855" s="6">
        <f t="shared" si="391"/>
        <v>-0.12786874679340945</v>
      </c>
      <c r="P855" s="6">
        <f t="shared" si="392"/>
        <v>-5.6710156503976615E-2</v>
      </c>
      <c r="Q855" s="6">
        <f t="shared" si="393"/>
        <v>-9.9138786521034278E-2</v>
      </c>
      <c r="R855" s="6">
        <f t="shared" si="394"/>
        <v>-0.13119514696931792</v>
      </c>
      <c r="S855" s="6">
        <f t="shared" si="395"/>
        <v>-9.5519917473018828E-2</v>
      </c>
      <c r="T855" s="6">
        <f t="shared" si="396"/>
        <v>-9.6039558435936062E-2</v>
      </c>
      <c r="U855" s="6">
        <f t="shared" si="397"/>
        <v>-0.11364432637651214</v>
      </c>
      <c r="V855" s="6">
        <f t="shared" si="398"/>
        <v>-8.1917588747615483E-2</v>
      </c>
      <c r="W855" s="6">
        <f t="shared" si="399"/>
        <v>-5.6997957130697129E-2</v>
      </c>
    </row>
    <row r="856" spans="1:23" x14ac:dyDescent="0.35">
      <c r="A856" s="1">
        <v>2011</v>
      </c>
      <c r="B856" s="1">
        <v>9</v>
      </c>
      <c r="C856" s="6">
        <f t="shared" si="379"/>
        <v>-0.15794444927839935</v>
      </c>
      <c r="D856" s="6">
        <f t="shared" si="380"/>
        <v>-0.21663439760122716</v>
      </c>
      <c r="E856" s="6">
        <f t="shared" si="381"/>
        <v>-0.15208414458647457</v>
      </c>
      <c r="F856" s="6">
        <f t="shared" si="382"/>
        <v>-0.19708476929176355</v>
      </c>
      <c r="G856" s="6">
        <f t="shared" si="383"/>
        <v>-8.1525197262715343E-2</v>
      </c>
      <c r="H856" s="6">
        <f t="shared" si="384"/>
        <v>-0.14761909243679439</v>
      </c>
      <c r="I856" s="6">
        <f t="shared" si="385"/>
        <v>-0.11458328235392257</v>
      </c>
      <c r="J856" s="6">
        <f t="shared" si="386"/>
        <v>-0.18854755844601356</v>
      </c>
      <c r="K856" s="6">
        <f t="shared" si="387"/>
        <v>-7.6476626339359033E-2</v>
      </c>
      <c r="L856" s="6">
        <f t="shared" si="388"/>
        <v>-9.5665554423065013E-2</v>
      </c>
      <c r="M856" s="6">
        <f t="shared" si="389"/>
        <v>-0.11254724629959978</v>
      </c>
      <c r="N856" s="6">
        <f t="shared" si="390"/>
        <v>-3.4139879727373978E-2</v>
      </c>
      <c r="O856" s="6">
        <f t="shared" si="391"/>
        <v>-0.1512108380478594</v>
      </c>
      <c r="P856" s="6">
        <f t="shared" si="392"/>
        <v>-0.16763703384703188</v>
      </c>
      <c r="Q856" s="6">
        <f t="shared" si="393"/>
        <v>6.02647976129429E-2</v>
      </c>
      <c r="R856" s="6">
        <f t="shared" si="394"/>
        <v>-0.2080743524473051</v>
      </c>
      <c r="S856" s="6">
        <f t="shared" si="395"/>
        <v>-0.14608159984606683</v>
      </c>
      <c r="T856" s="6">
        <f t="shared" si="396"/>
        <v>-8.7434007220778653E-2</v>
      </c>
      <c r="U856" s="6">
        <f t="shared" si="397"/>
        <v>-0.1203321121913784</v>
      </c>
      <c r="V856" s="6">
        <f t="shared" si="398"/>
        <v>-8.8510983130545395E-2</v>
      </c>
      <c r="W856" s="6">
        <f t="shared" si="399"/>
        <v>-7.1786036590368307E-2</v>
      </c>
    </row>
    <row r="857" spans="1:23" x14ac:dyDescent="0.35">
      <c r="A857" s="1">
        <v>2011</v>
      </c>
      <c r="B857" s="1">
        <v>10</v>
      </c>
      <c r="C857" s="6">
        <f t="shared" si="379"/>
        <v>0.16948322945902428</v>
      </c>
      <c r="D857" s="6">
        <f t="shared" si="380"/>
        <v>0.21981491552331889</v>
      </c>
      <c r="E857" s="6">
        <f t="shared" si="381"/>
        <v>0.1071905238542281</v>
      </c>
      <c r="F857" s="6">
        <f t="shared" si="382"/>
        <v>0.18314800907638595</v>
      </c>
      <c r="G857" s="6">
        <f t="shared" si="383"/>
        <v>5.0559257731656912E-2</v>
      </c>
      <c r="H857" s="6">
        <f t="shared" si="384"/>
        <v>0.1257373554809289</v>
      </c>
      <c r="I857" s="6">
        <f t="shared" si="385"/>
        <v>0.15546112670703027</v>
      </c>
      <c r="J857" s="6">
        <f t="shared" si="386"/>
        <v>4.833988574984914E-2</v>
      </c>
      <c r="K857" s="6">
        <f t="shared" si="387"/>
        <v>8.4641976479764777E-2</v>
      </c>
      <c r="L857" s="6">
        <f t="shared" si="388"/>
        <v>0.12676125713392428</v>
      </c>
      <c r="M857" s="6">
        <f t="shared" si="389"/>
        <v>0.1176030366568681</v>
      </c>
      <c r="N857" s="6">
        <f t="shared" si="390"/>
        <v>1.7688876420408162E-2</v>
      </c>
      <c r="O857" s="6">
        <f t="shared" si="391"/>
        <v>0.14565640855204043</v>
      </c>
      <c r="P857" s="6">
        <f t="shared" si="392"/>
        <v>0.12271705292446676</v>
      </c>
      <c r="Q857" s="6">
        <f t="shared" si="393"/>
        <v>2.0078358960892818E-2</v>
      </c>
      <c r="R857" s="6">
        <f t="shared" si="394"/>
        <v>0.16728907823242811</v>
      </c>
      <c r="S857" s="6">
        <f t="shared" si="395"/>
        <v>0.11237048279401705</v>
      </c>
      <c r="T857" s="6">
        <f t="shared" si="396"/>
        <v>8.4624148439519584E-2</v>
      </c>
      <c r="U857" s="6">
        <f t="shared" si="397"/>
        <v>0.1494199926209927</v>
      </c>
      <c r="V857" s="6">
        <f t="shared" si="398"/>
        <v>0.11607077363159311</v>
      </c>
      <c r="W857" s="6">
        <f t="shared" si="399"/>
        <v>0.10764261976312527</v>
      </c>
    </row>
    <row r="858" spans="1:23" x14ac:dyDescent="0.35">
      <c r="A858" s="1">
        <v>2011</v>
      </c>
      <c r="B858" s="1">
        <v>11</v>
      </c>
      <c r="C858" s="6">
        <f t="shared" si="379"/>
        <v>-6.5239288983078306E-2</v>
      </c>
      <c r="D858" s="6">
        <f t="shared" si="380"/>
        <v>-7.4242258244898732E-2</v>
      </c>
      <c r="E858" s="6">
        <f t="shared" si="381"/>
        <v>-2.3232328963070713E-2</v>
      </c>
      <c r="F858" s="6">
        <f t="shared" si="382"/>
        <v>-8.6399427756280969E-2</v>
      </c>
      <c r="G858" s="6">
        <f t="shared" si="383"/>
        <v>-5.8227436986125661E-2</v>
      </c>
      <c r="H858" s="6">
        <f t="shared" si="384"/>
        <v>-5.6440671509730547E-2</v>
      </c>
      <c r="I858" s="6">
        <f t="shared" si="385"/>
        <v>-3.834350757236317E-2</v>
      </c>
      <c r="J858" s="6">
        <f t="shared" si="386"/>
        <v>-0.18165633297520345</v>
      </c>
      <c r="K858" s="6">
        <f t="shared" si="387"/>
        <v>-0.15272044773834659</v>
      </c>
      <c r="L858" s="6">
        <f t="shared" si="388"/>
        <v>-2.1367456136951245E-2</v>
      </c>
      <c r="M858" s="6">
        <f t="shared" si="389"/>
        <v>-7.5415320710093617E-2</v>
      </c>
      <c r="N858" s="6">
        <f t="shared" si="390"/>
        <v>-5.3234813443391996E-2</v>
      </c>
      <c r="O858" s="6">
        <f t="shared" si="391"/>
        <v>-5.6264417945910319E-2</v>
      </c>
      <c r="P858" s="6">
        <f t="shared" si="392"/>
        <v>-2.8303451746003569E-3</v>
      </c>
      <c r="Q858" s="6">
        <f t="shared" si="393"/>
        <v>-5.252758567516437E-2</v>
      </c>
      <c r="R858" s="6">
        <f t="shared" si="394"/>
        <v>-1.4581192547387777E-2</v>
      </c>
      <c r="S858" s="6">
        <f t="shared" si="395"/>
        <v>-7.3974263903082385E-2</v>
      </c>
      <c r="T858" s="6">
        <f t="shared" si="396"/>
        <v>-8.479891685476372E-2</v>
      </c>
      <c r="U858" s="6">
        <f t="shared" si="397"/>
        <v>-4.9887326634427423E-2</v>
      </c>
      <c r="V858" s="6">
        <f t="shared" si="398"/>
        <v>-3.1417192638148364E-2</v>
      </c>
      <c r="W858" s="6">
        <f t="shared" si="399"/>
        <v>-5.1267294342933869E-3</v>
      </c>
    </row>
    <row r="859" spans="1:23" x14ac:dyDescent="0.35">
      <c r="A859" s="1">
        <v>2011</v>
      </c>
      <c r="B859" s="1">
        <v>12</v>
      </c>
      <c r="C859" s="6">
        <f t="shared" si="379"/>
        <v>-2.0132080679984954E-2</v>
      </c>
      <c r="D859" s="6">
        <f t="shared" si="380"/>
        <v>-3.1545671474483172E-2</v>
      </c>
      <c r="E859" s="6">
        <f t="shared" si="381"/>
        <v>-2.0704171858963005E-2</v>
      </c>
      <c r="F859" s="6">
        <f t="shared" si="382"/>
        <v>-3.4441719666314929E-3</v>
      </c>
      <c r="G859" s="6">
        <f t="shared" si="383"/>
        <v>-4.4707732662244815E-2</v>
      </c>
      <c r="H859" s="6">
        <f t="shared" si="384"/>
        <v>-3.5317521561727627E-2</v>
      </c>
      <c r="I859" s="6">
        <f t="shared" si="385"/>
        <v>-6.703263796807335E-2</v>
      </c>
      <c r="J859" s="6">
        <f t="shared" si="386"/>
        <v>-3.9429017275843692E-2</v>
      </c>
      <c r="K859" s="6">
        <f t="shared" si="387"/>
        <v>-5.8969844516720604E-2</v>
      </c>
      <c r="L859" s="6">
        <f t="shared" si="388"/>
        <v>1.6619192555715756E-2</v>
      </c>
      <c r="M859" s="6">
        <f t="shared" si="389"/>
        <v>-4.8187714587983987E-2</v>
      </c>
      <c r="N859" s="6">
        <f t="shared" si="390"/>
        <v>9.7552120240349538E-3</v>
      </c>
      <c r="O859" s="6">
        <f t="shared" si="391"/>
        <v>-2.7521533392024788E-2</v>
      </c>
      <c r="P859" s="6">
        <f t="shared" si="392"/>
        <v>-1.5793147350351533E-2</v>
      </c>
      <c r="Q859" s="6">
        <f t="shared" si="393"/>
        <v>-2.8440140371151834E-2</v>
      </c>
      <c r="R859" s="6">
        <f t="shared" si="394"/>
        <v>-0.10809959035776229</v>
      </c>
      <c r="S859" s="6">
        <f t="shared" si="395"/>
        <v>-3.193878040050524E-2</v>
      </c>
      <c r="T859" s="6">
        <f t="shared" si="396"/>
        <v>-2.3588820822189382E-2</v>
      </c>
      <c r="U859" s="6">
        <f t="shared" si="397"/>
        <v>-1.1135676517692095E-2</v>
      </c>
      <c r="V859" s="6">
        <f t="shared" si="398"/>
        <v>1.8900974953914851E-3</v>
      </c>
      <c r="W859" s="6">
        <f t="shared" si="399"/>
        <v>8.5004009623095289E-3</v>
      </c>
    </row>
    <row r="860" spans="1:23" x14ac:dyDescent="0.35">
      <c r="A860" s="1">
        <v>2012</v>
      </c>
      <c r="B860" s="1">
        <v>1</v>
      </c>
      <c r="C860" s="6">
        <f t="shared" si="379"/>
        <v>9.0582971081446945E-2</v>
      </c>
      <c r="D860" s="6">
        <f t="shared" si="380"/>
        <v>0.18443752995301496</v>
      </c>
      <c r="E860" s="6">
        <f t="shared" si="381"/>
        <v>5.8582889836222597E-2</v>
      </c>
      <c r="F860" s="6">
        <f t="shared" si="382"/>
        <v>7.7524680023766085E-2</v>
      </c>
      <c r="G860" s="6">
        <f t="shared" si="383"/>
        <v>3.9675445757764806E-2</v>
      </c>
      <c r="H860" s="6">
        <f t="shared" si="384"/>
        <v>5.443305862532697E-2</v>
      </c>
      <c r="I860" s="6">
        <f t="shared" si="385"/>
        <v>0.10608741480533254</v>
      </c>
      <c r="J860" s="6">
        <f t="shared" si="386"/>
        <v>0.18171484415783953</v>
      </c>
      <c r="K860" s="6">
        <f t="shared" si="387"/>
        <v>0.20360649395343985</v>
      </c>
      <c r="L860" s="6">
        <f t="shared" si="388"/>
        <v>4.6967897312398789E-2</v>
      </c>
      <c r="M860" s="6">
        <f t="shared" si="389"/>
        <v>5.9504881557672841E-2</v>
      </c>
      <c r="N860" s="6">
        <f t="shared" si="390"/>
        <v>5.1106007365343521E-2</v>
      </c>
      <c r="O860" s="6">
        <f t="shared" si="391"/>
        <v>0.10248920573784123</v>
      </c>
      <c r="P860" s="6">
        <f t="shared" si="392"/>
        <v>7.9853795759485119E-2</v>
      </c>
      <c r="Q860" s="6">
        <f t="shared" si="393"/>
        <v>4.0235426001809828E-2</v>
      </c>
      <c r="R860" s="6">
        <f t="shared" si="394"/>
        <v>0.14570715296119327</v>
      </c>
      <c r="S860" s="6">
        <f t="shared" si="395"/>
        <v>0.13208720939528582</v>
      </c>
      <c r="T860" s="6">
        <f t="shared" si="396"/>
        <v>3.3400976872252964E-3</v>
      </c>
      <c r="U860" s="6">
        <f t="shared" si="397"/>
        <v>6.337654340010121E-2</v>
      </c>
      <c r="V860" s="6">
        <f t="shared" si="398"/>
        <v>3.3925394101879981E-2</v>
      </c>
      <c r="W860" s="6">
        <f t="shared" si="399"/>
        <v>4.3375063613231714E-2</v>
      </c>
    </row>
    <row r="861" spans="1:23" x14ac:dyDescent="0.35">
      <c r="A861" s="1">
        <v>2012</v>
      </c>
      <c r="B861" s="1">
        <v>2</v>
      </c>
      <c r="C861" s="6">
        <f t="shared" si="379"/>
        <v>1.8724174371427638E-2</v>
      </c>
      <c r="D861" s="6">
        <f t="shared" si="380"/>
        <v>6.1084415280305768E-2</v>
      </c>
      <c r="E861" s="6">
        <f t="shared" si="381"/>
        <v>2.8558412988126603E-2</v>
      </c>
      <c r="F861" s="6">
        <f t="shared" si="382"/>
        <v>9.0098389008383892E-2</v>
      </c>
      <c r="G861" s="6">
        <f t="shared" si="383"/>
        <v>6.1226907262508609E-2</v>
      </c>
      <c r="H861" s="6">
        <f t="shared" si="384"/>
        <v>6.5744705688675451E-2</v>
      </c>
      <c r="I861" s="6">
        <f t="shared" si="385"/>
        <v>8.0858689341040277E-2</v>
      </c>
      <c r="J861" s="6">
        <f t="shared" si="386"/>
        <v>-4.8893901862023539E-2</v>
      </c>
      <c r="K861" s="6">
        <f t="shared" si="387"/>
        <v>4.3706511362168785E-2</v>
      </c>
      <c r="L861" s="6">
        <f t="shared" si="388"/>
        <v>8.6134509725678862E-2</v>
      </c>
      <c r="M861" s="6">
        <f t="shared" si="389"/>
        <v>5.1897531151538542E-2</v>
      </c>
      <c r="N861" s="6">
        <f t="shared" si="390"/>
        <v>3.5590167548332927E-2</v>
      </c>
      <c r="O861" s="6">
        <f t="shared" si="391"/>
        <v>4.3641732947271514E-2</v>
      </c>
      <c r="P861" s="6">
        <f t="shared" si="392"/>
        <v>2.535555366893465E-2</v>
      </c>
      <c r="Q861" s="6">
        <f t="shared" si="393"/>
        <v>7.6467947272979606E-2</v>
      </c>
      <c r="R861" s="6">
        <f t="shared" si="394"/>
        <v>9.954726091742476E-2</v>
      </c>
      <c r="S861" s="6">
        <f t="shared" si="395"/>
        <v>3.5290964339082562E-2</v>
      </c>
      <c r="T861" s="6">
        <f t="shared" si="396"/>
        <v>1.3025887803330406E-2</v>
      </c>
      <c r="U861" s="6">
        <f t="shared" si="397"/>
        <v>9.2942412595489562E-2</v>
      </c>
      <c r="V861" s="6">
        <f t="shared" si="398"/>
        <v>4.3317898565360322E-2</v>
      </c>
      <c r="W861" s="6">
        <f t="shared" si="399"/>
        <v>4.001261810423655E-2</v>
      </c>
    </row>
    <row r="862" spans="1:23" x14ac:dyDescent="0.35">
      <c r="A862" s="1">
        <v>2012</v>
      </c>
      <c r="B862" s="1">
        <v>3</v>
      </c>
      <c r="C862" s="6">
        <f t="shared" si="379"/>
        <v>-2.8534566930160831E-2</v>
      </c>
      <c r="D862" s="6">
        <f t="shared" si="380"/>
        <v>-7.8811791141819423E-2</v>
      </c>
      <c r="E862" s="6">
        <f t="shared" si="381"/>
        <v>-2.8664899830770762E-2</v>
      </c>
      <c r="F862" s="6">
        <f t="shared" si="382"/>
        <v>1.1379046089233281E-2</v>
      </c>
      <c r="G862" s="6">
        <f t="shared" si="383"/>
        <v>-6.9453075662695943E-2</v>
      </c>
      <c r="H862" s="6">
        <f t="shared" si="384"/>
        <v>-7.4813894791163175E-3</v>
      </c>
      <c r="I862" s="6">
        <f t="shared" si="385"/>
        <v>1.4081299965424444E-2</v>
      </c>
      <c r="J862" s="6">
        <f t="shared" si="386"/>
        <v>-1.8917281207376634E-2</v>
      </c>
      <c r="K862" s="6">
        <f t="shared" si="387"/>
        <v>-5.1362804088957284E-2</v>
      </c>
      <c r="L862" s="6">
        <f t="shared" si="388"/>
        <v>1.5337111384536795E-2</v>
      </c>
      <c r="M862" s="6">
        <f t="shared" si="389"/>
        <v>-2.1916354306098128E-2</v>
      </c>
      <c r="N862" s="6">
        <f t="shared" si="390"/>
        <v>1.6791216145487887E-2</v>
      </c>
      <c r="O862" s="6">
        <f t="shared" si="391"/>
        <v>-1.9631965631543079E-2</v>
      </c>
      <c r="P862" s="6">
        <f t="shared" si="392"/>
        <v>4.7697477994942325E-2</v>
      </c>
      <c r="Q862" s="6">
        <f t="shared" si="393"/>
        <v>7.2757728092140692E-2</v>
      </c>
      <c r="R862" s="6">
        <f t="shared" si="394"/>
        <v>-5.9186063038848394E-2</v>
      </c>
      <c r="S862" s="6">
        <f t="shared" si="395"/>
        <v>-7.8396033756462588E-4</v>
      </c>
      <c r="T862" s="6">
        <f t="shared" si="396"/>
        <v>-5.3338705444725035E-2</v>
      </c>
      <c r="U862" s="6">
        <f t="shared" si="397"/>
        <v>-2.6006237437318735E-2</v>
      </c>
      <c r="V862" s="6">
        <f t="shared" si="398"/>
        <v>-1.2350213591935843E-2</v>
      </c>
      <c r="W862" s="6">
        <f t="shared" si="399"/>
        <v>3.0739239950208597E-2</v>
      </c>
    </row>
    <row r="863" spans="1:23" x14ac:dyDescent="0.35">
      <c r="A863" s="1">
        <v>2012</v>
      </c>
      <c r="B863" s="1">
        <v>4</v>
      </c>
      <c r="C863" s="6">
        <f t="shared" si="379"/>
        <v>2.1505038309890402E-2</v>
      </c>
      <c r="D863" s="6">
        <f t="shared" si="380"/>
        <v>-8.3910952288795942E-2</v>
      </c>
      <c r="E863" s="6">
        <f t="shared" si="381"/>
        <v>2.0624578766207718E-3</v>
      </c>
      <c r="F863" s="6">
        <f t="shared" si="382"/>
        <v>-1.1915234059081979E-2</v>
      </c>
      <c r="G863" s="6">
        <f t="shared" si="383"/>
        <v>5.6314004615660863E-2</v>
      </c>
      <c r="H863" s="6">
        <f t="shared" si="384"/>
        <v>-6.9573827504438718E-2</v>
      </c>
      <c r="I863" s="6">
        <f t="shared" si="385"/>
        <v>-3.4936098089900468E-2</v>
      </c>
      <c r="J863" s="6">
        <f t="shared" si="386"/>
        <v>-4.7923859158559866E-2</v>
      </c>
      <c r="K863" s="6">
        <f t="shared" si="387"/>
        <v>-4.3335101649788231E-2</v>
      </c>
      <c r="L863" s="6">
        <f t="shared" si="388"/>
        <v>-1.7675132311244367E-2</v>
      </c>
      <c r="M863" s="6">
        <f t="shared" si="389"/>
        <v>-9.4590337118947126E-2</v>
      </c>
      <c r="N863" s="6">
        <f t="shared" si="390"/>
        <v>-2.0877267019507505E-2</v>
      </c>
      <c r="O863" s="6">
        <f t="shared" si="391"/>
        <v>-1.5001531450712001E-2</v>
      </c>
      <c r="P863" s="6">
        <f t="shared" si="392"/>
        <v>-1.8087279391235965E-2</v>
      </c>
      <c r="Q863" s="6">
        <f t="shared" si="393"/>
        <v>1.0550347994078425E-2</v>
      </c>
      <c r="R863" s="6">
        <f t="shared" si="394"/>
        <v>-3.2130002504382547E-2</v>
      </c>
      <c r="S863" s="6">
        <f t="shared" si="395"/>
        <v>5.2655254393369271E-3</v>
      </c>
      <c r="T863" s="6">
        <f t="shared" si="396"/>
        <v>-0.13195883334981737</v>
      </c>
      <c r="U863" s="6">
        <f t="shared" si="397"/>
        <v>-2.9561033289011017E-2</v>
      </c>
      <c r="V863" s="6">
        <f t="shared" si="398"/>
        <v>7.7136265391905328E-3</v>
      </c>
      <c r="W863" s="6">
        <f t="shared" si="399"/>
        <v>-8.2257365992189566E-3</v>
      </c>
    </row>
    <row r="864" spans="1:23" x14ac:dyDescent="0.35">
      <c r="A864" s="1">
        <v>2012</v>
      </c>
      <c r="B864" s="1">
        <v>5</v>
      </c>
      <c r="C864" s="6">
        <f t="shared" si="379"/>
        <v>-0.13546244490931733</v>
      </c>
      <c r="D864" s="6">
        <f t="shared" si="380"/>
        <v>-0.16859375819149167</v>
      </c>
      <c r="E864" s="6">
        <f t="shared" si="381"/>
        <v>-0.10608968949113426</v>
      </c>
      <c r="F864" s="6">
        <f t="shared" si="382"/>
        <v>-0.11678641958471167</v>
      </c>
      <c r="G864" s="6">
        <f t="shared" si="383"/>
        <v>-1.9908153028358765E-2</v>
      </c>
      <c r="H864" s="6">
        <f t="shared" si="384"/>
        <v>-0.12433913962729146</v>
      </c>
      <c r="I864" s="6">
        <f t="shared" si="385"/>
        <v>-0.13604099578789794</v>
      </c>
      <c r="J864" s="6">
        <f t="shared" si="386"/>
        <v>-0.30008551443450576</v>
      </c>
      <c r="K864" s="6">
        <f t="shared" si="387"/>
        <v>-0.11892492981670841</v>
      </c>
      <c r="L864" s="6">
        <f t="shared" si="388"/>
        <v>-0.11013423077984349</v>
      </c>
      <c r="M864" s="6">
        <f t="shared" si="389"/>
        <v>-0.17737162766317813</v>
      </c>
      <c r="N864" s="6">
        <f t="shared" si="390"/>
        <v>-8.7061979950978169E-2</v>
      </c>
      <c r="O864" s="6">
        <f t="shared" si="391"/>
        <v>-0.11025742530289448</v>
      </c>
      <c r="P864" s="6">
        <f t="shared" si="392"/>
        <v>-0.13140879433130623</v>
      </c>
      <c r="Q864" s="6">
        <f t="shared" si="393"/>
        <v>-4.2125448479640025E-2</v>
      </c>
      <c r="R864" s="6">
        <f t="shared" si="394"/>
        <v>-0.21896209121419472</v>
      </c>
      <c r="S864" s="6">
        <f t="shared" si="395"/>
        <v>-0.10696570355360566</v>
      </c>
      <c r="T864" s="6">
        <f t="shared" si="396"/>
        <v>-0.19008809578905136</v>
      </c>
      <c r="U864" s="6">
        <f t="shared" si="397"/>
        <v>-0.14843498755223003</v>
      </c>
      <c r="V864" s="6">
        <f t="shared" si="398"/>
        <v>-0.12066898674456503</v>
      </c>
      <c r="W864" s="6">
        <f t="shared" si="399"/>
        <v>-6.3365426711495892E-2</v>
      </c>
    </row>
    <row r="865" spans="1:23" x14ac:dyDescent="0.35">
      <c r="A865" s="1">
        <v>2012</v>
      </c>
      <c r="B865" s="1">
        <v>6</v>
      </c>
      <c r="C865" s="6">
        <f t="shared" si="379"/>
        <v>5.6243052913157621E-2</v>
      </c>
      <c r="D865" s="6">
        <f t="shared" si="380"/>
        <v>3.6820486339276819E-3</v>
      </c>
      <c r="E865" s="6">
        <f t="shared" si="381"/>
        <v>2.3396700957778849E-2</v>
      </c>
      <c r="F865" s="6">
        <f t="shared" si="382"/>
        <v>5.0961507351846291E-2</v>
      </c>
      <c r="G865" s="6">
        <f t="shared" si="383"/>
        <v>-6.0153201549321078E-2</v>
      </c>
      <c r="H865" s="6">
        <f t="shared" si="384"/>
        <v>8.4939270891185081E-2</v>
      </c>
      <c r="I865" s="6">
        <f t="shared" si="385"/>
        <v>4.878244080803612E-2</v>
      </c>
      <c r="J865" s="6">
        <f t="shared" si="386"/>
        <v>0.19104573793151619</v>
      </c>
      <c r="K865" s="6">
        <f t="shared" si="387"/>
        <v>8.1756594541147976E-2</v>
      </c>
      <c r="L865" s="6">
        <f t="shared" si="388"/>
        <v>4.7776164423357359E-2</v>
      </c>
      <c r="M865" s="6">
        <f t="shared" si="389"/>
        <v>0.13538936701079501</v>
      </c>
      <c r="N865" s="6">
        <f t="shared" si="390"/>
        <v>3.505288561381964E-2</v>
      </c>
      <c r="O865" s="6">
        <f t="shared" si="391"/>
        <v>3.9734133967967489E-2</v>
      </c>
      <c r="P865" s="6">
        <f t="shared" si="392"/>
        <v>0.14133626585962816</v>
      </c>
      <c r="Q865" s="6">
        <f t="shared" si="393"/>
        <v>-9.2811335757536084E-3</v>
      </c>
      <c r="R865" s="6">
        <f t="shared" si="394"/>
        <v>9.3546949720236749E-2</v>
      </c>
      <c r="S865" s="6">
        <f t="shared" si="395"/>
        <v>5.7103979083842071E-2</v>
      </c>
      <c r="T865" s="6">
        <f t="shared" si="396"/>
        <v>0.19425005682992474</v>
      </c>
      <c r="U865" s="6">
        <f t="shared" si="397"/>
        <v>9.6037104895964454E-2</v>
      </c>
      <c r="V865" s="6">
        <f t="shared" si="398"/>
        <v>6.7068239586039746E-2</v>
      </c>
      <c r="W865" s="6">
        <f t="shared" si="399"/>
        <v>3.9109249790124367E-2</v>
      </c>
    </row>
    <row r="866" spans="1:23" x14ac:dyDescent="0.35">
      <c r="A866" s="1">
        <v>2012</v>
      </c>
      <c r="B866" s="1">
        <v>7</v>
      </c>
      <c r="C866" s="6">
        <f t="shared" si="379"/>
        <v>6.9146188077072429E-2</v>
      </c>
      <c r="D866" s="6">
        <f t="shared" si="380"/>
        <v>7.4969647852142557E-3</v>
      </c>
      <c r="E866" s="6">
        <f t="shared" si="381"/>
        <v>1.8677071181591488E-2</v>
      </c>
      <c r="F866" s="6">
        <f t="shared" si="382"/>
        <v>-4.0550412730475322E-3</v>
      </c>
      <c r="G866" s="6">
        <f t="shared" si="383"/>
        <v>-5.6664213779069793E-2</v>
      </c>
      <c r="H866" s="6">
        <f t="shared" si="384"/>
        <v>1.4267392651837803E-4</v>
      </c>
      <c r="I866" s="6">
        <f t="shared" si="385"/>
        <v>2.5179255508470812E-2</v>
      </c>
      <c r="J866" s="6">
        <f t="shared" si="386"/>
        <v>-4.8592995001457716E-2</v>
      </c>
      <c r="K866" s="6">
        <f t="shared" si="387"/>
        <v>-1.1044148125957408E-2</v>
      </c>
      <c r="L866" s="6">
        <f t="shared" si="388"/>
        <v>-2.2377184337230537E-2</v>
      </c>
      <c r="M866" s="6">
        <f t="shared" si="389"/>
        <v>-5.4850188553812816E-2</v>
      </c>
      <c r="N866" s="6">
        <f t="shared" si="390"/>
        <v>-1.4792926195829691E-2</v>
      </c>
      <c r="O866" s="6">
        <f t="shared" si="391"/>
        <v>2.3776721410658265E-2</v>
      </c>
      <c r="P866" s="6">
        <f t="shared" si="392"/>
        <v>1.3749757837929456E-2</v>
      </c>
      <c r="Q866" s="6">
        <f t="shared" si="393"/>
        <v>5.5831910059876678E-2</v>
      </c>
      <c r="R866" s="6">
        <f t="shared" si="394"/>
        <v>1.9938616745339623E-2</v>
      </c>
      <c r="S866" s="6">
        <f t="shared" si="395"/>
        <v>7.1124934637628284E-2</v>
      </c>
      <c r="T866" s="6">
        <f t="shared" si="396"/>
        <v>-7.8573534400817907E-2</v>
      </c>
      <c r="U866" s="6">
        <f t="shared" si="397"/>
        <v>6.5628846969014415E-2</v>
      </c>
      <c r="V866" s="6">
        <f t="shared" si="398"/>
        <v>8.9432869382634408E-3</v>
      </c>
      <c r="W866" s="6">
        <f t="shared" si="399"/>
        <v>1.1853222727940128E-2</v>
      </c>
    </row>
    <row r="867" spans="1:23" x14ac:dyDescent="0.35">
      <c r="A867" s="1">
        <v>2012</v>
      </c>
      <c r="B867" s="1">
        <v>8</v>
      </c>
      <c r="C867" s="6">
        <f t="shared" si="379"/>
        <v>-7.2455180629357064E-3</v>
      </c>
      <c r="D867" s="6">
        <f t="shared" si="380"/>
        <v>2.9676786542084509E-2</v>
      </c>
      <c r="E867" s="6">
        <f t="shared" si="381"/>
        <v>4.0760892414262298E-2</v>
      </c>
      <c r="F867" s="6">
        <f t="shared" si="382"/>
        <v>-1.2821990939494975E-2</v>
      </c>
      <c r="G867" s="6">
        <f t="shared" si="383"/>
        <v>-2.5503174614762914E-2</v>
      </c>
      <c r="H867" s="6">
        <f t="shared" si="384"/>
        <v>5.8908004233669944E-2</v>
      </c>
      <c r="I867" s="6">
        <f t="shared" si="385"/>
        <v>5.1171718254037782E-2</v>
      </c>
      <c r="J867" s="6">
        <f t="shared" si="386"/>
        <v>0.10339640866792811</v>
      </c>
      <c r="K867" s="6">
        <f t="shared" si="387"/>
        <v>5.3755169387915813E-3</v>
      </c>
      <c r="L867" s="6">
        <f t="shared" si="388"/>
        <v>1.8480011292395859E-2</v>
      </c>
      <c r="M867" s="6">
        <f t="shared" si="389"/>
        <v>0.1102035201599826</v>
      </c>
      <c r="N867" s="6">
        <f t="shared" si="390"/>
        <v>1.2386021002350657E-2</v>
      </c>
      <c r="O867" s="6">
        <f t="shared" si="391"/>
        <v>8.7817164253548696E-3</v>
      </c>
      <c r="P867" s="6">
        <f t="shared" si="392"/>
        <v>-2.298179561521373E-2</v>
      </c>
      <c r="Q867" s="6">
        <f t="shared" si="393"/>
        <v>5.4981182685051824E-2</v>
      </c>
      <c r="R867" s="6">
        <f t="shared" si="394"/>
        <v>7.1311351238329112E-3</v>
      </c>
      <c r="S867" s="6">
        <f t="shared" si="395"/>
        <v>-6.6123842172016601E-3</v>
      </c>
      <c r="T867" s="6">
        <f t="shared" si="396"/>
        <v>0.1247222965221725</v>
      </c>
      <c r="U867" s="6">
        <f t="shared" si="397"/>
        <v>1.697284920920151E-3</v>
      </c>
      <c r="V867" s="6">
        <f t="shared" si="398"/>
        <v>2.4776976708240538E-2</v>
      </c>
      <c r="W867" s="6">
        <f t="shared" si="399"/>
        <v>1.8892648444863391E-2</v>
      </c>
    </row>
    <row r="868" spans="1:23" x14ac:dyDescent="0.35">
      <c r="A868" s="1">
        <v>2012</v>
      </c>
      <c r="B868" s="1">
        <v>9</v>
      </c>
      <c r="C868" s="6">
        <f t="shared" si="379"/>
        <v>2.1340852449158655E-2</v>
      </c>
      <c r="D868" s="6">
        <f t="shared" si="380"/>
        <v>3.8681885108793924E-2</v>
      </c>
      <c r="E868" s="6">
        <f t="shared" si="381"/>
        <v>3.3673414115866697E-2</v>
      </c>
      <c r="F868" s="6">
        <f t="shared" si="382"/>
        <v>2.9241114795805524E-2</v>
      </c>
      <c r="G868" s="6">
        <f t="shared" si="383"/>
        <v>2.8552514165877264E-2</v>
      </c>
      <c r="H868" s="6">
        <f t="shared" si="384"/>
        <v>4.3541372007213424E-3</v>
      </c>
      <c r="I868" s="6">
        <f t="shared" si="385"/>
        <v>5.7795413081825599E-2</v>
      </c>
      <c r="J868" s="6">
        <f t="shared" si="386"/>
        <v>0.16771451030989773</v>
      </c>
      <c r="K868" s="6">
        <f t="shared" si="387"/>
        <v>0.13867537350391426</v>
      </c>
      <c r="L868" s="6">
        <f t="shared" si="388"/>
        <v>5.9812591357910984E-2</v>
      </c>
      <c r="M868" s="6">
        <f t="shared" si="389"/>
        <v>2.1490779963672914E-2</v>
      </c>
      <c r="N868" s="6">
        <f t="shared" si="390"/>
        <v>8.7760027594480441E-3</v>
      </c>
      <c r="O868" s="6">
        <f t="shared" si="391"/>
        <v>6.6053671695168875E-2</v>
      </c>
      <c r="P868" s="6">
        <f t="shared" si="392"/>
        <v>6.334794602120089E-2</v>
      </c>
      <c r="Q868" s="6">
        <f t="shared" si="393"/>
        <v>-9.4571972259734842E-4</v>
      </c>
      <c r="R868" s="6">
        <f t="shared" si="394"/>
        <v>6.0626554936566469E-2</v>
      </c>
      <c r="S868" s="6">
        <f t="shared" si="395"/>
        <v>2.7239501432342252E-2</v>
      </c>
      <c r="T868" s="6">
        <f t="shared" si="396"/>
        <v>6.1489820446634681E-2</v>
      </c>
      <c r="U868" s="6">
        <f t="shared" si="397"/>
        <v>3.6845318943077444E-2</v>
      </c>
      <c r="V868" s="6">
        <f t="shared" si="398"/>
        <v>2.3667904694154952E-2</v>
      </c>
      <c r="W868" s="6">
        <f t="shared" si="399"/>
        <v>2.3542855111616724E-2</v>
      </c>
    </row>
    <row r="869" spans="1:23" x14ac:dyDescent="0.35">
      <c r="A869" s="1">
        <v>2012</v>
      </c>
      <c r="B869" s="1">
        <v>10</v>
      </c>
      <c r="C869" s="6">
        <f t="shared" si="379"/>
        <v>2.813611617713151E-2</v>
      </c>
      <c r="D869" s="6">
        <f t="shared" si="380"/>
        <v>-3.926244167057958E-2</v>
      </c>
      <c r="E869" s="6">
        <f t="shared" si="381"/>
        <v>-9.5962575631958306E-3</v>
      </c>
      <c r="F869" s="6">
        <f t="shared" si="382"/>
        <v>-6.1386474547858831E-3</v>
      </c>
      <c r="G869" s="6">
        <f t="shared" si="383"/>
        <v>-1.8672357653099038E-3</v>
      </c>
      <c r="H869" s="6">
        <f t="shared" si="384"/>
        <v>2.9041802534423334E-2</v>
      </c>
      <c r="I869" s="6">
        <f t="shared" si="385"/>
        <v>1.2889149636097542E-2</v>
      </c>
      <c r="J869" s="6">
        <f t="shared" si="386"/>
        <v>9.1485877012295366E-2</v>
      </c>
      <c r="K869" s="6">
        <f t="shared" si="387"/>
        <v>-3.3155722005213113E-2</v>
      </c>
      <c r="L869" s="6">
        <f t="shared" si="388"/>
        <v>-2.4804955515095421E-3</v>
      </c>
      <c r="M869" s="6">
        <f t="shared" si="389"/>
        <v>3.6309402459276378E-2</v>
      </c>
      <c r="N869" s="6">
        <f t="shared" si="390"/>
        <v>-1.8019352592713155E-2</v>
      </c>
      <c r="O869" s="6">
        <f t="shared" si="391"/>
        <v>-2.2910166050779123E-2</v>
      </c>
      <c r="P869" s="6">
        <f t="shared" si="392"/>
        <v>-6.2884367842820275E-4</v>
      </c>
      <c r="Q869" s="6">
        <f t="shared" si="393"/>
        <v>1.8060309191845526E-2</v>
      </c>
      <c r="R869" s="6">
        <f t="shared" si="394"/>
        <v>-2.6483204984022134E-2</v>
      </c>
      <c r="S869" s="6">
        <f t="shared" si="395"/>
        <v>-2.0608549368680389E-3</v>
      </c>
      <c r="T869" s="6">
        <f t="shared" si="396"/>
        <v>2.4248156828895352E-2</v>
      </c>
      <c r="U869" s="6">
        <f t="shared" si="397"/>
        <v>-3.037902381770553E-2</v>
      </c>
      <c r="V869" s="6">
        <f t="shared" si="398"/>
        <v>3.7329148568420074E-3</v>
      </c>
      <c r="W869" s="6">
        <f t="shared" si="399"/>
        <v>-2.0882050392170514E-2</v>
      </c>
    </row>
    <row r="870" spans="1:23" x14ac:dyDescent="0.35">
      <c r="A870" s="1">
        <v>2012</v>
      </c>
      <c r="B870" s="1">
        <v>11</v>
      </c>
      <c r="C870" s="6">
        <f t="shared" si="379"/>
        <v>1.3617313673094057E-3</v>
      </c>
      <c r="D870" s="6">
        <f t="shared" si="380"/>
        <v>-4.4084909189803713E-2</v>
      </c>
      <c r="E870" s="6">
        <f t="shared" si="381"/>
        <v>-9.6698783657878408E-3</v>
      </c>
      <c r="F870" s="6">
        <f t="shared" si="382"/>
        <v>-3.0513918025369211E-2</v>
      </c>
      <c r="G870" s="6">
        <f t="shared" si="383"/>
        <v>-4.2588499295840333E-2</v>
      </c>
      <c r="H870" s="6">
        <f t="shared" si="384"/>
        <v>3.8110026041427846E-2</v>
      </c>
      <c r="I870" s="6">
        <f t="shared" si="385"/>
        <v>2.0699331465650585E-2</v>
      </c>
      <c r="J870" s="6">
        <f t="shared" si="386"/>
        <v>1.0484961357979019E-2</v>
      </c>
      <c r="K870" s="6">
        <f t="shared" si="387"/>
        <v>3.6123170071535725E-2</v>
      </c>
      <c r="L870" s="6">
        <f t="shared" si="388"/>
        <v>1.3593648777002167E-2</v>
      </c>
      <c r="M870" s="6">
        <f t="shared" si="389"/>
        <v>1.8021400246794075E-2</v>
      </c>
      <c r="N870" s="6">
        <f t="shared" si="390"/>
        <v>2.2168777033608391E-2</v>
      </c>
      <c r="O870" s="6">
        <f t="shared" si="391"/>
        <v>1.7469578534602039E-2</v>
      </c>
      <c r="P870" s="6">
        <f t="shared" si="392"/>
        <v>1.6207709025475605E-2</v>
      </c>
      <c r="Q870" s="6">
        <f t="shared" si="393"/>
        <v>3.3292570665923137E-2</v>
      </c>
      <c r="R870" s="6">
        <f t="shared" si="394"/>
        <v>-2.7731585408299663E-3</v>
      </c>
      <c r="S870" s="6">
        <f t="shared" si="395"/>
        <v>8.9704218753637564E-3</v>
      </c>
      <c r="T870" s="6">
        <f t="shared" si="396"/>
        <v>1.2422046169223346E-2</v>
      </c>
      <c r="U870" s="6">
        <f t="shared" si="397"/>
        <v>2.802767130336167E-2</v>
      </c>
      <c r="V870" s="6">
        <f t="shared" si="398"/>
        <v>5.8239382499963533E-3</v>
      </c>
      <c r="W870" s="6">
        <f t="shared" si="399"/>
        <v>1.5324599915026117E-3</v>
      </c>
    </row>
    <row r="871" spans="1:23" x14ac:dyDescent="0.35">
      <c r="A871" s="1">
        <v>2012</v>
      </c>
      <c r="B871" s="1">
        <v>12</v>
      </c>
      <c r="C871" s="6">
        <f t="shared" si="379"/>
        <v>2.8069851864926009E-2</v>
      </c>
      <c r="D871" s="6">
        <f t="shared" si="380"/>
        <v>0.10542588990018716</v>
      </c>
      <c r="E871" s="6">
        <f t="shared" si="381"/>
        <v>1.5868193407442898E-2</v>
      </c>
      <c r="F871" s="6">
        <f t="shared" si="382"/>
        <v>4.3449414228332997E-2</v>
      </c>
      <c r="G871" s="6">
        <f t="shared" si="383"/>
        <v>0.14489364299641599</v>
      </c>
      <c r="H871" s="6">
        <f t="shared" si="384"/>
        <v>3.97092307395885E-2</v>
      </c>
      <c r="I871" s="6">
        <f t="shared" si="385"/>
        <v>4.4162947856485293E-2</v>
      </c>
      <c r="J871" s="6">
        <f t="shared" si="386"/>
        <v>0.13980336372288543</v>
      </c>
      <c r="K871" s="6">
        <f t="shared" si="387"/>
        <v>-9.4366093740426028E-3</v>
      </c>
      <c r="L871" s="6">
        <f t="shared" si="388"/>
        <v>4.8634547092071004E-2</v>
      </c>
      <c r="M871" s="6">
        <f t="shared" si="389"/>
        <v>4.5673542492727218E-2</v>
      </c>
      <c r="N871" s="6">
        <f t="shared" si="390"/>
        <v>4.5655807691695707E-2</v>
      </c>
      <c r="O871" s="6">
        <f t="shared" si="391"/>
        <v>5.0532370725979672E-2</v>
      </c>
      <c r="P871" s="6">
        <f t="shared" si="392"/>
        <v>5.1656529797989362E-2</v>
      </c>
      <c r="Q871" s="6">
        <f t="shared" si="393"/>
        <v>1.2356592438541548E-2</v>
      </c>
      <c r="R871" s="6">
        <f t="shared" si="394"/>
        <v>6.1488081806659392E-2</v>
      </c>
      <c r="S871" s="6">
        <f t="shared" si="395"/>
        <v>3.0483449063529022E-2</v>
      </c>
      <c r="T871" s="6">
        <f t="shared" si="396"/>
        <v>4.560094799943322E-2</v>
      </c>
      <c r="U871" s="6">
        <f t="shared" si="397"/>
        <v>4.069472737521114E-2</v>
      </c>
      <c r="V871" s="6">
        <f t="shared" si="398"/>
        <v>2.0014854291224581E-2</v>
      </c>
      <c r="W871" s="6">
        <f t="shared" si="399"/>
        <v>6.6611495551475832E-3</v>
      </c>
    </row>
    <row r="872" spans="1:23" x14ac:dyDescent="0.35">
      <c r="A872" s="1">
        <v>2013</v>
      </c>
      <c r="B872" s="1">
        <v>1</v>
      </c>
      <c r="C872" s="6">
        <f t="shared" si="379"/>
        <v>5.1858251041656034E-2</v>
      </c>
      <c r="D872" s="6">
        <f t="shared" si="380"/>
        <v>8.6966163920518258E-3</v>
      </c>
      <c r="E872" s="6">
        <f t="shared" si="381"/>
        <v>1.5487943803668525E-2</v>
      </c>
      <c r="F872" s="6">
        <f t="shared" si="382"/>
        <v>7.4513920386391097E-2</v>
      </c>
      <c r="G872" s="6">
        <f t="shared" si="383"/>
        <v>5.2692718565195029E-2</v>
      </c>
      <c r="H872" s="6">
        <f t="shared" si="384"/>
        <v>5.4473979190733768E-2</v>
      </c>
      <c r="I872" s="6">
        <f t="shared" si="385"/>
        <v>5.0729014041235476E-2</v>
      </c>
      <c r="J872" s="6">
        <f t="shared" si="386"/>
        <v>0.1179919037936969</v>
      </c>
      <c r="K872" s="6">
        <f t="shared" si="387"/>
        <v>5.4449753087073949E-2</v>
      </c>
      <c r="L872" s="6">
        <f t="shared" si="388"/>
        <v>7.3947290605555771E-2</v>
      </c>
      <c r="M872" s="6">
        <f t="shared" si="389"/>
        <v>0.10231999271797648</v>
      </c>
      <c r="N872" s="6">
        <f t="shared" si="390"/>
        <v>1.2842611963521822E-2</v>
      </c>
      <c r="O872" s="6">
        <f t="shared" si="391"/>
        <v>-3.982894023439415E-2</v>
      </c>
      <c r="P872" s="6">
        <f t="shared" si="392"/>
        <v>4.7454187606514375E-2</v>
      </c>
      <c r="Q872" s="6">
        <f t="shared" si="393"/>
        <v>1.4965123144351666E-2</v>
      </c>
      <c r="R872" s="6">
        <f t="shared" si="394"/>
        <v>6.4387412204346572E-2</v>
      </c>
      <c r="S872" s="6">
        <f t="shared" si="395"/>
        <v>2.2447722737234332E-2</v>
      </c>
      <c r="T872" s="6">
        <f t="shared" si="396"/>
        <v>5.3148917691250908E-2</v>
      </c>
      <c r="U872" s="6">
        <f t="shared" si="397"/>
        <v>8.1930919966602012E-2</v>
      </c>
      <c r="V872" s="6">
        <f t="shared" si="398"/>
        <v>3.7773601474450469E-2</v>
      </c>
      <c r="W872" s="6">
        <f t="shared" si="399"/>
        <v>4.9913686719954942E-2</v>
      </c>
    </row>
    <row r="873" spans="1:23" x14ac:dyDescent="0.35">
      <c r="A873" s="1">
        <v>2013</v>
      </c>
      <c r="B873" s="1">
        <v>2</v>
      </c>
      <c r="C873" s="6">
        <f t="shared" ref="C873:C936" si="400">C535-C1211</f>
        <v>2.4299204958475731E-2</v>
      </c>
      <c r="D873" s="6">
        <f t="shared" ref="D873:D936" si="401">D535-C1211</f>
        <v>-3.4931010281889364E-2</v>
      </c>
      <c r="E873" s="6">
        <f t="shared" ref="E873:E936" si="402">E535-C1211</f>
        <v>-2.2699570975063119E-2</v>
      </c>
      <c r="F873" s="6">
        <f t="shared" ref="F873:F936" si="403">F535-C1211</f>
        <v>-3.4932215739341458E-3</v>
      </c>
      <c r="G873" s="6">
        <f t="shared" ref="G873:G936" si="404">G535-C1211</f>
        <v>-9.5115062171564398E-3</v>
      </c>
      <c r="H873" s="6">
        <f t="shared" ref="H873:H936" si="405">H535-C1211</f>
        <v>-4.1717599597616541E-2</v>
      </c>
      <c r="I873" s="6">
        <f t="shared" ref="I873:I936" si="406">I535-C1211</f>
        <v>-4.3492127207967891E-2</v>
      </c>
      <c r="J873" s="6">
        <f t="shared" ref="J873:J936" si="407">J535-C1211</f>
        <v>-1.855681476572155E-2</v>
      </c>
      <c r="K873" s="6">
        <f t="shared" ref="K873:K936" si="408">K535-C1211</f>
        <v>-7.6421490770801931E-2</v>
      </c>
      <c r="L873" s="6">
        <f t="shared" ref="L873:L936" si="409">L535-C1211</f>
        <v>1.7814369090552253E-2</v>
      </c>
      <c r="M873" s="6">
        <f t="shared" ref="M873:M936" si="410">M535-C1211</f>
        <v>-0.12293359977814519</v>
      </c>
      <c r="N873" s="6">
        <f t="shared" ref="N873:N936" si="411">N535-C1211</f>
        <v>2.7884807193378516E-2</v>
      </c>
      <c r="O873" s="6">
        <f t="shared" ref="O873:O936" si="412">O535-C1211</f>
        <v>3.5350663192139552E-2</v>
      </c>
      <c r="P873" s="6">
        <f t="shared" ref="P873:P936" si="413">P535-C1211</f>
        <v>-3.2048927752456359E-2</v>
      </c>
      <c r="Q873" s="6">
        <f t="shared" ref="Q873:Q936" si="414">Q535-C1211</f>
        <v>4.7603920541473686E-2</v>
      </c>
      <c r="R873" s="6">
        <f t="shared" ref="R873:R936" si="415">R535-C1211</f>
        <v>-5.7419090601200852E-2</v>
      </c>
      <c r="S873" s="6">
        <f t="shared" ref="S873:S936" si="416">S535-C1211</f>
        <v>-5.4115591298122597E-3</v>
      </c>
      <c r="T873" s="6">
        <f t="shared" ref="T873:T936" si="417">T535-C1211</f>
        <v>-5.4422821390125643E-2</v>
      </c>
      <c r="U873" s="6">
        <f t="shared" ref="U873:U936" si="418">U535-C1211</f>
        <v>8.0888659646135789E-3</v>
      </c>
      <c r="V873" s="6">
        <f t="shared" ref="V873:V936" si="419">V535-C1211</f>
        <v>-3.1788469912857532E-2</v>
      </c>
      <c r="W873" s="6">
        <f t="shared" ref="W873:W936" si="420">W535-C1211</f>
        <v>1.0280702222815652E-2</v>
      </c>
    </row>
    <row r="874" spans="1:23" x14ac:dyDescent="0.35">
      <c r="A874" s="1">
        <v>2013</v>
      </c>
      <c r="B874" s="1">
        <v>3</v>
      </c>
      <c r="C874" s="6">
        <f t="shared" si="400"/>
        <v>-8.2254779302214139E-3</v>
      </c>
      <c r="D874" s="6">
        <f t="shared" si="401"/>
        <v>-4.0852166794206092E-2</v>
      </c>
      <c r="E874" s="6">
        <f t="shared" si="402"/>
        <v>6.8130355111980737E-3</v>
      </c>
      <c r="F874" s="6">
        <f t="shared" si="403"/>
        <v>-2.5726662396131725E-2</v>
      </c>
      <c r="G874" s="6">
        <f t="shared" si="404"/>
        <v>-5.3690236608974852E-2</v>
      </c>
      <c r="H874" s="6">
        <f t="shared" si="405"/>
        <v>-1.6808777083892921E-2</v>
      </c>
      <c r="I874" s="6">
        <f t="shared" si="406"/>
        <v>-1.2230565019095562E-2</v>
      </c>
      <c r="J874" s="6">
        <f t="shared" si="407"/>
        <v>-0.15421879321719464</v>
      </c>
      <c r="K874" s="6">
        <f t="shared" si="408"/>
        <v>-1.0814319126088759E-3</v>
      </c>
      <c r="L874" s="6">
        <f t="shared" si="409"/>
        <v>3.362958617597913E-2</v>
      </c>
      <c r="M874" s="6">
        <f t="shared" si="410"/>
        <v>-5.4950401716783205E-2</v>
      </c>
      <c r="N874" s="6">
        <f t="shared" si="411"/>
        <v>5.2840498641561949E-2</v>
      </c>
      <c r="O874" s="6">
        <f t="shared" si="412"/>
        <v>-3.5634705189758843E-2</v>
      </c>
      <c r="P874" s="6">
        <f t="shared" si="413"/>
        <v>3.522410565160463E-2</v>
      </c>
      <c r="Q874" s="6">
        <f t="shared" si="414"/>
        <v>-1.0294826550341396E-2</v>
      </c>
      <c r="R874" s="6">
        <f t="shared" si="415"/>
        <v>-4.7591443739882312E-2</v>
      </c>
      <c r="S874" s="6">
        <f t="shared" si="416"/>
        <v>9.1126543440515299E-3</v>
      </c>
      <c r="T874" s="6">
        <f t="shared" si="417"/>
        <v>-5.6044037276891535E-2</v>
      </c>
      <c r="U874" s="6">
        <f t="shared" si="418"/>
        <v>-9.0245251560665315E-3</v>
      </c>
      <c r="V874" s="6">
        <f t="shared" si="419"/>
        <v>9.9329817717618511E-3</v>
      </c>
      <c r="W874" s="6">
        <f t="shared" si="420"/>
        <v>3.5180722255231965E-2</v>
      </c>
    </row>
    <row r="875" spans="1:23" x14ac:dyDescent="0.35">
      <c r="A875" s="1">
        <v>2013</v>
      </c>
      <c r="B875" s="1">
        <v>4</v>
      </c>
      <c r="C875" s="6">
        <f t="shared" si="400"/>
        <v>3.9926802748231516E-2</v>
      </c>
      <c r="D875" s="6">
        <f t="shared" si="401"/>
        <v>2.9081181321872211E-3</v>
      </c>
      <c r="E875" s="6">
        <f t="shared" si="402"/>
        <v>-1.4070046391443658E-2</v>
      </c>
      <c r="F875" s="6">
        <f t="shared" si="403"/>
        <v>-3.0853279230269426E-2</v>
      </c>
      <c r="G875" s="6">
        <f t="shared" si="404"/>
        <v>-1.9499255374382962E-2</v>
      </c>
      <c r="H875" s="6">
        <f t="shared" si="405"/>
        <v>6.1148955302908703E-2</v>
      </c>
      <c r="I875" s="6">
        <f t="shared" si="406"/>
        <v>4.2250301810142055E-2</v>
      </c>
      <c r="J875" s="6">
        <f t="shared" si="407"/>
        <v>0.15061296995241674</v>
      </c>
      <c r="K875" s="6">
        <f t="shared" si="408"/>
        <v>5.4744165244447307E-2</v>
      </c>
      <c r="L875" s="6">
        <f t="shared" si="409"/>
        <v>6.8689586578035743E-4</v>
      </c>
      <c r="M875" s="6">
        <f t="shared" si="410"/>
        <v>0.12233753717619827</v>
      </c>
      <c r="N875" s="6">
        <f t="shared" si="411"/>
        <v>8.0542955767384405E-2</v>
      </c>
      <c r="O875" s="6">
        <f t="shared" si="412"/>
        <v>-1.2122036779089351E-2</v>
      </c>
      <c r="P875" s="6">
        <f t="shared" si="413"/>
        <v>-2.6996509054766304E-2</v>
      </c>
      <c r="Q875" s="6">
        <f t="shared" si="414"/>
        <v>5.1012968595124997E-2</v>
      </c>
      <c r="R875" s="6">
        <f t="shared" si="415"/>
        <v>-3.7126650076117207E-2</v>
      </c>
      <c r="S875" s="6">
        <f t="shared" si="416"/>
        <v>2.4861880002337189E-2</v>
      </c>
      <c r="T875" s="6">
        <f t="shared" si="417"/>
        <v>9.1364916129622109E-2</v>
      </c>
      <c r="U875" s="6">
        <f t="shared" si="418"/>
        <v>4.8401702575710526E-3</v>
      </c>
      <c r="V875" s="6">
        <f t="shared" si="419"/>
        <v>2.4137946295781532E-2</v>
      </c>
      <c r="W875" s="6">
        <f t="shared" si="420"/>
        <v>1.7598394086158542E-2</v>
      </c>
    </row>
    <row r="876" spans="1:23" x14ac:dyDescent="0.35">
      <c r="A876" s="1">
        <v>2013</v>
      </c>
      <c r="B876" s="1">
        <v>5</v>
      </c>
      <c r="C876" s="6">
        <f t="shared" si="400"/>
        <v>-0.12429984204223379</v>
      </c>
      <c r="D876" s="6">
        <f t="shared" si="401"/>
        <v>-0.10586082267778754</v>
      </c>
      <c r="E876" s="6">
        <f t="shared" si="402"/>
        <v>-1.4510893213167586E-2</v>
      </c>
      <c r="F876" s="6">
        <f t="shared" si="403"/>
        <v>-8.0178814335249232E-2</v>
      </c>
      <c r="G876" s="6">
        <f t="shared" si="404"/>
        <v>6.1329517176528438E-2</v>
      </c>
      <c r="H876" s="6">
        <f t="shared" si="405"/>
        <v>1.0315515778638739E-2</v>
      </c>
      <c r="I876" s="6">
        <f t="shared" si="406"/>
        <v>4.1082188904189E-2</v>
      </c>
      <c r="J876" s="6">
        <f t="shared" si="407"/>
        <v>2.7788466133986202E-2</v>
      </c>
      <c r="K876" s="6">
        <f t="shared" si="408"/>
        <v>-4.2446475729512566E-2</v>
      </c>
      <c r="L876" s="6">
        <f t="shared" si="409"/>
        <v>2.638232481256695E-2</v>
      </c>
      <c r="M876" s="6">
        <f t="shared" si="410"/>
        <v>1.3090079797641407E-2</v>
      </c>
      <c r="N876" s="6">
        <f t="shared" si="411"/>
        <v>-3.6598877929993966E-2</v>
      </c>
      <c r="O876" s="6">
        <f t="shared" si="412"/>
        <v>-7.7616629700461232E-3</v>
      </c>
      <c r="P876" s="6">
        <f t="shared" si="413"/>
        <v>-6.8720044586498524E-2</v>
      </c>
      <c r="Q876" s="6">
        <f t="shared" si="414"/>
        <v>0.14921168313044439</v>
      </c>
      <c r="R876" s="6">
        <f t="shared" si="415"/>
        <v>-5.0246971291315633E-2</v>
      </c>
      <c r="S876" s="6">
        <f t="shared" si="416"/>
        <v>-4.2623055149606869E-2</v>
      </c>
      <c r="T876" s="6">
        <f t="shared" si="417"/>
        <v>-2.4724046530964404E-2</v>
      </c>
      <c r="U876" s="6">
        <f t="shared" si="418"/>
        <v>-8.0643147649706263E-3</v>
      </c>
      <c r="V876" s="6">
        <f t="shared" si="419"/>
        <v>1.6385410834302895E-3</v>
      </c>
      <c r="W876" s="6">
        <f t="shared" si="420"/>
        <v>2.0518577866800204E-2</v>
      </c>
    </row>
    <row r="877" spans="1:23" x14ac:dyDescent="0.35">
      <c r="A877" s="1">
        <v>2013</v>
      </c>
      <c r="B877" s="1">
        <v>6</v>
      </c>
      <c r="C877" s="6">
        <f t="shared" si="400"/>
        <v>-6.9678102732014052E-2</v>
      </c>
      <c r="D877" s="6">
        <f t="shared" si="401"/>
        <v>-0.14908149352730429</v>
      </c>
      <c r="E877" s="6">
        <f t="shared" si="402"/>
        <v>-5.4248995649559907E-2</v>
      </c>
      <c r="F877" s="6">
        <f t="shared" si="403"/>
        <v>-5.3257723456665053E-2</v>
      </c>
      <c r="G877" s="6">
        <f t="shared" si="404"/>
        <v>-0.14040110538598885</v>
      </c>
      <c r="H877" s="6">
        <f t="shared" si="405"/>
        <v>-5.2455238048110066E-2</v>
      </c>
      <c r="I877" s="6">
        <f t="shared" si="406"/>
        <v>-4.6013861756086717E-2</v>
      </c>
      <c r="J877" s="6">
        <f t="shared" si="407"/>
        <v>-0.16403306248815711</v>
      </c>
      <c r="K877" s="6">
        <f t="shared" si="408"/>
        <v>-7.2726120404862954E-2</v>
      </c>
      <c r="L877" s="6">
        <f t="shared" si="409"/>
        <v>-1.1664635315056715E-2</v>
      </c>
      <c r="M877" s="6">
        <f t="shared" si="410"/>
        <v>-0.11413442254731401</v>
      </c>
      <c r="N877" s="6">
        <f t="shared" si="411"/>
        <v>6.0656017900439733E-3</v>
      </c>
      <c r="O877" s="6">
        <f t="shared" si="412"/>
        <v>-7.8053488980683899E-2</v>
      </c>
      <c r="P877" s="6">
        <f t="shared" si="413"/>
        <v>-3.3772991011381572E-2</v>
      </c>
      <c r="Q877" s="6">
        <f t="shared" si="414"/>
        <v>-4.7723030253887834E-2</v>
      </c>
      <c r="R877" s="6">
        <f t="shared" si="415"/>
        <v>-4.0084151189954266E-2</v>
      </c>
      <c r="S877" s="6">
        <f t="shared" si="416"/>
        <v>-5.1426340977523556E-2</v>
      </c>
      <c r="T877" s="6">
        <f t="shared" si="417"/>
        <v>-6.6417144580605353E-2</v>
      </c>
      <c r="U877" s="6">
        <f t="shared" si="418"/>
        <v>-6.4717775757512502E-2</v>
      </c>
      <c r="V877" s="6">
        <f t="shared" si="419"/>
        <v>-5.5397591596608876E-2</v>
      </c>
      <c r="W877" s="6">
        <f t="shared" si="420"/>
        <v>-1.5262899368369475E-2</v>
      </c>
    </row>
    <row r="878" spans="1:23" x14ac:dyDescent="0.35">
      <c r="A878" s="1">
        <v>2013</v>
      </c>
      <c r="B878" s="1">
        <v>7</v>
      </c>
      <c r="C878" s="6">
        <f t="shared" si="400"/>
        <v>3.3768173835786432E-2</v>
      </c>
      <c r="D878" s="6">
        <f t="shared" si="401"/>
        <v>-4.0231246276021477E-3</v>
      </c>
      <c r="E878" s="6">
        <f t="shared" si="402"/>
        <v>5.3538233887424604E-2</v>
      </c>
      <c r="F878" s="6">
        <f t="shared" si="403"/>
        <v>-8.511928501063884E-2</v>
      </c>
      <c r="G878" s="6">
        <f t="shared" si="404"/>
        <v>8.6510263919308047E-3</v>
      </c>
      <c r="H878" s="6">
        <f t="shared" si="405"/>
        <v>9.1646769524554389E-2</v>
      </c>
      <c r="I878" s="6">
        <f t="shared" si="406"/>
        <v>6.2937681122263694E-2</v>
      </c>
      <c r="J878" s="6">
        <f t="shared" si="407"/>
        <v>6.6918063490414487E-2</v>
      </c>
      <c r="K878" s="6">
        <f t="shared" si="408"/>
        <v>-3.8702256878710005E-2</v>
      </c>
      <c r="L878" s="6">
        <f t="shared" si="409"/>
        <v>5.8761779810136285E-2</v>
      </c>
      <c r="M878" s="6">
        <f t="shared" si="410"/>
        <v>0.10564891487901759</v>
      </c>
      <c r="N878" s="6">
        <f t="shared" si="411"/>
        <v>1.2009040425295469E-2</v>
      </c>
      <c r="O878" s="6">
        <f t="shared" si="412"/>
        <v>4.3658808168102615E-2</v>
      </c>
      <c r="P878" s="6">
        <f t="shared" si="413"/>
        <v>2.2405658954480302E-2</v>
      </c>
      <c r="Q878" s="6">
        <f t="shared" si="414"/>
        <v>8.6145592317069503E-2</v>
      </c>
      <c r="R878" s="6">
        <f t="shared" si="415"/>
        <v>2.7090129902070027E-2</v>
      </c>
      <c r="S878" s="6">
        <f t="shared" si="416"/>
        <v>2.0027750172360671E-2</v>
      </c>
      <c r="T878" s="6">
        <f t="shared" si="417"/>
        <v>0.11058756613116524</v>
      </c>
      <c r="U878" s="6">
        <f t="shared" si="418"/>
        <v>0.10289314910604672</v>
      </c>
      <c r="V878" s="6">
        <f t="shared" si="419"/>
        <v>6.4774774448468547E-2</v>
      </c>
      <c r="W878" s="6">
        <f t="shared" si="420"/>
        <v>4.9230367926290187E-2</v>
      </c>
    </row>
    <row r="879" spans="1:23" x14ac:dyDescent="0.35">
      <c r="A879" s="1">
        <v>2013</v>
      </c>
      <c r="B879" s="1">
        <v>8</v>
      </c>
      <c r="C879" s="6">
        <f t="shared" si="400"/>
        <v>6.5213365850389062E-3</v>
      </c>
      <c r="D879" s="6">
        <f t="shared" si="401"/>
        <v>-1.0775482544614733E-2</v>
      </c>
      <c r="E879" s="6">
        <f t="shared" si="402"/>
        <v>-1.2212162386697244E-2</v>
      </c>
      <c r="F879" s="6">
        <f t="shared" si="403"/>
        <v>-2.173217840255497E-2</v>
      </c>
      <c r="G879" s="6">
        <f t="shared" si="404"/>
        <v>5.3617703438500988E-2</v>
      </c>
      <c r="H879" s="6">
        <f t="shared" si="405"/>
        <v>-2.1080752722216368E-2</v>
      </c>
      <c r="I879" s="6">
        <f t="shared" si="406"/>
        <v>-2.7171575039505892E-2</v>
      </c>
      <c r="J879" s="6">
        <f t="shared" si="407"/>
        <v>1.0799352666087626E-2</v>
      </c>
      <c r="K879" s="6">
        <f t="shared" si="408"/>
        <v>-0.11779806743624748</v>
      </c>
      <c r="L879" s="6">
        <f t="shared" si="409"/>
        <v>1.4240163982004851E-2</v>
      </c>
      <c r="M879" s="6">
        <f t="shared" si="410"/>
        <v>5.6377239713540474E-3</v>
      </c>
      <c r="N879" s="6">
        <f t="shared" si="411"/>
        <v>-2.3740070000810621E-2</v>
      </c>
      <c r="O879" s="6">
        <f t="shared" si="412"/>
        <v>1.8588183129407642E-2</v>
      </c>
      <c r="P879" s="6">
        <f t="shared" si="413"/>
        <v>-8.0708132635232507E-2</v>
      </c>
      <c r="Q879" s="6">
        <f t="shared" si="414"/>
        <v>-7.5749095663347352E-2</v>
      </c>
      <c r="R879" s="6">
        <f t="shared" si="415"/>
        <v>-1.8317986130596809E-2</v>
      </c>
      <c r="S879" s="6">
        <f t="shared" si="416"/>
        <v>-6.3406257691314291E-2</v>
      </c>
      <c r="T879" s="6">
        <f t="shared" si="417"/>
        <v>-2.3257645691290785E-2</v>
      </c>
      <c r="U879" s="6">
        <f t="shared" si="418"/>
        <v>-3.1775008690940118E-2</v>
      </c>
      <c r="V879" s="6">
        <f t="shared" si="419"/>
        <v>-1.259827067668322E-2</v>
      </c>
      <c r="W879" s="6">
        <f t="shared" si="420"/>
        <v>-3.1662976804888207E-2</v>
      </c>
    </row>
    <row r="880" spans="1:23" x14ac:dyDescent="0.35">
      <c r="A880" s="1">
        <v>2013</v>
      </c>
      <c r="B880" s="1">
        <v>9</v>
      </c>
      <c r="C880" s="6">
        <f t="shared" si="400"/>
        <v>6.3665487940708781E-2</v>
      </c>
      <c r="D880" s="6">
        <f t="shared" si="401"/>
        <v>0.1264829039789401</v>
      </c>
      <c r="E880" s="6">
        <f t="shared" si="402"/>
        <v>3.2808748142766332E-2</v>
      </c>
      <c r="F880" s="6">
        <f t="shared" si="403"/>
        <v>6.4276157259603534E-2</v>
      </c>
      <c r="G880" s="6">
        <f t="shared" si="404"/>
        <v>3.6033315404781142E-2</v>
      </c>
      <c r="H880" s="6">
        <f t="shared" si="405"/>
        <v>7.7318395709657012E-2</v>
      </c>
      <c r="I880" s="6">
        <f t="shared" si="406"/>
        <v>8.4814123352769027E-2</v>
      </c>
      <c r="J880" s="6">
        <f t="shared" si="407"/>
        <v>0.15254555250431398</v>
      </c>
      <c r="K880" s="6">
        <f t="shared" si="408"/>
        <v>0.10012097731895905</v>
      </c>
      <c r="L880" s="6">
        <f t="shared" si="409"/>
        <v>3.4541121299614487E-2</v>
      </c>
      <c r="M880" s="6">
        <f t="shared" si="410"/>
        <v>6.8949869863135643E-2</v>
      </c>
      <c r="N880" s="6">
        <f t="shared" si="411"/>
        <v>7.8829016285647507E-2</v>
      </c>
      <c r="O880" s="6">
        <f t="shared" si="412"/>
        <v>7.1056555588567355E-2</v>
      </c>
      <c r="P880" s="6">
        <f t="shared" si="413"/>
        <v>4.0579517685407775E-2</v>
      </c>
      <c r="Q880" s="6">
        <f t="shared" si="414"/>
        <v>-2.7119648104108961E-2</v>
      </c>
      <c r="R880" s="6">
        <f t="shared" si="415"/>
        <v>0.10389599531015278</v>
      </c>
      <c r="S880" s="6">
        <f t="shared" si="416"/>
        <v>6.1542306242919655E-2</v>
      </c>
      <c r="T880" s="6">
        <f t="shared" si="417"/>
        <v>0.13330685823164343</v>
      </c>
      <c r="U880" s="6">
        <f t="shared" si="418"/>
        <v>6.7974536455199103E-2</v>
      </c>
      <c r="V880" s="6">
        <f t="shared" si="419"/>
        <v>5.1411476609091379E-2</v>
      </c>
      <c r="W880" s="6">
        <f t="shared" si="420"/>
        <v>2.9499938763012802E-2</v>
      </c>
    </row>
    <row r="881" spans="1:23" x14ac:dyDescent="0.35">
      <c r="A881" s="1">
        <v>2013</v>
      </c>
      <c r="B881" s="1">
        <v>10</v>
      </c>
      <c r="C881" s="6">
        <f t="shared" si="400"/>
        <v>5.4786250963735454E-2</v>
      </c>
      <c r="D881" s="6">
        <f t="shared" si="401"/>
        <v>2.4286011507368744E-2</v>
      </c>
      <c r="E881" s="6">
        <f t="shared" si="402"/>
        <v>3.1619159445974813E-2</v>
      </c>
      <c r="F881" s="6">
        <f t="shared" si="403"/>
        <v>7.7236231707536913E-3</v>
      </c>
      <c r="G881" s="6">
        <f t="shared" si="404"/>
        <v>-1.2144812632459933E-2</v>
      </c>
      <c r="H881" s="6">
        <f t="shared" si="405"/>
        <v>4.1109086605666804E-2</v>
      </c>
      <c r="I881" s="6">
        <f t="shared" si="406"/>
        <v>5.4548273255694217E-2</v>
      </c>
      <c r="J881" s="6">
        <f t="shared" si="407"/>
        <v>0.17562097449755909</v>
      </c>
      <c r="K881" s="6">
        <f t="shared" si="408"/>
        <v>0.1144290313404198</v>
      </c>
      <c r="L881" s="6">
        <f t="shared" si="409"/>
        <v>4.2907347301995073E-2</v>
      </c>
      <c r="M881" s="6">
        <f t="shared" si="410"/>
        <v>0.11359276620507895</v>
      </c>
      <c r="N881" s="6">
        <f t="shared" si="411"/>
        <v>-1.1355789657308001E-2</v>
      </c>
      <c r="O881" s="6">
        <f t="shared" si="412"/>
        <v>2.7708504007678648E-2</v>
      </c>
      <c r="P881" s="6">
        <f t="shared" si="413"/>
        <v>2.5486047782708233E-2</v>
      </c>
      <c r="Q881" s="6">
        <f t="shared" si="414"/>
        <v>3.2811821908774623E-2</v>
      </c>
      <c r="R881" s="6">
        <f t="shared" si="415"/>
        <v>4.1319595719028095E-2</v>
      </c>
      <c r="S881" s="6">
        <f t="shared" si="416"/>
        <v>2.412606945893191E-2</v>
      </c>
      <c r="T881" s="6">
        <f t="shared" si="417"/>
        <v>8.2100894091619345E-2</v>
      </c>
      <c r="U881" s="6">
        <f t="shared" si="418"/>
        <v>9.3712668442694665E-3</v>
      </c>
      <c r="V881" s="6">
        <f t="shared" si="419"/>
        <v>3.1290712790939305E-2</v>
      </c>
      <c r="W881" s="6">
        <f t="shared" si="420"/>
        <v>4.3503033006244356E-2</v>
      </c>
    </row>
    <row r="882" spans="1:23" x14ac:dyDescent="0.35">
      <c r="A882" s="1">
        <v>2013</v>
      </c>
      <c r="B882" s="1">
        <v>11</v>
      </c>
      <c r="C882" s="6">
        <f t="shared" si="400"/>
        <v>-5.6006235396515225E-2</v>
      </c>
      <c r="D882" s="6">
        <f t="shared" si="401"/>
        <v>-7.2435273797370969E-2</v>
      </c>
      <c r="E882" s="6">
        <f t="shared" si="402"/>
        <v>-1.5307830851177429E-2</v>
      </c>
      <c r="F882" s="6">
        <f t="shared" si="403"/>
        <v>-6.9518165316577007E-2</v>
      </c>
      <c r="G882" s="6">
        <f t="shared" si="404"/>
        <v>3.669417314601725E-2</v>
      </c>
      <c r="H882" s="6">
        <f t="shared" si="405"/>
        <v>-1.0735728705460463E-3</v>
      </c>
      <c r="I882" s="6">
        <f t="shared" si="406"/>
        <v>4.1146082640073744E-2</v>
      </c>
      <c r="J882" s="6">
        <f t="shared" si="407"/>
        <v>6.3392899501235056E-3</v>
      </c>
      <c r="K882" s="6">
        <f t="shared" si="408"/>
        <v>-3.221183405392164E-2</v>
      </c>
      <c r="L882" s="6">
        <f t="shared" si="409"/>
        <v>2.3636807169944152E-2</v>
      </c>
      <c r="M882" s="6">
        <f t="shared" si="410"/>
        <v>-1.7048392953528724E-2</v>
      </c>
      <c r="N882" s="6">
        <f t="shared" si="411"/>
        <v>4.9264443578245609E-2</v>
      </c>
      <c r="O882" s="6">
        <f t="shared" si="412"/>
        <v>9.7039556310045127E-3</v>
      </c>
      <c r="P882" s="6">
        <f t="shared" si="413"/>
        <v>2.8343171805527312E-2</v>
      </c>
      <c r="Q882" s="6">
        <f t="shared" si="414"/>
        <v>5.0266750234343627E-2</v>
      </c>
      <c r="R882" s="6">
        <f t="shared" si="415"/>
        <v>-5.2330582569685091E-2</v>
      </c>
      <c r="S882" s="6">
        <f t="shared" si="416"/>
        <v>-2.1757077861820628E-2</v>
      </c>
      <c r="T882" s="6">
        <f t="shared" si="417"/>
        <v>-7.083617000366027E-3</v>
      </c>
      <c r="U882" s="6">
        <f t="shared" si="418"/>
        <v>5.1319970114611091E-3</v>
      </c>
      <c r="V882" s="6">
        <f t="shared" si="419"/>
        <v>7.5061474415271667E-3</v>
      </c>
      <c r="W882" s="6">
        <f t="shared" si="420"/>
        <v>2.7567179049245716E-2</v>
      </c>
    </row>
    <row r="883" spans="1:23" x14ac:dyDescent="0.35">
      <c r="A883" s="1">
        <v>2013</v>
      </c>
      <c r="B883" s="1">
        <v>12</v>
      </c>
      <c r="C883" s="6">
        <f t="shared" si="400"/>
        <v>-1.5921343930401143E-2</v>
      </c>
      <c r="D883" s="6">
        <f t="shared" si="401"/>
        <v>-2.9781831199869123E-2</v>
      </c>
      <c r="E883" s="6">
        <f t="shared" si="402"/>
        <v>1.6034896484669471E-2</v>
      </c>
      <c r="F883" s="6">
        <f t="shared" si="403"/>
        <v>-1.0035122790294749E-2</v>
      </c>
      <c r="G883" s="6">
        <f t="shared" si="404"/>
        <v>-4.1210089028422624E-2</v>
      </c>
      <c r="H883" s="6">
        <f t="shared" si="405"/>
        <v>1.1454136177015272E-2</v>
      </c>
      <c r="I883" s="6">
        <f t="shared" si="406"/>
        <v>2.7073727340414667E-2</v>
      </c>
      <c r="J883" s="6">
        <f t="shared" si="407"/>
        <v>-1.6636321393561103E-2</v>
      </c>
      <c r="K883" s="6">
        <f t="shared" si="408"/>
        <v>3.0402140027307546E-2</v>
      </c>
      <c r="L883" s="6">
        <f t="shared" si="409"/>
        <v>1.7898343613832003E-2</v>
      </c>
      <c r="M883" s="6">
        <f t="shared" si="410"/>
        <v>8.42061784891277E-3</v>
      </c>
      <c r="N883" s="6">
        <f t="shared" si="411"/>
        <v>1.1440920046471991E-2</v>
      </c>
      <c r="O883" s="6">
        <f t="shared" si="412"/>
        <v>-8.8557681092624966E-3</v>
      </c>
      <c r="P883" s="6">
        <f t="shared" si="413"/>
        <v>1.0568347938099331E-2</v>
      </c>
      <c r="Q883" s="6">
        <f t="shared" si="414"/>
        <v>6.9875313261773958E-2</v>
      </c>
      <c r="R883" s="6">
        <f t="shared" si="415"/>
        <v>2.3250025147522037E-2</v>
      </c>
      <c r="S883" s="6">
        <f t="shared" si="416"/>
        <v>-9.2680899445249047E-3</v>
      </c>
      <c r="T883" s="6">
        <f t="shared" si="417"/>
        <v>1.9412757259280135E-2</v>
      </c>
      <c r="U883" s="6">
        <f t="shared" si="418"/>
        <v>3.9861972091908872E-2</v>
      </c>
      <c r="V883" s="6">
        <f t="shared" si="419"/>
        <v>2.6457912642816585E-2</v>
      </c>
      <c r="W883" s="6">
        <f t="shared" si="420"/>
        <v>2.339065234245228E-2</v>
      </c>
    </row>
    <row r="884" spans="1:23" x14ac:dyDescent="0.35">
      <c r="A884" s="1">
        <v>2014</v>
      </c>
      <c r="B884" s="1">
        <v>1</v>
      </c>
      <c r="C884" s="6">
        <f t="shared" si="400"/>
        <v>-4.7912582441397532E-2</v>
      </c>
      <c r="D884" s="6">
        <f t="shared" si="401"/>
        <v>-9.4742939768906492E-2</v>
      </c>
      <c r="E884" s="6">
        <f t="shared" si="402"/>
        <v>-4.0739840218866695E-2</v>
      </c>
      <c r="F884" s="6">
        <f t="shared" si="403"/>
        <v>-0.12060955714750213</v>
      </c>
      <c r="G884" s="6">
        <f t="shared" si="404"/>
        <v>-4.0376938354711477E-2</v>
      </c>
      <c r="H884" s="6">
        <f t="shared" si="405"/>
        <v>-4.8857138055587578E-2</v>
      </c>
      <c r="I884" s="6">
        <f t="shared" si="406"/>
        <v>-4.4349290977740118E-2</v>
      </c>
      <c r="J884" s="6">
        <f t="shared" si="407"/>
        <v>-7.1000780587663565E-3</v>
      </c>
      <c r="K884" s="6">
        <f t="shared" si="408"/>
        <v>-4.7787870789993046E-2</v>
      </c>
      <c r="L884" s="6">
        <f t="shared" si="409"/>
        <v>5.2780523894655268E-3</v>
      </c>
      <c r="M884" s="6">
        <f t="shared" si="410"/>
        <v>4.192373877383671E-3</v>
      </c>
      <c r="N884" s="6">
        <f t="shared" si="411"/>
        <v>-5.5369185500746119E-2</v>
      </c>
      <c r="O884" s="6">
        <f t="shared" si="412"/>
        <v>-6.2664864814082538E-2</v>
      </c>
      <c r="P884" s="6">
        <f t="shared" si="413"/>
        <v>-6.6269376290567533E-2</v>
      </c>
      <c r="Q884" s="6">
        <f t="shared" si="414"/>
        <v>5.7886472460944673E-2</v>
      </c>
      <c r="R884" s="6">
        <f t="shared" si="415"/>
        <v>-9.6815539067070883E-2</v>
      </c>
      <c r="S884" s="6">
        <f t="shared" si="416"/>
        <v>-5.4729895621988732E-2</v>
      </c>
      <c r="T884" s="6">
        <f t="shared" si="417"/>
        <v>-1.8769705655384626E-2</v>
      </c>
      <c r="U884" s="6">
        <f t="shared" si="418"/>
        <v>-3.859512584916449E-2</v>
      </c>
      <c r="V884" s="6">
        <f t="shared" si="419"/>
        <v>-4.2785215136487163E-2</v>
      </c>
      <c r="W884" s="6">
        <f t="shared" si="420"/>
        <v>-3.57983553343433E-2</v>
      </c>
    </row>
    <row r="885" spans="1:23" x14ac:dyDescent="0.35">
      <c r="A885" s="1">
        <v>2014</v>
      </c>
      <c r="B885" s="1">
        <v>2</v>
      </c>
      <c r="C885" s="6">
        <f t="shared" si="400"/>
        <v>6.1469940611608764E-2</v>
      </c>
      <c r="D885" s="6">
        <f t="shared" si="401"/>
        <v>1.9548667176020718E-2</v>
      </c>
      <c r="E885" s="6">
        <f t="shared" si="402"/>
        <v>4.3201327318657057E-2</v>
      </c>
      <c r="F885" s="6">
        <f t="shared" si="403"/>
        <v>7.4213297038854209E-2</v>
      </c>
      <c r="G885" s="6">
        <f t="shared" si="404"/>
        <v>-3.0368057172280301E-3</v>
      </c>
      <c r="H885" s="6">
        <f t="shared" si="405"/>
        <v>8.2554882705613231E-2</v>
      </c>
      <c r="I885" s="6">
        <f t="shared" si="406"/>
        <v>6.5415098927868287E-2</v>
      </c>
      <c r="J885" s="6">
        <f t="shared" si="407"/>
        <v>0.13909708007040028</v>
      </c>
      <c r="K885" s="6">
        <f t="shared" si="408"/>
        <v>4.51294991520787E-2</v>
      </c>
      <c r="L885" s="6">
        <f t="shared" si="409"/>
        <v>0.14261518813627844</v>
      </c>
      <c r="M885" s="6">
        <f t="shared" si="410"/>
        <v>7.6984585115881188E-2</v>
      </c>
      <c r="N885" s="6">
        <f t="shared" si="411"/>
        <v>-3.1771943390019315E-3</v>
      </c>
      <c r="O885" s="6">
        <f t="shared" si="412"/>
        <v>3.323951601163716E-2</v>
      </c>
      <c r="P885" s="6">
        <f t="shared" si="413"/>
        <v>-4.4061756013448805E-2</v>
      </c>
      <c r="Q885" s="6">
        <f t="shared" si="414"/>
        <v>-3.1720636574885497E-2</v>
      </c>
      <c r="R885" s="6">
        <f t="shared" si="415"/>
        <v>-3.1679517546684133E-2</v>
      </c>
      <c r="S885" s="6">
        <f t="shared" si="416"/>
        <v>3.4321038802272053E-2</v>
      </c>
      <c r="T885" s="6">
        <f t="shared" si="417"/>
        <v>4.3023374369515588E-2</v>
      </c>
      <c r="U885" s="6">
        <f t="shared" si="418"/>
        <v>7.2469345230036397E-2</v>
      </c>
      <c r="V885" s="6">
        <f t="shared" si="419"/>
        <v>6.5262634211295578E-2</v>
      </c>
      <c r="W885" s="6">
        <f t="shared" si="420"/>
        <v>4.2611185908224047E-2</v>
      </c>
    </row>
    <row r="886" spans="1:23" x14ac:dyDescent="0.35">
      <c r="A886" s="1">
        <v>2014</v>
      </c>
      <c r="B886" s="1">
        <v>3</v>
      </c>
      <c r="C886" s="6">
        <f t="shared" si="400"/>
        <v>3.5222986858462757E-2</v>
      </c>
      <c r="D886" s="6">
        <f t="shared" si="401"/>
        <v>0.10106257355718279</v>
      </c>
      <c r="E886" s="6">
        <f t="shared" si="402"/>
        <v>9.7989644766904305E-3</v>
      </c>
      <c r="F886" s="6">
        <f t="shared" si="403"/>
        <v>3.3289083533266595E-2</v>
      </c>
      <c r="G886" s="6">
        <f t="shared" si="404"/>
        <v>-2.3069422071687107E-2</v>
      </c>
      <c r="H886" s="6">
        <f t="shared" si="405"/>
        <v>-6.571058781883965E-3</v>
      </c>
      <c r="I886" s="6">
        <f t="shared" si="406"/>
        <v>-1.6835546235017318E-2</v>
      </c>
      <c r="J886" s="6">
        <f t="shared" si="407"/>
        <v>1.6466507209911441E-2</v>
      </c>
      <c r="K886" s="6">
        <f t="shared" si="408"/>
        <v>9.9338827863179879E-2</v>
      </c>
      <c r="L886" s="6">
        <f t="shared" si="409"/>
        <v>-4.1331997589812375E-2</v>
      </c>
      <c r="M886" s="6">
        <f t="shared" si="410"/>
        <v>5.816319990969826E-2</v>
      </c>
      <c r="N886" s="6">
        <f t="shared" si="411"/>
        <v>-1.4850399366051314E-2</v>
      </c>
      <c r="O886" s="6">
        <f t="shared" si="412"/>
        <v>3.6194390993997132E-3</v>
      </c>
      <c r="P886" s="6">
        <f t="shared" si="413"/>
        <v>5.8269556064552253E-2</v>
      </c>
      <c r="Q886" s="6">
        <f t="shared" si="414"/>
        <v>0.12369061757833427</v>
      </c>
      <c r="R886" s="6">
        <f t="shared" si="415"/>
        <v>-3.6369739837860349E-2</v>
      </c>
      <c r="S886" s="6">
        <f t="shared" si="416"/>
        <v>3.2972437774762831E-2</v>
      </c>
      <c r="T886" s="6">
        <f t="shared" si="417"/>
        <v>1.950410349312931E-2</v>
      </c>
      <c r="U886" s="6">
        <f t="shared" si="418"/>
        <v>-1.3763672775917779E-2</v>
      </c>
      <c r="V886" s="6">
        <f t="shared" si="419"/>
        <v>-3.6221379210227223E-2</v>
      </c>
      <c r="W886" s="6">
        <f t="shared" si="420"/>
        <v>6.4321573583585034E-3</v>
      </c>
    </row>
    <row r="887" spans="1:23" x14ac:dyDescent="0.35">
      <c r="A887" s="1">
        <v>2014</v>
      </c>
      <c r="B887" s="1">
        <v>4</v>
      </c>
      <c r="C887" s="6">
        <f t="shared" si="400"/>
        <v>1.958675667381702E-2</v>
      </c>
      <c r="D887" s="6">
        <f t="shared" si="401"/>
        <v>4.1528435801033471E-2</v>
      </c>
      <c r="E887" s="6">
        <f t="shared" si="402"/>
        <v>2.9901970257841338E-2</v>
      </c>
      <c r="F887" s="6">
        <f t="shared" si="403"/>
        <v>7.1766143578479774E-3</v>
      </c>
      <c r="G887" s="6">
        <f t="shared" si="404"/>
        <v>-1.0416820764499924E-2</v>
      </c>
      <c r="H887" s="6">
        <f t="shared" si="405"/>
        <v>2.8759270446448305E-2</v>
      </c>
      <c r="I887" s="6">
        <f t="shared" si="406"/>
        <v>1.1758110017118439E-2</v>
      </c>
      <c r="J887" s="6">
        <f t="shared" si="407"/>
        <v>-7.1344127333822588E-2</v>
      </c>
      <c r="K887" s="6">
        <f t="shared" si="408"/>
        <v>-6.9088631739139478E-3</v>
      </c>
      <c r="L887" s="6">
        <f t="shared" si="409"/>
        <v>-1.3055750169412317E-2</v>
      </c>
      <c r="M887" s="6">
        <f t="shared" si="410"/>
        <v>1.1017388849168674E-2</v>
      </c>
      <c r="N887" s="6">
        <f t="shared" si="411"/>
        <v>-2.6556397380674411E-2</v>
      </c>
      <c r="O887" s="6">
        <f t="shared" si="412"/>
        <v>1.8321544283085058E-2</v>
      </c>
      <c r="P887" s="6">
        <f t="shared" si="413"/>
        <v>4.138261869361926E-3</v>
      </c>
      <c r="Q887" s="6">
        <f t="shared" si="414"/>
        <v>6.0565504999086951E-2</v>
      </c>
      <c r="R887" s="6">
        <f t="shared" si="415"/>
        <v>-4.9033249552944545E-2</v>
      </c>
      <c r="S887" s="6">
        <f t="shared" si="416"/>
        <v>2.6882682680218629E-2</v>
      </c>
      <c r="T887" s="6">
        <f t="shared" si="417"/>
        <v>1.8311365562509542E-2</v>
      </c>
      <c r="U887" s="6">
        <f t="shared" si="418"/>
        <v>-4.509276891621416E-3</v>
      </c>
      <c r="V887" s="6">
        <f t="shared" si="419"/>
        <v>4.015822076853668E-2</v>
      </c>
      <c r="W887" s="6">
        <f t="shared" si="420"/>
        <v>6.0007968638175818E-3</v>
      </c>
    </row>
    <row r="888" spans="1:23" x14ac:dyDescent="0.35">
      <c r="A888" s="1">
        <v>2014</v>
      </c>
      <c r="B888" s="1">
        <v>5</v>
      </c>
      <c r="C888" s="6">
        <f t="shared" si="400"/>
        <v>3.1219629291547538E-3</v>
      </c>
      <c r="D888" s="6">
        <f t="shared" si="401"/>
        <v>-1.0919733254345176E-2</v>
      </c>
      <c r="E888" s="6">
        <f t="shared" si="402"/>
        <v>7.4822603303652205E-3</v>
      </c>
      <c r="F888" s="6">
        <f t="shared" si="403"/>
        <v>2.4876678047197141E-2</v>
      </c>
      <c r="G888" s="6">
        <f t="shared" si="404"/>
        <v>7.9744925554891769E-3</v>
      </c>
      <c r="H888" s="6">
        <f t="shared" si="405"/>
        <v>-1.0270896900741044E-2</v>
      </c>
      <c r="I888" s="6">
        <f t="shared" si="406"/>
        <v>1.7486209116505079E-2</v>
      </c>
      <c r="J888" s="6">
        <f t="shared" si="407"/>
        <v>-2.4213003279276037E-2</v>
      </c>
      <c r="K888" s="6">
        <f t="shared" si="408"/>
        <v>0.10054012546354871</v>
      </c>
      <c r="L888" s="6">
        <f t="shared" si="409"/>
        <v>-1.6970779153832639E-2</v>
      </c>
      <c r="M888" s="6">
        <f t="shared" si="410"/>
        <v>-2.4254442558441482E-2</v>
      </c>
      <c r="N888" s="6">
        <f t="shared" si="411"/>
        <v>2.7272620870905061E-2</v>
      </c>
      <c r="O888" s="6">
        <f t="shared" si="412"/>
        <v>2.9016638033253904E-2</v>
      </c>
      <c r="P888" s="6">
        <f t="shared" si="413"/>
        <v>3.3100959228230718E-2</v>
      </c>
      <c r="Q888" s="6">
        <f t="shared" si="414"/>
        <v>2.7910865349612256E-2</v>
      </c>
      <c r="R888" s="6">
        <f t="shared" si="415"/>
        <v>0.11570291027947152</v>
      </c>
      <c r="S888" s="6">
        <f t="shared" si="416"/>
        <v>8.7320148162956749E-3</v>
      </c>
      <c r="T888" s="6">
        <f t="shared" si="417"/>
        <v>1.4606357818424754E-2</v>
      </c>
      <c r="U888" s="6">
        <f t="shared" si="418"/>
        <v>-1.4066454377347545E-3</v>
      </c>
      <c r="V888" s="6">
        <f t="shared" si="419"/>
        <v>2.0294149524744069E-3</v>
      </c>
      <c r="W888" s="6">
        <f t="shared" si="420"/>
        <v>2.0730282120013675E-2</v>
      </c>
    </row>
    <row r="889" spans="1:23" x14ac:dyDescent="0.35">
      <c r="A889" s="1">
        <v>2014</v>
      </c>
      <c r="B889" s="1">
        <v>6</v>
      </c>
      <c r="C889" s="6">
        <f t="shared" si="400"/>
        <v>-5.0549392028789381E-3</v>
      </c>
      <c r="D889" s="6">
        <f t="shared" si="401"/>
        <v>4.9772361703521929E-2</v>
      </c>
      <c r="E889" s="6">
        <f t="shared" si="402"/>
        <v>5.3548268030517022E-2</v>
      </c>
      <c r="F889" s="6">
        <f t="shared" si="403"/>
        <v>-1.2821684265241906E-2</v>
      </c>
      <c r="G889" s="6">
        <f t="shared" si="404"/>
        <v>1.1315737844401519E-2</v>
      </c>
      <c r="H889" s="6">
        <f t="shared" si="405"/>
        <v>-1.7222841811295429E-2</v>
      </c>
      <c r="I889" s="6">
        <f t="shared" si="406"/>
        <v>-6.8570518085417026E-3</v>
      </c>
      <c r="J889" s="6">
        <f t="shared" si="407"/>
        <v>-3.2531357087073553E-3</v>
      </c>
      <c r="K889" s="6">
        <f t="shared" si="408"/>
        <v>3.7386973659777369E-2</v>
      </c>
      <c r="L889" s="6">
        <f t="shared" si="409"/>
        <v>-3.6493964763949303E-2</v>
      </c>
      <c r="M889" s="6">
        <f t="shared" si="410"/>
        <v>-1.1824264135566387E-2</v>
      </c>
      <c r="N889" s="6">
        <f t="shared" si="411"/>
        <v>4.0911842818052803E-2</v>
      </c>
      <c r="O889" s="6">
        <f t="shared" si="412"/>
        <v>1.2165725642459635E-2</v>
      </c>
      <c r="P889" s="6">
        <f t="shared" si="413"/>
        <v>2.4396470621774947E-2</v>
      </c>
      <c r="Q889" s="6">
        <f t="shared" si="414"/>
        <v>-3.0637059569859292E-3</v>
      </c>
      <c r="R889" s="6">
        <f t="shared" si="415"/>
        <v>5.9608343859655723E-2</v>
      </c>
      <c r="S889" s="6">
        <f t="shared" si="416"/>
        <v>-6.5665976597847559E-3</v>
      </c>
      <c r="T889" s="6">
        <f t="shared" si="417"/>
        <v>1.5884090744843184E-2</v>
      </c>
      <c r="U889" s="6">
        <f t="shared" si="418"/>
        <v>-1.7566381986895994E-2</v>
      </c>
      <c r="V889" s="6">
        <f t="shared" si="419"/>
        <v>5.8714381459705539E-3</v>
      </c>
      <c r="W889" s="6">
        <f t="shared" si="420"/>
        <v>1.8858313448431897E-2</v>
      </c>
    </row>
    <row r="890" spans="1:23" x14ac:dyDescent="0.35">
      <c r="A890" s="1">
        <v>2014</v>
      </c>
      <c r="B890" s="1">
        <v>7</v>
      </c>
      <c r="C890" s="6">
        <f t="shared" si="400"/>
        <v>2.8815573867970047E-2</v>
      </c>
      <c r="D890" s="6">
        <f t="shared" si="401"/>
        <v>2.6824573520105123E-2</v>
      </c>
      <c r="E890" s="6">
        <f t="shared" si="402"/>
        <v>-9.8268184678441898E-3</v>
      </c>
      <c r="F890" s="6">
        <f t="shared" si="403"/>
        <v>-3.4679047578829024E-2</v>
      </c>
      <c r="G890" s="6">
        <f t="shared" si="404"/>
        <v>7.98127079060795E-2</v>
      </c>
      <c r="H890" s="6">
        <f t="shared" si="405"/>
        <v>-6.1398848129572435E-2</v>
      </c>
      <c r="I890" s="6">
        <f t="shared" si="406"/>
        <v>-6.4654948203334645E-2</v>
      </c>
      <c r="J890" s="6">
        <f t="shared" si="407"/>
        <v>-5.8810851224738302E-2</v>
      </c>
      <c r="K890" s="6">
        <f t="shared" si="408"/>
        <v>5.7848384646257195E-3</v>
      </c>
      <c r="L890" s="6">
        <f t="shared" si="409"/>
        <v>-3.3181646789295825E-2</v>
      </c>
      <c r="M890" s="6">
        <f t="shared" si="410"/>
        <v>-5.5055399091258027E-2</v>
      </c>
      <c r="N890" s="6">
        <f t="shared" si="411"/>
        <v>1.5117006242425712E-2</v>
      </c>
      <c r="O890" s="6">
        <f t="shared" si="412"/>
        <v>2.0319312294674742E-2</v>
      </c>
      <c r="P890" s="6">
        <f t="shared" si="413"/>
        <v>5.8006757613970677E-3</v>
      </c>
      <c r="Q890" s="6">
        <f t="shared" si="414"/>
        <v>2.1073747356411744E-2</v>
      </c>
      <c r="R890" s="6">
        <f t="shared" si="415"/>
        <v>-0.11024329121616008</v>
      </c>
      <c r="S890" s="6">
        <f t="shared" si="416"/>
        <v>3.5647231843548101E-2</v>
      </c>
      <c r="T890" s="6">
        <f t="shared" si="417"/>
        <v>-4.1694442811566777E-2</v>
      </c>
      <c r="U890" s="6">
        <f t="shared" si="418"/>
        <v>-2.9464408849923428E-2</v>
      </c>
      <c r="V890" s="6">
        <f t="shared" si="419"/>
        <v>-1.5029241953413286E-2</v>
      </c>
      <c r="W890" s="6">
        <f t="shared" si="420"/>
        <v>-1.5279863077291922E-2</v>
      </c>
    </row>
    <row r="891" spans="1:23" x14ac:dyDescent="0.35">
      <c r="A891" s="1">
        <v>2014</v>
      </c>
      <c r="B891" s="1">
        <v>8</v>
      </c>
      <c r="C891" s="6">
        <f t="shared" si="400"/>
        <v>2.5404399034640538E-3</v>
      </c>
      <c r="D891" s="6">
        <f t="shared" si="401"/>
        <v>0.11115326399115719</v>
      </c>
      <c r="E891" s="6">
        <f t="shared" si="402"/>
        <v>2.1387823832999385E-2</v>
      </c>
      <c r="F891" s="6">
        <f t="shared" si="403"/>
        <v>5.8517948625446906E-3</v>
      </c>
      <c r="G891" s="6">
        <f t="shared" si="404"/>
        <v>1.183711460640754E-2</v>
      </c>
      <c r="H891" s="6">
        <f t="shared" si="405"/>
        <v>1.1740935827142274E-2</v>
      </c>
      <c r="I891" s="6">
        <f t="shared" si="406"/>
        <v>-1.2885178629490712E-2</v>
      </c>
      <c r="J891" s="6">
        <f t="shared" si="407"/>
        <v>-2.5462888052433387E-2</v>
      </c>
      <c r="K891" s="6">
        <f t="shared" si="408"/>
        <v>3.0648929552609748E-2</v>
      </c>
      <c r="L891" s="6">
        <f t="shared" si="409"/>
        <v>9.1408083266277477E-3</v>
      </c>
      <c r="M891" s="6">
        <f t="shared" si="410"/>
        <v>-2.5158348674453913E-2</v>
      </c>
      <c r="N891" s="6">
        <f t="shared" si="411"/>
        <v>-2.4816399632327325E-2</v>
      </c>
      <c r="O891" s="6">
        <f t="shared" si="412"/>
        <v>9.7090173462341615E-3</v>
      </c>
      <c r="P891" s="6">
        <f t="shared" si="413"/>
        <v>5.1202691498747753E-2</v>
      </c>
      <c r="Q891" s="6">
        <f t="shared" si="414"/>
        <v>-8.6341747957828591E-2</v>
      </c>
      <c r="R891" s="6">
        <f t="shared" si="415"/>
        <v>-2.1266328993597407E-2</v>
      </c>
      <c r="S891" s="6">
        <f t="shared" si="416"/>
        <v>-1.5451359846858559E-2</v>
      </c>
      <c r="T891" s="6">
        <f t="shared" si="417"/>
        <v>-1.7442841963014523E-2</v>
      </c>
      <c r="U891" s="6">
        <f t="shared" si="418"/>
        <v>-6.9613580580398012E-3</v>
      </c>
      <c r="V891" s="6">
        <f t="shared" si="419"/>
        <v>-4.2054993601154163E-3</v>
      </c>
      <c r="W891" s="6">
        <f t="shared" si="420"/>
        <v>3.7355321727690259E-2</v>
      </c>
    </row>
    <row r="892" spans="1:23" x14ac:dyDescent="0.35">
      <c r="A892" s="1">
        <v>2014</v>
      </c>
      <c r="B892" s="1">
        <v>9</v>
      </c>
      <c r="C892" s="6">
        <f t="shared" si="400"/>
        <v>-0.11858029812569172</v>
      </c>
      <c r="D892" s="6">
        <f t="shared" si="401"/>
        <v>-0.19315500697164223</v>
      </c>
      <c r="E892" s="6">
        <f t="shared" si="402"/>
        <v>-6.9970612323629791E-2</v>
      </c>
      <c r="F892" s="6">
        <f t="shared" si="403"/>
        <v>-3.2426469074953182E-2</v>
      </c>
      <c r="G892" s="6">
        <f t="shared" si="404"/>
        <v>6.6919485297770129E-2</v>
      </c>
      <c r="H892" s="6">
        <f t="shared" si="405"/>
        <v>-3.0522988925963623E-2</v>
      </c>
      <c r="I892" s="6">
        <f t="shared" si="406"/>
        <v>-3.7831613036131265E-2</v>
      </c>
      <c r="J892" s="6">
        <f t="shared" si="407"/>
        <v>-0.12123032674553959</v>
      </c>
      <c r="K892" s="6">
        <f t="shared" si="408"/>
        <v>-2.1747343786892814E-2</v>
      </c>
      <c r="L892" s="6">
        <f t="shared" si="409"/>
        <v>-1.9841113690875278E-2</v>
      </c>
      <c r="M892" s="6">
        <f t="shared" si="410"/>
        <v>-1.7480345787540773E-2</v>
      </c>
      <c r="N892" s="6">
        <f t="shared" si="411"/>
        <v>-5.0062954521300608E-3</v>
      </c>
      <c r="O892" s="6">
        <f t="shared" si="412"/>
        <v>-6.1213002022646693E-2</v>
      </c>
      <c r="P892" s="6">
        <f t="shared" si="413"/>
        <v>-3.908906607857611E-2</v>
      </c>
      <c r="Q892" s="6">
        <f t="shared" si="414"/>
        <v>3.2844147113782571E-2</v>
      </c>
      <c r="R892" s="6">
        <f t="shared" si="415"/>
        <v>-5.9863500891214741E-2</v>
      </c>
      <c r="S892" s="6">
        <f t="shared" si="416"/>
        <v>-3.5659114965959429E-2</v>
      </c>
      <c r="T892" s="6">
        <f t="shared" si="417"/>
        <v>-2.9581818182540808E-2</v>
      </c>
      <c r="U892" s="6">
        <f t="shared" si="418"/>
        <v>-2.1022629415742521E-2</v>
      </c>
      <c r="V892" s="6">
        <f t="shared" si="419"/>
        <v>-5.1517866172517982E-2</v>
      </c>
      <c r="W892" s="6">
        <f t="shared" si="420"/>
        <v>-1.5613859147336717E-2</v>
      </c>
    </row>
    <row r="893" spans="1:23" x14ac:dyDescent="0.35">
      <c r="A893" s="1">
        <v>2014</v>
      </c>
      <c r="B893" s="1">
        <v>10</v>
      </c>
      <c r="C893" s="6">
        <f t="shared" si="400"/>
        <v>4.9823929721803474E-2</v>
      </c>
      <c r="D893" s="6">
        <f t="shared" si="401"/>
        <v>-3.5673879142237518E-3</v>
      </c>
      <c r="E893" s="6">
        <f t="shared" si="402"/>
        <v>-2.9096939831629441E-2</v>
      </c>
      <c r="F893" s="6">
        <f t="shared" si="403"/>
        <v>1.5360317889110164E-2</v>
      </c>
      <c r="G893" s="6">
        <f t="shared" si="404"/>
        <v>2.7909082232193884E-2</v>
      </c>
      <c r="H893" s="6">
        <f t="shared" si="405"/>
        <v>-4.9791834554467916E-2</v>
      </c>
      <c r="I893" s="6">
        <f t="shared" si="406"/>
        <v>-2.4100444632588446E-2</v>
      </c>
      <c r="J893" s="6">
        <f t="shared" si="407"/>
        <v>-0.14480351445560538</v>
      </c>
      <c r="K893" s="6">
        <f t="shared" si="408"/>
        <v>5.3778266303646773E-2</v>
      </c>
      <c r="L893" s="6">
        <f t="shared" si="409"/>
        <v>-3.1360923327981814E-2</v>
      </c>
      <c r="M893" s="6">
        <f t="shared" si="410"/>
        <v>-6.1262025969412347E-2</v>
      </c>
      <c r="N893" s="6">
        <f t="shared" si="411"/>
        <v>-9.3844824446113421E-3</v>
      </c>
      <c r="O893" s="6">
        <f t="shared" si="412"/>
        <v>-4.4117822491532309E-2</v>
      </c>
      <c r="P893" s="6">
        <f t="shared" si="413"/>
        <v>-2.898963391361331E-3</v>
      </c>
      <c r="Q893" s="6">
        <f t="shared" si="414"/>
        <v>2.0674826900072253E-2</v>
      </c>
      <c r="R893" s="6">
        <f t="shared" si="415"/>
        <v>-2.9066420292784743E-2</v>
      </c>
      <c r="S893" s="6">
        <f t="shared" si="416"/>
        <v>-9.3740182839041845E-3</v>
      </c>
      <c r="T893" s="6">
        <f t="shared" si="417"/>
        <v>-4.0517746585000756E-2</v>
      </c>
      <c r="U893" s="6">
        <f t="shared" si="418"/>
        <v>-1.7889531502789068E-2</v>
      </c>
      <c r="V893" s="6">
        <f t="shared" si="419"/>
        <v>-2.4944434613490184E-2</v>
      </c>
      <c r="W893" s="6">
        <f t="shared" si="420"/>
        <v>2.3001456175308889E-2</v>
      </c>
    </row>
    <row r="894" spans="1:23" x14ac:dyDescent="0.35">
      <c r="A894" s="1">
        <v>2014</v>
      </c>
      <c r="B894" s="1">
        <v>11</v>
      </c>
      <c r="C894" s="6">
        <f t="shared" si="400"/>
        <v>-7.0205332328644718E-2</v>
      </c>
      <c r="D894" s="6">
        <f t="shared" si="401"/>
        <v>-3.2929708464887006E-2</v>
      </c>
      <c r="E894" s="6">
        <f t="shared" si="402"/>
        <v>-4.48381425350568E-3</v>
      </c>
      <c r="F894" s="6">
        <f t="shared" si="403"/>
        <v>-2.0306263579725915E-2</v>
      </c>
      <c r="G894" s="6">
        <f t="shared" si="404"/>
        <v>0.10262106869180583</v>
      </c>
      <c r="H894" s="6">
        <f t="shared" si="405"/>
        <v>3.0582081485749989E-2</v>
      </c>
      <c r="I894" s="6">
        <f t="shared" si="406"/>
        <v>6.3394884772049756E-2</v>
      </c>
      <c r="J894" s="6">
        <f t="shared" si="407"/>
        <v>4.5098446461605504E-2</v>
      </c>
      <c r="K894" s="6">
        <f t="shared" si="408"/>
        <v>1.8211771347905036E-2</v>
      </c>
      <c r="L894" s="6">
        <f t="shared" si="409"/>
        <v>5.8066550679793452E-2</v>
      </c>
      <c r="M894" s="6">
        <f t="shared" si="410"/>
        <v>5.2899202887739085E-3</v>
      </c>
      <c r="N894" s="6">
        <f t="shared" si="411"/>
        <v>6.7423997061486053E-3</v>
      </c>
      <c r="O894" s="6">
        <f t="shared" si="412"/>
        <v>-2.8196955715231887E-2</v>
      </c>
      <c r="P894" s="6">
        <f t="shared" si="413"/>
        <v>-5.1266882610159034E-2</v>
      </c>
      <c r="Q894" s="6">
        <f t="shared" si="414"/>
        <v>3.5731128821628613E-2</v>
      </c>
      <c r="R894" s="6">
        <f t="shared" si="415"/>
        <v>-0.12102953789855479</v>
      </c>
      <c r="S894" s="6">
        <f t="shared" si="416"/>
        <v>8.9314577311041098E-3</v>
      </c>
      <c r="T894" s="6">
        <f t="shared" si="417"/>
        <v>2.1480513607883233E-2</v>
      </c>
      <c r="U894" s="6">
        <f t="shared" si="418"/>
        <v>2.4747593943559919E-2</v>
      </c>
      <c r="V894" s="6">
        <f t="shared" si="419"/>
        <v>4.1012064236915615E-3</v>
      </c>
      <c r="W894" s="6">
        <f t="shared" si="420"/>
        <v>2.4133584400783014E-2</v>
      </c>
    </row>
    <row r="895" spans="1:23" x14ac:dyDescent="0.35">
      <c r="A895" s="1">
        <v>2014</v>
      </c>
      <c r="B895" s="1">
        <v>12</v>
      </c>
      <c r="C895" s="6">
        <f t="shared" si="400"/>
        <v>-2.2669091952704203E-2</v>
      </c>
      <c r="D895" s="6">
        <f t="shared" si="401"/>
        <v>-0.11792578184016048</v>
      </c>
      <c r="E895" s="6">
        <f t="shared" si="402"/>
        <v>-2.558621800580111E-2</v>
      </c>
      <c r="F895" s="6">
        <f t="shared" si="403"/>
        <v>-3.3127507361400722E-2</v>
      </c>
      <c r="G895" s="6">
        <f t="shared" si="404"/>
        <v>0.19340723533767054</v>
      </c>
      <c r="H895" s="6">
        <f t="shared" si="405"/>
        <v>-5.4643340863648228E-2</v>
      </c>
      <c r="I895" s="6">
        <f t="shared" si="406"/>
        <v>-4.571905902413579E-2</v>
      </c>
      <c r="J895" s="6">
        <f t="shared" si="407"/>
        <v>-0.1668663298966693</v>
      </c>
      <c r="K895" s="6">
        <f t="shared" si="408"/>
        <v>-4.8654017662992079E-2</v>
      </c>
      <c r="L895" s="6">
        <f t="shared" si="409"/>
        <v>6.5549890894486297E-4</v>
      </c>
      <c r="M895" s="6">
        <f t="shared" si="410"/>
        <v>-7.7338612701241455E-2</v>
      </c>
      <c r="N895" s="6">
        <f t="shared" si="411"/>
        <v>-9.7559087944305897E-3</v>
      </c>
      <c r="O895" s="6">
        <f t="shared" si="412"/>
        <v>-1.5911813081218064E-2</v>
      </c>
      <c r="P895" s="6">
        <f t="shared" si="413"/>
        <v>-7.7966133998120496E-2</v>
      </c>
      <c r="Q895" s="6">
        <f t="shared" si="414"/>
        <v>4.0359672271246004E-2</v>
      </c>
      <c r="R895" s="6">
        <f t="shared" si="415"/>
        <v>-0.20925051922384888</v>
      </c>
      <c r="S895" s="6">
        <f t="shared" si="416"/>
        <v>-1.2173564163083383E-2</v>
      </c>
      <c r="T895" s="6">
        <f t="shared" si="417"/>
        <v>-7.2965557081958649E-2</v>
      </c>
      <c r="U895" s="6">
        <f t="shared" si="418"/>
        <v>-4.1482045348278741E-2</v>
      </c>
      <c r="V895" s="6">
        <f t="shared" si="419"/>
        <v>-2.8141168805610163E-2</v>
      </c>
      <c r="W895" s="6">
        <f t="shared" si="420"/>
        <v>-4.4885120625277938E-3</v>
      </c>
    </row>
    <row r="896" spans="1:23" x14ac:dyDescent="0.35">
      <c r="A896" s="1">
        <v>2015</v>
      </c>
      <c r="B896" s="1">
        <v>1</v>
      </c>
      <c r="C896" s="6">
        <f t="shared" si="400"/>
        <v>-1.8262523089777292E-2</v>
      </c>
      <c r="D896" s="6">
        <f t="shared" si="401"/>
        <v>-7.0898331898605865E-2</v>
      </c>
      <c r="E896" s="6">
        <f t="shared" si="402"/>
        <v>-8.4808516259551131E-2</v>
      </c>
      <c r="F896" s="6">
        <f t="shared" si="403"/>
        <v>-4.5505624998765114E-2</v>
      </c>
      <c r="G896" s="6">
        <f t="shared" si="404"/>
        <v>-1.484907547136507E-2</v>
      </c>
      <c r="H896" s="6">
        <f t="shared" si="405"/>
        <v>5.1418908060320906E-3</v>
      </c>
      <c r="I896" s="6">
        <f t="shared" si="406"/>
        <v>1.7321470219466596E-2</v>
      </c>
      <c r="J896" s="6">
        <f t="shared" si="407"/>
        <v>-0.18496507406953369</v>
      </c>
      <c r="K896" s="6">
        <f t="shared" si="408"/>
        <v>8.0823970731797673E-2</v>
      </c>
      <c r="L896" s="6">
        <f t="shared" si="409"/>
        <v>-2.3141347068915706E-2</v>
      </c>
      <c r="M896" s="6">
        <f t="shared" si="410"/>
        <v>5.9458359824426715E-3</v>
      </c>
      <c r="N896" s="6">
        <f t="shared" si="411"/>
        <v>3.1932318844502185E-2</v>
      </c>
      <c r="O896" s="6">
        <f t="shared" si="412"/>
        <v>9.5237312808131632E-3</v>
      </c>
      <c r="P896" s="6">
        <f t="shared" si="413"/>
        <v>-6.6339312582119697E-2</v>
      </c>
      <c r="Q896" s="6">
        <f t="shared" si="414"/>
        <v>6.8058409078488341E-2</v>
      </c>
      <c r="R896" s="6">
        <f t="shared" si="415"/>
        <v>-1.2478735402984853E-2</v>
      </c>
      <c r="S896" s="6">
        <f t="shared" si="416"/>
        <v>-1.3303176008388951E-2</v>
      </c>
      <c r="T896" s="6">
        <f t="shared" si="417"/>
        <v>-5.6005433632975631E-2</v>
      </c>
      <c r="U896" s="6">
        <f t="shared" si="418"/>
        <v>1.225230294685129E-2</v>
      </c>
      <c r="V896" s="6">
        <f t="shared" si="419"/>
        <v>-5.7475651388081634E-3</v>
      </c>
      <c r="W896" s="6">
        <f t="shared" si="420"/>
        <v>-3.1240847054252362E-2</v>
      </c>
    </row>
    <row r="897" spans="1:23" x14ac:dyDescent="0.35">
      <c r="A897" s="1">
        <v>2015</v>
      </c>
      <c r="B897" s="1">
        <v>2</v>
      </c>
      <c r="C897" s="6">
        <f t="shared" si="400"/>
        <v>6.6605200956789207E-2</v>
      </c>
      <c r="D897" s="6">
        <f t="shared" si="401"/>
        <v>3.8682217116806396E-2</v>
      </c>
      <c r="E897" s="6">
        <f t="shared" si="402"/>
        <v>5.6529341829279579E-2</v>
      </c>
      <c r="F897" s="6">
        <f t="shared" si="403"/>
        <v>6.4802384504538652E-2</v>
      </c>
      <c r="G897" s="6">
        <f t="shared" si="404"/>
        <v>2.7641110417464511E-2</v>
      </c>
      <c r="H897" s="6">
        <f t="shared" si="405"/>
        <v>6.6353364972617096E-2</v>
      </c>
      <c r="I897" s="6">
        <f t="shared" si="406"/>
        <v>5.7156328141143999E-2</v>
      </c>
      <c r="J897" s="6">
        <f t="shared" si="407"/>
        <v>0.20936960185723438</v>
      </c>
      <c r="K897" s="6">
        <f t="shared" si="408"/>
        <v>1.626934858128435E-2</v>
      </c>
      <c r="L897" s="6">
        <f t="shared" si="409"/>
        <v>8.3187704578361749E-2</v>
      </c>
      <c r="M897" s="6">
        <f t="shared" si="410"/>
        <v>8.0291117080578428E-2</v>
      </c>
      <c r="N897" s="6">
        <f t="shared" si="411"/>
        <v>4.4947585080670406E-2</v>
      </c>
      <c r="O897" s="6">
        <f t="shared" si="412"/>
        <v>1.9350922349844236E-2</v>
      </c>
      <c r="P897" s="6">
        <f t="shared" si="413"/>
        <v>8.1660513515860983E-2</v>
      </c>
      <c r="Q897" s="6">
        <f t="shared" si="414"/>
        <v>-3.096260363289962E-2</v>
      </c>
      <c r="R897" s="6">
        <f t="shared" si="415"/>
        <v>0.20077909800994129</v>
      </c>
      <c r="S897" s="6">
        <f t="shared" si="416"/>
        <v>-3.2828153874249421E-3</v>
      </c>
      <c r="T897" s="6">
        <f t="shared" si="417"/>
        <v>6.5441429168032722E-2</v>
      </c>
      <c r="U897" s="6">
        <f t="shared" si="418"/>
        <v>6.5515615767954366E-2</v>
      </c>
      <c r="V897" s="6">
        <f t="shared" si="419"/>
        <v>5.4029409680583097E-2</v>
      </c>
      <c r="W897" s="6">
        <f t="shared" si="420"/>
        <v>5.4692505726845676E-2</v>
      </c>
    </row>
    <row r="898" spans="1:23" x14ac:dyDescent="0.35">
      <c r="A898" s="1">
        <v>2015</v>
      </c>
      <c r="B898" s="1">
        <v>3</v>
      </c>
      <c r="C898" s="6">
        <f t="shared" si="400"/>
        <v>-3.2450674452471871E-2</v>
      </c>
      <c r="D898" s="6">
        <f t="shared" si="401"/>
        <v>-0.11927332512137459</v>
      </c>
      <c r="E898" s="6">
        <f t="shared" si="402"/>
        <v>-3.5813945613473418E-2</v>
      </c>
      <c r="F898" s="6">
        <f t="shared" si="403"/>
        <v>-2.8045360907354454E-2</v>
      </c>
      <c r="G898" s="6">
        <f t="shared" si="404"/>
        <v>0.14486966886954297</v>
      </c>
      <c r="H898" s="6">
        <f t="shared" si="405"/>
        <v>-2.5658492794890984E-2</v>
      </c>
      <c r="I898" s="6">
        <f t="shared" si="406"/>
        <v>5.8980344560788161E-3</v>
      </c>
      <c r="J898" s="6">
        <f t="shared" si="407"/>
        <v>-0.15590712637611839</v>
      </c>
      <c r="K898" s="6">
        <f t="shared" si="408"/>
        <v>-5.6032541193742479E-2</v>
      </c>
      <c r="L898" s="6">
        <f t="shared" si="409"/>
        <v>-3.4755128569600079E-2</v>
      </c>
      <c r="M898" s="6">
        <f t="shared" si="410"/>
        <v>-6.4032764176180862E-3</v>
      </c>
      <c r="N898" s="6">
        <f t="shared" si="411"/>
        <v>1.6371603350926002E-2</v>
      </c>
      <c r="O898" s="6">
        <f t="shared" si="412"/>
        <v>2.0692296850613558E-2</v>
      </c>
      <c r="P898" s="6">
        <f t="shared" si="413"/>
        <v>-3.0710325762530764E-2</v>
      </c>
      <c r="Q898" s="6">
        <f t="shared" si="414"/>
        <v>-0.10124367274328563</v>
      </c>
      <c r="R898" s="6">
        <f t="shared" si="415"/>
        <v>-1.8624713621334353E-2</v>
      </c>
      <c r="S898" s="6">
        <f t="shared" si="416"/>
        <v>5.4579941435985773E-3</v>
      </c>
      <c r="T898" s="6">
        <f t="shared" si="417"/>
        <v>-1.2167106096781866E-2</v>
      </c>
      <c r="U898" s="6">
        <f t="shared" si="418"/>
        <v>-4.6084290157660711E-2</v>
      </c>
      <c r="V898" s="6">
        <f t="shared" si="419"/>
        <v>-6.411270241739267E-2</v>
      </c>
      <c r="W898" s="6">
        <f t="shared" si="420"/>
        <v>-1.7596056070325571E-2</v>
      </c>
    </row>
    <row r="899" spans="1:23" x14ac:dyDescent="0.35">
      <c r="A899" s="1">
        <v>2015</v>
      </c>
      <c r="B899" s="1">
        <v>4</v>
      </c>
      <c r="C899" s="6">
        <f t="shared" si="400"/>
        <v>2.030609133172654E-2</v>
      </c>
      <c r="D899" s="6">
        <f t="shared" si="401"/>
        <v>0.16551785631248525</v>
      </c>
      <c r="E899" s="6">
        <f t="shared" si="402"/>
        <v>7.3134864132181815E-2</v>
      </c>
      <c r="F899" s="6">
        <f t="shared" si="403"/>
        <v>5.4067345532670986E-2</v>
      </c>
      <c r="G899" s="6">
        <f t="shared" si="404"/>
        <v>0.1843712722389825</v>
      </c>
      <c r="H899" s="6">
        <f t="shared" si="405"/>
        <v>4.832262792335771E-2</v>
      </c>
      <c r="I899" s="6">
        <f t="shared" si="406"/>
        <v>9.218973605320315E-4</v>
      </c>
      <c r="J899" s="6">
        <f t="shared" si="407"/>
        <v>0.10960748245535254</v>
      </c>
      <c r="K899" s="6">
        <f t="shared" si="408"/>
        <v>-5.5445038123044486E-2</v>
      </c>
      <c r="L899" s="6">
        <f t="shared" si="409"/>
        <v>5.0458519731022979E-2</v>
      </c>
      <c r="M899" s="6">
        <f t="shared" si="410"/>
        <v>4.0612521206081033E-2</v>
      </c>
      <c r="N899" s="6">
        <f t="shared" si="411"/>
        <v>2.2739657109514623E-2</v>
      </c>
      <c r="O899" s="6">
        <f t="shared" si="412"/>
        <v>7.2650410420884021E-2</v>
      </c>
      <c r="P899" s="6">
        <f t="shared" si="413"/>
        <v>1.3499406953732173E-2</v>
      </c>
      <c r="Q899" s="6">
        <f t="shared" si="414"/>
        <v>0.1154348823356057</v>
      </c>
      <c r="R899" s="6">
        <f t="shared" si="415"/>
        <v>0.16478452501181959</v>
      </c>
      <c r="S899" s="6">
        <f t="shared" si="416"/>
        <v>4.8594496495353058E-2</v>
      </c>
      <c r="T899" s="6">
        <f t="shared" si="417"/>
        <v>3.329797769242291E-2</v>
      </c>
      <c r="U899" s="6">
        <f t="shared" si="418"/>
        <v>1.0534616370838168E-2</v>
      </c>
      <c r="V899" s="6">
        <f t="shared" si="419"/>
        <v>6.4467569266139363E-2</v>
      </c>
      <c r="W899" s="6">
        <f t="shared" si="420"/>
        <v>8.3207627098153877E-3</v>
      </c>
    </row>
    <row r="900" spans="1:23" x14ac:dyDescent="0.35">
      <c r="A900" s="1">
        <v>2015</v>
      </c>
      <c r="B900" s="1">
        <v>5</v>
      </c>
      <c r="C900" s="6">
        <f t="shared" si="400"/>
        <v>-3.5288168568418557E-2</v>
      </c>
      <c r="D900" s="6">
        <f t="shared" si="401"/>
        <v>-0.11073201309958237</v>
      </c>
      <c r="E900" s="6">
        <f t="shared" si="402"/>
        <v>-4.3459487303541447E-2</v>
      </c>
      <c r="F900" s="6">
        <f t="shared" si="403"/>
        <v>-1.0255593223531766E-2</v>
      </c>
      <c r="G900" s="6">
        <f t="shared" si="404"/>
        <v>3.8828567789346499E-2</v>
      </c>
      <c r="H900" s="6">
        <f t="shared" si="405"/>
        <v>-2.8529714162345187E-2</v>
      </c>
      <c r="I900" s="6">
        <f t="shared" si="406"/>
        <v>-2.4507860075807974E-2</v>
      </c>
      <c r="J900" s="6">
        <f t="shared" si="407"/>
        <v>-1.8066519769488486E-2</v>
      </c>
      <c r="K900" s="6">
        <f t="shared" si="408"/>
        <v>2.727446322040138E-2</v>
      </c>
      <c r="L900" s="6">
        <f t="shared" si="409"/>
        <v>1.5784101866975975E-2</v>
      </c>
      <c r="M900" s="6">
        <f t="shared" si="410"/>
        <v>-1.9165456914907008E-3</v>
      </c>
      <c r="N900" s="6">
        <f t="shared" si="411"/>
        <v>1.2851998485476902E-2</v>
      </c>
      <c r="O900" s="6">
        <f t="shared" si="412"/>
        <v>-3.7805752072185075E-2</v>
      </c>
      <c r="P900" s="6">
        <f t="shared" si="413"/>
        <v>9.2571267612372448E-4</v>
      </c>
      <c r="Q900" s="6">
        <f t="shared" si="414"/>
        <v>-2.1596307199418418E-2</v>
      </c>
      <c r="R900" s="6">
        <f t="shared" si="415"/>
        <v>-5.6857255079812555E-2</v>
      </c>
      <c r="S900" s="6">
        <f t="shared" si="416"/>
        <v>-4.4551359145596728E-2</v>
      </c>
      <c r="T900" s="6">
        <f t="shared" si="417"/>
        <v>-3.543665872301939E-2</v>
      </c>
      <c r="U900" s="6">
        <f t="shared" si="418"/>
        <v>-1.2422961966536483E-2</v>
      </c>
      <c r="V900" s="6">
        <f t="shared" si="419"/>
        <v>-6.6855825078683258E-4</v>
      </c>
      <c r="W900" s="6">
        <f t="shared" si="420"/>
        <v>1.0391438545008114E-2</v>
      </c>
    </row>
    <row r="901" spans="1:23" x14ac:dyDescent="0.35">
      <c r="A901" s="1">
        <v>2015</v>
      </c>
      <c r="B901" s="1">
        <v>6</v>
      </c>
      <c r="C901" s="6">
        <f t="shared" si="400"/>
        <v>-4.6663883860280309E-2</v>
      </c>
      <c r="D901" s="6">
        <f t="shared" si="401"/>
        <v>3.0724256414856432E-2</v>
      </c>
      <c r="E901" s="6">
        <f t="shared" si="402"/>
        <v>-3.4188261739154235E-2</v>
      </c>
      <c r="F901" s="6">
        <f t="shared" si="403"/>
        <v>-6.8855104763008157E-2</v>
      </c>
      <c r="G901" s="6">
        <f t="shared" si="404"/>
        <v>-7.2835794816511035E-2</v>
      </c>
      <c r="H901" s="6">
        <f t="shared" si="405"/>
        <v>-3.0584493289867232E-2</v>
      </c>
      <c r="I901" s="6">
        <f t="shared" si="406"/>
        <v>-2.816026217760137E-2</v>
      </c>
      <c r="J901" s="6">
        <f t="shared" si="407"/>
        <v>-2.0738368602759905E-2</v>
      </c>
      <c r="K901" s="6">
        <f t="shared" si="408"/>
        <v>-5.5561504416793417E-3</v>
      </c>
      <c r="L901" s="6">
        <f t="shared" si="409"/>
        <v>-4.2256149985702152E-3</v>
      </c>
      <c r="M901" s="6">
        <f t="shared" si="410"/>
        <v>-3.1172274645107523E-2</v>
      </c>
      <c r="N901" s="6">
        <f t="shared" si="411"/>
        <v>-2.9076745456058095E-3</v>
      </c>
      <c r="O901" s="6">
        <f t="shared" si="412"/>
        <v>-2.5350888338351085E-2</v>
      </c>
      <c r="P901" s="6">
        <f t="shared" si="413"/>
        <v>-1.5264351148892907E-2</v>
      </c>
      <c r="Q901" s="6">
        <f t="shared" si="414"/>
        <v>4.2542627029737101E-2</v>
      </c>
      <c r="R901" s="6">
        <f t="shared" si="415"/>
        <v>-2.5643742783799106E-2</v>
      </c>
      <c r="S901" s="6">
        <f t="shared" si="416"/>
        <v>-2.1781640467879892E-2</v>
      </c>
      <c r="T901" s="6">
        <f t="shared" si="417"/>
        <v>-2.7013784246023076E-2</v>
      </c>
      <c r="U901" s="6">
        <f t="shared" si="418"/>
        <v>-3.5650188085368684E-2</v>
      </c>
      <c r="V901" s="6">
        <f t="shared" si="419"/>
        <v>-4.088835094069998E-2</v>
      </c>
      <c r="W901" s="6">
        <f t="shared" si="420"/>
        <v>-2.10117728564716E-2</v>
      </c>
    </row>
    <row r="902" spans="1:23" x14ac:dyDescent="0.35">
      <c r="A902" s="1">
        <v>2015</v>
      </c>
      <c r="B902" s="1">
        <v>7</v>
      </c>
      <c r="C902" s="6">
        <f t="shared" si="400"/>
        <v>-1.0775941013696532E-2</v>
      </c>
      <c r="D902" s="6">
        <f t="shared" si="401"/>
        <v>-0.13100048042010806</v>
      </c>
      <c r="E902" s="6">
        <f t="shared" si="402"/>
        <v>-5.1350669831798403E-2</v>
      </c>
      <c r="F902" s="6">
        <f t="shared" si="403"/>
        <v>-5.8854298193429612E-2</v>
      </c>
      <c r="G902" s="6">
        <f t="shared" si="404"/>
        <v>-0.14506996996518898</v>
      </c>
      <c r="H902" s="6">
        <f t="shared" si="405"/>
        <v>4.6640603380157596E-2</v>
      </c>
      <c r="I902" s="6">
        <f t="shared" si="406"/>
        <v>1.9225629146150745E-2</v>
      </c>
      <c r="J902" s="6">
        <f t="shared" si="407"/>
        <v>-1.0003</v>
      </c>
      <c r="K902" s="6">
        <f t="shared" si="408"/>
        <v>1.321918443510014E-2</v>
      </c>
      <c r="L902" s="6">
        <f t="shared" si="409"/>
        <v>4.2062420384173481E-2</v>
      </c>
      <c r="M902" s="6">
        <f t="shared" si="410"/>
        <v>3.3735703961979634E-2</v>
      </c>
      <c r="N902" s="6">
        <f t="shared" si="411"/>
        <v>5.2329085489845831E-3</v>
      </c>
      <c r="O902" s="6">
        <f t="shared" si="412"/>
        <v>-6.0694074558790979E-2</v>
      </c>
      <c r="P902" s="6">
        <f t="shared" si="413"/>
        <v>-2.9960016525652423E-2</v>
      </c>
      <c r="Q902" s="6">
        <f t="shared" si="414"/>
        <v>3.8425758926463126E-2</v>
      </c>
      <c r="R902" s="6">
        <f t="shared" si="415"/>
        <v>-9.745565865499653E-2</v>
      </c>
      <c r="S902" s="6">
        <f t="shared" si="416"/>
        <v>-5.2607187851862726E-2</v>
      </c>
      <c r="T902" s="6">
        <f t="shared" si="417"/>
        <v>2.4082987320563652E-2</v>
      </c>
      <c r="U902" s="6">
        <f t="shared" si="418"/>
        <v>6.0108573580414885E-3</v>
      </c>
      <c r="V902" s="6">
        <f t="shared" si="419"/>
        <v>2.1155449119679225E-2</v>
      </c>
      <c r="W902" s="6">
        <f t="shared" si="420"/>
        <v>1.9442039930008558E-2</v>
      </c>
    </row>
    <row r="903" spans="1:23" x14ac:dyDescent="0.35">
      <c r="A903" s="1">
        <v>2015</v>
      </c>
      <c r="B903" s="1">
        <v>8</v>
      </c>
      <c r="C903" s="6">
        <f t="shared" si="400"/>
        <v>-0.11068632128507019</v>
      </c>
      <c r="D903" s="6">
        <f t="shared" si="401"/>
        <v>-0.13351819988531069</v>
      </c>
      <c r="E903" s="6">
        <f t="shared" si="402"/>
        <v>-4.6175557580748351E-2</v>
      </c>
      <c r="F903" s="6">
        <f t="shared" si="403"/>
        <v>-3.4691778362619975E-2</v>
      </c>
      <c r="G903" s="6">
        <f t="shared" si="404"/>
        <v>-0.14806176696304965</v>
      </c>
      <c r="H903" s="6">
        <f t="shared" si="405"/>
        <v>-6.6171059800777116E-2</v>
      </c>
      <c r="I903" s="6">
        <f t="shared" si="406"/>
        <v>-7.4609278704714593E-2</v>
      </c>
      <c r="J903" s="6" t="e">
        <f t="shared" si="407"/>
        <v>#DIV/0!</v>
      </c>
      <c r="K903" s="6">
        <f t="shared" si="408"/>
        <v>-0.10021289019133375</v>
      </c>
      <c r="L903" s="6">
        <f t="shared" si="409"/>
        <v>3.3548492982699799E-3</v>
      </c>
      <c r="M903" s="6">
        <f t="shared" si="410"/>
        <v>-4.9104595729083024E-2</v>
      </c>
      <c r="N903" s="6">
        <f t="shared" si="411"/>
        <v>-6.2189096618549579E-2</v>
      </c>
      <c r="O903" s="6">
        <f t="shared" si="412"/>
        <v>-5.7044870729274257E-2</v>
      </c>
      <c r="P903" s="6">
        <f t="shared" si="413"/>
        <v>-6.0646023161079178E-2</v>
      </c>
      <c r="Q903" s="6">
        <f t="shared" si="414"/>
        <v>-5.0631988733003931E-2</v>
      </c>
      <c r="R903" s="6">
        <f t="shared" si="415"/>
        <v>6.0973030350104044E-3</v>
      </c>
      <c r="S903" s="6">
        <f t="shared" si="416"/>
        <v>-0.11348261331738843</v>
      </c>
      <c r="T903" s="6">
        <f t="shared" si="417"/>
        <v>-6.4029665238765771E-2</v>
      </c>
      <c r="U903" s="6">
        <f t="shared" si="418"/>
        <v>-5.4378885366637077E-2</v>
      </c>
      <c r="V903" s="6">
        <f t="shared" si="419"/>
        <v>-8.397699466576683E-2</v>
      </c>
      <c r="W903" s="6">
        <f t="shared" si="420"/>
        <v>-6.2880804623925785E-2</v>
      </c>
    </row>
    <row r="904" spans="1:23" x14ac:dyDescent="0.35">
      <c r="A904" s="1">
        <v>2015</v>
      </c>
      <c r="B904" s="1">
        <v>9</v>
      </c>
      <c r="C904" s="6">
        <f t="shared" si="400"/>
        <v>-4.822035251150858E-2</v>
      </c>
      <c r="D904" s="6">
        <f t="shared" si="401"/>
        <v>-0.11475262008607179</v>
      </c>
      <c r="E904" s="6">
        <f t="shared" si="402"/>
        <v>-5.2459642380364602E-2</v>
      </c>
      <c r="F904" s="6">
        <f t="shared" si="403"/>
        <v>-4.5373716122625418E-2</v>
      </c>
      <c r="G904" s="6">
        <f t="shared" si="404"/>
        <v>-4.4732293352704566E-2</v>
      </c>
      <c r="H904" s="6">
        <f t="shared" si="405"/>
        <v>-4.5469889104040484E-2</v>
      </c>
      <c r="I904" s="6">
        <f t="shared" si="406"/>
        <v>-6.1326741787950612E-2</v>
      </c>
      <c r="J904" s="6">
        <f t="shared" si="407"/>
        <v>4.478954004842195E-2</v>
      </c>
      <c r="K904" s="6">
        <f t="shared" si="408"/>
        <v>1.0814187650221463E-2</v>
      </c>
      <c r="L904" s="6">
        <f t="shared" si="409"/>
        <v>-4.0245934000625816E-2</v>
      </c>
      <c r="M904" s="6">
        <f t="shared" si="410"/>
        <v>-3.2514088017448595E-2</v>
      </c>
      <c r="N904" s="6">
        <f t="shared" si="411"/>
        <v>-6.8928862619388687E-2</v>
      </c>
      <c r="O904" s="6">
        <f t="shared" si="412"/>
        <v>8.7449501454608392E-3</v>
      </c>
      <c r="P904" s="6">
        <f t="shared" si="413"/>
        <v>-3.4555111333301025E-2</v>
      </c>
      <c r="Q904" s="6">
        <f t="shared" si="414"/>
        <v>-7.2464916330227336E-2</v>
      </c>
      <c r="R904" s="6">
        <f t="shared" si="415"/>
        <v>-7.6195127010192154E-2</v>
      </c>
      <c r="S904" s="6">
        <f t="shared" si="416"/>
        <v>-5.2105988796494196E-2</v>
      </c>
      <c r="T904" s="6">
        <f t="shared" si="417"/>
        <v>-7.1054232876308521E-2</v>
      </c>
      <c r="U904" s="6">
        <f t="shared" si="418"/>
        <v>-4.4081013171056505E-2</v>
      </c>
      <c r="V904" s="6">
        <f t="shared" si="419"/>
        <v>-4.3418518904435821E-2</v>
      </c>
      <c r="W904" s="6">
        <f t="shared" si="420"/>
        <v>-2.6442819620927094E-2</v>
      </c>
    </row>
    <row r="905" spans="1:23" x14ac:dyDescent="0.35">
      <c r="A905" s="1">
        <v>2015</v>
      </c>
      <c r="B905" s="1">
        <v>10</v>
      </c>
      <c r="C905" s="6">
        <f t="shared" si="400"/>
        <v>6.1115685051181576E-2</v>
      </c>
      <c r="D905" s="6">
        <f t="shared" si="401"/>
        <v>4.2813032527904124E-2</v>
      </c>
      <c r="E905" s="6">
        <f t="shared" si="402"/>
        <v>3.5012821218700627E-2</v>
      </c>
      <c r="F905" s="6">
        <f t="shared" si="403"/>
        <v>4.6166640946781343E-2</v>
      </c>
      <c r="G905" s="6">
        <f t="shared" si="404"/>
        <v>0.11452026793233093</v>
      </c>
      <c r="H905" s="6">
        <f t="shared" si="405"/>
        <v>8.2371095426565052E-2</v>
      </c>
      <c r="I905" s="6">
        <f t="shared" si="406"/>
        <v>0.10586679529413566</v>
      </c>
      <c r="J905" s="6">
        <f t="shared" si="407"/>
        <v>5.5373681210140177E-2</v>
      </c>
      <c r="K905" s="6">
        <f t="shared" si="408"/>
        <v>1.6064594082383577E-2</v>
      </c>
      <c r="L905" s="6">
        <f t="shared" si="409"/>
        <v>2.6293420169251281E-2</v>
      </c>
      <c r="M905" s="6">
        <f t="shared" si="410"/>
        <v>3.7662192718192364E-2</v>
      </c>
      <c r="N905" s="6">
        <f t="shared" si="411"/>
        <v>9.0370775431148007E-2</v>
      </c>
      <c r="O905" s="6">
        <f t="shared" si="412"/>
        <v>7.4017120463780714E-2</v>
      </c>
      <c r="P905" s="6">
        <f t="shared" si="413"/>
        <v>7.0870981590726898E-2</v>
      </c>
      <c r="Q905" s="6">
        <f t="shared" si="414"/>
        <v>5.1470790161363342E-2</v>
      </c>
      <c r="R905" s="6">
        <f t="shared" si="415"/>
        <v>6.2055372139908624E-2</v>
      </c>
      <c r="S905" s="6">
        <f t="shared" si="416"/>
        <v>9.0899358709118902E-2</v>
      </c>
      <c r="T905" s="6">
        <f t="shared" si="417"/>
        <v>6.7084239923739672E-2</v>
      </c>
      <c r="U905" s="6">
        <f t="shared" si="418"/>
        <v>3.6762382699146764E-2</v>
      </c>
      <c r="V905" s="6">
        <f t="shared" si="419"/>
        <v>7.0187301725683535E-2</v>
      </c>
      <c r="W905" s="6">
        <f t="shared" si="420"/>
        <v>8.288307838940033E-2</v>
      </c>
    </row>
    <row r="906" spans="1:23" x14ac:dyDescent="0.35">
      <c r="A906" s="1">
        <v>2015</v>
      </c>
      <c r="B906" s="1">
        <v>11</v>
      </c>
      <c r="C906" s="6">
        <f t="shared" si="400"/>
        <v>-2.3170896505711686E-3</v>
      </c>
      <c r="D906" s="6">
        <f t="shared" si="401"/>
        <v>-2.0443317874591825E-2</v>
      </c>
      <c r="E906" s="6">
        <f t="shared" si="402"/>
        <v>-2.6183456441783957E-2</v>
      </c>
      <c r="F906" s="6">
        <f t="shared" si="403"/>
        <v>-7.1711758540386222E-2</v>
      </c>
      <c r="G906" s="6">
        <f t="shared" si="404"/>
        <v>5.1257237646162085E-3</v>
      </c>
      <c r="H906" s="6">
        <f t="shared" si="405"/>
        <v>-2.911660610511798E-2</v>
      </c>
      <c r="I906" s="6">
        <f t="shared" si="406"/>
        <v>6.2067403277953686E-3</v>
      </c>
      <c r="J906" s="6">
        <f t="shared" si="407"/>
        <v>-0.13175249770371653</v>
      </c>
      <c r="K906" s="6">
        <f t="shared" si="408"/>
        <v>-3.2267901245596385E-2</v>
      </c>
      <c r="L906" s="6">
        <f t="shared" si="409"/>
        <v>2.0342425495045426E-2</v>
      </c>
      <c r="M906" s="6">
        <f t="shared" si="410"/>
        <v>-2.9082074849782168E-2</v>
      </c>
      <c r="N906" s="6">
        <f t="shared" si="411"/>
        <v>1.3347658339880754E-2</v>
      </c>
      <c r="O906" s="6">
        <f t="shared" si="412"/>
        <v>-3.5640686407844645E-2</v>
      </c>
      <c r="P906" s="6">
        <f t="shared" si="413"/>
        <v>-3.01224181023921E-2</v>
      </c>
      <c r="Q906" s="6">
        <f t="shared" si="414"/>
        <v>-6.0154393739536093E-2</v>
      </c>
      <c r="R906" s="6">
        <f t="shared" si="415"/>
        <v>9.1000795958998744E-4</v>
      </c>
      <c r="S906" s="6">
        <f t="shared" si="416"/>
        <v>-5.4870056984256031E-2</v>
      </c>
      <c r="T906" s="6">
        <f t="shared" si="417"/>
        <v>-3.8436340432319215E-2</v>
      </c>
      <c r="U906" s="6">
        <f t="shared" si="418"/>
        <v>1.9856769680341229E-3</v>
      </c>
      <c r="V906" s="6">
        <f t="shared" si="419"/>
        <v>-2.5708612762421167E-2</v>
      </c>
      <c r="W906" s="6">
        <f t="shared" si="420"/>
        <v>-1.9503693444152751E-4</v>
      </c>
    </row>
    <row r="907" spans="1:23" x14ac:dyDescent="0.35">
      <c r="A907" s="1">
        <v>2015</v>
      </c>
      <c r="B907" s="1">
        <v>12</v>
      </c>
      <c r="C907" s="6">
        <f t="shared" si="400"/>
        <v>3.0296876018616005E-2</v>
      </c>
      <c r="D907" s="6">
        <f t="shared" si="401"/>
        <v>-6.323765397536403E-2</v>
      </c>
      <c r="E907" s="6">
        <f t="shared" si="402"/>
        <v>-6.9271573998563943E-2</v>
      </c>
      <c r="F907" s="6">
        <f t="shared" si="403"/>
        <v>8.841335096165838E-3</v>
      </c>
      <c r="G907" s="6">
        <f t="shared" si="404"/>
        <v>1.0645658214225841E-2</v>
      </c>
      <c r="H907" s="6">
        <f t="shared" si="405"/>
        <v>-4.0057214650270977E-2</v>
      </c>
      <c r="I907" s="6">
        <f t="shared" si="406"/>
        <v>-3.1321493910388153E-2</v>
      </c>
      <c r="J907" s="6">
        <f t="shared" si="407"/>
        <v>2.079720497199803E-2</v>
      </c>
      <c r="K907" s="6">
        <f t="shared" si="408"/>
        <v>3.5411628823880728E-3</v>
      </c>
      <c r="L907" s="6">
        <f t="shared" si="409"/>
        <v>1.938096382573077E-2</v>
      </c>
      <c r="M907" s="6">
        <f t="shared" si="410"/>
        <v>-3.2397686552213166E-2</v>
      </c>
      <c r="N907" s="6">
        <f t="shared" si="411"/>
        <v>-1.5570739137091026E-2</v>
      </c>
      <c r="O907" s="6">
        <f t="shared" si="412"/>
        <v>-2.9946719400043197E-2</v>
      </c>
      <c r="P907" s="6">
        <f t="shared" si="413"/>
        <v>-4.713926912303542E-2</v>
      </c>
      <c r="Q907" s="6">
        <f t="shared" si="414"/>
        <v>2.2498028956891271E-2</v>
      </c>
      <c r="R907" s="6">
        <f t="shared" si="415"/>
        <v>-9.9379286673019721E-2</v>
      </c>
      <c r="S907" s="6">
        <f t="shared" si="416"/>
        <v>2.8372463365078718E-3</v>
      </c>
      <c r="T907" s="6">
        <f t="shared" si="417"/>
        <v>-5.6995190291812846E-2</v>
      </c>
      <c r="U907" s="6">
        <f t="shared" si="418"/>
        <v>-2.855795761470422E-2</v>
      </c>
      <c r="V907" s="6">
        <f t="shared" si="419"/>
        <v>-4.0214740242438395E-2</v>
      </c>
      <c r="W907" s="6">
        <f t="shared" si="420"/>
        <v>-1.9230198374358763E-2</v>
      </c>
    </row>
    <row r="908" spans="1:23" x14ac:dyDescent="0.35">
      <c r="A908" s="1">
        <v>2016</v>
      </c>
      <c r="B908" s="1">
        <v>1</v>
      </c>
      <c r="C908" s="6">
        <f t="shared" si="400"/>
        <v>-8.2109356060893549E-2</v>
      </c>
      <c r="D908" s="6">
        <f t="shared" si="401"/>
        <v>-7.897529854115605E-2</v>
      </c>
      <c r="E908" s="6">
        <f t="shared" si="402"/>
        <v>-2.5913817182867692E-2</v>
      </c>
      <c r="F908" s="6">
        <f t="shared" si="403"/>
        <v>-2.2069440481808015E-3</v>
      </c>
      <c r="G908" s="6">
        <f t="shared" si="404"/>
        <v>-0.23846345103736291</v>
      </c>
      <c r="H908" s="6">
        <f t="shared" si="405"/>
        <v>-5.1932981173320701E-2</v>
      </c>
      <c r="I908" s="6">
        <f t="shared" si="406"/>
        <v>-9.2338399006915775E-2</v>
      </c>
      <c r="J908" s="6">
        <f t="shared" si="407"/>
        <v>-0.12866477242414134</v>
      </c>
      <c r="K908" s="6">
        <f t="shared" si="408"/>
        <v>-7.3794275133724954E-2</v>
      </c>
      <c r="L908" s="6">
        <f t="shared" si="409"/>
        <v>-7.0463874933273565E-2</v>
      </c>
      <c r="M908" s="6">
        <f t="shared" si="410"/>
        <v>-0.13319724886252807</v>
      </c>
      <c r="N908" s="6">
        <f t="shared" si="411"/>
        <v>-8.7368509974502198E-2</v>
      </c>
      <c r="O908" s="6">
        <f t="shared" si="412"/>
        <v>-5.3283908368179665E-2</v>
      </c>
      <c r="P908" s="6">
        <f t="shared" si="413"/>
        <v>-3.9007574180440117E-2</v>
      </c>
      <c r="Q908" s="6">
        <f t="shared" si="414"/>
        <v>-4.8448648918784663E-2</v>
      </c>
      <c r="R908" s="6">
        <f t="shared" si="415"/>
        <v>-2.5808498940268064E-2</v>
      </c>
      <c r="S908" s="6">
        <f t="shared" si="416"/>
        <v>-9.4317598419672702E-2</v>
      </c>
      <c r="T908" s="6">
        <f t="shared" si="417"/>
        <v>-8.0729993802606051E-2</v>
      </c>
      <c r="U908" s="6">
        <f t="shared" si="418"/>
        <v>-7.9794497083445229E-2</v>
      </c>
      <c r="V908" s="6">
        <f t="shared" si="419"/>
        <v>-6.0197429379911037E-2</v>
      </c>
      <c r="W908" s="6">
        <f t="shared" si="420"/>
        <v>-5.2935344481736223E-2</v>
      </c>
    </row>
    <row r="909" spans="1:23" x14ac:dyDescent="0.35">
      <c r="A909" s="1">
        <v>2016</v>
      </c>
      <c r="B909" s="1">
        <v>2</v>
      </c>
      <c r="C909" s="6">
        <f t="shared" si="400"/>
        <v>-1.9682082482497306E-2</v>
      </c>
      <c r="D909" s="6">
        <f t="shared" si="401"/>
        <v>5.1516453002029283E-2</v>
      </c>
      <c r="E909" s="6">
        <f t="shared" si="402"/>
        <v>3.2437130950927873E-2</v>
      </c>
      <c r="F909" s="6">
        <f t="shared" si="403"/>
        <v>2.4231822668839113E-2</v>
      </c>
      <c r="G909" s="6">
        <f t="shared" si="404"/>
        <v>-1.7223830875514209E-2</v>
      </c>
      <c r="H909" s="6">
        <f t="shared" si="405"/>
        <v>-1.3503316097664695E-2</v>
      </c>
      <c r="I909" s="6">
        <f t="shared" si="406"/>
        <v>-3.0085070234958152E-2</v>
      </c>
      <c r="J909" s="6">
        <f t="shared" si="407"/>
        <v>-6.4644502305456431E-2</v>
      </c>
      <c r="K909" s="6">
        <f t="shared" si="408"/>
        <v>-8.3190852566139617E-2</v>
      </c>
      <c r="L909" s="6">
        <f t="shared" si="409"/>
        <v>1.052796738746311E-3</v>
      </c>
      <c r="M909" s="6">
        <f t="shared" si="410"/>
        <v>-5.4706624948815563E-2</v>
      </c>
      <c r="N909" s="6">
        <f t="shared" si="411"/>
        <v>-1.9673041474068616E-2</v>
      </c>
      <c r="O909" s="6">
        <f t="shared" si="412"/>
        <v>-2.4505396037828694E-2</v>
      </c>
      <c r="P909" s="6">
        <f t="shared" si="413"/>
        <v>-2.0234200644158574E-3</v>
      </c>
      <c r="Q909" s="6">
        <f t="shared" si="414"/>
        <v>2.4446209444256789E-4</v>
      </c>
      <c r="R909" s="6">
        <f t="shared" si="415"/>
        <v>3.6264024056082034E-2</v>
      </c>
      <c r="S909" s="6">
        <f t="shared" si="416"/>
        <v>2.4294805638787224E-2</v>
      </c>
      <c r="T909" s="6">
        <f t="shared" si="417"/>
        <v>-3.9422666451368549E-2</v>
      </c>
      <c r="U909" s="6">
        <f t="shared" si="418"/>
        <v>1.1196098151979807E-2</v>
      </c>
      <c r="V909" s="6">
        <f t="shared" si="419"/>
        <v>-2.3530530012595471E-2</v>
      </c>
      <c r="W909" s="6">
        <f t="shared" si="420"/>
        <v>-6.6283552550199781E-3</v>
      </c>
    </row>
    <row r="910" spans="1:23" x14ac:dyDescent="0.35">
      <c r="A910" s="1">
        <v>2016</v>
      </c>
      <c r="B910" s="1">
        <v>3</v>
      </c>
      <c r="C910" s="6">
        <f t="shared" si="400"/>
        <v>0.11414474283456028</v>
      </c>
      <c r="D910" s="6">
        <f t="shared" si="401"/>
        <v>0.30539034268259208</v>
      </c>
      <c r="E910" s="6">
        <f t="shared" si="402"/>
        <v>8.9999357872044994E-2</v>
      </c>
      <c r="F910" s="6">
        <f t="shared" si="403"/>
        <v>9.8593285529143315E-2</v>
      </c>
      <c r="G910" s="6">
        <f t="shared" si="404"/>
        <v>0.13314954234176651</v>
      </c>
      <c r="H910" s="6">
        <f t="shared" si="405"/>
        <v>5.1713169333963582E-2</v>
      </c>
      <c r="I910" s="6">
        <f t="shared" si="406"/>
        <v>9.5956083873597275E-2</v>
      </c>
      <c r="J910" s="6">
        <f t="shared" si="407"/>
        <v>0.16650317860409308</v>
      </c>
      <c r="K910" s="6">
        <f t="shared" si="408"/>
        <v>0.13760035158034251</v>
      </c>
      <c r="L910" s="6">
        <f t="shared" si="409"/>
        <v>3.8332272065873585E-2</v>
      </c>
      <c r="M910" s="6">
        <f t="shared" si="410"/>
        <v>7.3465323843518948E-2</v>
      </c>
      <c r="N910" s="6">
        <f t="shared" si="411"/>
        <v>4.409698248052546E-2</v>
      </c>
      <c r="O910" s="6">
        <f t="shared" si="412"/>
        <v>0.12371714831722497</v>
      </c>
      <c r="P910" s="6">
        <f t="shared" si="413"/>
        <v>9.9424561011539792E-2</v>
      </c>
      <c r="Q910" s="6">
        <f t="shared" si="414"/>
        <v>5.441293304166156E-2</v>
      </c>
      <c r="R910" s="6">
        <f t="shared" si="415"/>
        <v>0.13666146436454224</v>
      </c>
      <c r="S910" s="6">
        <f t="shared" si="416"/>
        <v>0.10877210973539148</v>
      </c>
      <c r="T910" s="6">
        <f t="shared" si="417"/>
        <v>7.6508979045082526E-2</v>
      </c>
      <c r="U910" s="6">
        <f t="shared" si="418"/>
        <v>4.7937339891942876E-2</v>
      </c>
      <c r="V910" s="6">
        <f t="shared" si="419"/>
        <v>4.2504261138113175E-2</v>
      </c>
      <c r="W910" s="6">
        <f t="shared" si="420"/>
        <v>6.3491108718941092E-2</v>
      </c>
    </row>
    <row r="911" spans="1:23" x14ac:dyDescent="0.35">
      <c r="A911" s="1">
        <v>2016</v>
      </c>
      <c r="B911" s="1">
        <v>4</v>
      </c>
      <c r="C911" s="6">
        <f t="shared" si="400"/>
        <v>2.440782812532484E-2</v>
      </c>
      <c r="D911" s="6">
        <f t="shared" si="401"/>
        <v>0.124689723267023</v>
      </c>
      <c r="E911" s="6">
        <f t="shared" si="402"/>
        <v>6.9223284950041167E-2</v>
      </c>
      <c r="F911" s="6">
        <f t="shared" si="403"/>
        <v>2.881032178438471E-2</v>
      </c>
      <c r="G911" s="6">
        <f t="shared" si="404"/>
        <v>-2.7636394693168018E-2</v>
      </c>
      <c r="H911" s="6">
        <f t="shared" si="405"/>
        <v>1.4857693383315785E-2</v>
      </c>
      <c r="I911" s="6">
        <f t="shared" si="406"/>
        <v>1.2200218928771335E-2</v>
      </c>
      <c r="J911" s="6">
        <f t="shared" si="407"/>
        <v>1.616993946898139E-2</v>
      </c>
      <c r="K911" s="6">
        <f t="shared" si="408"/>
        <v>9.9755977234923365E-3</v>
      </c>
      <c r="L911" s="6">
        <f t="shared" si="409"/>
        <v>-1.8757799822914131E-2</v>
      </c>
      <c r="M911" s="6">
        <f t="shared" si="410"/>
        <v>3.1655639905663349E-2</v>
      </c>
      <c r="N911" s="6">
        <f t="shared" si="411"/>
        <v>5.0642694859560203E-2</v>
      </c>
      <c r="O911" s="6">
        <f t="shared" si="412"/>
        <v>-2.6294758595880466E-3</v>
      </c>
      <c r="P911" s="6">
        <f t="shared" si="413"/>
        <v>2.037263888748044E-3</v>
      </c>
      <c r="Q911" s="6">
        <f t="shared" si="414"/>
        <v>4.4786057653080316E-2</v>
      </c>
      <c r="R911" s="6">
        <f t="shared" si="415"/>
        <v>8.3900875784855403E-2</v>
      </c>
      <c r="S911" s="6">
        <f t="shared" si="416"/>
        <v>3.6229552209211704E-4</v>
      </c>
      <c r="T911" s="6">
        <f t="shared" si="417"/>
        <v>3.9700770136194677E-2</v>
      </c>
      <c r="U911" s="6">
        <f t="shared" si="418"/>
        <v>4.9595893928140585E-3</v>
      </c>
      <c r="V911" s="6">
        <f t="shared" si="419"/>
        <v>2.676076146657326E-2</v>
      </c>
      <c r="W911" s="6">
        <f t="shared" si="420"/>
        <v>7.9936982337593001E-4</v>
      </c>
    </row>
    <row r="912" spans="1:23" x14ac:dyDescent="0.35">
      <c r="A912" s="1">
        <v>2016</v>
      </c>
      <c r="B912" s="1">
        <v>5</v>
      </c>
      <c r="C912" s="6">
        <f t="shared" si="400"/>
        <v>-2.838075800931452E-2</v>
      </c>
      <c r="D912" s="6">
        <f t="shared" si="401"/>
        <v>-0.14665369774200213</v>
      </c>
      <c r="E912" s="6">
        <f t="shared" si="402"/>
        <v>-3.5522781225828214E-2</v>
      </c>
      <c r="F912" s="6">
        <f t="shared" si="403"/>
        <v>-6.3738211520295254E-2</v>
      </c>
      <c r="G912" s="6">
        <f t="shared" si="404"/>
        <v>-2.557611015499963E-2</v>
      </c>
      <c r="H912" s="6">
        <f t="shared" si="405"/>
        <v>-1.3756689514650498E-2</v>
      </c>
      <c r="I912" s="6">
        <f t="shared" si="406"/>
        <v>-8.9167001722139302E-3</v>
      </c>
      <c r="J912" s="6">
        <f t="shared" si="407"/>
        <v>7.4836984083668442E-2</v>
      </c>
      <c r="K912" s="6">
        <f t="shared" si="408"/>
        <v>2.5201642924434366E-2</v>
      </c>
      <c r="L912" s="6">
        <f t="shared" si="409"/>
        <v>2.1788369974343282E-2</v>
      </c>
      <c r="M912" s="6">
        <f t="shared" si="410"/>
        <v>-6.0626469921760705E-2</v>
      </c>
      <c r="N912" s="6">
        <f t="shared" si="411"/>
        <v>-8.5202325836979606E-3</v>
      </c>
      <c r="O912" s="6">
        <f t="shared" si="412"/>
        <v>-4.4884743356398381E-2</v>
      </c>
      <c r="P912" s="6">
        <f t="shared" si="413"/>
        <v>-7.8727871750800107E-2</v>
      </c>
      <c r="Q912" s="6">
        <f t="shared" si="414"/>
        <v>3.6262271707451867E-2</v>
      </c>
      <c r="R912" s="6">
        <f t="shared" si="415"/>
        <v>-6.1235041139128275E-2</v>
      </c>
      <c r="S912" s="6">
        <f t="shared" si="416"/>
        <v>-4.2721810239290357E-2</v>
      </c>
      <c r="T912" s="6">
        <f t="shared" si="417"/>
        <v>-2.9680863731266459E-2</v>
      </c>
      <c r="U912" s="6">
        <f t="shared" si="418"/>
        <v>-3.2132371415241855E-2</v>
      </c>
      <c r="V912" s="6">
        <f t="shared" si="419"/>
        <v>-1.3133170771243784E-2</v>
      </c>
      <c r="W912" s="6">
        <f t="shared" si="420"/>
        <v>1.312949208347456E-2</v>
      </c>
    </row>
    <row r="913" spans="1:23" x14ac:dyDescent="0.35">
      <c r="A913" s="1">
        <v>2016</v>
      </c>
      <c r="B913" s="1">
        <v>6</v>
      </c>
      <c r="C913" s="6">
        <f t="shared" si="400"/>
        <v>5.5013828156756E-4</v>
      </c>
      <c r="D913" s="6">
        <f t="shared" si="401"/>
        <v>0.19212073863062337</v>
      </c>
      <c r="E913" s="6">
        <f t="shared" si="402"/>
        <v>1.06739054314706E-2</v>
      </c>
      <c r="F913" s="6">
        <f t="shared" si="403"/>
        <v>6.0285823839207199E-2</v>
      </c>
      <c r="G913" s="6">
        <f t="shared" si="404"/>
        <v>-7.7364934565020901E-3</v>
      </c>
      <c r="H913" s="6">
        <f t="shared" si="405"/>
        <v>-6.3825038152998129E-2</v>
      </c>
      <c r="I913" s="6">
        <f t="shared" si="406"/>
        <v>-6.1092185979542267E-2</v>
      </c>
      <c r="J913" s="6">
        <f t="shared" si="407"/>
        <v>-0.16614548329440862</v>
      </c>
      <c r="K913" s="6">
        <f t="shared" si="408"/>
        <v>9.0190415050361641E-3</v>
      </c>
      <c r="L913" s="6">
        <f t="shared" si="409"/>
        <v>-0.1352023123936005</v>
      </c>
      <c r="M913" s="6">
        <f t="shared" si="410"/>
        <v>-0.10560252827889739</v>
      </c>
      <c r="N913" s="6">
        <f t="shared" si="411"/>
        <v>-3.3427026980718998E-2</v>
      </c>
      <c r="O913" s="6">
        <f t="shared" si="412"/>
        <v>2.3500359132372563E-2</v>
      </c>
      <c r="P913" s="6">
        <f t="shared" si="413"/>
        <v>1.885229950601517E-2</v>
      </c>
      <c r="Q913" s="6">
        <f t="shared" si="414"/>
        <v>4.6753132293767076E-2</v>
      </c>
      <c r="R913" s="6">
        <f t="shared" si="415"/>
        <v>3.3462582082242932E-2</v>
      </c>
      <c r="S913" s="6">
        <f t="shared" si="416"/>
        <v>3.8813874441652164E-2</v>
      </c>
      <c r="T913" s="6">
        <f t="shared" si="417"/>
        <v>-0.10061021706657315</v>
      </c>
      <c r="U913" s="6">
        <f t="shared" si="418"/>
        <v>-5.0220818120746767E-2</v>
      </c>
      <c r="V913" s="6">
        <f t="shared" si="419"/>
        <v>-4.273663290584797E-2</v>
      </c>
      <c r="W913" s="6">
        <f t="shared" si="420"/>
        <v>-1.2939264459026693E-3</v>
      </c>
    </row>
    <row r="914" spans="1:23" x14ac:dyDescent="0.35">
      <c r="A914" s="1">
        <v>2016</v>
      </c>
      <c r="B914" s="1">
        <v>7</v>
      </c>
      <c r="C914" s="6">
        <f t="shared" si="400"/>
        <v>8.0952084019961498E-2</v>
      </c>
      <c r="D914" s="6">
        <f t="shared" si="401"/>
        <v>9.7438485844494702E-2</v>
      </c>
      <c r="E914" s="6">
        <f t="shared" si="402"/>
        <v>2.5264523752180183E-2</v>
      </c>
      <c r="F914" s="6">
        <f t="shared" si="403"/>
        <v>3.8300924411263475E-2</v>
      </c>
      <c r="G914" s="6">
        <f t="shared" si="404"/>
        <v>1.572334274888048E-2</v>
      </c>
      <c r="H914" s="6">
        <f t="shared" si="405"/>
        <v>5.1375325096703443E-2</v>
      </c>
      <c r="I914" s="6">
        <f t="shared" si="406"/>
        <v>7.1661094081510709E-2</v>
      </c>
      <c r="J914" s="6">
        <f t="shared" si="407"/>
        <v>5.754512203769984E-2</v>
      </c>
      <c r="K914" s="6">
        <f t="shared" si="408"/>
        <v>5.3221775548993371E-2</v>
      </c>
      <c r="L914" s="6">
        <f t="shared" si="409"/>
        <v>4.3483573441065397E-2</v>
      </c>
      <c r="M914" s="6">
        <f t="shared" si="410"/>
        <v>4.3654143125665339E-2</v>
      </c>
      <c r="N914" s="6">
        <f t="shared" si="411"/>
        <v>7.3683589018357296E-2</v>
      </c>
      <c r="O914" s="6">
        <f t="shared" si="412"/>
        <v>5.7601882953401899E-2</v>
      </c>
      <c r="P914" s="6">
        <f t="shared" si="413"/>
        <v>-1.2750343143601192E-2</v>
      </c>
      <c r="Q914" s="6">
        <f t="shared" si="414"/>
        <v>4.1870128899738894E-2</v>
      </c>
      <c r="R914" s="6">
        <f t="shared" si="415"/>
        <v>-6.6040499502990381E-4</v>
      </c>
      <c r="S914" s="6">
        <f t="shared" si="416"/>
        <v>1.2750295861601415E-2</v>
      </c>
      <c r="T914" s="6">
        <f t="shared" si="417"/>
        <v>5.5579980400789201E-2</v>
      </c>
      <c r="U914" s="6">
        <f t="shared" si="418"/>
        <v>3.3543979007091877E-2</v>
      </c>
      <c r="V914" s="6">
        <f t="shared" si="419"/>
        <v>2.5023220163520703E-2</v>
      </c>
      <c r="W914" s="6">
        <f t="shared" si="420"/>
        <v>3.3009807228685899E-2</v>
      </c>
    </row>
    <row r="915" spans="1:23" x14ac:dyDescent="0.35">
      <c r="A915" s="1">
        <v>2016</v>
      </c>
      <c r="B915" s="1">
        <v>8</v>
      </c>
      <c r="C915" s="6">
        <f t="shared" si="400"/>
        <v>-3.6280149242440114E-2</v>
      </c>
      <c r="D915" s="6">
        <f t="shared" si="401"/>
        <v>1.4643045401843737E-2</v>
      </c>
      <c r="E915" s="6">
        <f t="shared" si="402"/>
        <v>-6.5171679751279774E-3</v>
      </c>
      <c r="F915" s="6">
        <f t="shared" si="403"/>
        <v>-3.9304169547673191E-2</v>
      </c>
      <c r="G915" s="6">
        <f t="shared" si="404"/>
        <v>2.6747553033425735E-2</v>
      </c>
      <c r="H915" s="6">
        <f t="shared" si="405"/>
        <v>-4.2110317834281406E-3</v>
      </c>
      <c r="I915" s="6">
        <f t="shared" si="406"/>
        <v>2.0801555080924787E-2</v>
      </c>
      <c r="J915" s="6">
        <f t="shared" si="407"/>
        <v>6.7401783248969751E-3</v>
      </c>
      <c r="K915" s="6">
        <f t="shared" si="408"/>
        <v>9.4399543598077586E-3</v>
      </c>
      <c r="L915" s="6">
        <f t="shared" si="409"/>
        <v>4.7683633560339826E-2</v>
      </c>
      <c r="M915" s="6">
        <f t="shared" si="410"/>
        <v>1.8687195459200969E-3</v>
      </c>
      <c r="N915" s="6">
        <f t="shared" si="411"/>
        <v>3.0987052653632021E-3</v>
      </c>
      <c r="O915" s="6">
        <f t="shared" si="412"/>
        <v>2.5745994368701532E-3</v>
      </c>
      <c r="P915" s="6">
        <f t="shared" si="413"/>
        <v>1.4744517499496393E-2</v>
      </c>
      <c r="Q915" s="6">
        <f t="shared" si="414"/>
        <v>5.2952795849327463E-3</v>
      </c>
      <c r="R915" s="6">
        <f t="shared" si="415"/>
        <v>1.7939224548809189E-2</v>
      </c>
      <c r="S915" s="6">
        <f t="shared" si="416"/>
        <v>-3.5969664642934447E-2</v>
      </c>
      <c r="T915" s="6">
        <f t="shared" si="417"/>
        <v>1.1219957133842209E-2</v>
      </c>
      <c r="U915" s="6">
        <f t="shared" si="418"/>
        <v>1.9227180183480401E-2</v>
      </c>
      <c r="V915" s="6">
        <f t="shared" si="419"/>
        <v>-8.9783824143714087E-4</v>
      </c>
      <c r="W915" s="6">
        <f t="shared" si="420"/>
        <v>-3.8191755612808163E-3</v>
      </c>
    </row>
    <row r="916" spans="1:23" x14ac:dyDescent="0.35">
      <c r="A916" s="1">
        <v>2016</v>
      </c>
      <c r="B916" s="1">
        <v>9</v>
      </c>
      <c r="C916" s="6">
        <f t="shared" si="400"/>
        <v>1.7375607459241296E-2</v>
      </c>
      <c r="D916" s="6">
        <f t="shared" si="401"/>
        <v>-4.1641564720192627E-3</v>
      </c>
      <c r="E916" s="6">
        <f t="shared" si="402"/>
        <v>4.9792993100217474E-3</v>
      </c>
      <c r="F916" s="6">
        <f t="shared" si="403"/>
        <v>6.3586586507569341E-3</v>
      </c>
      <c r="G916" s="6">
        <f t="shared" si="404"/>
        <v>-2.6654954020002706E-2</v>
      </c>
      <c r="H916" s="6">
        <f t="shared" si="405"/>
        <v>7.8291005607136442E-3</v>
      </c>
      <c r="I916" s="6">
        <f t="shared" si="406"/>
        <v>-2.2164003260492821E-3</v>
      </c>
      <c r="J916" s="6">
        <f t="shared" si="407"/>
        <v>-1.5141384755776286E-2</v>
      </c>
      <c r="K916" s="6">
        <f t="shared" si="408"/>
        <v>-1.5581792857551322E-2</v>
      </c>
      <c r="L916" s="6">
        <f t="shared" si="409"/>
        <v>-1.6585405251587335E-2</v>
      </c>
      <c r="M916" s="6">
        <f t="shared" si="410"/>
        <v>-2.6696310623263473E-2</v>
      </c>
      <c r="N916" s="6">
        <f t="shared" si="411"/>
        <v>-7.6191840765297038E-3</v>
      </c>
      <c r="O916" s="6">
        <f t="shared" si="412"/>
        <v>1.5733106253020848E-2</v>
      </c>
      <c r="P916" s="6">
        <f t="shared" si="413"/>
        <v>-3.9194333675799699E-2</v>
      </c>
      <c r="Q916" s="6">
        <f t="shared" si="414"/>
        <v>1.9911507102488925E-2</v>
      </c>
      <c r="R916" s="6">
        <f t="shared" si="415"/>
        <v>4.0794366704528094E-2</v>
      </c>
      <c r="S916" s="6">
        <f t="shared" si="416"/>
        <v>1.5391031263817048E-2</v>
      </c>
      <c r="T916" s="6">
        <f t="shared" si="417"/>
        <v>1.2784625744152203E-2</v>
      </c>
      <c r="U916" s="6">
        <f t="shared" si="418"/>
        <v>1.1228207312259621E-2</v>
      </c>
      <c r="V916" s="6">
        <f t="shared" si="419"/>
        <v>3.0278838406137226E-3</v>
      </c>
      <c r="W916" s="6">
        <f t="shared" si="420"/>
        <v>-3.0344825997834263E-3</v>
      </c>
    </row>
    <row r="917" spans="1:23" x14ac:dyDescent="0.35">
      <c r="A917" s="1">
        <v>2016</v>
      </c>
      <c r="B917" s="1">
        <v>10</v>
      </c>
      <c r="C917" s="6">
        <f t="shared" si="400"/>
        <v>-2.9895767199503417E-2</v>
      </c>
      <c r="D917" s="6">
        <f t="shared" si="401"/>
        <v>0.13462870351225081</v>
      </c>
      <c r="E917" s="6">
        <f t="shared" si="402"/>
        <v>-1.9325798070408726E-2</v>
      </c>
      <c r="F917" s="6">
        <f t="shared" si="403"/>
        <v>7.4405484959224347E-2</v>
      </c>
      <c r="G917" s="6">
        <f t="shared" si="404"/>
        <v>1.3484276072110293E-2</v>
      </c>
      <c r="H917" s="6">
        <f t="shared" si="405"/>
        <v>-1.2049624366621534E-2</v>
      </c>
      <c r="I917" s="6">
        <f t="shared" si="406"/>
        <v>-1.1134110574160291E-2</v>
      </c>
      <c r="J917" s="6">
        <f t="shared" si="407"/>
        <v>1.8777199928878566E-2</v>
      </c>
      <c r="K917" s="6">
        <f t="shared" si="408"/>
        <v>-2.6483574690453903E-3</v>
      </c>
      <c r="L917" s="6">
        <f t="shared" si="409"/>
        <v>-4.5206584451636542E-2</v>
      </c>
      <c r="M917" s="6">
        <f t="shared" si="410"/>
        <v>1.7682452520621353E-2</v>
      </c>
      <c r="N917" s="6">
        <f t="shared" si="411"/>
        <v>2.1710759128929794E-2</v>
      </c>
      <c r="O917" s="6">
        <f t="shared" si="412"/>
        <v>-5.487443883447389E-2</v>
      </c>
      <c r="P917" s="6">
        <f t="shared" si="413"/>
        <v>4.1942606622643111E-2</v>
      </c>
      <c r="Q917" s="6">
        <f t="shared" si="414"/>
        <v>-2.167221544023594E-2</v>
      </c>
      <c r="R917" s="6">
        <f t="shared" si="415"/>
        <v>-2.8415870169346412E-3</v>
      </c>
      <c r="S917" s="6">
        <f t="shared" si="416"/>
        <v>-4.1696361845454485E-2</v>
      </c>
      <c r="T917" s="6">
        <f t="shared" si="417"/>
        <v>1.5047222297867216E-2</v>
      </c>
      <c r="U917" s="6">
        <f t="shared" si="418"/>
        <v>-4.8204129148453886E-2</v>
      </c>
      <c r="V917" s="6">
        <f t="shared" si="419"/>
        <v>-5.1386862863875324E-2</v>
      </c>
      <c r="W917" s="6">
        <f t="shared" si="420"/>
        <v>-2.1825625037472249E-2</v>
      </c>
    </row>
    <row r="918" spans="1:23" x14ac:dyDescent="0.35">
      <c r="A918" s="1">
        <v>2016</v>
      </c>
      <c r="B918" s="1">
        <v>11</v>
      </c>
      <c r="C918" s="6">
        <f t="shared" si="400"/>
        <v>-1.0329328309420446E-2</v>
      </c>
      <c r="D918" s="6">
        <f t="shared" si="401"/>
        <v>-0.10416369855355655</v>
      </c>
      <c r="E918" s="6">
        <f t="shared" si="402"/>
        <v>1.5173599654389927E-2</v>
      </c>
      <c r="F918" s="6">
        <f t="shared" si="403"/>
        <v>-5.5665963326328768E-2</v>
      </c>
      <c r="G918" s="6">
        <f t="shared" si="404"/>
        <v>2.85501302188821E-2</v>
      </c>
      <c r="H918" s="6">
        <f t="shared" si="405"/>
        <v>-2.4016875276475544E-2</v>
      </c>
      <c r="I918" s="6">
        <f t="shared" si="406"/>
        <v>-4.1020468443666899E-2</v>
      </c>
      <c r="J918" s="6">
        <f t="shared" si="407"/>
        <v>2.2570272049102238E-2</v>
      </c>
      <c r="K918" s="6">
        <f t="shared" si="408"/>
        <v>-7.6006064374094615E-2</v>
      </c>
      <c r="L918" s="6">
        <f t="shared" si="409"/>
        <v>1.0624201860714458E-2</v>
      </c>
      <c r="M918" s="6">
        <f t="shared" si="410"/>
        <v>-4.9744617811958589E-2</v>
      </c>
      <c r="N918" s="6">
        <f t="shared" si="411"/>
        <v>-4.0614644466057767E-2</v>
      </c>
      <c r="O918" s="6">
        <f t="shared" si="412"/>
        <v>-4.4305099802585887E-2</v>
      </c>
      <c r="P918" s="6">
        <f t="shared" si="413"/>
        <v>-0.1371981578508964</v>
      </c>
      <c r="Q918" s="6">
        <f t="shared" si="414"/>
        <v>6.4984796081736587E-2</v>
      </c>
      <c r="R918" s="6">
        <f t="shared" si="415"/>
        <v>4.1643520244995305E-2</v>
      </c>
      <c r="S918" s="6">
        <f t="shared" si="416"/>
        <v>-1.0562945702118215E-3</v>
      </c>
      <c r="T918" s="6">
        <f t="shared" si="417"/>
        <v>-8.6774614656215263E-2</v>
      </c>
      <c r="U918" s="6">
        <f t="shared" si="418"/>
        <v>-1.229818517401865E-4</v>
      </c>
      <c r="V918" s="6">
        <f t="shared" si="419"/>
        <v>-6.5301909082454562E-3</v>
      </c>
      <c r="W918" s="6">
        <f t="shared" si="420"/>
        <v>3.1274446769983158E-2</v>
      </c>
    </row>
    <row r="919" spans="1:23" x14ac:dyDescent="0.35">
      <c r="A919" s="1">
        <v>2016</v>
      </c>
      <c r="B919" s="1">
        <v>12</v>
      </c>
      <c r="C919" s="6">
        <f t="shared" si="400"/>
        <v>1.3752200790647422E-2</v>
      </c>
      <c r="D919" s="6">
        <f t="shared" si="401"/>
        <v>7.3113266404012311E-3</v>
      </c>
      <c r="E919" s="6">
        <f t="shared" si="402"/>
        <v>9.6105541319717533E-3</v>
      </c>
      <c r="F919" s="6">
        <f t="shared" si="403"/>
        <v>-8.2341591452098697E-3</v>
      </c>
      <c r="G919" s="6">
        <f t="shared" si="404"/>
        <v>-5.7298929356407909E-2</v>
      </c>
      <c r="H919" s="6">
        <f t="shared" si="405"/>
        <v>5.0700688920531027E-2</v>
      </c>
      <c r="I919" s="6">
        <f t="shared" si="406"/>
        <v>6.7577013770042424E-2</v>
      </c>
      <c r="J919" s="6">
        <f t="shared" si="407"/>
        <v>1.2618743936944947E-2</v>
      </c>
      <c r="K919" s="6">
        <f t="shared" si="408"/>
        <v>6.1355323588862306E-4</v>
      </c>
      <c r="L919" s="6">
        <f t="shared" si="409"/>
        <v>3.7263818411893405E-2</v>
      </c>
      <c r="M919" s="6">
        <f t="shared" si="410"/>
        <v>0.12426870923987064</v>
      </c>
      <c r="N919" s="6">
        <f t="shared" si="411"/>
        <v>1.8209751926875122E-2</v>
      </c>
      <c r="O919" s="6">
        <f t="shared" si="412"/>
        <v>-7.7218211546544813E-3</v>
      </c>
      <c r="P919" s="6">
        <f t="shared" si="413"/>
        <v>-4.7606644099629303E-3</v>
      </c>
      <c r="Q919" s="6">
        <f t="shared" si="414"/>
        <v>0.12183988165905511</v>
      </c>
      <c r="R919" s="6">
        <f t="shared" si="415"/>
        <v>0.10421634314348525</v>
      </c>
      <c r="S919" s="6">
        <f t="shared" si="416"/>
        <v>-2.259884031619875E-2</v>
      </c>
      <c r="T919" s="6">
        <f t="shared" si="417"/>
        <v>6.4992134443866187E-2</v>
      </c>
      <c r="U919" s="6">
        <f t="shared" si="418"/>
        <v>3.3475674108011104E-2</v>
      </c>
      <c r="V919" s="6">
        <f t="shared" si="419"/>
        <v>3.4679365937926525E-2</v>
      </c>
      <c r="W919" s="6">
        <f t="shared" si="420"/>
        <v>1.4100754044233048E-2</v>
      </c>
    </row>
    <row r="920" spans="1:23" x14ac:dyDescent="0.35">
      <c r="A920" s="1">
        <v>2017</v>
      </c>
      <c r="B920" s="1">
        <v>1</v>
      </c>
      <c r="C920" s="6">
        <f t="shared" si="400"/>
        <v>3.7775909317866133E-2</v>
      </c>
      <c r="D920" s="6">
        <f t="shared" si="401"/>
        <v>0.10455221426651042</v>
      </c>
      <c r="E920" s="6">
        <f t="shared" si="402"/>
        <v>3.2634989036321907E-2</v>
      </c>
      <c r="F920" s="6">
        <f t="shared" si="403"/>
        <v>4.0166493565567354E-2</v>
      </c>
      <c r="G920" s="6">
        <f t="shared" si="404"/>
        <v>2.2790702761876239E-2</v>
      </c>
      <c r="H920" s="6">
        <f t="shared" si="405"/>
        <v>-2.0260219982784888E-3</v>
      </c>
      <c r="I920" s="6">
        <f t="shared" si="406"/>
        <v>2.6775853466785141E-2</v>
      </c>
      <c r="J920" s="6">
        <f t="shared" si="407"/>
        <v>-2.8951425379374215E-2</v>
      </c>
      <c r="K920" s="6">
        <f t="shared" si="408"/>
        <v>4.8023117413886887E-2</v>
      </c>
      <c r="L920" s="6">
        <f t="shared" si="409"/>
        <v>2.2531869980370201E-3</v>
      </c>
      <c r="M920" s="6">
        <f t="shared" si="410"/>
        <v>-1.2447527294575973E-2</v>
      </c>
      <c r="N920" s="6">
        <f t="shared" si="411"/>
        <v>2.7406051276788093E-2</v>
      </c>
      <c r="O920" s="6">
        <f t="shared" si="412"/>
        <v>6.4687382009923536E-2</v>
      </c>
      <c r="P920" s="6">
        <f t="shared" si="413"/>
        <v>1.9944479780645077E-2</v>
      </c>
      <c r="Q920" s="6">
        <f t="shared" si="414"/>
        <v>1.2159702075424177E-2</v>
      </c>
      <c r="R920" s="6">
        <f t="shared" si="415"/>
        <v>6.5124739760050888E-3</v>
      </c>
      <c r="S920" s="6">
        <f t="shared" si="416"/>
        <v>8.1699245685870628E-2</v>
      </c>
      <c r="T920" s="6">
        <f t="shared" si="417"/>
        <v>1.7872456872981682E-2</v>
      </c>
      <c r="U920" s="6">
        <f t="shared" si="418"/>
        <v>5.0419765054695267E-2</v>
      </c>
      <c r="V920" s="6">
        <f t="shared" si="419"/>
        <v>8.4016242977936906E-3</v>
      </c>
      <c r="W920" s="6">
        <f t="shared" si="420"/>
        <v>1.2984341374735824E-2</v>
      </c>
    </row>
    <row r="921" spans="1:23" x14ac:dyDescent="0.35">
      <c r="A921" s="1">
        <v>2017</v>
      </c>
      <c r="B921" s="1">
        <v>2</v>
      </c>
      <c r="C921" s="6">
        <f t="shared" si="400"/>
        <v>2.1460130732486798E-2</v>
      </c>
      <c r="D921" s="6">
        <f t="shared" si="401"/>
        <v>4.0055655602460639E-2</v>
      </c>
      <c r="E921" s="6">
        <f t="shared" si="402"/>
        <v>-2.4055014927149416E-2</v>
      </c>
      <c r="F921" s="6">
        <f t="shared" si="403"/>
        <v>2.9769778251961181E-2</v>
      </c>
      <c r="G921" s="6">
        <f t="shared" si="404"/>
        <v>2.2972683973010371E-2</v>
      </c>
      <c r="H921" s="6">
        <f t="shared" si="405"/>
        <v>-2.4546200674967116E-3</v>
      </c>
      <c r="I921" s="6">
        <f t="shared" si="406"/>
        <v>3.2084698210225592E-4</v>
      </c>
      <c r="J921" s="6">
        <f t="shared" si="407"/>
        <v>2.9573953814380587E-2</v>
      </c>
      <c r="K921" s="6">
        <f t="shared" si="408"/>
        <v>4.4763361249187485E-2</v>
      </c>
      <c r="L921" s="6">
        <f t="shared" si="409"/>
        <v>-1.4520478359790383E-3</v>
      </c>
      <c r="M921" s="6">
        <f t="shared" si="410"/>
        <v>-8.0833511171643675E-3</v>
      </c>
      <c r="N921" s="6">
        <f t="shared" si="411"/>
        <v>-3.5487026212795581E-4</v>
      </c>
      <c r="O921" s="6">
        <f t="shared" si="412"/>
        <v>1.9636280320596427E-2</v>
      </c>
      <c r="P921" s="6">
        <f t="shared" si="413"/>
        <v>2.7961281401804577E-2</v>
      </c>
      <c r="Q921" s="6">
        <f t="shared" si="414"/>
        <v>-9.4728828598611044E-3</v>
      </c>
      <c r="R921" s="6">
        <f t="shared" si="415"/>
        <v>-5.8953706612740207E-2</v>
      </c>
      <c r="S921" s="6">
        <f t="shared" si="416"/>
        <v>1.6234838509567123E-2</v>
      </c>
      <c r="T921" s="6">
        <f t="shared" si="417"/>
        <v>1.9101349133447253E-4</v>
      </c>
      <c r="U921" s="6">
        <f t="shared" si="418"/>
        <v>-1.6891961284201302E-2</v>
      </c>
      <c r="V921" s="6">
        <f t="shared" si="419"/>
        <v>2.416206146990933E-3</v>
      </c>
      <c r="W921" s="6">
        <f t="shared" si="420"/>
        <v>3.2498260541408731E-2</v>
      </c>
    </row>
    <row r="922" spans="1:23" x14ac:dyDescent="0.35">
      <c r="A922" s="1">
        <v>2017</v>
      </c>
      <c r="B922" s="1">
        <v>3</v>
      </c>
      <c r="C922" s="6">
        <f t="shared" si="400"/>
        <v>1.6343627854949312E-2</v>
      </c>
      <c r="D922" s="6">
        <f t="shared" si="401"/>
        <v>-3.6218535521366939E-2</v>
      </c>
      <c r="E922" s="6">
        <f t="shared" si="402"/>
        <v>1.9353104641043955E-3</v>
      </c>
      <c r="F922" s="6">
        <f t="shared" si="403"/>
        <v>7.5615949671834437E-2</v>
      </c>
      <c r="G922" s="6">
        <f t="shared" si="404"/>
        <v>-1.4840745365437717E-2</v>
      </c>
      <c r="H922" s="6">
        <f t="shared" si="405"/>
        <v>5.5200221061973039E-2</v>
      </c>
      <c r="I922" s="6">
        <f t="shared" si="406"/>
        <v>4.1210108198066649E-2</v>
      </c>
      <c r="J922" s="6">
        <f t="shared" si="407"/>
        <v>3.1960465396158218E-2</v>
      </c>
      <c r="K922" s="6">
        <f t="shared" si="408"/>
        <v>5.6098874767848535E-2</v>
      </c>
      <c r="L922" s="6">
        <f t="shared" si="409"/>
        <v>1.7727086653945796E-2</v>
      </c>
      <c r="M922" s="6">
        <f t="shared" si="410"/>
        <v>8.460329532124139E-2</v>
      </c>
      <c r="N922" s="6">
        <f t="shared" si="411"/>
        <v>-5.3044184298046077E-3</v>
      </c>
      <c r="O922" s="6">
        <f t="shared" si="412"/>
        <v>4.4550026589701815E-2</v>
      </c>
      <c r="P922" s="6">
        <f t="shared" si="413"/>
        <v>0.10593847847469012</v>
      </c>
      <c r="Q922" s="6">
        <f t="shared" si="414"/>
        <v>-1.4768286217287145E-2</v>
      </c>
      <c r="R922" s="6">
        <f t="shared" si="415"/>
        <v>1.2329204588220573E-2</v>
      </c>
      <c r="S922" s="6">
        <f t="shared" si="416"/>
        <v>2.3312728283909352E-2</v>
      </c>
      <c r="T922" s="6">
        <f t="shared" si="417"/>
        <v>9.6123155775398261E-2</v>
      </c>
      <c r="U922" s="6">
        <f t="shared" si="418"/>
        <v>1.2847733980866756E-2</v>
      </c>
      <c r="V922" s="6">
        <f t="shared" si="419"/>
        <v>1.5126047601721156E-2</v>
      </c>
      <c r="W922" s="6">
        <f t="shared" si="420"/>
        <v>-6.8892301704151443E-3</v>
      </c>
    </row>
    <row r="923" spans="1:23" x14ac:dyDescent="0.35">
      <c r="A923" s="1">
        <v>2017</v>
      </c>
      <c r="B923" s="1">
        <v>4</v>
      </c>
      <c r="C923" s="6">
        <f t="shared" si="400"/>
        <v>-1.6274421550270729E-2</v>
      </c>
      <c r="D923" s="6">
        <f t="shared" si="401"/>
        <v>-1.783075886547994E-2</v>
      </c>
      <c r="E923" s="6">
        <f t="shared" si="402"/>
        <v>-2.9529395046944101E-2</v>
      </c>
      <c r="F923" s="6">
        <f t="shared" si="403"/>
        <v>-1.5712328426839922E-2</v>
      </c>
      <c r="G923" s="6">
        <f t="shared" si="404"/>
        <v>-2.9321173724802613E-2</v>
      </c>
      <c r="H923" s="6">
        <f t="shared" si="405"/>
        <v>4.4725145780976167E-2</v>
      </c>
      <c r="I923" s="6">
        <f t="shared" si="406"/>
        <v>2.619889114262261E-2</v>
      </c>
      <c r="J923" s="6">
        <f t="shared" si="407"/>
        <v>8.6627977511465198E-2</v>
      </c>
      <c r="K923" s="6">
        <f t="shared" si="408"/>
        <v>1.6056177259493459E-2</v>
      </c>
      <c r="L923" s="6">
        <f t="shared" si="409"/>
        <v>4.6869092591518363E-2</v>
      </c>
      <c r="M923" s="6">
        <f t="shared" si="410"/>
        <v>2.1602991569014657E-2</v>
      </c>
      <c r="N923" s="6">
        <f t="shared" si="411"/>
        <v>6.5377565201297514E-3</v>
      </c>
      <c r="O923" s="6">
        <f t="shared" si="412"/>
        <v>-4.5295720445325529E-3</v>
      </c>
      <c r="P923" s="6">
        <f t="shared" si="413"/>
        <v>2.3948375454746216E-3</v>
      </c>
      <c r="Q923" s="6">
        <f t="shared" si="414"/>
        <v>1.7063274957036384E-2</v>
      </c>
      <c r="R923" s="6">
        <f t="shared" si="415"/>
        <v>-9.951738822041728E-3</v>
      </c>
      <c r="S923" s="6">
        <f t="shared" si="416"/>
        <v>-6.9164736565953391E-3</v>
      </c>
      <c r="T923" s="6">
        <f t="shared" si="417"/>
        <v>4.0530250772769033E-2</v>
      </c>
      <c r="U923" s="6">
        <f t="shared" si="418"/>
        <v>3.0359009965187894E-2</v>
      </c>
      <c r="V923" s="6">
        <f t="shared" si="419"/>
        <v>7.8979553130014979E-3</v>
      </c>
      <c r="W923" s="6">
        <f t="shared" si="420"/>
        <v>1.7912169025529898E-3</v>
      </c>
    </row>
    <row r="924" spans="1:23" x14ac:dyDescent="0.35">
      <c r="A924" s="1">
        <v>2017</v>
      </c>
      <c r="B924" s="1">
        <v>5</v>
      </c>
      <c r="C924" s="6">
        <f t="shared" si="400"/>
        <v>-4.7877527329483367E-2</v>
      </c>
      <c r="D924" s="6">
        <f t="shared" si="401"/>
        <v>-6.2885012150304065E-2</v>
      </c>
      <c r="E924" s="6">
        <f t="shared" si="402"/>
        <v>-1.1229400184963217E-2</v>
      </c>
      <c r="F924" s="6">
        <f t="shared" si="403"/>
        <v>-4.1201331504653379E-3</v>
      </c>
      <c r="G924" s="6">
        <f t="shared" si="404"/>
        <v>-7.3436142322820305E-3</v>
      </c>
      <c r="H924" s="6">
        <f t="shared" si="405"/>
        <v>2.7850509618588697E-2</v>
      </c>
      <c r="I924" s="6">
        <f t="shared" si="406"/>
        <v>3.9344336925483663E-2</v>
      </c>
      <c r="J924" s="6">
        <f t="shared" si="407"/>
        <v>0.11603047345365047</v>
      </c>
      <c r="K924" s="6">
        <f t="shared" si="408"/>
        <v>2.3225347617431218E-2</v>
      </c>
      <c r="L924" s="6">
        <f t="shared" si="409"/>
        <v>3.7562214941071807E-2</v>
      </c>
      <c r="M924" s="6">
        <f t="shared" si="410"/>
        <v>3.0791413559846707E-2</v>
      </c>
      <c r="N924" s="6">
        <f t="shared" si="411"/>
        <v>2.3750383501086707E-2</v>
      </c>
      <c r="O924" s="6">
        <f t="shared" si="412"/>
        <v>7.4594776022674947E-2</v>
      </c>
      <c r="P924" s="6">
        <f t="shared" si="413"/>
        <v>-5.6972423445264039E-3</v>
      </c>
      <c r="Q924" s="6">
        <f t="shared" si="414"/>
        <v>1.8687357863340297E-2</v>
      </c>
      <c r="R924" s="6">
        <f t="shared" si="415"/>
        <v>-5.8336191856491644E-2</v>
      </c>
      <c r="S924" s="6">
        <f t="shared" si="416"/>
        <v>1.4215352597817804E-2</v>
      </c>
      <c r="T924" s="6">
        <f t="shared" si="417"/>
        <v>4.0467483033914113E-2</v>
      </c>
      <c r="U924" s="6">
        <f t="shared" si="418"/>
        <v>1.9980769837758421E-2</v>
      </c>
      <c r="V924" s="6">
        <f t="shared" si="419"/>
        <v>3.2089597460357104E-2</v>
      </c>
      <c r="W924" s="6">
        <f t="shared" si="420"/>
        <v>4.4762100494927185E-3</v>
      </c>
    </row>
    <row r="925" spans="1:23" x14ac:dyDescent="0.35">
      <c r="A925" s="1">
        <v>2017</v>
      </c>
      <c r="B925" s="1">
        <v>6</v>
      </c>
      <c r="C925" s="6">
        <f t="shared" si="400"/>
        <v>2.5833901960817127E-2</v>
      </c>
      <c r="D925" s="6">
        <f t="shared" si="401"/>
        <v>-2.9784125860086288E-2</v>
      </c>
      <c r="E925" s="6">
        <f t="shared" si="402"/>
        <v>2.1739944601398817E-2</v>
      </c>
      <c r="F925" s="6">
        <f t="shared" si="403"/>
        <v>-1.815737502079097E-2</v>
      </c>
      <c r="G925" s="6">
        <f t="shared" si="404"/>
        <v>2.054800597872751E-2</v>
      </c>
      <c r="H925" s="6">
        <f t="shared" si="405"/>
        <v>-2.3349140051360143E-2</v>
      </c>
      <c r="I925" s="6">
        <f t="shared" si="406"/>
        <v>-1.5365031747758067E-2</v>
      </c>
      <c r="J925" s="6">
        <f t="shared" si="407"/>
        <v>7.1564914385802356E-2</v>
      </c>
      <c r="K925" s="6">
        <f t="shared" si="408"/>
        <v>-2.0314672759513722E-2</v>
      </c>
      <c r="L925" s="6">
        <f t="shared" si="409"/>
        <v>-9.4129470093010804E-3</v>
      </c>
      <c r="M925" s="6">
        <f t="shared" si="410"/>
        <v>7.6327348486858286E-4</v>
      </c>
      <c r="N925" s="6">
        <f t="shared" si="411"/>
        <v>-3.235273466620352E-3</v>
      </c>
      <c r="O925" s="6">
        <f t="shared" si="412"/>
        <v>-1.2233710958427528E-2</v>
      </c>
      <c r="P925" s="6">
        <f t="shared" si="413"/>
        <v>4.1305478643873114E-2</v>
      </c>
      <c r="Q925" s="6">
        <f t="shared" si="414"/>
        <v>-8.7871919583778726E-2</v>
      </c>
      <c r="R925" s="6">
        <f t="shared" si="415"/>
        <v>-5.7829336217753893E-2</v>
      </c>
      <c r="S925" s="6">
        <f t="shared" si="416"/>
        <v>1.5431558436227299E-3</v>
      </c>
      <c r="T925" s="6">
        <f t="shared" si="417"/>
        <v>-3.2684918817406886E-2</v>
      </c>
      <c r="U925" s="6">
        <f t="shared" si="418"/>
        <v>-7.8727112938483008E-4</v>
      </c>
      <c r="V925" s="6">
        <f t="shared" si="419"/>
        <v>-2.5420256604499994E-2</v>
      </c>
      <c r="W925" s="6">
        <f t="shared" si="420"/>
        <v>-3.3861680072975343E-3</v>
      </c>
    </row>
    <row r="926" spans="1:23" x14ac:dyDescent="0.35">
      <c r="A926" s="1">
        <v>2017</v>
      </c>
      <c r="B926" s="1">
        <v>7</v>
      </c>
      <c r="C926" s="6">
        <f t="shared" si="400"/>
        <v>3.1449944592947983E-2</v>
      </c>
      <c r="D926" s="6">
        <f t="shared" si="401"/>
        <v>9.9181665261610943E-2</v>
      </c>
      <c r="E926" s="6">
        <f t="shared" si="402"/>
        <v>2.690756062548922E-2</v>
      </c>
      <c r="F926" s="6">
        <f t="shared" si="403"/>
        <v>8.2551957010537816E-2</v>
      </c>
      <c r="G926" s="6">
        <f t="shared" si="404"/>
        <v>2.4179136765838445E-2</v>
      </c>
      <c r="H926" s="6">
        <f t="shared" si="405"/>
        <v>2.1558293683037473E-2</v>
      </c>
      <c r="I926" s="6">
        <f t="shared" si="406"/>
        <v>9.6081553181464694E-3</v>
      </c>
      <c r="J926" s="6">
        <f t="shared" si="407"/>
        <v>1.249719175198811E-2</v>
      </c>
      <c r="K926" s="6">
        <f t="shared" si="408"/>
        <v>5.6258669100432153E-2</v>
      </c>
      <c r="L926" s="6">
        <f t="shared" si="409"/>
        <v>-5.1912324238337013E-5</v>
      </c>
      <c r="M926" s="6">
        <f t="shared" si="410"/>
        <v>7.2459151098107258E-2</v>
      </c>
      <c r="N926" s="6">
        <f t="shared" si="411"/>
        <v>4.0412277425901453E-3</v>
      </c>
      <c r="O926" s="6">
        <f t="shared" si="412"/>
        <v>1.8446200338304193E-2</v>
      </c>
      <c r="P926" s="6">
        <f t="shared" si="413"/>
        <v>3.2205788060157232E-2</v>
      </c>
      <c r="Q926" s="6">
        <f t="shared" si="414"/>
        <v>-2.7045425063772104E-2</v>
      </c>
      <c r="R926" s="6">
        <f t="shared" si="415"/>
        <v>-2.6455992555600074E-3</v>
      </c>
      <c r="S926" s="6">
        <f t="shared" si="416"/>
        <v>3.8917150639384453E-2</v>
      </c>
      <c r="T926" s="6">
        <f t="shared" si="417"/>
        <v>3.2731406303559814E-2</v>
      </c>
      <c r="U926" s="6">
        <f t="shared" si="418"/>
        <v>-2.361756145522944E-4</v>
      </c>
      <c r="V926" s="6">
        <f t="shared" si="419"/>
        <v>1.3079812497830476E-2</v>
      </c>
      <c r="W926" s="6">
        <f t="shared" si="420"/>
        <v>9.8487688835154439E-3</v>
      </c>
    </row>
    <row r="927" spans="1:23" x14ac:dyDescent="0.35">
      <c r="A927" s="1">
        <v>2017</v>
      </c>
      <c r="B927" s="1">
        <v>8</v>
      </c>
      <c r="C927" s="6">
        <f t="shared" si="400"/>
        <v>-1.7657109765491341E-2</v>
      </c>
      <c r="D927" s="6">
        <f t="shared" si="401"/>
        <v>5.7567852177028256E-2</v>
      </c>
      <c r="E927" s="6">
        <f t="shared" si="402"/>
        <v>-5.4858070331821902E-3</v>
      </c>
      <c r="F927" s="6">
        <f t="shared" si="403"/>
        <v>4.7621585880554484E-2</v>
      </c>
      <c r="G927" s="6">
        <f t="shared" si="404"/>
        <v>3.8289176471833664E-2</v>
      </c>
      <c r="H927" s="6">
        <f t="shared" si="405"/>
        <v>-5.4718630002127972E-3</v>
      </c>
      <c r="I927" s="6">
        <f t="shared" si="406"/>
        <v>-9.0364184909849671E-3</v>
      </c>
      <c r="J927" s="6">
        <f t="shared" si="407"/>
        <v>1.2575216301735468E-2</v>
      </c>
      <c r="K927" s="6">
        <f t="shared" si="408"/>
        <v>-2.1703397958939663E-2</v>
      </c>
      <c r="L927" s="6">
        <f t="shared" si="409"/>
        <v>-8.1221043238958752E-3</v>
      </c>
      <c r="M927" s="6">
        <f t="shared" si="410"/>
        <v>4.7141194311302575E-3</v>
      </c>
      <c r="N927" s="6">
        <f t="shared" si="411"/>
        <v>-2.0998969846669102E-2</v>
      </c>
      <c r="O927" s="6">
        <f t="shared" si="412"/>
        <v>-3.0817732224030558E-2</v>
      </c>
      <c r="P927" s="6">
        <f t="shared" si="413"/>
        <v>-1.0355074831856772E-2</v>
      </c>
      <c r="Q927" s="6">
        <f t="shared" si="414"/>
        <v>-0.11229504375686034</v>
      </c>
      <c r="R927" s="6">
        <f t="shared" si="415"/>
        <v>7.4753045191698064E-2</v>
      </c>
      <c r="S927" s="6">
        <f t="shared" si="416"/>
        <v>-2.5962919206676316E-2</v>
      </c>
      <c r="T927" s="6">
        <f t="shared" si="417"/>
        <v>-2.326832341949453E-2</v>
      </c>
      <c r="U927" s="6">
        <f t="shared" si="418"/>
        <v>5.6691152412971495E-3</v>
      </c>
      <c r="V927" s="6">
        <f t="shared" si="419"/>
        <v>-2.3238537098338286E-2</v>
      </c>
      <c r="W927" s="6">
        <f t="shared" si="420"/>
        <v>-9.0535076711330559E-3</v>
      </c>
    </row>
    <row r="928" spans="1:23" x14ac:dyDescent="0.35">
      <c r="A928" s="1">
        <v>2017</v>
      </c>
      <c r="B928" s="1">
        <v>9</v>
      </c>
      <c r="C928" s="6">
        <f t="shared" si="400"/>
        <v>-2.9696401506388161E-2</v>
      </c>
      <c r="D928" s="6">
        <f t="shared" si="401"/>
        <v>3.4408478247689028E-2</v>
      </c>
      <c r="E928" s="6">
        <f t="shared" si="402"/>
        <v>1.9038362458007527E-2</v>
      </c>
      <c r="F928" s="6">
        <f t="shared" si="403"/>
        <v>2.8430016233725076E-3</v>
      </c>
      <c r="G928" s="6">
        <f t="shared" si="404"/>
        <v>-2.2992084351231314E-2</v>
      </c>
      <c r="H928" s="6">
        <f t="shared" si="405"/>
        <v>2.9773009115747571E-2</v>
      </c>
      <c r="I928" s="6">
        <f t="shared" si="406"/>
        <v>4.5741231820632083E-2</v>
      </c>
      <c r="J928" s="6">
        <f t="shared" si="407"/>
        <v>-0.1018211054533856</v>
      </c>
      <c r="K928" s="6">
        <f t="shared" si="408"/>
        <v>-4.3617588037478477E-2</v>
      </c>
      <c r="L928" s="6">
        <f t="shared" si="409"/>
        <v>2.1173383694006707E-2</v>
      </c>
      <c r="M928" s="6">
        <f t="shared" si="410"/>
        <v>2.9116745082503646E-2</v>
      </c>
      <c r="N928" s="6">
        <f t="shared" si="411"/>
        <v>3.2176374959907196E-3</v>
      </c>
      <c r="O928" s="6">
        <f t="shared" si="412"/>
        <v>-1.4662694585691662E-2</v>
      </c>
      <c r="P928" s="6">
        <f t="shared" si="413"/>
        <v>-4.6380851686966124E-2</v>
      </c>
      <c r="Q928" s="6">
        <f t="shared" si="414"/>
        <v>1.7909843285190106E-2</v>
      </c>
      <c r="R928" s="6">
        <f t="shared" si="415"/>
        <v>2.5734078180037732E-2</v>
      </c>
      <c r="S928" s="6">
        <f t="shared" si="416"/>
        <v>-2.8498520887780456E-2</v>
      </c>
      <c r="T928" s="6">
        <f t="shared" si="417"/>
        <v>-9.9644401501859069E-3</v>
      </c>
      <c r="U928" s="6">
        <f t="shared" si="418"/>
        <v>2.2091401266222364E-2</v>
      </c>
      <c r="V928" s="6">
        <f t="shared" si="419"/>
        <v>1.8252392496078938E-2</v>
      </c>
      <c r="W928" s="6">
        <f t="shared" si="420"/>
        <v>9.5028948273421544E-3</v>
      </c>
    </row>
    <row r="929" spans="1:23" x14ac:dyDescent="0.35">
      <c r="A929" s="1">
        <v>2017</v>
      </c>
      <c r="B929" s="1">
        <v>10</v>
      </c>
      <c r="C929" s="6">
        <f t="shared" si="400"/>
        <v>6.5900468679056835E-3</v>
      </c>
      <c r="D929" s="6">
        <f t="shared" si="401"/>
        <v>-4.3457278371634017E-2</v>
      </c>
      <c r="E929" s="6">
        <f t="shared" si="402"/>
        <v>-1.7923710922528726E-2</v>
      </c>
      <c r="F929" s="6">
        <f t="shared" si="403"/>
        <v>4.2118272868639589E-2</v>
      </c>
      <c r="G929" s="6">
        <f t="shared" si="404"/>
        <v>6.5896034316719511E-3</v>
      </c>
      <c r="H929" s="6">
        <f t="shared" si="405"/>
        <v>8.0632396937825625E-3</v>
      </c>
      <c r="I929" s="6">
        <f t="shared" si="406"/>
        <v>6.767968707495995E-3</v>
      </c>
      <c r="J929" s="6">
        <f t="shared" si="407"/>
        <v>-1.9208809373075422E-2</v>
      </c>
      <c r="K929" s="6">
        <f t="shared" si="408"/>
        <v>5.5265321016028573E-2</v>
      </c>
      <c r="L929" s="6">
        <f t="shared" si="409"/>
        <v>-1.0990382287717395E-2</v>
      </c>
      <c r="M929" s="6">
        <f t="shared" si="410"/>
        <v>-1.9793719105117593E-2</v>
      </c>
      <c r="N929" s="6">
        <f t="shared" si="411"/>
        <v>6.0573389691103402E-2</v>
      </c>
      <c r="O929" s="6">
        <f t="shared" si="412"/>
        <v>6.9398974761291338E-2</v>
      </c>
      <c r="P929" s="6">
        <f t="shared" si="413"/>
        <v>-8.8941321252039102E-2</v>
      </c>
      <c r="Q929" s="6">
        <f t="shared" si="414"/>
        <v>-7.5459002431875172E-2</v>
      </c>
      <c r="R929" s="6">
        <f t="shared" si="415"/>
        <v>-2.9167380577931414E-2</v>
      </c>
      <c r="S929" s="6">
        <f t="shared" si="416"/>
        <v>3.3954147425359321E-2</v>
      </c>
      <c r="T929" s="6">
        <f t="shared" si="417"/>
        <v>-1.0539189034180687E-2</v>
      </c>
      <c r="U929" s="6">
        <f t="shared" si="418"/>
        <v>-1.7438590136169631E-2</v>
      </c>
      <c r="V929" s="6">
        <f t="shared" si="419"/>
        <v>-2.1293492768083809E-3</v>
      </c>
      <c r="W929" s="6">
        <f t="shared" si="420"/>
        <v>1.2388174774546044E-2</v>
      </c>
    </row>
    <row r="930" spans="1:23" x14ac:dyDescent="0.35">
      <c r="A930" s="1">
        <v>2017</v>
      </c>
      <c r="B930" s="1">
        <v>11</v>
      </c>
      <c r="C930" s="6">
        <f t="shared" si="400"/>
        <v>-1.2139900763584134E-2</v>
      </c>
      <c r="D930" s="6">
        <f t="shared" si="401"/>
        <v>-4.1833142746336496E-2</v>
      </c>
      <c r="E930" s="6">
        <f t="shared" si="402"/>
        <v>-8.8613725564304479E-3</v>
      </c>
      <c r="F930" s="6">
        <f t="shared" si="403"/>
        <v>-0.13062172530546751</v>
      </c>
      <c r="G930" s="6">
        <f t="shared" si="404"/>
        <v>-2.9620680334765351E-2</v>
      </c>
      <c r="H930" s="6">
        <f t="shared" si="405"/>
        <v>-1.2781172556447796E-2</v>
      </c>
      <c r="I930" s="6">
        <f t="shared" si="406"/>
        <v>-4.427182507255779E-3</v>
      </c>
      <c r="J930" s="6">
        <f t="shared" si="407"/>
        <v>-1.4254775699453394E-2</v>
      </c>
      <c r="K930" s="6">
        <f t="shared" si="408"/>
        <v>-1.7232361062603244E-2</v>
      </c>
      <c r="L930" s="6">
        <f t="shared" si="409"/>
        <v>-3.9437854750482126E-3</v>
      </c>
      <c r="M930" s="6">
        <f t="shared" si="410"/>
        <v>-7.6192492256635502E-3</v>
      </c>
      <c r="N930" s="6">
        <f t="shared" si="411"/>
        <v>3.1800758179776942E-2</v>
      </c>
      <c r="O930" s="6">
        <f t="shared" si="412"/>
        <v>-2.0064774867084145E-3</v>
      </c>
      <c r="P930" s="6">
        <f t="shared" si="413"/>
        <v>-1.5336816737838444E-2</v>
      </c>
      <c r="Q930" s="6">
        <f t="shared" si="414"/>
        <v>-7.757726633311323E-4</v>
      </c>
      <c r="R930" s="6">
        <f t="shared" si="415"/>
        <v>4.5132550291383956E-3</v>
      </c>
      <c r="S930" s="6">
        <f t="shared" si="416"/>
        <v>1.7603734613730479E-2</v>
      </c>
      <c r="T930" s="6">
        <f t="shared" si="417"/>
        <v>-1.8896081149749569E-2</v>
      </c>
      <c r="U930" s="6">
        <f t="shared" si="418"/>
        <v>-4.669502809719013E-2</v>
      </c>
      <c r="V930" s="6">
        <f t="shared" si="419"/>
        <v>-1.501936765849894E-2</v>
      </c>
      <c r="W930" s="6">
        <f t="shared" si="420"/>
        <v>1.7382601368405456E-2</v>
      </c>
    </row>
    <row r="931" spans="1:23" x14ac:dyDescent="0.35">
      <c r="A931" s="1">
        <v>2017</v>
      </c>
      <c r="B931" s="1">
        <v>12</v>
      </c>
      <c r="C931" s="6">
        <f t="shared" si="400"/>
        <v>3.5701974583331166E-2</v>
      </c>
      <c r="D931" s="6">
        <f t="shared" si="401"/>
        <v>3.6913728937215264E-2</v>
      </c>
      <c r="E931" s="6">
        <f t="shared" si="402"/>
        <v>2.2389232681833827E-2</v>
      </c>
      <c r="F931" s="6">
        <f t="shared" si="403"/>
        <v>0.15889866175211401</v>
      </c>
      <c r="G931" s="6">
        <f t="shared" si="404"/>
        <v>9.163923522783942E-4</v>
      </c>
      <c r="H931" s="6">
        <f t="shared" si="405"/>
        <v>-1.520089451695591E-2</v>
      </c>
      <c r="I931" s="6">
        <f t="shared" si="406"/>
        <v>-1.2131591848711343E-2</v>
      </c>
      <c r="J931" s="6">
        <f t="shared" si="407"/>
        <v>8.0751990948687374E-2</v>
      </c>
      <c r="K931" s="6">
        <f t="shared" si="408"/>
        <v>2.8427375886859875E-2</v>
      </c>
      <c r="L931" s="6">
        <f t="shared" si="409"/>
        <v>2.1136520697701479E-2</v>
      </c>
      <c r="M931" s="6">
        <f t="shared" si="410"/>
        <v>-2.7105416084494981E-2</v>
      </c>
      <c r="N931" s="6">
        <f t="shared" si="411"/>
        <v>-1.1374364724986619E-2</v>
      </c>
      <c r="O931" s="6">
        <f t="shared" si="412"/>
        <v>4.0122107695817252E-3</v>
      </c>
      <c r="P931" s="6">
        <f t="shared" si="413"/>
        <v>-1.8443811376425222E-2</v>
      </c>
      <c r="Q931" s="6">
        <f t="shared" si="414"/>
        <v>-4.7644408236672341E-2</v>
      </c>
      <c r="R931" s="6">
        <f t="shared" si="415"/>
        <v>7.2335234916487742E-3</v>
      </c>
      <c r="S931" s="6">
        <f t="shared" si="416"/>
        <v>-1.229511582797912E-2</v>
      </c>
      <c r="T931" s="6">
        <f t="shared" si="417"/>
        <v>-2.0396118126650507E-2</v>
      </c>
      <c r="U931" s="6">
        <f t="shared" si="418"/>
        <v>-1.1894399326650007E-2</v>
      </c>
      <c r="V931" s="6">
        <f t="shared" si="419"/>
        <v>3.647713629939945E-2</v>
      </c>
      <c r="W931" s="6">
        <f t="shared" si="420"/>
        <v>-1.9683801811465011E-3</v>
      </c>
    </row>
    <row r="932" spans="1:23" x14ac:dyDescent="0.35">
      <c r="A932" s="1">
        <v>2018</v>
      </c>
      <c r="B932" s="1">
        <v>1</v>
      </c>
      <c r="C932" s="6">
        <f t="shared" si="400"/>
        <v>1.5067574104857307E-2</v>
      </c>
      <c r="D932" s="6">
        <f t="shared" si="401"/>
        <v>0.14287372958098205</v>
      </c>
      <c r="E932" s="6">
        <f t="shared" si="402"/>
        <v>-7.4105284796420305E-3</v>
      </c>
      <c r="F932" s="6">
        <f t="shared" si="403"/>
        <v>6.13990410284148E-2</v>
      </c>
      <c r="G932" s="6">
        <f t="shared" si="404"/>
        <v>7.7025943756144619E-2</v>
      </c>
      <c r="H932" s="6">
        <f t="shared" si="405"/>
        <v>5.5653006174454608E-2</v>
      </c>
      <c r="I932" s="6">
        <f t="shared" si="406"/>
        <v>4.4433012523647106E-2</v>
      </c>
      <c r="J932" s="6">
        <f t="shared" si="407"/>
        <v>0.12130594170912372</v>
      </c>
      <c r="K932" s="6">
        <f t="shared" si="408"/>
        <v>3.9274799379911116E-2</v>
      </c>
      <c r="L932" s="6">
        <f t="shared" si="409"/>
        <v>1.1371217208686547E-2</v>
      </c>
      <c r="M932" s="6">
        <f t="shared" si="410"/>
        <v>0.10099336403100427</v>
      </c>
      <c r="N932" s="6">
        <f t="shared" si="411"/>
        <v>3.4472680924838947E-2</v>
      </c>
      <c r="O932" s="6">
        <f t="shared" si="412"/>
        <v>2.4773021853626998E-2</v>
      </c>
      <c r="P932" s="6">
        <f t="shared" si="413"/>
        <v>6.7300988890828403E-2</v>
      </c>
      <c r="Q932" s="6">
        <f t="shared" si="414"/>
        <v>7.4515554858573571E-2</v>
      </c>
      <c r="R932" s="6">
        <f t="shared" si="415"/>
        <v>0.10090585011820112</v>
      </c>
      <c r="S932" s="6">
        <f t="shared" si="416"/>
        <v>4.5681543510829911E-2</v>
      </c>
      <c r="T932" s="6">
        <f t="shared" si="417"/>
        <v>6.4661330740377318E-2</v>
      </c>
      <c r="U932" s="6">
        <f t="shared" si="418"/>
        <v>3.9018261677768271E-2</v>
      </c>
      <c r="V932" s="6">
        <f t="shared" si="419"/>
        <v>1.641060142904054E-2</v>
      </c>
      <c r="W932" s="6">
        <f t="shared" si="420"/>
        <v>4.3478724645703723E-2</v>
      </c>
    </row>
    <row r="933" spans="1:23" x14ac:dyDescent="0.35">
      <c r="A933" s="1">
        <v>2018</v>
      </c>
      <c r="B933" s="1">
        <v>2</v>
      </c>
      <c r="C933" s="6">
        <f t="shared" si="400"/>
        <v>-5.3442771875000294E-2</v>
      </c>
      <c r="D933" s="6">
        <f t="shared" si="401"/>
        <v>-2.7299860712709789E-2</v>
      </c>
      <c r="E933" s="6">
        <f t="shared" si="402"/>
        <v>-8.4499020250321466E-2</v>
      </c>
      <c r="F933" s="6">
        <f t="shared" si="403"/>
        <v>-4.480943055131309E-2</v>
      </c>
      <c r="G933" s="6">
        <f t="shared" si="404"/>
        <v>-8.37073879897276E-2</v>
      </c>
      <c r="H933" s="6">
        <f t="shared" si="405"/>
        <v>-6.0788207452578791E-2</v>
      </c>
      <c r="I933" s="6">
        <f t="shared" si="406"/>
        <v>-8.7971369456271209E-2</v>
      </c>
      <c r="J933" s="6">
        <f t="shared" si="407"/>
        <v>-8.0101297115072578E-2</v>
      </c>
      <c r="K933" s="6">
        <f t="shared" si="408"/>
        <v>-8.6325885585050333E-2</v>
      </c>
      <c r="L933" s="6">
        <f t="shared" si="409"/>
        <v>-7.1115490038389517E-2</v>
      </c>
      <c r="M933" s="6">
        <f t="shared" si="410"/>
        <v>-6.9440614227475661E-2</v>
      </c>
      <c r="N933" s="6">
        <f t="shared" si="411"/>
        <v>-3.5802586761038591E-2</v>
      </c>
      <c r="O933" s="6">
        <f t="shared" si="412"/>
        <v>-8.0997688545468904E-2</v>
      </c>
      <c r="P933" s="6">
        <f t="shared" si="413"/>
        <v>-8.5490592453292547E-2</v>
      </c>
      <c r="Q933" s="6">
        <f t="shared" si="414"/>
        <v>-3.2068548343476555E-2</v>
      </c>
      <c r="R933" s="6">
        <f t="shared" si="415"/>
        <v>-1.3445113722338529E-2</v>
      </c>
      <c r="S933" s="6">
        <f t="shared" si="416"/>
        <v>-2.7679404098613081E-2</v>
      </c>
      <c r="T933" s="6">
        <f t="shared" si="417"/>
        <v>-8.9287785841248357E-2</v>
      </c>
      <c r="U933" s="6">
        <f t="shared" si="418"/>
        <v>-6.9067479009758903E-2</v>
      </c>
      <c r="V933" s="6">
        <f t="shared" si="419"/>
        <v>-8.272926679703313E-2</v>
      </c>
      <c r="W933" s="6">
        <f t="shared" si="420"/>
        <v>-5.2547379604151845E-2</v>
      </c>
    </row>
    <row r="934" spans="1:23" x14ac:dyDescent="0.35">
      <c r="A934" s="1">
        <v>2018</v>
      </c>
      <c r="B934" s="1">
        <v>3</v>
      </c>
      <c r="C934" s="6">
        <f t="shared" si="400"/>
        <v>-6.8991272031187045E-2</v>
      </c>
      <c r="D934" s="6">
        <f t="shared" si="401"/>
        <v>-3.3819062459203519E-2</v>
      </c>
      <c r="E934" s="6">
        <f t="shared" si="402"/>
        <v>-2.5834913200557415E-2</v>
      </c>
      <c r="F934" s="6">
        <f t="shared" si="403"/>
        <v>-4.1114496394134892E-2</v>
      </c>
      <c r="G934" s="6">
        <f t="shared" si="404"/>
        <v>-3.5282022126012946E-2</v>
      </c>
      <c r="H934" s="6">
        <f t="shared" si="405"/>
        <v>-3.469689248490393E-2</v>
      </c>
      <c r="I934" s="6">
        <f t="shared" si="406"/>
        <v>-3.3157991674785836E-2</v>
      </c>
      <c r="J934" s="6">
        <f t="shared" si="407"/>
        <v>-7.2302817320034518E-2</v>
      </c>
      <c r="K934" s="6">
        <f t="shared" si="408"/>
        <v>-5.0901800628179505E-2</v>
      </c>
      <c r="L934" s="6">
        <f t="shared" si="409"/>
        <v>-1.9170448603920583E-2</v>
      </c>
      <c r="M934" s="6">
        <f t="shared" si="410"/>
        <v>-1.4383393640642558E-2</v>
      </c>
      <c r="N934" s="6">
        <f t="shared" si="411"/>
        <v>-4.0168953095719995E-2</v>
      </c>
      <c r="O934" s="6">
        <f t="shared" si="412"/>
        <v>1.4287912661647976E-2</v>
      </c>
      <c r="P934" s="6">
        <f t="shared" si="413"/>
        <v>-7.3065031618231267E-3</v>
      </c>
      <c r="Q934" s="6">
        <f t="shared" si="414"/>
        <v>-7.0664317940287678E-3</v>
      </c>
      <c r="R934" s="6">
        <f t="shared" si="415"/>
        <v>-4.0718389705082569E-2</v>
      </c>
      <c r="S934" s="6">
        <f t="shared" si="416"/>
        <v>-3.1214984489310035E-2</v>
      </c>
      <c r="T934" s="6">
        <f t="shared" si="417"/>
        <v>-3.0237441470256306E-2</v>
      </c>
      <c r="U934" s="6">
        <f t="shared" si="418"/>
        <v>-5.2872205806470451E-2</v>
      </c>
      <c r="V934" s="6">
        <f t="shared" si="419"/>
        <v>-2.2257027339556253E-2</v>
      </c>
      <c r="W934" s="6">
        <f t="shared" si="420"/>
        <v>-4.2984513768364319E-2</v>
      </c>
    </row>
    <row r="935" spans="1:23" x14ac:dyDescent="0.35">
      <c r="A935" s="1">
        <v>2018</v>
      </c>
      <c r="B935" s="1">
        <v>4</v>
      </c>
      <c r="C935" s="6">
        <f t="shared" si="400"/>
        <v>2.5834868303180429E-3</v>
      </c>
      <c r="D935" s="6">
        <f t="shared" si="401"/>
        <v>-6.5551361613958595E-2</v>
      </c>
      <c r="E935" s="6">
        <f t="shared" si="402"/>
        <v>3.4165091504423199E-3</v>
      </c>
      <c r="F935" s="6">
        <f t="shared" si="403"/>
        <v>-2.2996168862252815E-3</v>
      </c>
      <c r="G935" s="6">
        <f t="shared" si="404"/>
        <v>-5.2850614759359829E-2</v>
      </c>
      <c r="H935" s="6">
        <f t="shared" si="405"/>
        <v>3.0895691350906623E-2</v>
      </c>
      <c r="I935" s="6">
        <f t="shared" si="406"/>
        <v>5.6575850399558196E-3</v>
      </c>
      <c r="J935" s="6">
        <f t="shared" si="407"/>
        <v>6.1501621071527776E-2</v>
      </c>
      <c r="K935" s="6">
        <f t="shared" si="408"/>
        <v>2.4148622116125767E-2</v>
      </c>
      <c r="L935" s="6">
        <f t="shared" si="409"/>
        <v>-4.656551339896859E-3</v>
      </c>
      <c r="M935" s="6">
        <f t="shared" si="410"/>
        <v>3.2485646925737729E-2</v>
      </c>
      <c r="N935" s="6">
        <f t="shared" si="411"/>
        <v>1.5364903786638621E-3</v>
      </c>
      <c r="O935" s="6">
        <f t="shared" si="412"/>
        <v>3.3950582040389414E-3</v>
      </c>
      <c r="P935" s="6">
        <f t="shared" si="413"/>
        <v>1.6415116771919362E-3</v>
      </c>
      <c r="Q935" s="6">
        <f t="shared" si="414"/>
        <v>-1.8905004607393656E-2</v>
      </c>
      <c r="R935" s="6">
        <f t="shared" si="415"/>
        <v>-9.5051215019821736E-2</v>
      </c>
      <c r="S935" s="6">
        <f t="shared" si="416"/>
        <v>2.6060434200664489E-2</v>
      </c>
      <c r="T935" s="6">
        <f t="shared" si="417"/>
        <v>2.7146572938056938E-3</v>
      </c>
      <c r="U935" s="6">
        <f t="shared" si="418"/>
        <v>-4.0236600840308126E-2</v>
      </c>
      <c r="V935" s="6">
        <f t="shared" si="419"/>
        <v>2.9172556111901154E-2</v>
      </c>
      <c r="W935" s="6">
        <f t="shared" si="420"/>
        <v>-1.358119899881462E-2</v>
      </c>
    </row>
    <row r="936" spans="1:23" x14ac:dyDescent="0.35">
      <c r="A936" s="1">
        <v>2018</v>
      </c>
      <c r="B936" s="1">
        <v>5</v>
      </c>
      <c r="C936" s="6">
        <f t="shared" si="400"/>
        <v>-7.0156877526055886E-3</v>
      </c>
      <c r="D936" s="6">
        <f t="shared" si="401"/>
        <v>-0.17729938203490053</v>
      </c>
      <c r="E936" s="6">
        <f t="shared" si="402"/>
        <v>3.2427300797809797E-3</v>
      </c>
      <c r="F936" s="6">
        <f t="shared" si="403"/>
        <v>-8.7570968094551727E-2</v>
      </c>
      <c r="G936" s="6">
        <f t="shared" si="404"/>
        <v>-2.4484911516828363E-2</v>
      </c>
      <c r="H936" s="6">
        <f t="shared" si="405"/>
        <v>-7.015320010085041E-2</v>
      </c>
      <c r="I936" s="6">
        <f t="shared" si="406"/>
        <v>-4.9298503244276599E-2</v>
      </c>
      <c r="J936" s="6">
        <f t="shared" si="407"/>
        <v>-0.16420384056093246</v>
      </c>
      <c r="K936" s="6">
        <f t="shared" si="408"/>
        <v>-3.1381104731689487E-2</v>
      </c>
      <c r="L936" s="6">
        <f t="shared" si="409"/>
        <v>-9.9940160560591657E-4</v>
      </c>
      <c r="M936" s="6">
        <f t="shared" si="410"/>
        <v>-0.13735582135503227</v>
      </c>
      <c r="N936" s="6">
        <f t="shared" si="411"/>
        <v>-2.3818970881790476E-2</v>
      </c>
      <c r="O936" s="6">
        <f t="shared" si="412"/>
        <v>-6.2576701277486102E-2</v>
      </c>
      <c r="P936" s="6">
        <f t="shared" si="413"/>
        <v>-0.1491170366286057</v>
      </c>
      <c r="Q936" s="6">
        <f t="shared" si="414"/>
        <v>-7.4866506273840006E-2</v>
      </c>
      <c r="R936" s="6">
        <f t="shared" si="415"/>
        <v>-8.4306994677437255E-3</v>
      </c>
      <c r="S936" s="6">
        <f t="shared" si="416"/>
        <v>-7.6526440420594921E-2</v>
      </c>
      <c r="T936" s="6">
        <f t="shared" si="417"/>
        <v>-9.8700691011838926E-2</v>
      </c>
      <c r="U936" s="6">
        <f t="shared" si="418"/>
        <v>-3.7693214513502778E-2</v>
      </c>
      <c r="V936" s="6">
        <f t="shared" si="419"/>
        <v>-2.9184561267638971E-2</v>
      </c>
      <c r="W936" s="6">
        <f t="shared" si="420"/>
        <v>4.9083533165913892E-3</v>
      </c>
    </row>
    <row r="937" spans="1:23" x14ac:dyDescent="0.35">
      <c r="A937" s="1">
        <v>2018</v>
      </c>
      <c r="B937" s="1">
        <v>6</v>
      </c>
      <c r="C937" s="6">
        <f t="shared" ref="C937:C1000" si="421">C599-C1275</f>
        <v>-9.7781340610276282E-3</v>
      </c>
      <c r="D937" s="6">
        <f t="shared" ref="D937:D1000" si="422">D599-C1275</f>
        <v>-0.10712309535278458</v>
      </c>
      <c r="E937" s="6">
        <f t="shared" ref="E937:E1000" si="423">E599-C1275</f>
        <v>-1.7634622891240022E-2</v>
      </c>
      <c r="F937" s="6">
        <f t="shared" ref="F937:F1000" si="424">F599-C1275</f>
        <v>-8.0568465754665863E-2</v>
      </c>
      <c r="G937" s="6">
        <f t="shared" ref="G937:G1000" si="425">G599-C1275</f>
        <v>-0.12667854519396476</v>
      </c>
      <c r="H937" s="6">
        <f t="shared" ref="H937:H1000" si="426">H599-C1275</f>
        <v>-3.2159421775891102E-2</v>
      </c>
      <c r="I937" s="6">
        <f t="shared" ref="I937:I1000" si="427">I599-C1275</f>
        <v>-4.1996829426948663E-2</v>
      </c>
      <c r="J937" s="6">
        <f t="shared" ref="J937:J1000" si="428">J599-C1275</f>
        <v>-1.602458124037693E-2</v>
      </c>
      <c r="K937" s="6">
        <f t="shared" ref="K937:K1000" si="429">K599-C1275</f>
        <v>-3.4752035787953446E-2</v>
      </c>
      <c r="L937" s="6">
        <f t="shared" ref="L937:L1000" si="430">L599-C1275</f>
        <v>-4.041593832246277E-2</v>
      </c>
      <c r="M937" s="6">
        <f t="shared" ref="M937:M1000" si="431">M599-C1275</f>
        <v>-2.5543300150634614E-2</v>
      </c>
      <c r="N937" s="6">
        <f t="shared" ref="N937:N1000" si="432">N599-C1275</f>
        <v>-2.9869903212538747E-2</v>
      </c>
      <c r="O937" s="6">
        <f t="shared" ref="O937:O1000" si="433">O599-C1275</f>
        <v>-8.726181332570554E-2</v>
      </c>
      <c r="P937" s="6">
        <f t="shared" ref="P937:P1000" si="434">P599-C1275</f>
        <v>4.9272336748470695E-2</v>
      </c>
      <c r="Q937" s="6">
        <f t="shared" ref="Q937:Q1000" si="435">Q599-C1275</f>
        <v>-8.7211232646844772E-2</v>
      </c>
      <c r="R937" s="6">
        <f t="shared" ref="R937:R1000" si="436">R599-C1275</f>
        <v>-2.8172711833692139E-2</v>
      </c>
      <c r="S937" s="6">
        <f t="shared" ref="S937:S1000" si="437">S599-C1275</f>
        <v>-8.1825368209935967E-2</v>
      </c>
      <c r="T937" s="6">
        <f t="shared" ref="T937:T1000" si="438">T599-C1275</f>
        <v>-1.7010665900780222E-3</v>
      </c>
      <c r="U937" s="6">
        <f t="shared" ref="U937:U1000" si="439">U599-C1275</f>
        <v>-2.7009685060574169E-2</v>
      </c>
      <c r="V937" s="6">
        <f t="shared" ref="V937:V1000" si="440">V599-C1275</f>
        <v>-2.9881310421041203E-2</v>
      </c>
      <c r="W937" s="6">
        <f t="shared" ref="W937:W1000" si="441">W599-C1275</f>
        <v>-1.2857599795953863E-2</v>
      </c>
    </row>
    <row r="938" spans="1:23" x14ac:dyDescent="0.35">
      <c r="A938" s="1">
        <v>2018</v>
      </c>
      <c r="B938" s="1">
        <v>7</v>
      </c>
      <c r="C938" s="6">
        <f t="shared" si="421"/>
        <v>-1.494341397292813E-3</v>
      </c>
      <c r="D938" s="6">
        <f t="shared" si="422"/>
        <v>0.10475694306922384</v>
      </c>
      <c r="E938" s="6">
        <f t="shared" si="423"/>
        <v>6.80498179424123E-4</v>
      </c>
      <c r="F938" s="6">
        <f t="shared" si="424"/>
        <v>3.3217525836317603E-2</v>
      </c>
      <c r="G938" s="6">
        <f t="shared" si="425"/>
        <v>-3.614219330596085E-2</v>
      </c>
      <c r="H938" s="6">
        <f t="shared" si="426"/>
        <v>1.7380616938702249E-2</v>
      </c>
      <c r="I938" s="6">
        <f t="shared" si="427"/>
        <v>2.2702505947687919E-2</v>
      </c>
      <c r="J938" s="6">
        <f t="shared" si="428"/>
        <v>-1.3080699438233805E-2</v>
      </c>
      <c r="K938" s="6">
        <f t="shared" si="429"/>
        <v>4.1338586748551127E-2</v>
      </c>
      <c r="L938" s="6">
        <f t="shared" si="430"/>
        <v>-3.9533026186480517E-2</v>
      </c>
      <c r="M938" s="6">
        <f t="shared" si="431"/>
        <v>9.358234071513212E-3</v>
      </c>
      <c r="N938" s="6">
        <f t="shared" si="432"/>
        <v>-1.8274480039955514E-2</v>
      </c>
      <c r="O938" s="6">
        <f t="shared" si="433"/>
        <v>-3.0398305686858577E-2</v>
      </c>
      <c r="P938" s="6">
        <f t="shared" si="434"/>
        <v>9.5349278530202086E-2</v>
      </c>
      <c r="Q938" s="6">
        <f t="shared" si="435"/>
        <v>-1.3622994917811986E-2</v>
      </c>
      <c r="R938" s="6">
        <f t="shared" si="436"/>
        <v>-3.1936102964023536E-3</v>
      </c>
      <c r="S938" s="6">
        <f t="shared" si="437"/>
        <v>-2.1208940728221701E-3</v>
      </c>
      <c r="T938" s="6">
        <f t="shared" si="438"/>
        <v>7.8747957824389439E-3</v>
      </c>
      <c r="U938" s="6">
        <f t="shared" si="439"/>
        <v>3.6341678854712796E-2</v>
      </c>
      <c r="V938" s="6">
        <f t="shared" si="440"/>
        <v>-1.0333253969431237E-2</v>
      </c>
      <c r="W938" s="6">
        <f t="shared" si="441"/>
        <v>1.7421586465418755E-2</v>
      </c>
    </row>
    <row r="939" spans="1:23" x14ac:dyDescent="0.35">
      <c r="A939" s="1">
        <v>2018</v>
      </c>
      <c r="B939" s="1">
        <v>8</v>
      </c>
      <c r="C939" s="6">
        <f t="shared" si="421"/>
        <v>-4.4821342268395729E-2</v>
      </c>
      <c r="D939" s="6">
        <f t="shared" si="422"/>
        <v>-0.12248089685216268</v>
      </c>
      <c r="E939" s="6">
        <f t="shared" si="423"/>
        <v>-3.18303935787193E-2</v>
      </c>
      <c r="F939" s="6">
        <f t="shared" si="424"/>
        <v>-0.11183638875461566</v>
      </c>
      <c r="G939" s="6">
        <f t="shared" si="425"/>
        <v>-7.528276556855984E-2</v>
      </c>
      <c r="H939" s="6">
        <f t="shared" si="426"/>
        <v>-4.5772133805267672E-2</v>
      </c>
      <c r="I939" s="6">
        <f t="shared" si="427"/>
        <v>-6.1170712728649483E-2</v>
      </c>
      <c r="J939" s="6">
        <f t="shared" si="428"/>
        <v>-6.816742971375167E-2</v>
      </c>
      <c r="K939" s="6">
        <f t="shared" si="429"/>
        <v>-2.7510242195478811E-2</v>
      </c>
      <c r="L939" s="6">
        <f t="shared" si="430"/>
        <v>-3.5402146361808599E-2</v>
      </c>
      <c r="M939" s="6">
        <f t="shared" si="431"/>
        <v>-0.11388555759571761</v>
      </c>
      <c r="N939" s="6">
        <f t="shared" si="432"/>
        <v>2.3790462932363823E-3</v>
      </c>
      <c r="O939" s="6">
        <f t="shared" si="433"/>
        <v>-9.9788706517532841E-3</v>
      </c>
      <c r="P939" s="6">
        <f t="shared" si="434"/>
        <v>-4.5552483637567136E-2</v>
      </c>
      <c r="Q939" s="6">
        <f t="shared" si="435"/>
        <v>-4.0264921001509794E-2</v>
      </c>
      <c r="R939" s="6">
        <f t="shared" si="436"/>
        <v>-8.3070671880160707E-2</v>
      </c>
      <c r="S939" s="6">
        <f t="shared" si="437"/>
        <v>-5.852356885358289E-2</v>
      </c>
      <c r="T939" s="6">
        <f t="shared" si="438"/>
        <v>-7.4371090058887201E-2</v>
      </c>
      <c r="U939" s="6">
        <f t="shared" si="439"/>
        <v>-3.2474610737917346E-2</v>
      </c>
      <c r="V939" s="6">
        <f t="shared" si="440"/>
        <v>-7.183754911678486E-2</v>
      </c>
      <c r="W939" s="6">
        <f t="shared" si="441"/>
        <v>1.1163218631604084E-2</v>
      </c>
    </row>
    <row r="940" spans="1:23" x14ac:dyDescent="0.35">
      <c r="A940" s="1">
        <v>2018</v>
      </c>
      <c r="B940" s="1">
        <v>9</v>
      </c>
      <c r="C940" s="6">
        <f t="shared" si="421"/>
        <v>-3.2515562962114206E-2</v>
      </c>
      <c r="D940" s="6">
        <f t="shared" si="422"/>
        <v>1.6421785854356736E-2</v>
      </c>
      <c r="E940" s="6">
        <f t="shared" si="423"/>
        <v>-2.1614906164606356E-2</v>
      </c>
      <c r="F940" s="6">
        <f t="shared" si="424"/>
        <v>1.8407876189474166E-2</v>
      </c>
      <c r="G940" s="6">
        <f t="shared" si="425"/>
        <v>9.5348078168651269E-3</v>
      </c>
      <c r="H940" s="6">
        <f t="shared" si="426"/>
        <v>-3.1875199091639765E-3</v>
      </c>
      <c r="I940" s="6">
        <f t="shared" si="427"/>
        <v>-2.8721035609268402E-2</v>
      </c>
      <c r="J940" s="6">
        <f t="shared" si="428"/>
        <v>-7.1250373753566673E-2</v>
      </c>
      <c r="K940" s="6">
        <f t="shared" si="429"/>
        <v>-0.10357495324509312</v>
      </c>
      <c r="L940" s="6">
        <f t="shared" si="430"/>
        <v>-5.6388011058961948E-2</v>
      </c>
      <c r="M940" s="6">
        <f t="shared" si="431"/>
        <v>2.61039917808727E-3</v>
      </c>
      <c r="N940" s="6">
        <f t="shared" si="432"/>
        <v>1.0199007117215792E-2</v>
      </c>
      <c r="O940" s="6">
        <f t="shared" si="433"/>
        <v>-6.3282660931220751E-3</v>
      </c>
      <c r="P940" s="6">
        <f t="shared" si="434"/>
        <v>-1.2241192875432731E-3</v>
      </c>
      <c r="Q940" s="6">
        <f t="shared" si="435"/>
        <v>-3.5614156255026272E-2</v>
      </c>
      <c r="R940" s="6">
        <f t="shared" si="436"/>
        <v>6.5866207661718704E-2</v>
      </c>
      <c r="S940" s="6">
        <f t="shared" si="437"/>
        <v>-2.2681776650226131E-3</v>
      </c>
      <c r="T940" s="6">
        <f t="shared" si="438"/>
        <v>-2.0278180657133587E-2</v>
      </c>
      <c r="U940" s="6">
        <f t="shared" si="439"/>
        <v>1.1884303817885095E-2</v>
      </c>
      <c r="V940" s="6">
        <f t="shared" si="440"/>
        <v>-4.3115857235296144E-3</v>
      </c>
      <c r="W940" s="6">
        <f t="shared" si="441"/>
        <v>-1.5705699081860463E-2</v>
      </c>
    </row>
    <row r="941" spans="1:23" x14ac:dyDescent="0.35">
      <c r="A941" s="1">
        <v>2018</v>
      </c>
      <c r="B941" s="1">
        <v>10</v>
      </c>
      <c r="C941" s="6">
        <f t="shared" si="421"/>
        <v>-0.10232131998575181</v>
      </c>
      <c r="D941" s="6">
        <f t="shared" si="422"/>
        <v>0.17775164112226846</v>
      </c>
      <c r="E941" s="6">
        <f t="shared" si="423"/>
        <v>-0.10408852213013012</v>
      </c>
      <c r="F941" s="6">
        <f t="shared" si="424"/>
        <v>-0.10832450807054775</v>
      </c>
      <c r="G941" s="6">
        <f t="shared" si="425"/>
        <v>-0.11285274355529798</v>
      </c>
      <c r="H941" s="6">
        <f t="shared" si="426"/>
        <v>-0.11802501232161403</v>
      </c>
      <c r="I941" s="6">
        <f t="shared" si="427"/>
        <v>-0.11065647162007045</v>
      </c>
      <c r="J941" s="6">
        <f t="shared" si="428"/>
        <v>-0.11967220147052618</v>
      </c>
      <c r="K941" s="6">
        <f t="shared" si="429"/>
        <v>-8.97877446518133E-2</v>
      </c>
      <c r="L941" s="6">
        <f t="shared" si="430"/>
        <v>-0.1030531345816155</v>
      </c>
      <c r="M941" s="6">
        <f t="shared" si="431"/>
        <v>-0.12523195500852016</v>
      </c>
      <c r="N941" s="6">
        <f t="shared" si="432"/>
        <v>-0.10655740599775923</v>
      </c>
      <c r="O941" s="6">
        <f t="shared" si="433"/>
        <v>-0.17871290091013828</v>
      </c>
      <c r="P941" s="6">
        <f t="shared" si="434"/>
        <v>-0.20440614282796613</v>
      </c>
      <c r="Q941" s="6">
        <f t="shared" si="435"/>
        <v>-8.9553436911941203E-2</v>
      </c>
      <c r="R941" s="6">
        <f t="shared" si="436"/>
        <v>-7.4068675678252954E-2</v>
      </c>
      <c r="S941" s="6">
        <f t="shared" si="437"/>
        <v>-0.10721783676573429</v>
      </c>
      <c r="T941" s="6">
        <f t="shared" si="438"/>
        <v>-9.8511307746780657E-2</v>
      </c>
      <c r="U941" s="6">
        <f t="shared" si="439"/>
        <v>-0.12404228366097994</v>
      </c>
      <c r="V941" s="6">
        <f t="shared" si="440"/>
        <v>-9.1437683966262645E-2</v>
      </c>
      <c r="W941" s="6">
        <f t="shared" si="441"/>
        <v>-9.0803358979814647E-2</v>
      </c>
    </row>
    <row r="942" spans="1:23" x14ac:dyDescent="0.35">
      <c r="A942" s="1">
        <v>2018</v>
      </c>
      <c r="B942" s="1">
        <v>11</v>
      </c>
      <c r="C942" s="6">
        <f t="shared" si="421"/>
        <v>-1.6617066249255266E-2</v>
      </c>
      <c r="D942" s="6">
        <f t="shared" si="422"/>
        <v>-3.6590601295429764E-2</v>
      </c>
      <c r="E942" s="6">
        <f t="shared" si="423"/>
        <v>-2.1461790685568718E-2</v>
      </c>
      <c r="F942" s="6">
        <f t="shared" si="424"/>
        <v>1.5812402977574389E-2</v>
      </c>
      <c r="G942" s="6">
        <f t="shared" si="425"/>
        <v>-2.4946578115286635E-2</v>
      </c>
      <c r="H942" s="6">
        <f t="shared" si="426"/>
        <v>-3.9041231422264649E-2</v>
      </c>
      <c r="I942" s="6">
        <f t="shared" si="427"/>
        <v>-3.808634309920686E-2</v>
      </c>
      <c r="J942" s="6">
        <f t="shared" si="428"/>
        <v>-3.6961132127175417E-2</v>
      </c>
      <c r="K942" s="6">
        <f t="shared" si="429"/>
        <v>9.0100943163933717E-2</v>
      </c>
      <c r="L942" s="6">
        <f t="shared" si="430"/>
        <v>-7.4991795432679392E-2</v>
      </c>
      <c r="M942" s="6">
        <f t="shared" si="431"/>
        <v>-1.4171313011359401E-2</v>
      </c>
      <c r="N942" s="6">
        <f t="shared" si="432"/>
        <v>-7.019262282822427E-3</v>
      </c>
      <c r="O942" s="6">
        <f t="shared" si="433"/>
        <v>3.1109183684990414E-2</v>
      </c>
      <c r="P942" s="6">
        <f t="shared" si="434"/>
        <v>-7.5086704875785476E-2</v>
      </c>
      <c r="Q942" s="6">
        <f t="shared" si="435"/>
        <v>-8.54667384152413E-2</v>
      </c>
      <c r="R942" s="6">
        <f t="shared" si="436"/>
        <v>-2.3744866040697334E-2</v>
      </c>
      <c r="S942" s="6">
        <f t="shared" si="437"/>
        <v>2.0992848845681675E-2</v>
      </c>
      <c r="T942" s="6">
        <f t="shared" si="438"/>
        <v>-7.9324687354251008E-4</v>
      </c>
      <c r="U942" s="6">
        <f t="shared" si="439"/>
        <v>-3.0918172956728909E-2</v>
      </c>
      <c r="V942" s="6">
        <f t="shared" si="440"/>
        <v>-4.3717254345637196E-2</v>
      </c>
      <c r="W942" s="6">
        <f t="shared" si="441"/>
        <v>-4.0406182008598489E-3</v>
      </c>
    </row>
    <row r="943" spans="1:23" x14ac:dyDescent="0.35">
      <c r="A943" s="1">
        <v>2018</v>
      </c>
      <c r="B943" s="1">
        <v>12</v>
      </c>
      <c r="C943" s="6">
        <f t="shared" si="421"/>
        <v>-6.3100415789744013E-2</v>
      </c>
      <c r="D943" s="6">
        <f t="shared" si="422"/>
        <v>-4.5063346016793515E-2</v>
      </c>
      <c r="E943" s="6">
        <f t="shared" si="423"/>
        <v>-0.10420992334925006</v>
      </c>
      <c r="F943" s="6">
        <f t="shared" si="424"/>
        <v>-5.5425030403179587E-2</v>
      </c>
      <c r="G943" s="6">
        <f t="shared" si="425"/>
        <v>-4.8377195762533964E-2</v>
      </c>
      <c r="H943" s="6">
        <f t="shared" si="426"/>
        <v>-6.4936102404331897E-2</v>
      </c>
      <c r="I943" s="6">
        <f t="shared" si="427"/>
        <v>-7.2463398029168014E-2</v>
      </c>
      <c r="J943" s="6">
        <f t="shared" si="428"/>
        <v>-3.6818571828061586E-2</v>
      </c>
      <c r="K943" s="6">
        <f t="shared" si="429"/>
        <v>-2.3356952263754449E-2</v>
      </c>
      <c r="L943" s="6">
        <f t="shared" si="430"/>
        <v>-6.86157589228098E-2</v>
      </c>
      <c r="M943" s="6">
        <f t="shared" si="431"/>
        <v>-5.5278081120522682E-2</v>
      </c>
      <c r="N943" s="6">
        <f t="shared" si="432"/>
        <v>-9.5850942261840433E-2</v>
      </c>
      <c r="O943" s="6">
        <f t="shared" si="433"/>
        <v>-4.4452438639053127E-2</v>
      </c>
      <c r="P943" s="6">
        <f t="shared" si="434"/>
        <v>1.3077059602994656E-2</v>
      </c>
      <c r="Q943" s="6">
        <f t="shared" si="435"/>
        <v>-0.11377644986190727</v>
      </c>
      <c r="R943" s="6">
        <f t="shared" si="436"/>
        <v>-7.4460861332603989E-2</v>
      </c>
      <c r="S943" s="6">
        <f t="shared" si="437"/>
        <v>-3.2250114101758598E-2</v>
      </c>
      <c r="T943" s="6">
        <f t="shared" si="438"/>
        <v>-6.9587631647065606E-2</v>
      </c>
      <c r="U943" s="6">
        <f t="shared" si="439"/>
        <v>-6.685213326098971E-2</v>
      </c>
      <c r="V943" s="6">
        <f t="shared" si="440"/>
        <v>-5.8864113194495582E-2</v>
      </c>
      <c r="W943" s="6">
        <f t="shared" si="441"/>
        <v>-0.11497695576721734</v>
      </c>
    </row>
    <row r="944" spans="1:23" x14ac:dyDescent="0.35">
      <c r="A944" s="1">
        <v>2019</v>
      </c>
      <c r="B944" s="1">
        <v>1</v>
      </c>
      <c r="C944" s="6">
        <f t="shared" si="421"/>
        <v>4.792058812214435E-2</v>
      </c>
      <c r="D944" s="6">
        <f t="shared" si="422"/>
        <v>0.15684514670765443</v>
      </c>
      <c r="E944" s="6">
        <f t="shared" si="423"/>
        <v>0.10404020127434206</v>
      </c>
      <c r="F944" s="6">
        <f t="shared" si="424"/>
        <v>9.5679478491660877E-2</v>
      </c>
      <c r="G944" s="6">
        <f t="shared" si="425"/>
        <v>4.0570160723393547E-2</v>
      </c>
      <c r="H944" s="6">
        <f t="shared" si="426"/>
        <v>2.9488856780251659E-2</v>
      </c>
      <c r="I944" s="6">
        <f t="shared" si="427"/>
        <v>3.2256353235928861E-2</v>
      </c>
      <c r="J944" s="6">
        <f t="shared" si="428"/>
        <v>8.9397337539683479E-3</v>
      </c>
      <c r="K944" s="6">
        <f t="shared" si="429"/>
        <v>-4.6043346472106214E-2</v>
      </c>
      <c r="L944" s="6">
        <f t="shared" si="430"/>
        <v>2.6638543781827794E-2</v>
      </c>
      <c r="M944" s="6">
        <f t="shared" si="431"/>
        <v>5.0823642772093017E-2</v>
      </c>
      <c r="N944" s="6">
        <f t="shared" si="432"/>
        <v>2.0886093699328988E-2</v>
      </c>
      <c r="O944" s="6">
        <f t="shared" si="433"/>
        <v>5.8504864911268342E-2</v>
      </c>
      <c r="P944" s="6">
        <f t="shared" si="434"/>
        <v>6.3092582805814049E-2</v>
      </c>
      <c r="Q944" s="6">
        <f t="shared" si="435"/>
        <v>8.1057224277379117E-2</v>
      </c>
      <c r="R944" s="6">
        <f t="shared" si="436"/>
        <v>0.11615767639467796</v>
      </c>
      <c r="S944" s="6">
        <f t="shared" si="437"/>
        <v>2.9425384735834847E-2</v>
      </c>
      <c r="T944" s="6">
        <f t="shared" si="438"/>
        <v>3.4604230142750783E-2</v>
      </c>
      <c r="U944" s="6">
        <f t="shared" si="439"/>
        <v>2.9259704529887087E-2</v>
      </c>
      <c r="V944" s="6">
        <f t="shared" si="440"/>
        <v>4.0027316659863102E-2</v>
      </c>
      <c r="W944" s="6">
        <f t="shared" si="441"/>
        <v>5.5084404731036887E-2</v>
      </c>
    </row>
    <row r="945" spans="1:23" x14ac:dyDescent="0.35">
      <c r="A945" s="1">
        <v>2019</v>
      </c>
      <c r="B945" s="1">
        <v>2</v>
      </c>
      <c r="C945" s="6">
        <f t="shared" si="421"/>
        <v>2.2392099958201996E-3</v>
      </c>
      <c r="D945" s="6">
        <f t="shared" si="422"/>
        <v>-7.0381691899651128E-2</v>
      </c>
      <c r="E945" s="6">
        <f t="shared" si="423"/>
        <v>1.9497480462909202E-3</v>
      </c>
      <c r="F945" s="6">
        <f t="shared" si="424"/>
        <v>-4.5876424128273391E-2</v>
      </c>
      <c r="G945" s="6">
        <f t="shared" si="425"/>
        <v>0.114769803959649</v>
      </c>
      <c r="H945" s="6">
        <f t="shared" si="426"/>
        <v>1.8947048357284033E-2</v>
      </c>
      <c r="I945" s="6">
        <f t="shared" si="427"/>
        <v>9.3050843444273529E-5</v>
      </c>
      <c r="J945" s="6">
        <f t="shared" si="428"/>
        <v>8.3712266692832299E-2</v>
      </c>
      <c r="K945" s="6">
        <f t="shared" si="429"/>
        <v>-2.5761828818447765E-2</v>
      </c>
      <c r="L945" s="6">
        <f t="shared" si="430"/>
        <v>2.9566016824357697E-2</v>
      </c>
      <c r="M945" s="6">
        <f t="shared" si="431"/>
        <v>1.6396954430467212E-2</v>
      </c>
      <c r="N945" s="6">
        <f t="shared" si="432"/>
        <v>-1.7563924026119584E-2</v>
      </c>
      <c r="O945" s="6">
        <f t="shared" si="433"/>
        <v>-3.9855276613589091E-2</v>
      </c>
      <c r="P945" s="6">
        <f t="shared" si="434"/>
        <v>-5.9478859034299919E-2</v>
      </c>
      <c r="Q945" s="6">
        <f t="shared" si="435"/>
        <v>-7.0364554667798757E-2</v>
      </c>
      <c r="R945" s="6">
        <f t="shared" si="436"/>
        <v>-4.7138231653166413E-2</v>
      </c>
      <c r="S945" s="6">
        <f t="shared" si="437"/>
        <v>-2.1719583826558E-2</v>
      </c>
      <c r="T945" s="6">
        <f t="shared" si="438"/>
        <v>-6.1222352667648881E-3</v>
      </c>
      <c r="U945" s="6">
        <f t="shared" si="439"/>
        <v>-6.7768763894495397E-3</v>
      </c>
      <c r="V945" s="6">
        <f t="shared" si="440"/>
        <v>3.7701280348585754E-3</v>
      </c>
      <c r="W945" s="6">
        <f t="shared" si="441"/>
        <v>5.8289301431160602E-3</v>
      </c>
    </row>
    <row r="946" spans="1:23" x14ac:dyDescent="0.35">
      <c r="A946" s="1">
        <v>2019</v>
      </c>
      <c r="B946" s="1">
        <v>3</v>
      </c>
      <c r="C946" s="6">
        <f t="shared" si="421"/>
        <v>-2.2203420327443702E-2</v>
      </c>
      <c r="D946" s="6">
        <f t="shared" si="422"/>
        <v>-7.0425317153275699E-2</v>
      </c>
      <c r="E946" s="6">
        <f t="shared" si="423"/>
        <v>-3.1044528286787599E-2</v>
      </c>
      <c r="F946" s="6">
        <f t="shared" si="424"/>
        <v>-6.5328285573683073E-2</v>
      </c>
      <c r="G946" s="6">
        <f t="shared" si="425"/>
        <v>2.370742543209926E-2</v>
      </c>
      <c r="H946" s="6">
        <f t="shared" si="426"/>
        <v>-1.6848675488708265E-2</v>
      </c>
      <c r="I946" s="6">
        <f t="shared" si="427"/>
        <v>-3.6665497592999405E-2</v>
      </c>
      <c r="J946" s="6">
        <f t="shared" si="428"/>
        <v>-1.8230245098673537E-2</v>
      </c>
      <c r="K946" s="6">
        <f t="shared" si="429"/>
        <v>7.8623149628698888E-2</v>
      </c>
      <c r="L946" s="6">
        <f t="shared" si="430"/>
        <v>-3.383651965965849E-2</v>
      </c>
      <c r="M946" s="6">
        <f t="shared" si="431"/>
        <v>-7.6313241552261497E-3</v>
      </c>
      <c r="N946" s="6">
        <f t="shared" si="432"/>
        <v>-2.7745091850083215E-2</v>
      </c>
      <c r="O946" s="6">
        <f t="shared" si="433"/>
        <v>-5.8916987718609523E-2</v>
      </c>
      <c r="P946" s="6">
        <f t="shared" si="434"/>
        <v>-2.1214364295474287E-2</v>
      </c>
      <c r="Q946" s="6">
        <f t="shared" si="435"/>
        <v>-3.9826069434877084E-2</v>
      </c>
      <c r="R946" s="6">
        <f t="shared" si="436"/>
        <v>-1.469749814886211E-2</v>
      </c>
      <c r="S946" s="6">
        <f t="shared" si="437"/>
        <v>-2.6745549564011085E-2</v>
      </c>
      <c r="T946" s="6">
        <f t="shared" si="438"/>
        <v>-4.1533390582798355E-2</v>
      </c>
      <c r="U946" s="6">
        <f t="shared" si="439"/>
        <v>-4.2730981816924682E-2</v>
      </c>
      <c r="V946" s="6">
        <f t="shared" si="440"/>
        <v>-1.3045293861847041E-2</v>
      </c>
      <c r="W946" s="6">
        <f t="shared" si="441"/>
        <v>-6.1757122489216505E-3</v>
      </c>
    </row>
    <row r="947" spans="1:23" x14ac:dyDescent="0.35">
      <c r="A947" s="1">
        <v>2019</v>
      </c>
      <c r="B947" s="1">
        <v>4</v>
      </c>
      <c r="C947" s="6">
        <f t="shared" si="421"/>
        <v>-7.0084998041026331E-3</v>
      </c>
      <c r="D947" s="6">
        <f t="shared" si="422"/>
        <v>-1.2779825098554423E-2</v>
      </c>
      <c r="E947" s="6">
        <f t="shared" si="423"/>
        <v>2.9015808097683643E-3</v>
      </c>
      <c r="F947" s="6">
        <f t="shared" si="424"/>
        <v>-3.360275332240488E-2</v>
      </c>
      <c r="G947" s="6">
        <f t="shared" si="425"/>
        <v>-3.1293798021964039E-2</v>
      </c>
      <c r="H947" s="6">
        <f t="shared" si="426"/>
        <v>2.0099191045471795E-2</v>
      </c>
      <c r="I947" s="6">
        <f t="shared" si="427"/>
        <v>4.6982249648771776E-2</v>
      </c>
      <c r="J947" s="6">
        <f t="shared" si="428"/>
        <v>4.7913726235470785E-2</v>
      </c>
      <c r="K947" s="6">
        <f t="shared" si="429"/>
        <v>-1.9729149950883776E-2</v>
      </c>
      <c r="L947" s="6">
        <f t="shared" si="430"/>
        <v>2.7584019572050519E-2</v>
      </c>
      <c r="M947" s="6">
        <f t="shared" si="431"/>
        <v>3.9785835893848959E-3</v>
      </c>
      <c r="N947" s="6">
        <f t="shared" si="432"/>
        <v>2.0482159221575189E-2</v>
      </c>
      <c r="O947" s="6">
        <f t="shared" si="433"/>
        <v>-1.8433132404116662E-2</v>
      </c>
      <c r="P947" s="6">
        <f t="shared" si="434"/>
        <v>3.284249560877299E-2</v>
      </c>
      <c r="Q947" s="6">
        <f t="shared" si="435"/>
        <v>-7.6766753473520202E-2</v>
      </c>
      <c r="R947" s="6">
        <f t="shared" si="436"/>
        <v>1.7278536779405537E-2</v>
      </c>
      <c r="S947" s="6">
        <f t="shared" si="437"/>
        <v>3.0771865191755496E-2</v>
      </c>
      <c r="T947" s="6">
        <f t="shared" si="438"/>
        <v>1.1760918414588192E-2</v>
      </c>
      <c r="U947" s="6">
        <f t="shared" si="439"/>
        <v>3.2135760209431694E-2</v>
      </c>
      <c r="V947" s="6">
        <f t="shared" si="440"/>
        <v>-4.7003474287658636E-3</v>
      </c>
      <c r="W947" s="6">
        <f t="shared" si="441"/>
        <v>1.5513434942139345E-2</v>
      </c>
    </row>
    <row r="948" spans="1:23" x14ac:dyDescent="0.35">
      <c r="A948" s="1">
        <v>2019</v>
      </c>
      <c r="B948" s="1">
        <v>5</v>
      </c>
      <c r="C948" s="6">
        <f t="shared" si="421"/>
        <v>-2.8095788491369223E-2</v>
      </c>
      <c r="D948" s="6">
        <f t="shared" si="422"/>
        <v>-1.6968665017094976E-2</v>
      </c>
      <c r="E948" s="6">
        <f t="shared" si="423"/>
        <v>-6.5556614527150156E-2</v>
      </c>
      <c r="F948" s="6">
        <f t="shared" si="424"/>
        <v>-0.10752784541840481</v>
      </c>
      <c r="G948" s="6">
        <f t="shared" si="425"/>
        <v>-0.10487414034081925</v>
      </c>
      <c r="H948" s="6">
        <f t="shared" si="426"/>
        <v>-9.5393614061800844E-2</v>
      </c>
      <c r="I948" s="6">
        <f t="shared" si="427"/>
        <v>-7.7668886954088398E-2</v>
      </c>
      <c r="J948" s="6">
        <f t="shared" si="428"/>
        <v>4.5520308837987036E-2</v>
      </c>
      <c r="K948" s="6">
        <f t="shared" si="429"/>
        <v>-7.7710414941753354E-3</v>
      </c>
      <c r="L948" s="6">
        <f t="shared" si="430"/>
        <v>-8.5817780900537086E-2</v>
      </c>
      <c r="M948" s="6">
        <f t="shared" si="431"/>
        <v>-0.12249584763192382</v>
      </c>
      <c r="N948" s="6">
        <f t="shared" si="432"/>
        <v>-7.1137079540209466E-2</v>
      </c>
      <c r="O948" s="6">
        <f t="shared" si="433"/>
        <v>-0.11619872618844222</v>
      </c>
      <c r="P948" s="6">
        <f t="shared" si="434"/>
        <v>-9.756229309452906E-2</v>
      </c>
      <c r="Q948" s="6">
        <f t="shared" si="435"/>
        <v>-8.0967714993697856E-2</v>
      </c>
      <c r="R948" s="6">
        <f t="shared" si="436"/>
        <v>3.6750757351678535E-3</v>
      </c>
      <c r="S948" s="6">
        <f t="shared" si="437"/>
        <v>-0.11564913778494405</v>
      </c>
      <c r="T948" s="6">
        <f t="shared" si="438"/>
        <v>-8.6807930059324231E-2</v>
      </c>
      <c r="U948" s="6">
        <f t="shared" si="439"/>
        <v>-0.12244615843545285</v>
      </c>
      <c r="V948" s="6">
        <f t="shared" si="440"/>
        <v>-8.7812989529327631E-2</v>
      </c>
      <c r="W948" s="6">
        <f t="shared" si="441"/>
        <v>-8.9377726481161532E-2</v>
      </c>
    </row>
    <row r="949" spans="1:23" x14ac:dyDescent="0.35">
      <c r="A949" s="1">
        <v>2019</v>
      </c>
      <c r="B949" s="1">
        <v>6</v>
      </c>
      <c r="C949" s="6">
        <f t="shared" si="421"/>
        <v>2.5117629697770025E-2</v>
      </c>
      <c r="D949" s="6">
        <f t="shared" si="422"/>
        <v>3.7961831050703318E-2</v>
      </c>
      <c r="E949" s="6">
        <f t="shared" si="423"/>
        <v>3.2551908156345941E-2</v>
      </c>
      <c r="F949" s="6">
        <f t="shared" si="424"/>
        <v>4.5622397074580864E-2</v>
      </c>
      <c r="G949" s="6">
        <f t="shared" si="425"/>
        <v>1.1504201690131707E-2</v>
      </c>
      <c r="H949" s="6">
        <f t="shared" si="426"/>
        <v>6.0970566251030298E-2</v>
      </c>
      <c r="I949" s="6">
        <f t="shared" si="427"/>
        <v>5.4531879530808777E-2</v>
      </c>
      <c r="J949" s="6">
        <f t="shared" si="428"/>
        <v>4.3087470331421282E-2</v>
      </c>
      <c r="K949" s="6">
        <f t="shared" si="429"/>
        <v>-2.3999063540281432E-2</v>
      </c>
      <c r="L949" s="6">
        <f t="shared" si="430"/>
        <v>8.422897480263411E-3</v>
      </c>
      <c r="M949" s="6">
        <f t="shared" si="431"/>
        <v>6.9851587159280901E-2</v>
      </c>
      <c r="N949" s="6">
        <f t="shared" si="432"/>
        <v>1.4589790517234788E-2</v>
      </c>
      <c r="O949" s="6">
        <f t="shared" si="433"/>
        <v>5.1013025066852832E-2</v>
      </c>
      <c r="P949" s="6">
        <f t="shared" si="434"/>
        <v>8.2405770078242541E-3</v>
      </c>
      <c r="Q949" s="6">
        <f t="shared" si="435"/>
        <v>-0.1716368499804361</v>
      </c>
      <c r="R949" s="6">
        <f t="shared" si="436"/>
        <v>5.3339651455210066E-2</v>
      </c>
      <c r="S949" s="6">
        <f t="shared" si="437"/>
        <v>5.9980752648973998E-2</v>
      </c>
      <c r="T949" s="6">
        <f t="shared" si="438"/>
        <v>1.820060610700884E-2</v>
      </c>
      <c r="U949" s="6">
        <f t="shared" si="439"/>
        <v>7.6811324721251448E-2</v>
      </c>
      <c r="V949" s="6">
        <f t="shared" si="440"/>
        <v>2.0140980273633688E-2</v>
      </c>
      <c r="W949" s="6">
        <f t="shared" si="441"/>
        <v>4.7130183208214979E-2</v>
      </c>
    </row>
    <row r="950" spans="1:23" x14ac:dyDescent="0.35">
      <c r="A950" s="1">
        <v>2019</v>
      </c>
      <c r="B950" s="1">
        <v>7</v>
      </c>
      <c r="C950" s="6">
        <f t="shared" si="421"/>
        <v>-1.7625084293259811E-2</v>
      </c>
      <c r="D950" s="6">
        <f t="shared" si="422"/>
        <v>-2.63170093272002E-3</v>
      </c>
      <c r="E950" s="6">
        <f t="shared" si="423"/>
        <v>-2.7087782288580768E-2</v>
      </c>
      <c r="F950" s="6">
        <f t="shared" si="424"/>
        <v>-7.7090620227923567E-2</v>
      </c>
      <c r="G950" s="6">
        <f t="shared" si="425"/>
        <v>-3.928347703164569E-2</v>
      </c>
      <c r="H950" s="6">
        <f t="shared" si="426"/>
        <v>-5.0491777246274065E-2</v>
      </c>
      <c r="I950" s="6">
        <f t="shared" si="427"/>
        <v>-6.3442306763835887E-2</v>
      </c>
      <c r="J950" s="6">
        <f t="shared" si="428"/>
        <v>-1.1685910699311568E-2</v>
      </c>
      <c r="K950" s="6">
        <f t="shared" si="429"/>
        <v>-7.6909799729153683E-2</v>
      </c>
      <c r="L950" s="6">
        <f t="shared" si="430"/>
        <v>-5.3532710160897327E-2</v>
      </c>
      <c r="M950" s="6">
        <f t="shared" si="431"/>
        <v>-3.9466155988226996E-2</v>
      </c>
      <c r="N950" s="6">
        <f t="shared" si="432"/>
        <v>-1.7556035749746728E-2</v>
      </c>
      <c r="O950" s="6">
        <f t="shared" si="433"/>
        <v>-9.6445325311787289E-2</v>
      </c>
      <c r="P950" s="6">
        <f t="shared" si="434"/>
        <v>-6.9974512045825499E-2</v>
      </c>
      <c r="Q950" s="6">
        <f t="shared" si="435"/>
        <v>-6.7563416715869962E-2</v>
      </c>
      <c r="R950" s="6">
        <f t="shared" si="436"/>
        <v>-3.6895725579817122E-2</v>
      </c>
      <c r="S950" s="6">
        <f t="shared" si="437"/>
        <v>-4.2711535174812736E-2</v>
      </c>
      <c r="T950" s="6">
        <f t="shared" si="438"/>
        <v>-7.1085717777281343E-2</v>
      </c>
      <c r="U950" s="6">
        <f t="shared" si="439"/>
        <v>-7.2597790282834751E-2</v>
      </c>
      <c r="V950" s="6">
        <f t="shared" si="440"/>
        <v>-4.2542563587082298E-2</v>
      </c>
      <c r="W950" s="6">
        <f t="shared" si="441"/>
        <v>-7.9718046339606261E-3</v>
      </c>
    </row>
    <row r="951" spans="1:23" x14ac:dyDescent="0.35">
      <c r="A951" s="1">
        <v>2019</v>
      </c>
      <c r="B951" s="1">
        <v>8</v>
      </c>
      <c r="C951" s="6">
        <f t="shared" si="421"/>
        <v>-6.6187898472856013E-2</v>
      </c>
      <c r="D951" s="6">
        <f t="shared" si="422"/>
        <v>-0.10612962231609614</v>
      </c>
      <c r="E951" s="6">
        <f t="shared" si="423"/>
        <v>-2.7258226346503781E-2</v>
      </c>
      <c r="F951" s="6">
        <f t="shared" si="424"/>
        <v>-7.7409047873246886E-2</v>
      </c>
      <c r="G951" s="6">
        <f t="shared" si="425"/>
        <v>-7.3359938708144626E-2</v>
      </c>
      <c r="H951" s="6">
        <f t="shared" si="426"/>
        <v>-3.4883734624269205E-2</v>
      </c>
      <c r="I951" s="6">
        <f t="shared" si="427"/>
        <v>-4.8308897736001458E-2</v>
      </c>
      <c r="J951" s="6">
        <f t="shared" si="428"/>
        <v>-6.3073571450355762E-2</v>
      </c>
      <c r="K951" s="6">
        <f t="shared" si="429"/>
        <v>-6.477579193178841E-2</v>
      </c>
      <c r="L951" s="6">
        <f t="shared" si="430"/>
        <v>-6.5600671315057771E-2</v>
      </c>
      <c r="M951" s="6">
        <f t="shared" si="431"/>
        <v>-3.1467151624488335E-2</v>
      </c>
      <c r="N951" s="6">
        <f t="shared" si="432"/>
        <v>-3.609447428851266E-2</v>
      </c>
      <c r="O951" s="6">
        <f t="shared" si="433"/>
        <v>-6.6159890105262145E-2</v>
      </c>
      <c r="P951" s="6">
        <f t="shared" si="434"/>
        <v>-2.5762670692176207E-2</v>
      </c>
      <c r="Q951" s="6">
        <f t="shared" si="435"/>
        <v>-6.721792615072443E-2</v>
      </c>
      <c r="R951" s="6">
        <f t="shared" si="436"/>
        <v>-6.5971796076042435E-2</v>
      </c>
      <c r="S951" s="6">
        <f t="shared" si="437"/>
        <v>-8.7811891210812579E-2</v>
      </c>
      <c r="T951" s="6">
        <f t="shared" si="438"/>
        <v>-4.5463818752000909E-2</v>
      </c>
      <c r="U951" s="6">
        <f t="shared" si="439"/>
        <v>-5.1678856098504991E-2</v>
      </c>
      <c r="V951" s="6">
        <f t="shared" si="440"/>
        <v>-7.0412543395754437E-2</v>
      </c>
      <c r="W951" s="6">
        <f t="shared" si="441"/>
        <v>-3.8391652742267759E-2</v>
      </c>
    </row>
    <row r="952" spans="1:23" x14ac:dyDescent="0.35">
      <c r="A952" s="1">
        <v>2019</v>
      </c>
      <c r="B952" s="1">
        <v>9</v>
      </c>
      <c r="C952" s="6">
        <f t="shared" si="421"/>
        <v>-4.8111743437432679E-3</v>
      </c>
      <c r="D952" s="6">
        <f t="shared" si="422"/>
        <v>1.3190361004341417E-2</v>
      </c>
      <c r="E952" s="6">
        <f t="shared" si="423"/>
        <v>-9.3324350287586275E-4</v>
      </c>
      <c r="F952" s="6">
        <f t="shared" si="424"/>
        <v>2.2664162645403902E-2</v>
      </c>
      <c r="G952" s="6">
        <f t="shared" si="425"/>
        <v>-1.2004927943293813E-2</v>
      </c>
      <c r="H952" s="6">
        <f t="shared" si="426"/>
        <v>7.9231771655355505E-3</v>
      </c>
      <c r="I952" s="6">
        <f t="shared" si="427"/>
        <v>1.2820455387842895E-2</v>
      </c>
      <c r="J952" s="6">
        <f t="shared" si="428"/>
        <v>-2.7415439709011873E-2</v>
      </c>
      <c r="K952" s="6">
        <f t="shared" si="429"/>
        <v>3.338234074334652E-2</v>
      </c>
      <c r="L952" s="6">
        <f t="shared" si="430"/>
        <v>3.3777418575356169E-2</v>
      </c>
      <c r="M952" s="6">
        <f t="shared" si="431"/>
        <v>8.7197052570689611E-3</v>
      </c>
      <c r="N952" s="6">
        <f t="shared" si="432"/>
        <v>1.40732954516057E-2</v>
      </c>
      <c r="O952" s="6">
        <f t="shared" si="433"/>
        <v>3.8894157535857746E-2</v>
      </c>
      <c r="P952" s="6">
        <f t="shared" si="434"/>
        <v>6.841737737662907E-3</v>
      </c>
      <c r="Q952" s="6">
        <f t="shared" si="435"/>
        <v>6.5075919311565159E-2</v>
      </c>
      <c r="R952" s="6">
        <f t="shared" si="436"/>
        <v>1.2554836929573005E-2</v>
      </c>
      <c r="S952" s="6">
        <f t="shared" si="437"/>
        <v>-1.1401878317205776E-2</v>
      </c>
      <c r="T952" s="6">
        <f t="shared" si="438"/>
        <v>2.0798357049937117E-2</v>
      </c>
      <c r="U952" s="6">
        <f t="shared" si="439"/>
        <v>2.3273483055237094E-2</v>
      </c>
      <c r="V952" s="6">
        <f t="shared" si="440"/>
        <v>1.9470180130075693E-2</v>
      </c>
      <c r="W952" s="6">
        <f t="shared" si="441"/>
        <v>-2.3188323093431933E-3</v>
      </c>
    </row>
    <row r="953" spans="1:23" x14ac:dyDescent="0.35">
      <c r="A953" s="1">
        <v>2019</v>
      </c>
      <c r="B953" s="1">
        <v>10</v>
      </c>
      <c r="C953" s="6">
        <f t="shared" si="421"/>
        <v>5.3414112529472091E-4</v>
      </c>
      <c r="D953" s="6">
        <f t="shared" si="422"/>
        <v>4.1515580350760431E-2</v>
      </c>
      <c r="E953" s="6">
        <f t="shared" si="423"/>
        <v>-2.1505538561954127E-2</v>
      </c>
      <c r="F953" s="6">
        <f t="shared" si="424"/>
        <v>-9.482133546825243E-2</v>
      </c>
      <c r="G953" s="6">
        <f t="shared" si="425"/>
        <v>6.9457597506982355E-3</v>
      </c>
      <c r="H953" s="6">
        <f t="shared" si="426"/>
        <v>1.5506392224765922E-2</v>
      </c>
      <c r="I953" s="6">
        <f t="shared" si="427"/>
        <v>4.2239668000901301E-2</v>
      </c>
      <c r="J953" s="6">
        <f t="shared" si="428"/>
        <v>2.2794241554207187E-2</v>
      </c>
      <c r="K953" s="6">
        <f t="shared" si="429"/>
        <v>1.3192220156310067E-2</v>
      </c>
      <c r="L953" s="6">
        <f t="shared" si="430"/>
        <v>5.4610856701853186E-2</v>
      </c>
      <c r="M953" s="6">
        <f t="shared" si="431"/>
        <v>3.324627584894814E-2</v>
      </c>
      <c r="N953" s="6">
        <f t="shared" si="432"/>
        <v>3.7224057728321949E-2</v>
      </c>
      <c r="O953" s="6">
        <f t="shared" si="433"/>
        <v>1.7821304590830103E-2</v>
      </c>
      <c r="P953" s="6">
        <f t="shared" si="434"/>
        <v>1.663430636053799E-2</v>
      </c>
      <c r="Q953" s="6">
        <f t="shared" si="435"/>
        <v>5.6462955037305154E-2</v>
      </c>
      <c r="R953" s="6">
        <f t="shared" si="436"/>
        <v>4.7367215416627043E-2</v>
      </c>
      <c r="S953" s="6">
        <f t="shared" si="437"/>
        <v>3.467606226689636E-2</v>
      </c>
      <c r="T953" s="6">
        <f t="shared" si="438"/>
        <v>7.5511848699104794E-3</v>
      </c>
      <c r="U953" s="6">
        <f t="shared" si="439"/>
        <v>5.5913604699435196E-2</v>
      </c>
      <c r="V953" s="6">
        <f t="shared" si="440"/>
        <v>1.3424287605104404E-2</v>
      </c>
      <c r="W953" s="6">
        <f t="shared" si="441"/>
        <v>3.431747482144934E-3</v>
      </c>
    </row>
    <row r="954" spans="1:23" x14ac:dyDescent="0.35">
      <c r="A954" s="1">
        <v>2019</v>
      </c>
      <c r="B954" s="1">
        <v>11</v>
      </c>
      <c r="C954" s="6">
        <f t="shared" si="421"/>
        <v>-7.3240555890664999E-3</v>
      </c>
      <c r="D954" s="6">
        <f t="shared" si="422"/>
        <v>-5.7985144886464265E-2</v>
      </c>
      <c r="E954" s="6">
        <f t="shared" si="423"/>
        <v>9.3132566385608212E-3</v>
      </c>
      <c r="F954" s="6">
        <f t="shared" si="424"/>
        <v>-0.13325799482300843</v>
      </c>
      <c r="G954" s="6">
        <f t="shared" si="425"/>
        <v>-3.3997317501846022E-2</v>
      </c>
      <c r="H954" s="6">
        <f t="shared" si="426"/>
        <v>2.6177945026524957E-3</v>
      </c>
      <c r="I954" s="6">
        <f t="shared" si="427"/>
        <v>7.6892930256751424E-4</v>
      </c>
      <c r="J954" s="6">
        <f t="shared" si="428"/>
        <v>-6.3290458902864194E-3</v>
      </c>
      <c r="K954" s="6">
        <f t="shared" si="429"/>
        <v>-1.132849327567291E-2</v>
      </c>
      <c r="L954" s="6">
        <f t="shared" si="430"/>
        <v>4.1535629185287817E-2</v>
      </c>
      <c r="M954" s="6">
        <f t="shared" si="431"/>
        <v>-2.9879848644815271E-3</v>
      </c>
      <c r="N954" s="6">
        <f t="shared" si="432"/>
        <v>-1.3322153041552973E-2</v>
      </c>
      <c r="O954" s="6">
        <f t="shared" si="433"/>
        <v>-2.3076728466699212E-2</v>
      </c>
      <c r="P954" s="6">
        <f t="shared" si="434"/>
        <v>-4.4162793515831897E-2</v>
      </c>
      <c r="Q954" s="6">
        <f t="shared" si="435"/>
        <v>0.13165741899978084</v>
      </c>
      <c r="R954" s="6">
        <f t="shared" si="436"/>
        <v>-4.4530385509839315E-3</v>
      </c>
      <c r="S954" s="6">
        <f t="shared" si="437"/>
        <v>-3.2149666393115603E-2</v>
      </c>
      <c r="T954" s="6">
        <f t="shared" si="438"/>
        <v>-1.7523277696304948E-2</v>
      </c>
      <c r="U954" s="6">
        <f t="shared" si="439"/>
        <v>-8.8083790874732698E-3</v>
      </c>
      <c r="V954" s="6">
        <f t="shared" si="440"/>
        <v>-2.5073266235310782E-3</v>
      </c>
      <c r="W954" s="6">
        <f t="shared" si="441"/>
        <v>1.854706409091518E-2</v>
      </c>
    </row>
    <row r="955" spans="1:23" x14ac:dyDescent="0.35">
      <c r="A955" s="1">
        <v>2019</v>
      </c>
      <c r="B955" s="1">
        <v>12</v>
      </c>
      <c r="C955" s="6">
        <f t="shared" si="421"/>
        <v>-1.7521212385066629E-3</v>
      </c>
      <c r="D955" s="6">
        <f t="shared" si="422"/>
        <v>0.11123344623581231</v>
      </c>
      <c r="E955" s="6">
        <f t="shared" si="423"/>
        <v>8.634417900531868E-3</v>
      </c>
      <c r="F955" s="6">
        <f t="shared" si="424"/>
        <v>8.4345842951739511E-2</v>
      </c>
      <c r="G955" s="6">
        <f t="shared" si="425"/>
        <v>5.7352886998984436E-2</v>
      </c>
      <c r="H955" s="6">
        <f t="shared" si="426"/>
        <v>1.5065070410757877E-2</v>
      </c>
      <c r="I955" s="6">
        <f t="shared" si="427"/>
        <v>3.4742125963588191E-3</v>
      </c>
      <c r="J955" s="6">
        <f t="shared" si="428"/>
        <v>1.9536717867881463E-2</v>
      </c>
      <c r="K955" s="6">
        <f t="shared" si="429"/>
        <v>-2.7503066143087264E-4</v>
      </c>
      <c r="L955" s="6">
        <f t="shared" si="430"/>
        <v>2.945792749780806E-2</v>
      </c>
      <c r="M955" s="6">
        <f t="shared" si="431"/>
        <v>1.33122732738885E-2</v>
      </c>
      <c r="N955" s="6">
        <f t="shared" si="432"/>
        <v>8.7865821690548043E-3</v>
      </c>
      <c r="O955" s="6">
        <f t="shared" si="433"/>
        <v>6.1631414666984179E-2</v>
      </c>
      <c r="P955" s="6">
        <f t="shared" si="434"/>
        <v>3.5667909104425959E-2</v>
      </c>
      <c r="Q955" s="6">
        <f t="shared" si="435"/>
        <v>2.6003975275265982E-2</v>
      </c>
      <c r="R955" s="6">
        <f t="shared" si="436"/>
        <v>6.3201756794626016E-2</v>
      </c>
      <c r="S955" s="6">
        <f t="shared" si="437"/>
        <v>1.0832465515372527E-2</v>
      </c>
      <c r="T955" s="6">
        <f t="shared" si="438"/>
        <v>2.3962826024237154E-2</v>
      </c>
      <c r="U955" s="6">
        <f t="shared" si="439"/>
        <v>3.138150874289402E-2</v>
      </c>
      <c r="V955" s="6">
        <f t="shared" si="440"/>
        <v>3.7346037693292693E-2</v>
      </c>
      <c r="W955" s="6">
        <f t="shared" si="441"/>
        <v>1.3389803182446305E-2</v>
      </c>
    </row>
    <row r="956" spans="1:23" x14ac:dyDescent="0.35">
      <c r="A956" s="1">
        <v>2020</v>
      </c>
      <c r="B956" s="1">
        <v>1</v>
      </c>
      <c r="C956" s="6">
        <f t="shared" si="421"/>
        <v>-1.4509491623997936E-2</v>
      </c>
      <c r="D956" s="6">
        <f t="shared" si="422"/>
        <v>-9.1784580513682532E-2</v>
      </c>
      <c r="E956" s="6">
        <f t="shared" si="423"/>
        <v>-1.9164895867413975E-2</v>
      </c>
      <c r="F956" s="6">
        <f t="shared" si="424"/>
        <v>-9.4525286994814314E-2</v>
      </c>
      <c r="G956" s="6">
        <f t="shared" si="425"/>
        <v>-3.5553426683531883E-2</v>
      </c>
      <c r="H956" s="6">
        <f t="shared" si="426"/>
        <v>-5.3862341239753739E-2</v>
      </c>
      <c r="I956" s="6">
        <f t="shared" si="427"/>
        <v>-4.5382213110012101E-2</v>
      </c>
      <c r="J956" s="6">
        <f t="shared" si="428"/>
        <v>-3.1665935666162146E-2</v>
      </c>
      <c r="K956" s="6">
        <f t="shared" si="429"/>
        <v>-3.4568607783604474E-2</v>
      </c>
      <c r="L956" s="6">
        <f t="shared" si="430"/>
        <v>-5.0951029005267143E-2</v>
      </c>
      <c r="M956" s="6">
        <f t="shared" si="431"/>
        <v>-3.677569023874637E-2</v>
      </c>
      <c r="N956" s="6">
        <f t="shared" si="432"/>
        <v>-3.2001364994223777E-2</v>
      </c>
      <c r="O956" s="6">
        <f t="shared" si="433"/>
        <v>-8.3794192437314327E-2</v>
      </c>
      <c r="P956" s="6">
        <f t="shared" si="434"/>
        <v>2.8254015356720258E-3</v>
      </c>
      <c r="Q956" s="6">
        <f t="shared" si="435"/>
        <v>1.204447480655281E-2</v>
      </c>
      <c r="R956" s="6">
        <f t="shared" si="436"/>
        <v>-3.6812344274628192E-2</v>
      </c>
      <c r="S956" s="6">
        <f t="shared" si="437"/>
        <v>-5.0660965783246401E-2</v>
      </c>
      <c r="T956" s="6">
        <f t="shared" si="438"/>
        <v>-4.4224835607005172E-2</v>
      </c>
      <c r="U956" s="6">
        <f t="shared" si="439"/>
        <v>-3.5888818992907953E-2</v>
      </c>
      <c r="V956" s="6">
        <f t="shared" si="440"/>
        <v>-5.3369659888674356E-2</v>
      </c>
      <c r="W956" s="6">
        <f t="shared" si="441"/>
        <v>-1.6628089811129274E-2</v>
      </c>
    </row>
    <row r="957" spans="1:23" x14ac:dyDescent="0.35">
      <c r="A957" s="1">
        <v>2020</v>
      </c>
      <c r="B957" s="1">
        <v>2</v>
      </c>
      <c r="C957" s="6">
        <f t="shared" si="421"/>
        <v>-0.12255199521149278</v>
      </c>
      <c r="D957" s="6">
        <f t="shared" si="422"/>
        <v>-0.13900742014509676</v>
      </c>
      <c r="E957" s="6">
        <f t="shared" si="423"/>
        <v>-8.8002494884219115E-2</v>
      </c>
      <c r="F957" s="6">
        <f t="shared" si="424"/>
        <v>-0.13352783549778685</v>
      </c>
      <c r="G957" s="6">
        <f t="shared" si="425"/>
        <v>-5.5332200503548409E-2</v>
      </c>
      <c r="H957" s="6">
        <f t="shared" si="426"/>
        <v>-0.10660552325898735</v>
      </c>
      <c r="I957" s="6">
        <f t="shared" si="427"/>
        <v>-0.1052019288313653</v>
      </c>
      <c r="J957" s="6">
        <f t="shared" si="428"/>
        <v>-0.22953638122256964</v>
      </c>
      <c r="K957" s="6">
        <f t="shared" si="429"/>
        <v>-9.1896106476034564E-2</v>
      </c>
      <c r="L957" s="6">
        <f t="shared" si="430"/>
        <v>-0.10695863596306192</v>
      </c>
      <c r="M957" s="6">
        <f t="shared" si="431"/>
        <v>-7.5214302083233694E-2</v>
      </c>
      <c r="N957" s="6">
        <f t="shared" si="432"/>
        <v>-0.10175536123797284</v>
      </c>
      <c r="O957" s="6">
        <f t="shared" si="433"/>
        <v>-8.187939831109696E-2</v>
      </c>
      <c r="P957" s="6">
        <f t="shared" si="434"/>
        <v>-0.11552753198332504</v>
      </c>
      <c r="Q957" s="6">
        <f t="shared" si="435"/>
        <v>-0.1025763719267269</v>
      </c>
      <c r="R957" s="6">
        <f t="shared" si="436"/>
        <v>-0.14791423784806218</v>
      </c>
      <c r="S957" s="6">
        <f t="shared" si="437"/>
        <v>-8.02863831844534E-2</v>
      </c>
      <c r="T957" s="6">
        <f t="shared" si="438"/>
        <v>-9.0028244881640226E-2</v>
      </c>
      <c r="U957" s="6">
        <f t="shared" si="439"/>
        <v>-7.6961259265225165E-2</v>
      </c>
      <c r="V957" s="6">
        <f t="shared" si="440"/>
        <v>-0.13824998070801514</v>
      </c>
      <c r="W957" s="6">
        <f t="shared" si="441"/>
        <v>-9.9610469009648137E-2</v>
      </c>
    </row>
    <row r="958" spans="1:23" x14ac:dyDescent="0.35">
      <c r="A958" s="1">
        <v>2020</v>
      </c>
      <c r="B958" s="1">
        <v>3</v>
      </c>
      <c r="C958" s="6">
        <f t="shared" si="421"/>
        <v>-0.26071161880415555</v>
      </c>
      <c r="D958" s="6">
        <f t="shared" si="422"/>
        <v>-0.40112273408433702</v>
      </c>
      <c r="E958" s="6">
        <f t="shared" si="423"/>
        <v>-0.21975914246335398</v>
      </c>
      <c r="F958" s="6">
        <f t="shared" si="424"/>
        <v>-0.19432250273776314</v>
      </c>
      <c r="G958" s="6">
        <f t="shared" si="425"/>
        <v>-6.0897911325778327E-2</v>
      </c>
      <c r="H958" s="6">
        <f t="shared" si="426"/>
        <v>-0.17538949430830414</v>
      </c>
      <c r="I958" s="6">
        <f t="shared" si="427"/>
        <v>-0.16767466223371924</v>
      </c>
      <c r="J958" s="6">
        <f t="shared" si="428"/>
        <v>-0.22827889522714068</v>
      </c>
      <c r="K958" s="6">
        <f t="shared" si="429"/>
        <v>-0.2645815139107624</v>
      </c>
      <c r="L958" s="6">
        <f t="shared" si="430"/>
        <v>-0.19771886369106967</v>
      </c>
      <c r="M958" s="6">
        <f t="shared" si="431"/>
        <v>-0.22771920728167322</v>
      </c>
      <c r="N958" s="6">
        <f t="shared" si="432"/>
        <v>-0.10438775775651139</v>
      </c>
      <c r="O958" s="6">
        <f t="shared" si="433"/>
        <v>-0.13366390443383608</v>
      </c>
      <c r="P958" s="6">
        <f t="shared" si="434"/>
        <v>-0.311980007180306</v>
      </c>
      <c r="Q958" s="6">
        <f t="shared" si="435"/>
        <v>-0.29019572415529821</v>
      </c>
      <c r="R958" s="6">
        <f t="shared" si="436"/>
        <v>-0.23990138128934718</v>
      </c>
      <c r="S958" s="6">
        <f t="shared" si="437"/>
        <v>-0.19587742900776989</v>
      </c>
      <c r="T958" s="6">
        <f t="shared" si="438"/>
        <v>-0.22546103458257855</v>
      </c>
      <c r="U958" s="6">
        <f t="shared" si="439"/>
        <v>-0.14599015816657229</v>
      </c>
      <c r="V958" s="6">
        <f t="shared" si="440"/>
        <v>-0.16870735206062687</v>
      </c>
      <c r="W958" s="6">
        <f t="shared" si="441"/>
        <v>-0.12871932083595655</v>
      </c>
    </row>
    <row r="959" spans="1:23" x14ac:dyDescent="0.35">
      <c r="A959" s="1">
        <v>2020</v>
      </c>
      <c r="B959" s="1">
        <v>4</v>
      </c>
      <c r="C959" s="6">
        <f t="shared" si="421"/>
        <v>0.15316154511206637</v>
      </c>
      <c r="D959" s="6">
        <f t="shared" si="422"/>
        <v>4.4600770691563534E-2</v>
      </c>
      <c r="E959" s="6">
        <f t="shared" si="423"/>
        <v>0.11286005731006186</v>
      </c>
      <c r="F959" s="6">
        <f t="shared" si="424"/>
        <v>0.16792848081258349</v>
      </c>
      <c r="G959" s="6">
        <f t="shared" si="425"/>
        <v>4.1879419705849068E-2</v>
      </c>
      <c r="H959" s="6">
        <f t="shared" si="426"/>
        <v>3.1970656631181142E-2</v>
      </c>
      <c r="I959" s="6">
        <f t="shared" si="427"/>
        <v>8.474306067215874E-2</v>
      </c>
      <c r="J959" s="6">
        <f t="shared" si="428"/>
        <v>0.11664082744453018</v>
      </c>
      <c r="K959" s="6">
        <f t="shared" si="429"/>
        <v>0.14961043100527538</v>
      </c>
      <c r="L959" s="6">
        <f t="shared" si="430"/>
        <v>7.8796035204473522E-2</v>
      </c>
      <c r="M959" s="6">
        <f t="shared" si="431"/>
        <v>2.9446947819251047E-2</v>
      </c>
      <c r="N959" s="6">
        <f t="shared" si="432"/>
        <v>6.997431956130927E-2</v>
      </c>
      <c r="O959" s="6">
        <f t="shared" si="433"/>
        <v>0.11375335839062926</v>
      </c>
      <c r="P959" s="6">
        <f t="shared" si="434"/>
        <v>3.355322767391266E-2</v>
      </c>
      <c r="Q959" s="6">
        <f t="shared" si="435"/>
        <v>0.2077798011776969</v>
      </c>
      <c r="R959" s="6">
        <f t="shared" si="436"/>
        <v>0.11529700435821631</v>
      </c>
      <c r="S959" s="6">
        <f t="shared" si="437"/>
        <v>6.4504056393055551E-2</v>
      </c>
      <c r="T959" s="6">
        <f t="shared" si="438"/>
        <v>1.223071711202316E-2</v>
      </c>
      <c r="U959" s="6">
        <f t="shared" si="439"/>
        <v>8.3417764737707331E-2</v>
      </c>
      <c r="V959" s="6">
        <f t="shared" si="440"/>
        <v>5.3896380740056198E-2</v>
      </c>
      <c r="W959" s="6">
        <f t="shared" si="441"/>
        <v>0.12574410293315375</v>
      </c>
    </row>
    <row r="960" spans="1:23" x14ac:dyDescent="0.35">
      <c r="A960" s="1">
        <v>2020</v>
      </c>
      <c r="B960" s="1">
        <v>5</v>
      </c>
      <c r="C960" s="6">
        <f t="shared" si="421"/>
        <v>6.6221608049929492E-2</v>
      </c>
      <c r="D960" s="6">
        <f t="shared" si="422"/>
        <v>0.11505987709515575</v>
      </c>
      <c r="E960" s="6">
        <f t="shared" si="423"/>
        <v>4.0071019446960787E-2</v>
      </c>
      <c r="F960" s="6">
        <f t="shared" si="424"/>
        <v>-4.3754275332309689E-2</v>
      </c>
      <c r="G960" s="6">
        <f t="shared" si="425"/>
        <v>-1.4158212495302247E-2</v>
      </c>
      <c r="H960" s="6">
        <f t="shared" si="426"/>
        <v>3.9363996557841952E-2</v>
      </c>
      <c r="I960" s="6">
        <f t="shared" si="427"/>
        <v>7.9692951613479335E-2</v>
      </c>
      <c r="J960" s="6">
        <f t="shared" si="428"/>
        <v>5.1285535934273763E-2</v>
      </c>
      <c r="K960" s="6">
        <f t="shared" si="429"/>
        <v>-3.5951447662422753E-2</v>
      </c>
      <c r="L960" s="6">
        <f t="shared" si="430"/>
        <v>6.3682420164655418E-2</v>
      </c>
      <c r="M960" s="6">
        <f t="shared" si="431"/>
        <v>4.1090978525035626E-2</v>
      </c>
      <c r="N960" s="6">
        <f t="shared" si="432"/>
        <v>7.6370543516365408E-2</v>
      </c>
      <c r="O960" s="6">
        <f t="shared" si="433"/>
        <v>2.5426927135569488E-2</v>
      </c>
      <c r="P960" s="6">
        <f t="shared" si="434"/>
        <v>7.9605282619584439E-2</v>
      </c>
      <c r="Q960" s="6">
        <f t="shared" si="435"/>
        <v>-1.856919556122405E-2</v>
      </c>
      <c r="R960" s="6">
        <f t="shared" si="436"/>
        <v>9.3838772534843629E-2</v>
      </c>
      <c r="S960" s="6">
        <f t="shared" si="437"/>
        <v>-4.4648280190081602E-2</v>
      </c>
      <c r="T960" s="6">
        <f t="shared" si="438"/>
        <v>3.7546935995746877E-2</v>
      </c>
      <c r="U960" s="6">
        <f t="shared" si="439"/>
        <v>6.6113878845135976E-2</v>
      </c>
      <c r="V960" s="6">
        <f t="shared" si="440"/>
        <v>8.4406219669025395E-3</v>
      </c>
      <c r="W960" s="6">
        <f t="shared" si="441"/>
        <v>4.428177501261843E-2</v>
      </c>
    </row>
    <row r="961" spans="1:23" x14ac:dyDescent="0.35">
      <c r="A961" s="1">
        <v>2020</v>
      </c>
      <c r="B961" s="1">
        <v>6</v>
      </c>
      <c r="C961" s="6">
        <f t="shared" si="421"/>
        <v>5.9684161901083353E-2</v>
      </c>
      <c r="D961" s="6">
        <f t="shared" si="422"/>
        <v>6.0711265463935536E-2</v>
      </c>
      <c r="E961" s="6">
        <f t="shared" si="423"/>
        <v>3.4406263881073672E-2</v>
      </c>
      <c r="F961" s="6">
        <f t="shared" si="424"/>
        <v>5.1762032001998547E-2</v>
      </c>
      <c r="G961" s="6">
        <f t="shared" si="425"/>
        <v>5.5412867480894322E-2</v>
      </c>
      <c r="H961" s="6">
        <f t="shared" si="426"/>
        <v>6.2528651106143446E-2</v>
      </c>
      <c r="I961" s="6">
        <f t="shared" si="427"/>
        <v>7.3924579975653465E-2</v>
      </c>
      <c r="J961" s="6">
        <f t="shared" si="428"/>
        <v>-1.0530028704397485E-2</v>
      </c>
      <c r="K961" s="6">
        <f t="shared" si="429"/>
        <v>7.4753878279602531E-2</v>
      </c>
      <c r="L961" s="6">
        <f t="shared" si="430"/>
        <v>2.5352072519164572E-2</v>
      </c>
      <c r="M961" s="6">
        <f t="shared" si="431"/>
        <v>7.6191651033635205E-2</v>
      </c>
      <c r="N961" s="6">
        <f t="shared" si="432"/>
        <v>1.6035826389880405E-2</v>
      </c>
      <c r="O961" s="6">
        <f t="shared" si="433"/>
        <v>6.5390513462261962E-2</v>
      </c>
      <c r="P961" s="6">
        <f t="shared" si="434"/>
        <v>5.2974550606731076E-3</v>
      </c>
      <c r="Q961" s="6">
        <f t="shared" si="435"/>
        <v>-1.8388923148915746E-2</v>
      </c>
      <c r="R961" s="6">
        <f t="shared" si="436"/>
        <v>-1.2327409340851223E-2</v>
      </c>
      <c r="S961" s="6">
        <f t="shared" si="437"/>
        <v>4.3628684094147628E-2</v>
      </c>
      <c r="T961" s="6">
        <f t="shared" si="438"/>
        <v>2.9921323088955756E-2</v>
      </c>
      <c r="U961" s="6">
        <f t="shared" si="439"/>
        <v>3.3443235220554333E-2</v>
      </c>
      <c r="V961" s="6">
        <f t="shared" si="440"/>
        <v>1.8551550263391583E-2</v>
      </c>
      <c r="W961" s="6">
        <f t="shared" si="441"/>
        <v>1.7088403283502664E-2</v>
      </c>
    </row>
    <row r="962" spans="1:23" x14ac:dyDescent="0.35">
      <c r="A962" s="1">
        <v>2020</v>
      </c>
      <c r="B962" s="1">
        <v>7</v>
      </c>
      <c r="C962" s="6">
        <f t="shared" si="421"/>
        <v>3.8918413598868155E-2</v>
      </c>
      <c r="D962" s="6">
        <f t="shared" si="422"/>
        <v>0.13186035031555499</v>
      </c>
      <c r="E962" s="6">
        <f t="shared" si="423"/>
        <v>5.3646119487551817E-2</v>
      </c>
      <c r="F962" s="6">
        <f t="shared" si="424"/>
        <v>0.10272722852370696</v>
      </c>
      <c r="G962" s="6">
        <f t="shared" si="425"/>
        <v>0.12232593877740415</v>
      </c>
      <c r="H962" s="6">
        <f t="shared" si="426"/>
        <v>1.4901528082862259E-2</v>
      </c>
      <c r="I962" s="6">
        <f t="shared" si="427"/>
        <v>4.7455250446360668E-2</v>
      </c>
      <c r="J962" s="6">
        <f t="shared" si="428"/>
        <v>1.2314316652758051E-2</v>
      </c>
      <c r="K962" s="6">
        <f t="shared" si="429"/>
        <v>8.2726055516382332E-2</v>
      </c>
      <c r="L962" s="6">
        <f t="shared" si="430"/>
        <v>6.9305420078692767E-2</v>
      </c>
      <c r="M962" s="6">
        <f t="shared" si="431"/>
        <v>3.1904160496975746E-2</v>
      </c>
      <c r="N962" s="6">
        <f t="shared" si="432"/>
        <v>-8.2720372971367799E-3</v>
      </c>
      <c r="O962" s="6">
        <f t="shared" si="433"/>
        <v>7.0882584161029535E-2</v>
      </c>
      <c r="P962" s="6">
        <f t="shared" si="434"/>
        <v>1.2270901342441454E-2</v>
      </c>
      <c r="Q962" s="6">
        <f t="shared" si="435"/>
        <v>0.13886154312863452</v>
      </c>
      <c r="R962" s="6">
        <f t="shared" si="436"/>
        <v>1.340728930132561E-2</v>
      </c>
      <c r="S962" s="6">
        <f t="shared" si="437"/>
        <v>-1.1094239864510313E-2</v>
      </c>
      <c r="T962" s="6">
        <f t="shared" si="438"/>
        <v>-4.0716587328256774E-3</v>
      </c>
      <c r="U962" s="6">
        <f t="shared" si="439"/>
        <v>8.5903176372894671E-2</v>
      </c>
      <c r="V962" s="6">
        <f t="shared" si="440"/>
        <v>7.9364603199504231E-3</v>
      </c>
      <c r="W962" s="6">
        <f t="shared" si="441"/>
        <v>5.4001296975444306E-2</v>
      </c>
    </row>
    <row r="963" spans="1:23" x14ac:dyDescent="0.35">
      <c r="A963" s="1">
        <v>2020</v>
      </c>
      <c r="B963" s="1">
        <v>8</v>
      </c>
      <c r="C963" s="6">
        <f t="shared" si="421"/>
        <v>5.4940280722752054E-2</v>
      </c>
      <c r="D963" s="6">
        <f t="shared" si="422"/>
        <v>-8.2648484361109692E-2</v>
      </c>
      <c r="E963" s="6">
        <f t="shared" si="423"/>
        <v>4.946693580806296E-2</v>
      </c>
      <c r="F963" s="6">
        <f t="shared" si="424"/>
        <v>-8.6914169918085177E-2</v>
      </c>
      <c r="G963" s="6">
        <f t="shared" si="425"/>
        <v>4.4109322888473156E-2</v>
      </c>
      <c r="H963" s="6">
        <f t="shared" si="426"/>
        <v>4.7614392349590993E-2</v>
      </c>
      <c r="I963" s="6">
        <f t="shared" si="427"/>
        <v>6.4993347228999326E-2</v>
      </c>
      <c r="J963" s="6">
        <f t="shared" si="428"/>
        <v>3.9829221384690382E-2</v>
      </c>
      <c r="K963" s="6">
        <f t="shared" si="429"/>
        <v>5.0892260265008947E-2</v>
      </c>
      <c r="L963" s="6">
        <f t="shared" si="430"/>
        <v>6.8611599514779714E-2</v>
      </c>
      <c r="M963" s="6">
        <f t="shared" si="431"/>
        <v>4.172595199783382E-2</v>
      </c>
      <c r="N963" s="6">
        <f t="shared" si="432"/>
        <v>6.495655163734862E-2</v>
      </c>
      <c r="O963" s="6">
        <f t="shared" si="433"/>
        <v>3.8261413931538389E-2</v>
      </c>
      <c r="P963" s="6">
        <f t="shared" si="434"/>
        <v>1.2109183981063998E-2</v>
      </c>
      <c r="Q963" s="6">
        <f t="shared" si="435"/>
        <v>6.3501900763765301E-2</v>
      </c>
      <c r="R963" s="6">
        <f t="shared" si="436"/>
        <v>2.4036176109696019E-2</v>
      </c>
      <c r="S963" s="6">
        <f t="shared" si="437"/>
        <v>1.1139950236445895E-2</v>
      </c>
      <c r="T963" s="6">
        <f t="shared" si="438"/>
        <v>2.6535076996504172E-2</v>
      </c>
      <c r="U963" s="6">
        <f t="shared" si="439"/>
        <v>5.1032669549489505E-2</v>
      </c>
      <c r="V963" s="6">
        <f t="shared" si="440"/>
        <v>3.2068095601908951E-2</v>
      </c>
      <c r="W963" s="6">
        <f t="shared" si="441"/>
        <v>6.9264687324219226E-2</v>
      </c>
    </row>
    <row r="964" spans="1:23" x14ac:dyDescent="0.35">
      <c r="A964" s="1">
        <v>2020</v>
      </c>
      <c r="B964" s="1">
        <v>9</v>
      </c>
      <c r="C964" s="6">
        <f t="shared" si="421"/>
        <v>-6.910553990203315E-2</v>
      </c>
      <c r="D964" s="6">
        <f t="shared" si="422"/>
        <v>-6.8740347316843961E-2</v>
      </c>
      <c r="E964" s="6">
        <f t="shared" si="423"/>
        <v>-4.4571427875564881E-2</v>
      </c>
      <c r="F964" s="6">
        <f t="shared" si="424"/>
        <v>-4.5900706531740262E-2</v>
      </c>
      <c r="G964" s="6">
        <f t="shared" si="425"/>
        <v>-4.5142883978934387E-2</v>
      </c>
      <c r="H964" s="6">
        <f t="shared" si="426"/>
        <v>-4.7696056924888527E-2</v>
      </c>
      <c r="I964" s="6">
        <f t="shared" si="427"/>
        <v>-3.3167336349340534E-2</v>
      </c>
      <c r="J964" s="6">
        <f t="shared" si="428"/>
        <v>-3.3456990596112388E-2</v>
      </c>
      <c r="K964" s="6">
        <f t="shared" si="429"/>
        <v>-1.7298537003776582E-2</v>
      </c>
      <c r="L964" s="6">
        <f t="shared" si="430"/>
        <v>-2.7332950900960096E-2</v>
      </c>
      <c r="M964" s="6">
        <f t="shared" si="431"/>
        <v>-5.0086694844409294E-2</v>
      </c>
      <c r="N964" s="6">
        <f t="shared" si="432"/>
        <v>5.2410353607898041E-3</v>
      </c>
      <c r="O964" s="6">
        <f t="shared" si="433"/>
        <v>1.9851623325892864E-2</v>
      </c>
      <c r="P964" s="6">
        <f t="shared" si="434"/>
        <v>5.8552532994303862E-3</v>
      </c>
      <c r="Q964" s="6">
        <f t="shared" si="435"/>
        <v>-1.8854773029228323E-2</v>
      </c>
      <c r="R964" s="6">
        <f t="shared" si="436"/>
        <v>-6.770160424735959E-2</v>
      </c>
      <c r="S964" s="6">
        <f t="shared" si="437"/>
        <v>-3.0760589761490088E-2</v>
      </c>
      <c r="T964" s="6">
        <f t="shared" si="438"/>
        <v>-5.4788010129159112E-2</v>
      </c>
      <c r="U964" s="6">
        <f t="shared" si="439"/>
        <v>-1.0308011879339599E-3</v>
      </c>
      <c r="V964" s="6">
        <f t="shared" si="440"/>
        <v>-5.057478210487186E-2</v>
      </c>
      <c r="W964" s="6">
        <f t="shared" si="441"/>
        <v>-4.0127954095494398E-2</v>
      </c>
    </row>
    <row r="965" spans="1:23" x14ac:dyDescent="0.35">
      <c r="A965" s="1">
        <v>2020</v>
      </c>
      <c r="B965" s="1">
        <v>10</v>
      </c>
      <c r="C965" s="6">
        <f t="shared" si="421"/>
        <v>-9.082189491754647E-4</v>
      </c>
      <c r="D965" s="6">
        <f t="shared" si="422"/>
        <v>-3.1188224499824602E-2</v>
      </c>
      <c r="E965" s="6">
        <f t="shared" si="423"/>
        <v>-3.457051735735682E-2</v>
      </c>
      <c r="F965" s="6">
        <f t="shared" si="424"/>
        <v>-1.2917771234656638E-2</v>
      </c>
      <c r="G965" s="6">
        <f t="shared" si="425"/>
        <v>1.5742780432598368E-2</v>
      </c>
      <c r="H965" s="6">
        <f t="shared" si="426"/>
        <v>-5.0247290753852467E-2</v>
      </c>
      <c r="I965" s="6">
        <f t="shared" si="427"/>
        <v>-0.10075881227217075</v>
      </c>
      <c r="J965" s="6">
        <f t="shared" si="428"/>
        <v>-9.4858593848872505E-2</v>
      </c>
      <c r="K965" s="6">
        <f t="shared" si="429"/>
        <v>2.0404757797672823E-2</v>
      </c>
      <c r="L965" s="6">
        <f t="shared" si="430"/>
        <v>3.386830672401761E-4</v>
      </c>
      <c r="M965" s="6">
        <f t="shared" si="431"/>
        <v>-6.3001578385333476E-2</v>
      </c>
      <c r="N965" s="6">
        <f t="shared" si="432"/>
        <v>-2.19945593802383E-3</v>
      </c>
      <c r="O965" s="6">
        <f t="shared" si="433"/>
        <v>-2.8607696242057713E-3</v>
      </c>
      <c r="P965" s="6">
        <f t="shared" si="434"/>
        <v>2.9766263276574844E-2</v>
      </c>
      <c r="Q965" s="6">
        <f t="shared" si="435"/>
        <v>1.5435120138580184E-2</v>
      </c>
      <c r="R965" s="6">
        <f t="shared" si="436"/>
        <v>-9.3685701931224372E-2</v>
      </c>
      <c r="S965" s="6">
        <f t="shared" si="437"/>
        <v>-1.8646244399408752E-2</v>
      </c>
      <c r="T965" s="6">
        <f t="shared" si="438"/>
        <v>-4.6085693817922255E-2</v>
      </c>
      <c r="U965" s="6">
        <f t="shared" si="439"/>
        <v>-5.695416194980206E-2</v>
      </c>
      <c r="V965" s="6">
        <f t="shared" si="440"/>
        <v>-4.8296861065370775E-2</v>
      </c>
      <c r="W965" s="6">
        <f t="shared" si="441"/>
        <v>-2.8565774606006501E-2</v>
      </c>
    </row>
    <row r="966" spans="1:23" x14ac:dyDescent="0.35">
      <c r="A966" s="1">
        <v>2020</v>
      </c>
      <c r="B966" s="1">
        <v>11</v>
      </c>
      <c r="C966" s="6">
        <f t="shared" si="421"/>
        <v>0.14859158214213541</v>
      </c>
      <c r="D966" s="6">
        <f t="shared" si="422"/>
        <v>0.24805260162195808</v>
      </c>
      <c r="E966" s="6">
        <f t="shared" si="423"/>
        <v>0.12930395733080535</v>
      </c>
      <c r="F966" s="6">
        <f t="shared" si="424"/>
        <v>0.15685041036354874</v>
      </c>
      <c r="G966" s="6">
        <f t="shared" si="425"/>
        <v>6.9500566421407797E-2</v>
      </c>
      <c r="H966" s="6">
        <f t="shared" si="426"/>
        <v>0.2292692247365905</v>
      </c>
      <c r="I966" s="6">
        <f t="shared" si="427"/>
        <v>0.1769523941806842</v>
      </c>
      <c r="J966" s="6">
        <f t="shared" si="428"/>
        <v>0.32429616373759773</v>
      </c>
      <c r="K966" s="6">
        <f t="shared" si="429"/>
        <v>0.1215324700139483</v>
      </c>
      <c r="L966" s="6">
        <f t="shared" si="430"/>
        <v>0.14383836737099187</v>
      </c>
      <c r="M966" s="6">
        <f t="shared" si="431"/>
        <v>0.25825918062211917</v>
      </c>
      <c r="N966" s="6">
        <f t="shared" si="432"/>
        <v>0.15361403937149209</v>
      </c>
      <c r="O966" s="6">
        <f t="shared" si="433"/>
        <v>0.17008928081378449</v>
      </c>
      <c r="P966" s="6">
        <f t="shared" si="434"/>
        <v>0.18366987689877601</v>
      </c>
      <c r="Q966" s="6">
        <f t="shared" si="435"/>
        <v>3.648376774868857E-2</v>
      </c>
      <c r="R966" s="6">
        <f t="shared" si="436"/>
        <v>0.19533019486432346</v>
      </c>
      <c r="S966" s="6">
        <f t="shared" si="437"/>
        <v>0.1779442263350669</v>
      </c>
      <c r="T966" s="6">
        <f t="shared" si="438"/>
        <v>0.28110712854216724</v>
      </c>
      <c r="U966" s="6">
        <f t="shared" si="439"/>
        <v>0.15927375616191208</v>
      </c>
      <c r="V966" s="6">
        <f t="shared" si="440"/>
        <v>0.15561396357805923</v>
      </c>
      <c r="W966" s="6">
        <f t="shared" si="441"/>
        <v>0.10664565805086314</v>
      </c>
    </row>
    <row r="967" spans="1:23" x14ac:dyDescent="0.35">
      <c r="A967" s="1">
        <v>2020</v>
      </c>
      <c r="B967" s="1">
        <v>12</v>
      </c>
      <c r="C967" s="6">
        <f t="shared" si="421"/>
        <v>5.7852941420865854E-2</v>
      </c>
      <c r="D967" s="6">
        <f t="shared" si="422"/>
        <v>0.12131792003771272</v>
      </c>
      <c r="E967" s="6">
        <f t="shared" si="423"/>
        <v>3.457468749532535E-2</v>
      </c>
      <c r="F967" s="6">
        <f t="shared" si="424"/>
        <v>0.10934866507423471</v>
      </c>
      <c r="G967" s="6">
        <f t="shared" si="425"/>
        <v>3.1176270279370668E-2</v>
      </c>
      <c r="H967" s="6">
        <f t="shared" si="426"/>
        <v>2.9190094958129766E-2</v>
      </c>
      <c r="I967" s="6">
        <f t="shared" si="427"/>
        <v>5.6035351580227342E-2</v>
      </c>
      <c r="J967" s="6">
        <f t="shared" si="428"/>
        <v>0.12322905259270969</v>
      </c>
      <c r="K967" s="6">
        <f t="shared" si="429"/>
        <v>9.1376339629068687E-2</v>
      </c>
      <c r="L967" s="6">
        <f t="shared" si="430"/>
        <v>5.0395282975209364E-2</v>
      </c>
      <c r="M967" s="6">
        <f t="shared" si="431"/>
        <v>3.1072504626845101E-2</v>
      </c>
      <c r="N967" s="6">
        <f t="shared" si="432"/>
        <v>4.7787885835198683E-2</v>
      </c>
      <c r="O967" s="6">
        <f t="shared" si="433"/>
        <v>0.13348338065852242</v>
      </c>
      <c r="P967" s="6">
        <f t="shared" si="434"/>
        <v>6.9732965587628121E-2</v>
      </c>
      <c r="Q967" s="6">
        <f t="shared" si="435"/>
        <v>5.8280242926015989E-2</v>
      </c>
      <c r="R967" s="6">
        <f t="shared" si="436"/>
        <v>9.1649274754432547E-2</v>
      </c>
      <c r="S967" s="6">
        <f t="shared" si="437"/>
        <v>2.8333076779744417E-2</v>
      </c>
      <c r="T967" s="6">
        <f t="shared" si="438"/>
        <v>2.2687702204012752E-2</v>
      </c>
      <c r="U967" s="6">
        <f t="shared" si="439"/>
        <v>1.62887814363212E-2</v>
      </c>
      <c r="V967" s="6">
        <f t="shared" si="440"/>
        <v>5.7456395029032013E-2</v>
      </c>
      <c r="W967" s="6">
        <f t="shared" si="441"/>
        <v>3.6321406659432308E-2</v>
      </c>
    </row>
    <row r="968" spans="1:23" x14ac:dyDescent="0.35">
      <c r="A968" s="1">
        <v>2021</v>
      </c>
      <c r="B968" s="1">
        <v>1</v>
      </c>
      <c r="C968" s="6">
        <f t="shared" si="421"/>
        <v>-4.4975603279257866E-3</v>
      </c>
      <c r="D968" s="6">
        <f t="shared" si="422"/>
        <v>-8.1693322126087126E-2</v>
      </c>
      <c r="E968" s="6">
        <f t="shared" si="423"/>
        <v>-9.74623408071249E-3</v>
      </c>
      <c r="F968" s="6">
        <f t="shared" si="424"/>
        <v>-8.8411758736267384E-3</v>
      </c>
      <c r="G968" s="6">
        <f t="shared" si="425"/>
        <v>1.7688313286424198E-2</v>
      </c>
      <c r="H968" s="6">
        <f t="shared" si="426"/>
        <v>-3.4348361274286844E-2</v>
      </c>
      <c r="I968" s="6">
        <f t="shared" si="427"/>
        <v>-2.7814135673665284E-2</v>
      </c>
      <c r="J968" s="6">
        <f t="shared" si="428"/>
        <v>-8.0226400017958305E-2</v>
      </c>
      <c r="K968" s="6">
        <f t="shared" si="429"/>
        <v>-2.3501206802683836E-2</v>
      </c>
      <c r="L968" s="6">
        <f t="shared" si="430"/>
        <v>-5.142971906058056E-2</v>
      </c>
      <c r="M968" s="6">
        <f t="shared" si="431"/>
        <v>-3.6619868950905833E-2</v>
      </c>
      <c r="N968" s="6">
        <f t="shared" si="432"/>
        <v>-6.6782388228897368E-3</v>
      </c>
      <c r="O968" s="6">
        <f t="shared" si="433"/>
        <v>4.2149222392115163E-3</v>
      </c>
      <c r="P968" s="6">
        <f t="shared" si="434"/>
        <v>-5.8341697104622094E-2</v>
      </c>
      <c r="Q968" s="6">
        <f t="shared" si="435"/>
        <v>6.0306895479614785E-2</v>
      </c>
      <c r="R968" s="6">
        <f t="shared" si="436"/>
        <v>-2.5881428050155784E-2</v>
      </c>
      <c r="S968" s="6">
        <f t="shared" si="437"/>
        <v>1.3910073326837269E-2</v>
      </c>
      <c r="T968" s="6">
        <f t="shared" si="438"/>
        <v>-4.6022036263419809E-2</v>
      </c>
      <c r="U968" s="6">
        <f t="shared" si="439"/>
        <v>2.4130401780758783E-2</v>
      </c>
      <c r="V968" s="6">
        <f t="shared" si="440"/>
        <v>-6.9094122846231395E-3</v>
      </c>
      <c r="W968" s="6">
        <f t="shared" si="441"/>
        <v>-1.1936640158463607E-2</v>
      </c>
    </row>
    <row r="969" spans="1:23" x14ac:dyDescent="0.35">
      <c r="A969" s="1">
        <v>2021</v>
      </c>
      <c r="B969" s="1">
        <v>2</v>
      </c>
      <c r="C969" s="6">
        <f t="shared" si="421"/>
        <v>1.7899803151086146E-2</v>
      </c>
      <c r="D969" s="6">
        <f t="shared" si="422"/>
        <v>-6.713141336621857E-2</v>
      </c>
      <c r="E969" s="6">
        <f t="shared" si="423"/>
        <v>4.4378817531067941E-2</v>
      </c>
      <c r="F969" s="6">
        <f t="shared" si="424"/>
        <v>8.2320121538886418E-2</v>
      </c>
      <c r="G969" s="6">
        <f t="shared" si="425"/>
        <v>-4.0324271644658316E-4</v>
      </c>
      <c r="H969" s="6">
        <f t="shared" si="426"/>
        <v>5.0509962038356185E-2</v>
      </c>
      <c r="I969" s="6">
        <f t="shared" si="427"/>
        <v>2.0666909186649329E-2</v>
      </c>
      <c r="J969" s="6">
        <f t="shared" si="428"/>
        <v>5.1466563877650764E-2</v>
      </c>
      <c r="K969" s="6">
        <f t="shared" si="429"/>
        <v>5.0173239764009073E-2</v>
      </c>
      <c r="L969" s="6">
        <f t="shared" si="430"/>
        <v>3.6021620622627329E-2</v>
      </c>
      <c r="M969" s="6">
        <f t="shared" si="431"/>
        <v>5.3340656360459662E-2</v>
      </c>
      <c r="N969" s="6">
        <f t="shared" si="432"/>
        <v>2.8021801915097688E-2</v>
      </c>
      <c r="O969" s="6">
        <f t="shared" si="433"/>
        <v>6.3148679521744635E-3</v>
      </c>
      <c r="P969" s="6">
        <f t="shared" si="434"/>
        <v>2.3951869859151164E-2</v>
      </c>
      <c r="Q969" s="6">
        <f t="shared" si="435"/>
        <v>-3.8162768786458743E-3</v>
      </c>
      <c r="R969" s="6">
        <f t="shared" si="436"/>
        <v>3.8647308354546842E-2</v>
      </c>
      <c r="S969" s="6">
        <f t="shared" si="437"/>
        <v>1.3601609686324246E-2</v>
      </c>
      <c r="T969" s="6">
        <f t="shared" si="438"/>
        <v>5.44476170061889E-2</v>
      </c>
      <c r="U969" s="6">
        <f t="shared" si="439"/>
        <v>2.1472186155954764E-2</v>
      </c>
      <c r="V969" s="6">
        <f t="shared" si="440"/>
        <v>2.8441384498021315E-2</v>
      </c>
      <c r="W969" s="6">
        <f t="shared" si="441"/>
        <v>2.5691474971999816E-2</v>
      </c>
    </row>
    <row r="970" spans="1:23" x14ac:dyDescent="0.35">
      <c r="A970" s="1">
        <v>2021</v>
      </c>
      <c r="B970" s="1">
        <v>3</v>
      </c>
      <c r="C970" s="6">
        <f t="shared" si="421"/>
        <v>2.9969624357444103E-3</v>
      </c>
      <c r="D970" s="6">
        <f t="shared" si="422"/>
        <v>5.3243445231795562E-2</v>
      </c>
      <c r="E970" s="6">
        <f t="shared" si="423"/>
        <v>5.030261933301914E-2</v>
      </c>
      <c r="F970" s="6">
        <f t="shared" si="424"/>
        <v>7.5724614680261454E-2</v>
      </c>
      <c r="G970" s="6">
        <f t="shared" si="425"/>
        <v>-3.1138776064548533E-2</v>
      </c>
      <c r="H970" s="6">
        <f t="shared" si="426"/>
        <v>3.313971168080674E-2</v>
      </c>
      <c r="I970" s="6">
        <f t="shared" si="427"/>
        <v>5.7245602909188988E-2</v>
      </c>
      <c r="J970" s="6">
        <f t="shared" si="428"/>
        <v>6.0226301786735027E-2</v>
      </c>
      <c r="K970" s="6">
        <f t="shared" si="429"/>
        <v>2.1744001246674062E-2</v>
      </c>
      <c r="L970" s="6">
        <f t="shared" si="430"/>
        <v>6.9382764927254675E-2</v>
      </c>
      <c r="M970" s="6">
        <f t="shared" si="431"/>
        <v>4.7664490639311309E-2</v>
      </c>
      <c r="N970" s="6">
        <f t="shared" si="432"/>
        <v>-3.0344917630924083E-2</v>
      </c>
      <c r="O970" s="6">
        <f t="shared" si="433"/>
        <v>1.2930467988751393E-2</v>
      </c>
      <c r="P970" s="6">
        <f t="shared" si="434"/>
        <v>8.0301538973984704E-2</v>
      </c>
      <c r="Q970" s="6">
        <f t="shared" si="435"/>
        <v>1.0439063911241697E-2</v>
      </c>
      <c r="R970" s="6">
        <f t="shared" si="436"/>
        <v>4.2307687388009697E-2</v>
      </c>
      <c r="S970" s="6">
        <f t="shared" si="437"/>
        <v>6.2566840491085934E-2</v>
      </c>
      <c r="T970" s="6">
        <f t="shared" si="438"/>
        <v>1.3067625730487786E-2</v>
      </c>
      <c r="U970" s="6">
        <f t="shared" si="439"/>
        <v>5.4001407673367231E-2</v>
      </c>
      <c r="V970" s="6">
        <f t="shared" si="440"/>
        <v>2.3934062551451897E-2</v>
      </c>
      <c r="W970" s="6">
        <f t="shared" si="441"/>
        <v>4.2238634008107769E-2</v>
      </c>
    </row>
    <row r="971" spans="1:23" x14ac:dyDescent="0.35">
      <c r="A971" s="1">
        <v>2021</v>
      </c>
      <c r="B971" s="1">
        <v>4</v>
      </c>
      <c r="C971" s="6">
        <f t="shared" si="421"/>
        <v>5.0765600174627924E-2</v>
      </c>
      <c r="D971" s="6">
        <f t="shared" si="422"/>
        <v>5.5931850519755223E-2</v>
      </c>
      <c r="E971" s="6">
        <f t="shared" si="423"/>
        <v>4.393222537710282E-2</v>
      </c>
      <c r="F971" s="6">
        <f t="shared" si="424"/>
        <v>-7.4291854668693952E-2</v>
      </c>
      <c r="G971" s="6">
        <f t="shared" si="425"/>
        <v>1.3429306934070273E-2</v>
      </c>
      <c r="H971" s="6">
        <f t="shared" si="426"/>
        <v>5.8686240385889411E-2</v>
      </c>
      <c r="I971" s="6">
        <f t="shared" si="427"/>
        <v>3.3237268701248747E-2</v>
      </c>
      <c r="J971" s="6">
        <f t="shared" si="428"/>
        <v>7.8212640154466023E-2</v>
      </c>
      <c r="K971" s="6">
        <f t="shared" si="429"/>
        <v>-1.6536474856993409E-2</v>
      </c>
      <c r="L971" s="6">
        <f t="shared" si="430"/>
        <v>2.5666723154517547E-2</v>
      </c>
      <c r="M971" s="6">
        <f t="shared" si="431"/>
        <v>3.4327498728525586E-3</v>
      </c>
      <c r="N971" s="6">
        <f t="shared" si="432"/>
        <v>1.7344032924790937E-4</v>
      </c>
      <c r="O971" s="6">
        <f t="shared" si="433"/>
        <v>3.7248478121172802E-2</v>
      </c>
      <c r="P971" s="6">
        <f t="shared" si="434"/>
        <v>2.6145700901980741E-2</v>
      </c>
      <c r="Q971" s="6">
        <f t="shared" si="435"/>
        <v>-1.1782989303578151E-2</v>
      </c>
      <c r="R971" s="6">
        <f t="shared" si="436"/>
        <v>6.5036717717903208E-3</v>
      </c>
      <c r="S971" s="6">
        <f t="shared" si="437"/>
        <v>2.7599824310746236E-2</v>
      </c>
      <c r="T971" s="6">
        <f t="shared" si="438"/>
        <v>5.2593684828132294E-2</v>
      </c>
      <c r="U971" s="6">
        <f t="shared" si="439"/>
        <v>4.2605027368099326E-2</v>
      </c>
      <c r="V971" s="6">
        <f t="shared" si="440"/>
        <v>4.0595217372733063E-2</v>
      </c>
      <c r="W971" s="6">
        <f t="shared" si="441"/>
        <v>5.2225312555847371E-2</v>
      </c>
    </row>
    <row r="972" spans="1:23" x14ac:dyDescent="0.35">
      <c r="A972" s="1">
        <v>2021</v>
      </c>
      <c r="B972" s="1">
        <v>5</v>
      </c>
      <c r="C972" s="6">
        <f t="shared" si="421"/>
        <v>2.1606665063451647E-2</v>
      </c>
      <c r="D972" s="6">
        <f t="shared" si="422"/>
        <v>0.1059334193252761</v>
      </c>
      <c r="E972" s="6">
        <f t="shared" si="423"/>
        <v>5.1906271063526729E-2</v>
      </c>
      <c r="F972" s="6">
        <f t="shared" si="424"/>
        <v>-4.2479533720663168E-2</v>
      </c>
      <c r="G972" s="6">
        <f t="shared" si="425"/>
        <v>6.5981275177340523E-2</v>
      </c>
      <c r="H972" s="6">
        <f t="shared" si="426"/>
        <v>4.5954395553100533E-2</v>
      </c>
      <c r="I972" s="6">
        <f t="shared" si="427"/>
        <v>3.6292662773325088E-2</v>
      </c>
      <c r="J972" s="6">
        <f t="shared" si="428"/>
        <v>-2.1748746597917136E-4</v>
      </c>
      <c r="K972" s="6">
        <f t="shared" si="429"/>
        <v>8.755130782063579E-2</v>
      </c>
      <c r="L972" s="6">
        <f t="shared" si="430"/>
        <v>3.457025757766273E-2</v>
      </c>
      <c r="M972" s="6">
        <f t="shared" si="431"/>
        <v>6.0499062969116432E-2</v>
      </c>
      <c r="N972" s="6">
        <f t="shared" si="432"/>
        <v>-9.2206502479253989E-4</v>
      </c>
      <c r="O972" s="6">
        <f t="shared" si="433"/>
        <v>2.7440184814790481E-2</v>
      </c>
      <c r="P972" s="6">
        <f t="shared" si="434"/>
        <v>7.5481471893930493E-2</v>
      </c>
      <c r="Q972" s="6">
        <f t="shared" si="435"/>
        <v>8.5264768498495055E-2</v>
      </c>
      <c r="R972" s="6">
        <f t="shared" si="436"/>
        <v>7.3726102298610638E-2</v>
      </c>
      <c r="S972" s="6">
        <f t="shared" si="437"/>
        <v>-1.0203516582318006E-2</v>
      </c>
      <c r="T972" s="6">
        <f t="shared" si="438"/>
        <v>5.5655207234525092E-2</v>
      </c>
      <c r="U972" s="6">
        <f t="shared" si="439"/>
        <v>3.1658282209779273E-2</v>
      </c>
      <c r="V972" s="6">
        <f t="shared" si="440"/>
        <v>3.6286325183715093E-2</v>
      </c>
      <c r="W972" s="6">
        <f t="shared" si="441"/>
        <v>5.3865025818131572E-3</v>
      </c>
    </row>
    <row r="973" spans="1:23" x14ac:dyDescent="0.35">
      <c r="A973" s="1">
        <v>2021</v>
      </c>
      <c r="B973" s="1">
        <v>6</v>
      </c>
      <c r="C973" s="6">
        <f t="shared" si="421"/>
        <v>-1.0319178514471205E-2</v>
      </c>
      <c r="D973" s="6">
        <f t="shared" si="422"/>
        <v>5.4679845003091608E-2</v>
      </c>
      <c r="E973" s="6">
        <f t="shared" si="423"/>
        <v>-5.6499324811230319E-3</v>
      </c>
      <c r="F973" s="6">
        <f t="shared" si="424"/>
        <v>-1.8657730644515293E-2</v>
      </c>
      <c r="G973" s="6">
        <f t="shared" si="425"/>
        <v>-2.0522734306074243E-2</v>
      </c>
      <c r="H973" s="6">
        <f t="shared" si="426"/>
        <v>-2.1441834007015527E-2</v>
      </c>
      <c r="I973" s="6">
        <f t="shared" si="427"/>
        <v>-2.3654326585630527E-2</v>
      </c>
      <c r="J973" s="6">
        <f t="shared" si="428"/>
        <v>-4.1359336011919247E-2</v>
      </c>
      <c r="K973" s="6">
        <f t="shared" si="429"/>
        <v>-1.6486003701022746E-2</v>
      </c>
      <c r="L973" s="6">
        <f t="shared" si="430"/>
        <v>-3.7318365025585866E-2</v>
      </c>
      <c r="M973" s="6">
        <f t="shared" si="431"/>
        <v>-3.3205301789880494E-2</v>
      </c>
      <c r="N973" s="6">
        <f t="shared" si="432"/>
        <v>-1.6683305540069839E-2</v>
      </c>
      <c r="O973" s="6">
        <f t="shared" si="433"/>
        <v>6.8984834023084422E-3</v>
      </c>
      <c r="P973" s="6">
        <f t="shared" si="434"/>
        <v>-1.2016397158744174E-2</v>
      </c>
      <c r="Q973" s="6">
        <f t="shared" si="435"/>
        <v>-4.3025719173363432E-2</v>
      </c>
      <c r="R973" s="6">
        <f t="shared" si="436"/>
        <v>3.5801074474205628E-2</v>
      </c>
      <c r="S973" s="6">
        <f t="shared" si="437"/>
        <v>-2.8509572808764573E-2</v>
      </c>
      <c r="T973" s="6">
        <f t="shared" si="438"/>
        <v>-6.5300284656568147E-2</v>
      </c>
      <c r="U973" s="6">
        <f t="shared" si="439"/>
        <v>-2.0975678149318923E-2</v>
      </c>
      <c r="V973" s="6">
        <f t="shared" si="440"/>
        <v>-2.5125234598216729E-2</v>
      </c>
      <c r="W973" s="6">
        <f t="shared" si="441"/>
        <v>2.1913976323169458E-2</v>
      </c>
    </row>
    <row r="974" spans="1:23" x14ac:dyDescent="0.35">
      <c r="A974" s="1">
        <v>2021</v>
      </c>
      <c r="B974" s="1">
        <v>7</v>
      </c>
      <c r="C974" s="6">
        <f t="shared" si="421"/>
        <v>-1.0377643838256512E-2</v>
      </c>
      <c r="D974" s="6">
        <f t="shared" si="422"/>
        <v>-8.4816524787804159E-2</v>
      </c>
      <c r="E974" s="6">
        <f t="shared" si="423"/>
        <v>-5.5087855329843905E-4</v>
      </c>
      <c r="F974" s="6">
        <f t="shared" si="424"/>
        <v>-5.0611893539510067E-2</v>
      </c>
      <c r="G974" s="6">
        <f t="shared" si="425"/>
        <v>-5.5106005125659274E-2</v>
      </c>
      <c r="H974" s="6">
        <f t="shared" si="426"/>
        <v>1.6909344109610369E-2</v>
      </c>
      <c r="I974" s="6">
        <f t="shared" si="427"/>
        <v>1.6259454771178632E-3</v>
      </c>
      <c r="J974" s="6">
        <f t="shared" si="428"/>
        <v>4.5784905752070393E-3</v>
      </c>
      <c r="K974" s="6">
        <f t="shared" si="429"/>
        <v>2.4530970774296339E-3</v>
      </c>
      <c r="L974" s="6">
        <f t="shared" si="430"/>
        <v>1.9162862615213772E-2</v>
      </c>
      <c r="M974" s="6">
        <f t="shared" si="431"/>
        <v>1.1175208384262614E-2</v>
      </c>
      <c r="N974" s="6">
        <f t="shared" si="432"/>
        <v>-4.0780759150553181E-2</v>
      </c>
      <c r="O974" s="6">
        <f t="shared" si="433"/>
        <v>-4.6780152284450705E-2</v>
      </c>
      <c r="P974" s="6">
        <f t="shared" si="434"/>
        <v>1.4436981668278281E-2</v>
      </c>
      <c r="Q974" s="6">
        <f t="shared" si="435"/>
        <v>-3.2774371633482013E-2</v>
      </c>
      <c r="R974" s="6">
        <f t="shared" si="436"/>
        <v>-1.7351210757036439E-2</v>
      </c>
      <c r="S974" s="6">
        <f t="shared" si="437"/>
        <v>4.2110549588771362E-3</v>
      </c>
      <c r="T974" s="6">
        <f t="shared" si="438"/>
        <v>-1.574993572575617E-2</v>
      </c>
      <c r="U974" s="6">
        <f t="shared" si="439"/>
        <v>4.2194675678679905E-2</v>
      </c>
      <c r="V974" s="6">
        <f t="shared" si="440"/>
        <v>4.1132771468543328E-3</v>
      </c>
      <c r="W974" s="6">
        <f t="shared" si="441"/>
        <v>2.224810936591054E-2</v>
      </c>
    </row>
    <row r="975" spans="1:23" x14ac:dyDescent="0.35">
      <c r="A975" s="1">
        <v>2021</v>
      </c>
      <c r="B975" s="1">
        <v>8</v>
      </c>
      <c r="C975" s="6">
        <f t="shared" si="421"/>
        <v>1.4824166564845377E-2</v>
      </c>
      <c r="D975" s="6">
        <f t="shared" si="422"/>
        <v>-1.3500211606036804E-2</v>
      </c>
      <c r="E975" s="6">
        <f t="shared" si="423"/>
        <v>2.5051015387144828E-3</v>
      </c>
      <c r="F975" s="6">
        <f t="shared" si="424"/>
        <v>3.347000826714748E-2</v>
      </c>
      <c r="G975" s="6">
        <f t="shared" si="425"/>
        <v>4.2825999534408202E-2</v>
      </c>
      <c r="H975" s="6">
        <f t="shared" si="426"/>
        <v>4.43383015858152E-3</v>
      </c>
      <c r="I975" s="6">
        <f t="shared" si="427"/>
        <v>1.2894525753411613E-2</v>
      </c>
      <c r="J975" s="6">
        <f t="shared" si="428"/>
        <v>3.3363068605242144E-2</v>
      </c>
      <c r="K975" s="6">
        <f t="shared" si="429"/>
        <v>0.10716819757255953</v>
      </c>
      <c r="L975" s="6">
        <f t="shared" si="430"/>
        <v>4.9529232764331702E-2</v>
      </c>
      <c r="M975" s="6">
        <f t="shared" si="431"/>
        <v>1.9638061244460169E-2</v>
      </c>
      <c r="N975" s="6">
        <f t="shared" si="432"/>
        <v>2.61452540931006E-2</v>
      </c>
      <c r="O975" s="6">
        <f t="shared" si="433"/>
        <v>-7.6636788469894189E-3</v>
      </c>
      <c r="P975" s="6">
        <f t="shared" si="434"/>
        <v>3.7699285764416904E-2</v>
      </c>
      <c r="Q975" s="6">
        <f t="shared" si="435"/>
        <v>-1.9932168106635052E-2</v>
      </c>
      <c r="R975" s="6">
        <f t="shared" si="436"/>
        <v>3.1830423145339862E-2</v>
      </c>
      <c r="S975" s="6">
        <f t="shared" si="437"/>
        <v>-2.880373089783932E-2</v>
      </c>
      <c r="T975" s="6">
        <f t="shared" si="438"/>
        <v>1.3886649968563437E-2</v>
      </c>
      <c r="U975" s="6">
        <f t="shared" si="439"/>
        <v>-1.2527090765402748E-2</v>
      </c>
      <c r="V975" s="6">
        <f t="shared" si="440"/>
        <v>1.3221602360879551E-3</v>
      </c>
      <c r="W975" s="6">
        <f t="shared" si="441"/>
        <v>2.8590321391681116E-2</v>
      </c>
    </row>
    <row r="976" spans="1:23" x14ac:dyDescent="0.35">
      <c r="A976" s="1">
        <v>2021</v>
      </c>
      <c r="B976" s="1">
        <v>9</v>
      </c>
      <c r="C976" s="6">
        <f t="shared" si="421"/>
        <v>-3.924096121064774E-2</v>
      </c>
      <c r="D976" s="6">
        <f t="shared" si="422"/>
        <v>-0.11624514926597157</v>
      </c>
      <c r="E976" s="6">
        <f t="shared" si="423"/>
        <v>-3.033008969429235E-2</v>
      </c>
      <c r="F976" s="6">
        <f t="shared" si="424"/>
        <v>-7.4632797222447922E-2</v>
      </c>
      <c r="G976" s="6">
        <f t="shared" si="425"/>
        <v>8.7114914482654959E-3</v>
      </c>
      <c r="H976" s="6">
        <f t="shared" si="426"/>
        <v>-4.3159139942816116E-2</v>
      </c>
      <c r="I976" s="6">
        <f t="shared" si="427"/>
        <v>-5.5220732728340105E-2</v>
      </c>
      <c r="J976" s="6">
        <f t="shared" si="428"/>
        <v>-8.1065059992094068E-2</v>
      </c>
      <c r="K976" s="6">
        <f t="shared" si="429"/>
        <v>1.0989684907318498E-2</v>
      </c>
      <c r="L976" s="6">
        <f t="shared" si="430"/>
        <v>-6.259526480251737E-2</v>
      </c>
      <c r="M976" s="6">
        <f t="shared" si="431"/>
        <v>-3.1915644992883074E-2</v>
      </c>
      <c r="N976" s="6">
        <f t="shared" si="432"/>
        <v>3.624858036383477E-2</v>
      </c>
      <c r="O976" s="6">
        <f t="shared" si="433"/>
        <v>-6.1929900363939805E-2</v>
      </c>
      <c r="P976" s="6">
        <f t="shared" si="434"/>
        <v>-6.3217254182476867E-2</v>
      </c>
      <c r="Q976" s="6">
        <f t="shared" si="435"/>
        <v>-7.7247325912567499E-2</v>
      </c>
      <c r="R976" s="6">
        <f t="shared" si="436"/>
        <v>5.8168490981748755E-2</v>
      </c>
      <c r="S976" s="6">
        <f t="shared" si="437"/>
        <v>4.8205991088540222E-4</v>
      </c>
      <c r="T976" s="6">
        <f t="shared" si="438"/>
        <v>-2.5218154658392333E-2</v>
      </c>
      <c r="U976" s="6">
        <f t="shared" si="439"/>
        <v>-5.4580377821170922E-2</v>
      </c>
      <c r="V976" s="6">
        <f t="shared" si="440"/>
        <v>-2.5581641743751715E-2</v>
      </c>
      <c r="W976" s="6">
        <f t="shared" si="441"/>
        <v>-4.8069140421166334E-2</v>
      </c>
    </row>
    <row r="977" spans="1:23" x14ac:dyDescent="0.35">
      <c r="A977" s="1">
        <v>2021</v>
      </c>
      <c r="B977" s="1">
        <v>10</v>
      </c>
      <c r="C977" s="6">
        <f t="shared" si="421"/>
        <v>3.9118202298778104E-2</v>
      </c>
      <c r="D977" s="6">
        <f t="shared" si="422"/>
        <v>-0.10037397606935911</v>
      </c>
      <c r="E977" s="6">
        <f t="shared" si="423"/>
        <v>7.2264286401528766E-2</v>
      </c>
      <c r="F977" s="6">
        <f t="shared" si="424"/>
        <v>-6.5559064252782184E-2</v>
      </c>
      <c r="G977" s="6">
        <f t="shared" si="425"/>
        <v>-9.8019331198628389E-5</v>
      </c>
      <c r="H977" s="6">
        <f t="shared" si="426"/>
        <v>4.528738852672437E-2</v>
      </c>
      <c r="I977" s="6">
        <f t="shared" si="427"/>
        <v>2.5775746278742406E-2</v>
      </c>
      <c r="J977" s="6">
        <f t="shared" si="428"/>
        <v>3.5519461009885622E-2</v>
      </c>
      <c r="K977" s="6">
        <f t="shared" si="429"/>
        <v>-7.5184948636105031E-3</v>
      </c>
      <c r="L977" s="6">
        <f t="shared" si="430"/>
        <v>1.5485511541014352E-2</v>
      </c>
      <c r="M977" s="6">
        <f t="shared" si="431"/>
        <v>4.4109273904014479E-2</v>
      </c>
      <c r="N977" s="6">
        <f t="shared" si="432"/>
        <v>-4.300461221856583E-2</v>
      </c>
      <c r="O977" s="6">
        <f t="shared" si="433"/>
        <v>-2.4435342873413368E-2</v>
      </c>
      <c r="P977" s="6">
        <f t="shared" si="434"/>
        <v>2.5635112528083486E-3</v>
      </c>
      <c r="Q977" s="6">
        <f t="shared" si="435"/>
        <v>2.2583489264206891E-2</v>
      </c>
      <c r="R977" s="6">
        <f t="shared" si="436"/>
        <v>3.7363134157962719E-2</v>
      </c>
      <c r="S977" s="6">
        <f t="shared" si="437"/>
        <v>4.2084310925016133E-2</v>
      </c>
      <c r="T977" s="6">
        <f t="shared" si="438"/>
        <v>2.7438753200707378E-2</v>
      </c>
      <c r="U977" s="6">
        <f t="shared" si="439"/>
        <v>3.3958695696550911E-2</v>
      </c>
      <c r="V977" s="6">
        <f t="shared" si="440"/>
        <v>3.7432198619920809E-2</v>
      </c>
      <c r="W977" s="6">
        <f t="shared" si="441"/>
        <v>6.8643873301234615E-2</v>
      </c>
    </row>
    <row r="978" spans="1:23" x14ac:dyDescent="0.35">
      <c r="A978" s="1">
        <v>2021</v>
      </c>
      <c r="B978" s="1">
        <v>11</v>
      </c>
      <c r="C978" s="6">
        <f t="shared" si="421"/>
        <v>-6.2373279743372222E-2</v>
      </c>
      <c r="D978" s="6">
        <f t="shared" si="422"/>
        <v>-1.3246658028099066E-2</v>
      </c>
      <c r="E978" s="6">
        <f t="shared" si="423"/>
        <v>-4.8439727247708585E-2</v>
      </c>
      <c r="F978" s="6">
        <f t="shared" si="424"/>
        <v>6.4820723493784232E-2</v>
      </c>
      <c r="G978" s="6">
        <f t="shared" si="425"/>
        <v>1.0438013870801933E-2</v>
      </c>
      <c r="H978" s="6">
        <f t="shared" si="426"/>
        <v>-3.5835455938003379E-2</v>
      </c>
      <c r="I978" s="6">
        <f t="shared" si="427"/>
        <v>-5.695160495978676E-2</v>
      </c>
      <c r="J978" s="6">
        <f t="shared" si="428"/>
        <v>-5.3299334521082563E-2</v>
      </c>
      <c r="K978" s="6">
        <f t="shared" si="429"/>
        <v>-4.1897622785751452E-2</v>
      </c>
      <c r="L978" s="6">
        <f t="shared" si="430"/>
        <v>-0.1008562974386544</v>
      </c>
      <c r="M978" s="6">
        <f t="shared" si="431"/>
        <v>-5.8893950232684254E-2</v>
      </c>
      <c r="N978" s="6">
        <f t="shared" si="432"/>
        <v>-3.036055476321483E-2</v>
      </c>
      <c r="O978" s="6">
        <f t="shared" si="433"/>
        <v>-5.1681433654054164E-2</v>
      </c>
      <c r="P978" s="6">
        <f t="shared" si="434"/>
        <v>-7.2723681084009922E-2</v>
      </c>
      <c r="Q978" s="6">
        <f t="shared" si="435"/>
        <v>-4.8649178966001926E-2</v>
      </c>
      <c r="R978" s="6">
        <f t="shared" si="436"/>
        <v>-0.10249252635542169</v>
      </c>
      <c r="S978" s="6">
        <f t="shared" si="437"/>
        <v>-6.040324741950006E-2</v>
      </c>
      <c r="T978" s="6">
        <f t="shared" si="438"/>
        <v>-0.10163442324831648</v>
      </c>
      <c r="U978" s="6">
        <f t="shared" si="439"/>
        <v>-6.9249309455883451E-2</v>
      </c>
      <c r="V978" s="6">
        <f t="shared" si="440"/>
        <v>-5.3522744856438563E-2</v>
      </c>
      <c r="W978" s="6">
        <f t="shared" si="441"/>
        <v>-9.0337314184714898E-3</v>
      </c>
    </row>
    <row r="979" spans="1:23" x14ac:dyDescent="0.35">
      <c r="A979" s="1">
        <v>2021</v>
      </c>
      <c r="B979" s="1">
        <v>12</v>
      </c>
      <c r="C979" s="6">
        <f t="shared" si="421"/>
        <v>4.5325673049135998E-2</v>
      </c>
      <c r="D979" s="6">
        <f t="shared" si="422"/>
        <v>3.7957799103302173E-2</v>
      </c>
      <c r="E979" s="6">
        <f t="shared" si="423"/>
        <v>3.8395865547330835E-2</v>
      </c>
      <c r="F979" s="6">
        <f t="shared" si="424"/>
        <v>-5.8122973312929746E-2</v>
      </c>
      <c r="G979" s="6">
        <f t="shared" si="425"/>
        <v>2.2807436261971858E-2</v>
      </c>
      <c r="H979" s="6">
        <f t="shared" si="426"/>
        <v>6.685952655793255E-2</v>
      </c>
      <c r="I979" s="6">
        <f t="shared" si="427"/>
        <v>5.4537991833905688E-2</v>
      </c>
      <c r="J979" s="6">
        <f t="shared" si="428"/>
        <v>3.2043763936201411E-2</v>
      </c>
      <c r="K979" s="6">
        <f t="shared" si="429"/>
        <v>2.9985092201048901E-2</v>
      </c>
      <c r="L979" s="6">
        <f t="shared" si="430"/>
        <v>7.8718104373357536E-2</v>
      </c>
      <c r="M979" s="6">
        <f t="shared" si="431"/>
        <v>6.1956287821466297E-2</v>
      </c>
      <c r="N979" s="6">
        <f t="shared" si="432"/>
        <v>1.6927520970015219E-2</v>
      </c>
      <c r="O979" s="6">
        <f t="shared" si="433"/>
        <v>4.3798770032310988E-2</v>
      </c>
      <c r="P979" s="6">
        <f t="shared" si="434"/>
        <v>0.12142270156583397</v>
      </c>
      <c r="Q979" s="6">
        <f t="shared" si="435"/>
        <v>-1.1417922778324806E-2</v>
      </c>
      <c r="R979" s="6">
        <f t="shared" si="436"/>
        <v>-3.8504585169175695E-2</v>
      </c>
      <c r="S979" s="6">
        <f t="shared" si="437"/>
        <v>3.8183575652029192E-2</v>
      </c>
      <c r="T979" s="6">
        <f t="shared" si="438"/>
        <v>5.1772506393793452E-2</v>
      </c>
      <c r="U979" s="6">
        <f t="shared" si="439"/>
        <v>7.7088225831611193E-2</v>
      </c>
      <c r="V979" s="6">
        <f t="shared" si="440"/>
        <v>6.4061444942461646E-2</v>
      </c>
      <c r="W979" s="6">
        <f t="shared" si="441"/>
        <v>4.3212874972629892E-2</v>
      </c>
    </row>
    <row r="980" spans="1:23" x14ac:dyDescent="0.35">
      <c r="A980" s="1">
        <v>2022</v>
      </c>
      <c r="B980" s="1">
        <v>1</v>
      </c>
      <c r="C980" s="6">
        <f t="shared" si="421"/>
        <v>-8.9317934407537936E-2</v>
      </c>
      <c r="D980" s="6">
        <f t="shared" si="422"/>
        <v>0.12299334053446981</v>
      </c>
      <c r="E980" s="6">
        <f t="shared" si="423"/>
        <v>-1.2022147508852277E-2</v>
      </c>
      <c r="F980" s="6">
        <f t="shared" si="424"/>
        <v>0.12495398550482756</v>
      </c>
      <c r="G980" s="6">
        <f t="shared" si="425"/>
        <v>-7.8191313413218E-2</v>
      </c>
      <c r="H980" s="6">
        <f t="shared" si="426"/>
        <v>-3.3625623472272548E-2</v>
      </c>
      <c r="I980" s="6">
        <f t="shared" si="427"/>
        <v>-3.8107338353311981E-2</v>
      </c>
      <c r="J980" s="6">
        <f t="shared" si="428"/>
        <v>3.5662540834862255E-2</v>
      </c>
      <c r="K980" s="6">
        <f t="shared" si="429"/>
        <v>-2.1494630444674474E-3</v>
      </c>
      <c r="L980" s="6">
        <f t="shared" si="430"/>
        <v>-3.8551405322308885E-2</v>
      </c>
      <c r="M980" s="6">
        <f t="shared" si="431"/>
        <v>-3.1626409803375444E-2</v>
      </c>
      <c r="N980" s="6">
        <f t="shared" si="432"/>
        <v>-6.2824256412497281E-2</v>
      </c>
      <c r="O980" s="6">
        <f t="shared" si="433"/>
        <v>-0.11843395081896851</v>
      </c>
      <c r="P980" s="6">
        <f t="shared" si="434"/>
        <v>-4.3466266905426043E-2</v>
      </c>
      <c r="Q980" s="6">
        <f t="shared" si="435"/>
        <v>1.395848818878348E-2</v>
      </c>
      <c r="R980" s="6">
        <f t="shared" si="436"/>
        <v>-9.6998875594201672E-2</v>
      </c>
      <c r="S980" s="6">
        <f t="shared" si="437"/>
        <v>3.8263908989867257E-2</v>
      </c>
      <c r="T980" s="6">
        <f t="shared" si="438"/>
        <v>-2.3828603844171459E-2</v>
      </c>
      <c r="U980" s="6">
        <f t="shared" si="439"/>
        <v>-8.314258766216126E-2</v>
      </c>
      <c r="V980" s="6">
        <f t="shared" si="440"/>
        <v>4.0344175699828511E-3</v>
      </c>
      <c r="W980" s="6">
        <f t="shared" si="441"/>
        <v>-5.3085089106999772E-2</v>
      </c>
    </row>
    <row r="981" spans="1:23" x14ac:dyDescent="0.35">
      <c r="A981" s="1">
        <v>2022</v>
      </c>
      <c r="B981" s="1">
        <v>2</v>
      </c>
      <c r="C981" s="6">
        <f t="shared" si="421"/>
        <v>3.9057565159848776E-2</v>
      </c>
      <c r="D981" s="6">
        <f t="shared" si="422"/>
        <v>3.6866201507497157E-2</v>
      </c>
      <c r="E981" s="6">
        <f t="shared" si="423"/>
        <v>3.3484973227237537E-3</v>
      </c>
      <c r="F981" s="6">
        <f t="shared" si="424"/>
        <v>-1.0999401680007899E-3</v>
      </c>
      <c r="G981" s="6">
        <f t="shared" si="425"/>
        <v>3.8114633001444312E-2</v>
      </c>
      <c r="H981" s="6">
        <f t="shared" si="426"/>
        <v>-5.0215562469898375E-2</v>
      </c>
      <c r="I981" s="6">
        <f t="shared" si="427"/>
        <v>-6.6859173885282216E-2</v>
      </c>
      <c r="J981" s="6">
        <f t="shared" si="428"/>
        <v>-4.9826434371130032E-2</v>
      </c>
      <c r="K981" s="6">
        <f t="shared" si="429"/>
        <v>-4.4252625989509672E-2</v>
      </c>
      <c r="L981" s="6">
        <f t="shared" si="430"/>
        <v>-4.5449821415913624E-2</v>
      </c>
      <c r="M981" s="6">
        <f t="shared" si="431"/>
        <v>-5.3724153936736727E-2</v>
      </c>
      <c r="N981" s="6">
        <f t="shared" si="432"/>
        <v>-1.7057456727934728E-2</v>
      </c>
      <c r="O981" s="6">
        <f t="shared" si="433"/>
        <v>1.6865314915213103E-2</v>
      </c>
      <c r="P981" s="6">
        <f t="shared" si="434"/>
        <v>4.8297787979818721E-2</v>
      </c>
      <c r="Q981" s="6">
        <f t="shared" si="435"/>
        <v>-2.5677295756265806E-2</v>
      </c>
      <c r="R981" s="6">
        <f t="shared" si="436"/>
        <v>-0.48856593945973098</v>
      </c>
      <c r="S981" s="6">
        <f t="shared" si="437"/>
        <v>-5.2239302120434148E-3</v>
      </c>
      <c r="T981" s="6">
        <f t="shared" si="438"/>
        <v>-1.7138791397437503E-2</v>
      </c>
      <c r="U981" s="6">
        <f t="shared" si="439"/>
        <v>-8.4203430732076742E-2</v>
      </c>
      <c r="V981" s="6">
        <f t="shared" si="440"/>
        <v>-3.1521139196814428E-3</v>
      </c>
      <c r="W981" s="6">
        <f t="shared" si="441"/>
        <v>-3.1760520866782646E-2</v>
      </c>
    </row>
    <row r="982" spans="1:23" x14ac:dyDescent="0.35">
      <c r="A982" s="1">
        <v>2022</v>
      </c>
      <c r="B982" s="1">
        <v>3</v>
      </c>
      <c r="C982" s="6">
        <f t="shared" si="421"/>
        <v>9.4146644331378579E-2</v>
      </c>
      <c r="D982" s="6">
        <f t="shared" si="422"/>
        <v>0.15248807391440436</v>
      </c>
      <c r="E982" s="6">
        <f t="shared" si="423"/>
        <v>4.9036500069785029E-2</v>
      </c>
      <c r="F982" s="6">
        <f t="shared" si="424"/>
        <v>0.10385565433909187</v>
      </c>
      <c r="G982" s="6">
        <f t="shared" si="425"/>
        <v>-6.6963473814537114E-2</v>
      </c>
      <c r="H982" s="6">
        <f t="shared" si="426"/>
        <v>-1.5272673904487132E-2</v>
      </c>
      <c r="I982" s="6">
        <f t="shared" si="427"/>
        <v>-1.8582429110936625E-2</v>
      </c>
      <c r="J982" s="6">
        <f t="shared" si="428"/>
        <v>-2.8845021518037771E-2</v>
      </c>
      <c r="K982" s="6">
        <f t="shared" si="429"/>
        <v>3.2655901655789722E-2</v>
      </c>
      <c r="L982" s="6">
        <f t="shared" si="430"/>
        <v>-0.10016801724236586</v>
      </c>
      <c r="M982" s="6">
        <f t="shared" si="431"/>
        <v>-3.0740480982658212E-2</v>
      </c>
      <c r="N982" s="6">
        <f t="shared" si="432"/>
        <v>-1.0396772823607479E-2</v>
      </c>
      <c r="O982" s="6">
        <f t="shared" si="433"/>
        <v>8.1397759517565574E-3</v>
      </c>
      <c r="P982" s="6">
        <f t="shared" si="434"/>
        <v>8.8465988393892789E-2</v>
      </c>
      <c r="Q982" s="6">
        <f t="shared" si="435"/>
        <v>-2.5064070368692924E-2</v>
      </c>
      <c r="R982" s="6">
        <f t="shared" si="436"/>
        <v>0.41571246351200691</v>
      </c>
      <c r="S982" s="6">
        <f t="shared" si="437"/>
        <v>4.9300629763009009E-2</v>
      </c>
      <c r="T982" s="6">
        <f t="shared" si="438"/>
        <v>-1.9393115991472497E-2</v>
      </c>
      <c r="U982" s="6">
        <f t="shared" si="439"/>
        <v>-1.0613356523084226E-2</v>
      </c>
      <c r="V982" s="6">
        <f t="shared" si="440"/>
        <v>-1.5476980603507627E-2</v>
      </c>
      <c r="W982" s="6">
        <f t="shared" si="441"/>
        <v>3.4073238773280091E-2</v>
      </c>
    </row>
    <row r="983" spans="1:23" x14ac:dyDescent="0.35">
      <c r="A983" s="1">
        <v>2022</v>
      </c>
      <c r="B983" s="1">
        <v>4</v>
      </c>
      <c r="C983" s="6">
        <f t="shared" si="421"/>
        <v>-6.6882248407972189E-2</v>
      </c>
      <c r="D983" s="6">
        <f t="shared" si="422"/>
        <v>-0.14579894169024832</v>
      </c>
      <c r="E983" s="6">
        <f t="shared" si="423"/>
        <v>-8.0863732946360289E-2</v>
      </c>
      <c r="F983" s="6">
        <f t="shared" si="424"/>
        <v>-0.10931374569384522</v>
      </c>
      <c r="G983" s="6">
        <f t="shared" si="425"/>
        <v>-0.10417523267542639</v>
      </c>
      <c r="H983" s="6">
        <f t="shared" si="426"/>
        <v>-6.8394170215097305E-2</v>
      </c>
      <c r="I983" s="6">
        <f t="shared" si="427"/>
        <v>-7.1297866524682729E-2</v>
      </c>
      <c r="J983" s="6">
        <f t="shared" si="428"/>
        <v>-3.7994582943059437E-3</v>
      </c>
      <c r="K983" s="6">
        <f t="shared" si="429"/>
        <v>-3.1660540202302911E-2</v>
      </c>
      <c r="L983" s="6">
        <f t="shared" si="430"/>
        <v>-3.1481091429996888E-2</v>
      </c>
      <c r="M983" s="6">
        <f t="shared" si="431"/>
        <v>-7.9638751719591006E-2</v>
      </c>
      <c r="N983" s="6">
        <f t="shared" si="432"/>
        <v>-9.8718537672147888E-2</v>
      </c>
      <c r="O983" s="6">
        <f t="shared" si="433"/>
        <v>-6.3507075201806873E-2</v>
      </c>
      <c r="P983" s="6">
        <f t="shared" si="434"/>
        <v>-0.11813747205678471</v>
      </c>
      <c r="Q983" s="6">
        <f t="shared" si="435"/>
        <v>-6.7291734553459577E-3</v>
      </c>
      <c r="R983" s="6">
        <f t="shared" si="436"/>
        <v>6.3699239161444402E-3</v>
      </c>
      <c r="S983" s="6">
        <f t="shared" si="437"/>
        <v>-3.8567675601302809E-2</v>
      </c>
      <c r="T983" s="6">
        <f t="shared" si="438"/>
        <v>-3.4665453502468857E-2</v>
      </c>
      <c r="U983" s="6">
        <f t="shared" si="439"/>
        <v>-6.4643067993011227E-2</v>
      </c>
      <c r="V983" s="6">
        <f t="shared" si="440"/>
        <v>-4.2116042556668454E-2</v>
      </c>
      <c r="W983" s="6">
        <f t="shared" si="441"/>
        <v>-9.0956719149039356E-2</v>
      </c>
    </row>
    <row r="984" spans="1:23" x14ac:dyDescent="0.35">
      <c r="A984" s="1">
        <v>2022</v>
      </c>
      <c r="B984" s="1">
        <v>5</v>
      </c>
      <c r="C984" s="6">
        <f t="shared" si="421"/>
        <v>-2.0595550183805385E-2</v>
      </c>
      <c r="D984" s="6">
        <f t="shared" si="422"/>
        <v>7.8454534204778492E-2</v>
      </c>
      <c r="E984" s="6">
        <f t="shared" si="423"/>
        <v>9.5187421286038673E-3</v>
      </c>
      <c r="F984" s="6">
        <f t="shared" si="424"/>
        <v>0.15185229776530501</v>
      </c>
      <c r="G984" s="6">
        <f t="shared" si="425"/>
        <v>3.0185722171245648E-2</v>
      </c>
      <c r="H984" s="6">
        <f t="shared" si="426"/>
        <v>2.4897466502738436E-3</v>
      </c>
      <c r="I984" s="6">
        <f t="shared" si="427"/>
        <v>3.3593687655312503E-2</v>
      </c>
      <c r="J984" s="6">
        <f t="shared" si="428"/>
        <v>-2.2410233959828281E-2</v>
      </c>
      <c r="K984" s="6">
        <f t="shared" si="429"/>
        <v>-4.9001728238275484E-2</v>
      </c>
      <c r="L984" s="6">
        <f t="shared" si="430"/>
        <v>1.022304876141527E-2</v>
      </c>
      <c r="M984" s="6">
        <f t="shared" si="431"/>
        <v>2.3233308082606867E-2</v>
      </c>
      <c r="N984" s="6">
        <f t="shared" si="432"/>
        <v>1.956758415804654E-2</v>
      </c>
      <c r="O984" s="6">
        <f t="shared" si="433"/>
        <v>7.6676493609829028E-3</v>
      </c>
      <c r="P984" s="6">
        <f t="shared" si="434"/>
        <v>4.0821289263424813E-2</v>
      </c>
      <c r="Q984" s="6">
        <f t="shared" si="435"/>
        <v>-0.11730772527859351</v>
      </c>
      <c r="R984" s="6">
        <f t="shared" si="436"/>
        <v>0.12004728632766209</v>
      </c>
      <c r="S984" s="6">
        <f t="shared" si="437"/>
        <v>-3.3064908357428653E-2</v>
      </c>
      <c r="T984" s="6">
        <f t="shared" si="438"/>
        <v>4.4320371042554867E-2</v>
      </c>
      <c r="U984" s="6">
        <f t="shared" si="439"/>
        <v>-6.662068538241645E-3</v>
      </c>
      <c r="V984" s="6">
        <f t="shared" si="440"/>
        <v>5.0911726620542158E-3</v>
      </c>
      <c r="W984" s="6">
        <f t="shared" si="441"/>
        <v>-5.5467561163912776E-3</v>
      </c>
    </row>
    <row r="985" spans="1:23" x14ac:dyDescent="0.35">
      <c r="A985" s="1">
        <v>2022</v>
      </c>
      <c r="B985" s="1">
        <v>6</v>
      </c>
      <c r="C985" s="6">
        <f t="shared" si="421"/>
        <v>-0.13401896570512808</v>
      </c>
      <c r="D985" s="6">
        <f t="shared" si="422"/>
        <v>-0.21332655770736444</v>
      </c>
      <c r="E985" s="6">
        <f t="shared" si="423"/>
        <v>-0.11629502327573063</v>
      </c>
      <c r="F985" s="6">
        <f t="shared" si="424"/>
        <v>-0.17890138465539365</v>
      </c>
      <c r="G985" s="6">
        <f t="shared" si="425"/>
        <v>5.2056036026720126E-2</v>
      </c>
      <c r="H985" s="6">
        <f t="shared" si="426"/>
        <v>-0.11610802227632203</v>
      </c>
      <c r="I985" s="6">
        <f t="shared" si="427"/>
        <v>-0.14259723609194289</v>
      </c>
      <c r="J985" s="6">
        <f t="shared" si="428"/>
        <v>-0.12170938114609378</v>
      </c>
      <c r="K985" s="6">
        <f t="shared" si="429"/>
        <v>-7.5440715436049161E-2</v>
      </c>
      <c r="L985" s="6">
        <f t="shared" si="430"/>
        <v>-0.17156898282054592</v>
      </c>
      <c r="M985" s="6">
        <f t="shared" si="431"/>
        <v>-0.16166430344411811</v>
      </c>
      <c r="N985" s="6">
        <f t="shared" si="432"/>
        <v>-9.3059046546251883E-2</v>
      </c>
      <c r="O985" s="6">
        <f t="shared" si="433"/>
        <v>-0.17234678808038376</v>
      </c>
      <c r="P985" s="6">
        <f t="shared" si="434"/>
        <v>-0.11258128771544065</v>
      </c>
      <c r="Q985" s="6">
        <f t="shared" si="435"/>
        <v>-7.3336266876525974E-2</v>
      </c>
      <c r="R985" s="6">
        <f t="shared" si="436"/>
        <v>5.8177385759847072E-2</v>
      </c>
      <c r="S985" s="6">
        <f t="shared" si="437"/>
        <v>-6.4149788756976217E-2</v>
      </c>
      <c r="T985" s="6">
        <f t="shared" si="438"/>
        <v>-0.11674464055373249</v>
      </c>
      <c r="U985" s="6">
        <f t="shared" si="439"/>
        <v>-0.13473040859587196</v>
      </c>
      <c r="V985" s="6">
        <f t="shared" si="440"/>
        <v>-9.9710009435352159E-2</v>
      </c>
      <c r="W985" s="6">
        <f t="shared" si="441"/>
        <v>-9.4219993223866455E-2</v>
      </c>
    </row>
    <row r="986" spans="1:23" x14ac:dyDescent="0.35">
      <c r="A986" s="1">
        <v>2022</v>
      </c>
      <c r="B986" s="1">
        <v>7</v>
      </c>
      <c r="C986" s="6">
        <f t="shared" si="421"/>
        <v>5.2284863047792132E-2</v>
      </c>
      <c r="D986" s="6">
        <f t="shared" si="422"/>
        <v>4.5977273399049792E-2</v>
      </c>
      <c r="E986" s="6">
        <f t="shared" si="423"/>
        <v>3.2539644350384492E-2</v>
      </c>
      <c r="F986" s="6">
        <f t="shared" si="424"/>
        <v>6.4192211511724176E-2</v>
      </c>
      <c r="G986" s="6">
        <f t="shared" si="425"/>
        <v>-6.7192408606589024E-2</v>
      </c>
      <c r="H986" s="6">
        <f t="shared" si="426"/>
        <v>4.3326430965999099E-2</v>
      </c>
      <c r="I986" s="6">
        <f t="shared" si="427"/>
        <v>1.0213138145682272E-2</v>
      </c>
      <c r="J986" s="6">
        <f t="shared" si="428"/>
        <v>5.6857758265280896E-3</v>
      </c>
      <c r="K986" s="6">
        <f t="shared" si="429"/>
        <v>6.4034096271977883E-2</v>
      </c>
      <c r="L986" s="6">
        <f t="shared" si="430"/>
        <v>3.9227647137230162E-2</v>
      </c>
      <c r="M986" s="6">
        <f t="shared" si="431"/>
        <v>7.7029414518170643E-3</v>
      </c>
      <c r="N986" s="6">
        <f t="shared" si="432"/>
        <v>5.5458426825304899E-2</v>
      </c>
      <c r="O986" s="6">
        <f t="shared" si="433"/>
        <v>2.0485347730552678E-2</v>
      </c>
      <c r="P986" s="6">
        <f t="shared" si="434"/>
        <v>-1.840408729714214E-2</v>
      </c>
      <c r="Q986" s="6">
        <f t="shared" si="435"/>
        <v>-0.19326954647468284</v>
      </c>
      <c r="R986" s="6">
        <f t="shared" si="436"/>
        <v>-0.13131580486656411</v>
      </c>
      <c r="S986" s="6">
        <f t="shared" si="437"/>
        <v>2.4156480986372148E-2</v>
      </c>
      <c r="T986" s="6">
        <f t="shared" si="438"/>
        <v>-3.6264946717864718E-2</v>
      </c>
      <c r="U986" s="6">
        <f t="shared" si="439"/>
        <v>7.4024410076482208E-2</v>
      </c>
      <c r="V986" s="6">
        <f t="shared" si="440"/>
        <v>1.6684438912895744E-2</v>
      </c>
      <c r="W986" s="6">
        <f t="shared" si="441"/>
        <v>7.3116347632205883E-2</v>
      </c>
    </row>
    <row r="987" spans="1:23" x14ac:dyDescent="0.35">
      <c r="A987" s="1">
        <v>2022</v>
      </c>
      <c r="B987" s="1">
        <v>8</v>
      </c>
      <c r="C987" s="6">
        <f t="shared" si="421"/>
        <v>-3.6937381713828848E-2</v>
      </c>
      <c r="D987" s="6">
        <f t="shared" si="422"/>
        <v>3.7532575137608576E-2</v>
      </c>
      <c r="E987" s="6">
        <f t="shared" si="423"/>
        <v>-6.5657025642960359E-2</v>
      </c>
      <c r="F987" s="6">
        <f t="shared" si="424"/>
        <v>1.6209229529721845E-2</v>
      </c>
      <c r="G987" s="6">
        <f t="shared" si="425"/>
        <v>-5.8424870183171079E-2</v>
      </c>
      <c r="H987" s="6">
        <f t="shared" si="426"/>
        <v>-8.7017498318011727E-2</v>
      </c>
      <c r="I987" s="6">
        <f t="shared" si="427"/>
        <v>-8.5035641850731619E-2</v>
      </c>
      <c r="J987" s="6">
        <f t="shared" si="428"/>
        <v>-3.1515467124310054E-2</v>
      </c>
      <c r="K987" s="6">
        <f t="shared" si="429"/>
        <v>1.1111585064019578E-2</v>
      </c>
      <c r="L987" s="6">
        <f t="shared" si="430"/>
        <v>-1.3223706948392668E-2</v>
      </c>
      <c r="M987" s="6">
        <f t="shared" si="431"/>
        <v>-7.4827212481260758E-2</v>
      </c>
      <c r="N987" s="6">
        <f t="shared" si="432"/>
        <v>-5.3428618686491708E-2</v>
      </c>
      <c r="O987" s="6">
        <f t="shared" si="433"/>
        <v>-4.2253338349451747E-2</v>
      </c>
      <c r="P987" s="6">
        <f t="shared" si="434"/>
        <v>-7.785806134142878E-2</v>
      </c>
      <c r="Q987" s="6">
        <f t="shared" si="435"/>
        <v>0.13638935902793617</v>
      </c>
      <c r="R987" s="6">
        <f t="shared" si="436"/>
        <v>9.2560894887266293E-2</v>
      </c>
      <c r="S987" s="6">
        <f t="shared" si="437"/>
        <v>-3.0803070930909695E-2</v>
      </c>
      <c r="T987" s="6">
        <f t="shared" si="438"/>
        <v>-7.0250628810985732E-2</v>
      </c>
      <c r="U987" s="6">
        <f t="shared" si="439"/>
        <v>-0.12136134564843001</v>
      </c>
      <c r="V987" s="6">
        <f t="shared" si="440"/>
        <v>-8.453804692253028E-2</v>
      </c>
      <c r="W987" s="6">
        <f t="shared" si="441"/>
        <v>-6.434011921681046E-2</v>
      </c>
    </row>
    <row r="988" spans="1:23" x14ac:dyDescent="0.35">
      <c r="A988" s="1">
        <v>2022</v>
      </c>
      <c r="B988" s="1">
        <v>9</v>
      </c>
      <c r="C988" s="6">
        <f t="shared" si="421"/>
        <v>-0.15777713480100963</v>
      </c>
      <c r="D988" s="6">
        <f t="shared" si="422"/>
        <v>-6.3736328514846896E-2</v>
      </c>
      <c r="E988" s="6">
        <f t="shared" si="423"/>
        <v>-0.11905910575179146</v>
      </c>
      <c r="F988" s="6">
        <f t="shared" si="424"/>
        <v>-0.15349928010281444</v>
      </c>
      <c r="G988" s="6">
        <f t="shared" si="425"/>
        <v>-0.11051759153761143</v>
      </c>
      <c r="H988" s="6">
        <f t="shared" si="426"/>
        <v>-0.10855958027439716</v>
      </c>
      <c r="I988" s="6">
        <f t="shared" si="427"/>
        <v>-0.105557012988716</v>
      </c>
      <c r="J988" s="6">
        <f t="shared" si="428"/>
        <v>-0.12305706595484822</v>
      </c>
      <c r="K988" s="6">
        <f t="shared" si="429"/>
        <v>-8.6473358444914994E-2</v>
      </c>
      <c r="L988" s="6">
        <f t="shared" si="430"/>
        <v>-0.14389308128182476</v>
      </c>
      <c r="M988" s="6">
        <f t="shared" si="431"/>
        <v>-9.2001314733104578E-2</v>
      </c>
      <c r="N988" s="6">
        <f t="shared" si="432"/>
        <v>-0.13882173580435087</v>
      </c>
      <c r="O988" s="6">
        <f t="shared" si="433"/>
        <v>-0.21306422798290214</v>
      </c>
      <c r="P988" s="6">
        <f t="shared" si="434"/>
        <v>-3.2310325288697705E-2</v>
      </c>
      <c r="Q988" s="6">
        <f t="shared" si="435"/>
        <v>-9.4164896470561921E-2</v>
      </c>
      <c r="R988" s="6">
        <f t="shared" si="436"/>
        <v>-0.20573688315185956</v>
      </c>
      <c r="S988" s="6">
        <f t="shared" si="437"/>
        <v>-7.9380929385345578E-2</v>
      </c>
      <c r="T988" s="6">
        <f t="shared" si="438"/>
        <v>-0.11501451142570362</v>
      </c>
      <c r="U988" s="6">
        <f t="shared" si="439"/>
        <v>-0.10829856447236896</v>
      </c>
      <c r="V988" s="6">
        <f t="shared" si="440"/>
        <v>-0.11640955407415277</v>
      </c>
      <c r="W988" s="6">
        <f t="shared" si="441"/>
        <v>-0.11859570164348932</v>
      </c>
    </row>
    <row r="989" spans="1:23" x14ac:dyDescent="0.35">
      <c r="A989" s="1">
        <v>2022</v>
      </c>
      <c r="B989" s="1">
        <v>10</v>
      </c>
      <c r="C989" s="6">
        <f t="shared" si="421"/>
        <v>2.750301284493855E-2</v>
      </c>
      <c r="D989" s="6">
        <f t="shared" si="422"/>
        <v>7.0712096024905746E-2</v>
      </c>
      <c r="E989" s="6">
        <f t="shared" si="423"/>
        <v>3.7168103489227104E-2</v>
      </c>
      <c r="F989" s="6">
        <f t="shared" si="424"/>
        <v>9.1616973507813657E-3</v>
      </c>
      <c r="G989" s="6">
        <f t="shared" si="425"/>
        <v>-9.9718393661997584E-2</v>
      </c>
      <c r="H989" s="6">
        <f t="shared" si="426"/>
        <v>6.5061804948661373E-2</v>
      </c>
      <c r="I989" s="6">
        <f t="shared" si="427"/>
        <v>7.1630563322346463E-2</v>
      </c>
      <c r="J989" s="6">
        <f t="shared" si="428"/>
        <v>8.0275302816012861E-2</v>
      </c>
      <c r="K989" s="6">
        <f t="shared" si="429"/>
        <v>5.8401758321680527E-3</v>
      </c>
      <c r="L989" s="6">
        <f t="shared" si="430"/>
        <v>8.3440337553453425E-2</v>
      </c>
      <c r="M989" s="6">
        <f t="shared" si="431"/>
        <v>7.4619522502227753E-2</v>
      </c>
      <c r="N989" s="6">
        <f t="shared" si="432"/>
        <v>3.5015326663261834E-3</v>
      </c>
      <c r="O989" s="6">
        <f t="shared" si="433"/>
        <v>4.2823271197159056E-2</v>
      </c>
      <c r="P989" s="6">
        <f t="shared" si="434"/>
        <v>0.10535215931841574</v>
      </c>
      <c r="Q989" s="6">
        <f t="shared" si="435"/>
        <v>6.3941543011681243E-3</v>
      </c>
      <c r="R989" s="6">
        <f t="shared" si="436"/>
        <v>4.183125603122622E-2</v>
      </c>
      <c r="S989" s="6">
        <f t="shared" si="437"/>
        <v>-3.0042000906921058E-2</v>
      </c>
      <c r="T989" s="6">
        <f t="shared" si="438"/>
        <v>5.7506826732998166E-2</v>
      </c>
      <c r="U989" s="6">
        <f t="shared" si="439"/>
        <v>4.80790677289527E-2</v>
      </c>
      <c r="V989" s="6">
        <f t="shared" si="440"/>
        <v>2.5810315225441242E-2</v>
      </c>
      <c r="W989" s="6">
        <f t="shared" si="441"/>
        <v>4.8063454576893254E-2</v>
      </c>
    </row>
    <row r="990" spans="1:23" x14ac:dyDescent="0.35">
      <c r="A990" s="1">
        <v>2022</v>
      </c>
      <c r="B990" s="1">
        <v>11</v>
      </c>
      <c r="C990" s="6">
        <f t="shared" si="421"/>
        <v>8.8632361660476625E-2</v>
      </c>
      <c r="D990" s="6">
        <f t="shared" si="422"/>
        <v>-6.8806865078456E-2</v>
      </c>
      <c r="E990" s="6">
        <f t="shared" si="423"/>
        <v>3.2601691440893435E-2</v>
      </c>
      <c r="F990" s="6">
        <f t="shared" si="424"/>
        <v>4.1917495163308019E-2</v>
      </c>
      <c r="G990" s="6">
        <f t="shared" si="425"/>
        <v>8.4739103745568159E-2</v>
      </c>
      <c r="H990" s="6">
        <f t="shared" si="426"/>
        <v>9.4877056193423917E-2</v>
      </c>
      <c r="I990" s="6">
        <f t="shared" si="427"/>
        <v>0.10643662109231856</v>
      </c>
      <c r="J990" s="6">
        <f t="shared" si="428"/>
        <v>6.145078156628915E-2</v>
      </c>
      <c r="K990" s="6">
        <f t="shared" si="429"/>
        <v>2.228601266911813E-2</v>
      </c>
      <c r="L990" s="6">
        <f t="shared" si="430"/>
        <v>5.9295181954380896E-2</v>
      </c>
      <c r="M990" s="6">
        <f t="shared" si="431"/>
        <v>0.10662967260497193</v>
      </c>
      <c r="N990" s="6">
        <f t="shared" si="432"/>
        <v>5.5074394376191896E-2</v>
      </c>
      <c r="O990" s="6">
        <f t="shared" si="433"/>
        <v>0.14365214216723043</v>
      </c>
      <c r="P990" s="6">
        <f t="shared" si="434"/>
        <v>2.7258050817116866E-2</v>
      </c>
      <c r="Q990" s="6">
        <f t="shared" si="435"/>
        <v>-3.1502363165706634E-2</v>
      </c>
      <c r="R990" s="6">
        <f t="shared" si="436"/>
        <v>-2.4827908909348703E-2</v>
      </c>
      <c r="S990" s="6">
        <f t="shared" si="437"/>
        <v>6.9099018144164318E-2</v>
      </c>
      <c r="T990" s="6">
        <f t="shared" si="438"/>
        <v>6.9433224258290807E-2</v>
      </c>
      <c r="U990" s="6">
        <f t="shared" si="439"/>
        <v>8.6281203252515662E-2</v>
      </c>
      <c r="V990" s="6">
        <f t="shared" si="440"/>
        <v>8.4882737950813372E-2</v>
      </c>
      <c r="W990" s="6">
        <f t="shared" si="441"/>
        <v>1.6552860293699859E-2</v>
      </c>
    </row>
    <row r="991" spans="1:23" x14ac:dyDescent="0.35">
      <c r="A991" s="1">
        <v>2022</v>
      </c>
      <c r="B991" s="1">
        <v>12</v>
      </c>
      <c r="C991" s="6">
        <f t="shared" si="421"/>
        <v>-6.7058400693860362E-2</v>
      </c>
      <c r="D991" s="6">
        <f t="shared" si="422"/>
        <v>-8.0377908981647192E-2</v>
      </c>
      <c r="E991" s="6">
        <f t="shared" si="423"/>
        <v>-9.9473948086593475E-2</v>
      </c>
      <c r="F991" s="6">
        <f t="shared" si="424"/>
        <v>7.2143909908134601E-3</v>
      </c>
      <c r="G991" s="6">
        <f t="shared" si="425"/>
        <v>-2.9795326460022462E-2</v>
      </c>
      <c r="H991" s="6">
        <f t="shared" si="426"/>
        <v>-4.9072464203262486E-2</v>
      </c>
      <c r="I991" s="6">
        <f t="shared" si="427"/>
        <v>-4.2479937768616569E-2</v>
      </c>
      <c r="J991" s="6">
        <f t="shared" si="428"/>
        <v>1.1028050337952858E-2</v>
      </c>
      <c r="K991" s="6">
        <f t="shared" si="429"/>
        <v>-8.7859699461499505E-2</v>
      </c>
      <c r="L991" s="6">
        <f t="shared" si="430"/>
        <v>-3.1253259959443155E-2</v>
      </c>
      <c r="M991" s="6">
        <f t="shared" si="431"/>
        <v>-4.6409126054767977E-2</v>
      </c>
      <c r="N991" s="6">
        <f t="shared" si="432"/>
        <v>-5.4977526603893087E-2</v>
      </c>
      <c r="O991" s="6">
        <f t="shared" si="433"/>
        <v>-0.10348442487618524</v>
      </c>
      <c r="P991" s="6">
        <f t="shared" si="434"/>
        <v>-0.11018983083329302</v>
      </c>
      <c r="Q991" s="6">
        <f t="shared" si="435"/>
        <v>-8.9694952470387598E-2</v>
      </c>
      <c r="R991" s="6">
        <f t="shared" si="436"/>
        <v>-0.21107904648454145</v>
      </c>
      <c r="S991" s="6">
        <f t="shared" si="437"/>
        <v>-3.3225569925480078E-2</v>
      </c>
      <c r="T991" s="6">
        <f t="shared" si="438"/>
        <v>-2.5148252185933959E-2</v>
      </c>
      <c r="U991" s="6">
        <f t="shared" si="439"/>
        <v>-6.016775008935292E-2</v>
      </c>
      <c r="V991" s="6">
        <f t="shared" si="440"/>
        <v>-4.9872324928345577E-2</v>
      </c>
      <c r="W991" s="6">
        <f t="shared" si="441"/>
        <v>-9.6171449299161091E-2</v>
      </c>
    </row>
    <row r="992" spans="1:23" x14ac:dyDescent="0.35">
      <c r="A992" s="1">
        <v>2023</v>
      </c>
      <c r="B992" s="1">
        <v>1</v>
      </c>
      <c r="C992" s="6">
        <f t="shared" si="421"/>
        <v>5.6502154589633709E-2</v>
      </c>
      <c r="D992" s="6">
        <f t="shared" si="422"/>
        <v>3.4111702154344122E-2</v>
      </c>
      <c r="E992" s="6">
        <f t="shared" si="423"/>
        <v>4.790922959016098E-2</v>
      </c>
      <c r="F992" s="6">
        <f t="shared" si="424"/>
        <v>3.4614985508237057E-2</v>
      </c>
      <c r="G992" s="6">
        <f t="shared" si="425"/>
        <v>3.2911627038392573E-2</v>
      </c>
      <c r="H992" s="6">
        <f t="shared" si="426"/>
        <v>6.7075663308809319E-2</v>
      </c>
      <c r="I992" s="6">
        <f t="shared" si="427"/>
        <v>5.9464793118959476E-2</v>
      </c>
      <c r="J992" s="6">
        <f t="shared" si="428"/>
        <v>7.3201195346508041E-2</v>
      </c>
      <c r="K992" s="6">
        <f t="shared" si="429"/>
        <v>-5.6104201917651413E-2</v>
      </c>
      <c r="L992" s="6">
        <f t="shared" si="430"/>
        <v>8.5682171836639509E-2</v>
      </c>
      <c r="M992" s="6">
        <f t="shared" si="431"/>
        <v>9.5497162901165056E-2</v>
      </c>
      <c r="N992" s="6">
        <f t="shared" si="432"/>
        <v>1.2147484042905783E-2</v>
      </c>
      <c r="O992" s="6">
        <f t="shared" si="433"/>
        <v>6.5352365990603789E-2</v>
      </c>
      <c r="P992" s="6">
        <f t="shared" si="434"/>
        <v>0.12189103430822035</v>
      </c>
      <c r="Q992" s="6">
        <f t="shared" si="435"/>
        <v>-0.1925959333079329</v>
      </c>
      <c r="R992" s="6">
        <f t="shared" si="436"/>
        <v>3.5598982464391533E-2</v>
      </c>
      <c r="S992" s="6">
        <f t="shared" si="437"/>
        <v>1.2543213716159081E-2</v>
      </c>
      <c r="T992" s="6">
        <f t="shared" si="438"/>
        <v>7.0924229274226591E-2</v>
      </c>
      <c r="U992" s="6">
        <f t="shared" si="439"/>
        <v>3.0373950304515181E-2</v>
      </c>
      <c r="V992" s="6">
        <f t="shared" si="440"/>
        <v>1.886347116703025E-2</v>
      </c>
      <c r="W992" s="6">
        <f t="shared" si="441"/>
        <v>1.8452832400052029E-2</v>
      </c>
    </row>
    <row r="993" spans="1:23" x14ac:dyDescent="0.35">
      <c r="A993" s="1">
        <v>2023</v>
      </c>
      <c r="B993" s="1">
        <v>2</v>
      </c>
      <c r="C993" s="6">
        <f t="shared" si="421"/>
        <v>-0.11916293262058872</v>
      </c>
      <c r="D993" s="6">
        <f t="shared" si="422"/>
        <v>-0.14912582113620507</v>
      </c>
      <c r="E993" s="6">
        <f t="shared" si="423"/>
        <v>-9.5759067110972013E-2</v>
      </c>
      <c r="F993" s="6">
        <f t="shared" si="424"/>
        <v>-7.0663120683298358E-2</v>
      </c>
      <c r="G993" s="6">
        <f t="shared" si="425"/>
        <v>-6.3684297457755806E-2</v>
      </c>
      <c r="H993" s="6">
        <f t="shared" si="426"/>
        <v>-4.5926972358040857E-2</v>
      </c>
      <c r="I993" s="6">
        <f t="shared" si="427"/>
        <v>-5.6185150106660559E-2</v>
      </c>
      <c r="J993" s="6">
        <f t="shared" si="428"/>
        <v>2.9885314590749973E-2</v>
      </c>
      <c r="K993" s="6">
        <f t="shared" si="429"/>
        <v>-7.6062253080891068E-2</v>
      </c>
      <c r="L993" s="6">
        <f t="shared" si="430"/>
        <v>-3.3580696741708577E-2</v>
      </c>
      <c r="M993" s="6">
        <f t="shared" si="431"/>
        <v>-3.9268530876184954E-2</v>
      </c>
      <c r="N993" s="6">
        <f t="shared" si="432"/>
        <v>-8.5820424670924628E-2</v>
      </c>
      <c r="O993" s="6">
        <f t="shared" si="433"/>
        <v>-0.11761568036214706</v>
      </c>
      <c r="P993" s="6">
        <f t="shared" si="434"/>
        <v>-4.9769628165581475E-2</v>
      </c>
      <c r="Q993" s="6">
        <f t="shared" si="435"/>
        <v>-2.4295345853984157E-2</v>
      </c>
      <c r="R993" s="6">
        <f t="shared" si="436"/>
        <v>-9.2773451607793572E-2</v>
      </c>
      <c r="S993" s="6">
        <f t="shared" si="437"/>
        <v>-0.10055469823002636</v>
      </c>
      <c r="T993" s="6">
        <f t="shared" si="438"/>
        <v>-3.256545049416823E-2</v>
      </c>
      <c r="U993" s="6">
        <f t="shared" si="439"/>
        <v>-3.2268757448124491E-2</v>
      </c>
      <c r="V993" s="6">
        <f t="shared" si="440"/>
        <v>-5.6321808930804379E-2</v>
      </c>
      <c r="W993" s="6">
        <f t="shared" si="441"/>
        <v>-7.1212446646715305E-2</v>
      </c>
    </row>
    <row r="994" spans="1:23" x14ac:dyDescent="0.35">
      <c r="A994" s="1">
        <v>2023</v>
      </c>
      <c r="B994" s="1">
        <v>3</v>
      </c>
      <c r="C994" s="6">
        <f t="shared" si="421"/>
        <v>-6.0724606275194375E-2</v>
      </c>
      <c r="D994" s="6">
        <f t="shared" si="422"/>
        <v>-3.879828443362953E-2</v>
      </c>
      <c r="E994" s="6">
        <f t="shared" si="423"/>
        <v>-3.9666598980045868E-2</v>
      </c>
      <c r="F994" s="6">
        <f t="shared" si="424"/>
        <v>-1.5292283244114351E-2</v>
      </c>
      <c r="G994" s="6">
        <f t="shared" si="425"/>
        <v>-3.592744980437345E-2</v>
      </c>
      <c r="H994" s="6">
        <f t="shared" si="426"/>
        <v>-1.0752844587243897E-2</v>
      </c>
      <c r="I994" s="6">
        <f t="shared" si="427"/>
        <v>-8.4336573897336037E-4</v>
      </c>
      <c r="J994" s="6">
        <f t="shared" si="428"/>
        <v>-8.6191168076759639E-2</v>
      </c>
      <c r="K994" s="6">
        <f t="shared" si="429"/>
        <v>-3.4214204225418203E-2</v>
      </c>
      <c r="L994" s="6">
        <f t="shared" si="430"/>
        <v>-2.6767929741847649E-3</v>
      </c>
      <c r="M994" s="6">
        <f t="shared" si="431"/>
        <v>-3.2024238892579653E-2</v>
      </c>
      <c r="N994" s="6">
        <f t="shared" si="432"/>
        <v>4.6500232132019662E-3</v>
      </c>
      <c r="O994" s="6">
        <f t="shared" si="433"/>
        <v>-3.4808999951793027E-3</v>
      </c>
      <c r="P994" s="6">
        <f t="shared" si="434"/>
        <v>-5.3021545634505049E-3</v>
      </c>
      <c r="Q994" s="6">
        <f t="shared" si="435"/>
        <v>-0.1339561576780065</v>
      </c>
      <c r="R994" s="6">
        <f t="shared" si="436"/>
        <v>3.5310652074788187E-3</v>
      </c>
      <c r="S994" s="6">
        <f t="shared" si="437"/>
        <v>-3.1241906031821524E-2</v>
      </c>
      <c r="T994" s="6">
        <f t="shared" si="438"/>
        <v>-3.611604899979081E-2</v>
      </c>
      <c r="U994" s="6">
        <f t="shared" si="439"/>
        <v>-3.628610599228687E-2</v>
      </c>
      <c r="V994" s="6">
        <f t="shared" si="440"/>
        <v>-4.9116197282994649E-2</v>
      </c>
      <c r="W994" s="6">
        <f t="shared" si="441"/>
        <v>-8.2484276412729748E-3</v>
      </c>
    </row>
    <row r="995" spans="1:23" x14ac:dyDescent="0.35">
      <c r="A995" s="1">
        <v>2023</v>
      </c>
      <c r="B995" s="1">
        <v>4</v>
      </c>
      <c r="C995" s="6">
        <f t="shared" si="421"/>
        <v>-3.3775066377376137E-2</v>
      </c>
      <c r="D995" s="6">
        <f t="shared" si="422"/>
        <v>-1.1998685995394387E-4</v>
      </c>
      <c r="E995" s="6">
        <f t="shared" si="423"/>
        <v>-1.6276461646236071E-2</v>
      </c>
      <c r="F995" s="6">
        <f t="shared" si="424"/>
        <v>-3.8318625359193156E-2</v>
      </c>
      <c r="G995" s="6">
        <f t="shared" si="425"/>
        <v>-3.1174137685060263E-2</v>
      </c>
      <c r="H995" s="6">
        <f t="shared" si="426"/>
        <v>-2.0463008044466213E-5</v>
      </c>
      <c r="I995" s="6">
        <f t="shared" si="427"/>
        <v>-4.4054594956681598E-3</v>
      </c>
      <c r="J995" s="6">
        <f t="shared" si="428"/>
        <v>5.9223847547738157E-3</v>
      </c>
      <c r="K995" s="6">
        <f t="shared" si="429"/>
        <v>6.028561764176224E-3</v>
      </c>
      <c r="L995" s="6">
        <f t="shared" si="430"/>
        <v>-1.2417679581875549E-2</v>
      </c>
      <c r="M995" s="6">
        <f t="shared" si="431"/>
        <v>-2.4870067662100967E-2</v>
      </c>
      <c r="N995" s="6">
        <f t="shared" si="432"/>
        <v>-3.7490647009923203E-2</v>
      </c>
      <c r="O995" s="6">
        <f t="shared" si="433"/>
        <v>-5.4149150261671095E-2</v>
      </c>
      <c r="P995" s="6">
        <f t="shared" si="434"/>
        <v>-1.6512852665734087E-2</v>
      </c>
      <c r="Q995" s="6">
        <f t="shared" si="435"/>
        <v>-1.1313533289201982E-4</v>
      </c>
      <c r="R995" s="6">
        <f t="shared" si="436"/>
        <v>2.2830429542757408E-3</v>
      </c>
      <c r="S995" s="6">
        <f t="shared" si="437"/>
        <v>-3.9709714782143232E-2</v>
      </c>
      <c r="T995" s="6">
        <f t="shared" si="438"/>
        <v>-2.2565007748118746E-2</v>
      </c>
      <c r="U995" s="6">
        <f t="shared" si="439"/>
        <v>-8.5334413436743833E-3</v>
      </c>
      <c r="V995" s="6">
        <f t="shared" si="440"/>
        <v>1.1079656507809746E-2</v>
      </c>
      <c r="W995" s="6">
        <f t="shared" si="441"/>
        <v>-2.555763911702956E-2</v>
      </c>
    </row>
    <row r="996" spans="1:23" x14ac:dyDescent="0.35">
      <c r="A996" s="1">
        <v>2023</v>
      </c>
      <c r="B996" s="1">
        <v>5</v>
      </c>
      <c r="C996" s="6">
        <f t="shared" si="421"/>
        <v>-9.86238893100638E-2</v>
      </c>
      <c r="D996" s="6">
        <f t="shared" si="422"/>
        <v>-2.970298848449867E-2</v>
      </c>
      <c r="E996" s="6">
        <f t="shared" si="423"/>
        <v>-0.10621614289156442</v>
      </c>
      <c r="F996" s="6">
        <f t="shared" si="424"/>
        <v>-4.5024220366774857E-2</v>
      </c>
      <c r="G996" s="6">
        <f t="shared" si="425"/>
        <v>-0.1159284371414234</v>
      </c>
      <c r="H996" s="6">
        <f t="shared" si="426"/>
        <v>-0.13408015500446788</v>
      </c>
      <c r="I996" s="6">
        <f t="shared" si="427"/>
        <v>-9.8964411249575529E-2</v>
      </c>
      <c r="J996" s="6">
        <f t="shared" si="428"/>
        <v>3.6131212117446333E-2</v>
      </c>
      <c r="K996" s="6">
        <f t="shared" si="429"/>
        <v>-3.9028784019327155E-2</v>
      </c>
      <c r="L996" s="6">
        <f t="shared" si="430"/>
        <v>-7.9772953691300968E-2</v>
      </c>
      <c r="M996" s="6">
        <f t="shared" si="431"/>
        <v>-0.11998075040890452</v>
      </c>
      <c r="N996" s="6">
        <f t="shared" si="432"/>
        <v>-6.2085121161422271E-3</v>
      </c>
      <c r="O996" s="6">
        <f t="shared" si="433"/>
        <v>-9.4485367104360715E-3</v>
      </c>
      <c r="P996" s="6">
        <f t="shared" si="434"/>
        <v>-7.9658320210676176E-2</v>
      </c>
      <c r="Q996" s="6">
        <f t="shared" si="435"/>
        <v>-6.3486672517232029E-2</v>
      </c>
      <c r="R996" s="6">
        <f t="shared" si="436"/>
        <v>-3.5819927228814517E-2</v>
      </c>
      <c r="S996" s="6">
        <f t="shared" si="437"/>
        <v>-9.9120247476009643E-2</v>
      </c>
      <c r="T996" s="6">
        <f t="shared" si="438"/>
        <v>-0.10325212132626813</v>
      </c>
      <c r="U996" s="6">
        <f t="shared" si="439"/>
        <v>-0.12139218864688381</v>
      </c>
      <c r="V996" s="6">
        <f t="shared" si="440"/>
        <v>-0.1171852892902677</v>
      </c>
      <c r="W996" s="6">
        <f t="shared" si="441"/>
        <v>-5.0617676065120763E-2</v>
      </c>
    </row>
    <row r="997" spans="1:23" x14ac:dyDescent="0.35">
      <c r="A997" s="1">
        <v>2023</v>
      </c>
      <c r="B997" s="1">
        <v>6</v>
      </c>
      <c r="C997" s="6">
        <f t="shared" si="421"/>
        <v>-8.6641828719697944E-3</v>
      </c>
      <c r="D997" s="6">
        <f t="shared" si="422"/>
        <v>0.10136817053287306</v>
      </c>
      <c r="E997" s="6">
        <f t="shared" si="423"/>
        <v>5.5328206966183124E-3</v>
      </c>
      <c r="F997" s="6">
        <f t="shared" si="424"/>
        <v>1.6950141467591218E-2</v>
      </c>
      <c r="G997" s="6">
        <f t="shared" si="425"/>
        <v>-7.0527078655995834E-2</v>
      </c>
      <c r="H997" s="6">
        <f t="shared" si="426"/>
        <v>1.3705587794644813E-2</v>
      </c>
      <c r="I997" s="6">
        <f t="shared" si="427"/>
        <v>1.9037734912183968E-3</v>
      </c>
      <c r="J997" s="6">
        <f t="shared" si="428"/>
        <v>2.0594916272570929E-2</v>
      </c>
      <c r="K997" s="6">
        <f t="shared" si="429"/>
        <v>-7.6508012117295632E-3</v>
      </c>
      <c r="L997" s="6">
        <f t="shared" si="430"/>
        <v>1.8500017336797736E-3</v>
      </c>
      <c r="M997" s="6">
        <f t="shared" si="431"/>
        <v>5.577044836489331E-2</v>
      </c>
      <c r="N997" s="6">
        <f t="shared" si="432"/>
        <v>-1.2976992971592827E-2</v>
      </c>
      <c r="O997" s="6">
        <f t="shared" si="433"/>
        <v>-5.125881316890013E-2</v>
      </c>
      <c r="P997" s="6">
        <f t="shared" si="434"/>
        <v>-2.5541643261697278E-3</v>
      </c>
      <c r="Q997" s="6">
        <f t="shared" si="435"/>
        <v>-5.2705447863752641E-2</v>
      </c>
      <c r="R997" s="6">
        <f t="shared" si="436"/>
        <v>-9.5785599654128473E-2</v>
      </c>
      <c r="S997" s="6">
        <f t="shared" si="437"/>
        <v>-3.6034859063210023E-2</v>
      </c>
      <c r="T997" s="6">
        <f t="shared" si="438"/>
        <v>3.1593304114627685E-2</v>
      </c>
      <c r="U997" s="6">
        <f t="shared" si="439"/>
        <v>-1.3502648712045096E-2</v>
      </c>
      <c r="V997" s="6">
        <f t="shared" si="440"/>
        <v>-1.7217923073290953E-2</v>
      </c>
      <c r="W997" s="6">
        <f t="shared" si="441"/>
        <v>1.43275128414313E-2</v>
      </c>
    </row>
    <row r="998" spans="1:23" x14ac:dyDescent="0.35">
      <c r="A998" s="1">
        <v>2023</v>
      </c>
      <c r="B998" s="1">
        <v>7</v>
      </c>
      <c r="C998" s="6">
        <f t="shared" si="421"/>
        <v>-1.4915574386142168E-2</v>
      </c>
      <c r="D998" s="6">
        <f t="shared" si="422"/>
        <v>-5.9992183433019222E-3</v>
      </c>
      <c r="E998" s="6">
        <f t="shared" si="423"/>
        <v>-2.4684754981891995E-2</v>
      </c>
      <c r="F998" s="6">
        <f t="shared" si="424"/>
        <v>3.5497791290788824E-3</v>
      </c>
      <c r="G998" s="6">
        <f t="shared" si="425"/>
        <v>-8.5701923840927965E-3</v>
      </c>
      <c r="H998" s="6">
        <f t="shared" si="426"/>
        <v>-3.1086540366520761E-2</v>
      </c>
      <c r="I998" s="6">
        <f t="shared" si="427"/>
        <v>-2.5739462218709659E-2</v>
      </c>
      <c r="J998" s="6">
        <f t="shared" si="428"/>
        <v>4.2406233264129928E-4</v>
      </c>
      <c r="K998" s="6">
        <f t="shared" si="429"/>
        <v>-2.4434245086699842E-2</v>
      </c>
      <c r="L998" s="6">
        <f t="shared" si="430"/>
        <v>-4.773476070682299E-3</v>
      </c>
      <c r="M998" s="6">
        <f t="shared" si="431"/>
        <v>6.0715494814201285E-3</v>
      </c>
      <c r="N998" s="6">
        <f t="shared" si="432"/>
        <v>-3.8176134962895465E-2</v>
      </c>
      <c r="O998" s="6">
        <f t="shared" si="433"/>
        <v>4.5618777653658113E-3</v>
      </c>
      <c r="P998" s="6">
        <f t="shared" si="434"/>
        <v>-4.6719668349479229E-3</v>
      </c>
      <c r="Q998" s="6">
        <f t="shared" si="435"/>
        <v>0.10576925383384378</v>
      </c>
      <c r="R998" s="6">
        <f t="shared" si="436"/>
        <v>1.2933388629650586E-3</v>
      </c>
      <c r="S998" s="6">
        <f t="shared" si="437"/>
        <v>1.8359263545931363E-2</v>
      </c>
      <c r="T998" s="6">
        <f t="shared" si="438"/>
        <v>-3.9298068032535612E-2</v>
      </c>
      <c r="U998" s="6">
        <f t="shared" si="439"/>
        <v>-5.1168139247796458E-2</v>
      </c>
      <c r="V998" s="6">
        <f t="shared" si="440"/>
        <v>-1.9007204545842434E-2</v>
      </c>
      <c r="W998" s="6">
        <f t="shared" si="441"/>
        <v>-2.086108601962073E-2</v>
      </c>
    </row>
    <row r="999" spans="1:23" x14ac:dyDescent="0.35">
      <c r="A999" s="1">
        <v>2023</v>
      </c>
      <c r="B999" s="1">
        <v>8</v>
      </c>
      <c r="C999" s="6">
        <f t="shared" si="421"/>
        <v>-0.10175043139178923</v>
      </c>
      <c r="D999" s="6">
        <f t="shared" si="422"/>
        <v>-0.14805885277181879</v>
      </c>
      <c r="E999" s="6">
        <f t="shared" si="423"/>
        <v>-9.2479371191114643E-2</v>
      </c>
      <c r="F999" s="6">
        <f t="shared" si="424"/>
        <v>-0.12775646210979336</v>
      </c>
      <c r="G999" s="6">
        <f t="shared" si="425"/>
        <v>-0.11990636998376596</v>
      </c>
      <c r="H999" s="6">
        <f t="shared" si="426"/>
        <v>-9.0444192075923954E-2</v>
      </c>
      <c r="I999" s="6">
        <f t="shared" si="427"/>
        <v>-9.6592631715122376E-2</v>
      </c>
      <c r="J999" s="6">
        <f t="shared" si="428"/>
        <v>-8.3603736512732493E-2</v>
      </c>
      <c r="K999" s="6">
        <f t="shared" si="429"/>
        <v>-8.3556508927281878E-2</v>
      </c>
      <c r="L999" s="6">
        <f t="shared" si="430"/>
        <v>-7.9697490726038087E-2</v>
      </c>
      <c r="M999" s="6">
        <f t="shared" si="431"/>
        <v>-9.367889116293808E-2</v>
      </c>
      <c r="N999" s="6">
        <f t="shared" si="432"/>
        <v>-9.1426914003530799E-2</v>
      </c>
      <c r="O999" s="6">
        <f t="shared" si="433"/>
        <v>-0.11643179610986935</v>
      </c>
      <c r="P999" s="6">
        <f t="shared" si="434"/>
        <v>-0.10229831576796126</v>
      </c>
      <c r="Q999" s="6">
        <f t="shared" si="435"/>
        <v>-0.17639317133947635</v>
      </c>
      <c r="R999" s="6">
        <f t="shared" si="436"/>
        <v>-4.7821493292021386E-2</v>
      </c>
      <c r="S999" s="6">
        <f t="shared" si="437"/>
        <v>-0.10978765634827618</v>
      </c>
      <c r="T999" s="6">
        <f t="shared" si="438"/>
        <v>-8.0496716988377834E-2</v>
      </c>
      <c r="U999" s="6">
        <f t="shared" si="439"/>
        <v>-0.1190206505441626</v>
      </c>
      <c r="V999" s="6">
        <f t="shared" si="440"/>
        <v>-9.8948877724137116E-2</v>
      </c>
      <c r="W999" s="6">
        <f t="shared" si="441"/>
        <v>-7.051643248143373E-2</v>
      </c>
    </row>
    <row r="1000" spans="1:23" x14ac:dyDescent="0.35">
      <c r="A1000" s="1">
        <v>2023</v>
      </c>
      <c r="B1000" s="1">
        <v>9</v>
      </c>
      <c r="C1000" s="6">
        <f t="shared" si="421"/>
        <v>-9.5331513345643659E-2</v>
      </c>
      <c r="D1000" s="6">
        <f t="shared" si="422"/>
        <v>-6.126800382969283E-2</v>
      </c>
      <c r="E1000" s="6">
        <f t="shared" si="423"/>
        <v>-9.4609882354561747E-2</v>
      </c>
      <c r="F1000" s="6">
        <f t="shared" si="424"/>
        <v>-0.12456970697013142</v>
      </c>
      <c r="G1000" s="6">
        <f t="shared" si="425"/>
        <v>-6.1757484583223221E-2</v>
      </c>
      <c r="H1000" s="6">
        <f t="shared" si="426"/>
        <v>-0.10210251563152878</v>
      </c>
      <c r="I1000" s="6">
        <f t="shared" si="427"/>
        <v>-0.11216658784042627</v>
      </c>
      <c r="J1000" s="6">
        <f t="shared" si="428"/>
        <v>-0.15452417328056206</v>
      </c>
      <c r="K1000" s="6">
        <f t="shared" si="429"/>
        <v>-3.6959184960726754E-2</v>
      </c>
      <c r="L1000" s="6">
        <f t="shared" si="430"/>
        <v>-0.13559171164335765</v>
      </c>
      <c r="M1000" s="6">
        <f t="shared" si="431"/>
        <v>-9.779102098462461E-2</v>
      </c>
      <c r="N1000" s="6">
        <f t="shared" si="432"/>
        <v>-0.10123201271211119</v>
      </c>
      <c r="O1000" s="6">
        <f t="shared" si="433"/>
        <v>-0.10795172376259571</v>
      </c>
      <c r="P1000" s="6">
        <f t="shared" si="434"/>
        <v>-0.11448639546324119</v>
      </c>
      <c r="Q1000" s="6">
        <f t="shared" si="435"/>
        <v>3.750851897250479E-2</v>
      </c>
      <c r="R1000" s="6">
        <f t="shared" si="436"/>
        <v>-0.10365106817434006</v>
      </c>
      <c r="S1000" s="6">
        <f t="shared" si="437"/>
        <v>-6.8572164912260314E-2</v>
      </c>
      <c r="T1000" s="6">
        <f t="shared" si="438"/>
        <v>-8.588775060365067E-2</v>
      </c>
      <c r="U1000" s="6">
        <f t="shared" si="439"/>
        <v>-6.4127068497758122E-2</v>
      </c>
      <c r="V1000" s="6">
        <f t="shared" si="440"/>
        <v>-6.8602206779015795E-2</v>
      </c>
      <c r="W1000" s="6">
        <f t="shared" si="441"/>
        <v>-0.10161929116215501</v>
      </c>
    </row>
    <row r="1001" spans="1:23" x14ac:dyDescent="0.35">
      <c r="A1001" s="1">
        <v>2023</v>
      </c>
      <c r="B1001" s="1">
        <v>10</v>
      </c>
      <c r="C1001" s="6">
        <f t="shared" ref="C1001:C1010" si="442">C663-C1339</f>
        <v>-0.10566021473136317</v>
      </c>
      <c r="D1001" s="6">
        <f t="shared" ref="D1001:D1010" si="443">D663-C1339</f>
        <v>-8.2837179218195611E-2</v>
      </c>
      <c r="E1001" s="6">
        <f t="shared" ref="E1001:E1010" si="444">E663-C1339</f>
        <v>-0.10789352049418627</v>
      </c>
      <c r="F1001" s="6">
        <f t="shared" ref="F1001:F1010" si="445">F663-C1339</f>
        <v>-0.12999387906194076</v>
      </c>
      <c r="G1001" s="6">
        <f t="shared" ref="G1001:G1010" si="446">G663-C1339</f>
        <v>-8.4447566959510556E-2</v>
      </c>
      <c r="H1001" s="6">
        <f t="shared" ref="H1001:H1010" si="447">H663-C1339</f>
        <v>-8.7407755532429243E-2</v>
      </c>
      <c r="I1001" s="6">
        <f t="shared" ref="I1001:I1010" si="448">I663-C1339</f>
        <v>-8.9904431996559786E-2</v>
      </c>
      <c r="J1001" s="6">
        <f t="shared" ref="J1001:J1010" si="449">J663-C1339</f>
        <v>-6.5868790922322729E-2</v>
      </c>
      <c r="K1001" s="6">
        <f t="shared" ref="K1001:K1010" si="450">K663-C1339</f>
        <v>-8.4086801714943593E-2</v>
      </c>
      <c r="L1001" s="6">
        <f t="shared" ref="L1001:L1010" si="451">L663-C1339</f>
        <v>-0.12159586985460241</v>
      </c>
      <c r="M1001" s="6">
        <f t="shared" ref="M1001:M1010" si="452">M663-C1339</f>
        <v>-7.0193569849095139E-2</v>
      </c>
      <c r="N1001" s="6">
        <f t="shared" ref="N1001:N1010" si="453">N663-C1339</f>
        <v>-9.9167864965404029E-2</v>
      </c>
      <c r="O1001" s="6">
        <f t="shared" ref="O1001:O1010" si="454">O663-C1339</f>
        <v>-0.12878301845011847</v>
      </c>
      <c r="P1001" s="6">
        <f t="shared" ref="P1001:P1010" si="455">P663-C1339</f>
        <v>-0.12160222269098914</v>
      </c>
      <c r="Q1001" s="6">
        <f t="shared" ref="Q1001:Q1010" si="456">Q663-C1339</f>
        <v>9.8024677484733036E-2</v>
      </c>
      <c r="R1001" s="6">
        <f t="shared" ref="R1001:R1010" si="457">R663-C1339</f>
        <v>1.6685848717610634E-2</v>
      </c>
      <c r="S1001" s="6">
        <f t="shared" ref="S1001:S1010" si="458">S663-C1339</f>
        <v>-0.10212392367733319</v>
      </c>
      <c r="T1001" s="6">
        <f t="shared" ref="T1001:T1010" si="459">T663-C1339</f>
        <v>-9.6018814305020961E-2</v>
      </c>
      <c r="U1001" s="6">
        <f t="shared" ref="U1001:U1010" si="460">U663-C1339</f>
        <v>-0.11207755636408118</v>
      </c>
      <c r="V1001" s="6">
        <f t="shared" ref="V1001:V1010" si="461">V663-C1339</f>
        <v>-9.41894967981452E-2</v>
      </c>
      <c r="W1001" s="6">
        <f t="shared" ref="W1001:W1010" si="462">W663-C1339</f>
        <v>-7.4979687736850098E-2</v>
      </c>
    </row>
    <row r="1002" spans="1:23" x14ac:dyDescent="0.35">
      <c r="A1002" s="1">
        <v>2023</v>
      </c>
      <c r="B1002" s="1">
        <v>11</v>
      </c>
      <c r="C1002" s="6">
        <f t="shared" si="442"/>
        <v>3.6692084683161263E-2</v>
      </c>
      <c r="D1002" s="6">
        <f t="shared" si="443"/>
        <v>9.9135372413229061E-2</v>
      </c>
      <c r="E1002" s="6">
        <f t="shared" si="444"/>
        <v>4.415335669216941E-2</v>
      </c>
      <c r="F1002" s="6">
        <f t="shared" si="445"/>
        <v>5.3534182545975584E-2</v>
      </c>
      <c r="G1002" s="6">
        <f t="shared" si="446"/>
        <v>-2.4002092597152747E-2</v>
      </c>
      <c r="H1002" s="6">
        <f t="shared" si="447"/>
        <v>3.9961345592847752E-2</v>
      </c>
      <c r="I1002" s="6">
        <f t="shared" si="448"/>
        <v>7.4064741715174243E-2</v>
      </c>
      <c r="J1002" s="6">
        <f t="shared" si="449"/>
        <v>4.7180599288064673E-2</v>
      </c>
      <c r="K1002" s="6">
        <f t="shared" si="450"/>
        <v>1.0401009572391096E-3</v>
      </c>
      <c r="L1002" s="6">
        <f t="shared" si="451"/>
        <v>4.4824937453080194E-2</v>
      </c>
      <c r="M1002" s="6">
        <f t="shared" si="452"/>
        <v>5.0449828661202234E-2</v>
      </c>
      <c r="N1002" s="6">
        <f t="shared" si="453"/>
        <v>5.7746537131743547E-2</v>
      </c>
      <c r="O1002" s="6">
        <f t="shared" si="454"/>
        <v>0.1052759753583607</v>
      </c>
      <c r="P1002" s="6">
        <f t="shared" si="455"/>
        <v>9.1353770011384616E-2</v>
      </c>
      <c r="Q1002" s="6">
        <f t="shared" si="456"/>
        <v>9.6665255501755032E-2</v>
      </c>
      <c r="R1002" s="6">
        <f t="shared" si="457"/>
        <v>-2.4070744369049157E-2</v>
      </c>
      <c r="S1002" s="6">
        <f t="shared" si="458"/>
        <v>-2.7037793285155376E-2</v>
      </c>
      <c r="T1002" s="6">
        <f t="shared" si="459"/>
        <v>9.5228866527583944E-2</v>
      </c>
      <c r="U1002" s="6">
        <f t="shared" si="460"/>
        <v>9.2348417483447187E-2</v>
      </c>
      <c r="V1002" s="6">
        <f t="shared" si="461"/>
        <v>4.5068535132370413E-3</v>
      </c>
      <c r="W1002" s="6">
        <f t="shared" si="462"/>
        <v>3.6279264628737706E-2</v>
      </c>
    </row>
    <row r="1003" spans="1:23" x14ac:dyDescent="0.35">
      <c r="A1003" s="1">
        <v>2023</v>
      </c>
      <c r="B1003" s="1">
        <v>12</v>
      </c>
      <c r="C1003" s="6">
        <f t="shared" si="442"/>
        <v>5.1584617045856679E-2</v>
      </c>
      <c r="D1003" s="6">
        <f t="shared" si="443"/>
        <v>1.6168082640587639E-2</v>
      </c>
      <c r="E1003" s="6">
        <f t="shared" si="444"/>
        <v>7.2839171092244637E-3</v>
      </c>
      <c r="F1003" s="6">
        <f t="shared" si="445"/>
        <v>-3.7679926153846854E-4</v>
      </c>
      <c r="G1003" s="6">
        <f t="shared" si="446"/>
        <v>-6.5483265986269662E-2</v>
      </c>
      <c r="H1003" s="6">
        <f t="shared" si="447"/>
        <v>-6.6927082041574881E-3</v>
      </c>
      <c r="I1003" s="6">
        <f t="shared" si="448"/>
        <v>-5.3972996290283792E-3</v>
      </c>
      <c r="J1003" s="6">
        <f t="shared" si="449"/>
        <v>-2.4602166372508921E-2</v>
      </c>
      <c r="K1003" s="6">
        <f t="shared" si="450"/>
        <v>2.8850813468708186E-2</v>
      </c>
      <c r="L1003" s="6">
        <f t="shared" si="451"/>
        <v>1.0197321150646727E-2</v>
      </c>
      <c r="M1003" s="6">
        <f t="shared" si="452"/>
        <v>-1.7980733966849655E-2</v>
      </c>
      <c r="N1003" s="6">
        <f t="shared" si="453"/>
        <v>-2.8669015451157354E-3</v>
      </c>
      <c r="O1003" s="6">
        <f t="shared" si="454"/>
        <v>-1.3669254674926468E-3</v>
      </c>
      <c r="P1003" s="6">
        <f t="shared" si="455"/>
        <v>3.3747173620991527E-2</v>
      </c>
      <c r="Q1003" s="6">
        <f t="shared" si="456"/>
        <v>-5.1907221418470428E-3</v>
      </c>
      <c r="R1003" s="6">
        <f t="shared" si="457"/>
        <v>-6.5832487773935494E-2</v>
      </c>
      <c r="S1003" s="6">
        <f t="shared" si="458"/>
        <v>1.58398570594451E-2</v>
      </c>
      <c r="T1003" s="6">
        <f t="shared" si="459"/>
        <v>-3.4496095538955079E-2</v>
      </c>
      <c r="U1003" s="6">
        <f t="shared" si="460"/>
        <v>6.6810356439145319E-2</v>
      </c>
      <c r="V1003" s="6">
        <f t="shared" si="461"/>
        <v>-6.4083077647821007E-3</v>
      </c>
      <c r="W1003" s="6">
        <f t="shared" si="462"/>
        <v>-8.4708305967862441E-3</v>
      </c>
    </row>
    <row r="1004" spans="1:23" x14ac:dyDescent="0.35">
      <c r="A1004" s="1">
        <v>2024</v>
      </c>
      <c r="B1004" s="1">
        <v>1</v>
      </c>
      <c r="C1004" s="6">
        <f t="shared" si="442"/>
        <v>-7.7359301130969713E-2</v>
      </c>
      <c r="D1004" s="6">
        <f t="shared" si="443"/>
        <v>-0.12014276294882602</v>
      </c>
      <c r="E1004" s="6">
        <f t="shared" si="444"/>
        <v>-6.3595079422922127E-2</v>
      </c>
      <c r="F1004" s="6">
        <f t="shared" si="445"/>
        <v>-0.13713405693526354</v>
      </c>
      <c r="G1004" s="6">
        <f t="shared" si="446"/>
        <v>-0.12453952342181678</v>
      </c>
      <c r="H1004" s="6">
        <f t="shared" si="447"/>
        <v>-5.7978912043522721E-2</v>
      </c>
      <c r="I1004" s="6">
        <f t="shared" si="448"/>
        <v>-6.3834882632242171E-2</v>
      </c>
      <c r="J1004" s="6">
        <f t="shared" si="449"/>
        <v>-1.6445845588292804E-2</v>
      </c>
      <c r="K1004" s="6">
        <f t="shared" si="450"/>
        <v>-5.1919323391961522E-2</v>
      </c>
      <c r="L1004" s="6">
        <f t="shared" si="451"/>
        <v>-2.5997860590617747E-2</v>
      </c>
      <c r="M1004" s="6">
        <f t="shared" si="452"/>
        <v>-6.0056911299481139E-2</v>
      </c>
      <c r="N1004" s="6">
        <f t="shared" si="453"/>
        <v>-1.1421153243755852E-2</v>
      </c>
      <c r="O1004" s="6">
        <f t="shared" si="454"/>
        <v>-0.14001174108514552</v>
      </c>
      <c r="P1004" s="6">
        <f t="shared" si="455"/>
        <v>-6.6793306663101612E-2</v>
      </c>
      <c r="Q1004" s="6">
        <f t="shared" si="456"/>
        <v>-5.3777784025108175E-2</v>
      </c>
      <c r="R1004" s="6">
        <f t="shared" si="457"/>
        <v>-2.3074853102987666E-2</v>
      </c>
      <c r="S1004" s="6">
        <f t="shared" si="458"/>
        <v>-9.4629027903533933E-2</v>
      </c>
      <c r="T1004" s="6">
        <f t="shared" si="459"/>
        <v>-7.5101949147051969E-2</v>
      </c>
      <c r="U1004" s="6">
        <f t="shared" si="460"/>
        <v>-9.9977080431610396E-2</v>
      </c>
      <c r="V1004" s="6">
        <f t="shared" si="461"/>
        <v>-6.9487234706070808E-2</v>
      </c>
      <c r="W1004" s="6">
        <f t="shared" si="462"/>
        <v>-3.6904255287924445E-2</v>
      </c>
    </row>
    <row r="1005" spans="1:23" x14ac:dyDescent="0.35">
      <c r="A1005" s="1">
        <v>2024</v>
      </c>
      <c r="B1005" s="1">
        <v>2</v>
      </c>
      <c r="C1005" s="6">
        <f t="shared" si="442"/>
        <v>-6.1144056527835208E-2</v>
      </c>
      <c r="D1005" s="6">
        <f t="shared" si="443"/>
        <v>-4.6876205287665493E-2</v>
      </c>
      <c r="E1005" s="6">
        <f t="shared" si="444"/>
        <v>-4.7467158521461925E-2</v>
      </c>
      <c r="F1005" s="6">
        <f t="shared" si="445"/>
        <v>-1.6108260837005603E-2</v>
      </c>
      <c r="G1005" s="6">
        <f t="shared" si="446"/>
        <v>2.5399207150117412E-2</v>
      </c>
      <c r="H1005" s="6">
        <f t="shared" si="447"/>
        <v>-1.869259947858963E-2</v>
      </c>
      <c r="I1005" s="6">
        <f t="shared" si="448"/>
        <v>-8.2429206590264731E-3</v>
      </c>
      <c r="J1005" s="6">
        <f t="shared" si="449"/>
        <v>-1.2104425111932479E-2</v>
      </c>
      <c r="K1005" s="6">
        <f t="shared" si="450"/>
        <v>-3.8586021306013671E-2</v>
      </c>
      <c r="L1005" s="6">
        <f t="shared" si="451"/>
        <v>-2.0097862020259469E-2</v>
      </c>
      <c r="M1005" s="6">
        <f t="shared" si="452"/>
        <v>5.6675443707880496E-3</v>
      </c>
      <c r="N1005" s="6">
        <f t="shared" si="453"/>
        <v>4.2439554223116654E-3</v>
      </c>
      <c r="O1005" s="6">
        <f t="shared" si="454"/>
        <v>4.4323182941292255E-3</v>
      </c>
      <c r="P1005" s="6">
        <f t="shared" si="455"/>
        <v>-7.7457053349609992E-2</v>
      </c>
      <c r="Q1005" s="6">
        <f t="shared" si="456"/>
        <v>-9.6651652501536373E-3</v>
      </c>
      <c r="R1005" s="6">
        <f t="shared" si="457"/>
        <v>-5.6856002473384445E-2</v>
      </c>
      <c r="S1005" s="6">
        <f t="shared" si="458"/>
        <v>-6.0480262682393968E-2</v>
      </c>
      <c r="T1005" s="6">
        <f t="shared" si="459"/>
        <v>-6.1573906076707138E-2</v>
      </c>
      <c r="U1005" s="6">
        <f t="shared" si="460"/>
        <v>-1.0896542412930407E-2</v>
      </c>
      <c r="V1005" s="6">
        <f t="shared" si="461"/>
        <v>-5.7759388793042918E-2</v>
      </c>
      <c r="W1005" s="6">
        <f t="shared" si="462"/>
        <v>-1.0793846026846826E-3</v>
      </c>
    </row>
    <row r="1006" spans="1:23" x14ac:dyDescent="0.35">
      <c r="A1006" s="1">
        <v>2024</v>
      </c>
      <c r="B1006" s="1">
        <v>3</v>
      </c>
      <c r="C1006" s="6">
        <f t="shared" si="442"/>
        <v>-2.2949256775933111E-2</v>
      </c>
      <c r="D1006" s="6">
        <f t="shared" si="443"/>
        <v>-6.8277792618046049E-2</v>
      </c>
      <c r="E1006" s="6">
        <f t="shared" si="444"/>
        <v>-1.2233702954105127E-2</v>
      </c>
      <c r="F1006" s="6">
        <f t="shared" si="445"/>
        <v>-3.6483229599810138E-2</v>
      </c>
      <c r="G1006" s="6">
        <f t="shared" si="446"/>
        <v>-4.8730918679087895E-2</v>
      </c>
      <c r="H1006" s="6">
        <f t="shared" si="447"/>
        <v>-1.864212818788484E-2</v>
      </c>
      <c r="I1006" s="6">
        <f t="shared" si="448"/>
        <v>-7.7058993566583717E-3</v>
      </c>
      <c r="J1006" s="6">
        <f t="shared" si="449"/>
        <v>-5.5422616290047674E-2</v>
      </c>
      <c r="K1006" s="6">
        <f t="shared" si="450"/>
        <v>-4.2630283301929014E-2</v>
      </c>
      <c r="L1006" s="6">
        <f t="shared" si="451"/>
        <v>-4.4966484745423835E-3</v>
      </c>
      <c r="M1006" s="6">
        <f t="shared" si="452"/>
        <v>4.5345070643216384E-3</v>
      </c>
      <c r="N1006" s="6">
        <f t="shared" si="453"/>
        <v>-3.1138291324397202E-2</v>
      </c>
      <c r="O1006" s="6">
        <f t="shared" si="454"/>
        <v>-2.1306442888189989E-2</v>
      </c>
      <c r="P1006" s="6">
        <f t="shared" si="455"/>
        <v>1.2503548980160775E-2</v>
      </c>
      <c r="Q1006" s="6">
        <f t="shared" si="456"/>
        <v>-1.0363477567887622E-2</v>
      </c>
      <c r="R1006" s="6">
        <f t="shared" si="457"/>
        <v>-4.1717550621931873E-2</v>
      </c>
      <c r="S1006" s="6">
        <f t="shared" si="458"/>
        <v>-2.9412354562178764E-2</v>
      </c>
      <c r="T1006" s="6">
        <f t="shared" si="459"/>
        <v>5.3491041000178499E-2</v>
      </c>
      <c r="U1006" s="6">
        <f t="shared" si="460"/>
        <v>-5.1695394264905256E-2</v>
      </c>
      <c r="V1006" s="6">
        <f t="shared" si="461"/>
        <v>-1.0519639004878331E-2</v>
      </c>
      <c r="W1006" s="6">
        <f t="shared" si="462"/>
        <v>-2.1781235295618193E-2</v>
      </c>
    </row>
    <row r="1007" spans="1:23" x14ac:dyDescent="0.35">
      <c r="A1007" s="1">
        <v>2024</v>
      </c>
      <c r="B1007" s="1">
        <v>4</v>
      </c>
      <c r="C1007" s="6">
        <f t="shared" si="442"/>
        <v>-8.9572589852475001E-2</v>
      </c>
      <c r="D1007" s="6">
        <f t="shared" si="443"/>
        <v>-0.10384718241966155</v>
      </c>
      <c r="E1007" s="6">
        <f t="shared" si="444"/>
        <v>-9.006101206939747E-2</v>
      </c>
      <c r="F1007" s="6">
        <f t="shared" si="445"/>
        <v>-5.2826313690459245E-2</v>
      </c>
      <c r="G1007" s="6">
        <f t="shared" si="446"/>
        <v>-3.4662561133353129E-2</v>
      </c>
      <c r="H1007" s="6">
        <f t="shared" si="447"/>
        <v>-9.1257822624709203E-2</v>
      </c>
      <c r="I1007" s="6">
        <f t="shared" si="448"/>
        <v>-9.4600063815869981E-2</v>
      </c>
      <c r="J1007" s="6">
        <f t="shared" si="449"/>
        <v>-4.650640451126091E-2</v>
      </c>
      <c r="K1007" s="6">
        <f t="shared" si="450"/>
        <v>-4.1564131919087852E-2</v>
      </c>
      <c r="L1007" s="6">
        <f t="shared" si="451"/>
        <v>-6.8622115543560833E-2</v>
      </c>
      <c r="M1007" s="6">
        <f t="shared" si="452"/>
        <v>-8.5700266627488239E-2</v>
      </c>
      <c r="N1007" s="6">
        <f t="shared" si="453"/>
        <v>-0.14057254214799625</v>
      </c>
      <c r="O1007" s="6">
        <f t="shared" si="454"/>
        <v>-0.10117245099596243</v>
      </c>
      <c r="P1007" s="6">
        <f t="shared" si="455"/>
        <v>-9.6923747291475279E-2</v>
      </c>
      <c r="Q1007" s="6">
        <f t="shared" si="456"/>
        <v>5.9475139742246191E-3</v>
      </c>
      <c r="R1007" s="6">
        <f t="shared" si="457"/>
        <v>-2.1240810902094329E-2</v>
      </c>
      <c r="S1007" s="6">
        <f t="shared" si="458"/>
        <v>-4.335211169275914E-2</v>
      </c>
      <c r="T1007" s="6">
        <f t="shared" si="459"/>
        <v>-8.4307068035812935E-2</v>
      </c>
      <c r="U1007" s="6">
        <f t="shared" si="460"/>
        <v>-7.2253459252900096E-2</v>
      </c>
      <c r="V1007" s="6">
        <f t="shared" si="461"/>
        <v>-3.9508679763440566E-2</v>
      </c>
      <c r="W1007" s="6">
        <f t="shared" si="462"/>
        <v>-9.4415042774082567E-2</v>
      </c>
    </row>
    <row r="1008" spans="1:23" x14ac:dyDescent="0.35">
      <c r="A1008" s="1">
        <v>2024</v>
      </c>
      <c r="B1008" s="1">
        <v>5</v>
      </c>
      <c r="C1008" s="6">
        <f t="shared" si="442"/>
        <v>-1.9845450053851882E-2</v>
      </c>
      <c r="D1008" s="6">
        <f t="shared" si="443"/>
        <v>-9.2653647572211201E-2</v>
      </c>
      <c r="E1008" s="6">
        <f t="shared" si="444"/>
        <v>-1.5855047506944359E-2</v>
      </c>
      <c r="F1008" s="6">
        <f t="shared" si="445"/>
        <v>6.7022351109522205E-3</v>
      </c>
      <c r="G1008" s="6">
        <f t="shared" si="446"/>
        <v>-5.8692867000484844E-2</v>
      </c>
      <c r="H1008" s="6">
        <f t="shared" si="447"/>
        <v>-3.518663860068208E-2</v>
      </c>
      <c r="I1008" s="6">
        <f t="shared" si="448"/>
        <v>-4.1261961907404221E-3</v>
      </c>
      <c r="J1008" s="6">
        <f t="shared" si="449"/>
        <v>-4.7874906081284446E-2</v>
      </c>
      <c r="K1008" s="6">
        <f t="shared" si="450"/>
        <v>-5.5669630918547292E-2</v>
      </c>
      <c r="L1008" s="6">
        <f t="shared" si="451"/>
        <v>-3.3842028871410551E-2</v>
      </c>
      <c r="M1008" s="6">
        <f t="shared" si="452"/>
        <v>-1.3734256289619468E-2</v>
      </c>
      <c r="N1008" s="6">
        <f t="shared" si="453"/>
        <v>-4.743711020162536E-2</v>
      </c>
      <c r="O1008" s="6">
        <f t="shared" si="454"/>
        <v>-7.0708389395462673E-2</v>
      </c>
      <c r="P1008" s="6">
        <f t="shared" si="455"/>
        <v>-7.5163528190946877E-2</v>
      </c>
      <c r="Q1008" s="6">
        <f t="shared" si="456"/>
        <v>1.374108028228968E-2</v>
      </c>
      <c r="R1008" s="6">
        <f t="shared" si="457"/>
        <v>-9.4315322208276459E-2</v>
      </c>
      <c r="S1008" s="6">
        <f t="shared" si="458"/>
        <v>-2.8850806953045788E-2</v>
      </c>
      <c r="T1008" s="6">
        <f t="shared" si="459"/>
        <v>7.5928023744129269E-3</v>
      </c>
      <c r="U1008" s="6">
        <f t="shared" si="460"/>
        <v>1.3129592227355075E-2</v>
      </c>
      <c r="V1008" s="6">
        <f t="shared" si="461"/>
        <v>-1.6326863564148503E-2</v>
      </c>
      <c r="W1008" s="6">
        <f t="shared" si="462"/>
        <v>-4.6787755004773779E-3</v>
      </c>
    </row>
    <row r="1009" spans="1:23" x14ac:dyDescent="0.35">
      <c r="A1009" s="1">
        <v>2024</v>
      </c>
      <c r="B1009" s="1">
        <v>6</v>
      </c>
      <c r="C1009" s="6">
        <f t="shared" si="442"/>
        <v>-4.1682205370297661E-2</v>
      </c>
      <c r="D1009" s="6">
        <f t="shared" si="443"/>
        <v>-0.10051104412764467</v>
      </c>
      <c r="E1009" s="6">
        <f t="shared" si="444"/>
        <v>-7.3911443363525064E-2</v>
      </c>
      <c r="F1009" s="6">
        <f t="shared" si="445"/>
        <v>-0.10440199398564121</v>
      </c>
      <c r="G1009" s="6">
        <f t="shared" si="446"/>
        <v>-9.4583583119517756E-2</v>
      </c>
      <c r="H1009" s="6">
        <f t="shared" si="447"/>
        <v>-0.1277895382690204</v>
      </c>
      <c r="I1009" s="6">
        <f t="shared" si="448"/>
        <v>-7.8329713181123806E-2</v>
      </c>
      <c r="J1009" s="6">
        <f t="shared" si="449"/>
        <v>-8.3341531430620619E-2</v>
      </c>
      <c r="K1009" s="6">
        <f t="shared" si="450"/>
        <v>1.4065868310421774E-2</v>
      </c>
      <c r="L1009" s="6">
        <f t="shared" si="451"/>
        <v>-0.12613867838140425</v>
      </c>
      <c r="M1009" s="6">
        <f t="shared" si="452"/>
        <v>-0.10265047732442001</v>
      </c>
      <c r="N1009" s="6">
        <f t="shared" si="453"/>
        <v>-4.6741676825572849E-2</v>
      </c>
      <c r="O1009" s="6">
        <f t="shared" si="454"/>
        <v>9.4092656991209209E-3</v>
      </c>
      <c r="P1009" s="6">
        <f t="shared" si="455"/>
        <v>-0.16847265256555788</v>
      </c>
      <c r="Q1009" s="6">
        <f t="shared" si="456"/>
        <v>-1.8230510273822061E-2</v>
      </c>
      <c r="R1009" s="6">
        <f t="shared" si="457"/>
        <v>-2.8974915854792067E-2</v>
      </c>
      <c r="S1009" s="6">
        <f t="shared" si="458"/>
        <v>-5.728088698664547E-2</v>
      </c>
      <c r="T1009" s="6">
        <f t="shared" si="459"/>
        <v>-9.7325347276553842E-2</v>
      </c>
      <c r="U1009" s="6">
        <f t="shared" si="460"/>
        <v>-7.204425923714608E-2</v>
      </c>
      <c r="V1009" s="6">
        <f t="shared" si="461"/>
        <v>-7.3456738765200646E-2</v>
      </c>
      <c r="W1009" s="6">
        <f t="shared" si="462"/>
        <v>-1.7830240965910134E-2</v>
      </c>
    </row>
    <row r="1010" spans="1:23" x14ac:dyDescent="0.35">
      <c r="A1010" s="1">
        <v>2024</v>
      </c>
      <c r="B1010" s="1">
        <v>7</v>
      </c>
      <c r="C1010" s="6">
        <f t="shared" si="442"/>
        <v>-3.0830332471145902E-2</v>
      </c>
      <c r="D1010" s="6">
        <f t="shared" si="443"/>
        <v>-3.2947104266281488E-2</v>
      </c>
      <c r="E1010" s="6">
        <f t="shared" si="444"/>
        <v>-6.0282823449298445E-3</v>
      </c>
      <c r="F1010" s="6">
        <f t="shared" si="445"/>
        <v>-5.082438540989824E-2</v>
      </c>
      <c r="G1010" s="6">
        <f t="shared" si="446"/>
        <v>-5.5883984748367019E-2</v>
      </c>
      <c r="H1010" s="6">
        <f t="shared" si="447"/>
        <v>-3.530813914196855E-2</v>
      </c>
      <c r="I1010" s="6">
        <f t="shared" si="448"/>
        <v>-2.7206976080274045E-2</v>
      </c>
      <c r="J1010" s="6">
        <f t="shared" si="449"/>
        <v>1.083754445210601E-2</v>
      </c>
      <c r="K1010" s="6">
        <f t="shared" si="450"/>
        <v>-1.7898679956955862E-2</v>
      </c>
      <c r="L1010" s="6">
        <f t="shared" si="451"/>
        <v>-3.7721769401446864E-3</v>
      </c>
      <c r="M1010" s="6">
        <f t="shared" si="452"/>
        <v>-2.3759890521097657E-2</v>
      </c>
      <c r="N1010" s="6">
        <f t="shared" si="453"/>
        <v>6.7027863540094074E-3</v>
      </c>
      <c r="O1010" s="6">
        <f t="shared" si="454"/>
        <v>-5.4069985342383428E-2</v>
      </c>
      <c r="P1010" s="6">
        <f t="shared" si="455"/>
        <v>-5.6303229129463547E-2</v>
      </c>
      <c r="Q1010" s="6">
        <f t="shared" si="456"/>
        <v>-6.0091301636575653E-2</v>
      </c>
      <c r="R1010" s="6">
        <f t="shared" si="457"/>
        <v>-0.11385154639639498</v>
      </c>
      <c r="S1010" s="6">
        <f t="shared" si="458"/>
        <v>-2.387923228868577E-4</v>
      </c>
      <c r="T1010" s="6">
        <f t="shared" si="459"/>
        <v>-3.1145530767918747E-2</v>
      </c>
      <c r="U1010" s="6">
        <f t="shared" si="460"/>
        <v>-4.804821250393658E-2</v>
      </c>
      <c r="V1010" s="6">
        <f t="shared" si="461"/>
        <v>-1.0479374380354886E-2</v>
      </c>
      <c r="W1010" s="6">
        <f t="shared" si="462"/>
        <v>-4.1478650961087646E-2</v>
      </c>
    </row>
    <row r="1011" spans="1:23" x14ac:dyDescent="0.35">
      <c r="A1011" s="1">
        <v>2024</v>
      </c>
      <c r="B1011" s="1">
        <v>8</v>
      </c>
      <c r="C1011" s="6">
        <f>C673-C2700</f>
        <v>1.4346746082315232E-2</v>
      </c>
      <c r="D1011" s="6">
        <f>D673-C2700</f>
        <v>5.2798226198951248E-2</v>
      </c>
      <c r="E1011" s="6">
        <f>E673-C2700</f>
        <v>1.3765785499543437E-2</v>
      </c>
      <c r="F1011" s="6">
        <f>F673-C2700</f>
        <v>1.5828558749165555E-2</v>
      </c>
      <c r="G1011" s="6">
        <f>G673-C2700</f>
        <v>-3.5065740827394665E-2</v>
      </c>
      <c r="H1011" s="6">
        <f>H673-C2700</f>
        <v>1.413190103874995E-2</v>
      </c>
      <c r="I1011" s="6">
        <f>I673-C2700</f>
        <v>2.2614528270620937E-2</v>
      </c>
      <c r="J1011" s="6">
        <f>J673-C2700</f>
        <v>-3.1779153531947046E-2</v>
      </c>
      <c r="K1011" s="6">
        <f>K673-C2700</f>
        <v>-1.0466628584268056E-2</v>
      </c>
      <c r="L1011" s="6">
        <f>L673-C2700</f>
        <v>1.1732588522783027E-2</v>
      </c>
      <c r="M1011" s="6">
        <f>M673-C2700</f>
        <v>1.9056386976669115E-2</v>
      </c>
      <c r="N1011" s="6">
        <f>N673-C2700</f>
        <v>-5.6331584051472205E-3</v>
      </c>
      <c r="O1011" s="6">
        <f>O673-C2700</f>
        <v>-3.1153707433604017E-2</v>
      </c>
      <c r="P1011" s="6">
        <f>P673-C2700</f>
        <v>-9.4561871417772725E-2</v>
      </c>
      <c r="Q1011" s="6">
        <f>Q673-C2700</f>
        <v>-1.4193745178389117E-2</v>
      </c>
      <c r="R1011" s="6">
        <f>R673-C2700</f>
        <v>-0.16509572633530423</v>
      </c>
      <c r="S1011" s="6">
        <f>S673-C2700</f>
        <v>-1.1179239478391612E-3</v>
      </c>
      <c r="T1011" s="6">
        <f>T673-C2700</f>
        <v>3.1726960855885666E-2</v>
      </c>
      <c r="U1011" s="6">
        <f>U673-C2700</f>
        <v>1.7675962957545144E-2</v>
      </c>
      <c r="V1011" s="6">
        <f>V673-C2700</f>
        <v>2.204383055908421E-3</v>
      </c>
      <c r="W1011" s="6">
        <f>W673-C2700</f>
        <v>2.9817927113133802E-3</v>
      </c>
    </row>
    <row r="1012" spans="1:23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</row>
    <row r="1013" spans="1:23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</row>
    <row r="1014" spans="1:23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</row>
    <row r="1015" spans="1:23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</row>
    <row r="1016" spans="1:23" x14ac:dyDescent="0.35">
      <c r="A1016" s="1"/>
      <c r="B1016" s="4" t="s">
        <v>165</v>
      </c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</row>
    <row r="1017" spans="1:23" x14ac:dyDescent="0.35">
      <c r="A1017" s="1" t="s">
        <v>22</v>
      </c>
      <c r="B1017" s="1" t="s">
        <v>23</v>
      </c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</row>
    <row r="1018" spans="1:23" x14ac:dyDescent="0.35">
      <c r="A1018" s="1">
        <v>1997</v>
      </c>
      <c r="B1018" s="1">
        <v>1</v>
      </c>
      <c r="C1018" s="6">
        <v>1.474748201E-2</v>
      </c>
      <c r="D1018" s="1"/>
      <c r="E1018" s="7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</row>
    <row r="1019" spans="1:23" x14ac:dyDescent="0.35">
      <c r="A1019" s="1">
        <v>1997</v>
      </c>
      <c r="B1019" s="1">
        <v>2</v>
      </c>
      <c r="C1019" s="6">
        <v>1.474748201E-2</v>
      </c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</row>
    <row r="1020" spans="1:23" x14ac:dyDescent="0.35">
      <c r="A1020" s="1">
        <v>1997</v>
      </c>
      <c r="B1020" s="1">
        <v>3</v>
      </c>
      <c r="C1020" s="6">
        <v>1.474748201E-2</v>
      </c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</row>
    <row r="1021" spans="1:23" x14ac:dyDescent="0.35">
      <c r="A1021" s="1">
        <v>1997</v>
      </c>
      <c r="B1021" s="1">
        <v>4</v>
      </c>
      <c r="C1021" s="6">
        <v>1.474748201E-2</v>
      </c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</row>
    <row r="1022" spans="1:23" x14ac:dyDescent="0.35">
      <c r="A1022" s="1">
        <v>1997</v>
      </c>
      <c r="B1022" s="1">
        <v>5</v>
      </c>
      <c r="C1022" s="6">
        <v>1.474748201E-2</v>
      </c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</row>
    <row r="1023" spans="1:23" x14ac:dyDescent="0.35">
      <c r="A1023" s="1">
        <v>1997</v>
      </c>
      <c r="B1023" s="1">
        <v>6</v>
      </c>
      <c r="C1023" s="6">
        <v>1.474748201E-2</v>
      </c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</row>
    <row r="1024" spans="1:23" x14ac:dyDescent="0.35">
      <c r="A1024" s="1">
        <v>1997</v>
      </c>
      <c r="B1024" s="1">
        <v>7</v>
      </c>
      <c r="C1024" s="6">
        <v>1.474748201E-2</v>
      </c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</row>
    <row r="1025" spans="1:22" x14ac:dyDescent="0.35">
      <c r="A1025" s="1">
        <v>1997</v>
      </c>
      <c r="B1025" s="1">
        <v>8</v>
      </c>
      <c r="C1025" s="6">
        <v>1.474748201E-2</v>
      </c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</row>
    <row r="1026" spans="1:22" x14ac:dyDescent="0.35">
      <c r="A1026" s="1">
        <v>1997</v>
      </c>
      <c r="B1026" s="1">
        <v>9</v>
      </c>
      <c r="C1026" s="6">
        <v>1.474748201E-2</v>
      </c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</row>
    <row r="1027" spans="1:22" x14ac:dyDescent="0.35">
      <c r="A1027" s="1">
        <v>1997</v>
      </c>
      <c r="B1027" s="1">
        <v>10</v>
      </c>
      <c r="C1027" s="6">
        <v>1.474748201E-2</v>
      </c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</row>
    <row r="1028" spans="1:22" x14ac:dyDescent="0.35">
      <c r="A1028" s="1">
        <v>1997</v>
      </c>
      <c r="B1028" s="1">
        <v>11</v>
      </c>
      <c r="C1028" s="6">
        <v>1.474748201E-2</v>
      </c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</row>
    <row r="1029" spans="1:22" x14ac:dyDescent="0.35">
      <c r="A1029" s="1">
        <v>1997</v>
      </c>
      <c r="B1029" s="1">
        <v>12</v>
      </c>
      <c r="C1029" s="6">
        <v>1.474748201E-2</v>
      </c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</row>
    <row r="1030" spans="1:22" x14ac:dyDescent="0.35">
      <c r="A1030" s="1">
        <v>1998</v>
      </c>
      <c r="B1030" s="1">
        <v>1</v>
      </c>
      <c r="C1030" s="6">
        <v>1.474748201E-2</v>
      </c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</row>
    <row r="1031" spans="1:22" x14ac:dyDescent="0.35">
      <c r="A1031" s="1">
        <v>1998</v>
      </c>
      <c r="B1031" s="1">
        <v>2</v>
      </c>
      <c r="C1031" s="6">
        <v>1.474748201E-2</v>
      </c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</row>
    <row r="1032" spans="1:22" x14ac:dyDescent="0.35">
      <c r="A1032" s="1">
        <v>1998</v>
      </c>
      <c r="B1032" s="1">
        <v>3</v>
      </c>
      <c r="C1032" s="6">
        <v>1.474748201E-2</v>
      </c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</row>
    <row r="1033" spans="1:22" x14ac:dyDescent="0.35">
      <c r="A1033" s="1">
        <v>1998</v>
      </c>
      <c r="B1033" s="1">
        <v>4</v>
      </c>
      <c r="C1033" s="6">
        <v>1.474748201E-2</v>
      </c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</row>
    <row r="1034" spans="1:22" x14ac:dyDescent="0.35">
      <c r="A1034" s="1">
        <v>1998</v>
      </c>
      <c r="B1034" s="1">
        <v>5</v>
      </c>
      <c r="C1034" s="6">
        <v>1.474748201E-2</v>
      </c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</row>
    <row r="1035" spans="1:22" x14ac:dyDescent="0.35">
      <c r="A1035" s="1">
        <v>1998</v>
      </c>
      <c r="B1035" s="1">
        <v>6</v>
      </c>
      <c r="C1035" s="6">
        <v>1.474748201E-2</v>
      </c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</row>
    <row r="1036" spans="1:22" x14ac:dyDescent="0.35">
      <c r="A1036" s="1">
        <v>1998</v>
      </c>
      <c r="B1036" s="1">
        <v>7</v>
      </c>
      <c r="C1036" s="6">
        <v>1.474748201E-2</v>
      </c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</row>
    <row r="1037" spans="1:22" x14ac:dyDescent="0.35">
      <c r="A1037" s="1">
        <v>1998</v>
      </c>
      <c r="B1037" s="1">
        <v>8</v>
      </c>
      <c r="C1037" s="6">
        <v>1.474748201E-2</v>
      </c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</row>
    <row r="1038" spans="1:22" x14ac:dyDescent="0.35">
      <c r="A1038" s="1">
        <v>1998</v>
      </c>
      <c r="B1038" s="1">
        <v>9</v>
      </c>
      <c r="C1038" s="6">
        <v>1.474748201E-2</v>
      </c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</row>
    <row r="1039" spans="1:22" x14ac:dyDescent="0.35">
      <c r="A1039" s="1">
        <v>1998</v>
      </c>
      <c r="B1039" s="1">
        <v>10</v>
      </c>
      <c r="C1039" s="6">
        <v>1.474748201E-2</v>
      </c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</row>
    <row r="1040" spans="1:22" x14ac:dyDescent="0.35">
      <c r="A1040" s="1">
        <v>1998</v>
      </c>
      <c r="B1040" s="1">
        <v>11</v>
      </c>
      <c r="C1040" s="6">
        <v>1.474748201E-2</v>
      </c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</row>
    <row r="1041" spans="1:22" x14ac:dyDescent="0.35">
      <c r="A1041" s="1">
        <v>1998</v>
      </c>
      <c r="B1041" s="1">
        <v>12</v>
      </c>
      <c r="C1041" s="6">
        <v>1.474748201E-2</v>
      </c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</row>
    <row r="1042" spans="1:22" x14ac:dyDescent="0.35">
      <c r="A1042" s="1">
        <v>1999</v>
      </c>
      <c r="B1042" s="1">
        <v>1</v>
      </c>
      <c r="C1042" s="6">
        <v>1.474748201E-2</v>
      </c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</row>
    <row r="1043" spans="1:22" x14ac:dyDescent="0.35">
      <c r="A1043" s="1">
        <v>1999</v>
      </c>
      <c r="B1043" s="1">
        <v>2</v>
      </c>
      <c r="C1043" s="6">
        <v>1.474748201E-2</v>
      </c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</row>
    <row r="1044" spans="1:22" x14ac:dyDescent="0.35">
      <c r="A1044" s="1">
        <v>1999</v>
      </c>
      <c r="B1044" s="1">
        <v>3</v>
      </c>
      <c r="C1044" s="6">
        <v>1.474748201E-2</v>
      </c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</row>
    <row r="1045" spans="1:22" x14ac:dyDescent="0.35">
      <c r="A1045" s="1">
        <v>1999</v>
      </c>
      <c r="B1045" s="1">
        <v>4</v>
      </c>
      <c r="C1045" s="6">
        <v>1.474748201E-2</v>
      </c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</row>
    <row r="1046" spans="1:22" x14ac:dyDescent="0.35">
      <c r="A1046" s="1">
        <v>1999</v>
      </c>
      <c r="B1046" s="1">
        <v>5</v>
      </c>
      <c r="C1046" s="6">
        <v>1.474748201E-2</v>
      </c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</row>
    <row r="1047" spans="1:22" x14ac:dyDescent="0.35">
      <c r="A1047" s="1">
        <v>1999</v>
      </c>
      <c r="B1047" s="1">
        <v>6</v>
      </c>
      <c r="C1047" s="6">
        <v>1.474748201E-2</v>
      </c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</row>
    <row r="1048" spans="1:22" x14ac:dyDescent="0.35">
      <c r="A1048" s="1">
        <v>1999</v>
      </c>
      <c r="B1048" s="1">
        <v>7</v>
      </c>
      <c r="C1048" s="6">
        <v>1.474748201E-2</v>
      </c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</row>
    <row r="1049" spans="1:22" x14ac:dyDescent="0.35">
      <c r="A1049" s="1">
        <v>1999</v>
      </c>
      <c r="B1049" s="1">
        <v>8</v>
      </c>
      <c r="C1049" s="6">
        <v>1.474748201E-2</v>
      </c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</row>
    <row r="1050" spans="1:22" x14ac:dyDescent="0.35">
      <c r="A1050" s="1">
        <v>1999</v>
      </c>
      <c r="B1050" s="1">
        <v>9</v>
      </c>
      <c r="C1050" s="6">
        <v>1.474748201E-2</v>
      </c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</row>
    <row r="1051" spans="1:22" x14ac:dyDescent="0.35">
      <c r="A1051" s="1">
        <v>1999</v>
      </c>
      <c r="B1051" s="1">
        <v>10</v>
      </c>
      <c r="C1051" s="6">
        <v>1.474748201E-2</v>
      </c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</row>
    <row r="1052" spans="1:22" x14ac:dyDescent="0.35">
      <c r="A1052" s="1">
        <v>1999</v>
      </c>
      <c r="B1052" s="1">
        <v>11</v>
      </c>
      <c r="C1052" s="6">
        <v>1.474748201E-2</v>
      </c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</row>
    <row r="1053" spans="1:22" x14ac:dyDescent="0.35">
      <c r="A1053" s="1">
        <v>1999</v>
      </c>
      <c r="B1053" s="1">
        <v>12</v>
      </c>
      <c r="C1053" s="6">
        <v>1.474748201E-2</v>
      </c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</row>
    <row r="1054" spans="1:22" x14ac:dyDescent="0.35">
      <c r="A1054" s="1">
        <v>2000</v>
      </c>
      <c r="B1054" s="1">
        <v>1</v>
      </c>
      <c r="C1054" s="6">
        <v>1.474748201E-2</v>
      </c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</row>
    <row r="1055" spans="1:22" x14ac:dyDescent="0.35">
      <c r="A1055" s="1">
        <v>2000</v>
      </c>
      <c r="B1055" s="1">
        <v>2</v>
      </c>
      <c r="C1055" s="6">
        <v>1.474748201E-2</v>
      </c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</row>
    <row r="1056" spans="1:22" x14ac:dyDescent="0.35">
      <c r="A1056" s="1">
        <v>2000</v>
      </c>
      <c r="B1056" s="1">
        <v>3</v>
      </c>
      <c r="C1056" s="6">
        <v>1.474748201E-2</v>
      </c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</row>
    <row r="1057" spans="1:22" x14ac:dyDescent="0.35">
      <c r="A1057" s="1">
        <v>2000</v>
      </c>
      <c r="B1057" s="1">
        <v>4</v>
      </c>
      <c r="C1057" s="6">
        <v>1.474748201E-2</v>
      </c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</row>
    <row r="1058" spans="1:22" x14ac:dyDescent="0.35">
      <c r="A1058" s="1">
        <v>2000</v>
      </c>
      <c r="B1058" s="1">
        <v>5</v>
      </c>
      <c r="C1058" s="6">
        <v>1.474748201E-2</v>
      </c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</row>
    <row r="1059" spans="1:22" x14ac:dyDescent="0.35">
      <c r="A1059" s="1">
        <v>2000</v>
      </c>
      <c r="B1059" s="1">
        <v>6</v>
      </c>
      <c r="C1059" s="6">
        <v>1.474748201E-2</v>
      </c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</row>
    <row r="1060" spans="1:22" x14ac:dyDescent="0.35">
      <c r="A1060" s="1">
        <v>2000</v>
      </c>
      <c r="B1060" s="1">
        <v>7</v>
      </c>
      <c r="C1060" s="6">
        <v>1.474748201E-2</v>
      </c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</row>
    <row r="1061" spans="1:22" x14ac:dyDescent="0.35">
      <c r="A1061" s="1">
        <v>2000</v>
      </c>
      <c r="B1061" s="1">
        <v>8</v>
      </c>
      <c r="C1061" s="6">
        <v>1.474748201E-2</v>
      </c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</row>
    <row r="1062" spans="1:22" x14ac:dyDescent="0.35">
      <c r="A1062" s="1">
        <v>2000</v>
      </c>
      <c r="B1062" s="1">
        <v>9</v>
      </c>
      <c r="C1062" s="6">
        <v>1.474748201E-2</v>
      </c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</row>
    <row r="1063" spans="1:22" x14ac:dyDescent="0.35">
      <c r="A1063" s="1">
        <v>2000</v>
      </c>
      <c r="B1063" s="1">
        <v>10</v>
      </c>
      <c r="C1063" s="6">
        <v>1.474748201E-2</v>
      </c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</row>
    <row r="1064" spans="1:22" x14ac:dyDescent="0.35">
      <c r="A1064" s="1">
        <v>2000</v>
      </c>
      <c r="B1064" s="1">
        <v>11</v>
      </c>
      <c r="C1064" s="6">
        <v>1.474748201E-2</v>
      </c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</row>
    <row r="1065" spans="1:22" x14ac:dyDescent="0.35">
      <c r="A1065" s="1">
        <v>2000</v>
      </c>
      <c r="B1065" s="1">
        <v>12</v>
      </c>
      <c r="C1065" s="6">
        <v>1.474748201E-2</v>
      </c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</row>
    <row r="1066" spans="1:22" x14ac:dyDescent="0.35">
      <c r="A1066" s="1">
        <v>2001</v>
      </c>
      <c r="B1066" s="1">
        <v>1</v>
      </c>
      <c r="C1066" s="6">
        <v>1.474748201E-2</v>
      </c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</row>
    <row r="1067" spans="1:22" x14ac:dyDescent="0.35">
      <c r="A1067" s="1">
        <v>2001</v>
      </c>
      <c r="B1067" s="1">
        <v>2</v>
      </c>
      <c r="C1067" s="6">
        <v>1.474748201E-2</v>
      </c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</row>
    <row r="1068" spans="1:22" x14ac:dyDescent="0.35">
      <c r="A1068" s="1">
        <v>2001</v>
      </c>
      <c r="B1068" s="1">
        <v>3</v>
      </c>
      <c r="C1068" s="6">
        <v>1.474748201E-2</v>
      </c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</row>
    <row r="1069" spans="1:22" x14ac:dyDescent="0.35">
      <c r="A1069" s="1">
        <v>2001</v>
      </c>
      <c r="B1069" s="1">
        <v>4</v>
      </c>
      <c r="C1069" s="6">
        <v>1.474748201E-2</v>
      </c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</row>
    <row r="1070" spans="1:22" x14ac:dyDescent="0.35">
      <c r="A1070" s="1">
        <v>2001</v>
      </c>
      <c r="B1070" s="1">
        <v>5</v>
      </c>
      <c r="C1070" s="6">
        <v>1.474748201E-2</v>
      </c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</row>
    <row r="1071" spans="1:22" x14ac:dyDescent="0.35">
      <c r="A1071" s="1">
        <v>2001</v>
      </c>
      <c r="B1071" s="1">
        <v>6</v>
      </c>
      <c r="C1071" s="6">
        <v>1.474748201E-2</v>
      </c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</row>
    <row r="1072" spans="1:22" x14ac:dyDescent="0.35">
      <c r="A1072" s="1">
        <v>2001</v>
      </c>
      <c r="B1072" s="1">
        <v>7</v>
      </c>
      <c r="C1072" s="6">
        <v>3.61E-2</v>
      </c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</row>
    <row r="1073" spans="1:22" x14ac:dyDescent="0.35">
      <c r="A1073" s="1">
        <v>2001</v>
      </c>
      <c r="B1073" s="1">
        <v>8</v>
      </c>
      <c r="C1073" s="6">
        <v>3.4799999999999998E-2</v>
      </c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</row>
    <row r="1074" spans="1:22" x14ac:dyDescent="0.35">
      <c r="A1074" s="1">
        <v>2001</v>
      </c>
      <c r="B1074" s="1">
        <v>9</v>
      </c>
      <c r="C1074" s="6">
        <v>2.63E-2</v>
      </c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</row>
    <row r="1075" spans="1:22" x14ac:dyDescent="0.35">
      <c r="A1075" s="1">
        <v>2001</v>
      </c>
      <c r="B1075" s="1">
        <v>10</v>
      </c>
      <c r="C1075" s="6">
        <v>2.24E-2</v>
      </c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</row>
    <row r="1076" spans="1:22" x14ac:dyDescent="0.35">
      <c r="A1076" s="1">
        <v>2001</v>
      </c>
      <c r="B1076" s="1">
        <v>11</v>
      </c>
      <c r="C1076" s="6">
        <v>1.9599999999999999E-2</v>
      </c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</row>
    <row r="1077" spans="1:22" x14ac:dyDescent="0.35">
      <c r="A1077" s="1">
        <v>2001</v>
      </c>
      <c r="B1077" s="1">
        <v>12</v>
      </c>
      <c r="C1077" s="6">
        <v>1.6899999999999998E-2</v>
      </c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</row>
    <row r="1078" spans="1:22" x14ac:dyDescent="0.35">
      <c r="A1078" s="1">
        <v>2002</v>
      </c>
      <c r="B1078" s="1">
        <v>1</v>
      </c>
      <c r="C1078" s="6">
        <v>1.6500000000000001E-2</v>
      </c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</row>
    <row r="1079" spans="1:22" x14ac:dyDescent="0.35">
      <c r="A1079" s="1">
        <v>2002</v>
      </c>
      <c r="B1079" s="1">
        <v>2</v>
      </c>
      <c r="C1079" s="6">
        <v>1.7000000000000001E-2</v>
      </c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</row>
    <row r="1080" spans="1:22" x14ac:dyDescent="0.35">
      <c r="A1080" s="1">
        <v>2002</v>
      </c>
      <c r="B1080" s="1">
        <v>3</v>
      </c>
      <c r="C1080" s="6">
        <v>1.7500000000000002E-2</v>
      </c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</row>
    <row r="1081" spans="1:22" x14ac:dyDescent="0.35">
      <c r="A1081" s="1">
        <v>2002</v>
      </c>
      <c r="B1081" s="1">
        <v>4</v>
      </c>
      <c r="C1081" s="6">
        <v>1.6899999999999998E-2</v>
      </c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</row>
    <row r="1082" spans="1:22" x14ac:dyDescent="0.35">
      <c r="A1082" s="1">
        <v>2002</v>
      </c>
      <c r="B1082" s="1">
        <v>5</v>
      </c>
      <c r="C1082" s="6">
        <v>1.7100000000000001E-2</v>
      </c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</row>
    <row r="1083" spans="1:22" x14ac:dyDescent="0.35">
      <c r="A1083" s="1">
        <v>2002</v>
      </c>
      <c r="B1083" s="1">
        <v>6</v>
      </c>
      <c r="C1083" s="6">
        <v>1.6799999999999999E-2</v>
      </c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</row>
    <row r="1084" spans="1:22" x14ac:dyDescent="0.35">
      <c r="A1084" s="1">
        <v>2002</v>
      </c>
      <c r="B1084" s="1">
        <v>7</v>
      </c>
      <c r="C1084" s="6">
        <v>1.6899999999999998E-2</v>
      </c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</row>
    <row r="1085" spans="1:22" x14ac:dyDescent="0.35">
      <c r="A1085" s="1">
        <v>2002</v>
      </c>
      <c r="B1085" s="1">
        <v>8</v>
      </c>
      <c r="C1085" s="6">
        <v>1.66E-2</v>
      </c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</row>
    <row r="1086" spans="1:22" x14ac:dyDescent="0.35">
      <c r="A1086" s="1">
        <v>2002</v>
      </c>
      <c r="B1086" s="1">
        <v>9</v>
      </c>
      <c r="C1086" s="6">
        <v>1.6500000000000001E-2</v>
      </c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</row>
    <row r="1087" spans="1:22" x14ac:dyDescent="0.35">
      <c r="A1087" s="1">
        <v>2002</v>
      </c>
      <c r="B1087" s="1">
        <v>10</v>
      </c>
      <c r="C1087" s="6">
        <v>1.6E-2</v>
      </c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</row>
    <row r="1088" spans="1:22" x14ac:dyDescent="0.35">
      <c r="A1088" s="1">
        <v>2002</v>
      </c>
      <c r="B1088" s="1">
        <v>11</v>
      </c>
      <c r="C1088" s="6">
        <v>1.24E-2</v>
      </c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</row>
    <row r="1089" spans="1:22" x14ac:dyDescent="0.35">
      <c r="A1089" s="1">
        <v>2002</v>
      </c>
      <c r="B1089" s="1">
        <v>12</v>
      </c>
      <c r="C1089" s="6">
        <v>1.18E-2</v>
      </c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</row>
    <row r="1090" spans="1:22" x14ac:dyDescent="0.35">
      <c r="A1090" s="1">
        <v>2003</v>
      </c>
      <c r="B1090" s="1">
        <v>1</v>
      </c>
      <c r="C1090" s="6">
        <v>1.15E-2</v>
      </c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</row>
    <row r="1091" spans="1:22" x14ac:dyDescent="0.35">
      <c r="A1091" s="1">
        <v>2003</v>
      </c>
      <c r="B1091" s="1">
        <v>2</v>
      </c>
      <c r="C1091" s="6">
        <v>1.18E-2</v>
      </c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</row>
    <row r="1092" spans="1:22" x14ac:dyDescent="0.35">
      <c r="A1092" s="1">
        <v>2003</v>
      </c>
      <c r="B1092" s="1">
        <v>3</v>
      </c>
      <c r="C1092" s="6">
        <v>1.1599999999999999E-2</v>
      </c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</row>
    <row r="1093" spans="1:22" x14ac:dyDescent="0.35">
      <c r="A1093" s="1">
        <v>2003</v>
      </c>
      <c r="B1093" s="1">
        <v>4</v>
      </c>
      <c r="C1093" s="6">
        <v>1.14E-2</v>
      </c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</row>
    <row r="1094" spans="1:22" x14ac:dyDescent="0.35">
      <c r="A1094" s="1">
        <v>2003</v>
      </c>
      <c r="B1094" s="1">
        <v>5</v>
      </c>
      <c r="C1094" s="6">
        <v>1.06E-2</v>
      </c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</row>
    <row r="1095" spans="1:22" x14ac:dyDescent="0.35">
      <c r="A1095" s="1">
        <v>2003</v>
      </c>
      <c r="B1095" s="1">
        <v>6</v>
      </c>
      <c r="C1095" s="6">
        <v>9.5999999999999992E-3</v>
      </c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</row>
    <row r="1096" spans="1:22" x14ac:dyDescent="0.35">
      <c r="A1096" s="1">
        <v>2003</v>
      </c>
      <c r="B1096" s="1">
        <v>7</v>
      </c>
      <c r="C1096" s="6">
        <v>8.8000000000000005E-3</v>
      </c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</row>
    <row r="1097" spans="1:22" x14ac:dyDescent="0.35">
      <c r="A1097" s="1">
        <v>2003</v>
      </c>
      <c r="B1097" s="1">
        <v>8</v>
      </c>
      <c r="C1097" s="6">
        <v>9.2999999999999992E-3</v>
      </c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</row>
    <row r="1098" spans="1:22" x14ac:dyDescent="0.35">
      <c r="A1098" s="1">
        <v>2003</v>
      </c>
      <c r="B1098" s="1">
        <v>9</v>
      </c>
      <c r="C1098" s="6">
        <v>8.8999999999999999E-3</v>
      </c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</row>
    <row r="1099" spans="1:22" x14ac:dyDescent="0.35">
      <c r="A1099" s="1">
        <v>2003</v>
      </c>
      <c r="B1099" s="1">
        <v>10</v>
      </c>
      <c r="C1099" s="6">
        <v>8.8999999999999999E-3</v>
      </c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</row>
    <row r="1100" spans="1:22" x14ac:dyDescent="0.35">
      <c r="A1100" s="1">
        <v>2003</v>
      </c>
      <c r="B1100" s="1">
        <v>11</v>
      </c>
      <c r="C1100" s="6">
        <v>9.1999999999999998E-3</v>
      </c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</row>
    <row r="1101" spans="1:22" x14ac:dyDescent="0.35">
      <c r="A1101" s="1">
        <v>2003</v>
      </c>
      <c r="B1101" s="1">
        <v>12</v>
      </c>
      <c r="C1101" s="6">
        <v>8.6999999999999994E-3</v>
      </c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</row>
    <row r="1102" spans="1:22" x14ac:dyDescent="0.35">
      <c r="A1102" s="1">
        <v>2004</v>
      </c>
      <c r="B1102" s="1">
        <v>1</v>
      </c>
      <c r="C1102" s="6">
        <v>8.3000000000000001E-3</v>
      </c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</row>
    <row r="1103" spans="1:22" x14ac:dyDescent="0.35">
      <c r="A1103" s="1">
        <v>2004</v>
      </c>
      <c r="B1103" s="1">
        <v>2</v>
      </c>
      <c r="C1103" s="6">
        <v>8.9999999999999993E-3</v>
      </c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</row>
    <row r="1104" spans="1:22" x14ac:dyDescent="0.35">
      <c r="A1104" s="1">
        <v>2004</v>
      </c>
      <c r="B1104" s="1">
        <v>3</v>
      </c>
      <c r="C1104" s="6">
        <v>9.4999999999999998E-3</v>
      </c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</row>
    <row r="1105" spans="1:22" x14ac:dyDescent="0.35">
      <c r="A1105" s="1">
        <v>2004</v>
      </c>
      <c r="B1105" s="1">
        <v>4</v>
      </c>
      <c r="C1105" s="6">
        <v>8.8999999999999999E-3</v>
      </c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</row>
    <row r="1106" spans="1:22" x14ac:dyDescent="0.35">
      <c r="A1106" s="1">
        <v>2004</v>
      </c>
      <c r="B1106" s="1">
        <v>5</v>
      </c>
      <c r="C1106" s="6">
        <v>8.8999999999999999E-3</v>
      </c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</row>
    <row r="1107" spans="1:22" x14ac:dyDescent="0.35">
      <c r="A1107" s="1">
        <v>2004</v>
      </c>
      <c r="B1107" s="1">
        <v>6</v>
      </c>
      <c r="C1107" s="6">
        <v>1.0200000000000001E-2</v>
      </c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</row>
    <row r="1108" spans="1:22" x14ac:dyDescent="0.35">
      <c r="A1108" s="1">
        <v>2004</v>
      </c>
      <c r="B1108" s="1">
        <v>7</v>
      </c>
      <c r="C1108" s="6">
        <v>1.1599999999999999E-2</v>
      </c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</row>
    <row r="1109" spans="1:22" x14ac:dyDescent="0.35">
      <c r="A1109" s="1">
        <v>2004</v>
      </c>
      <c r="B1109" s="1">
        <v>8</v>
      </c>
      <c r="C1109" s="6">
        <v>1.35E-2</v>
      </c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</row>
    <row r="1110" spans="1:22" x14ac:dyDescent="0.35">
      <c r="A1110" s="1">
        <v>2004</v>
      </c>
      <c r="B1110" s="1">
        <v>9</v>
      </c>
      <c r="C1110" s="6">
        <v>1.52E-2</v>
      </c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</row>
    <row r="1111" spans="1:22" x14ac:dyDescent="0.35">
      <c r="A1111" s="1">
        <v>2004</v>
      </c>
      <c r="B1111" s="1">
        <v>10</v>
      </c>
      <c r="C1111" s="6">
        <v>1.6E-2</v>
      </c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</row>
    <row r="1112" spans="1:22" x14ac:dyDescent="0.35">
      <c r="A1112" s="1">
        <v>2004</v>
      </c>
      <c r="B1112" s="1">
        <v>11</v>
      </c>
      <c r="C1112" s="6">
        <v>1.8800000000000001E-2</v>
      </c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</row>
    <row r="1113" spans="1:22" x14ac:dyDescent="0.35">
      <c r="A1113" s="1">
        <v>2004</v>
      </c>
      <c r="B1113" s="1">
        <v>12</v>
      </c>
      <c r="C1113" s="6">
        <v>1.9199999999999998E-2</v>
      </c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</row>
    <row r="1114" spans="1:22" x14ac:dyDescent="0.35">
      <c r="A1114" s="1">
        <v>2005</v>
      </c>
      <c r="B1114" s="1">
        <v>1</v>
      </c>
      <c r="C1114" s="6">
        <v>1.9900000000000001E-2</v>
      </c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</row>
    <row r="1115" spans="1:22" x14ac:dyDescent="0.35">
      <c r="A1115" s="1">
        <v>2005</v>
      </c>
      <c r="B1115" s="1">
        <v>2</v>
      </c>
      <c r="C1115" s="6">
        <v>2.3199999999999998E-2</v>
      </c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</row>
    <row r="1116" spans="1:22" x14ac:dyDescent="0.35">
      <c r="A1116" s="1">
        <v>2005</v>
      </c>
      <c r="B1116" s="1">
        <v>3</v>
      </c>
      <c r="C1116" s="6">
        <v>2.5999999999999999E-2</v>
      </c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</row>
    <row r="1117" spans="1:22" x14ac:dyDescent="0.35">
      <c r="A1117" s="1">
        <v>2005</v>
      </c>
      <c r="B1117" s="1">
        <v>4</v>
      </c>
      <c r="C1117" s="6">
        <v>2.5899999999999999E-2</v>
      </c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</row>
    <row r="1118" spans="1:22" x14ac:dyDescent="0.35">
      <c r="A1118" s="1">
        <v>2005</v>
      </c>
      <c r="B1118" s="1">
        <v>5</v>
      </c>
      <c r="C1118" s="6">
        <v>2.5899999999999999E-2</v>
      </c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</row>
    <row r="1119" spans="1:22" x14ac:dyDescent="0.35">
      <c r="A1119" s="1">
        <v>2005</v>
      </c>
      <c r="B1119" s="1">
        <v>6</v>
      </c>
      <c r="C1119" s="6">
        <v>2.7799999999999998E-2</v>
      </c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</row>
    <row r="1120" spans="1:22" x14ac:dyDescent="0.35">
      <c r="A1120" s="1">
        <v>2005</v>
      </c>
      <c r="B1120" s="1">
        <v>7</v>
      </c>
      <c r="C1120" s="6">
        <v>3.04E-2</v>
      </c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</row>
    <row r="1121" spans="1:22" x14ac:dyDescent="0.35">
      <c r="A1121" s="1">
        <v>2005</v>
      </c>
      <c r="B1121" s="1">
        <v>8</v>
      </c>
      <c r="C1121" s="6">
        <v>3.2800000000000003E-2</v>
      </c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</row>
    <row r="1122" spans="1:22" x14ac:dyDescent="0.35">
      <c r="A1122" s="1">
        <v>2005</v>
      </c>
      <c r="B1122" s="1">
        <v>9</v>
      </c>
      <c r="C1122" s="6">
        <v>3.1600000000000003E-2</v>
      </c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</row>
    <row r="1123" spans="1:22" x14ac:dyDescent="0.35">
      <c r="A1123" s="1">
        <v>2005</v>
      </c>
      <c r="B1123" s="1">
        <v>10</v>
      </c>
      <c r="C1123" s="6">
        <v>3.44E-2</v>
      </c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</row>
    <row r="1124" spans="1:22" x14ac:dyDescent="0.35">
      <c r="A1124" s="1">
        <v>2005</v>
      </c>
      <c r="B1124" s="1">
        <v>11</v>
      </c>
      <c r="C1124" s="6">
        <v>3.8399999999999997E-2</v>
      </c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</row>
    <row r="1125" spans="1:22" x14ac:dyDescent="0.35">
      <c r="A1125" s="1">
        <v>2005</v>
      </c>
      <c r="B1125" s="1">
        <v>12</v>
      </c>
      <c r="C1125" s="6">
        <v>3.61E-2</v>
      </c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</row>
    <row r="1126" spans="1:22" x14ac:dyDescent="0.35">
      <c r="A1126" s="1">
        <v>2006</v>
      </c>
      <c r="B1126" s="1">
        <v>1</v>
      </c>
      <c r="C1126" s="6">
        <v>4.0300000000000002E-2</v>
      </c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</row>
    <row r="1127" spans="1:22" x14ac:dyDescent="0.35">
      <c r="A1127" s="1">
        <v>2006</v>
      </c>
      <c r="B1127" s="1">
        <v>2</v>
      </c>
      <c r="C1127" s="6">
        <v>4.3099999999999999E-2</v>
      </c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</row>
    <row r="1128" spans="1:22" x14ac:dyDescent="0.35">
      <c r="A1128" s="1">
        <v>2006</v>
      </c>
      <c r="B1128" s="1">
        <v>3</v>
      </c>
      <c r="C1128" s="6">
        <v>4.4699999999999997E-2</v>
      </c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</row>
    <row r="1129" spans="1:22" x14ac:dyDescent="0.35">
      <c r="A1129" s="1">
        <v>2006</v>
      </c>
      <c r="B1129" s="1">
        <v>4</v>
      </c>
      <c r="C1129" s="6">
        <v>4.5199999999999997E-2</v>
      </c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</row>
    <row r="1130" spans="1:22" x14ac:dyDescent="0.35">
      <c r="A1130" s="1">
        <v>2006</v>
      </c>
      <c r="B1130" s="1">
        <v>5</v>
      </c>
      <c r="C1130" s="6">
        <v>4.6100000000000002E-2</v>
      </c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</row>
    <row r="1131" spans="1:22" x14ac:dyDescent="0.35">
      <c r="A1131" s="1">
        <v>2006</v>
      </c>
      <c r="B1131" s="1">
        <v>6</v>
      </c>
      <c r="C1131" s="6">
        <v>4.6199999999999998E-2</v>
      </c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</row>
    <row r="1132" spans="1:22" x14ac:dyDescent="0.35">
      <c r="A1132" s="1">
        <v>2006</v>
      </c>
      <c r="B1132" s="1">
        <v>7</v>
      </c>
      <c r="C1132" s="6">
        <v>4.8000000000000001E-2</v>
      </c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</row>
    <row r="1133" spans="1:22" x14ac:dyDescent="0.35">
      <c r="A1133" s="1">
        <v>2006</v>
      </c>
      <c r="B1133" s="1">
        <v>8</v>
      </c>
      <c r="C1133" s="6">
        <v>5.0799999999999998E-2</v>
      </c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</row>
    <row r="1134" spans="1:22" x14ac:dyDescent="0.35">
      <c r="A1134" s="1">
        <v>2006</v>
      </c>
      <c r="B1134" s="1">
        <v>9</v>
      </c>
      <c r="C1134" s="6">
        <v>4.6800000000000001E-2</v>
      </c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</row>
    <row r="1135" spans="1:22" x14ac:dyDescent="0.35">
      <c r="A1135" s="1">
        <v>2006</v>
      </c>
      <c r="B1135" s="1">
        <v>10</v>
      </c>
      <c r="C1135" s="6">
        <v>4.8800000000000003E-2</v>
      </c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</row>
    <row r="1136" spans="1:22" x14ac:dyDescent="0.35">
      <c r="A1136" s="1">
        <v>2006</v>
      </c>
      <c r="B1136" s="1">
        <v>11</v>
      </c>
      <c r="C1136" s="6">
        <v>5.1299999999999998E-2</v>
      </c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</row>
    <row r="1137" spans="1:22" x14ac:dyDescent="0.35">
      <c r="A1137" s="1">
        <v>2006</v>
      </c>
      <c r="B1137" s="1">
        <v>12</v>
      </c>
      <c r="C1137" s="6">
        <v>4.7800000000000002E-2</v>
      </c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</row>
    <row r="1138" spans="1:22" x14ac:dyDescent="0.35">
      <c r="A1138" s="1">
        <v>2007</v>
      </c>
      <c r="B1138" s="1">
        <v>1</v>
      </c>
      <c r="C1138" s="6">
        <v>4.8399999999999999E-2</v>
      </c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</row>
    <row r="1139" spans="1:22" x14ac:dyDescent="0.35">
      <c r="A1139" s="1">
        <v>2007</v>
      </c>
      <c r="B1139" s="1">
        <v>2</v>
      </c>
      <c r="C1139" s="6">
        <v>5.0900000000000001E-2</v>
      </c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</row>
    <row r="1140" spans="1:22" x14ac:dyDescent="0.35">
      <c r="A1140" s="1">
        <v>2007</v>
      </c>
      <c r="B1140" s="1">
        <v>3</v>
      </c>
      <c r="C1140" s="6">
        <v>5.11E-2</v>
      </c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</row>
    <row r="1141" spans="1:22" x14ac:dyDescent="0.35">
      <c r="A1141" s="1">
        <v>2007</v>
      </c>
      <c r="B1141" s="1">
        <v>4</v>
      </c>
      <c r="C1141" s="6">
        <v>4.8899999999999999E-2</v>
      </c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</row>
    <row r="1142" spans="1:22" x14ac:dyDescent="0.35">
      <c r="A1142" s="1">
        <v>2007</v>
      </c>
      <c r="B1142" s="1">
        <v>5</v>
      </c>
      <c r="C1142" s="6">
        <v>4.7199999999999999E-2</v>
      </c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</row>
    <row r="1143" spans="1:22" x14ac:dyDescent="0.35">
      <c r="A1143" s="1">
        <v>2007</v>
      </c>
      <c r="B1143" s="1">
        <v>6</v>
      </c>
      <c r="C1143" s="6">
        <v>4.4200000000000003E-2</v>
      </c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</row>
    <row r="1144" spans="1:22" x14ac:dyDescent="0.35">
      <c r="A1144" s="1">
        <v>2007</v>
      </c>
      <c r="B1144" s="1">
        <v>7</v>
      </c>
      <c r="C1144" s="6">
        <v>4.7100000000000003E-2</v>
      </c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</row>
    <row r="1145" spans="1:22" x14ac:dyDescent="0.35">
      <c r="A1145" s="1">
        <v>2007</v>
      </c>
      <c r="B1145" s="1">
        <v>8</v>
      </c>
      <c r="C1145" s="6">
        <v>4.1099999999999998E-2</v>
      </c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</row>
    <row r="1146" spans="1:22" x14ac:dyDescent="0.35">
      <c r="A1146" s="1">
        <v>2007</v>
      </c>
      <c r="B1146" s="1">
        <v>9</v>
      </c>
      <c r="C1146" s="6">
        <v>3.6999999999999998E-2</v>
      </c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</row>
    <row r="1147" spans="1:22" x14ac:dyDescent="0.35">
      <c r="A1147" s="1">
        <v>2007</v>
      </c>
      <c r="B1147" s="1">
        <v>10</v>
      </c>
      <c r="C1147" s="6">
        <v>3.7199999999999997E-2</v>
      </c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</row>
    <row r="1148" spans="1:22" x14ac:dyDescent="0.35">
      <c r="A1148" s="1">
        <v>2007</v>
      </c>
      <c r="B1148" s="1">
        <v>11</v>
      </c>
      <c r="C1148" s="6">
        <v>3.6299999999999999E-2</v>
      </c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</row>
    <row r="1149" spans="1:22" x14ac:dyDescent="0.35">
      <c r="A1149" s="1">
        <v>2007</v>
      </c>
      <c r="B1149" s="1">
        <v>12</v>
      </c>
      <c r="C1149" s="6">
        <v>2.7900000000000001E-2</v>
      </c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</row>
    <row r="1150" spans="1:22" x14ac:dyDescent="0.35">
      <c r="A1150" s="1">
        <v>2008</v>
      </c>
      <c r="B1150" s="1">
        <v>1</v>
      </c>
      <c r="C1150" s="6">
        <v>2.6800000000000001E-2</v>
      </c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</row>
    <row r="1151" spans="1:22" x14ac:dyDescent="0.35">
      <c r="A1151" s="1">
        <v>2008</v>
      </c>
      <c r="B1151" s="1">
        <v>2</v>
      </c>
      <c r="C1151" s="6">
        <v>2.23E-2</v>
      </c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</row>
    <row r="1152" spans="1:22" x14ac:dyDescent="0.35">
      <c r="A1152" s="1">
        <v>2008</v>
      </c>
      <c r="B1152" s="1">
        <v>3</v>
      </c>
      <c r="C1152" s="6">
        <v>1.34E-2</v>
      </c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</row>
    <row r="1153" spans="1:22" x14ac:dyDescent="0.35">
      <c r="A1153" s="1">
        <v>2008</v>
      </c>
      <c r="B1153" s="1">
        <v>4</v>
      </c>
      <c r="C1153" s="6">
        <v>1.04E-2</v>
      </c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</row>
    <row r="1154" spans="1:22" x14ac:dyDescent="0.35">
      <c r="A1154" s="1">
        <v>2008</v>
      </c>
      <c r="B1154" s="1">
        <v>5</v>
      </c>
      <c r="C1154" s="6">
        <v>1.7299999999999999E-2</v>
      </c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</row>
    <row r="1155" spans="1:22" x14ac:dyDescent="0.35">
      <c r="A1155" s="1">
        <v>2008</v>
      </c>
      <c r="B1155" s="1">
        <v>6</v>
      </c>
      <c r="C1155" s="6">
        <v>1.6899999999999998E-2</v>
      </c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</row>
    <row r="1156" spans="1:22" x14ac:dyDescent="0.35">
      <c r="A1156" s="1">
        <v>2008</v>
      </c>
      <c r="B1156" s="1">
        <v>7</v>
      </c>
      <c r="C1156" s="6">
        <v>1.5800000000000002E-2</v>
      </c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</row>
    <row r="1157" spans="1:22" x14ac:dyDescent="0.35">
      <c r="A1157" s="1">
        <v>2008</v>
      </c>
      <c r="B1157" s="1">
        <v>8</v>
      </c>
      <c r="C1157" s="6">
        <v>1.6500000000000001E-2</v>
      </c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</row>
    <row r="1158" spans="1:22" x14ac:dyDescent="0.35">
      <c r="A1158" s="1">
        <v>2008</v>
      </c>
      <c r="B1158" s="1">
        <v>9</v>
      </c>
      <c r="C1158" s="6">
        <v>8.6E-3</v>
      </c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</row>
    <row r="1159" spans="1:22" x14ac:dyDescent="0.35">
      <c r="A1159" s="1">
        <v>2008</v>
      </c>
      <c r="B1159" s="1">
        <v>10</v>
      </c>
      <c r="C1159" s="6">
        <v>2.5999999999999999E-3</v>
      </c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</row>
    <row r="1160" spans="1:22" x14ac:dyDescent="0.35">
      <c r="A1160" s="1">
        <v>2008</v>
      </c>
      <c r="B1160" s="1">
        <v>11</v>
      </c>
      <c r="C1160" s="6">
        <v>8.9999999999999998E-4</v>
      </c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</row>
    <row r="1161" spans="1:22" x14ac:dyDescent="0.35">
      <c r="A1161" s="1">
        <v>2008</v>
      </c>
      <c r="B1161" s="1">
        <v>12</v>
      </c>
      <c r="C1161" s="6">
        <v>2.9999999999999997E-4</v>
      </c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</row>
    <row r="1162" spans="1:22" x14ac:dyDescent="0.35">
      <c r="A1162" s="1">
        <v>2009</v>
      </c>
      <c r="B1162" s="1">
        <v>1</v>
      </c>
      <c r="C1162" s="6">
        <v>5.0000000000000001E-4</v>
      </c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</row>
    <row r="1163" spans="1:22" x14ac:dyDescent="0.35">
      <c r="A1163" s="1">
        <v>2009</v>
      </c>
      <c r="B1163" s="1">
        <v>2</v>
      </c>
      <c r="C1163" s="6">
        <v>2.2000000000000001E-3</v>
      </c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</row>
    <row r="1164" spans="1:22" x14ac:dyDescent="0.35">
      <c r="A1164" s="1">
        <v>2009</v>
      </c>
      <c r="B1164" s="1">
        <v>3</v>
      </c>
      <c r="C1164" s="6">
        <v>1E-3</v>
      </c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</row>
    <row r="1165" spans="1:22" x14ac:dyDescent="0.35">
      <c r="A1165" s="1">
        <v>2009</v>
      </c>
      <c r="B1165" s="1">
        <v>4</v>
      </c>
      <c r="C1165" s="6">
        <v>8.9999999999999998E-4</v>
      </c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</row>
    <row r="1166" spans="1:22" x14ac:dyDescent="0.35">
      <c r="A1166" s="1">
        <v>2009</v>
      </c>
      <c r="B1166" s="1">
        <v>5</v>
      </c>
      <c r="C1166" s="6">
        <v>1.4E-3</v>
      </c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</row>
    <row r="1167" spans="1:22" x14ac:dyDescent="0.35">
      <c r="A1167" s="1">
        <v>2009</v>
      </c>
      <c r="B1167" s="1">
        <v>6</v>
      </c>
      <c r="C1167" s="6">
        <v>1E-3</v>
      </c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</row>
    <row r="1168" spans="1:22" x14ac:dyDescent="0.35">
      <c r="A1168" s="1">
        <v>2009</v>
      </c>
      <c r="B1168" s="1">
        <v>7</v>
      </c>
      <c r="C1168" s="6">
        <v>1.5E-3</v>
      </c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</row>
    <row r="1169" spans="1:22" x14ac:dyDescent="0.35">
      <c r="A1169" s="1">
        <v>2009</v>
      </c>
      <c r="B1169" s="1">
        <v>8</v>
      </c>
      <c r="C1169" s="6">
        <v>1.1999999999999999E-3</v>
      </c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</row>
    <row r="1170" spans="1:22" x14ac:dyDescent="0.35">
      <c r="A1170" s="1">
        <v>2009</v>
      </c>
      <c r="B1170" s="1">
        <v>9</v>
      </c>
      <c r="C1170" s="6">
        <v>5.9999999999999995E-4</v>
      </c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</row>
    <row r="1171" spans="1:22" x14ac:dyDescent="0.35">
      <c r="A1171" s="1">
        <v>2009</v>
      </c>
      <c r="B1171" s="1">
        <v>10</v>
      </c>
      <c r="C1171" s="6">
        <v>4.0000000000000002E-4</v>
      </c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</row>
    <row r="1172" spans="1:22" x14ac:dyDescent="0.35">
      <c r="A1172" s="1">
        <v>2009</v>
      </c>
      <c r="B1172" s="1">
        <v>11</v>
      </c>
      <c r="C1172" s="6">
        <v>5.0000000000000001E-4</v>
      </c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</row>
    <row r="1173" spans="1:22" x14ac:dyDescent="0.35">
      <c r="A1173" s="1">
        <v>2009</v>
      </c>
      <c r="B1173" s="1">
        <v>12</v>
      </c>
      <c r="C1173" s="6">
        <v>2.9999999999999997E-4</v>
      </c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</row>
    <row r="1174" spans="1:22" x14ac:dyDescent="0.35">
      <c r="A1174" s="1">
        <v>2010</v>
      </c>
      <c r="B1174" s="1">
        <v>1</v>
      </c>
      <c r="C1174" s="6">
        <v>2.0000000000000001E-4</v>
      </c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</row>
    <row r="1175" spans="1:22" x14ac:dyDescent="0.35">
      <c r="A1175" s="1">
        <v>2010</v>
      </c>
      <c r="B1175" s="1">
        <v>2</v>
      </c>
      <c r="C1175" s="6">
        <v>5.9999999999999995E-4</v>
      </c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</row>
    <row r="1176" spans="1:22" x14ac:dyDescent="0.35">
      <c r="A1176" s="1">
        <v>2010</v>
      </c>
      <c r="B1176" s="1">
        <v>3</v>
      </c>
      <c r="C1176" s="6">
        <v>1.1000000000000001E-3</v>
      </c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</row>
    <row r="1177" spans="1:22" x14ac:dyDescent="0.35">
      <c r="A1177" s="1">
        <v>2010</v>
      </c>
      <c r="B1177" s="1">
        <v>4</v>
      </c>
      <c r="C1177" s="6">
        <v>1.5E-3</v>
      </c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</row>
    <row r="1178" spans="1:22" x14ac:dyDescent="0.35">
      <c r="A1178" s="1">
        <v>2010</v>
      </c>
      <c r="B1178" s="1">
        <v>5</v>
      </c>
      <c r="C1178" s="6">
        <v>1.5E-3</v>
      </c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</row>
    <row r="1179" spans="1:22" x14ac:dyDescent="0.35">
      <c r="A1179" s="1">
        <v>2010</v>
      </c>
      <c r="B1179" s="1">
        <v>6</v>
      </c>
      <c r="C1179" s="6">
        <v>8.0000000000000004E-4</v>
      </c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</row>
    <row r="1180" spans="1:22" x14ac:dyDescent="0.35">
      <c r="A1180" s="1">
        <v>2010</v>
      </c>
      <c r="B1180" s="1">
        <v>7</v>
      </c>
      <c r="C1180" s="6">
        <v>1.6000000000000001E-3</v>
      </c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</row>
    <row r="1181" spans="1:22" x14ac:dyDescent="0.35">
      <c r="A1181" s="1">
        <v>2010</v>
      </c>
      <c r="B1181" s="1">
        <v>8</v>
      </c>
      <c r="C1181" s="6">
        <v>1.5E-3</v>
      </c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</row>
    <row r="1182" spans="1:22" x14ac:dyDescent="0.35">
      <c r="A1182" s="1">
        <v>2010</v>
      </c>
      <c r="B1182" s="1">
        <v>9</v>
      </c>
      <c r="C1182" s="6">
        <v>1.1999999999999999E-3</v>
      </c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</row>
    <row r="1183" spans="1:22" x14ac:dyDescent="0.35">
      <c r="A1183" s="1">
        <v>2010</v>
      </c>
      <c r="B1183" s="1">
        <v>10</v>
      </c>
      <c r="C1183" s="6">
        <v>1.4E-3</v>
      </c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</row>
    <row r="1184" spans="1:22" x14ac:dyDescent="0.35">
      <c r="A1184" s="1">
        <v>2010</v>
      </c>
      <c r="B1184" s="1">
        <v>11</v>
      </c>
      <c r="C1184" s="6">
        <v>1.2999999999999999E-3</v>
      </c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</row>
    <row r="1185" spans="1:22" x14ac:dyDescent="0.35">
      <c r="A1185" s="1">
        <v>2010</v>
      </c>
      <c r="B1185" s="1">
        <v>12</v>
      </c>
      <c r="C1185" s="6">
        <v>8.0000000000000004E-4</v>
      </c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</row>
    <row r="1186" spans="1:22" x14ac:dyDescent="0.35">
      <c r="A1186" s="1">
        <v>2011</v>
      </c>
      <c r="B1186" s="1">
        <v>1</v>
      </c>
      <c r="C1186" s="6">
        <v>1.4E-3</v>
      </c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</row>
    <row r="1187" spans="1:22" x14ac:dyDescent="0.35">
      <c r="A1187" s="1">
        <v>2011</v>
      </c>
      <c r="B1187" s="1">
        <v>2</v>
      </c>
      <c r="C1187" s="6">
        <v>1.1000000000000001E-3</v>
      </c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</row>
    <row r="1188" spans="1:22" x14ac:dyDescent="0.35">
      <c r="A1188" s="1">
        <v>2011</v>
      </c>
      <c r="B1188" s="1">
        <v>3</v>
      </c>
      <c r="C1188" s="6">
        <v>5.9999999999999995E-4</v>
      </c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</row>
    <row r="1189" spans="1:22" x14ac:dyDescent="0.35">
      <c r="A1189" s="1">
        <v>2011</v>
      </c>
      <c r="B1189" s="1">
        <v>4</v>
      </c>
      <c r="C1189" s="6">
        <v>2.9999999999999997E-4</v>
      </c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</row>
    <row r="1190" spans="1:22" x14ac:dyDescent="0.35">
      <c r="A1190" s="1">
        <v>2011</v>
      </c>
      <c r="B1190" s="1">
        <v>5</v>
      </c>
      <c r="C1190" s="6">
        <v>2.0000000000000001E-4</v>
      </c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</row>
    <row r="1191" spans="1:22" x14ac:dyDescent="0.35">
      <c r="A1191" s="1">
        <v>2011</v>
      </c>
      <c r="B1191" s="1">
        <v>6</v>
      </c>
      <c r="C1191" s="6">
        <v>2.0000000000000001E-4</v>
      </c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</row>
    <row r="1192" spans="1:22" x14ac:dyDescent="0.35">
      <c r="A1192" s="1">
        <v>2011</v>
      </c>
      <c r="B1192" s="1">
        <v>7</v>
      </c>
      <c r="C1192" s="6">
        <v>4.0000000000000002E-4</v>
      </c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</row>
    <row r="1193" spans="1:22" x14ac:dyDescent="0.35">
      <c r="A1193" s="1">
        <v>2011</v>
      </c>
      <c r="B1193" s="1">
        <v>8</v>
      </c>
      <c r="C1193" s="6">
        <v>2.0000000000000001E-4</v>
      </c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</row>
    <row r="1194" spans="1:22" x14ac:dyDescent="0.35">
      <c r="A1194" s="1">
        <v>2011</v>
      </c>
      <c r="B1194" s="1">
        <v>9</v>
      </c>
      <c r="C1194" s="8">
        <v>0</v>
      </c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</row>
    <row r="1195" spans="1:22" x14ac:dyDescent="0.35">
      <c r="A1195" s="1">
        <v>2011</v>
      </c>
      <c r="B1195" s="1">
        <v>10</v>
      </c>
      <c r="C1195" s="6">
        <v>1E-4</v>
      </c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</row>
    <row r="1196" spans="1:22" x14ac:dyDescent="0.35">
      <c r="A1196" s="1">
        <v>2011</v>
      </c>
      <c r="B1196" s="1">
        <v>11</v>
      </c>
      <c r="C1196" s="6">
        <v>1E-4</v>
      </c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</row>
    <row r="1197" spans="1:22" x14ac:dyDescent="0.35">
      <c r="A1197" s="1">
        <v>2011</v>
      </c>
      <c r="B1197" s="1">
        <v>12</v>
      </c>
      <c r="C1197" s="8">
        <v>0</v>
      </c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</row>
    <row r="1198" spans="1:22" x14ac:dyDescent="0.35">
      <c r="A1198" s="1">
        <v>2012</v>
      </c>
      <c r="B1198" s="1">
        <v>1</v>
      </c>
      <c r="C1198" s="6">
        <v>2.0000000000000001E-4</v>
      </c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</row>
    <row r="1199" spans="1:22" x14ac:dyDescent="0.35">
      <c r="A1199" s="1">
        <v>2012</v>
      </c>
      <c r="B1199" s="1">
        <v>2</v>
      </c>
      <c r="C1199" s="6">
        <v>5.9999999999999995E-4</v>
      </c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</row>
    <row r="1200" spans="1:22" x14ac:dyDescent="0.35">
      <c r="A1200" s="1">
        <v>2012</v>
      </c>
      <c r="B1200" s="1">
        <v>3</v>
      </c>
      <c r="C1200" s="6">
        <v>5.9999999999999995E-4</v>
      </c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</row>
    <row r="1201" spans="1:22" x14ac:dyDescent="0.35">
      <c r="A1201" s="1">
        <v>2012</v>
      </c>
      <c r="B1201" s="1">
        <v>4</v>
      </c>
      <c r="C1201" s="6">
        <v>6.9999999999999999E-4</v>
      </c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</row>
    <row r="1202" spans="1:22" x14ac:dyDescent="0.35">
      <c r="A1202" s="1">
        <v>2012</v>
      </c>
      <c r="B1202" s="1">
        <v>5</v>
      </c>
      <c r="C1202" s="6">
        <v>6.9999999999999999E-4</v>
      </c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</row>
    <row r="1203" spans="1:22" x14ac:dyDescent="0.35">
      <c r="A1203" s="1">
        <v>2012</v>
      </c>
      <c r="B1203" s="1">
        <v>6</v>
      </c>
      <c r="C1203" s="6">
        <v>5.0000000000000001E-4</v>
      </c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</row>
    <row r="1204" spans="1:22" x14ac:dyDescent="0.35">
      <c r="A1204" s="1">
        <v>2012</v>
      </c>
      <c r="B1204" s="1">
        <v>7</v>
      </c>
      <c r="C1204" s="6">
        <v>6.9999999999999999E-4</v>
      </c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</row>
    <row r="1205" spans="1:22" x14ac:dyDescent="0.35">
      <c r="A1205" s="1">
        <v>2012</v>
      </c>
      <c r="B1205" s="1">
        <v>8</v>
      </c>
      <c r="C1205" s="6">
        <v>8.9999999999999998E-4</v>
      </c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</row>
    <row r="1206" spans="1:22" x14ac:dyDescent="0.35">
      <c r="A1206" s="1">
        <v>2012</v>
      </c>
      <c r="B1206" s="1">
        <v>9</v>
      </c>
      <c r="C1206" s="6">
        <v>6.9999999999999999E-4</v>
      </c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</row>
    <row r="1207" spans="1:22" x14ac:dyDescent="0.35">
      <c r="A1207" s="1">
        <v>2012</v>
      </c>
      <c r="B1207" s="1">
        <v>10</v>
      </c>
      <c r="C1207" s="6">
        <v>1.1000000000000001E-3</v>
      </c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</row>
    <row r="1208" spans="1:22" x14ac:dyDescent="0.35">
      <c r="A1208" s="1">
        <v>2012</v>
      </c>
      <c r="B1208" s="1">
        <v>11</v>
      </c>
      <c r="C1208" s="6">
        <v>1.2999999999999999E-3</v>
      </c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</row>
    <row r="1209" spans="1:22" x14ac:dyDescent="0.35">
      <c r="A1209" s="1">
        <v>2012</v>
      </c>
      <c r="B1209" s="1">
        <v>12</v>
      </c>
      <c r="C1209" s="6">
        <v>4.0000000000000002E-4</v>
      </c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</row>
    <row r="1210" spans="1:22" x14ac:dyDescent="0.35">
      <c r="A1210" s="1">
        <v>2013</v>
      </c>
      <c r="B1210" s="1">
        <v>1</v>
      </c>
      <c r="C1210" s="6">
        <v>5.0000000000000001E-4</v>
      </c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</row>
    <row r="1211" spans="1:22" x14ac:dyDescent="0.35">
      <c r="A1211" s="1">
        <v>2013</v>
      </c>
      <c r="B1211" s="1">
        <v>2</v>
      </c>
      <c r="C1211" s="6">
        <v>8.0000000000000004E-4</v>
      </c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</row>
    <row r="1212" spans="1:22" x14ac:dyDescent="0.35">
      <c r="A1212" s="1">
        <v>2013</v>
      </c>
      <c r="B1212" s="1">
        <v>3</v>
      </c>
      <c r="C1212" s="6">
        <v>8.0000000000000004E-4</v>
      </c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</row>
    <row r="1213" spans="1:22" x14ac:dyDescent="0.35">
      <c r="A1213" s="1">
        <v>2013</v>
      </c>
      <c r="B1213" s="1">
        <v>4</v>
      </c>
      <c r="C1213" s="6">
        <v>5.0000000000000001E-4</v>
      </c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</row>
    <row r="1214" spans="1:22" x14ac:dyDescent="0.35">
      <c r="A1214" s="1">
        <v>2013</v>
      </c>
      <c r="B1214" s="1">
        <v>5</v>
      </c>
      <c r="C1214" s="6">
        <v>2.0000000000000001E-4</v>
      </c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</row>
    <row r="1215" spans="1:22" x14ac:dyDescent="0.35">
      <c r="A1215" s="1">
        <v>2013</v>
      </c>
      <c r="B1215" s="1">
        <v>6</v>
      </c>
      <c r="C1215" s="6">
        <v>2.9999999999999997E-4</v>
      </c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</row>
    <row r="1216" spans="1:22" x14ac:dyDescent="0.35">
      <c r="A1216" s="1">
        <v>2013</v>
      </c>
      <c r="B1216" s="1">
        <v>7</v>
      </c>
      <c r="C1216" s="6">
        <v>2.0000000000000001E-4</v>
      </c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</row>
    <row r="1217" spans="1:22" x14ac:dyDescent="0.35">
      <c r="A1217" s="1">
        <v>2013</v>
      </c>
      <c r="B1217" s="1">
        <v>8</v>
      </c>
      <c r="C1217" s="6">
        <v>4.0000000000000002E-4</v>
      </c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</row>
    <row r="1218" spans="1:22" x14ac:dyDescent="0.35">
      <c r="A1218" s="1">
        <v>2013</v>
      </c>
      <c r="B1218" s="1">
        <v>9</v>
      </c>
      <c r="C1218" s="6">
        <v>2.0000000000000001E-4</v>
      </c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</row>
    <row r="1219" spans="1:22" x14ac:dyDescent="0.35">
      <c r="A1219" s="1">
        <v>2013</v>
      </c>
      <c r="B1219" s="1">
        <v>10</v>
      </c>
      <c r="C1219" s="6">
        <v>1.1000000000000001E-3</v>
      </c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</row>
    <row r="1220" spans="1:22" x14ac:dyDescent="0.35">
      <c r="A1220" s="1">
        <v>2013</v>
      </c>
      <c r="B1220" s="1">
        <v>11</v>
      </c>
      <c r="C1220" s="6">
        <v>5.0000000000000001E-4</v>
      </c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</row>
    <row r="1221" spans="1:22" x14ac:dyDescent="0.35">
      <c r="A1221" s="1">
        <v>2013</v>
      </c>
      <c r="B1221" s="1">
        <v>12</v>
      </c>
      <c r="C1221" s="6">
        <v>2.0000000000000001E-4</v>
      </c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</row>
    <row r="1222" spans="1:22" x14ac:dyDescent="0.35">
      <c r="A1222" s="1">
        <v>2014</v>
      </c>
      <c r="B1222" s="1">
        <v>1</v>
      </c>
      <c r="C1222" s="6">
        <v>2.0000000000000001E-4</v>
      </c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</row>
    <row r="1223" spans="1:22" x14ac:dyDescent="0.35">
      <c r="A1223" s="1">
        <v>2014</v>
      </c>
      <c r="B1223" s="1">
        <v>2</v>
      </c>
      <c r="C1223" s="6">
        <v>5.0000000000000001E-4</v>
      </c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</row>
    <row r="1224" spans="1:22" x14ac:dyDescent="0.35">
      <c r="A1224" s="1">
        <v>2014</v>
      </c>
      <c r="B1224" s="1">
        <v>3</v>
      </c>
      <c r="C1224" s="6">
        <v>5.0000000000000001E-4</v>
      </c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</row>
    <row r="1225" spans="1:22" x14ac:dyDescent="0.35">
      <c r="A1225" s="1">
        <v>2014</v>
      </c>
      <c r="B1225" s="1">
        <v>4</v>
      </c>
      <c r="C1225" s="6">
        <v>2.0000000000000001E-4</v>
      </c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</row>
    <row r="1226" spans="1:22" x14ac:dyDescent="0.35">
      <c r="A1226" s="1">
        <v>2014</v>
      </c>
      <c r="B1226" s="1">
        <v>5</v>
      </c>
      <c r="C1226" s="6">
        <v>2.9999999999999997E-4</v>
      </c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</row>
    <row r="1227" spans="1:22" x14ac:dyDescent="0.35">
      <c r="A1227" s="1">
        <v>2014</v>
      </c>
      <c r="B1227" s="1">
        <v>6</v>
      </c>
      <c r="C1227" s="6">
        <v>2.0000000000000001E-4</v>
      </c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</row>
    <row r="1228" spans="1:22" x14ac:dyDescent="0.35">
      <c r="A1228" s="1">
        <v>2014</v>
      </c>
      <c r="B1228" s="1">
        <v>7</v>
      </c>
      <c r="C1228" s="6">
        <v>2.0000000000000001E-4</v>
      </c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</row>
    <row r="1229" spans="1:22" x14ac:dyDescent="0.35">
      <c r="A1229" s="1">
        <v>2014</v>
      </c>
      <c r="B1229" s="1">
        <v>8</v>
      </c>
      <c r="C1229" s="6">
        <v>2.9999999999999997E-4</v>
      </c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</row>
    <row r="1230" spans="1:22" x14ac:dyDescent="0.35">
      <c r="A1230" s="1">
        <v>2014</v>
      </c>
      <c r="B1230" s="1">
        <v>9</v>
      </c>
      <c r="C1230" s="6">
        <v>1E-4</v>
      </c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</row>
    <row r="1231" spans="1:22" x14ac:dyDescent="0.35">
      <c r="A1231" s="1">
        <v>2014</v>
      </c>
      <c r="B1231" s="1">
        <v>10</v>
      </c>
      <c r="C1231" s="6">
        <v>2.0000000000000001E-4</v>
      </c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</row>
    <row r="1232" spans="1:22" x14ac:dyDescent="0.35">
      <c r="A1232" s="1">
        <v>2014</v>
      </c>
      <c r="B1232" s="1">
        <v>11</v>
      </c>
      <c r="C1232" s="6">
        <v>4.0000000000000002E-4</v>
      </c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</row>
    <row r="1233" spans="1:22" x14ac:dyDescent="0.35">
      <c r="A1233" s="1">
        <v>2014</v>
      </c>
      <c r="B1233" s="1">
        <v>12</v>
      </c>
      <c r="C1233" s="6">
        <v>2.9999999999999997E-4</v>
      </c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</row>
    <row r="1234" spans="1:22" x14ac:dyDescent="0.35">
      <c r="A1234" s="1">
        <v>2015</v>
      </c>
      <c r="B1234" s="1">
        <v>1</v>
      </c>
      <c r="C1234" s="6">
        <v>2.0000000000000001E-4</v>
      </c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</row>
    <row r="1235" spans="1:22" x14ac:dyDescent="0.35">
      <c r="A1235" s="1">
        <v>2015</v>
      </c>
      <c r="B1235" s="1">
        <v>2</v>
      </c>
      <c r="C1235" s="6">
        <v>2.0000000000000001E-4</v>
      </c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</row>
    <row r="1236" spans="1:22" x14ac:dyDescent="0.35">
      <c r="A1236" s="1">
        <v>2015</v>
      </c>
      <c r="B1236" s="1">
        <v>3</v>
      </c>
      <c r="C1236" s="6">
        <v>2.0000000000000001E-4</v>
      </c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</row>
    <row r="1237" spans="1:22" x14ac:dyDescent="0.35">
      <c r="A1237" s="1">
        <v>2015</v>
      </c>
      <c r="B1237" s="1">
        <v>4</v>
      </c>
      <c r="C1237" s="6">
        <v>2.0000000000000001E-4</v>
      </c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</row>
    <row r="1238" spans="1:22" x14ac:dyDescent="0.35">
      <c r="A1238" s="1">
        <v>2015</v>
      </c>
      <c r="B1238" s="1">
        <v>5</v>
      </c>
      <c r="C1238" s="6">
        <v>1E-4</v>
      </c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</row>
    <row r="1239" spans="1:22" x14ac:dyDescent="0.35">
      <c r="A1239" s="1">
        <v>2015</v>
      </c>
      <c r="B1239" s="1">
        <v>6</v>
      </c>
      <c r="C1239" s="8">
        <v>0</v>
      </c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</row>
    <row r="1240" spans="1:22" x14ac:dyDescent="0.35">
      <c r="A1240" s="1">
        <v>2015</v>
      </c>
      <c r="B1240" s="1">
        <v>7</v>
      </c>
      <c r="C1240" s="6">
        <v>2.9999999999999997E-4</v>
      </c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</row>
    <row r="1241" spans="1:22" x14ac:dyDescent="0.35">
      <c r="A1241" s="1">
        <v>2015</v>
      </c>
      <c r="B1241" s="1">
        <v>8</v>
      </c>
      <c r="C1241" s="6">
        <v>2.9999999999999997E-4</v>
      </c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</row>
    <row r="1242" spans="1:22" x14ac:dyDescent="0.35">
      <c r="A1242" s="1">
        <v>2015</v>
      </c>
      <c r="B1242" s="1">
        <v>9</v>
      </c>
      <c r="C1242" s="8">
        <v>0</v>
      </c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</row>
    <row r="1243" spans="1:22" x14ac:dyDescent="0.35">
      <c r="A1243" s="1">
        <v>2015</v>
      </c>
      <c r="B1243" s="1">
        <v>10</v>
      </c>
      <c r="C1243" s="6">
        <v>1E-4</v>
      </c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</row>
    <row r="1244" spans="1:22" x14ac:dyDescent="0.35">
      <c r="A1244" s="1">
        <v>2015</v>
      </c>
      <c r="B1244" s="1">
        <v>11</v>
      </c>
      <c r="C1244" s="6">
        <v>6.9999999999999999E-4</v>
      </c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</row>
    <row r="1245" spans="1:22" x14ac:dyDescent="0.35">
      <c r="A1245" s="1">
        <v>2015</v>
      </c>
      <c r="B1245" s="1">
        <v>12</v>
      </c>
      <c r="C1245" s="6">
        <v>1.6999999999999999E-3</v>
      </c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</row>
    <row r="1246" spans="1:22" x14ac:dyDescent="0.35">
      <c r="A1246" s="1">
        <v>2016</v>
      </c>
      <c r="B1246" s="1">
        <v>1</v>
      </c>
      <c r="C1246" s="6">
        <v>2.2000000000000001E-3</v>
      </c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</row>
    <row r="1247" spans="1:22" x14ac:dyDescent="0.35">
      <c r="A1247" s="1">
        <v>2016</v>
      </c>
      <c r="B1247" s="1">
        <v>2</v>
      </c>
      <c r="C1247" s="6">
        <v>2.5000000000000001E-3</v>
      </c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</row>
    <row r="1248" spans="1:22" x14ac:dyDescent="0.35">
      <c r="A1248" s="1">
        <v>2016</v>
      </c>
      <c r="B1248" s="1">
        <v>3</v>
      </c>
      <c r="C1248" s="6">
        <v>2.5000000000000001E-3</v>
      </c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</row>
    <row r="1249" spans="1:22" x14ac:dyDescent="0.35">
      <c r="A1249" s="1">
        <v>2016</v>
      </c>
      <c r="B1249" s="1">
        <v>4</v>
      </c>
      <c r="C1249" s="6">
        <v>1.9E-3</v>
      </c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</row>
    <row r="1250" spans="1:22" x14ac:dyDescent="0.35">
      <c r="A1250" s="1">
        <v>2016</v>
      </c>
      <c r="B1250" s="1">
        <v>5</v>
      </c>
      <c r="C1250" s="6">
        <v>2.2000000000000001E-3</v>
      </c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</row>
    <row r="1251" spans="1:22" x14ac:dyDescent="0.35">
      <c r="A1251" s="1">
        <v>2016</v>
      </c>
      <c r="B1251" s="1">
        <v>6</v>
      </c>
      <c r="C1251" s="6">
        <v>2.2000000000000001E-3</v>
      </c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</row>
    <row r="1252" spans="1:22" x14ac:dyDescent="0.35">
      <c r="A1252" s="1">
        <v>2016</v>
      </c>
      <c r="B1252" s="1">
        <v>7</v>
      </c>
      <c r="C1252" s="6">
        <v>2.5999999999999999E-3</v>
      </c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</row>
    <row r="1253" spans="1:22" x14ac:dyDescent="0.35">
      <c r="A1253" s="1">
        <v>2016</v>
      </c>
      <c r="B1253" s="1">
        <v>8</v>
      </c>
      <c r="C1253" s="6">
        <v>2.5999999999999999E-3</v>
      </c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</row>
    <row r="1254" spans="1:22" x14ac:dyDescent="0.35">
      <c r="A1254" s="1">
        <v>2016</v>
      </c>
      <c r="B1254" s="1">
        <v>9</v>
      </c>
      <c r="C1254" s="6">
        <v>1.8E-3</v>
      </c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</row>
    <row r="1255" spans="1:22" x14ac:dyDescent="0.35">
      <c r="A1255" s="1">
        <v>2016</v>
      </c>
      <c r="B1255" s="1">
        <v>10</v>
      </c>
      <c r="C1255" s="6">
        <v>2.3999999999999998E-3</v>
      </c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</row>
    <row r="1256" spans="1:22" x14ac:dyDescent="0.35">
      <c r="A1256" s="1">
        <v>2016</v>
      </c>
      <c r="B1256" s="1">
        <v>11</v>
      </c>
      <c r="C1256" s="6">
        <v>2.8999999999999998E-3</v>
      </c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</row>
    <row r="1257" spans="1:22" x14ac:dyDescent="0.35">
      <c r="A1257" s="1">
        <v>2016</v>
      </c>
      <c r="B1257" s="1">
        <v>12</v>
      </c>
      <c r="C1257" s="6">
        <v>4.1000000000000003E-3</v>
      </c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</row>
    <row r="1258" spans="1:22" x14ac:dyDescent="0.35">
      <c r="A1258" s="1">
        <v>2017</v>
      </c>
      <c r="B1258" s="1">
        <v>1</v>
      </c>
      <c r="C1258" s="6">
        <v>4.8999999999999998E-3</v>
      </c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</row>
    <row r="1259" spans="1:22" x14ac:dyDescent="0.35">
      <c r="A1259" s="1">
        <v>2017</v>
      </c>
      <c r="B1259" s="1">
        <v>2</v>
      </c>
      <c r="C1259" s="6">
        <v>4.7000000000000002E-3</v>
      </c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</row>
    <row r="1260" spans="1:22" x14ac:dyDescent="0.35">
      <c r="A1260" s="1">
        <v>2017</v>
      </c>
      <c r="B1260" s="1">
        <v>3</v>
      </c>
      <c r="C1260" s="6">
        <v>6.4999999999999997E-3</v>
      </c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</row>
    <row r="1261" spans="1:22" x14ac:dyDescent="0.35">
      <c r="A1261" s="1">
        <v>2017</v>
      </c>
      <c r="B1261" s="1">
        <v>4</v>
      </c>
      <c r="C1261" s="6">
        <v>7.3000000000000001E-3</v>
      </c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</row>
    <row r="1262" spans="1:22" x14ac:dyDescent="0.35">
      <c r="A1262" s="1">
        <v>2017</v>
      </c>
      <c r="B1262" s="1">
        <v>5</v>
      </c>
      <c r="C1262" s="6">
        <v>7.1000000000000004E-3</v>
      </c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</row>
    <row r="1263" spans="1:22" x14ac:dyDescent="0.35">
      <c r="A1263" s="1">
        <v>2017</v>
      </c>
      <c r="B1263" s="1">
        <v>6</v>
      </c>
      <c r="C1263" s="6">
        <v>8.2000000000000007E-3</v>
      </c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</row>
    <row r="1264" spans="1:22" x14ac:dyDescent="0.35">
      <c r="A1264" s="1">
        <v>2017</v>
      </c>
      <c r="B1264" s="1">
        <v>7</v>
      </c>
      <c r="C1264" s="6">
        <v>9.4999999999999998E-3</v>
      </c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</row>
    <row r="1265" spans="1:22" x14ac:dyDescent="0.35">
      <c r="A1265" s="1">
        <v>2017</v>
      </c>
      <c r="B1265" s="1">
        <v>8</v>
      </c>
      <c r="C1265" s="6">
        <v>9.5999999999999992E-3</v>
      </c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</row>
    <row r="1266" spans="1:22" x14ac:dyDescent="0.35">
      <c r="A1266" s="1">
        <v>2017</v>
      </c>
      <c r="B1266" s="1">
        <v>9</v>
      </c>
      <c r="C1266" s="6">
        <v>9.7999999999999997E-3</v>
      </c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</row>
    <row r="1267" spans="1:22" x14ac:dyDescent="0.35">
      <c r="A1267" s="1">
        <v>2017</v>
      </c>
      <c r="B1267" s="1">
        <v>10</v>
      </c>
      <c r="C1267" s="6">
        <v>9.7999999999999997E-3</v>
      </c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</row>
    <row r="1268" spans="1:22" x14ac:dyDescent="0.35">
      <c r="A1268" s="1">
        <v>2017</v>
      </c>
      <c r="B1268" s="1">
        <v>11</v>
      </c>
      <c r="C1268" s="6">
        <v>1.0699999999999999E-2</v>
      </c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</row>
    <row r="1269" spans="1:22" x14ac:dyDescent="0.35">
      <c r="A1269" s="1">
        <v>2017</v>
      </c>
      <c r="B1269" s="1">
        <v>12</v>
      </c>
      <c r="C1269" s="6">
        <v>1.18E-2</v>
      </c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</row>
    <row r="1270" spans="1:22" x14ac:dyDescent="0.35">
      <c r="A1270" s="1">
        <v>2018</v>
      </c>
      <c r="B1270" s="1">
        <v>1</v>
      </c>
      <c r="C1270" s="6">
        <v>1.2699999999999999E-2</v>
      </c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</row>
    <row r="1271" spans="1:22" x14ac:dyDescent="0.35">
      <c r="A1271" s="1">
        <v>2018</v>
      </c>
      <c r="B1271" s="1">
        <v>2</v>
      </c>
      <c r="C1271" s="6">
        <v>1.3599999999999999E-2</v>
      </c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</row>
    <row r="1272" spans="1:22" x14ac:dyDescent="0.35">
      <c r="A1272" s="1">
        <v>2018</v>
      </c>
      <c r="B1272" s="1">
        <v>3</v>
      </c>
      <c r="C1272" s="6">
        <v>1.61E-2</v>
      </c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</row>
    <row r="1273" spans="1:22" x14ac:dyDescent="0.35">
      <c r="A1273" s="1">
        <v>2018</v>
      </c>
      <c r="B1273" s="1">
        <v>4</v>
      </c>
      <c r="C1273" s="6">
        <v>1.6299999999999999E-2</v>
      </c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</row>
    <row r="1274" spans="1:22" x14ac:dyDescent="0.35">
      <c r="A1274" s="1">
        <v>2018</v>
      </c>
      <c r="B1274" s="1">
        <v>5</v>
      </c>
      <c r="C1274" s="6">
        <v>1.67E-2</v>
      </c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</row>
    <row r="1275" spans="1:22" x14ac:dyDescent="0.35">
      <c r="A1275" s="1">
        <v>2018</v>
      </c>
      <c r="B1275" s="1">
        <v>6</v>
      </c>
      <c r="C1275" s="6">
        <v>1.77E-2</v>
      </c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</row>
    <row r="1276" spans="1:22" x14ac:dyDescent="0.35">
      <c r="A1276" s="1">
        <v>2018</v>
      </c>
      <c r="B1276" s="1">
        <v>7</v>
      </c>
      <c r="C1276" s="6">
        <v>1.8599999999999998E-2</v>
      </c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</row>
    <row r="1277" spans="1:22" x14ac:dyDescent="0.35">
      <c r="A1277" s="1">
        <v>2018</v>
      </c>
      <c r="B1277" s="1">
        <v>8</v>
      </c>
      <c r="C1277" s="6">
        <v>1.9099999999999999E-2</v>
      </c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</row>
    <row r="1278" spans="1:22" x14ac:dyDescent="0.35">
      <c r="A1278" s="1">
        <v>2018</v>
      </c>
      <c r="B1278" s="1">
        <v>9</v>
      </c>
      <c r="C1278" s="8">
        <v>0.02</v>
      </c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</row>
    <row r="1279" spans="1:22" x14ac:dyDescent="0.35">
      <c r="A1279" s="1">
        <v>2018</v>
      </c>
      <c r="B1279" s="1">
        <v>10</v>
      </c>
      <c r="C1279" s="6">
        <v>2.1399999999999999E-2</v>
      </c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</row>
    <row r="1280" spans="1:22" x14ac:dyDescent="0.35">
      <c r="A1280" s="1">
        <v>2018</v>
      </c>
      <c r="B1280" s="1">
        <v>11</v>
      </c>
      <c r="C1280" s="6">
        <v>2.1899999999999999E-2</v>
      </c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</row>
    <row r="1281" spans="1:22" x14ac:dyDescent="0.35">
      <c r="A1281" s="1">
        <v>2018</v>
      </c>
      <c r="B1281" s="1">
        <v>12</v>
      </c>
      <c r="C1281" s="6">
        <v>2.3199999999999998E-2</v>
      </c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</row>
    <row r="1282" spans="1:22" x14ac:dyDescent="0.35">
      <c r="A1282" s="1">
        <v>2019</v>
      </c>
      <c r="B1282" s="1">
        <v>1</v>
      </c>
      <c r="C1282" s="6">
        <v>2.3599999999999999E-2</v>
      </c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</row>
    <row r="1283" spans="1:22" x14ac:dyDescent="0.35">
      <c r="A1283" s="1">
        <v>2019</v>
      </c>
      <c r="B1283" s="1">
        <v>2</v>
      </c>
      <c r="C1283" s="6">
        <v>2.3900000000000001E-2</v>
      </c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</row>
    <row r="1284" spans="1:22" x14ac:dyDescent="0.35">
      <c r="A1284" s="1">
        <v>2019</v>
      </c>
      <c r="B1284" s="1">
        <v>3</v>
      </c>
      <c r="C1284" s="6">
        <v>2.41E-2</v>
      </c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</row>
    <row r="1285" spans="1:22" x14ac:dyDescent="0.35">
      <c r="A1285" s="1">
        <v>2019</v>
      </c>
      <c r="B1285" s="1">
        <v>4</v>
      </c>
      <c r="C1285" s="6">
        <v>2.3800000000000002E-2</v>
      </c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</row>
    <row r="1286" spans="1:22" x14ac:dyDescent="0.35">
      <c r="A1286" s="1">
        <v>2019</v>
      </c>
      <c r="B1286" s="1">
        <v>5</v>
      </c>
      <c r="C1286" s="6">
        <v>2.3599999999999999E-2</v>
      </c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</row>
    <row r="1287" spans="1:22" x14ac:dyDescent="0.35">
      <c r="A1287" s="1">
        <v>2019</v>
      </c>
      <c r="B1287" s="1">
        <v>6</v>
      </c>
      <c r="C1287" s="6">
        <v>2.18E-2</v>
      </c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</row>
    <row r="1288" spans="1:22" x14ac:dyDescent="0.35">
      <c r="A1288" s="1">
        <v>2019</v>
      </c>
      <c r="B1288" s="1">
        <v>7</v>
      </c>
      <c r="C1288" s="6">
        <v>2.1100000000000001E-2</v>
      </c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</row>
    <row r="1289" spans="1:22" x14ac:dyDescent="0.35">
      <c r="A1289" s="1">
        <v>2019</v>
      </c>
      <c r="B1289" s="1">
        <v>8</v>
      </c>
      <c r="C1289" s="6">
        <v>2.0299999999999999E-2</v>
      </c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</row>
    <row r="1290" spans="1:22" x14ac:dyDescent="0.35">
      <c r="A1290" s="1">
        <v>2019</v>
      </c>
      <c r="B1290" s="1">
        <v>9</v>
      </c>
      <c r="C1290" s="6">
        <v>1.95E-2</v>
      </c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</row>
    <row r="1291" spans="1:22" x14ac:dyDescent="0.35">
      <c r="A1291" s="1">
        <v>2019</v>
      </c>
      <c r="B1291" s="1">
        <v>10</v>
      </c>
      <c r="C1291" s="6">
        <v>1.7000000000000001E-2</v>
      </c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</row>
    <row r="1292" spans="1:22" x14ac:dyDescent="0.35">
      <c r="A1292" s="1">
        <v>2019</v>
      </c>
      <c r="B1292" s="1">
        <v>11</v>
      </c>
      <c r="C1292" s="6">
        <v>1.55E-2</v>
      </c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</row>
    <row r="1293" spans="1:22" x14ac:dyDescent="0.35">
      <c r="A1293" s="1">
        <v>2019</v>
      </c>
      <c r="B1293" s="1">
        <v>12</v>
      </c>
      <c r="C1293" s="6">
        <v>1.52E-2</v>
      </c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</row>
    <row r="1294" spans="1:22" x14ac:dyDescent="0.35">
      <c r="A1294" s="1">
        <v>2020</v>
      </c>
      <c r="B1294" s="1">
        <v>1</v>
      </c>
      <c r="C1294" s="6">
        <v>1.4999999999999999E-2</v>
      </c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</row>
    <row r="1295" spans="1:22" x14ac:dyDescent="0.35">
      <c r="A1295" s="1">
        <v>2020</v>
      </c>
      <c r="B1295" s="1">
        <v>2</v>
      </c>
      <c r="C1295" s="6">
        <v>1.55E-2</v>
      </c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</row>
    <row r="1296" spans="1:22" x14ac:dyDescent="0.35">
      <c r="A1296" s="1">
        <v>2020</v>
      </c>
      <c r="B1296" s="1">
        <v>3</v>
      </c>
      <c r="C1296" s="6">
        <v>3.5999999999999999E-3</v>
      </c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</row>
    <row r="1297" spans="1:22" x14ac:dyDescent="0.35">
      <c r="A1297" s="1">
        <v>2020</v>
      </c>
      <c r="B1297" s="1">
        <v>4</v>
      </c>
      <c r="C1297" s="6">
        <v>1.1000000000000001E-3</v>
      </c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</row>
    <row r="1298" spans="1:22" x14ac:dyDescent="0.35">
      <c r="A1298" s="1">
        <v>2020</v>
      </c>
      <c r="B1298" s="1">
        <v>5</v>
      </c>
      <c r="C1298" s="6">
        <v>1E-3</v>
      </c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</row>
    <row r="1299" spans="1:22" x14ac:dyDescent="0.35">
      <c r="A1299" s="1">
        <v>2020</v>
      </c>
      <c r="B1299" s="1">
        <v>6</v>
      </c>
      <c r="C1299" s="6">
        <v>1.2999999999999999E-3</v>
      </c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</row>
    <row r="1300" spans="1:22" x14ac:dyDescent="0.35">
      <c r="A1300" s="1">
        <v>2020</v>
      </c>
      <c r="B1300" s="1">
        <v>7</v>
      </c>
      <c r="C1300" s="6">
        <v>1.1000000000000001E-3</v>
      </c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</row>
    <row r="1301" spans="1:22" x14ac:dyDescent="0.35">
      <c r="A1301" s="1">
        <v>2020</v>
      </c>
      <c r="B1301" s="1">
        <v>8</v>
      </c>
      <c r="C1301" s="6">
        <v>8.0000000000000004E-4</v>
      </c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</row>
    <row r="1302" spans="1:22" x14ac:dyDescent="0.35">
      <c r="A1302" s="1">
        <v>2020</v>
      </c>
      <c r="B1302" s="1">
        <v>9</v>
      </c>
      <c r="C1302" s="6">
        <v>8.9999999999999998E-4</v>
      </c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</row>
    <row r="1303" spans="1:22" x14ac:dyDescent="0.35">
      <c r="A1303" s="1">
        <v>2020</v>
      </c>
      <c r="B1303" s="1">
        <v>10</v>
      </c>
      <c r="C1303" s="6">
        <v>8.9999999999999998E-4</v>
      </c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</row>
    <row r="1304" spans="1:22" x14ac:dyDescent="0.35">
      <c r="A1304" s="1">
        <v>2020</v>
      </c>
      <c r="B1304" s="1">
        <v>11</v>
      </c>
      <c r="C1304" s="6">
        <v>8.9999999999999998E-4</v>
      </c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</row>
    <row r="1305" spans="1:22" x14ac:dyDescent="0.35">
      <c r="A1305" s="1">
        <v>2020</v>
      </c>
      <c r="B1305" s="1">
        <v>12</v>
      </c>
      <c r="C1305" s="6">
        <v>8.0000000000000004E-4</v>
      </c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</row>
    <row r="1306" spans="1:22" x14ac:dyDescent="0.35">
      <c r="A1306" s="1">
        <v>2021</v>
      </c>
      <c r="B1306" s="1">
        <v>1</v>
      </c>
      <c r="C1306" s="6">
        <v>8.0000000000000004E-4</v>
      </c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</row>
    <row r="1307" spans="1:22" x14ac:dyDescent="0.35">
      <c r="A1307" s="1">
        <v>2021</v>
      </c>
      <c r="B1307" s="1">
        <v>2</v>
      </c>
      <c r="C1307" s="6">
        <v>4.0000000000000002E-4</v>
      </c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</row>
    <row r="1308" spans="1:22" x14ac:dyDescent="0.35">
      <c r="A1308" s="1">
        <v>2021</v>
      </c>
      <c r="B1308" s="1">
        <v>3</v>
      </c>
      <c r="C1308" s="6">
        <v>2.0000000000000001E-4</v>
      </c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</row>
    <row r="1309" spans="1:22" x14ac:dyDescent="0.35">
      <c r="A1309" s="1">
        <v>2021</v>
      </c>
      <c r="B1309" s="1">
        <v>4</v>
      </c>
      <c r="C1309" s="6">
        <v>2.0000000000000001E-4</v>
      </c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</row>
    <row r="1310" spans="1:22" x14ac:dyDescent="0.35">
      <c r="A1310" s="1">
        <v>2021</v>
      </c>
      <c r="B1310" s="1">
        <v>5</v>
      </c>
      <c r="C1310" s="6">
        <v>1E-4</v>
      </c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</row>
    <row r="1311" spans="1:22" x14ac:dyDescent="0.35">
      <c r="A1311" s="1">
        <v>2021</v>
      </c>
      <c r="B1311" s="1">
        <v>6</v>
      </c>
      <c r="C1311" s="6">
        <v>2.9999999999999997E-4</v>
      </c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</row>
    <row r="1312" spans="1:22" x14ac:dyDescent="0.35">
      <c r="A1312" s="1">
        <v>2021</v>
      </c>
      <c r="B1312" s="1">
        <v>7</v>
      </c>
      <c r="C1312" s="6">
        <v>5.0000000000000001E-4</v>
      </c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</row>
    <row r="1313" spans="1:22" x14ac:dyDescent="0.35">
      <c r="A1313" s="1">
        <v>2021</v>
      </c>
      <c r="B1313" s="1">
        <v>8</v>
      </c>
      <c r="C1313" s="6">
        <v>4.0000000000000002E-4</v>
      </c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</row>
    <row r="1314" spans="1:22" x14ac:dyDescent="0.35">
      <c r="A1314" s="1">
        <v>2021</v>
      </c>
      <c r="B1314" s="1">
        <v>9</v>
      </c>
      <c r="C1314" s="6">
        <v>5.0000000000000001E-4</v>
      </c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</row>
    <row r="1315" spans="1:22" x14ac:dyDescent="0.35">
      <c r="A1315" s="1">
        <v>2021</v>
      </c>
      <c r="B1315" s="1">
        <v>10</v>
      </c>
      <c r="C1315" s="6">
        <v>5.0000000000000001E-4</v>
      </c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</row>
    <row r="1316" spans="1:22" x14ac:dyDescent="0.35">
      <c r="A1316" s="1">
        <v>2021</v>
      </c>
      <c r="B1316" s="1">
        <v>11</v>
      </c>
      <c r="C1316" s="6">
        <v>6.9999999999999999E-4</v>
      </c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</row>
    <row r="1317" spans="1:22" x14ac:dyDescent="0.35">
      <c r="A1317" s="1">
        <v>2021</v>
      </c>
      <c r="B1317" s="1">
        <v>12</v>
      </c>
      <c r="C1317" s="6">
        <v>4.0000000000000002E-4</v>
      </c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</row>
    <row r="1318" spans="1:22" x14ac:dyDescent="0.35">
      <c r="A1318" s="1">
        <v>2022</v>
      </c>
      <c r="B1318" s="1">
        <v>1</v>
      </c>
      <c r="C1318" s="6">
        <v>5.0000000000000001E-4</v>
      </c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</row>
    <row r="1319" spans="1:22" x14ac:dyDescent="0.35">
      <c r="A1319" s="1">
        <v>2022</v>
      </c>
      <c r="B1319" s="1">
        <v>2</v>
      </c>
      <c r="C1319" s="6">
        <v>4.0000000000000002E-4</v>
      </c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</row>
    <row r="1320" spans="1:22" x14ac:dyDescent="0.35">
      <c r="A1320" s="1">
        <v>2022</v>
      </c>
      <c r="B1320" s="1">
        <v>3</v>
      </c>
      <c r="C1320" s="6">
        <v>1.6999999999999999E-3</v>
      </c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</row>
    <row r="1321" spans="1:22" x14ac:dyDescent="0.35">
      <c r="A1321" s="1">
        <v>2022</v>
      </c>
      <c r="B1321" s="1">
        <v>4</v>
      </c>
      <c r="C1321" s="6">
        <v>3.0000000000000001E-3</v>
      </c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</row>
    <row r="1322" spans="1:22" x14ac:dyDescent="0.35">
      <c r="A1322" s="1">
        <v>2022</v>
      </c>
      <c r="B1322" s="1">
        <v>5</v>
      </c>
      <c r="C1322" s="6">
        <v>5.5999999999999999E-3</v>
      </c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</row>
    <row r="1323" spans="1:22" x14ac:dyDescent="0.35">
      <c r="A1323" s="1">
        <v>2022</v>
      </c>
      <c r="B1323" s="1">
        <v>6</v>
      </c>
      <c r="C1323" s="6">
        <v>1.03E-2</v>
      </c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</row>
    <row r="1324" spans="1:22" x14ac:dyDescent="0.35">
      <c r="A1324" s="1">
        <v>2022</v>
      </c>
      <c r="B1324" s="1">
        <v>7</v>
      </c>
      <c r="C1324" s="6">
        <v>1.7999999999999999E-2</v>
      </c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</row>
    <row r="1325" spans="1:22" x14ac:dyDescent="0.35">
      <c r="A1325" s="1">
        <v>2022</v>
      </c>
      <c r="B1325" s="1">
        <v>8</v>
      </c>
      <c r="C1325" s="6">
        <v>2.1899999999999999E-2</v>
      </c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</row>
    <row r="1326" spans="1:22" x14ac:dyDescent="0.35">
      <c r="A1326" s="1">
        <v>2022</v>
      </c>
      <c r="B1326" s="1">
        <v>9</v>
      </c>
      <c r="C1326" s="6">
        <v>2.52E-2</v>
      </c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</row>
    <row r="1327" spans="1:22" x14ac:dyDescent="0.35">
      <c r="A1327" s="1">
        <v>2022</v>
      </c>
      <c r="B1327" s="1">
        <v>10</v>
      </c>
      <c r="C1327" s="6">
        <v>3.1800000000000002E-2</v>
      </c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</row>
    <row r="1328" spans="1:22" x14ac:dyDescent="0.35">
      <c r="A1328" s="1">
        <v>2022</v>
      </c>
      <c r="B1328" s="1">
        <v>11</v>
      </c>
      <c r="C1328" s="6">
        <v>3.7199999999999997E-2</v>
      </c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</row>
    <row r="1329" spans="1:22" x14ac:dyDescent="0.35">
      <c r="A1329" s="1">
        <v>2022</v>
      </c>
      <c r="B1329" s="1">
        <v>12</v>
      </c>
      <c r="C1329" s="6">
        <v>3.7199999999999997E-2</v>
      </c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</row>
    <row r="1330" spans="1:22" x14ac:dyDescent="0.35">
      <c r="A1330" s="1">
        <v>2023</v>
      </c>
      <c r="B1330" s="1">
        <v>1</v>
      </c>
      <c r="C1330" s="6">
        <v>4.3299999999999998E-2</v>
      </c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</row>
    <row r="1331" spans="1:22" x14ac:dyDescent="0.35">
      <c r="A1331" s="1">
        <v>2023</v>
      </c>
      <c r="B1331" s="1">
        <v>2</v>
      </c>
      <c r="C1331" s="6">
        <v>4.5100000000000001E-2</v>
      </c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</row>
    <row r="1332" spans="1:22" x14ac:dyDescent="0.35">
      <c r="A1332" s="1">
        <v>2023</v>
      </c>
      <c r="B1332" s="1">
        <v>3</v>
      </c>
      <c r="C1332" s="6">
        <v>4.3299999999999998E-2</v>
      </c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</row>
    <row r="1333" spans="1:22" x14ac:dyDescent="0.35">
      <c r="A1333" s="1">
        <v>2023</v>
      </c>
      <c r="B1333" s="1">
        <v>4</v>
      </c>
      <c r="C1333" s="6">
        <v>4.02E-2</v>
      </c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</row>
    <row r="1334" spans="1:22" x14ac:dyDescent="0.35">
      <c r="A1334" s="1">
        <v>2023</v>
      </c>
      <c r="B1334" s="1">
        <v>5</v>
      </c>
      <c r="C1334" s="6">
        <v>5.3100000000000001E-2</v>
      </c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</row>
    <row r="1335" spans="1:22" x14ac:dyDescent="0.35">
      <c r="A1335" s="1">
        <v>2023</v>
      </c>
      <c r="B1335" s="1">
        <v>6</v>
      </c>
      <c r="C1335" s="6">
        <v>5.04E-2</v>
      </c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</row>
    <row r="1336" spans="1:22" x14ac:dyDescent="0.35">
      <c r="A1336" s="1">
        <v>2023</v>
      </c>
      <c r="B1336" s="1">
        <v>7</v>
      </c>
      <c r="C1336" s="6">
        <v>5.1999999999999998E-2</v>
      </c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</row>
    <row r="1337" spans="1:22" x14ac:dyDescent="0.35">
      <c r="A1337" s="1">
        <v>2023</v>
      </c>
      <c r="B1337" s="1">
        <v>8</v>
      </c>
      <c r="C1337" s="6">
        <v>5.28E-2</v>
      </c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</row>
    <row r="1338" spans="1:22" x14ac:dyDescent="0.35">
      <c r="A1338" s="1">
        <v>2023</v>
      </c>
      <c r="B1338" s="1">
        <v>9</v>
      </c>
      <c r="C1338" s="6">
        <v>5.2900000000000003E-2</v>
      </c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</row>
    <row r="1339" spans="1:22" x14ac:dyDescent="0.35">
      <c r="A1339" s="1">
        <v>2023</v>
      </c>
      <c r="B1339" s="1">
        <v>10</v>
      </c>
      <c r="C1339" s="6">
        <v>5.2999999999999999E-2</v>
      </c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</row>
    <row r="1340" spans="1:22" x14ac:dyDescent="0.35">
      <c r="A1340" s="1">
        <v>2023</v>
      </c>
      <c r="B1340" s="1">
        <v>11</v>
      </c>
      <c r="C1340" s="6">
        <v>5.2900000000000003E-2</v>
      </c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</row>
    <row r="1341" spans="1:22" x14ac:dyDescent="0.35">
      <c r="A1341" s="1">
        <v>2023</v>
      </c>
      <c r="B1341" s="1">
        <v>12</v>
      </c>
      <c r="C1341" s="6">
        <v>5.2699999999999997E-2</v>
      </c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</row>
    <row r="1342" spans="1:22" x14ac:dyDescent="0.35">
      <c r="A1342" s="1">
        <v>2024</v>
      </c>
      <c r="B1342" s="1">
        <v>1</v>
      </c>
      <c r="C1342" s="6">
        <v>5.28E-2</v>
      </c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</row>
    <row r="1343" spans="1:22" x14ac:dyDescent="0.35">
      <c r="A1343" s="1">
        <v>2024</v>
      </c>
      <c r="B1343" s="1">
        <v>2</v>
      </c>
      <c r="C1343" s="6">
        <v>5.28E-2</v>
      </c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</row>
    <row r="1344" spans="1:22" x14ac:dyDescent="0.35">
      <c r="A1344" s="1">
        <v>2024</v>
      </c>
      <c r="B1344" s="1">
        <v>3</v>
      </c>
      <c r="C1344" s="6">
        <v>5.28E-2</v>
      </c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</row>
    <row r="1345" spans="1:22" x14ac:dyDescent="0.35">
      <c r="A1345" s="1">
        <v>2024</v>
      </c>
      <c r="B1345" s="1">
        <v>4</v>
      </c>
      <c r="C1345" s="6">
        <v>5.28E-2</v>
      </c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</row>
    <row r="1346" spans="1:22" x14ac:dyDescent="0.35">
      <c r="A1346" s="1">
        <v>2024</v>
      </c>
      <c r="B1346" s="1">
        <v>5</v>
      </c>
      <c r="C1346" s="6">
        <v>5.2699999999999997E-2</v>
      </c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</row>
    <row r="1347" spans="1:22" x14ac:dyDescent="0.35">
      <c r="A1347" s="1">
        <v>2024</v>
      </c>
      <c r="B1347" s="1">
        <v>6</v>
      </c>
      <c r="C1347" s="6">
        <v>5.2499999999999998E-2</v>
      </c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</row>
    <row r="1348" spans="1:22" x14ac:dyDescent="0.35">
      <c r="A1348" s="1">
        <v>2024</v>
      </c>
      <c r="B1348" s="1">
        <v>7</v>
      </c>
      <c r="C1348" s="6">
        <v>5.28E-2</v>
      </c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</row>
    <row r="1349" spans="1:22" x14ac:dyDescent="0.35">
      <c r="A1349" s="1">
        <v>2024</v>
      </c>
      <c r="B1349" s="1">
        <v>8</v>
      </c>
      <c r="C1349" s="6">
        <v>5.2499999999999998E-2</v>
      </c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</row>
    <row r="1350" spans="1:22" x14ac:dyDescent="0.35">
      <c r="A1350" s="1"/>
      <c r="B1350" s="1"/>
      <c r="C1350" s="6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</row>
    <row r="1351" spans="1:22" x14ac:dyDescent="0.35">
      <c r="A1351" s="1"/>
      <c r="B1351" s="2" t="s">
        <v>66</v>
      </c>
      <c r="C1351" s="6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</row>
    <row r="1352" spans="1:22" x14ac:dyDescent="0.35">
      <c r="A1352" s="1"/>
      <c r="B1352" s="1"/>
      <c r="C1352" s="6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</row>
    <row r="1353" spans="1:22" x14ac:dyDescent="0.35">
      <c r="A1353" s="1"/>
      <c r="B1353" s="1"/>
      <c r="C1353" s="6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</row>
    <row r="1354" spans="1:22" x14ac:dyDescent="0.35">
      <c r="B1354" s="4" t="s">
        <v>243</v>
      </c>
      <c r="C1354" s="1"/>
    </row>
    <row r="1355" spans="1:22" x14ac:dyDescent="0.35">
      <c r="A1355" s="1" t="s">
        <v>22</v>
      </c>
      <c r="B1355" s="1" t="s">
        <v>23</v>
      </c>
      <c r="C1355" s="1" t="s">
        <v>0</v>
      </c>
      <c r="D1355" s="1" t="s">
        <v>2</v>
      </c>
      <c r="E1355" s="1" t="s">
        <v>6</v>
      </c>
      <c r="F1355" s="1" t="s">
        <v>17</v>
      </c>
      <c r="G1355" s="1" t="s">
        <v>5</v>
      </c>
      <c r="H1355" s="1" t="s">
        <v>19</v>
      </c>
      <c r="I1355" s="1" t="s">
        <v>7</v>
      </c>
      <c r="J1355" s="1" t="s">
        <v>9</v>
      </c>
      <c r="K1355" s="1" t="s">
        <v>10</v>
      </c>
      <c r="L1355" s="1" t="s">
        <v>11</v>
      </c>
      <c r="M1355" s="1" t="s">
        <v>18</v>
      </c>
      <c r="N1355" s="1" t="s">
        <v>16</v>
      </c>
      <c r="O1355" s="1" t="s">
        <v>20</v>
      </c>
    </row>
    <row r="1356" spans="1:22" x14ac:dyDescent="0.35">
      <c r="A1356" s="1">
        <v>1997</v>
      </c>
      <c r="B1356" s="1">
        <v>1</v>
      </c>
      <c r="C1356" s="1">
        <v>1807.1846099999998</v>
      </c>
      <c r="D1356" s="1">
        <v>4533.30836</v>
      </c>
      <c r="E1356" s="1">
        <v>3583.2709199999999</v>
      </c>
      <c r="F1356" s="1">
        <v>6284.2246320000004</v>
      </c>
      <c r="G1356" s="1">
        <v>2968.5341760000001</v>
      </c>
      <c r="H1356" s="1">
        <v>6851.9695000000002</v>
      </c>
      <c r="I1356" s="1">
        <v>2281.2553454964</v>
      </c>
      <c r="J1356" s="1">
        <v>6714.6291672431998</v>
      </c>
      <c r="K1356" s="1">
        <v>31272.553059024001</v>
      </c>
      <c r="L1356" s="1">
        <v>151.03823335530652</v>
      </c>
      <c r="M1356" s="1">
        <v>69.357420000000005</v>
      </c>
      <c r="N1356" s="1">
        <v>1573.7149999999999</v>
      </c>
      <c r="O1356" s="1">
        <v>786.2</v>
      </c>
      <c r="P1356" s="1"/>
      <c r="Q1356" s="1"/>
      <c r="R1356" s="1"/>
      <c r="S1356" s="1"/>
      <c r="T1356" s="1"/>
      <c r="U1356" s="1"/>
      <c r="V1356" s="1"/>
    </row>
    <row r="1357" spans="1:22" x14ac:dyDescent="0.35">
      <c r="A1357" s="1">
        <v>1997</v>
      </c>
      <c r="B1357" s="1">
        <v>2</v>
      </c>
      <c r="C1357" s="1">
        <v>1857.0237999999999</v>
      </c>
      <c r="D1357" s="1">
        <v>4500.1494720000001</v>
      </c>
      <c r="E1357" s="1">
        <v>3739.7606719999999</v>
      </c>
      <c r="F1357" s="1">
        <v>6084.2671240000009</v>
      </c>
      <c r="G1357" s="1">
        <v>2990.3383400000002</v>
      </c>
      <c r="H1357" s="1">
        <v>7020.3748500000002</v>
      </c>
      <c r="I1357" s="1">
        <v>2217.8226773612</v>
      </c>
      <c r="J1357" s="1">
        <v>6527.9219472656005</v>
      </c>
      <c r="K1357" s="1">
        <v>30402.987324592003</v>
      </c>
      <c r="L1357" s="1">
        <v>154.1023085866135</v>
      </c>
      <c r="M1357" s="1">
        <v>69.158255999999994</v>
      </c>
      <c r="N1357" s="1">
        <v>1540.7226899999998</v>
      </c>
      <c r="O1357" s="1">
        <v>790.8</v>
      </c>
      <c r="P1357" s="1"/>
      <c r="Q1357" s="1"/>
      <c r="R1357" s="1"/>
      <c r="S1357" s="1"/>
      <c r="T1357" s="1"/>
      <c r="U1357" s="1"/>
      <c r="V1357" s="1"/>
    </row>
    <row r="1358" spans="1:22" x14ac:dyDescent="0.35">
      <c r="A1358" s="1">
        <v>1997</v>
      </c>
      <c r="B1358" s="1">
        <v>3</v>
      </c>
      <c r="C1358" s="1">
        <v>1855.1169500000001</v>
      </c>
      <c r="D1358" s="1">
        <v>4227.3689720000002</v>
      </c>
      <c r="E1358" s="1">
        <v>3973.8705629999995</v>
      </c>
      <c r="F1358" s="1">
        <v>6325.2529079999995</v>
      </c>
      <c r="G1358" s="1">
        <v>3097.9545479999997</v>
      </c>
      <c r="H1358" s="1">
        <v>7067.5492299999996</v>
      </c>
      <c r="I1358" s="1">
        <v>2255.1473875748998</v>
      </c>
      <c r="J1358" s="1">
        <v>6637.7832078011998</v>
      </c>
      <c r="K1358" s="1">
        <v>30914.652528084</v>
      </c>
      <c r="L1358" s="1">
        <v>145.25576892044538</v>
      </c>
      <c r="M1358" s="1">
        <v>71.965435999999997</v>
      </c>
      <c r="N1358" s="1">
        <v>1434.7233000000001</v>
      </c>
      <c r="O1358" s="1">
        <v>757.1</v>
      </c>
      <c r="P1358" s="1"/>
      <c r="Q1358" s="1"/>
      <c r="R1358" s="1"/>
      <c r="S1358" s="1"/>
      <c r="T1358" s="1"/>
      <c r="U1358" s="1"/>
      <c r="V1358" s="1"/>
    </row>
    <row r="1359" spans="1:22" x14ac:dyDescent="0.35">
      <c r="A1359" s="1">
        <v>1997</v>
      </c>
      <c r="B1359" s="1">
        <v>4</v>
      </c>
      <c r="C1359" s="1">
        <v>1892.4948699999998</v>
      </c>
      <c r="D1359" s="1">
        <v>4276.278765</v>
      </c>
      <c r="E1359" s="1">
        <v>3869.570295</v>
      </c>
      <c r="F1359" s="1">
        <v>6650.9509149999994</v>
      </c>
      <c r="G1359" s="1">
        <v>2970.7122300000001</v>
      </c>
      <c r="H1359" s="1">
        <v>7203.6203999999998</v>
      </c>
      <c r="I1359" s="1">
        <v>2176.6301215294998</v>
      </c>
      <c r="J1359" s="1">
        <v>6406.676100146</v>
      </c>
      <c r="K1359" s="1">
        <v>29838.29982022</v>
      </c>
      <c r="L1359" s="1">
        <v>150.68848847273586</v>
      </c>
      <c r="M1359" s="1">
        <v>66.354824999999991</v>
      </c>
      <c r="N1359" s="1">
        <v>1384.57044</v>
      </c>
      <c r="O1359" s="1">
        <v>801.3</v>
      </c>
      <c r="P1359" s="1"/>
      <c r="Q1359" s="1"/>
      <c r="R1359" s="1"/>
      <c r="S1359" s="1"/>
      <c r="T1359" s="1"/>
      <c r="U1359" s="1"/>
      <c r="V1359" s="1"/>
    </row>
    <row r="1360" spans="1:22" x14ac:dyDescent="0.35">
      <c r="A1360" s="1">
        <v>1997</v>
      </c>
      <c r="B1360" s="1">
        <v>5</v>
      </c>
      <c r="C1360" s="1">
        <v>1934.6329800000001</v>
      </c>
      <c r="D1360" s="1">
        <v>4636.6101800000006</v>
      </c>
      <c r="E1360" s="1">
        <v>4065.0749300000002</v>
      </c>
      <c r="F1360" s="1">
        <v>7189.2356199999995</v>
      </c>
      <c r="G1360" s="1">
        <v>2948.2755400000001</v>
      </c>
      <c r="H1360" s="1">
        <v>7583.5533000000005</v>
      </c>
      <c r="I1360" s="1">
        <v>2206.605925069</v>
      </c>
      <c r="J1360" s="1">
        <v>6494.9066461720004</v>
      </c>
      <c r="K1360" s="1">
        <v>30249.222652040004</v>
      </c>
      <c r="L1360" s="1">
        <v>172.66626516389917</v>
      </c>
      <c r="M1360" s="1">
        <v>71.514944999999997</v>
      </c>
      <c r="N1360" s="1">
        <v>1443.7845</v>
      </c>
      <c r="O1360" s="1">
        <v>848.3</v>
      </c>
      <c r="P1360" s="1"/>
      <c r="Q1360" s="1"/>
      <c r="R1360" s="1"/>
      <c r="S1360" s="1"/>
      <c r="T1360" s="1"/>
      <c r="U1360" s="1"/>
      <c r="V1360" s="1"/>
    </row>
    <row r="1361" spans="1:22" x14ac:dyDescent="0.35">
      <c r="A1361" s="1">
        <v>1997</v>
      </c>
      <c r="B1361" s="1">
        <v>6</v>
      </c>
      <c r="C1361" s="1">
        <v>2009.1837999999998</v>
      </c>
      <c r="D1361" s="1">
        <v>4660.2799859999996</v>
      </c>
      <c r="E1361" s="1">
        <v>4244.154963</v>
      </c>
      <c r="F1361" s="1">
        <v>7756.8337520000005</v>
      </c>
      <c r="G1361" s="1">
        <v>3220.4015420000005</v>
      </c>
      <c r="H1361" s="1">
        <v>7668.9613000000008</v>
      </c>
      <c r="I1361" s="1">
        <v>2178.9508289003002</v>
      </c>
      <c r="J1361" s="1">
        <v>6413.5068520964005</v>
      </c>
      <c r="K1361" s="1">
        <v>29870.113200748001</v>
      </c>
      <c r="L1361" s="1">
        <v>179.70521541950112</v>
      </c>
      <c r="M1361" s="1">
        <v>77.819204999999997</v>
      </c>
      <c r="N1361" s="1">
        <v>1389.6119999999999</v>
      </c>
      <c r="O1361" s="1">
        <v>885.1</v>
      </c>
      <c r="P1361" s="1"/>
      <c r="Q1361" s="1"/>
      <c r="R1361" s="1"/>
      <c r="S1361" s="1"/>
      <c r="T1361" s="1"/>
      <c r="U1361" s="1"/>
      <c r="V1361" s="1"/>
    </row>
    <row r="1362" spans="1:22" x14ac:dyDescent="0.35">
      <c r="A1362" s="1">
        <v>1997</v>
      </c>
      <c r="B1362" s="1">
        <v>7</v>
      </c>
      <c r="C1362" s="1">
        <v>2000.7297099999998</v>
      </c>
      <c r="D1362" s="1">
        <v>4989.75684</v>
      </c>
      <c r="E1362" s="1">
        <v>4728.4446159999998</v>
      </c>
      <c r="F1362" s="1">
        <v>7310.1282369999999</v>
      </c>
      <c r="G1362" s="1">
        <v>3301.1166109999999</v>
      </c>
      <c r="H1362" s="1">
        <v>8050.7537500000008</v>
      </c>
      <c r="I1362" s="1">
        <v>2075.6793508996998</v>
      </c>
      <c r="J1362" s="1">
        <v>6109.5383903036</v>
      </c>
      <c r="K1362" s="1">
        <v>28454.417767251998</v>
      </c>
      <c r="L1362" s="1">
        <v>171.41050501644045</v>
      </c>
      <c r="M1362" s="1">
        <v>80.882499999999993</v>
      </c>
      <c r="N1362" s="1">
        <v>1336.64445</v>
      </c>
      <c r="O1362" s="1">
        <v>954.3</v>
      </c>
      <c r="P1362" s="1"/>
      <c r="Q1362" s="1"/>
      <c r="R1362" s="1"/>
      <c r="S1362" s="1"/>
      <c r="T1362" s="1"/>
      <c r="U1362" s="1"/>
      <c r="V1362" s="1"/>
    </row>
    <row r="1363" spans="1:22" x14ac:dyDescent="0.35">
      <c r="A1363" s="1">
        <v>1997</v>
      </c>
      <c r="B1363" s="1">
        <v>8</v>
      </c>
      <c r="C1363" s="1">
        <v>1850.37564</v>
      </c>
      <c r="D1363" s="1">
        <v>4762.4723370000002</v>
      </c>
      <c r="E1363" s="1">
        <v>4263.9475620000003</v>
      </c>
      <c r="F1363" s="1">
        <v>7105.868574000001</v>
      </c>
      <c r="G1363" s="1">
        <v>3013.7390220000002</v>
      </c>
      <c r="H1363" s="1">
        <v>7806.75875</v>
      </c>
      <c r="I1363" s="1">
        <v>1650.8670360000001</v>
      </c>
      <c r="J1363" s="1">
        <v>3885.2408700000005</v>
      </c>
      <c r="K1363" s="1">
        <v>28838.829448632005</v>
      </c>
      <c r="L1363" s="1">
        <v>150.80244870946393</v>
      </c>
      <c r="M1363" s="1">
        <v>76.554004999999989</v>
      </c>
      <c r="N1363" s="1">
        <v>1191.5154400000001</v>
      </c>
      <c r="O1363" s="1">
        <v>899.5</v>
      </c>
      <c r="P1363" s="1"/>
      <c r="Q1363" s="1"/>
      <c r="R1363" s="1"/>
      <c r="S1363" s="1"/>
      <c r="T1363" s="1"/>
      <c r="U1363" s="1"/>
      <c r="V1363" s="1"/>
    </row>
    <row r="1364" spans="1:22" x14ac:dyDescent="0.35">
      <c r="A1364" s="1">
        <v>1997</v>
      </c>
      <c r="B1364" s="1">
        <v>9</v>
      </c>
      <c r="C1364" s="1">
        <v>1961.63967</v>
      </c>
      <c r="D1364" s="1">
        <v>5095.014451</v>
      </c>
      <c r="E1364" s="1">
        <v>4621.0686580000011</v>
      </c>
      <c r="F1364" s="1">
        <v>8085.3825840000009</v>
      </c>
      <c r="G1364" s="1">
        <v>3345.7867720000004</v>
      </c>
      <c r="H1364" s="1">
        <v>8487.7376999999997</v>
      </c>
      <c r="I1364" s="1">
        <v>1970.117714</v>
      </c>
      <c r="J1364" s="1">
        <v>4232.3325139999997</v>
      </c>
      <c r="K1364" s="1">
        <v>29485.701519368002</v>
      </c>
      <c r="L1364" s="1">
        <v>148.58376941606446</v>
      </c>
      <c r="M1364" s="1">
        <v>86.308092000000016</v>
      </c>
      <c r="N1364" s="1">
        <v>1278.3738000000001</v>
      </c>
      <c r="O1364" s="1">
        <v>947.3</v>
      </c>
      <c r="P1364" s="1"/>
      <c r="Q1364" s="1"/>
      <c r="R1364" s="1"/>
      <c r="S1364" s="1"/>
      <c r="T1364" s="1"/>
      <c r="U1364" s="1"/>
      <c r="V1364" s="1"/>
    </row>
    <row r="1365" spans="1:22" x14ac:dyDescent="0.35">
      <c r="A1365" s="1">
        <v>1997</v>
      </c>
      <c r="B1365" s="1">
        <v>10</v>
      </c>
      <c r="C1365" s="1">
        <v>1692.915</v>
      </c>
      <c r="D1365" s="1">
        <v>4858.0755999999992</v>
      </c>
      <c r="E1365" s="1">
        <v>4290.4333799999995</v>
      </c>
      <c r="F1365" s="1">
        <v>7292.7857700000004</v>
      </c>
      <c r="G1365" s="1">
        <v>3131.0199000000002</v>
      </c>
      <c r="H1365" s="1">
        <v>8103.5890500000005</v>
      </c>
      <c r="I1365" s="1">
        <v>1695.67479</v>
      </c>
      <c r="J1365" s="1">
        <v>4198.9362300000003</v>
      </c>
      <c r="K1365" s="1">
        <v>30302.244952920002</v>
      </c>
      <c r="L1365" s="1">
        <v>136.69130470891122</v>
      </c>
      <c r="M1365" s="1">
        <v>76.599049999999991</v>
      </c>
      <c r="N1365" s="1">
        <v>1008.28377</v>
      </c>
      <c r="O1365" s="1">
        <v>914.6</v>
      </c>
      <c r="P1365" s="1"/>
      <c r="Q1365" s="1"/>
      <c r="R1365" s="1"/>
      <c r="S1365" s="1"/>
      <c r="T1365" s="1"/>
      <c r="U1365" s="1"/>
      <c r="V1365" s="1"/>
    </row>
    <row r="1366" spans="1:22" x14ac:dyDescent="0.35">
      <c r="A1366" s="1">
        <v>1997</v>
      </c>
      <c r="B1366" s="1">
        <v>11</v>
      </c>
      <c r="C1366" s="1">
        <v>1650.8121000000001</v>
      </c>
      <c r="D1366" s="1">
        <v>4575.8792279999998</v>
      </c>
      <c r="E1366" s="1">
        <v>4460.6458400000001</v>
      </c>
      <c r="F1366" s="1">
        <v>7784.7483000000002</v>
      </c>
      <c r="G1366" s="1">
        <v>3210.8703700000001</v>
      </c>
      <c r="H1366" s="1">
        <v>8160.9102000000003</v>
      </c>
      <c r="I1366" s="1">
        <v>1655.32446</v>
      </c>
      <c r="J1366" s="1">
        <v>4224.18696</v>
      </c>
      <c r="K1366" s="1">
        <v>29772.021944120002</v>
      </c>
      <c r="L1366" s="1">
        <v>130.05708030338573</v>
      </c>
      <c r="M1366" s="1">
        <v>78.878450000000001</v>
      </c>
      <c r="N1366" s="1">
        <v>1041.6943799999999</v>
      </c>
      <c r="O1366" s="1">
        <v>955.4</v>
      </c>
      <c r="P1366" s="1"/>
      <c r="Q1366" s="1"/>
      <c r="R1366" s="1"/>
      <c r="S1366" s="1"/>
      <c r="T1366" s="1"/>
      <c r="U1366" s="1"/>
      <c r="V1366" s="1"/>
    </row>
    <row r="1367" spans="1:22" x14ac:dyDescent="0.35">
      <c r="A1367" s="1">
        <v>1997</v>
      </c>
      <c r="B1367" s="1">
        <v>12</v>
      </c>
      <c r="C1367" s="1">
        <v>1671.3774000000001</v>
      </c>
      <c r="D1367" s="1">
        <v>4686.25828</v>
      </c>
      <c r="E1367" s="1">
        <v>4642.9281300000002</v>
      </c>
      <c r="F1367" s="1">
        <v>7974.410139999999</v>
      </c>
      <c r="G1367" s="1">
        <v>3296.1019809999998</v>
      </c>
      <c r="H1367" s="1">
        <v>8460.7362499999999</v>
      </c>
      <c r="I1367" s="1">
        <v>1626.2613330000001</v>
      </c>
      <c r="J1367" s="1">
        <v>4455.5315799999998</v>
      </c>
      <c r="K1367" s="1">
        <v>29138.405448604</v>
      </c>
      <c r="L1367" s="1">
        <v>116.84661918983076</v>
      </c>
      <c r="M1367" s="1">
        <v>75.563460000000006</v>
      </c>
      <c r="N1367" s="1">
        <v>909.16014000000007</v>
      </c>
      <c r="O1367" s="1">
        <v>970.4</v>
      </c>
      <c r="P1367" s="1"/>
      <c r="Q1367" s="1"/>
      <c r="R1367" s="1"/>
      <c r="S1367" s="1"/>
      <c r="T1367" s="1"/>
      <c r="U1367" s="1"/>
      <c r="V1367" s="1"/>
    </row>
    <row r="1368" spans="1:22" x14ac:dyDescent="0.35">
      <c r="A1368" s="1">
        <v>1998</v>
      </c>
      <c r="B1368" s="1">
        <v>1</v>
      </c>
      <c r="C1368" s="1">
        <v>1780.76776</v>
      </c>
      <c r="D1368" s="1">
        <v>4607.0575199999994</v>
      </c>
      <c r="E1368" s="1">
        <v>4793.4898699999994</v>
      </c>
      <c r="F1368" s="1">
        <v>8587.7502100000002</v>
      </c>
      <c r="G1368" s="1">
        <v>3422.7390599999999</v>
      </c>
      <c r="H1368" s="1">
        <v>8916.45975</v>
      </c>
      <c r="I1368" s="1">
        <v>1505.6366</v>
      </c>
      <c r="J1368" s="1">
        <v>4721.02423</v>
      </c>
      <c r="K1368" s="1">
        <v>29725.737859999997</v>
      </c>
      <c r="L1368" s="1">
        <v>130.83641513887798</v>
      </c>
      <c r="M1368" s="1">
        <v>77.263648000000003</v>
      </c>
      <c r="N1368" s="1">
        <v>735.65561000000002</v>
      </c>
      <c r="O1368" s="1">
        <v>980.3</v>
      </c>
      <c r="P1368" s="1"/>
      <c r="Q1368" s="1"/>
      <c r="R1368" s="1"/>
      <c r="S1368" s="1"/>
      <c r="T1368" s="1"/>
      <c r="U1368" s="1"/>
      <c r="V1368" s="1"/>
    </row>
    <row r="1369" spans="1:22" x14ac:dyDescent="0.35">
      <c r="A1369" s="1">
        <v>1998</v>
      </c>
      <c r="B1369" s="1">
        <v>2</v>
      </c>
      <c r="C1369" s="1">
        <v>1782.8770299999999</v>
      </c>
      <c r="D1369" s="1">
        <v>4981.0557269999999</v>
      </c>
      <c r="E1369" s="1">
        <v>5108.7972239999999</v>
      </c>
      <c r="F1369" s="1">
        <v>9686.8579559999998</v>
      </c>
      <c r="G1369" s="1">
        <v>3724.4177280000004</v>
      </c>
      <c r="H1369" s="1">
        <v>9482.5946600000007</v>
      </c>
      <c r="I1369" s="1">
        <v>1544.679048</v>
      </c>
      <c r="J1369" s="1">
        <v>5439.6272879999997</v>
      </c>
      <c r="K1369" s="1">
        <v>31065.635232000001</v>
      </c>
      <c r="L1369" s="1">
        <v>133.43903599175519</v>
      </c>
      <c r="M1369" s="1">
        <v>85.350414999999998</v>
      </c>
      <c r="N1369" s="1">
        <v>996.86333999999999</v>
      </c>
      <c r="O1369" s="1">
        <v>1049.3</v>
      </c>
      <c r="P1369" s="1"/>
      <c r="Q1369" s="1"/>
      <c r="R1369" s="1"/>
      <c r="S1369" s="1"/>
      <c r="T1369" s="1"/>
      <c r="U1369" s="1"/>
      <c r="V1369" s="1"/>
    </row>
    <row r="1370" spans="1:22" x14ac:dyDescent="0.35">
      <c r="A1370" s="1">
        <v>1998</v>
      </c>
      <c r="B1370" s="1">
        <v>3</v>
      </c>
      <c r="C1370" s="1">
        <v>1778.9377999999999</v>
      </c>
      <c r="D1370" s="1">
        <v>5322.6957000000002</v>
      </c>
      <c r="E1370" s="1">
        <v>5488.7187999999996</v>
      </c>
      <c r="F1370" s="1">
        <v>10993.158880000001</v>
      </c>
      <c r="G1370" s="1">
        <v>4173.4722080000001</v>
      </c>
      <c r="H1370" s="1">
        <v>9923.3841599999996</v>
      </c>
      <c r="I1370" s="1">
        <v>2159.8669759999998</v>
      </c>
      <c r="J1370" s="1">
        <v>5671.9147839999996</v>
      </c>
      <c r="K1370" s="1">
        <v>37198.335967999999</v>
      </c>
      <c r="L1370" s="1">
        <v>124.16046878521522</v>
      </c>
      <c r="M1370" s="1">
        <v>90.508703999999994</v>
      </c>
      <c r="N1370" s="1">
        <v>1009.4523200000001</v>
      </c>
      <c r="O1370" s="1">
        <v>1101.8</v>
      </c>
      <c r="P1370" s="1"/>
      <c r="Q1370" s="1"/>
      <c r="R1370" s="1"/>
      <c r="S1370" s="1"/>
      <c r="T1370" s="1"/>
      <c r="U1370" s="1"/>
      <c r="V1370" s="1"/>
    </row>
    <row r="1371" spans="1:22" x14ac:dyDescent="0.35">
      <c r="A1371" s="1">
        <v>1998</v>
      </c>
      <c r="B1371" s="1">
        <v>4</v>
      </c>
      <c r="C1371" s="1">
        <v>1758.6828</v>
      </c>
      <c r="D1371" s="1">
        <v>5357.0615109999999</v>
      </c>
      <c r="E1371" s="1">
        <v>5775.8354600000002</v>
      </c>
      <c r="F1371" s="1">
        <v>11048.211200000002</v>
      </c>
      <c r="G1371" s="1">
        <v>4276.7738400000007</v>
      </c>
      <c r="H1371" s="1">
        <v>9906.1893</v>
      </c>
      <c r="I1371" s="1">
        <v>2888.8268800000001</v>
      </c>
      <c r="J1371" s="1">
        <v>5873.0759400000006</v>
      </c>
      <c r="K1371" s="1">
        <v>36105.872900000002</v>
      </c>
      <c r="L1371" s="1">
        <v>117.71852186347557</v>
      </c>
      <c r="M1371" s="1">
        <v>95.075580000000002</v>
      </c>
      <c r="N1371" s="1">
        <v>943.08209999999997</v>
      </c>
      <c r="O1371" s="1">
        <v>1111.8</v>
      </c>
      <c r="P1371" s="1"/>
      <c r="Q1371" s="1"/>
      <c r="R1371" s="1"/>
      <c r="S1371" s="1"/>
      <c r="T1371" s="1"/>
      <c r="U1371" s="1"/>
      <c r="V1371" s="1"/>
    </row>
    <row r="1372" spans="1:22" x14ac:dyDescent="0.35">
      <c r="A1372" s="1">
        <v>1998</v>
      </c>
      <c r="B1372" s="1">
        <v>5</v>
      </c>
      <c r="C1372" s="1">
        <v>1654.2519000000002</v>
      </c>
      <c r="D1372" s="1">
        <v>5210.3839699999999</v>
      </c>
      <c r="E1372" s="1">
        <v>6128.804271</v>
      </c>
      <c r="F1372" s="1">
        <v>11035.286530000001</v>
      </c>
      <c r="G1372" s="1">
        <v>4456.9953639999994</v>
      </c>
      <c r="H1372" s="1">
        <v>9572.1763499999997</v>
      </c>
      <c r="I1372" s="1">
        <v>2857.6469870000001</v>
      </c>
      <c r="J1372" s="1">
        <v>5600.8350119999996</v>
      </c>
      <c r="K1372" s="1">
        <v>37935.800589000006</v>
      </c>
      <c r="L1372" s="1">
        <v>112.86934600979545</v>
      </c>
      <c r="M1372" s="1">
        <v>97.459607000000005</v>
      </c>
      <c r="N1372" s="1">
        <v>748.69123800000011</v>
      </c>
      <c r="O1372" s="1">
        <v>1090.8</v>
      </c>
      <c r="P1372" s="1"/>
      <c r="Q1372" s="1"/>
      <c r="R1372" s="1"/>
      <c r="S1372" s="1"/>
      <c r="T1372" s="1"/>
      <c r="U1372" s="1"/>
      <c r="V1372" s="1"/>
    </row>
    <row r="1373" spans="1:22" x14ac:dyDescent="0.35">
      <c r="A1373" s="1">
        <v>1998</v>
      </c>
      <c r="B1373" s="1">
        <v>6</v>
      </c>
      <c r="C1373" s="1">
        <v>1626.55808</v>
      </c>
      <c r="D1373" s="1">
        <v>5022.745602</v>
      </c>
      <c r="E1373" s="1">
        <v>6397.9722159999992</v>
      </c>
      <c r="F1373" s="1">
        <v>11112.33728</v>
      </c>
      <c r="G1373" s="1">
        <v>4603.6184399999993</v>
      </c>
      <c r="H1373" s="1">
        <v>9728.6099999999988</v>
      </c>
      <c r="I1373" s="1">
        <v>2590.6408399999996</v>
      </c>
      <c r="J1373" s="1">
        <v>5662.5125600000001</v>
      </c>
      <c r="K1373" s="1">
        <v>36529.815543999997</v>
      </c>
      <c r="L1373" s="1">
        <v>114.00165634451965</v>
      </c>
      <c r="M1373" s="1">
        <v>97.142651999999984</v>
      </c>
      <c r="N1373" s="1">
        <v>632.52938000000006</v>
      </c>
      <c r="O1373" s="1">
        <v>1133.8</v>
      </c>
      <c r="P1373" s="1"/>
      <c r="Q1373" s="1"/>
      <c r="R1373" s="1"/>
      <c r="S1373" s="1"/>
      <c r="T1373" s="1"/>
      <c r="U1373" s="1"/>
      <c r="V1373" s="1"/>
    </row>
    <row r="1374" spans="1:22" x14ac:dyDescent="0.35">
      <c r="A1374" s="1">
        <v>1998</v>
      </c>
      <c r="B1374" s="1">
        <v>7</v>
      </c>
      <c r="C1374" s="1">
        <v>1612.7478000000001</v>
      </c>
      <c r="D1374" s="1">
        <v>4581.6752300000007</v>
      </c>
      <c r="E1374" s="1">
        <v>6502.9903049999994</v>
      </c>
      <c r="F1374" s="1">
        <v>11642.76015</v>
      </c>
      <c r="G1374" s="1">
        <v>4634.725445</v>
      </c>
      <c r="H1374" s="1">
        <v>9538.2417000000005</v>
      </c>
      <c r="I1374" s="1">
        <v>3103.7263949999997</v>
      </c>
      <c r="J1374" s="1">
        <v>5676.8898899999995</v>
      </c>
      <c r="K1374" s="1">
        <v>40648.163464999998</v>
      </c>
      <c r="L1374" s="1">
        <v>113.32574551996126</v>
      </c>
      <c r="M1374" s="1">
        <v>96.940619999999996</v>
      </c>
      <c r="N1374" s="1">
        <v>615.74612000000002</v>
      </c>
      <c r="O1374" s="1">
        <v>1120.7</v>
      </c>
      <c r="P1374" s="1"/>
      <c r="Q1374" s="1"/>
      <c r="R1374" s="1"/>
      <c r="S1374" s="1"/>
      <c r="T1374" s="1"/>
      <c r="U1374" s="1"/>
      <c r="V1374" s="1"/>
    </row>
    <row r="1375" spans="1:22" x14ac:dyDescent="0.35">
      <c r="A1375" s="1">
        <v>1998</v>
      </c>
      <c r="B1375" s="1">
        <v>8</v>
      </c>
      <c r="C1375" s="1">
        <v>1380.7828200000001</v>
      </c>
      <c r="D1375" s="1">
        <v>3530.8052639999996</v>
      </c>
      <c r="E1375" s="1">
        <v>5437.7086559999998</v>
      </c>
      <c r="F1375" s="1">
        <v>9340.7639400000007</v>
      </c>
      <c r="G1375" s="1">
        <v>4127.3208700000005</v>
      </c>
      <c r="H1375" s="1">
        <v>8832.1154999999999</v>
      </c>
      <c r="I1375" s="1">
        <v>2458.7840060000003</v>
      </c>
      <c r="J1375" s="1">
        <v>4832.6560860000009</v>
      </c>
      <c r="K1375" s="1">
        <v>35639.851122</v>
      </c>
      <c r="L1375" s="1">
        <v>101.40806497987349</v>
      </c>
      <c r="M1375" s="1">
        <v>82.090943999999993</v>
      </c>
      <c r="N1375" s="1">
        <v>486.19531099999995</v>
      </c>
      <c r="O1375" s="1">
        <v>957.3</v>
      </c>
      <c r="P1375" s="1"/>
      <c r="Q1375" s="1"/>
      <c r="R1375" s="1"/>
      <c r="S1375" s="1"/>
      <c r="T1375" s="1"/>
      <c r="U1375" s="1"/>
      <c r="V1375" s="1"/>
    </row>
    <row r="1376" spans="1:22" x14ac:dyDescent="0.35">
      <c r="A1376" s="1">
        <v>1998</v>
      </c>
      <c r="B1376" s="1">
        <v>9</v>
      </c>
      <c r="C1376" s="1">
        <v>1490.2054200000002</v>
      </c>
      <c r="D1376" s="1">
        <v>3667.704596</v>
      </c>
      <c r="E1376" s="1">
        <v>5226.2583450000002</v>
      </c>
      <c r="F1376" s="1">
        <v>9054.4317499999997</v>
      </c>
      <c r="G1376" s="1">
        <v>3771.9820249999998</v>
      </c>
      <c r="H1376" s="1">
        <v>8601.8833999999988</v>
      </c>
      <c r="I1376" s="1">
        <v>2501.6015500000003</v>
      </c>
      <c r="J1376" s="1">
        <v>5046.0661300000002</v>
      </c>
      <c r="K1376" s="1">
        <v>32882.99742</v>
      </c>
      <c r="L1376" s="1">
        <v>98.229703985932019</v>
      </c>
      <c r="M1376" s="1">
        <v>74.765964000000011</v>
      </c>
      <c r="N1376" s="1">
        <v>556.83659</v>
      </c>
      <c r="O1376" s="1">
        <v>1017</v>
      </c>
      <c r="P1376" s="1"/>
      <c r="Q1376" s="1"/>
      <c r="R1376" s="1"/>
      <c r="S1376" s="1"/>
      <c r="T1376" s="1"/>
      <c r="U1376" s="1"/>
      <c r="V1376" s="1"/>
    </row>
    <row r="1377" spans="1:22" x14ac:dyDescent="0.35">
      <c r="A1377" s="1">
        <v>1998</v>
      </c>
      <c r="B1377" s="1">
        <v>10</v>
      </c>
      <c r="C1377" s="1">
        <v>1598.5431000000001</v>
      </c>
      <c r="D1377" s="1">
        <v>4027.311236</v>
      </c>
      <c r="E1377" s="1">
        <v>5576.1798129999997</v>
      </c>
      <c r="F1377" s="1">
        <v>10460.560000000001</v>
      </c>
      <c r="G1377" s="1">
        <v>4187.7068909999998</v>
      </c>
      <c r="H1377" s="1">
        <v>9108.7761599999994</v>
      </c>
      <c r="I1377" s="1">
        <v>2571.0748910000002</v>
      </c>
      <c r="J1377" s="1">
        <v>5220.7109650000002</v>
      </c>
      <c r="K1377" s="1">
        <v>35268.526921000004</v>
      </c>
      <c r="L1377" s="1">
        <v>117.14750842041627</v>
      </c>
      <c r="M1377" s="1">
        <v>80.300411999999994</v>
      </c>
      <c r="N1377" s="1">
        <v>741.92545799999994</v>
      </c>
      <c r="O1377" s="1">
        <v>1098.7</v>
      </c>
      <c r="P1377" s="1"/>
      <c r="Q1377" s="1"/>
      <c r="R1377" s="1"/>
      <c r="S1377" s="1"/>
      <c r="T1377" s="1"/>
      <c r="U1377" s="1"/>
      <c r="V1377" s="1"/>
    </row>
    <row r="1378" spans="1:22" x14ac:dyDescent="0.35">
      <c r="A1378" s="1">
        <v>1998</v>
      </c>
      <c r="B1378" s="1">
        <v>11</v>
      </c>
      <c r="C1378" s="1">
        <v>1687.8995999999997</v>
      </c>
      <c r="D1378" s="1">
        <v>4138.106401</v>
      </c>
      <c r="E1378" s="1">
        <v>5830.825014</v>
      </c>
      <c r="F1378" s="1">
        <v>11189.744549999999</v>
      </c>
      <c r="G1378" s="1">
        <v>4458.7051379999994</v>
      </c>
      <c r="H1378" s="1">
        <v>9467.079498000001</v>
      </c>
      <c r="I1378" s="1">
        <v>2913.9623820000002</v>
      </c>
      <c r="J1378" s="1">
        <v>5483.583881999999</v>
      </c>
      <c r="K1378" s="1">
        <v>38581.283285999998</v>
      </c>
      <c r="L1378" s="1">
        <v>121.05490036600243</v>
      </c>
      <c r="M1378" s="1">
        <v>87.098355999999995</v>
      </c>
      <c r="N1378" s="1">
        <v>859.27922999999998</v>
      </c>
      <c r="O1378" s="1">
        <v>1163.5999999999999</v>
      </c>
      <c r="P1378" s="1"/>
      <c r="Q1378" s="1"/>
      <c r="R1378" s="1"/>
      <c r="S1378" s="1"/>
      <c r="T1378" s="1"/>
      <c r="U1378" s="1"/>
      <c r="V1378" s="1"/>
    </row>
    <row r="1379" spans="1:22" x14ac:dyDescent="0.35">
      <c r="A1379" s="1">
        <v>1998</v>
      </c>
      <c r="B1379" s="1">
        <v>12</v>
      </c>
      <c r="C1379" s="1">
        <v>1664.53</v>
      </c>
      <c r="D1379" s="1">
        <v>4237.9131959999995</v>
      </c>
      <c r="E1379" s="1">
        <v>5869.2020109999994</v>
      </c>
      <c r="F1379" s="1">
        <v>11531.446179999999</v>
      </c>
      <c r="G1379" s="1">
        <v>4621.980317999999</v>
      </c>
      <c r="H1379" s="1">
        <v>9730.963835999999</v>
      </c>
      <c r="I1379" s="1">
        <v>3209.2298649999998</v>
      </c>
      <c r="J1379" s="1">
        <v>5856.5997859999989</v>
      </c>
      <c r="K1379" s="1">
        <v>41530.087368</v>
      </c>
      <c r="L1379" s="1">
        <v>121.75362828744832</v>
      </c>
      <c r="M1379" s="1">
        <v>86.401392000000001</v>
      </c>
      <c r="N1379" s="1">
        <v>843.57656100000008</v>
      </c>
      <c r="O1379" s="1">
        <v>1229.2</v>
      </c>
      <c r="P1379" s="1"/>
      <c r="Q1379" s="1"/>
      <c r="R1379" s="1"/>
      <c r="S1379" s="1"/>
      <c r="T1379" s="1"/>
      <c r="U1379" s="1"/>
      <c r="V1379" s="1"/>
    </row>
    <row r="1380" spans="1:22" x14ac:dyDescent="0.35">
      <c r="A1380" s="1">
        <v>1999</v>
      </c>
      <c r="B1380" s="1">
        <v>1</v>
      </c>
      <c r="C1380" s="1">
        <v>1753.8618499999998</v>
      </c>
      <c r="D1380" s="1">
        <v>4454.9687200000008</v>
      </c>
      <c r="E1380" s="1">
        <v>5887.917614</v>
      </c>
      <c r="F1380" s="1">
        <v>11228.24408</v>
      </c>
      <c r="G1380" s="1">
        <v>4832.5958800000008</v>
      </c>
      <c r="H1380" s="1">
        <v>9703.6368000000002</v>
      </c>
      <c r="I1380" s="1">
        <v>3579.7217000000001</v>
      </c>
      <c r="J1380" s="1">
        <v>5871.9256520000008</v>
      </c>
      <c r="K1380" s="1">
        <v>40562.128349999999</v>
      </c>
      <c r="L1380" s="1">
        <v>124.64967331499314</v>
      </c>
      <c r="M1380" s="1">
        <v>92.680070999999998</v>
      </c>
      <c r="N1380" s="1">
        <v>844.45918200000017</v>
      </c>
      <c r="O1380" s="1">
        <v>1279.5999999999999</v>
      </c>
      <c r="P1380" s="1"/>
      <c r="Q1380" s="1"/>
      <c r="R1380" s="1"/>
      <c r="S1380" s="1"/>
      <c r="T1380" s="1"/>
      <c r="U1380" s="1"/>
      <c r="V1380" s="1"/>
    </row>
    <row r="1381" spans="1:22" x14ac:dyDescent="0.35">
      <c r="A1381" s="1">
        <v>1999</v>
      </c>
      <c r="B1381" s="1">
        <v>2</v>
      </c>
      <c r="C1381" s="1">
        <v>1713.0859200000002</v>
      </c>
      <c r="D1381" s="1">
        <v>4185.9447389999996</v>
      </c>
      <c r="E1381" s="1">
        <v>5406.6158999999998</v>
      </c>
      <c r="F1381" s="1">
        <v>11022.02325</v>
      </c>
      <c r="G1381" s="1">
        <v>4512.4663500000006</v>
      </c>
      <c r="H1381" s="1">
        <v>9898.685300000001</v>
      </c>
      <c r="I1381" s="1">
        <v>3723.7819500000001</v>
      </c>
      <c r="J1381" s="1">
        <v>5882.7746250000009</v>
      </c>
      <c r="K1381" s="1">
        <v>40063.493924999995</v>
      </c>
      <c r="L1381" s="1">
        <v>120.56339682806076</v>
      </c>
      <c r="M1381" s="1">
        <v>89.759425000000007</v>
      </c>
      <c r="N1381" s="1">
        <v>819.89613700000007</v>
      </c>
      <c r="O1381" s="1">
        <v>1238.3</v>
      </c>
      <c r="P1381" s="1"/>
      <c r="Q1381" s="1"/>
      <c r="R1381" s="1"/>
      <c r="S1381" s="1"/>
      <c r="T1381" s="1"/>
      <c r="U1381" s="1"/>
      <c r="V1381" s="1"/>
    </row>
    <row r="1382" spans="1:22" x14ac:dyDescent="0.35">
      <c r="A1382" s="1">
        <v>1999</v>
      </c>
      <c r="B1382" s="1">
        <v>3</v>
      </c>
      <c r="C1382" s="1">
        <v>1819.6849000000002</v>
      </c>
      <c r="D1382" s="1">
        <v>4374.994549</v>
      </c>
      <c r="E1382" s="1">
        <v>5239.8957900000005</v>
      </c>
      <c r="F1382" s="1">
        <v>10490.733900000001</v>
      </c>
      <c r="G1382" s="1">
        <v>4521.1167599999999</v>
      </c>
      <c r="H1382" s="1">
        <v>10139.888031</v>
      </c>
      <c r="I1382" s="1">
        <v>3636.3504899999998</v>
      </c>
      <c r="J1382" s="1">
        <v>5712.5910899999999</v>
      </c>
      <c r="K1382" s="1">
        <v>41573.061600000001</v>
      </c>
      <c r="L1382" s="1">
        <v>133.23733804475853</v>
      </c>
      <c r="M1382" s="1">
        <v>90.035843999999997</v>
      </c>
      <c r="N1382" s="1">
        <v>879.25332099999991</v>
      </c>
      <c r="O1382" s="1">
        <v>1286.4000000000001</v>
      </c>
      <c r="P1382" s="1"/>
      <c r="Q1382" s="1"/>
      <c r="R1382" s="1"/>
      <c r="S1382" s="1"/>
      <c r="T1382" s="1"/>
      <c r="U1382" s="1"/>
      <c r="V1382" s="1"/>
    </row>
    <row r="1383" spans="1:22" x14ac:dyDescent="0.35">
      <c r="A1383" s="1">
        <v>1999</v>
      </c>
      <c r="B1383" s="1">
        <v>4</v>
      </c>
      <c r="C1383" s="1">
        <v>2002.8896999999999</v>
      </c>
      <c r="D1383" s="1">
        <v>4815.5915500000001</v>
      </c>
      <c r="E1383" s="1">
        <v>5665.9850799999995</v>
      </c>
      <c r="F1383" s="1">
        <v>10543.997799999999</v>
      </c>
      <c r="G1383" s="1">
        <v>4656.4549500000003</v>
      </c>
      <c r="H1383" s="1">
        <v>10545.73371</v>
      </c>
      <c r="I1383" s="1">
        <v>3823.61294</v>
      </c>
      <c r="J1383" s="1">
        <v>5524.0299800000003</v>
      </c>
      <c r="K1383" s="1">
        <v>40883.576159999997</v>
      </c>
      <c r="L1383" s="1">
        <v>139.77345384551006</v>
      </c>
      <c r="M1383" s="1">
        <v>92.223965000000007</v>
      </c>
      <c r="N1383" s="1">
        <v>1111.909005</v>
      </c>
      <c r="O1383" s="1">
        <v>1335.2</v>
      </c>
      <c r="P1383" s="1"/>
      <c r="Q1383" s="1"/>
      <c r="R1383" s="1"/>
      <c r="S1383" s="1"/>
      <c r="T1383" s="1"/>
      <c r="U1383" s="1"/>
      <c r="V1383" s="1"/>
    </row>
    <row r="1384" spans="1:22" x14ac:dyDescent="0.35">
      <c r="A1384" s="1">
        <v>1999</v>
      </c>
      <c r="B1384" s="1">
        <v>5</v>
      </c>
      <c r="C1384" s="1">
        <v>1837.3367200000002</v>
      </c>
      <c r="D1384" s="1">
        <v>4641.4771200000005</v>
      </c>
      <c r="E1384" s="1">
        <v>5282.9913569999999</v>
      </c>
      <c r="F1384" s="1">
        <v>10498.35829</v>
      </c>
      <c r="G1384" s="1">
        <v>4535.3495670000002</v>
      </c>
      <c r="H1384" s="1">
        <v>9980.6306600000007</v>
      </c>
      <c r="I1384" s="1">
        <v>4101.1065410000001</v>
      </c>
      <c r="J1384" s="1">
        <v>5113.0860339999999</v>
      </c>
      <c r="K1384" s="1">
        <v>38656.71817</v>
      </c>
      <c r="L1384" s="1">
        <v>132.58434825543122</v>
      </c>
      <c r="M1384" s="1">
        <v>89.897574000000006</v>
      </c>
      <c r="N1384" s="1">
        <v>1102.5253259999999</v>
      </c>
      <c r="O1384" s="1">
        <v>1301.8</v>
      </c>
      <c r="P1384" s="1"/>
      <c r="Q1384" s="1"/>
      <c r="R1384" s="1"/>
      <c r="S1384" s="1"/>
      <c r="T1384" s="1"/>
      <c r="U1384" s="1"/>
      <c r="V1384" s="1"/>
    </row>
    <row r="1385" spans="1:22" x14ac:dyDescent="0.35">
      <c r="A1385" s="1">
        <v>1999</v>
      </c>
      <c r="B1385" s="1">
        <v>6</v>
      </c>
      <c r="C1385" s="1">
        <v>1940.5427099999999</v>
      </c>
      <c r="D1385" s="1">
        <v>4793.485866</v>
      </c>
      <c r="E1385" s="1">
        <v>5570.5331640000004</v>
      </c>
      <c r="F1385" s="1">
        <v>10583.404020000002</v>
      </c>
      <c r="G1385" s="1">
        <v>4698.5669770000004</v>
      </c>
      <c r="H1385" s="1">
        <v>9967.4810749999997</v>
      </c>
      <c r="I1385" s="1">
        <v>4175.5695480000004</v>
      </c>
      <c r="J1385" s="1">
        <v>4989.857602</v>
      </c>
      <c r="K1385" s="1">
        <v>38027.796900000001</v>
      </c>
      <c r="L1385" s="1">
        <v>144.82600793126238</v>
      </c>
      <c r="M1385" s="1">
        <v>98.170175999999998</v>
      </c>
      <c r="N1385" s="1">
        <v>1274.6075999999998</v>
      </c>
      <c r="O1385" s="1">
        <v>1372.7</v>
      </c>
      <c r="P1385" s="1"/>
      <c r="Q1385" s="1"/>
      <c r="R1385" s="1"/>
      <c r="S1385" s="1"/>
      <c r="T1385" s="1"/>
      <c r="U1385" s="1"/>
      <c r="V1385" s="1"/>
    </row>
    <row r="1386" spans="1:22" x14ac:dyDescent="0.35">
      <c r="A1386" s="1">
        <v>1999</v>
      </c>
      <c r="B1386" s="1">
        <v>7</v>
      </c>
      <c r="C1386" s="1">
        <v>1920.5108000000002</v>
      </c>
      <c r="D1386" s="1">
        <v>4698.2634049999997</v>
      </c>
      <c r="E1386" s="1">
        <v>5462.5722089999999</v>
      </c>
      <c r="F1386" s="1">
        <v>10055.90733</v>
      </c>
      <c r="G1386" s="1">
        <v>4691.8716420000001</v>
      </c>
      <c r="H1386" s="1">
        <v>10105.074495000001</v>
      </c>
      <c r="I1386" s="1">
        <v>4652.3306910000001</v>
      </c>
      <c r="J1386" s="1">
        <v>5231.0012130000005</v>
      </c>
      <c r="K1386" s="1">
        <v>36446.788605000002</v>
      </c>
      <c r="L1386" s="1">
        <v>156.05329372706626</v>
      </c>
      <c r="M1386" s="1">
        <v>100.274286</v>
      </c>
      <c r="N1386" s="1">
        <v>1275.2311110000001</v>
      </c>
      <c r="O1386" s="1">
        <v>1328.7</v>
      </c>
      <c r="P1386" s="1"/>
      <c r="Q1386" s="1"/>
      <c r="R1386" s="1"/>
      <c r="S1386" s="1"/>
      <c r="T1386" s="1"/>
      <c r="U1386" s="1"/>
      <c r="V1386" s="1"/>
    </row>
    <row r="1387" spans="1:22" x14ac:dyDescent="0.35">
      <c r="A1387" s="1">
        <v>1999</v>
      </c>
      <c r="B1387" s="1">
        <v>8</v>
      </c>
      <c r="C1387" s="1">
        <v>1839.0101499999998</v>
      </c>
      <c r="D1387" s="1">
        <v>4671.8368620000001</v>
      </c>
      <c r="E1387" s="1">
        <v>5568.0414280000005</v>
      </c>
      <c r="F1387" s="1">
        <v>10359.16404</v>
      </c>
      <c r="G1387" s="1">
        <v>4848.0520080000006</v>
      </c>
      <c r="H1387" s="1">
        <v>10017.415827999999</v>
      </c>
      <c r="I1387" s="1">
        <v>5498.9211759999998</v>
      </c>
      <c r="J1387" s="1">
        <v>5217.2109879999998</v>
      </c>
      <c r="K1387" s="1">
        <v>37184.456008000001</v>
      </c>
      <c r="L1387" s="1">
        <v>158.94767547857793</v>
      </c>
      <c r="M1387" s="1">
        <v>101.518396</v>
      </c>
      <c r="N1387" s="1">
        <v>1256.963829</v>
      </c>
      <c r="O1387" s="1">
        <v>1320.4</v>
      </c>
      <c r="P1387" s="1"/>
      <c r="Q1387" s="1"/>
      <c r="R1387" s="1"/>
      <c r="S1387" s="1"/>
      <c r="T1387" s="1"/>
      <c r="U1387" s="1"/>
      <c r="V1387" s="1"/>
    </row>
    <row r="1388" spans="1:22" x14ac:dyDescent="0.35">
      <c r="A1388" s="1">
        <v>1999</v>
      </c>
      <c r="B1388" s="1">
        <v>9</v>
      </c>
      <c r="C1388" s="1">
        <v>1838.3742</v>
      </c>
      <c r="D1388" s="1">
        <v>4741.6861799999997</v>
      </c>
      <c r="E1388" s="1">
        <v>5502.0783719999999</v>
      </c>
      <c r="F1388" s="1">
        <v>10176.93736</v>
      </c>
      <c r="G1388" s="1">
        <v>4905.4731280000005</v>
      </c>
      <c r="H1388" s="1">
        <v>9934.7643840000001</v>
      </c>
      <c r="I1388" s="1">
        <v>6055.2638400000005</v>
      </c>
      <c r="J1388" s="1">
        <v>5044.5788080000002</v>
      </c>
      <c r="K1388" s="1">
        <v>37682.457316</v>
      </c>
      <c r="L1388" s="1">
        <v>165.62050799623708</v>
      </c>
      <c r="M1388" s="1">
        <v>102.128118</v>
      </c>
      <c r="N1388" s="1">
        <v>1221.7790519999999</v>
      </c>
      <c r="O1388" s="1">
        <v>1282.7</v>
      </c>
      <c r="P1388" s="1"/>
      <c r="Q1388" s="1"/>
      <c r="R1388" s="1"/>
      <c r="S1388" s="1"/>
      <c r="T1388" s="1"/>
      <c r="U1388" s="1"/>
      <c r="V1388" s="1"/>
    </row>
    <row r="1389" spans="1:22" x14ac:dyDescent="0.35">
      <c r="A1389" s="1">
        <v>1999</v>
      </c>
      <c r="B1389" s="1">
        <v>10</v>
      </c>
      <c r="C1389" s="1">
        <v>1801.74604</v>
      </c>
      <c r="D1389" s="1">
        <v>4934.9552220000005</v>
      </c>
      <c r="E1389" s="1">
        <v>5829.8495399999993</v>
      </c>
      <c r="F1389" s="1">
        <v>10278.256649999999</v>
      </c>
      <c r="G1389" s="1">
        <v>5157.9829619999991</v>
      </c>
      <c r="H1389" s="1">
        <v>10281.275820000001</v>
      </c>
      <c r="I1389" s="1">
        <v>5742.0019140000004</v>
      </c>
      <c r="J1389" s="1">
        <v>4770.982833</v>
      </c>
      <c r="K1389" s="1">
        <v>36114.005003999999</v>
      </c>
      <c r="L1389" s="1">
        <v>172.50341313335255</v>
      </c>
      <c r="M1389" s="1">
        <v>112.60599999999999</v>
      </c>
      <c r="N1389" s="1">
        <v>1267.859745</v>
      </c>
      <c r="O1389" s="1">
        <v>1362.9</v>
      </c>
      <c r="P1389" s="1"/>
      <c r="Q1389" s="1"/>
      <c r="R1389" s="1"/>
      <c r="S1389" s="1"/>
      <c r="T1389" s="1"/>
      <c r="U1389" s="1"/>
      <c r="V1389" s="1"/>
    </row>
    <row r="1390" spans="1:22" x14ac:dyDescent="0.35">
      <c r="A1390" s="1">
        <v>1999</v>
      </c>
      <c r="B1390" s="1">
        <v>11</v>
      </c>
      <c r="C1390" s="1">
        <v>1887.32862</v>
      </c>
      <c r="D1390" s="1">
        <v>5103.7592319999994</v>
      </c>
      <c r="E1390" s="1">
        <v>5949.693964000001</v>
      </c>
      <c r="F1390" s="1">
        <v>11057.818710000001</v>
      </c>
      <c r="G1390" s="1">
        <v>5390.2287420000002</v>
      </c>
      <c r="H1390" s="1">
        <v>10547.555396</v>
      </c>
      <c r="I1390" s="1">
        <v>5764.2415660000006</v>
      </c>
      <c r="J1390" s="1">
        <v>4915.8205590000007</v>
      </c>
      <c r="K1390" s="1">
        <v>36664.528399000003</v>
      </c>
      <c r="L1390" s="1">
        <v>181.88993433303932</v>
      </c>
      <c r="M1390" s="1">
        <v>121.138975</v>
      </c>
      <c r="N1390" s="1">
        <v>1352.546793</v>
      </c>
      <c r="O1390" s="1">
        <v>1388.9</v>
      </c>
      <c r="P1390" s="1"/>
      <c r="Q1390" s="1"/>
      <c r="R1390" s="1"/>
      <c r="S1390" s="1"/>
      <c r="T1390" s="1"/>
      <c r="U1390" s="1"/>
      <c r="V1390" s="1"/>
    </row>
    <row r="1391" spans="1:22" x14ac:dyDescent="0.35">
      <c r="A1391" s="1">
        <v>1999</v>
      </c>
      <c r="B1391" s="1">
        <v>12</v>
      </c>
      <c r="C1391" s="1">
        <v>2047.0818199999997</v>
      </c>
      <c r="D1391" s="1">
        <v>5818.1081249999997</v>
      </c>
      <c r="E1391" s="1">
        <v>7010.3260500000006</v>
      </c>
      <c r="F1391" s="1">
        <v>11728.710500000001</v>
      </c>
      <c r="G1391" s="1">
        <v>6003.0074000000004</v>
      </c>
      <c r="H1391" s="1">
        <v>11213.75662</v>
      </c>
      <c r="I1391" s="1">
        <v>5576.6031750000002</v>
      </c>
      <c r="J1391" s="1">
        <v>5055.17155</v>
      </c>
      <c r="K1391" s="1">
        <v>42924.628174999998</v>
      </c>
      <c r="L1391" s="1">
        <v>185.17691931540341</v>
      </c>
      <c r="M1391" s="1">
        <v>140.878975</v>
      </c>
      <c r="N1391" s="1">
        <v>1517.0126680000001</v>
      </c>
      <c r="O1391" s="1">
        <v>1469.2</v>
      </c>
      <c r="P1391" s="1"/>
      <c r="Q1391" s="1"/>
      <c r="R1391" s="1"/>
      <c r="S1391" s="1"/>
      <c r="T1391" s="1"/>
      <c r="U1391" s="1"/>
      <c r="V1391" s="1"/>
    </row>
    <row r="1392" spans="1:22" x14ac:dyDescent="0.35">
      <c r="A1392" s="1">
        <v>2000</v>
      </c>
      <c r="B1392" s="1">
        <v>1</v>
      </c>
      <c r="C1392" s="1">
        <v>1961.7793799999999</v>
      </c>
      <c r="D1392" s="1">
        <v>5865.5356760000004</v>
      </c>
      <c r="E1392" s="1">
        <v>6627.1142000000009</v>
      </c>
      <c r="F1392" s="1">
        <v>10504.62945</v>
      </c>
      <c r="G1392" s="1">
        <v>5487.1857950000003</v>
      </c>
      <c r="H1392" s="1">
        <v>10128.706931999999</v>
      </c>
      <c r="I1392" s="1">
        <v>4837.8243900000007</v>
      </c>
      <c r="J1392" s="1">
        <v>4753.5069750000002</v>
      </c>
      <c r="K1392" s="1">
        <v>40198.475449999998</v>
      </c>
      <c r="L1392" s="1">
        <v>182.17135931381691</v>
      </c>
      <c r="M1392" s="1">
        <v>137.51992099999998</v>
      </c>
      <c r="N1392" s="1">
        <v>1311.6406140000001</v>
      </c>
      <c r="O1392" s="1">
        <v>1394.5</v>
      </c>
      <c r="P1392" s="1"/>
      <c r="Q1392" s="1"/>
      <c r="R1392" s="1"/>
      <c r="S1392" s="1"/>
      <c r="T1392" s="1"/>
      <c r="U1392" s="1"/>
      <c r="V1392" s="1"/>
    </row>
    <row r="1393" spans="1:22" x14ac:dyDescent="0.35">
      <c r="A1393" s="1">
        <v>2000</v>
      </c>
      <c r="B1393" s="1">
        <v>2</v>
      </c>
      <c r="C1393" s="1">
        <v>1933.81494</v>
      </c>
      <c r="D1393" s="1">
        <v>6300.8288979999998</v>
      </c>
      <c r="E1393" s="1">
        <v>7374.6973850000004</v>
      </c>
      <c r="F1393" s="1">
        <v>12141.52126</v>
      </c>
      <c r="G1393" s="1">
        <v>5972.4191120000005</v>
      </c>
      <c r="H1393" s="1">
        <v>9839.965728000001</v>
      </c>
      <c r="I1393" s="1">
        <v>4825.6512809999995</v>
      </c>
      <c r="J1393" s="1">
        <v>4935.8103739999997</v>
      </c>
      <c r="K1393" s="1">
        <v>46767.247538000003</v>
      </c>
      <c r="L1393" s="1">
        <v>181.15374841168995</v>
      </c>
      <c r="M1393" s="1">
        <v>163.657736</v>
      </c>
      <c r="N1393" s="1">
        <v>1254.9749999999999</v>
      </c>
      <c r="O1393" s="1">
        <v>1366.4</v>
      </c>
      <c r="P1393" s="1"/>
      <c r="Q1393" s="1"/>
      <c r="R1393" s="1"/>
      <c r="S1393" s="1"/>
      <c r="T1393" s="1"/>
      <c r="U1393" s="1"/>
      <c r="V1393" s="1"/>
    </row>
    <row r="1394" spans="1:22" x14ac:dyDescent="0.35">
      <c r="A1394" s="1">
        <v>2000</v>
      </c>
      <c r="B1394" s="1">
        <v>3</v>
      </c>
      <c r="C1394" s="1">
        <v>1903.7930800000001</v>
      </c>
      <c r="D1394" s="1">
        <v>6529.9953390000001</v>
      </c>
      <c r="E1394" s="1">
        <v>7266.5367180000003</v>
      </c>
      <c r="F1394" s="1">
        <v>11412.247000000001</v>
      </c>
      <c r="G1394" s="1">
        <v>6010.7210100000002</v>
      </c>
      <c r="H1394" s="1">
        <v>10412.684262000001</v>
      </c>
      <c r="I1394" s="1">
        <v>4583.5160140000007</v>
      </c>
      <c r="J1394" s="1">
        <v>5400.2351200000003</v>
      </c>
      <c r="K1394" s="1">
        <v>43403.591350000002</v>
      </c>
      <c r="L1394" s="1">
        <v>192.58825757575758</v>
      </c>
      <c r="M1394" s="1">
        <v>160.089462</v>
      </c>
      <c r="N1394" s="1">
        <v>1256.3852319999999</v>
      </c>
      <c r="O1394" s="1">
        <v>1498.6</v>
      </c>
      <c r="P1394" s="1"/>
      <c r="Q1394" s="1"/>
      <c r="R1394" s="1"/>
      <c r="S1394" s="1"/>
      <c r="T1394" s="1"/>
      <c r="U1394" s="1"/>
      <c r="V1394" s="1"/>
    </row>
    <row r="1395" spans="1:22" x14ac:dyDescent="0.35">
      <c r="A1395" s="1">
        <v>2000</v>
      </c>
      <c r="B1395" s="1">
        <v>4</v>
      </c>
      <c r="C1395" s="1">
        <v>1819.00404</v>
      </c>
      <c r="D1395" s="1">
        <v>6311.5062720000005</v>
      </c>
      <c r="E1395" s="1">
        <v>6764.4125640000002</v>
      </c>
      <c r="F1395" s="1">
        <v>10462.16517</v>
      </c>
      <c r="G1395" s="1">
        <v>5856.710556</v>
      </c>
      <c r="H1395" s="1">
        <v>9820.1713600000003</v>
      </c>
      <c r="I1395" s="1">
        <v>3876.7732349999997</v>
      </c>
      <c r="J1395" s="1">
        <v>4911.9326759999994</v>
      </c>
      <c r="K1395" s="1">
        <v>40872.162129000004</v>
      </c>
      <c r="L1395" s="1">
        <v>166.22306482937205</v>
      </c>
      <c r="M1395" s="1">
        <v>160.25928099999999</v>
      </c>
      <c r="N1395" s="1">
        <v>1274.8521909999999</v>
      </c>
      <c r="O1395" s="1">
        <v>1452.4</v>
      </c>
      <c r="P1395" s="1"/>
      <c r="Q1395" s="1"/>
      <c r="R1395" s="1"/>
      <c r="S1395" s="1"/>
      <c r="T1395" s="1"/>
      <c r="U1395" s="1"/>
      <c r="V1395" s="1"/>
    </row>
    <row r="1396" spans="1:22" x14ac:dyDescent="0.35">
      <c r="A1396" s="1">
        <v>2000</v>
      </c>
      <c r="B1396" s="1">
        <v>5</v>
      </c>
      <c r="C1396" s="1">
        <v>1763.8724999999999</v>
      </c>
      <c r="D1396" s="1">
        <v>6181.2545190000001</v>
      </c>
      <c r="E1396" s="1">
        <v>6668.1594930000001</v>
      </c>
      <c r="F1396" s="1">
        <v>10024.744149999999</v>
      </c>
      <c r="G1396" s="1">
        <v>6027.1892539999999</v>
      </c>
      <c r="H1396" s="1">
        <v>9547.9280900000012</v>
      </c>
      <c r="I1396" s="1">
        <v>4322.0682959999995</v>
      </c>
      <c r="J1396" s="1">
        <v>4610.3599979999999</v>
      </c>
      <c r="K1396" s="1">
        <v>42405.844818999998</v>
      </c>
      <c r="L1396" s="1">
        <v>151.77446333983832</v>
      </c>
      <c r="M1396" s="1">
        <v>154.10308500000002</v>
      </c>
      <c r="N1396" s="1">
        <v>1076.8434629999999</v>
      </c>
      <c r="O1396" s="1">
        <v>1420.6</v>
      </c>
      <c r="P1396" s="1"/>
      <c r="Q1396" s="1"/>
      <c r="R1396" s="1"/>
      <c r="S1396" s="1"/>
      <c r="T1396" s="1"/>
      <c r="U1396" s="1"/>
      <c r="V1396" s="1"/>
    </row>
    <row r="1397" spans="1:22" x14ac:dyDescent="0.35">
      <c r="A1397" s="1">
        <v>2000</v>
      </c>
      <c r="B1397" s="1">
        <v>6</v>
      </c>
      <c r="C1397" s="1">
        <v>1975.79304</v>
      </c>
      <c r="D1397" s="1">
        <v>6886.0069300000005</v>
      </c>
      <c r="E1397" s="1">
        <v>6571.2348460000003</v>
      </c>
      <c r="F1397" s="1">
        <v>10079.746379999999</v>
      </c>
      <c r="G1397" s="1">
        <v>6140.9740039999997</v>
      </c>
      <c r="H1397" s="1">
        <v>9577.6436119999998</v>
      </c>
      <c r="I1397" s="1">
        <v>3862.2309660000001</v>
      </c>
      <c r="J1397" s="1">
        <v>4683.572212</v>
      </c>
      <c r="K1397" s="1">
        <v>44246.679157999999</v>
      </c>
      <c r="L1397" s="1">
        <v>164.05399038914538</v>
      </c>
      <c r="M1397" s="1">
        <v>149.52686999999997</v>
      </c>
      <c r="N1397" s="1">
        <v>1208.60861</v>
      </c>
      <c r="O1397" s="1">
        <v>1454.6</v>
      </c>
      <c r="P1397" s="1"/>
      <c r="Q1397" s="1"/>
      <c r="R1397" s="1"/>
      <c r="S1397" s="1"/>
      <c r="T1397" s="1"/>
      <c r="U1397" s="1"/>
      <c r="V1397" s="1"/>
    </row>
    <row r="1398" spans="1:22" x14ac:dyDescent="0.35">
      <c r="A1398" s="1">
        <v>2000</v>
      </c>
      <c r="B1398" s="1">
        <v>7</v>
      </c>
      <c r="C1398" s="1">
        <v>1887.5886599999999</v>
      </c>
      <c r="D1398" s="1">
        <v>7000.324736999999</v>
      </c>
      <c r="E1398" s="1">
        <v>6660.4397310000004</v>
      </c>
      <c r="F1398" s="1">
        <v>9755.4210800000001</v>
      </c>
      <c r="G1398" s="1">
        <v>6060.3084870000002</v>
      </c>
      <c r="H1398" s="1">
        <v>9544.7073700000001</v>
      </c>
      <c r="I1398" s="1">
        <v>3694.3437640000002</v>
      </c>
      <c r="J1398" s="1">
        <v>4618.3928550000001</v>
      </c>
      <c r="K1398" s="1">
        <v>42896.249012</v>
      </c>
      <c r="L1398" s="1">
        <v>143.85337967620964</v>
      </c>
      <c r="M1398" s="1">
        <v>144.025092</v>
      </c>
      <c r="N1398" s="1">
        <v>1199.0175600000002</v>
      </c>
      <c r="O1398" s="1">
        <v>1430.8</v>
      </c>
      <c r="P1398" s="1"/>
      <c r="Q1398" s="1"/>
      <c r="R1398" s="1"/>
      <c r="S1398" s="1"/>
      <c r="T1398" s="1"/>
      <c r="U1398" s="1"/>
      <c r="V1398" s="1"/>
    </row>
    <row r="1399" spans="1:22" x14ac:dyDescent="0.35">
      <c r="A1399" s="1">
        <v>2000</v>
      </c>
      <c r="B1399" s="1">
        <v>8</v>
      </c>
      <c r="C1399" s="1">
        <v>1902.8306</v>
      </c>
      <c r="D1399" s="1">
        <v>7639.5804720000006</v>
      </c>
      <c r="E1399" s="1">
        <v>6413.9807600000004</v>
      </c>
      <c r="F1399" s="1">
        <v>9674.3213600000017</v>
      </c>
      <c r="G1399" s="1">
        <v>5888.6732959999999</v>
      </c>
      <c r="H1399" s="1">
        <v>9660.6771479999989</v>
      </c>
      <c r="I1399" s="1">
        <v>3161.59492</v>
      </c>
      <c r="J1399" s="1">
        <v>4802.5774719999999</v>
      </c>
      <c r="K1399" s="1">
        <v>42781.925824000005</v>
      </c>
      <c r="L1399" s="1">
        <v>158.01012088838908</v>
      </c>
      <c r="M1399" s="1">
        <v>141.84190699999999</v>
      </c>
      <c r="N1399" s="1">
        <v>1257.81852</v>
      </c>
      <c r="O1399" s="1">
        <v>1517.7</v>
      </c>
      <c r="P1399" s="1"/>
      <c r="Q1399" s="1"/>
      <c r="R1399" s="1"/>
      <c r="S1399" s="1"/>
      <c r="T1399" s="1"/>
      <c r="U1399" s="1"/>
      <c r="V1399" s="1"/>
    </row>
    <row r="1400" spans="1:22" x14ac:dyDescent="0.35">
      <c r="A1400" s="1">
        <v>2000</v>
      </c>
      <c r="B1400" s="1">
        <v>9</v>
      </c>
      <c r="C1400" s="1">
        <v>1790.5886399999999</v>
      </c>
      <c r="D1400" s="1">
        <v>6903.3923839999998</v>
      </c>
      <c r="E1400" s="1">
        <v>6008.858268</v>
      </c>
      <c r="F1400" s="1">
        <v>9678.7049999999999</v>
      </c>
      <c r="G1400" s="1">
        <v>5539.0742570000002</v>
      </c>
      <c r="H1400" s="1">
        <v>9292.1865120000002</v>
      </c>
      <c r="I1400" s="1">
        <v>3693.7827440000001</v>
      </c>
      <c r="J1400" s="1">
        <v>5071.0757240000003</v>
      </c>
      <c r="K1400" s="1">
        <v>40145.491700999999</v>
      </c>
      <c r="L1400" s="1">
        <v>145.64613392526823</v>
      </c>
      <c r="M1400" s="1">
        <v>126.20241200000001</v>
      </c>
      <c r="N1400" s="1">
        <v>1162.1018999999999</v>
      </c>
      <c r="O1400" s="1">
        <v>1436.5</v>
      </c>
      <c r="P1400" s="1"/>
      <c r="Q1400" s="1"/>
      <c r="R1400" s="1"/>
      <c r="S1400" s="1"/>
      <c r="T1400" s="1"/>
      <c r="U1400" s="1"/>
      <c r="V1400" s="1"/>
    </row>
    <row r="1401" spans="1:22" x14ac:dyDescent="0.35">
      <c r="A1401" s="1">
        <v>2000</v>
      </c>
      <c r="B1401" s="1">
        <v>10</v>
      </c>
      <c r="C1401" s="1">
        <v>1693.3683799999999</v>
      </c>
      <c r="D1401" s="1">
        <v>6330.3056189999998</v>
      </c>
      <c r="E1401" s="1">
        <v>6010.8697920000004</v>
      </c>
      <c r="F1401" s="1">
        <v>8801.3808300000001</v>
      </c>
      <c r="G1401" s="1">
        <v>5433.5326380000006</v>
      </c>
      <c r="H1401" s="1">
        <v>9324.7636860000002</v>
      </c>
      <c r="I1401" s="1">
        <v>3225.5055120000002</v>
      </c>
      <c r="J1401" s="1">
        <v>4979.1571380000005</v>
      </c>
      <c r="K1401" s="1">
        <v>40306.555008000003</v>
      </c>
      <c r="L1401" s="1">
        <v>133.45204222120236</v>
      </c>
      <c r="M1401" s="1">
        <v>118.04893099999998</v>
      </c>
      <c r="N1401" s="1">
        <v>1160.612748</v>
      </c>
      <c r="O1401" s="1">
        <v>1429.4</v>
      </c>
      <c r="P1401" s="1"/>
      <c r="Q1401" s="1"/>
      <c r="R1401" s="1"/>
      <c r="S1401" s="1"/>
      <c r="T1401" s="1"/>
      <c r="U1401" s="1"/>
      <c r="V1401" s="1"/>
    </row>
    <row r="1402" spans="1:22" x14ac:dyDescent="0.35">
      <c r="A1402" s="1">
        <v>2000</v>
      </c>
      <c r="B1402" s="1">
        <v>11</v>
      </c>
      <c r="C1402" s="1">
        <v>1730.9535599999999</v>
      </c>
      <c r="D1402" s="1">
        <v>5740.0039360000001</v>
      </c>
      <c r="E1402" s="1">
        <v>5559.2206919999999</v>
      </c>
      <c r="F1402" s="1">
        <v>8038.7297999999992</v>
      </c>
      <c r="G1402" s="1">
        <v>5171.6569919999993</v>
      </c>
      <c r="H1402" s="1">
        <v>8760.6055969999979</v>
      </c>
      <c r="I1402" s="1">
        <v>2831.6097479999999</v>
      </c>
      <c r="J1402" s="1">
        <v>4993.1465039999994</v>
      </c>
      <c r="K1402" s="1">
        <v>40383.151727999997</v>
      </c>
      <c r="L1402" s="1">
        <v>132.69779871365159</v>
      </c>
      <c r="M1402" s="1">
        <v>109.323914</v>
      </c>
      <c r="N1402" s="1">
        <v>1147.36248</v>
      </c>
      <c r="O1402" s="1">
        <v>1315</v>
      </c>
      <c r="P1402" s="1"/>
      <c r="Q1402" s="1"/>
      <c r="R1402" s="1"/>
      <c r="S1402" s="1"/>
      <c r="T1402" s="1"/>
      <c r="U1402" s="1"/>
      <c r="V1402" s="1"/>
    </row>
    <row r="1403" spans="1:22" x14ac:dyDescent="0.35">
      <c r="A1403" s="1">
        <v>2000</v>
      </c>
      <c r="B1403" s="1">
        <v>12</v>
      </c>
      <c r="C1403" s="1">
        <v>1791.6245599999997</v>
      </c>
      <c r="D1403" s="1">
        <v>5960.5512960000005</v>
      </c>
      <c r="E1403" s="1">
        <v>6063.0340639999995</v>
      </c>
      <c r="F1403" s="1">
        <v>8585.0755200000003</v>
      </c>
      <c r="G1403" s="1">
        <v>5585.0582080000004</v>
      </c>
      <c r="H1403" s="1">
        <v>9308.1779139999999</v>
      </c>
      <c r="I1403" s="1">
        <v>3193.6616640000002</v>
      </c>
      <c r="J1403" s="1">
        <v>5392.9122719999996</v>
      </c>
      <c r="K1403" s="1">
        <v>41146.767231999998</v>
      </c>
      <c r="L1403" s="1">
        <v>120.4516382699869</v>
      </c>
      <c r="M1403" s="1">
        <v>112.053271</v>
      </c>
      <c r="N1403" s="1">
        <v>1140.1317200000001</v>
      </c>
      <c r="O1403" s="1">
        <v>1320.3</v>
      </c>
      <c r="P1403" s="1"/>
      <c r="Q1403" s="1"/>
      <c r="R1403" s="1"/>
      <c r="S1403" s="1"/>
      <c r="T1403" s="1"/>
      <c r="U1403" s="1"/>
      <c r="V1403" s="1"/>
    </row>
    <row r="1404" spans="1:22" x14ac:dyDescent="0.35">
      <c r="A1404" s="1">
        <v>2001</v>
      </c>
      <c r="B1404" s="1">
        <v>1</v>
      </c>
      <c r="C1404" s="1">
        <v>1841.9450400000001</v>
      </c>
      <c r="D1404" s="1">
        <v>6220.4838510000009</v>
      </c>
      <c r="E1404" s="1">
        <v>6363.6486100000002</v>
      </c>
      <c r="F1404" s="1">
        <v>9473.634</v>
      </c>
      <c r="G1404" s="1">
        <v>5617.5858849999995</v>
      </c>
      <c r="H1404" s="1">
        <v>9217.6946609999995</v>
      </c>
      <c r="I1404" s="1">
        <v>3057.4477400000001</v>
      </c>
      <c r="J1404" s="1">
        <v>5517.1649900000002</v>
      </c>
      <c r="K1404" s="1">
        <v>42205.442165</v>
      </c>
      <c r="L1404" s="1">
        <v>118.73702718929582</v>
      </c>
      <c r="M1404" s="1">
        <v>117.48844799999999</v>
      </c>
      <c r="N1404" s="1">
        <v>1168.130664</v>
      </c>
      <c r="O1404" s="1">
        <v>1366</v>
      </c>
      <c r="P1404" s="1"/>
      <c r="Q1404" s="1"/>
      <c r="R1404" s="1"/>
      <c r="S1404" s="1"/>
      <c r="T1404" s="1"/>
      <c r="U1404" s="1"/>
      <c r="V1404" s="1"/>
    </row>
    <row r="1405" spans="1:22" x14ac:dyDescent="0.35">
      <c r="A1405" s="1">
        <v>2001</v>
      </c>
      <c r="B1405" s="1">
        <v>2</v>
      </c>
      <c r="C1405" s="1">
        <v>1750.4042999999999</v>
      </c>
      <c r="D1405" s="1">
        <v>5258.4388480000007</v>
      </c>
      <c r="E1405" s="1">
        <v>5732.6888159999999</v>
      </c>
      <c r="F1405" s="1">
        <v>8819.7627599999996</v>
      </c>
      <c r="G1405" s="1">
        <v>4956.3310319999991</v>
      </c>
      <c r="H1405" s="1">
        <v>8548.9983400000001</v>
      </c>
      <c r="I1405" s="1">
        <v>2889.3740039999998</v>
      </c>
      <c r="J1405" s="1">
        <v>5431.2725879999998</v>
      </c>
      <c r="K1405" s="1">
        <v>36968.882274000003</v>
      </c>
      <c r="L1405" s="1">
        <v>109.79665928072269</v>
      </c>
      <c r="M1405" s="1">
        <v>99.418734999999998</v>
      </c>
      <c r="N1405" s="1">
        <v>1140.9947240000001</v>
      </c>
      <c r="O1405" s="1">
        <v>1239.9000000000001</v>
      </c>
      <c r="P1405" s="1"/>
      <c r="Q1405" s="1"/>
      <c r="R1405" s="1"/>
      <c r="S1405" s="1"/>
      <c r="T1405" s="1"/>
      <c r="U1405" s="1"/>
      <c r="V1405" s="1"/>
    </row>
    <row r="1406" spans="1:22" x14ac:dyDescent="0.35">
      <c r="A1406" s="1">
        <v>2001</v>
      </c>
      <c r="B1406" s="1">
        <v>3</v>
      </c>
      <c r="C1406" s="1">
        <v>1527.6508799999999</v>
      </c>
      <c r="D1406" s="1">
        <v>4825.7543999999998</v>
      </c>
      <c r="E1406" s="1">
        <v>5117.5301099999997</v>
      </c>
      <c r="F1406" s="1">
        <v>8170.8257399999993</v>
      </c>
      <c r="G1406" s="1">
        <v>4547.3990100000001</v>
      </c>
      <c r="H1406" s="1">
        <v>7977.8825699999989</v>
      </c>
      <c r="I1406" s="1">
        <v>2672.5059900000001</v>
      </c>
      <c r="J1406" s="1">
        <v>4864.2058079999997</v>
      </c>
      <c r="K1406" s="1">
        <v>34230.776579999998</v>
      </c>
      <c r="L1406" s="1">
        <v>102.9108613046232</v>
      </c>
      <c r="M1406" s="1">
        <v>79.849919999999997</v>
      </c>
      <c r="N1406" s="1">
        <v>937.35080399999993</v>
      </c>
      <c r="O1406" s="1">
        <v>1160.3</v>
      </c>
      <c r="P1406" s="1"/>
      <c r="Q1406" s="1"/>
      <c r="R1406" s="1"/>
      <c r="S1406" s="1"/>
      <c r="T1406" s="1"/>
      <c r="U1406" s="1"/>
      <c r="V1406" s="1"/>
    </row>
    <row r="1407" spans="1:22" x14ac:dyDescent="0.35">
      <c r="A1407" s="1">
        <v>2001</v>
      </c>
      <c r="B1407" s="1">
        <v>4</v>
      </c>
      <c r="C1407" s="1">
        <v>1705.6516199999999</v>
      </c>
      <c r="D1407" s="1">
        <v>5175.6401189999997</v>
      </c>
      <c r="E1407" s="1">
        <v>5563.5113310000006</v>
      </c>
      <c r="F1407" s="1">
        <v>8668.7440999999999</v>
      </c>
      <c r="G1407" s="1">
        <v>5008.9106430000002</v>
      </c>
      <c r="H1407" s="1">
        <v>8546.9875599999996</v>
      </c>
      <c r="I1407" s="1">
        <v>2918.891627</v>
      </c>
      <c r="J1407" s="1">
        <v>5180.8823270000003</v>
      </c>
      <c r="K1407" s="1">
        <v>36519.986388000005</v>
      </c>
      <c r="L1407" s="1">
        <v>112.71897751172949</v>
      </c>
      <c r="M1407" s="1">
        <v>91.206224000000006</v>
      </c>
      <c r="N1407" s="1">
        <v>937.37358000000006</v>
      </c>
      <c r="O1407" s="1">
        <v>1249.5</v>
      </c>
      <c r="P1407" s="1"/>
      <c r="Q1407" s="1"/>
      <c r="R1407" s="1"/>
      <c r="S1407" s="1"/>
      <c r="T1407" s="1"/>
      <c r="U1407" s="1"/>
      <c r="V1407" s="1"/>
    </row>
    <row r="1408" spans="1:22" x14ac:dyDescent="0.35">
      <c r="A1408" s="1">
        <v>2001</v>
      </c>
      <c r="B1408" s="1">
        <v>5</v>
      </c>
      <c r="C1408" s="1">
        <v>1709.48669</v>
      </c>
      <c r="D1408" s="1">
        <v>5305.2155000000002</v>
      </c>
      <c r="E1408" s="1">
        <v>5179.665634</v>
      </c>
      <c r="F1408" s="1">
        <v>8036.6421300000002</v>
      </c>
      <c r="G1408" s="1">
        <v>4613.6993209999991</v>
      </c>
      <c r="H1408" s="1">
        <v>8220.6086300000006</v>
      </c>
      <c r="I1408" s="1">
        <v>2612.697494</v>
      </c>
      <c r="J1408" s="1">
        <v>5301.5936599999995</v>
      </c>
      <c r="K1408" s="1">
        <v>32986.800989999996</v>
      </c>
      <c r="L1408" s="1">
        <v>111.12904307021952</v>
      </c>
      <c r="M1408" s="1">
        <v>85.903235999999993</v>
      </c>
      <c r="N1408" s="1">
        <v>899.42833800000005</v>
      </c>
      <c r="O1408" s="1">
        <v>1255.8</v>
      </c>
      <c r="P1408" s="1"/>
      <c r="Q1408" s="1"/>
      <c r="R1408" s="1"/>
      <c r="S1408" s="1"/>
      <c r="T1408" s="1"/>
      <c r="U1408" s="1"/>
      <c r="V1408" s="1"/>
    </row>
    <row r="1409" spans="1:22" x14ac:dyDescent="0.35">
      <c r="A1409" s="1">
        <v>2001</v>
      </c>
      <c r="B1409" s="1">
        <v>6</v>
      </c>
      <c r="C1409" s="1">
        <v>1784.9394199999999</v>
      </c>
      <c r="D1409" s="1">
        <v>5107.53827</v>
      </c>
      <c r="E1409" s="1">
        <v>5149.6229999999996</v>
      </c>
      <c r="F1409" s="1">
        <v>7546.6399999999994</v>
      </c>
      <c r="G1409" s="1">
        <v>4441.5304999999998</v>
      </c>
      <c r="H1409" s="1">
        <v>7989.2157499999994</v>
      </c>
      <c r="I1409" s="1">
        <v>2330.0029999999997</v>
      </c>
      <c r="J1409" s="1">
        <v>5469.8774999999996</v>
      </c>
      <c r="K1409" s="1">
        <v>31717.613999999998</v>
      </c>
      <c r="L1409" s="1">
        <v>104.0604188397657</v>
      </c>
      <c r="M1409" s="1">
        <v>81.111106000000007</v>
      </c>
      <c r="N1409" s="1">
        <v>916.26924999999994</v>
      </c>
      <c r="O1409" s="1">
        <v>1224.4000000000001</v>
      </c>
      <c r="P1409" s="1"/>
      <c r="Q1409" s="1"/>
      <c r="R1409" s="1"/>
      <c r="S1409" s="1"/>
      <c r="T1409" s="1"/>
      <c r="U1409" s="1"/>
      <c r="V1409" s="1"/>
    </row>
    <row r="1410" spans="1:22" x14ac:dyDescent="0.35">
      <c r="A1410" s="1">
        <v>2001</v>
      </c>
      <c r="B1410" s="1">
        <v>7</v>
      </c>
      <c r="C1410" s="1">
        <v>1694.4976500000002</v>
      </c>
      <c r="D1410" s="1">
        <v>5014.4468489999999</v>
      </c>
      <c r="E1410" s="1">
        <v>5135.5746779999999</v>
      </c>
      <c r="F1410" s="1">
        <v>7430.1759999999995</v>
      </c>
      <c r="G1410" s="1">
        <v>4455.9238619999996</v>
      </c>
      <c r="H1410" s="1">
        <v>7878.4145900000012</v>
      </c>
      <c r="I1410" s="1">
        <v>2389.5814019999998</v>
      </c>
      <c r="J1410" s="1">
        <v>5310.3327680000002</v>
      </c>
      <c r="K1410" s="1">
        <v>31987.564829999999</v>
      </c>
      <c r="L1410" s="1">
        <v>94.870980643097099</v>
      </c>
      <c r="M1410" s="1">
        <v>82.10727</v>
      </c>
      <c r="N1410" s="1">
        <v>891.07041000000004</v>
      </c>
      <c r="O1410" s="1">
        <v>1211.2</v>
      </c>
      <c r="P1410" s="1"/>
      <c r="Q1410" s="1"/>
      <c r="R1410" s="1"/>
      <c r="S1410" s="1"/>
      <c r="T1410" s="1"/>
      <c r="U1410" s="1"/>
      <c r="V1410" s="1"/>
    </row>
    <row r="1411" spans="1:22" x14ac:dyDescent="0.35">
      <c r="A1411" s="1">
        <v>2001</v>
      </c>
      <c r="B1411" s="1">
        <v>8</v>
      </c>
      <c r="C1411" s="1">
        <v>1734.1026399999998</v>
      </c>
      <c r="D1411" s="1">
        <v>4769.5372120000002</v>
      </c>
      <c r="E1411" s="1">
        <v>4733.6863080000003</v>
      </c>
      <c r="F1411" s="1">
        <v>7592.1716400000005</v>
      </c>
      <c r="G1411" s="1">
        <v>4278.5538159999996</v>
      </c>
      <c r="H1411" s="1">
        <v>7771.0954999999994</v>
      </c>
      <c r="I1411" s="1">
        <v>2520.1582880000001</v>
      </c>
      <c r="J1411" s="1">
        <v>5253.3802240000005</v>
      </c>
      <c r="K1411" s="1">
        <v>31608.154588000001</v>
      </c>
      <c r="L1411" s="1">
        <v>90.18865224345484</v>
      </c>
      <c r="M1411" s="1">
        <v>76.427531999999999</v>
      </c>
      <c r="N1411" s="1">
        <v>909.65500599999996</v>
      </c>
      <c r="O1411" s="1">
        <v>1133.5999999999999</v>
      </c>
      <c r="P1411" s="1"/>
      <c r="Q1411" s="1"/>
      <c r="R1411" s="1"/>
      <c r="S1411" s="1"/>
      <c r="T1411" s="1"/>
      <c r="U1411" s="1"/>
      <c r="V1411" s="1"/>
    </row>
    <row r="1412" spans="1:22" x14ac:dyDescent="0.35">
      <c r="A1412" s="1">
        <v>2001</v>
      </c>
      <c r="B1412" s="1">
        <v>9</v>
      </c>
      <c r="C1412" s="1">
        <v>1497.9144000000001</v>
      </c>
      <c r="D1412" s="1">
        <v>4329.4923360000003</v>
      </c>
      <c r="E1412" s="1">
        <v>3927.7403549999995</v>
      </c>
      <c r="F1412" s="1">
        <v>6668.1737999999996</v>
      </c>
      <c r="G1412" s="1">
        <v>3718.8425339999999</v>
      </c>
      <c r="H1412" s="1">
        <v>7230.0632999999989</v>
      </c>
      <c r="I1412" s="1">
        <v>2029.489785</v>
      </c>
      <c r="J1412" s="1">
        <v>4561.0254089999999</v>
      </c>
      <c r="K1412" s="1">
        <v>26440.421391</v>
      </c>
      <c r="L1412" s="1">
        <v>81.782797858099059</v>
      </c>
      <c r="M1412" s="1">
        <v>65.891714000000007</v>
      </c>
      <c r="N1412" s="1">
        <v>743.86223600000005</v>
      </c>
      <c r="O1412" s="1">
        <v>1040.9000000000001</v>
      </c>
      <c r="P1412" s="1"/>
      <c r="Q1412" s="1"/>
      <c r="R1412" s="1"/>
      <c r="S1412" s="1"/>
      <c r="T1412" s="1"/>
      <c r="U1412" s="1"/>
      <c r="V1412" s="1"/>
    </row>
    <row r="1413" spans="1:22" x14ac:dyDescent="0.35">
      <c r="A1413" s="1">
        <v>2001</v>
      </c>
      <c r="B1413" s="1">
        <v>10</v>
      </c>
      <c r="C1413" s="1">
        <v>1635.1987199999999</v>
      </c>
      <c r="D1413" s="1">
        <v>4333.8595799999994</v>
      </c>
      <c r="E1413" s="1">
        <v>4102.3051740000001</v>
      </c>
      <c r="F1413" s="1">
        <v>6995.3151400000006</v>
      </c>
      <c r="G1413" s="1">
        <v>3906.2927420000001</v>
      </c>
      <c r="H1413" s="1">
        <v>7329.7396799999997</v>
      </c>
      <c r="I1413" s="1">
        <v>2220.9403480000001</v>
      </c>
      <c r="J1413" s="1">
        <v>4697.9997679999997</v>
      </c>
      <c r="K1413" s="1">
        <v>27529.066070000004</v>
      </c>
      <c r="L1413" s="1">
        <v>84.643912794970205</v>
      </c>
      <c r="M1413" s="1">
        <v>69.592095999999998</v>
      </c>
      <c r="N1413" s="1">
        <v>746.84402399999999</v>
      </c>
      <c r="O1413" s="1">
        <v>1059.8</v>
      </c>
      <c r="P1413" s="1"/>
      <c r="Q1413" s="1"/>
      <c r="R1413" s="1"/>
      <c r="S1413" s="1"/>
      <c r="T1413" s="1"/>
      <c r="U1413" s="1"/>
      <c r="V1413" s="1"/>
    </row>
    <row r="1414" spans="1:22" x14ac:dyDescent="0.35">
      <c r="A1414" s="1">
        <v>2001</v>
      </c>
      <c r="B1414" s="1">
        <v>11</v>
      </c>
      <c r="C1414" s="1">
        <v>1741.4553200000003</v>
      </c>
      <c r="D1414" s="1">
        <v>4719.7431400000005</v>
      </c>
      <c r="E1414" s="1">
        <v>4473.454315</v>
      </c>
      <c r="F1414" s="1">
        <v>7498.9535500000002</v>
      </c>
      <c r="G1414" s="1">
        <v>4012.7877900000003</v>
      </c>
      <c r="H1414" s="1">
        <v>7410.9671200000003</v>
      </c>
      <c r="I1414" s="1">
        <v>2415.1889299999998</v>
      </c>
      <c r="J1414" s="1">
        <v>4898.2698049999999</v>
      </c>
      <c r="K1414" s="1">
        <v>28585.341785000001</v>
      </c>
      <c r="L1414" s="1">
        <v>86.654029971648441</v>
      </c>
      <c r="M1414" s="1">
        <v>78.328627999999995</v>
      </c>
      <c r="N1414" s="1">
        <v>803.62464</v>
      </c>
      <c r="O1414" s="1">
        <v>1139.5</v>
      </c>
      <c r="P1414" s="1"/>
      <c r="Q1414" s="1"/>
      <c r="R1414" s="1"/>
      <c r="S1414" s="1"/>
      <c r="T1414" s="1"/>
      <c r="U1414" s="1"/>
      <c r="V1414" s="1"/>
    </row>
    <row r="1415" spans="1:22" x14ac:dyDescent="0.35">
      <c r="A1415" s="1">
        <v>2001</v>
      </c>
      <c r="B1415" s="1">
        <v>12</v>
      </c>
      <c r="C1415" s="1">
        <v>1748.4530700000003</v>
      </c>
      <c r="D1415" s="1">
        <v>4829.0903209999997</v>
      </c>
      <c r="E1415" s="1">
        <v>4597.1330900000003</v>
      </c>
      <c r="F1415" s="1">
        <v>7481.4218400000009</v>
      </c>
      <c r="G1415" s="1">
        <v>4120.0383220000003</v>
      </c>
      <c r="H1415" s="1">
        <v>7588.7082999999993</v>
      </c>
      <c r="I1415" s="1">
        <v>2308.820804</v>
      </c>
      <c r="J1415" s="1">
        <v>5054.2806069999997</v>
      </c>
      <c r="K1415" s="1">
        <v>28791.571660000001</v>
      </c>
      <c r="L1415" s="1">
        <v>80.062424058323217</v>
      </c>
      <c r="M1415" s="1">
        <v>80.924444000000008</v>
      </c>
      <c r="N1415" s="1">
        <v>885.04926</v>
      </c>
      <c r="O1415" s="1">
        <v>1148.0999999999999</v>
      </c>
      <c r="P1415" s="1"/>
      <c r="Q1415" s="1"/>
      <c r="R1415" s="1"/>
      <c r="S1415" s="1"/>
      <c r="T1415" s="1"/>
      <c r="U1415" s="1"/>
      <c r="V1415" s="1"/>
    </row>
    <row r="1416" spans="1:22" x14ac:dyDescent="0.35">
      <c r="A1416" s="1">
        <v>2002</v>
      </c>
      <c r="B1416" s="1">
        <v>1</v>
      </c>
      <c r="C1416" s="1">
        <v>1759.4671799999999</v>
      </c>
      <c r="D1416" s="1">
        <v>4820.0783979999997</v>
      </c>
      <c r="E1416" s="1">
        <v>4384.8831849999997</v>
      </c>
      <c r="F1416" s="1">
        <v>6911.2683999999999</v>
      </c>
      <c r="G1416" s="1">
        <v>3830.5153949999999</v>
      </c>
      <c r="H1416" s="1">
        <v>7285.9833600000002</v>
      </c>
      <c r="I1416" s="1">
        <v>2229.3098749999999</v>
      </c>
      <c r="J1416" s="1">
        <v>4543.4996449999999</v>
      </c>
      <c r="K1416" s="1">
        <v>27618.794915000002</v>
      </c>
      <c r="L1416" s="1">
        <v>74.211698337292162</v>
      </c>
      <c r="M1416" s="1">
        <v>73.275273999999996</v>
      </c>
      <c r="N1416" s="1">
        <v>979.35801299999991</v>
      </c>
      <c r="O1416" s="1">
        <v>1130.2</v>
      </c>
      <c r="P1416" s="1"/>
      <c r="Q1416" s="1"/>
      <c r="R1416" s="1"/>
      <c r="S1416" s="1"/>
      <c r="T1416" s="1"/>
      <c r="U1416" s="1"/>
      <c r="V1416" s="1"/>
    </row>
    <row r="1417" spans="1:22" x14ac:dyDescent="0.35">
      <c r="A1417" s="1">
        <v>2002</v>
      </c>
      <c r="B1417" s="1">
        <v>2</v>
      </c>
      <c r="C1417" s="1">
        <v>1765.1931000000002</v>
      </c>
      <c r="D1417" s="1">
        <v>4768.0912499999995</v>
      </c>
      <c r="E1417" s="1">
        <v>4376.944888</v>
      </c>
      <c r="F1417" s="1">
        <v>7066.4953000000005</v>
      </c>
      <c r="G1417" s="1">
        <v>3876.5531139999998</v>
      </c>
      <c r="H1417" s="1">
        <v>7222.5059000000001</v>
      </c>
      <c r="I1417" s="1">
        <v>2026.348254</v>
      </c>
      <c r="J1417" s="1">
        <v>4307.917246</v>
      </c>
      <c r="K1417" s="1">
        <v>27638.513246000002</v>
      </c>
      <c r="L1417" s="1">
        <v>79.416666666666671</v>
      </c>
      <c r="M1417" s="1">
        <v>75.072711999999996</v>
      </c>
      <c r="N1417" s="1">
        <v>941.16512300000011</v>
      </c>
      <c r="O1417" s="1">
        <v>1106.7</v>
      </c>
      <c r="P1417" s="1"/>
      <c r="Q1417" s="1"/>
      <c r="R1417" s="1"/>
      <c r="S1417" s="1"/>
      <c r="T1417" s="1"/>
      <c r="U1417" s="1"/>
      <c r="V1417" s="1"/>
    </row>
    <row r="1418" spans="1:22" x14ac:dyDescent="0.35">
      <c r="A1418" s="1">
        <v>2002</v>
      </c>
      <c r="B1418" s="1">
        <v>3</v>
      </c>
      <c r="C1418" s="1">
        <v>1821.7958000000001</v>
      </c>
      <c r="D1418" s="1">
        <v>4920.5162490000002</v>
      </c>
      <c r="E1418" s="1">
        <v>4705.357422</v>
      </c>
      <c r="F1418" s="1">
        <v>7192.0884600000009</v>
      </c>
      <c r="G1418" s="1">
        <v>4087.0158360000005</v>
      </c>
      <c r="H1418" s="1">
        <v>7516.53244</v>
      </c>
      <c r="I1418" s="1">
        <v>1988.331696</v>
      </c>
      <c r="J1418" s="1">
        <v>4521.6517260000001</v>
      </c>
      <c r="K1418" s="1">
        <v>29361.360918000002</v>
      </c>
      <c r="L1418" s="1">
        <v>83.056652101853246</v>
      </c>
      <c r="M1418" s="1">
        <v>77.065865000000002</v>
      </c>
      <c r="N1418" s="1">
        <v>988.73490900000013</v>
      </c>
      <c r="O1418" s="1">
        <v>1147.4000000000001</v>
      </c>
      <c r="P1418" s="1"/>
      <c r="Q1418" s="1"/>
      <c r="R1418" s="1"/>
      <c r="S1418" s="1"/>
      <c r="T1418" s="1"/>
      <c r="U1418" s="1"/>
      <c r="V1418" s="1"/>
    </row>
    <row r="1419" spans="1:22" x14ac:dyDescent="0.35">
      <c r="A1419" s="1">
        <v>2002</v>
      </c>
      <c r="B1419" s="1">
        <v>4</v>
      </c>
      <c r="C1419" s="1">
        <v>1803.9749999999999</v>
      </c>
      <c r="D1419" s="1">
        <v>4887.7101420000008</v>
      </c>
      <c r="E1419" s="1">
        <v>4538.08824</v>
      </c>
      <c r="F1419" s="1">
        <v>7340.5908799999997</v>
      </c>
      <c r="G1419" s="1">
        <v>4017.3585479999997</v>
      </c>
      <c r="H1419" s="1">
        <v>7528.862000000001</v>
      </c>
      <c r="I1419" s="1">
        <v>1996.95867</v>
      </c>
      <c r="J1419" s="1">
        <v>4633.0773440000003</v>
      </c>
      <c r="K1419" s="1">
        <v>29232.707714</v>
      </c>
      <c r="L1419" s="1">
        <v>89.415233797557008</v>
      </c>
      <c r="M1419" s="1">
        <v>69.648150000000001</v>
      </c>
      <c r="N1419" s="1">
        <v>952.82891999999993</v>
      </c>
      <c r="O1419" s="1">
        <v>1076.9000000000001</v>
      </c>
      <c r="P1419" s="1"/>
      <c r="Q1419" s="1"/>
      <c r="R1419" s="1"/>
      <c r="S1419" s="1"/>
      <c r="T1419" s="1"/>
      <c r="U1419" s="1"/>
      <c r="V1419" s="1"/>
    </row>
    <row r="1420" spans="1:22" x14ac:dyDescent="0.35">
      <c r="A1420" s="1">
        <v>2002</v>
      </c>
      <c r="B1420" s="1">
        <v>5</v>
      </c>
      <c r="C1420" s="1">
        <v>1914.18064</v>
      </c>
      <c r="D1420" s="1">
        <v>4994.0935989999998</v>
      </c>
      <c r="E1420" s="1">
        <v>4499.8103700000001</v>
      </c>
      <c r="F1420" s="1">
        <v>7424.4116099999992</v>
      </c>
      <c r="G1420" s="1">
        <v>3992.0862959999999</v>
      </c>
      <c r="H1420" s="1">
        <v>7394.2439100000001</v>
      </c>
      <c r="I1420" s="1">
        <v>2145.691284</v>
      </c>
      <c r="J1420" s="1">
        <v>4891.7121659999993</v>
      </c>
      <c r="K1420" s="1">
        <v>28150.753158</v>
      </c>
      <c r="L1420" s="1">
        <v>94.792103142626928</v>
      </c>
      <c r="M1420" s="1">
        <v>67.704713999999996</v>
      </c>
      <c r="N1420" s="1">
        <v>933.1331100000001</v>
      </c>
      <c r="O1420" s="1">
        <v>1067.0999999999999</v>
      </c>
      <c r="P1420" s="1"/>
      <c r="Q1420" s="1"/>
      <c r="R1420" s="1"/>
      <c r="S1420" s="1"/>
      <c r="T1420" s="1"/>
      <c r="U1420" s="1"/>
      <c r="V1420" s="1"/>
    </row>
    <row r="1421" spans="1:22" x14ac:dyDescent="0.35">
      <c r="A1421" s="1">
        <v>2002</v>
      </c>
      <c r="B1421" s="1">
        <v>6</v>
      </c>
      <c r="C1421" s="1">
        <v>1812.2159999999999</v>
      </c>
      <c r="D1421" s="1">
        <v>4703.9550629999994</v>
      </c>
      <c r="E1421" s="1">
        <v>4346.6230080000005</v>
      </c>
      <c r="F1421" s="1">
        <v>6856.3134</v>
      </c>
      <c r="G1421" s="1">
        <v>3866.0264819999998</v>
      </c>
      <c r="H1421" s="1">
        <v>7140.5893999999998</v>
      </c>
      <c r="I1421" s="1">
        <v>2219.509548</v>
      </c>
      <c r="J1421" s="1">
        <v>4704.5537100000001</v>
      </c>
      <c r="K1421" s="1">
        <v>27860.703389999999</v>
      </c>
      <c r="L1421" s="1">
        <v>88.833653926570221</v>
      </c>
      <c r="M1421" s="1">
        <v>66.321889999999996</v>
      </c>
      <c r="N1421" s="1">
        <v>872.57676000000004</v>
      </c>
      <c r="O1421" s="1">
        <v>989.8</v>
      </c>
      <c r="P1421" s="1"/>
      <c r="Q1421" s="1"/>
      <c r="R1421" s="1"/>
      <c r="S1421" s="1"/>
      <c r="T1421" s="1"/>
      <c r="U1421" s="1"/>
      <c r="V1421" s="1"/>
    </row>
    <row r="1422" spans="1:22" x14ac:dyDescent="0.35">
      <c r="A1422" s="1">
        <v>2002</v>
      </c>
      <c r="B1422" s="1">
        <v>7</v>
      </c>
      <c r="C1422" s="1">
        <v>1676.7324599999999</v>
      </c>
      <c r="D1422" s="1">
        <v>4169.3411040000001</v>
      </c>
      <c r="E1422" s="1">
        <v>3616.8868499999999</v>
      </c>
      <c r="F1422" s="1">
        <v>6108.6907500000007</v>
      </c>
      <c r="G1422" s="1">
        <v>3338.53395</v>
      </c>
      <c r="H1422" s="1">
        <v>6639.7829400000001</v>
      </c>
      <c r="I1422" s="1">
        <v>2067.793725</v>
      </c>
      <c r="J1422" s="1">
        <v>4147.9137250000003</v>
      </c>
      <c r="K1422" s="1">
        <v>24725.510600000001</v>
      </c>
      <c r="L1422" s="1">
        <v>82.49490562886254</v>
      </c>
      <c r="M1422" s="1">
        <v>57.163392000000002</v>
      </c>
      <c r="N1422" s="1">
        <v>851.11763200000007</v>
      </c>
      <c r="O1422" s="1">
        <v>911.6</v>
      </c>
      <c r="P1422" s="1"/>
      <c r="Q1422" s="1"/>
      <c r="R1422" s="1"/>
      <c r="S1422" s="1"/>
      <c r="T1422" s="1"/>
      <c r="U1422" s="1"/>
      <c r="V1422" s="1"/>
    </row>
    <row r="1423" spans="1:22" x14ac:dyDescent="0.35">
      <c r="A1423" s="1">
        <v>2002</v>
      </c>
      <c r="B1423" s="1">
        <v>8</v>
      </c>
      <c r="C1423" s="1">
        <v>1718.8630899999998</v>
      </c>
      <c r="D1423" s="1">
        <v>4241.5659249999999</v>
      </c>
      <c r="E1423" s="1">
        <v>3646.1070799999998</v>
      </c>
      <c r="F1423" s="1">
        <v>6319.8573999999999</v>
      </c>
      <c r="G1423" s="1">
        <v>3305.6182199999998</v>
      </c>
      <c r="H1423" s="1">
        <v>6551.8922700000003</v>
      </c>
      <c r="I1423" s="1">
        <v>2090.7369199999998</v>
      </c>
      <c r="J1423" s="1">
        <v>4321.7623599999997</v>
      </c>
      <c r="K1423" s="1">
        <v>25093.33078</v>
      </c>
      <c r="L1423" s="1">
        <v>81.250950249176455</v>
      </c>
      <c r="M1423" s="1">
        <v>56.053478000000005</v>
      </c>
      <c r="N1423" s="1">
        <v>841.00651199999993</v>
      </c>
      <c r="O1423" s="1">
        <v>916.1</v>
      </c>
      <c r="P1423" s="1"/>
      <c r="Q1423" s="1"/>
      <c r="R1423" s="1"/>
      <c r="S1423" s="1"/>
      <c r="T1423" s="1"/>
      <c r="U1423" s="1"/>
      <c r="V1423" s="1"/>
    </row>
    <row r="1424" spans="1:22" x14ac:dyDescent="0.35">
      <c r="A1424" s="1">
        <v>2002</v>
      </c>
      <c r="B1424" s="1">
        <v>9</v>
      </c>
      <c r="C1424" s="1">
        <v>1611.71325</v>
      </c>
      <c r="D1424" s="1">
        <v>3894.2826420000001</v>
      </c>
      <c r="E1424" s="1">
        <v>2732.4788040000003</v>
      </c>
      <c r="F1424" s="1">
        <v>5360.0015599999997</v>
      </c>
      <c r="G1424" s="1">
        <v>2740.78766</v>
      </c>
      <c r="H1424" s="1">
        <v>5838.3876600000003</v>
      </c>
      <c r="I1424" s="1">
        <v>1813.2647360000001</v>
      </c>
      <c r="J1424" s="1">
        <v>3787.8515360000001</v>
      </c>
      <c r="K1424" s="1">
        <v>20997.268552000001</v>
      </c>
      <c r="L1424" s="1">
        <v>77.114480604865221</v>
      </c>
      <c r="M1424" s="1">
        <v>48.174765000000001</v>
      </c>
      <c r="N1424" s="1">
        <v>741.95220600000005</v>
      </c>
      <c r="O1424" s="1">
        <v>815.3</v>
      </c>
      <c r="P1424" s="1"/>
      <c r="Q1424" s="1"/>
      <c r="R1424" s="1"/>
      <c r="S1424" s="1"/>
      <c r="T1424" s="1"/>
      <c r="U1424" s="1"/>
      <c r="V1424" s="1"/>
    </row>
    <row r="1425" spans="1:22" x14ac:dyDescent="0.35">
      <c r="A1425" s="1">
        <v>2002</v>
      </c>
      <c r="B1425" s="1">
        <v>10</v>
      </c>
      <c r="C1425" s="1">
        <v>1688.8095000000003</v>
      </c>
      <c r="D1425" s="1">
        <v>4009.8485430000001</v>
      </c>
      <c r="E1425" s="1">
        <v>3123.528495</v>
      </c>
      <c r="F1425" s="1">
        <v>6082.3035799999998</v>
      </c>
      <c r="G1425" s="1">
        <v>3120.7446279999999</v>
      </c>
      <c r="H1425" s="1">
        <v>6321.3225599999996</v>
      </c>
      <c r="I1425" s="1">
        <v>1768.6768959999999</v>
      </c>
      <c r="J1425" s="1">
        <v>4180.0307890000004</v>
      </c>
      <c r="K1425" s="1">
        <v>23338.167574999999</v>
      </c>
      <c r="L1425" s="1">
        <v>70.546048334421954</v>
      </c>
      <c r="M1425" s="1">
        <v>55.836144000000004</v>
      </c>
      <c r="N1425" s="1">
        <v>811.59075200000007</v>
      </c>
      <c r="O1425" s="1">
        <v>885.8</v>
      </c>
      <c r="P1425" s="1"/>
      <c r="Q1425" s="1"/>
      <c r="R1425" s="1"/>
      <c r="S1425" s="1"/>
      <c r="T1425" s="1"/>
      <c r="U1425" s="1"/>
      <c r="V1425" s="1"/>
    </row>
    <row r="1426" spans="1:22" x14ac:dyDescent="0.35">
      <c r="A1426" s="1">
        <v>2002</v>
      </c>
      <c r="B1426" s="1">
        <v>11</v>
      </c>
      <c r="C1426" s="1">
        <v>1716.22084</v>
      </c>
      <c r="D1426" s="1">
        <v>4198.49838</v>
      </c>
      <c r="E1426" s="1">
        <v>3302.3902720000001</v>
      </c>
      <c r="F1426" s="1">
        <v>6649.4977600000002</v>
      </c>
      <c r="G1426" s="1">
        <v>3308.6860900000001</v>
      </c>
      <c r="H1426" s="1">
        <v>6492.1727399999991</v>
      </c>
      <c r="I1426" s="1">
        <v>1862.7167179999999</v>
      </c>
      <c r="J1426" s="1">
        <v>4395.6943760000004</v>
      </c>
      <c r="K1426" s="1">
        <v>25779.355672000002</v>
      </c>
      <c r="L1426" s="1">
        <v>75.247489181023923</v>
      </c>
      <c r="M1426" s="1">
        <v>63.506495999999999</v>
      </c>
      <c r="N1426" s="1">
        <v>772.48506499999996</v>
      </c>
      <c r="O1426" s="1">
        <v>936.3</v>
      </c>
      <c r="P1426" s="1"/>
      <c r="Q1426" s="1"/>
      <c r="R1426" s="1"/>
      <c r="S1426" s="1"/>
      <c r="T1426" s="1"/>
      <c r="U1426" s="1"/>
      <c r="V1426" s="1"/>
    </row>
    <row r="1427" spans="1:22" x14ac:dyDescent="0.35">
      <c r="A1427" s="1">
        <v>2002</v>
      </c>
      <c r="B1427" s="1">
        <v>12</v>
      </c>
      <c r="C1427" s="1">
        <v>1687.5845200000001</v>
      </c>
      <c r="D1427" s="1">
        <v>4205.5245320000004</v>
      </c>
      <c r="E1427" s="1">
        <v>3037.5507630000002</v>
      </c>
      <c r="F1427" s="1">
        <v>6339.3486899999998</v>
      </c>
      <c r="G1427" s="1">
        <v>3217.4118909999997</v>
      </c>
      <c r="H1427" s="1">
        <v>6349.1665199999998</v>
      </c>
      <c r="I1427" s="1">
        <v>1836.0158420000002</v>
      </c>
      <c r="J1427" s="1">
        <v>4195.1810030000006</v>
      </c>
      <c r="K1427" s="1">
        <v>24686.212843999998</v>
      </c>
      <c r="L1427" s="1">
        <v>72.365668494306206</v>
      </c>
      <c r="M1427" s="1">
        <v>56.767319999999998</v>
      </c>
      <c r="N1427" s="1">
        <v>751.09302500000001</v>
      </c>
      <c r="O1427" s="1">
        <v>879.8</v>
      </c>
      <c r="P1427" s="1"/>
      <c r="Q1427" s="1"/>
      <c r="R1427" s="1"/>
      <c r="S1427" s="1"/>
      <c r="T1427" s="1"/>
      <c r="U1427" s="1"/>
      <c r="V1427" s="1"/>
    </row>
    <row r="1428" spans="1:22" x14ac:dyDescent="0.35">
      <c r="A1428" s="1">
        <v>2003</v>
      </c>
      <c r="B1428" s="1">
        <v>1</v>
      </c>
      <c r="C1428" s="1">
        <v>1737.17875</v>
      </c>
      <c r="D1428" s="1">
        <v>4318.1257770000002</v>
      </c>
      <c r="E1428" s="1">
        <v>2959.1381269999997</v>
      </c>
      <c r="F1428" s="1">
        <v>6405.0781299999999</v>
      </c>
      <c r="G1428" s="1">
        <v>3163.802972</v>
      </c>
      <c r="H1428" s="1">
        <v>5878.3617199999999</v>
      </c>
      <c r="I1428" s="1">
        <v>1813.0580709999999</v>
      </c>
      <c r="J1428" s="1">
        <v>4275.8960639999996</v>
      </c>
      <c r="K1428" s="1">
        <v>24265.120021999999</v>
      </c>
      <c r="L1428" s="1">
        <v>69.551663747810863</v>
      </c>
      <c r="M1428" s="1">
        <v>55.711480000000002</v>
      </c>
      <c r="N1428" s="1">
        <v>722.29247999999995</v>
      </c>
      <c r="O1428" s="1">
        <v>855.7</v>
      </c>
      <c r="P1428" s="1"/>
      <c r="Q1428" s="1"/>
      <c r="R1428" s="1"/>
      <c r="S1428" s="1"/>
      <c r="T1428" s="1"/>
      <c r="U1428" s="1"/>
      <c r="V1428" s="1"/>
    </row>
    <row r="1429" spans="1:22" x14ac:dyDescent="0.35">
      <c r="A1429" s="1">
        <v>2003</v>
      </c>
      <c r="B1429" s="1">
        <v>2</v>
      </c>
      <c r="C1429" s="1">
        <v>1705.1879200000001</v>
      </c>
      <c r="D1429" s="1">
        <v>4417.4953679999999</v>
      </c>
      <c r="E1429" s="1">
        <v>2750.3045900000006</v>
      </c>
      <c r="F1429" s="1">
        <v>6478.1521199999997</v>
      </c>
      <c r="G1429" s="1">
        <v>2973.8447860000006</v>
      </c>
      <c r="H1429" s="1">
        <v>5752.81772</v>
      </c>
      <c r="I1429" s="1">
        <v>1742.8619880000001</v>
      </c>
      <c r="J1429" s="1">
        <v>4092.4204040000004</v>
      </c>
      <c r="K1429" s="1">
        <v>25136.739786000002</v>
      </c>
      <c r="L1429" s="1">
        <v>70.801219099221143</v>
      </c>
      <c r="M1429" s="1">
        <v>55.315469</v>
      </c>
      <c r="N1429" s="1">
        <v>711.89608799999996</v>
      </c>
      <c r="O1429" s="1">
        <v>841.1</v>
      </c>
      <c r="P1429" s="1"/>
      <c r="Q1429" s="1"/>
      <c r="R1429" s="1"/>
      <c r="S1429" s="1"/>
      <c r="T1429" s="1"/>
      <c r="U1429" s="1"/>
      <c r="V1429" s="1"/>
    </row>
    <row r="1430" spans="1:22" x14ac:dyDescent="0.35">
      <c r="A1430" s="1">
        <v>2003</v>
      </c>
      <c r="B1430" s="1">
        <v>3</v>
      </c>
      <c r="C1430" s="1">
        <v>1744.1034</v>
      </c>
      <c r="D1430" s="1">
        <v>4318.5118320000001</v>
      </c>
      <c r="E1430" s="1">
        <v>2647.8355879999999</v>
      </c>
      <c r="F1430" s="1">
        <v>6412.9342000000006</v>
      </c>
      <c r="G1430" s="1">
        <v>2860.4057040000002</v>
      </c>
      <c r="H1430" s="1">
        <v>5720.5765600000004</v>
      </c>
      <c r="I1430" s="1">
        <v>1602.87852</v>
      </c>
      <c r="J1430" s="1">
        <v>4291.7337280000002</v>
      </c>
      <c r="K1430" s="1">
        <v>23601.433087999998</v>
      </c>
      <c r="L1430" s="1">
        <v>67.553889171326901</v>
      </c>
      <c r="M1430" s="1">
        <v>54.201152</v>
      </c>
      <c r="N1430" s="1">
        <v>700.26322499999992</v>
      </c>
      <c r="O1430" s="1">
        <v>848.2</v>
      </c>
      <c r="P1430" s="1"/>
      <c r="Q1430" s="1"/>
      <c r="R1430" s="1"/>
      <c r="S1430" s="1"/>
      <c r="T1430" s="1"/>
      <c r="U1430" s="1"/>
      <c r="V1430" s="1"/>
    </row>
    <row r="1431" spans="1:22" x14ac:dyDescent="0.35">
      <c r="A1431" s="1">
        <v>2003</v>
      </c>
      <c r="B1431" s="1">
        <v>4</v>
      </c>
      <c r="C1431" s="1">
        <v>1884.4995000000001</v>
      </c>
      <c r="D1431" s="1">
        <v>4594.4424319999998</v>
      </c>
      <c r="E1431" s="1">
        <v>3290.0833320000002</v>
      </c>
      <c r="F1431" s="1">
        <v>7257.2078500000007</v>
      </c>
      <c r="G1431" s="1">
        <v>3303.0891610000003</v>
      </c>
      <c r="H1431" s="1">
        <v>6276.4961999999996</v>
      </c>
      <c r="I1431" s="1">
        <v>1891.6268160000002</v>
      </c>
      <c r="J1431" s="1">
        <v>4702.0489120000011</v>
      </c>
      <c r="K1431" s="1">
        <v>26712.463060999999</v>
      </c>
      <c r="L1431" s="1">
        <v>65.865601345668637</v>
      </c>
      <c r="M1431" s="1">
        <v>64.039583999999991</v>
      </c>
      <c r="N1431" s="1">
        <v>705.77723999999989</v>
      </c>
      <c r="O1431" s="1">
        <v>916.9</v>
      </c>
      <c r="P1431" s="1"/>
      <c r="Q1431" s="1"/>
      <c r="R1431" s="1"/>
      <c r="S1431" s="1"/>
      <c r="T1431" s="1"/>
      <c r="U1431" s="1"/>
      <c r="V1431" s="1"/>
    </row>
    <row r="1432" spans="1:22" x14ac:dyDescent="0.35">
      <c r="A1432" s="1">
        <v>2003</v>
      </c>
      <c r="B1432" s="1">
        <v>5</v>
      </c>
      <c r="C1432" s="1">
        <v>1969.7962</v>
      </c>
      <c r="D1432" s="1">
        <v>5020.0016400000004</v>
      </c>
      <c r="E1432" s="1">
        <v>3515.6849160000002</v>
      </c>
      <c r="F1432" s="1">
        <v>7671.5689500000008</v>
      </c>
      <c r="G1432" s="1">
        <v>3526.3757250000003</v>
      </c>
      <c r="H1432" s="1">
        <v>6624.3108400000001</v>
      </c>
      <c r="I1432" s="1">
        <v>2012.677398</v>
      </c>
      <c r="J1432" s="1">
        <v>4968.0908430000009</v>
      </c>
      <c r="K1432" s="1">
        <v>29403.496590000002</v>
      </c>
      <c r="L1432" s="1">
        <v>70.6043412671807</v>
      </c>
      <c r="M1432" s="1">
        <v>66.416786000000002</v>
      </c>
      <c r="N1432" s="1">
        <v>764.66848800000002</v>
      </c>
      <c r="O1432" s="1">
        <v>963.6</v>
      </c>
      <c r="P1432" s="1"/>
      <c r="Q1432" s="1"/>
      <c r="R1432" s="1"/>
      <c r="S1432" s="1"/>
      <c r="T1432" s="1"/>
      <c r="U1432" s="1"/>
      <c r="V1432" s="1"/>
    </row>
    <row r="1433" spans="1:22" x14ac:dyDescent="0.35">
      <c r="A1433" s="1">
        <v>2003</v>
      </c>
      <c r="B1433" s="1">
        <v>6</v>
      </c>
      <c r="C1433" s="1">
        <v>2039.22253</v>
      </c>
      <c r="D1433" s="1">
        <v>5184.9814500000002</v>
      </c>
      <c r="E1433" s="1">
        <v>3707.2096379999998</v>
      </c>
      <c r="F1433" s="1">
        <v>7898.8482000000004</v>
      </c>
      <c r="G1433" s="1">
        <v>3550.1075099999998</v>
      </c>
      <c r="H1433" s="1">
        <v>6669.6203999999998</v>
      </c>
      <c r="I1433" s="1">
        <v>2177.927244</v>
      </c>
      <c r="J1433" s="1">
        <v>4926.5123130000002</v>
      </c>
      <c r="K1433" s="1">
        <v>28406.017007999999</v>
      </c>
      <c r="L1433" s="1">
        <v>75.856940036746295</v>
      </c>
      <c r="M1433" s="1">
        <v>66.698230000000009</v>
      </c>
      <c r="N1433" s="1">
        <v>809.53631999999993</v>
      </c>
      <c r="O1433" s="1">
        <v>974.5</v>
      </c>
      <c r="P1433" s="1"/>
      <c r="Q1433" s="1"/>
      <c r="R1433" s="1"/>
      <c r="S1433" s="1"/>
      <c r="T1433" s="1"/>
      <c r="U1433" s="1"/>
      <c r="V1433" s="1"/>
    </row>
    <row r="1434" spans="1:22" x14ac:dyDescent="0.35">
      <c r="A1434" s="1">
        <v>2003</v>
      </c>
      <c r="B1434" s="1">
        <v>7</v>
      </c>
      <c r="C1434" s="1">
        <v>2024.4993200000001</v>
      </c>
      <c r="D1434" s="1">
        <v>5165.4616640000004</v>
      </c>
      <c r="E1434" s="1">
        <v>3917.2155660000003</v>
      </c>
      <c r="F1434" s="1">
        <v>7930.9952699999994</v>
      </c>
      <c r="G1434" s="1">
        <v>3605.4542369999999</v>
      </c>
      <c r="H1434" s="1">
        <v>6694.0171</v>
      </c>
      <c r="I1434" s="1">
        <v>2424.3685839999998</v>
      </c>
      <c r="J1434" s="1">
        <v>4956.0942969999996</v>
      </c>
      <c r="K1434" s="1">
        <v>28225.749199999998</v>
      </c>
      <c r="L1434" s="1">
        <v>79.296932006633497</v>
      </c>
      <c r="M1434" s="1">
        <v>69.491917000000001</v>
      </c>
      <c r="N1434" s="1">
        <v>871.28928900000005</v>
      </c>
      <c r="O1434" s="1">
        <v>990.3</v>
      </c>
      <c r="P1434" s="1"/>
      <c r="Q1434" s="1"/>
      <c r="R1434" s="1"/>
      <c r="S1434" s="1"/>
      <c r="T1434" s="1"/>
      <c r="U1434" s="1"/>
      <c r="V1434" s="1"/>
    </row>
    <row r="1435" spans="1:22" x14ac:dyDescent="0.35">
      <c r="A1435" s="1">
        <v>2003</v>
      </c>
      <c r="B1435" s="1">
        <v>8</v>
      </c>
      <c r="C1435" s="1">
        <v>2072.1257199999995</v>
      </c>
      <c r="D1435" s="1">
        <v>5416.4427839999998</v>
      </c>
      <c r="E1435" s="1">
        <v>3826.0688400000004</v>
      </c>
      <c r="F1435" s="1">
        <v>7808.2074000000011</v>
      </c>
      <c r="G1435" s="1">
        <v>3635.9391600000004</v>
      </c>
      <c r="H1435" s="1">
        <v>6564.07215</v>
      </c>
      <c r="I1435" s="1">
        <v>2427.2058600000005</v>
      </c>
      <c r="J1435" s="1">
        <v>5485.4103599999999</v>
      </c>
      <c r="K1435" s="1">
        <v>27721.206000000002</v>
      </c>
      <c r="L1435" s="1">
        <v>88.489605612113948</v>
      </c>
      <c r="M1435" s="1">
        <v>70.078384999999997</v>
      </c>
      <c r="N1435" s="1">
        <v>903.77466299999992</v>
      </c>
      <c r="O1435" s="1">
        <v>1008</v>
      </c>
      <c r="P1435" s="1"/>
      <c r="Q1435" s="1"/>
      <c r="R1435" s="1"/>
      <c r="S1435" s="1"/>
      <c r="T1435" s="1"/>
      <c r="U1435" s="1"/>
      <c r="V1435" s="1"/>
    </row>
    <row r="1436" spans="1:22" x14ac:dyDescent="0.35">
      <c r="A1436" s="1">
        <v>2003</v>
      </c>
      <c r="B1436" s="1">
        <v>9</v>
      </c>
      <c r="C1436" s="1">
        <v>2156.5277999999998</v>
      </c>
      <c r="D1436" s="1">
        <v>5483.472957</v>
      </c>
      <c r="E1436" s="1">
        <v>3797.4054799999999</v>
      </c>
      <c r="F1436" s="1">
        <v>7816.3976000000002</v>
      </c>
      <c r="G1436" s="1">
        <v>3655.3983399999997</v>
      </c>
      <c r="H1436" s="1">
        <v>6796.8933029999998</v>
      </c>
      <c r="I1436" s="1">
        <v>2355.04016</v>
      </c>
      <c r="J1436" s="1">
        <v>5232.2850799999997</v>
      </c>
      <c r="K1436" s="1">
        <v>28701.089999999997</v>
      </c>
      <c r="L1436" s="1">
        <v>91.667115177610327</v>
      </c>
      <c r="M1436" s="1">
        <v>73.145579999999995</v>
      </c>
      <c r="N1436" s="1">
        <v>928.44594299999994</v>
      </c>
      <c r="O1436" s="1">
        <v>996</v>
      </c>
      <c r="P1436" s="1"/>
      <c r="Q1436" s="1"/>
      <c r="R1436" s="1"/>
      <c r="S1436" s="1"/>
      <c r="T1436" s="1"/>
      <c r="U1436" s="1"/>
      <c r="V1436" s="1"/>
    </row>
    <row r="1437" spans="1:22" x14ac:dyDescent="0.35">
      <c r="A1437" s="1">
        <v>2003</v>
      </c>
      <c r="B1437" s="1">
        <v>10</v>
      </c>
      <c r="C1437" s="1">
        <v>2317.5576000000001</v>
      </c>
      <c r="D1437" s="1">
        <v>5890.9293299999999</v>
      </c>
      <c r="E1437" s="1">
        <v>4235.0988159999997</v>
      </c>
      <c r="F1437" s="1">
        <v>8258.8128000000015</v>
      </c>
      <c r="G1437" s="1">
        <v>3907.5148800000002</v>
      </c>
      <c r="H1437" s="1">
        <v>7270.4663630000005</v>
      </c>
      <c r="I1437" s="1">
        <v>2457.0359040000003</v>
      </c>
      <c r="J1437" s="1">
        <v>5519.764416</v>
      </c>
      <c r="K1437" s="1">
        <v>30087.123200000002</v>
      </c>
      <c r="L1437" s="1">
        <v>96.039927239654389</v>
      </c>
      <c r="M1437" s="1">
        <v>78.801932000000008</v>
      </c>
      <c r="N1437" s="1">
        <v>981.15485999999999</v>
      </c>
      <c r="O1437" s="1">
        <v>1050.7</v>
      </c>
      <c r="P1437" s="1"/>
      <c r="Q1437" s="1"/>
      <c r="R1437" s="1"/>
      <c r="S1437" s="1"/>
      <c r="T1437" s="1"/>
      <c r="U1437" s="1"/>
      <c r="V1437" s="1"/>
    </row>
    <row r="1438" spans="1:22" x14ac:dyDescent="0.35">
      <c r="A1438" s="1">
        <v>2003</v>
      </c>
      <c r="B1438" s="1">
        <v>11</v>
      </c>
      <c r="C1438" s="1">
        <v>2307.9095200000002</v>
      </c>
      <c r="D1438" s="1">
        <v>6049.372483000001</v>
      </c>
      <c r="E1438" s="1">
        <v>4492.8924299999999</v>
      </c>
      <c r="F1438" s="1">
        <v>8698.6484999999993</v>
      </c>
      <c r="G1438" s="1">
        <v>4107.6931260000001</v>
      </c>
      <c r="H1438" s="1">
        <v>7479.6942400000007</v>
      </c>
      <c r="I1438" s="1">
        <v>2602.7579700000001</v>
      </c>
      <c r="J1438" s="1">
        <v>5656.3823940000002</v>
      </c>
      <c r="K1438" s="1">
        <v>32570.9064</v>
      </c>
      <c r="L1438" s="1">
        <v>92.150077547669014</v>
      </c>
      <c r="M1438" s="1">
        <v>81.423900000000003</v>
      </c>
      <c r="N1438" s="1">
        <v>975.87899400000015</v>
      </c>
      <c r="O1438" s="1">
        <v>1058.2</v>
      </c>
      <c r="P1438" s="1"/>
      <c r="Q1438" s="1"/>
      <c r="R1438" s="1"/>
      <c r="S1438" s="1"/>
      <c r="T1438" s="1"/>
      <c r="U1438" s="1"/>
      <c r="V1438" s="1"/>
    </row>
    <row r="1439" spans="1:22" x14ac:dyDescent="0.35">
      <c r="A1439" s="1">
        <v>2003</v>
      </c>
      <c r="B1439" s="1">
        <v>12</v>
      </c>
      <c r="C1439" s="1">
        <v>2481.1196200000004</v>
      </c>
      <c r="D1439" s="1">
        <v>6338.3061899999993</v>
      </c>
      <c r="E1439" s="1">
        <v>4991.3434079999997</v>
      </c>
      <c r="F1439" s="1">
        <v>9739.5873599999995</v>
      </c>
      <c r="G1439" s="1">
        <v>4478.6845199999998</v>
      </c>
      <c r="H1439" s="1">
        <v>7994.346759</v>
      </c>
      <c r="I1439" s="1">
        <v>2849.3945039999999</v>
      </c>
      <c r="J1439" s="1">
        <v>6194.214923999999</v>
      </c>
      <c r="K1439" s="1">
        <v>33845.355599999995</v>
      </c>
      <c r="L1439" s="1">
        <v>99.363797114937185</v>
      </c>
      <c r="M1439" s="1">
        <v>88.380680999999996</v>
      </c>
      <c r="N1439" s="1">
        <v>1019.0207820000001</v>
      </c>
      <c r="O1439" s="1">
        <v>1111.9000000000001</v>
      </c>
      <c r="P1439" s="1"/>
      <c r="Q1439" s="1"/>
      <c r="R1439" s="1"/>
      <c r="S1439" s="1"/>
      <c r="T1439" s="1"/>
      <c r="U1439" s="1"/>
      <c r="V1439" s="1"/>
    </row>
    <row r="1440" spans="1:22" x14ac:dyDescent="0.35">
      <c r="A1440" s="1">
        <v>2004</v>
      </c>
      <c r="B1440" s="1">
        <v>1</v>
      </c>
      <c r="C1440" s="1">
        <v>2499.1536000000001</v>
      </c>
      <c r="D1440" s="1">
        <v>6433.6494499999999</v>
      </c>
      <c r="E1440" s="1">
        <v>5060.6683399999993</v>
      </c>
      <c r="F1440" s="1">
        <v>9887.7923099999989</v>
      </c>
      <c r="G1440" s="1">
        <v>4536.7708359999997</v>
      </c>
      <c r="H1440" s="1">
        <v>8006.8440480000008</v>
      </c>
      <c r="I1440" s="1">
        <v>3033.1840019999995</v>
      </c>
      <c r="J1440" s="1">
        <v>6363.5292119999986</v>
      </c>
      <c r="K1440" s="1">
        <v>34631.400599999994</v>
      </c>
      <c r="L1440" s="1">
        <v>102.01125721313026</v>
      </c>
      <c r="M1440" s="1">
        <v>91.314805000000007</v>
      </c>
      <c r="N1440" s="1">
        <v>1070.5368960000001</v>
      </c>
      <c r="O1440" s="1">
        <v>1131.0999999999999</v>
      </c>
      <c r="P1440" s="1"/>
      <c r="Q1440" s="1"/>
      <c r="R1440" s="1"/>
      <c r="S1440" s="1"/>
      <c r="T1440" s="1"/>
      <c r="U1440" s="1"/>
      <c r="V1440" s="1"/>
    </row>
    <row r="1441" spans="1:22" x14ac:dyDescent="0.35">
      <c r="A1441" s="1">
        <v>2004</v>
      </c>
      <c r="B1441" s="1">
        <v>2</v>
      </c>
      <c r="C1441" s="1">
        <v>2601.1044000000002</v>
      </c>
      <c r="D1441" s="1">
        <v>6581.7001609999998</v>
      </c>
      <c r="E1441" s="1">
        <v>5018.6818400000002</v>
      </c>
      <c r="F1441" s="1">
        <v>10303.500600000001</v>
      </c>
      <c r="G1441" s="1">
        <v>4653.0745600000009</v>
      </c>
      <c r="H1441" s="1">
        <v>8390.9990589999998</v>
      </c>
      <c r="I1441" s="1">
        <v>3061.9235000000003</v>
      </c>
      <c r="J1441" s="1">
        <v>6359.9329800000014</v>
      </c>
      <c r="K1441" s="1">
        <v>34918.293000000005</v>
      </c>
      <c r="L1441" s="1">
        <v>101.18134335196555</v>
      </c>
      <c r="M1441" s="1">
        <v>94.393935999999982</v>
      </c>
      <c r="N1441" s="1">
        <v>1088.8607400000001</v>
      </c>
      <c r="O1441" s="1">
        <v>1144.9000000000001</v>
      </c>
      <c r="P1441" s="1"/>
      <c r="Q1441" s="1"/>
      <c r="R1441" s="1"/>
      <c r="S1441" s="1"/>
      <c r="T1441" s="1"/>
      <c r="U1441" s="1"/>
      <c r="V1441" s="1"/>
    </row>
    <row r="1442" spans="1:22" x14ac:dyDescent="0.35">
      <c r="A1442" s="1">
        <v>2004</v>
      </c>
      <c r="B1442" s="1">
        <v>3</v>
      </c>
      <c r="C1442" s="1">
        <v>2618.8520400000002</v>
      </c>
      <c r="D1442" s="1">
        <v>6555.3575549999996</v>
      </c>
      <c r="E1442" s="1">
        <v>4749.5260499999995</v>
      </c>
      <c r="F1442" s="1">
        <v>9874.2901500000007</v>
      </c>
      <c r="G1442" s="1">
        <v>4464.4707450000005</v>
      </c>
      <c r="H1442" s="1">
        <v>8095.0696860000007</v>
      </c>
      <c r="I1442" s="1">
        <v>2919.4554750000002</v>
      </c>
      <c r="J1442" s="1">
        <v>6375.6971700000004</v>
      </c>
      <c r="K1442" s="1">
        <v>33432.762000000002</v>
      </c>
      <c r="L1442" s="1">
        <v>112.42097687362057</v>
      </c>
      <c r="M1442" s="1">
        <v>91.531127999999995</v>
      </c>
      <c r="N1442" s="1">
        <v>1079.8945080000001</v>
      </c>
      <c r="O1442" s="1">
        <v>1126.2</v>
      </c>
      <c r="P1442" s="1"/>
      <c r="Q1442" s="1"/>
      <c r="R1442" s="1"/>
      <c r="S1442" s="1"/>
      <c r="T1442" s="1"/>
      <c r="U1442" s="1"/>
      <c r="V1442" s="1"/>
    </row>
    <row r="1443" spans="1:22" x14ac:dyDescent="0.35">
      <c r="A1443" s="1">
        <v>2004</v>
      </c>
      <c r="B1443" s="1">
        <v>4</v>
      </c>
      <c r="C1443" s="1">
        <v>2451.29664</v>
      </c>
      <c r="D1443" s="1">
        <v>6016.4493059999995</v>
      </c>
      <c r="E1443" s="1">
        <v>4775.078622</v>
      </c>
      <c r="F1443" s="1">
        <v>9716.8028999999988</v>
      </c>
      <c r="G1443" s="1">
        <v>4402.5222960000001</v>
      </c>
      <c r="H1443" s="1">
        <v>7987.6074789999984</v>
      </c>
      <c r="I1443" s="1">
        <v>3016.6122839999998</v>
      </c>
      <c r="J1443" s="1">
        <v>6376.6406699999998</v>
      </c>
      <c r="K1443" s="1">
        <v>33573.563999999998</v>
      </c>
      <c r="L1443" s="1">
        <v>106.52830359568881</v>
      </c>
      <c r="M1443" s="1">
        <v>89.675172000000003</v>
      </c>
      <c r="N1443" s="1">
        <v>1053.5366240000001</v>
      </c>
      <c r="O1443" s="1">
        <v>1107.3</v>
      </c>
      <c r="P1443" s="1"/>
      <c r="Q1443" s="1"/>
      <c r="R1443" s="1"/>
      <c r="S1443" s="1"/>
      <c r="T1443" s="1"/>
      <c r="U1443" s="1"/>
      <c r="V1443" s="1"/>
    </row>
    <row r="1444" spans="1:22" x14ac:dyDescent="0.35">
      <c r="A1444" s="1">
        <v>2004</v>
      </c>
      <c r="B1444" s="1">
        <v>5</v>
      </c>
      <c r="C1444" s="1">
        <v>2474.3890199999996</v>
      </c>
      <c r="D1444" s="1">
        <v>6177.4711479999996</v>
      </c>
      <c r="E1444" s="1">
        <v>4778.6302259999993</v>
      </c>
      <c r="F1444" s="1">
        <v>9699.20298</v>
      </c>
      <c r="G1444" s="1">
        <v>4471.8111179999996</v>
      </c>
      <c r="H1444" s="1">
        <v>8116.5810109999993</v>
      </c>
      <c r="I1444" s="1">
        <v>2953.5451919999996</v>
      </c>
      <c r="J1444" s="1">
        <v>6367.8552300000001</v>
      </c>
      <c r="K1444" s="1">
        <v>33334.803</v>
      </c>
      <c r="L1444" s="1">
        <v>102.59651205259316</v>
      </c>
      <c r="M1444" s="1">
        <v>90.241905000000003</v>
      </c>
      <c r="N1444" s="1">
        <v>1025.1871659999999</v>
      </c>
      <c r="O1444" s="1">
        <v>1120.7</v>
      </c>
      <c r="P1444" s="1"/>
      <c r="Q1444" s="1"/>
      <c r="R1444" s="1"/>
      <c r="S1444" s="1"/>
      <c r="T1444" s="1"/>
      <c r="U1444" s="1"/>
      <c r="V1444" s="1"/>
    </row>
    <row r="1445" spans="1:22" x14ac:dyDescent="0.35">
      <c r="A1445" s="1">
        <v>2004</v>
      </c>
      <c r="B1445" s="1">
        <v>6</v>
      </c>
      <c r="C1445" s="1">
        <v>2467.73065</v>
      </c>
      <c r="D1445" s="1">
        <v>6410.0395579999995</v>
      </c>
      <c r="E1445" s="1">
        <v>4939.0620509999999</v>
      </c>
      <c r="F1445" s="1">
        <v>9845.0242099999996</v>
      </c>
      <c r="G1445" s="1">
        <v>4549.3949129999992</v>
      </c>
      <c r="H1445" s="1">
        <v>8121.9289579999986</v>
      </c>
      <c r="I1445" s="1">
        <v>2862.9212919999995</v>
      </c>
      <c r="J1445" s="1">
        <v>6661.6457529999989</v>
      </c>
      <c r="K1445" s="1">
        <v>34235.720399999998</v>
      </c>
      <c r="L1445" s="1">
        <v>108.90687850123977</v>
      </c>
      <c r="M1445" s="1">
        <v>92.781476999999995</v>
      </c>
      <c r="N1445" s="1">
        <v>1039.8692610000001</v>
      </c>
      <c r="O1445" s="1">
        <v>1140.8</v>
      </c>
      <c r="P1445" s="1"/>
      <c r="Q1445" s="1"/>
      <c r="R1445" s="1"/>
      <c r="S1445" s="1"/>
      <c r="T1445" s="1"/>
      <c r="U1445" s="1"/>
      <c r="V1445" s="1"/>
    </row>
    <row r="1446" spans="1:22" x14ac:dyDescent="0.35">
      <c r="A1446" s="1">
        <v>2004</v>
      </c>
      <c r="B1446" s="1">
        <v>7</v>
      </c>
      <c r="C1446" s="1">
        <v>2484.4638599999998</v>
      </c>
      <c r="D1446" s="1">
        <v>6350.3189560000001</v>
      </c>
      <c r="E1446" s="1">
        <v>4682.52322</v>
      </c>
      <c r="F1446" s="1">
        <v>9518.998599999999</v>
      </c>
      <c r="G1446" s="1">
        <v>4383.8141999999998</v>
      </c>
      <c r="H1446" s="1">
        <v>8032.2469080000001</v>
      </c>
      <c r="I1446" s="1">
        <v>2787.7986000000001</v>
      </c>
      <c r="J1446" s="1">
        <v>6441.0732600000001</v>
      </c>
      <c r="K1446" s="1">
        <v>33100.675999999999</v>
      </c>
      <c r="L1446" s="1">
        <v>101.61295532029429</v>
      </c>
      <c r="M1446" s="1">
        <v>89.033989999999989</v>
      </c>
      <c r="N1446" s="1">
        <v>1067.4897309999999</v>
      </c>
      <c r="O1446" s="1">
        <v>1101.7</v>
      </c>
      <c r="P1446" s="1"/>
      <c r="Q1446" s="1"/>
      <c r="R1446" s="1"/>
      <c r="S1446" s="1"/>
      <c r="T1446" s="1"/>
      <c r="U1446" s="1"/>
      <c r="V1446" s="1"/>
    </row>
    <row r="1447" spans="1:22" x14ac:dyDescent="0.35">
      <c r="A1447" s="1">
        <v>2004</v>
      </c>
      <c r="B1447" s="1">
        <v>8</v>
      </c>
      <c r="C1447" s="1">
        <v>2503.2324199999998</v>
      </c>
      <c r="D1447" s="1">
        <v>6382.4591570000002</v>
      </c>
      <c r="E1447" s="1">
        <v>4613.4139480000003</v>
      </c>
      <c r="F1447" s="1">
        <v>9591.3466000000008</v>
      </c>
      <c r="G1447" s="1">
        <v>4380.7084640000003</v>
      </c>
      <c r="H1447" s="1">
        <v>8037.4783679999991</v>
      </c>
      <c r="I1447" s="1">
        <v>2820.6200880000006</v>
      </c>
      <c r="J1447" s="1">
        <v>6643.0937760000015</v>
      </c>
      <c r="K1447" s="1">
        <v>32801.564400000003</v>
      </c>
      <c r="L1447" s="1">
        <v>101.53738317757011</v>
      </c>
      <c r="M1447" s="1">
        <v>91.314498999999998</v>
      </c>
      <c r="N1447" s="1">
        <v>1080.095268</v>
      </c>
      <c r="O1447" s="1">
        <v>1104.2</v>
      </c>
      <c r="P1447" s="1"/>
      <c r="Q1447" s="1"/>
      <c r="R1447" s="1"/>
      <c r="S1447" s="1"/>
      <c r="T1447" s="1"/>
      <c r="U1447" s="1"/>
      <c r="V1447" s="1"/>
    </row>
    <row r="1448" spans="1:22" x14ac:dyDescent="0.35">
      <c r="A1448" s="1">
        <v>2004</v>
      </c>
      <c r="B1448" s="1">
        <v>9</v>
      </c>
      <c r="C1448" s="1">
        <v>2665.9210000000003</v>
      </c>
      <c r="D1448" s="1">
        <v>6867.8861670000006</v>
      </c>
      <c r="E1448" s="1">
        <v>4839.6532800000004</v>
      </c>
      <c r="F1448" s="1">
        <v>9981.9014399999996</v>
      </c>
      <c r="G1448" s="1">
        <v>4526.0063520000003</v>
      </c>
      <c r="H1448" s="1">
        <v>8281.7781630000009</v>
      </c>
      <c r="I1448" s="1">
        <v>2894.4679679999999</v>
      </c>
      <c r="J1448" s="1">
        <v>6974.762256</v>
      </c>
      <c r="K1448" s="1">
        <v>34553.500800000002</v>
      </c>
      <c r="L1448" s="1">
        <v>98.369262928292272</v>
      </c>
      <c r="M1448" s="1">
        <v>96.900847999999996</v>
      </c>
      <c r="N1448" s="1">
        <v>1133.3029280000001</v>
      </c>
      <c r="O1448" s="1">
        <v>1114.5999999999999</v>
      </c>
      <c r="P1448" s="1"/>
      <c r="Q1448" s="1"/>
      <c r="R1448" s="1"/>
      <c r="S1448" s="1"/>
      <c r="T1448" s="1"/>
      <c r="U1448" s="1"/>
      <c r="V1448" s="1"/>
    </row>
    <row r="1449" spans="1:22" x14ac:dyDescent="0.35">
      <c r="A1449" s="1">
        <v>2004</v>
      </c>
      <c r="B1449" s="1">
        <v>10</v>
      </c>
      <c r="C1449" s="1">
        <v>2829.03782</v>
      </c>
      <c r="D1449" s="1">
        <v>7283.0663699999986</v>
      </c>
      <c r="E1449" s="1">
        <v>5063.1796249999998</v>
      </c>
      <c r="F1449" s="1">
        <v>10762.796549999999</v>
      </c>
      <c r="G1449" s="1">
        <v>4739.1693700000005</v>
      </c>
      <c r="H1449" s="1">
        <v>8498.835559000001</v>
      </c>
      <c r="I1449" s="1">
        <v>3182.4294150000001</v>
      </c>
      <c r="J1449" s="1">
        <v>7264.2963650000002</v>
      </c>
      <c r="K1449" s="1">
        <v>36668.658499999998</v>
      </c>
      <c r="L1449" s="1">
        <v>101.81888647320162</v>
      </c>
      <c r="M1449" s="1">
        <v>99.270314999999997</v>
      </c>
      <c r="N1449" s="1">
        <v>1145.0454750000001</v>
      </c>
      <c r="O1449" s="1">
        <v>1130.2</v>
      </c>
      <c r="P1449" s="1"/>
      <c r="Q1449" s="1"/>
      <c r="R1449" s="1"/>
      <c r="S1449" s="1"/>
      <c r="T1449" s="1"/>
      <c r="U1449" s="1"/>
      <c r="V1449" s="1"/>
    </row>
    <row r="1450" spans="1:22" x14ac:dyDescent="0.35">
      <c r="A1450" s="1">
        <v>2004</v>
      </c>
      <c r="B1450" s="1">
        <v>11</v>
      </c>
      <c r="C1450" s="1">
        <v>3035.35673</v>
      </c>
      <c r="D1450" s="1">
        <v>7615.9441699999998</v>
      </c>
      <c r="E1450" s="1">
        <v>5484.6917999999996</v>
      </c>
      <c r="F1450" s="1">
        <v>11555.604899999998</v>
      </c>
      <c r="G1450" s="1">
        <v>4989.8598750000001</v>
      </c>
      <c r="H1450" s="1">
        <v>8986.8363440000012</v>
      </c>
      <c r="I1450" s="1">
        <v>3529.0389329999998</v>
      </c>
      <c r="J1450" s="1">
        <v>7941.0520979999992</v>
      </c>
      <c r="K1450" s="1">
        <v>39367.219499999999</v>
      </c>
      <c r="L1450" s="1">
        <v>105.91050432416675</v>
      </c>
      <c r="M1450" s="1">
        <v>110.608992</v>
      </c>
      <c r="N1450" s="1">
        <v>1186.7926900000002</v>
      </c>
      <c r="O1450" s="1">
        <v>1173.8</v>
      </c>
      <c r="P1450" s="1"/>
      <c r="Q1450" s="1"/>
      <c r="R1450" s="1"/>
      <c r="S1450" s="1"/>
      <c r="T1450" s="1"/>
      <c r="U1450" s="1"/>
      <c r="V1450" s="1"/>
    </row>
    <row r="1451" spans="1:22" x14ac:dyDescent="0.35">
      <c r="A1451" s="1">
        <v>2004</v>
      </c>
      <c r="B1451" s="1">
        <v>12</v>
      </c>
      <c r="C1451" s="1">
        <v>3168.37932</v>
      </c>
      <c r="D1451" s="1">
        <v>7685.8154800000002</v>
      </c>
      <c r="E1451" s="1">
        <v>5770.3932639999994</v>
      </c>
      <c r="F1451" s="1">
        <v>12311.748639999998</v>
      </c>
      <c r="G1451" s="1">
        <v>5180.7287279999991</v>
      </c>
      <c r="H1451" s="1">
        <v>9236.7159800000009</v>
      </c>
      <c r="I1451" s="1">
        <v>3777.5028439999996</v>
      </c>
      <c r="J1451" s="1">
        <v>8403.017914</v>
      </c>
      <c r="K1451" s="1">
        <v>41898.287399999994</v>
      </c>
      <c r="L1451" s="1">
        <v>112.11827852054259</v>
      </c>
      <c r="M1451" s="1">
        <v>111.430376</v>
      </c>
      <c r="N1451" s="1">
        <v>1225.3387300000002</v>
      </c>
      <c r="O1451" s="1">
        <v>1211.9000000000001</v>
      </c>
      <c r="P1451" s="1"/>
      <c r="Q1451" s="1"/>
      <c r="R1451" s="1"/>
      <c r="S1451" s="1"/>
      <c r="T1451" s="1"/>
      <c r="U1451" s="1"/>
      <c r="V1451" s="1"/>
    </row>
    <row r="1452" spans="1:22" x14ac:dyDescent="0.35">
      <c r="A1452" s="1">
        <v>2005</v>
      </c>
      <c r="B1452" s="1">
        <v>1</v>
      </c>
      <c r="C1452" s="1">
        <v>3183.9789599999999</v>
      </c>
      <c r="D1452" s="1">
        <v>7419.3847049999995</v>
      </c>
      <c r="E1452" s="1">
        <v>5545.7714900000001</v>
      </c>
      <c r="F1452" s="1">
        <v>12022.431259999999</v>
      </c>
      <c r="G1452" s="1">
        <v>5101.1035459999994</v>
      </c>
      <c r="H1452" s="1">
        <v>9138.8406540000015</v>
      </c>
      <c r="I1452" s="1">
        <v>3805.8367619999995</v>
      </c>
      <c r="J1452" s="1">
        <v>8360.3855859999985</v>
      </c>
      <c r="K1452" s="1">
        <v>40840.7356</v>
      </c>
      <c r="L1452" s="1">
        <v>109.84460306742548</v>
      </c>
      <c r="M1452" s="1">
        <v>106.10865</v>
      </c>
      <c r="N1452" s="1">
        <v>1232.2030119999999</v>
      </c>
      <c r="O1452" s="1">
        <v>1181.3</v>
      </c>
      <c r="P1452" s="1"/>
      <c r="Q1452" s="1"/>
      <c r="R1452" s="1"/>
      <c r="S1452" s="1"/>
      <c r="T1452" s="1"/>
      <c r="U1452" s="1"/>
      <c r="V1452" s="1"/>
    </row>
    <row r="1453" spans="1:22" x14ac:dyDescent="0.35">
      <c r="A1453" s="1">
        <v>2005</v>
      </c>
      <c r="B1453" s="1">
        <v>2</v>
      </c>
      <c r="C1453" s="1">
        <v>3306.1094400000002</v>
      </c>
      <c r="D1453" s="1">
        <v>7838.1070239999999</v>
      </c>
      <c r="E1453" s="1">
        <v>5758.7436130000006</v>
      </c>
      <c r="F1453" s="1">
        <v>12430.8667</v>
      </c>
      <c r="G1453" s="1">
        <v>5330.7516919999998</v>
      </c>
      <c r="H1453" s="1">
        <v>9551.4444000000003</v>
      </c>
      <c r="I1453" s="1">
        <v>4163.2482920000002</v>
      </c>
      <c r="J1453" s="1">
        <v>8301.743394000001</v>
      </c>
      <c r="K1453" s="1">
        <v>42159.845000000001</v>
      </c>
      <c r="L1453" s="1">
        <v>112.26429527634347</v>
      </c>
      <c r="M1453" s="1">
        <v>112.569614</v>
      </c>
      <c r="N1453" s="1">
        <v>1253.7144519999999</v>
      </c>
      <c r="O1453" s="1">
        <v>1203.5999999999999</v>
      </c>
      <c r="P1453" s="1"/>
      <c r="Q1453" s="1"/>
      <c r="R1453" s="1"/>
      <c r="S1453" s="1"/>
      <c r="T1453" s="1"/>
      <c r="U1453" s="1"/>
      <c r="V1453" s="1"/>
    </row>
    <row r="1454" spans="1:22" x14ac:dyDescent="0.35">
      <c r="A1454" s="1">
        <v>2005</v>
      </c>
      <c r="B1454" s="1">
        <v>3</v>
      </c>
      <c r="C1454" s="1">
        <v>3174.4095200000002</v>
      </c>
      <c r="D1454" s="1">
        <v>7947.5157839999993</v>
      </c>
      <c r="E1454" s="1">
        <v>5637.3105510000005</v>
      </c>
      <c r="F1454" s="1">
        <v>12002.182439999999</v>
      </c>
      <c r="G1454" s="1">
        <v>5273.0632140000007</v>
      </c>
      <c r="H1454" s="1">
        <v>9249.8698629999999</v>
      </c>
      <c r="I1454" s="1">
        <v>3700.819833</v>
      </c>
      <c r="J1454" s="1">
        <v>7758.199944</v>
      </c>
      <c r="K1454" s="1">
        <v>41873.082600000002</v>
      </c>
      <c r="L1454" s="1">
        <v>108.94360937354122</v>
      </c>
      <c r="M1454" s="1">
        <v>109.01018499999999</v>
      </c>
      <c r="N1454" s="1">
        <v>1245.6644490000001</v>
      </c>
      <c r="O1454" s="1">
        <v>1180.5999999999999</v>
      </c>
      <c r="P1454" s="1"/>
      <c r="Q1454" s="1"/>
      <c r="R1454" s="1"/>
      <c r="S1454" s="1"/>
      <c r="T1454" s="1"/>
      <c r="U1454" s="1"/>
      <c r="V1454" s="1"/>
    </row>
    <row r="1455" spans="1:22" x14ac:dyDescent="0.35">
      <c r="A1455" s="1">
        <v>2005</v>
      </c>
      <c r="B1455" s="1">
        <v>4</v>
      </c>
      <c r="C1455" s="1">
        <v>3110.8791999999999</v>
      </c>
      <c r="D1455" s="1">
        <v>7443.9088499999989</v>
      </c>
      <c r="E1455" s="1">
        <v>5387.1445320000003</v>
      </c>
      <c r="F1455" s="1">
        <v>11587.759680000001</v>
      </c>
      <c r="G1455" s="1">
        <v>5035.5442830000002</v>
      </c>
      <c r="H1455" s="1">
        <v>9163.5261120000014</v>
      </c>
      <c r="I1455" s="1">
        <v>3692.5556850000003</v>
      </c>
      <c r="J1455" s="1">
        <v>7506.8127119999999</v>
      </c>
      <c r="K1455" s="1">
        <v>39791.730300000003</v>
      </c>
      <c r="L1455" s="1">
        <v>105.1772236552976</v>
      </c>
      <c r="M1455" s="1">
        <v>105.010554</v>
      </c>
      <c r="N1455" s="1">
        <v>1248.0114460000002</v>
      </c>
      <c r="O1455" s="1">
        <v>1156.8</v>
      </c>
      <c r="P1455" s="1"/>
      <c r="Q1455" s="1"/>
      <c r="R1455" s="1"/>
      <c r="S1455" s="1"/>
      <c r="T1455" s="1"/>
      <c r="U1455" s="1"/>
      <c r="V1455" s="1"/>
    </row>
    <row r="1456" spans="1:22" x14ac:dyDescent="0.35">
      <c r="A1456" s="1">
        <v>2005</v>
      </c>
      <c r="B1456" s="1">
        <v>5</v>
      </c>
      <c r="C1456" s="1">
        <v>3104.0277599999999</v>
      </c>
      <c r="D1456" s="1">
        <v>7659.9002899999996</v>
      </c>
      <c r="E1456" s="1">
        <v>5491.0355300000001</v>
      </c>
      <c r="F1456" s="1">
        <v>11604.760100000001</v>
      </c>
      <c r="G1456" s="1">
        <v>5072.6186299999999</v>
      </c>
      <c r="H1456" s="1">
        <v>9023.0082690000017</v>
      </c>
      <c r="I1456" s="1">
        <v>3643.1814300000005</v>
      </c>
      <c r="J1456" s="1">
        <v>7651.5020800000011</v>
      </c>
      <c r="K1456" s="1">
        <v>39070.709000000003</v>
      </c>
      <c r="L1456" s="1">
        <v>103.90297613563069</v>
      </c>
      <c r="M1456" s="1">
        <v>106.41797699999999</v>
      </c>
      <c r="N1456" s="1">
        <v>1249.0920000000001</v>
      </c>
      <c r="O1456" s="1">
        <v>1191.5</v>
      </c>
      <c r="P1456" s="1"/>
      <c r="Q1456" s="1"/>
      <c r="R1456" s="1"/>
      <c r="S1456" s="1"/>
      <c r="T1456" s="1"/>
      <c r="U1456" s="1"/>
      <c r="V1456" s="1"/>
    </row>
    <row r="1457" spans="1:22" x14ac:dyDescent="0.35">
      <c r="A1457" s="1">
        <v>2005</v>
      </c>
      <c r="B1457" s="1">
        <v>6</v>
      </c>
      <c r="C1457" s="1">
        <v>3261.59375</v>
      </c>
      <c r="D1457" s="1">
        <v>8079.6700430000001</v>
      </c>
      <c r="E1457" s="1">
        <v>5550.3160559999997</v>
      </c>
      <c r="F1457" s="1">
        <v>11839.628640000001</v>
      </c>
      <c r="G1457" s="1">
        <v>5118.3593700000001</v>
      </c>
      <c r="H1457" s="1">
        <v>9159.7148240000006</v>
      </c>
      <c r="I1457" s="1">
        <v>3704.0954459999998</v>
      </c>
      <c r="J1457" s="1">
        <v>7915.67616</v>
      </c>
      <c r="K1457" s="1">
        <v>39141.498599999999</v>
      </c>
      <c r="L1457" s="1">
        <v>104.53939175164696</v>
      </c>
      <c r="M1457" s="1">
        <v>105.27872000000001</v>
      </c>
      <c r="N1457" s="1">
        <v>1282.5094860000002</v>
      </c>
      <c r="O1457" s="1">
        <v>1191.3</v>
      </c>
      <c r="P1457" s="1"/>
      <c r="Q1457" s="1"/>
      <c r="R1457" s="1"/>
      <c r="S1457" s="1"/>
      <c r="T1457" s="1"/>
      <c r="U1457" s="1"/>
      <c r="V1457" s="1"/>
    </row>
    <row r="1458" spans="1:22" x14ac:dyDescent="0.35">
      <c r="A1458" s="1">
        <v>2005</v>
      </c>
      <c r="B1458" s="1">
        <v>7</v>
      </c>
      <c r="C1458" s="1">
        <v>3321.4438400000004</v>
      </c>
      <c r="D1458" s="1">
        <v>8525.9567399999996</v>
      </c>
      <c r="E1458" s="1">
        <v>5927.3245000000006</v>
      </c>
      <c r="F1458" s="1">
        <v>12270.222800000001</v>
      </c>
      <c r="G1458" s="1">
        <v>5399.9606199999998</v>
      </c>
      <c r="H1458" s="1">
        <v>9281.5293300000012</v>
      </c>
      <c r="I1458" s="1">
        <v>3968.6691400000004</v>
      </c>
      <c r="J1458" s="1">
        <v>8212.1555600000011</v>
      </c>
      <c r="K1458" s="1">
        <v>40869.609000000004</v>
      </c>
      <c r="L1458" s="1">
        <v>105.7272323411817</v>
      </c>
      <c r="M1458" s="1">
        <v>111.43536</v>
      </c>
      <c r="N1458" s="1">
        <v>1376.0329589999997</v>
      </c>
      <c r="O1458" s="1">
        <v>1234.2</v>
      </c>
      <c r="P1458" s="1"/>
      <c r="Q1458" s="1"/>
      <c r="R1458" s="1"/>
      <c r="S1458" s="1"/>
      <c r="T1458" s="1"/>
      <c r="U1458" s="1"/>
      <c r="V1458" s="1"/>
    </row>
    <row r="1459" spans="1:22" x14ac:dyDescent="0.35">
      <c r="A1459" s="1">
        <v>2005</v>
      </c>
      <c r="B1459" s="1">
        <v>8</v>
      </c>
      <c r="C1459" s="1">
        <v>3357.3340000000003</v>
      </c>
      <c r="D1459" s="1">
        <v>8977.9130100000002</v>
      </c>
      <c r="E1459" s="1">
        <v>5961.7693359999994</v>
      </c>
      <c r="F1459" s="1">
        <v>12354.986159999999</v>
      </c>
      <c r="G1459" s="1">
        <v>5430.5699839999997</v>
      </c>
      <c r="H1459" s="1">
        <v>9552.4655279999988</v>
      </c>
      <c r="I1459" s="1">
        <v>3988.9389119999996</v>
      </c>
      <c r="J1459" s="1">
        <v>8242.434432</v>
      </c>
      <c r="K1459" s="1">
        <v>41377.087999999996</v>
      </c>
      <c r="L1459" s="1">
        <v>112.21840535165431</v>
      </c>
      <c r="M1459" s="1">
        <v>112.390173</v>
      </c>
      <c r="N1459" s="1">
        <v>1320.6047000000001</v>
      </c>
      <c r="O1459" s="1">
        <v>1220.3</v>
      </c>
      <c r="P1459" s="1"/>
      <c r="Q1459" s="1"/>
      <c r="R1459" s="1"/>
      <c r="S1459" s="1"/>
      <c r="T1459" s="1"/>
      <c r="U1459" s="1"/>
      <c r="V1459" s="1"/>
    </row>
    <row r="1460" spans="1:22" x14ac:dyDescent="0.35">
      <c r="A1460" s="1">
        <v>2005</v>
      </c>
      <c r="B1460" s="1">
        <v>9</v>
      </c>
      <c r="C1460" s="1">
        <v>3532.8814399999997</v>
      </c>
      <c r="D1460" s="1">
        <v>9465.7690679999996</v>
      </c>
      <c r="E1460" s="1">
        <v>6068.07636</v>
      </c>
      <c r="F1460" s="1">
        <v>13009.1217</v>
      </c>
      <c r="G1460" s="1">
        <v>5533.8240600000008</v>
      </c>
      <c r="H1460" s="1">
        <v>9662.1326690000005</v>
      </c>
      <c r="I1460" s="1">
        <v>4068.4978800000004</v>
      </c>
      <c r="J1460" s="1">
        <v>8227.4252700000015</v>
      </c>
      <c r="K1460" s="1">
        <v>41834.325000000004</v>
      </c>
      <c r="L1460" s="1">
        <v>119.59735682819384</v>
      </c>
      <c r="M1460" s="1">
        <v>115.71103899999999</v>
      </c>
      <c r="N1460" s="1">
        <v>1316.02107</v>
      </c>
      <c r="O1460" s="1">
        <v>1228.8</v>
      </c>
      <c r="P1460" s="1"/>
      <c r="Q1460" s="1"/>
      <c r="R1460" s="1"/>
      <c r="S1460" s="1"/>
      <c r="T1460" s="1"/>
      <c r="U1460" s="1"/>
      <c r="V1460" s="1"/>
    </row>
    <row r="1461" spans="1:22" x14ac:dyDescent="0.35">
      <c r="A1461" s="1">
        <v>2005</v>
      </c>
      <c r="B1461" s="1">
        <v>10</v>
      </c>
      <c r="C1461" s="1">
        <v>3338.08545</v>
      </c>
      <c r="D1461" s="1">
        <v>8786.3653839999988</v>
      </c>
      <c r="E1461" s="1">
        <v>5908.9691160000002</v>
      </c>
      <c r="F1461" s="1">
        <v>12579.96744</v>
      </c>
      <c r="G1461" s="1">
        <v>5318.41626</v>
      </c>
      <c r="H1461" s="1">
        <v>9413.7125120000001</v>
      </c>
      <c r="I1461" s="1">
        <v>3964.8152160000004</v>
      </c>
      <c r="J1461" s="1">
        <v>7883.5845239999999</v>
      </c>
      <c r="K1461" s="1">
        <v>39299.061600000001</v>
      </c>
      <c r="L1461" s="1">
        <v>116.90437322794054</v>
      </c>
      <c r="M1461" s="1">
        <v>110.946591</v>
      </c>
      <c r="N1461" s="1">
        <v>1265.4456480000001</v>
      </c>
      <c r="O1461" s="1">
        <v>1207</v>
      </c>
      <c r="P1461" s="1"/>
      <c r="Q1461" s="1"/>
      <c r="R1461" s="1"/>
      <c r="S1461" s="1"/>
      <c r="T1461" s="1"/>
      <c r="U1461" s="1"/>
      <c r="V1461" s="1"/>
    </row>
    <row r="1462" spans="1:22" x14ac:dyDescent="0.35">
      <c r="A1462" s="1">
        <v>2005</v>
      </c>
      <c r="B1462" s="1">
        <v>11</v>
      </c>
      <c r="C1462" s="1">
        <v>3422.7998000000002</v>
      </c>
      <c r="D1462" s="1">
        <v>9284.9472919999989</v>
      </c>
      <c r="E1462" s="1">
        <v>6122.4992599999996</v>
      </c>
      <c r="F1462" s="1">
        <v>12446.59042</v>
      </c>
      <c r="G1462" s="1">
        <v>5384.5196489999998</v>
      </c>
      <c r="H1462" s="1">
        <v>9382.0841</v>
      </c>
      <c r="I1462" s="1">
        <v>4057.3493960000001</v>
      </c>
      <c r="J1462" s="1">
        <v>8088.0556520000009</v>
      </c>
      <c r="K1462" s="1">
        <v>40188.701000000001</v>
      </c>
      <c r="L1462" s="1">
        <v>124.13112428011017</v>
      </c>
      <c r="M1462" s="1">
        <v>112.80160799999999</v>
      </c>
      <c r="N1462" s="1">
        <v>1315.4000670000003</v>
      </c>
      <c r="O1462" s="1">
        <v>1249.5</v>
      </c>
      <c r="P1462" s="1"/>
      <c r="Q1462" s="1"/>
      <c r="R1462" s="1"/>
      <c r="S1462" s="1"/>
      <c r="T1462" s="1"/>
      <c r="U1462" s="1"/>
      <c r="V1462" s="1"/>
    </row>
    <row r="1463" spans="1:22" x14ac:dyDescent="0.35">
      <c r="A1463" s="1">
        <v>2005</v>
      </c>
      <c r="B1463" s="1">
        <v>12</v>
      </c>
      <c r="C1463" s="1">
        <v>3493.9539</v>
      </c>
      <c r="D1463" s="1">
        <v>9695.2708259999999</v>
      </c>
      <c r="E1463" s="1">
        <v>6405.0023179999998</v>
      </c>
      <c r="F1463" s="1">
        <v>12712.157769999998</v>
      </c>
      <c r="G1463" s="1">
        <v>5584.2468889999991</v>
      </c>
      <c r="H1463" s="1">
        <v>9672.1334640000005</v>
      </c>
      <c r="I1463" s="1">
        <v>4339.1567699999996</v>
      </c>
      <c r="J1463" s="1">
        <v>8721.137827999999</v>
      </c>
      <c r="K1463" s="1">
        <v>42284.247199999998</v>
      </c>
      <c r="L1463" s="1">
        <v>136.58384198033232</v>
      </c>
      <c r="M1463" s="1">
        <v>120.86525900000001</v>
      </c>
      <c r="N1463" s="1">
        <v>1371.4270009999998</v>
      </c>
      <c r="O1463" s="1">
        <v>1248.3</v>
      </c>
      <c r="P1463" s="1"/>
      <c r="Q1463" s="1"/>
      <c r="R1463" s="1"/>
      <c r="S1463" s="1"/>
      <c r="T1463" s="1"/>
      <c r="U1463" s="1"/>
      <c r="V1463" s="1"/>
    </row>
    <row r="1464" spans="1:22" x14ac:dyDescent="0.35">
      <c r="A1464" s="1">
        <v>2006</v>
      </c>
      <c r="B1464" s="1">
        <v>1</v>
      </c>
      <c r="C1464" s="1">
        <v>3740.0875200000005</v>
      </c>
      <c r="D1464" s="1">
        <v>10481.104535999999</v>
      </c>
      <c r="E1464" s="1">
        <v>6896.9293250000001</v>
      </c>
      <c r="F1464" s="1">
        <v>13497.27665</v>
      </c>
      <c r="G1464" s="1">
        <v>6014.2818449999995</v>
      </c>
      <c r="H1464" s="1">
        <v>10247.502539999999</v>
      </c>
      <c r="I1464" s="1">
        <v>4835.0645199999999</v>
      </c>
      <c r="J1464" s="1">
        <v>9192.0607350000009</v>
      </c>
      <c r="K1464" s="1">
        <v>44552.936999999998</v>
      </c>
      <c r="L1464" s="1">
        <v>142.00272921108743</v>
      </c>
      <c r="M1464" s="1">
        <v>126.59656799999999</v>
      </c>
      <c r="N1464" s="1">
        <v>1447.8557959999998</v>
      </c>
      <c r="O1464" s="1">
        <v>1280.0999999999999</v>
      </c>
      <c r="P1464" s="1"/>
      <c r="Q1464" s="1"/>
      <c r="R1464" s="1"/>
      <c r="S1464" s="1"/>
      <c r="T1464" s="1"/>
      <c r="U1464" s="1"/>
      <c r="V1464" s="1"/>
    </row>
    <row r="1465" spans="1:22" x14ac:dyDescent="0.35">
      <c r="A1465" s="1">
        <v>2006</v>
      </c>
      <c r="B1465" s="1">
        <v>2</v>
      </c>
      <c r="C1465" s="1">
        <v>3654.0652500000006</v>
      </c>
      <c r="D1465" s="1">
        <v>10282.232698</v>
      </c>
      <c r="E1465" s="1">
        <v>6909.4592839999996</v>
      </c>
      <c r="F1465" s="1">
        <v>13996.088470000001</v>
      </c>
      <c r="G1465" s="1">
        <v>5961.0364449999997</v>
      </c>
      <c r="H1465" s="1">
        <v>10158.36116</v>
      </c>
      <c r="I1465" s="1">
        <v>5010.2174850000001</v>
      </c>
      <c r="J1465" s="1">
        <v>9451.3264299999992</v>
      </c>
      <c r="K1465" s="1">
        <v>44882.564999999995</v>
      </c>
      <c r="L1465" s="1">
        <v>139.97952837522675</v>
      </c>
      <c r="M1465" s="1">
        <v>125.76926400000001</v>
      </c>
      <c r="N1465" s="1">
        <v>1490.0311800000002</v>
      </c>
      <c r="O1465" s="1">
        <v>1280.7</v>
      </c>
      <c r="P1465" s="1"/>
      <c r="Q1465" s="1"/>
      <c r="R1465" s="1"/>
      <c r="S1465" s="1"/>
      <c r="T1465" s="1"/>
      <c r="U1465" s="1"/>
      <c r="V1465" s="1"/>
    </row>
    <row r="1466" spans="1:22" x14ac:dyDescent="0.35">
      <c r="A1466" s="1">
        <v>2006</v>
      </c>
      <c r="B1466" s="1">
        <v>3</v>
      </c>
      <c r="C1466" s="1">
        <v>3674.4041099999999</v>
      </c>
      <c r="D1466" s="1">
        <v>10365.471099</v>
      </c>
      <c r="E1466" s="1">
        <v>7235.1399519999995</v>
      </c>
      <c r="F1466" s="1">
        <v>14366.226169999998</v>
      </c>
      <c r="G1466" s="1">
        <v>6327.148115</v>
      </c>
      <c r="H1466" s="1">
        <v>10367.615573999999</v>
      </c>
      <c r="I1466" s="1">
        <v>4995.8638460000002</v>
      </c>
      <c r="J1466" s="1">
        <v>9775.3065900000001</v>
      </c>
      <c r="K1466" s="1">
        <v>45964.943200000002</v>
      </c>
      <c r="L1466" s="1">
        <v>144.96651937457511</v>
      </c>
      <c r="M1466" s="1">
        <v>136.096296</v>
      </c>
      <c r="N1466" s="1">
        <v>1526.102187</v>
      </c>
      <c r="O1466" s="1">
        <v>1294.8</v>
      </c>
      <c r="P1466" s="1"/>
      <c r="Q1466" s="1"/>
      <c r="R1466" s="1"/>
      <c r="S1466" s="1"/>
      <c r="T1466" s="1"/>
      <c r="U1466" s="1"/>
      <c r="V1466" s="1"/>
    </row>
    <row r="1467" spans="1:22" x14ac:dyDescent="0.35">
      <c r="A1467" s="1">
        <v>2006</v>
      </c>
      <c r="B1467" s="1">
        <v>4</v>
      </c>
      <c r="C1467" s="1">
        <v>3984.5927600000005</v>
      </c>
      <c r="D1467" s="1">
        <v>10925.172984000001</v>
      </c>
      <c r="E1467" s="1">
        <v>7594.6979930000007</v>
      </c>
      <c r="F1467" s="1">
        <v>15028.552250000001</v>
      </c>
      <c r="G1467" s="1">
        <v>6556.5810799999999</v>
      </c>
      <c r="H1467" s="1">
        <v>10995.844384</v>
      </c>
      <c r="I1467" s="1">
        <v>5231.6674520000006</v>
      </c>
      <c r="J1467" s="1">
        <v>10022.392062999999</v>
      </c>
      <c r="K1467" s="1">
        <v>47733.740100000003</v>
      </c>
      <c r="L1467" s="1">
        <v>148.49565217391304</v>
      </c>
      <c r="M1467" s="1">
        <v>141.01432</v>
      </c>
      <c r="N1467" s="1">
        <v>1611.5765399999998</v>
      </c>
      <c r="O1467" s="1">
        <v>1310.5999999999999</v>
      </c>
      <c r="P1467" s="1"/>
      <c r="Q1467" s="1"/>
      <c r="R1467" s="1"/>
      <c r="S1467" s="1"/>
      <c r="T1467" s="1"/>
      <c r="U1467" s="1"/>
      <c r="V1467" s="1"/>
    </row>
    <row r="1468" spans="1:22" x14ac:dyDescent="0.35">
      <c r="A1468" s="1">
        <v>2006</v>
      </c>
      <c r="B1468" s="1">
        <v>5</v>
      </c>
      <c r="C1468" s="1">
        <v>3763.2790799999998</v>
      </c>
      <c r="D1468" s="1">
        <v>10664.024160000001</v>
      </c>
      <c r="E1468" s="1">
        <v>7293.6922319999994</v>
      </c>
      <c r="F1468" s="1">
        <v>14529.448599999998</v>
      </c>
      <c r="G1468" s="1">
        <v>6316.5466159999996</v>
      </c>
      <c r="H1468" s="1">
        <v>10702.379938</v>
      </c>
      <c r="I1468" s="1">
        <v>4808.6126519999998</v>
      </c>
      <c r="J1468" s="1">
        <v>9744.6278319999983</v>
      </c>
      <c r="K1468" s="1">
        <v>46699.74</v>
      </c>
      <c r="L1468" s="1">
        <v>137.37747579714005</v>
      </c>
      <c r="M1468" s="1">
        <v>131.02050999999997</v>
      </c>
      <c r="N1468" s="1">
        <v>1480.2194550000002</v>
      </c>
      <c r="O1468" s="1">
        <v>1270.0999999999999</v>
      </c>
      <c r="P1468" s="1"/>
      <c r="Q1468" s="1"/>
      <c r="R1468" s="1"/>
      <c r="S1468" s="1"/>
      <c r="T1468" s="1"/>
      <c r="U1468" s="1"/>
      <c r="V1468" s="1"/>
    </row>
    <row r="1469" spans="1:22" x14ac:dyDescent="0.35">
      <c r="A1469" s="1">
        <v>2006</v>
      </c>
      <c r="B1469" s="1">
        <v>6</v>
      </c>
      <c r="C1469" s="1">
        <v>3766.3559699999996</v>
      </c>
      <c r="D1469" s="1">
        <v>10394.679937000001</v>
      </c>
      <c r="E1469" s="1">
        <v>7268.3851590000004</v>
      </c>
      <c r="F1469" s="1">
        <v>14768.865089999999</v>
      </c>
      <c r="G1469" s="1">
        <v>6350.9662439999993</v>
      </c>
      <c r="H1469" s="1">
        <v>10778.993476000001</v>
      </c>
      <c r="I1469" s="1">
        <v>4723.9368749999994</v>
      </c>
      <c r="J1469" s="1">
        <v>9612.5704919999989</v>
      </c>
      <c r="K1469" s="1">
        <v>46608.231599999999</v>
      </c>
      <c r="L1469" s="1">
        <v>135.48741698706746</v>
      </c>
      <c r="M1469" s="1">
        <v>132.76081200000002</v>
      </c>
      <c r="N1469" s="1">
        <v>1515.290166</v>
      </c>
      <c r="O1469" s="1">
        <v>1270.2</v>
      </c>
      <c r="P1469" s="1"/>
      <c r="Q1469" s="1"/>
      <c r="R1469" s="1"/>
      <c r="S1469" s="1"/>
      <c r="T1469" s="1"/>
      <c r="U1469" s="1"/>
      <c r="V1469" s="1"/>
    </row>
    <row r="1470" spans="1:22" x14ac:dyDescent="0.35">
      <c r="A1470" s="1">
        <v>2006</v>
      </c>
      <c r="B1470" s="1">
        <v>7</v>
      </c>
      <c r="C1470" s="1">
        <v>3820.2732000000001</v>
      </c>
      <c r="D1470" s="1">
        <v>10452.653159999998</v>
      </c>
      <c r="E1470" s="1">
        <v>7251.8983109999999</v>
      </c>
      <c r="F1470" s="1">
        <v>15083.313399999999</v>
      </c>
      <c r="G1470" s="1">
        <v>6393.5227459999996</v>
      </c>
      <c r="H1470" s="1">
        <v>11071.749108</v>
      </c>
      <c r="I1470" s="1">
        <v>4783.5468739999997</v>
      </c>
      <c r="J1470" s="1">
        <v>9581.4138340000009</v>
      </c>
      <c r="K1470" s="1">
        <v>46720.237800000003</v>
      </c>
      <c r="L1470" s="1">
        <v>134.77033743133666</v>
      </c>
      <c r="M1470" s="1">
        <v>131.151636</v>
      </c>
      <c r="N1470" s="1">
        <v>1520.807096</v>
      </c>
      <c r="O1470" s="1">
        <v>1276.7</v>
      </c>
      <c r="P1470" s="1"/>
      <c r="Q1470" s="1"/>
      <c r="R1470" s="1"/>
      <c r="S1470" s="1"/>
      <c r="T1470" s="1"/>
      <c r="U1470" s="1"/>
      <c r="V1470" s="1"/>
    </row>
    <row r="1471" spans="1:22" x14ac:dyDescent="0.35">
      <c r="A1471" s="1">
        <v>2006</v>
      </c>
      <c r="B1471" s="1">
        <v>8</v>
      </c>
      <c r="C1471" s="1">
        <v>3908.1655999999998</v>
      </c>
      <c r="D1471" s="1">
        <v>10940.024875000001</v>
      </c>
      <c r="E1471" s="1">
        <v>7504.351298999999</v>
      </c>
      <c r="F1471" s="1">
        <v>15553.717290000001</v>
      </c>
      <c r="G1471" s="1">
        <v>6614.866728</v>
      </c>
      <c r="H1471" s="1">
        <v>11247.633972000001</v>
      </c>
      <c r="I1471" s="1">
        <v>4954.5416339999992</v>
      </c>
      <c r="J1471" s="1">
        <v>10303.295534999999</v>
      </c>
      <c r="K1471" s="1">
        <v>48587.196599999996</v>
      </c>
      <c r="L1471" s="1">
        <v>137.53203817314247</v>
      </c>
      <c r="M1471" s="1">
        <v>137.09466399999999</v>
      </c>
      <c r="N1471" s="1">
        <v>1559.0606070000003</v>
      </c>
      <c r="O1471" s="1">
        <v>1303.8</v>
      </c>
      <c r="P1471" s="1"/>
      <c r="Q1471" s="1"/>
      <c r="R1471" s="1"/>
      <c r="S1471" s="1"/>
      <c r="T1471" s="1"/>
      <c r="U1471" s="1"/>
      <c r="V1471" s="1"/>
    </row>
    <row r="1472" spans="1:22" x14ac:dyDescent="0.35">
      <c r="A1472" s="1">
        <v>2006</v>
      </c>
      <c r="B1472" s="1">
        <v>9</v>
      </c>
      <c r="C1472" s="1">
        <v>3847.5356500000007</v>
      </c>
      <c r="D1472" s="1">
        <v>10516.927634</v>
      </c>
      <c r="E1472" s="1">
        <v>7608.6869760000009</v>
      </c>
      <c r="F1472" s="1">
        <v>16390.851840000003</v>
      </c>
      <c r="G1472" s="1">
        <v>6652.8126720000009</v>
      </c>
      <c r="H1472" s="1">
        <v>11160.424563</v>
      </c>
      <c r="I1472" s="1">
        <v>4981.4265600000008</v>
      </c>
      <c r="J1472" s="1">
        <v>10421.250048000002</v>
      </c>
      <c r="K1472" s="1">
        <v>48755.520000000004</v>
      </c>
      <c r="L1472" s="1">
        <v>136.46623794212218</v>
      </c>
      <c r="M1472" s="1">
        <v>141.86991</v>
      </c>
      <c r="N1472" s="1">
        <v>1589.0105920000001</v>
      </c>
      <c r="O1472" s="1">
        <v>1335.8</v>
      </c>
      <c r="P1472" s="1"/>
      <c r="Q1472" s="1"/>
      <c r="R1472" s="1"/>
      <c r="S1472" s="1"/>
      <c r="T1472" s="1"/>
      <c r="U1472" s="1"/>
      <c r="V1472" s="1"/>
    </row>
    <row r="1473" spans="1:22" x14ac:dyDescent="0.35">
      <c r="A1473" s="1">
        <v>2006</v>
      </c>
      <c r="B1473" s="1">
        <v>10</v>
      </c>
      <c r="C1473" s="1">
        <v>4168.6024799999996</v>
      </c>
      <c r="D1473" s="1">
        <v>10997.795231</v>
      </c>
      <c r="E1473" s="1">
        <v>8001.0225959999998</v>
      </c>
      <c r="F1473" s="1">
        <v>17552.9539</v>
      </c>
      <c r="G1473" s="1">
        <v>6826.5840989999997</v>
      </c>
      <c r="H1473" s="1">
        <v>11692.100072000001</v>
      </c>
      <c r="I1473" s="1">
        <v>5269.3321800000003</v>
      </c>
      <c r="J1473" s="1">
        <v>11003.403479000001</v>
      </c>
      <c r="K1473" s="1">
        <v>50487.875399999997</v>
      </c>
      <c r="L1473" s="1">
        <v>140.22565198802906</v>
      </c>
      <c r="M1473" s="1">
        <v>150.35006000000001</v>
      </c>
      <c r="N1473" s="1">
        <v>1699.221335</v>
      </c>
      <c r="O1473" s="1">
        <v>1377.9</v>
      </c>
      <c r="P1473" s="1"/>
      <c r="Q1473" s="1"/>
      <c r="R1473" s="1"/>
      <c r="S1473" s="1"/>
      <c r="T1473" s="1"/>
      <c r="U1473" s="1"/>
      <c r="V1473" s="1"/>
    </row>
    <row r="1474" spans="1:22" x14ac:dyDescent="0.35">
      <c r="A1474" s="1">
        <v>2006</v>
      </c>
      <c r="B1474" s="1">
        <v>11</v>
      </c>
      <c r="C1474" s="1">
        <v>4322.6358500000006</v>
      </c>
      <c r="D1474" s="1">
        <v>11171.084879999999</v>
      </c>
      <c r="E1474" s="1">
        <v>8353.9984789999999</v>
      </c>
      <c r="F1474" s="1">
        <v>18337.858130000001</v>
      </c>
      <c r="G1474" s="1">
        <v>7054.3281240000006</v>
      </c>
      <c r="H1474" s="1">
        <v>11887.20002</v>
      </c>
      <c r="I1474" s="1">
        <v>5588.3640500000001</v>
      </c>
      <c r="J1474" s="1">
        <v>11512.162353</v>
      </c>
      <c r="K1474" s="1">
        <v>53321.507000000005</v>
      </c>
      <c r="L1474" s="1">
        <v>140.56253238901363</v>
      </c>
      <c r="M1474" s="1">
        <v>155.831413</v>
      </c>
      <c r="N1474" s="1">
        <v>1798.4418659999999</v>
      </c>
      <c r="O1474" s="1">
        <v>1400.6</v>
      </c>
      <c r="P1474" s="1"/>
      <c r="Q1474" s="1"/>
      <c r="R1474" s="1"/>
      <c r="S1474" s="1"/>
      <c r="T1474" s="1"/>
      <c r="U1474" s="1"/>
      <c r="V1474" s="1"/>
    </row>
    <row r="1475" spans="1:22" x14ac:dyDescent="0.35">
      <c r="A1475" s="1">
        <v>2006</v>
      </c>
      <c r="B1475" s="1">
        <v>12</v>
      </c>
      <c r="C1475" s="1">
        <v>4475.2520699999995</v>
      </c>
      <c r="D1475" s="1">
        <v>11074.107780999999</v>
      </c>
      <c r="E1475" s="1">
        <v>8707.2747080000008</v>
      </c>
      <c r="F1475" s="1">
        <v>18671.965350000002</v>
      </c>
      <c r="G1475" s="1">
        <v>7314.5690240000004</v>
      </c>
      <c r="H1475" s="1">
        <v>12186.566790000001</v>
      </c>
      <c r="I1475" s="1">
        <v>5799.8121870000004</v>
      </c>
      <c r="J1475" s="1">
        <v>12417.777588000003</v>
      </c>
      <c r="K1475" s="1">
        <v>54688.736600000004</v>
      </c>
      <c r="L1475" s="1">
        <v>144.73054948748111</v>
      </c>
      <c r="M1475" s="1">
        <v>167.50142</v>
      </c>
      <c r="N1475" s="1">
        <v>1903.5304860000001</v>
      </c>
      <c r="O1475" s="1">
        <v>1418.3</v>
      </c>
      <c r="P1475" s="1"/>
      <c r="Q1475" s="1"/>
      <c r="R1475" s="1"/>
      <c r="S1475" s="1"/>
      <c r="T1475" s="1"/>
      <c r="U1475" s="1"/>
      <c r="V1475" s="1"/>
    </row>
    <row r="1476" spans="1:22" x14ac:dyDescent="0.35">
      <c r="A1476" s="1">
        <v>2007</v>
      </c>
      <c r="B1476" s="1">
        <v>1</v>
      </c>
      <c r="C1476" s="1">
        <v>4484.7771199999997</v>
      </c>
      <c r="D1476" s="1">
        <v>11081.608824000001</v>
      </c>
      <c r="E1476" s="1">
        <v>8848.925973999998</v>
      </c>
      <c r="F1476" s="1">
        <v>18968.640879999999</v>
      </c>
      <c r="G1476" s="1">
        <v>7309.8712539999997</v>
      </c>
      <c r="H1476" s="1">
        <v>12182.248450999999</v>
      </c>
      <c r="I1476" s="1">
        <v>6139.3268159999989</v>
      </c>
      <c r="J1476" s="1">
        <v>11998.005544</v>
      </c>
      <c r="K1476" s="1">
        <v>54999.569799999997</v>
      </c>
      <c r="L1476" s="1">
        <v>144.05751222341922</v>
      </c>
      <c r="M1476" s="1">
        <v>170.662522</v>
      </c>
      <c r="N1476" s="1">
        <v>1981.7872199999999</v>
      </c>
      <c r="O1476" s="1">
        <v>1438.2</v>
      </c>
      <c r="P1476" s="1"/>
      <c r="Q1476" s="1"/>
      <c r="R1476" s="1"/>
      <c r="S1476" s="1"/>
      <c r="T1476" s="1"/>
      <c r="U1476" s="1"/>
      <c r="V1476" s="1"/>
    </row>
    <row r="1477" spans="1:22" x14ac:dyDescent="0.35">
      <c r="A1477" s="1">
        <v>2007</v>
      </c>
      <c r="B1477" s="1">
        <v>2</v>
      </c>
      <c r="C1477" s="1">
        <v>4596.5932499999999</v>
      </c>
      <c r="D1477" s="1">
        <v>11158.710108000001</v>
      </c>
      <c r="E1477" s="1">
        <v>8887.8848399999988</v>
      </c>
      <c r="F1477" s="1">
        <v>18857.757399999999</v>
      </c>
      <c r="G1477" s="1">
        <v>7300.8495199999988</v>
      </c>
      <c r="H1477" s="1">
        <v>12120.76708</v>
      </c>
      <c r="I1477" s="1">
        <v>5960.9910599999994</v>
      </c>
      <c r="J1477" s="1">
        <v>12452.38798</v>
      </c>
      <c r="K1477" s="1">
        <v>54468.642499999994</v>
      </c>
      <c r="L1477" s="1">
        <v>148.62068383284083</v>
      </c>
      <c r="M1477" s="1">
        <v>165.686904</v>
      </c>
      <c r="N1477" s="1">
        <v>1984.2072380000002</v>
      </c>
      <c r="O1477" s="1">
        <v>1406.8</v>
      </c>
      <c r="P1477" s="1"/>
      <c r="Q1477" s="1"/>
      <c r="R1477" s="1"/>
      <c r="S1477" s="1"/>
      <c r="T1477" s="1"/>
      <c r="U1477" s="1"/>
      <c r="V1477" s="1"/>
    </row>
    <row r="1478" spans="1:22" x14ac:dyDescent="0.35">
      <c r="A1478" s="1">
        <v>2007</v>
      </c>
      <c r="B1478" s="1">
        <v>3</v>
      </c>
      <c r="C1478" s="1">
        <v>4846.9574999999995</v>
      </c>
      <c r="D1478" s="1">
        <v>11415.805049999999</v>
      </c>
      <c r="E1478" s="1">
        <v>9239.7686740000008</v>
      </c>
      <c r="F1478" s="1">
        <v>19558.382860000002</v>
      </c>
      <c r="G1478" s="1">
        <v>7526.1109280000001</v>
      </c>
      <c r="H1478" s="1">
        <v>12414.203039999999</v>
      </c>
      <c r="I1478" s="1">
        <v>6202.3064120000008</v>
      </c>
      <c r="J1478" s="1">
        <v>12523.525739999999</v>
      </c>
      <c r="K1478" s="1">
        <v>55797.701800000003</v>
      </c>
      <c r="L1478" s="1">
        <v>146.76670345530181</v>
      </c>
      <c r="M1478" s="1">
        <v>174.02495300000001</v>
      </c>
      <c r="N1478" s="1">
        <v>2082.7367770000001</v>
      </c>
      <c r="O1478" s="1">
        <v>1420.9</v>
      </c>
      <c r="P1478" s="1"/>
      <c r="Q1478" s="1"/>
      <c r="R1478" s="1"/>
      <c r="S1478" s="1"/>
      <c r="T1478" s="1"/>
      <c r="U1478" s="1"/>
      <c r="V1478" s="1"/>
    </row>
    <row r="1479" spans="1:22" x14ac:dyDescent="0.35">
      <c r="A1479" s="1">
        <v>2007</v>
      </c>
      <c r="B1479" s="1">
        <v>4</v>
      </c>
      <c r="C1479" s="1">
        <v>5122.0962</v>
      </c>
      <c r="D1479" s="1">
        <v>12093.795351999999</v>
      </c>
      <c r="E1479" s="1">
        <v>10110.884889000001</v>
      </c>
      <c r="F1479" s="1">
        <v>19617.016620000002</v>
      </c>
      <c r="G1479" s="1">
        <v>8133.666588</v>
      </c>
      <c r="H1479" s="1">
        <v>12891.970790000001</v>
      </c>
      <c r="I1479" s="1">
        <v>6464.351901</v>
      </c>
      <c r="J1479" s="1">
        <v>12924.364056</v>
      </c>
      <c r="K1479" s="1">
        <v>59712.448499999999</v>
      </c>
      <c r="L1479" s="1">
        <v>145.64668954549259</v>
      </c>
      <c r="M1479" s="1">
        <v>190.053944</v>
      </c>
      <c r="N1479" s="1">
        <v>2161.6883459999999</v>
      </c>
      <c r="O1479" s="1">
        <v>1482.4</v>
      </c>
      <c r="P1479" s="1"/>
      <c r="Q1479" s="1"/>
      <c r="R1479" s="1"/>
      <c r="S1479" s="1"/>
      <c r="T1479" s="1"/>
      <c r="U1479" s="1"/>
      <c r="V1479" s="1"/>
    </row>
    <row r="1480" spans="1:22" x14ac:dyDescent="0.35">
      <c r="A1480" s="1">
        <v>2007</v>
      </c>
      <c r="B1480" s="1">
        <v>5</v>
      </c>
      <c r="C1480" s="1">
        <v>5225.6839499999996</v>
      </c>
      <c r="D1480" s="1">
        <v>13131.843876000001</v>
      </c>
      <c r="E1480" s="1">
        <v>10605.053711999999</v>
      </c>
      <c r="F1480" s="1">
        <v>20622.641819999997</v>
      </c>
      <c r="G1480" s="1">
        <v>8211.7111999999997</v>
      </c>
      <c r="H1480" s="1">
        <v>13115.106014999999</v>
      </c>
      <c r="I1480" s="1">
        <v>6689.0872069999996</v>
      </c>
      <c r="J1480" s="1">
        <v>13257.743157999999</v>
      </c>
      <c r="K1480" s="1">
        <v>57954.178699999997</v>
      </c>
      <c r="L1480" s="1">
        <v>146.84753142199952</v>
      </c>
      <c r="M1480" s="1">
        <v>184.55587199999999</v>
      </c>
      <c r="N1480" s="1">
        <v>2251.29846</v>
      </c>
      <c r="O1480" s="1">
        <v>1530.6</v>
      </c>
      <c r="P1480" s="1"/>
      <c r="Q1480" s="1"/>
      <c r="R1480" s="1"/>
      <c r="S1480" s="1"/>
      <c r="T1480" s="1"/>
      <c r="U1480" s="1"/>
      <c r="V1480" s="1"/>
    </row>
    <row r="1481" spans="1:22" x14ac:dyDescent="0.35">
      <c r="A1481" s="1">
        <v>2007</v>
      </c>
      <c r="B1481" s="1">
        <v>6</v>
      </c>
      <c r="C1481" s="1">
        <v>5326.1351199999999</v>
      </c>
      <c r="D1481" s="1">
        <v>13054.097259</v>
      </c>
      <c r="E1481" s="1">
        <v>10843.512744</v>
      </c>
      <c r="F1481" s="1">
        <v>20166.7464</v>
      </c>
      <c r="G1481" s="1">
        <v>8199.5862059999999</v>
      </c>
      <c r="H1481" s="1">
        <v>13277.25347</v>
      </c>
      <c r="I1481" s="1">
        <v>6559.446876</v>
      </c>
      <c r="J1481" s="1">
        <v>12602.52375</v>
      </c>
      <c r="K1481" s="1">
        <v>56814.106800000001</v>
      </c>
      <c r="L1481" s="1">
        <v>147.26280750182676</v>
      </c>
      <c r="M1481" s="1">
        <v>183.83698999999999</v>
      </c>
      <c r="N1481" s="1">
        <v>2269.0609920000002</v>
      </c>
      <c r="O1481" s="1">
        <v>1503.3</v>
      </c>
      <c r="P1481" s="1"/>
      <c r="Q1481" s="1"/>
      <c r="R1481" s="1"/>
      <c r="S1481" s="1"/>
      <c r="T1481" s="1"/>
      <c r="U1481" s="1"/>
      <c r="V1481" s="1"/>
    </row>
    <row r="1482" spans="1:22" x14ac:dyDescent="0.35">
      <c r="A1482" s="1">
        <v>2007</v>
      </c>
      <c r="B1482" s="1">
        <v>7</v>
      </c>
      <c r="C1482" s="1">
        <v>5228.7141999999994</v>
      </c>
      <c r="D1482" s="1">
        <v>12994.90631</v>
      </c>
      <c r="E1482" s="1">
        <v>10369.794621999999</v>
      </c>
      <c r="F1482" s="1">
        <v>20239.321519999998</v>
      </c>
      <c r="G1482" s="1">
        <v>7863.4516839999997</v>
      </c>
      <c r="H1482" s="1">
        <v>12903.391167999998</v>
      </c>
      <c r="I1482" s="1">
        <v>6723.6977499999994</v>
      </c>
      <c r="J1482" s="1">
        <v>11708.723146999999</v>
      </c>
      <c r="K1482" s="1">
        <v>54994.173299999995</v>
      </c>
      <c r="L1482" s="1">
        <v>145.67088928299972</v>
      </c>
      <c r="M1482" s="1">
        <v>184.71469499999998</v>
      </c>
      <c r="N1482" s="1">
        <v>2295.7326899999998</v>
      </c>
      <c r="O1482" s="1">
        <v>1455.3</v>
      </c>
      <c r="P1482" s="1"/>
      <c r="Q1482" s="1"/>
      <c r="R1482" s="1"/>
      <c r="S1482" s="1"/>
      <c r="T1482" s="1"/>
      <c r="U1482" s="1"/>
      <c r="V1482" s="1"/>
    </row>
    <row r="1483" spans="1:22" x14ac:dyDescent="0.35">
      <c r="A1483" s="1">
        <v>2007</v>
      </c>
      <c r="B1483" s="1">
        <v>8</v>
      </c>
      <c r="C1483" s="1">
        <v>5108.3354399999998</v>
      </c>
      <c r="D1483" s="1">
        <v>12935.108511999999</v>
      </c>
      <c r="E1483" s="1">
        <v>10410.825709999999</v>
      </c>
      <c r="F1483" s="1">
        <v>19735.967399999998</v>
      </c>
      <c r="G1483" s="1">
        <v>7718.2600999999995</v>
      </c>
      <c r="H1483" s="1">
        <v>12711.234780000001</v>
      </c>
      <c r="I1483" s="1">
        <v>6695.7783899999995</v>
      </c>
      <c r="J1483" s="1">
        <v>11450.46759</v>
      </c>
      <c r="K1483" s="1">
        <v>54774.881000000001</v>
      </c>
      <c r="L1483" s="1">
        <v>143.12075667271313</v>
      </c>
      <c r="M1483" s="1">
        <v>175.91979999999998</v>
      </c>
      <c r="N1483" s="1">
        <v>2182.118708</v>
      </c>
      <c r="O1483" s="1">
        <v>1474</v>
      </c>
      <c r="P1483" s="1"/>
      <c r="Q1483" s="1"/>
      <c r="R1483" s="1"/>
      <c r="S1483" s="1"/>
      <c r="T1483" s="1"/>
      <c r="U1483" s="1"/>
      <c r="V1483" s="1"/>
    </row>
    <row r="1484" spans="1:22" x14ac:dyDescent="0.35">
      <c r="A1484" s="1">
        <v>2007</v>
      </c>
      <c r="B1484" s="1">
        <v>9</v>
      </c>
      <c r="C1484" s="1">
        <v>5827.6089400000001</v>
      </c>
      <c r="D1484" s="1">
        <v>14220.140453999998</v>
      </c>
      <c r="E1484" s="1">
        <v>11219.947072000001</v>
      </c>
      <c r="F1484" s="1">
        <v>20803.5808</v>
      </c>
      <c r="G1484" s="1">
        <v>8157.4327679999997</v>
      </c>
      <c r="H1484" s="1">
        <v>13238.165809</v>
      </c>
      <c r="I1484" s="1">
        <v>7312.0593919999992</v>
      </c>
      <c r="J1484" s="1">
        <v>11251.573824000001</v>
      </c>
      <c r="K1484" s="1">
        <v>56929.580800000003</v>
      </c>
      <c r="L1484" s="1">
        <v>146.19134297160772</v>
      </c>
      <c r="M1484" s="1">
        <v>189.94946999999999</v>
      </c>
      <c r="N1484" s="1">
        <v>2453.7254710000002</v>
      </c>
      <c r="O1484" s="1">
        <v>1526.8</v>
      </c>
      <c r="P1484" s="1"/>
      <c r="Q1484" s="1"/>
      <c r="R1484" s="1"/>
      <c r="S1484" s="1"/>
      <c r="T1484" s="1"/>
      <c r="U1484" s="1"/>
      <c r="V1484" s="1"/>
    </row>
    <row r="1485" spans="1:22" x14ac:dyDescent="0.35">
      <c r="A1485" s="1">
        <v>2007</v>
      </c>
      <c r="B1485" s="1">
        <v>10</v>
      </c>
      <c r="C1485" s="1">
        <v>6296.8474300000007</v>
      </c>
      <c r="D1485" s="1">
        <v>15493.724999999999</v>
      </c>
      <c r="E1485" s="1">
        <v>11612.632481999999</v>
      </c>
      <c r="F1485" s="1">
        <v>23011.033049999998</v>
      </c>
      <c r="G1485" s="1">
        <v>8468.4163950000002</v>
      </c>
      <c r="H1485" s="1">
        <v>13990.947955</v>
      </c>
      <c r="I1485" s="1">
        <v>7724.8894499999997</v>
      </c>
      <c r="J1485" s="1">
        <v>11456.092871999999</v>
      </c>
      <c r="K1485" s="1">
        <v>58665.427199999998</v>
      </c>
      <c r="L1485" s="1">
        <v>145.15332581736192</v>
      </c>
      <c r="M1485" s="1">
        <v>186.47232</v>
      </c>
      <c r="N1485" s="1">
        <v>2598.745085</v>
      </c>
      <c r="O1485" s="1">
        <v>1549.4</v>
      </c>
      <c r="P1485" s="1"/>
      <c r="Q1485" s="1"/>
      <c r="R1485" s="1"/>
      <c r="S1485" s="1"/>
      <c r="T1485" s="1"/>
      <c r="U1485" s="1"/>
      <c r="V1485" s="1"/>
    </row>
    <row r="1486" spans="1:22" x14ac:dyDescent="0.35">
      <c r="A1486" s="1">
        <v>2007</v>
      </c>
      <c r="B1486" s="1">
        <v>11</v>
      </c>
      <c r="C1486" s="1">
        <v>5776.5670200000004</v>
      </c>
      <c r="D1486" s="1">
        <v>13689.12</v>
      </c>
      <c r="E1486" s="1">
        <v>11516.144864000002</v>
      </c>
      <c r="F1486" s="1">
        <v>23059.885679999999</v>
      </c>
      <c r="G1486" s="1">
        <v>8297.1780240000007</v>
      </c>
      <c r="H1486" s="1">
        <v>13232.836139999999</v>
      </c>
      <c r="I1486" s="1">
        <v>7394.8225840000005</v>
      </c>
      <c r="J1486" s="1">
        <v>10545.35556</v>
      </c>
      <c r="K1486" s="1">
        <v>57028.22</v>
      </c>
      <c r="L1486" s="1">
        <v>141.02590160985699</v>
      </c>
      <c r="M1486" s="1">
        <v>173.20011500000001</v>
      </c>
      <c r="N1486" s="1">
        <v>2414.9634799999999</v>
      </c>
      <c r="O1486" s="1">
        <v>1481.1</v>
      </c>
      <c r="P1486" s="1"/>
      <c r="Q1486" s="1"/>
      <c r="R1486" s="1"/>
      <c r="S1486" s="1"/>
      <c r="T1486" s="1"/>
      <c r="U1486" s="1"/>
      <c r="V1486" s="1"/>
    </row>
    <row r="1487" spans="1:22" x14ac:dyDescent="0.35">
      <c r="A1487" s="1">
        <v>2007</v>
      </c>
      <c r="B1487" s="1">
        <v>12</v>
      </c>
      <c r="C1487" s="1">
        <v>5553.0308199999999</v>
      </c>
      <c r="D1487" s="1">
        <v>13881.475710000001</v>
      </c>
      <c r="E1487" s="1">
        <v>11770.219880000001</v>
      </c>
      <c r="F1487" s="1">
        <v>22150.975699999999</v>
      </c>
      <c r="G1487" s="1">
        <v>8190.94272</v>
      </c>
      <c r="H1487" s="1">
        <v>12816.320659000001</v>
      </c>
      <c r="I1487" s="1">
        <v>7555.9129700000003</v>
      </c>
      <c r="J1487" s="1">
        <v>10117.21665</v>
      </c>
      <c r="K1487" s="1">
        <v>56250.286</v>
      </c>
      <c r="L1487" s="1">
        <v>137.46210488505747</v>
      </c>
      <c r="M1487" s="1">
        <v>167.19062399999999</v>
      </c>
      <c r="N1487" s="1">
        <v>2404.1075310000001</v>
      </c>
      <c r="O1487" s="1">
        <v>1468.4</v>
      </c>
      <c r="P1487" s="1"/>
      <c r="Q1487" s="1"/>
      <c r="R1487" s="1"/>
      <c r="S1487" s="1"/>
      <c r="T1487" s="1"/>
      <c r="U1487" s="1"/>
      <c r="V1487" s="1"/>
    </row>
    <row r="1488" spans="1:22" x14ac:dyDescent="0.35">
      <c r="A1488" s="1">
        <v>2008</v>
      </c>
      <c r="B1488" s="1">
        <v>1</v>
      </c>
      <c r="C1488" s="1">
        <v>5063.2338300000001</v>
      </c>
      <c r="D1488" s="1">
        <v>13111.688170000001</v>
      </c>
      <c r="E1488" s="1">
        <v>10185.81155</v>
      </c>
      <c r="F1488" s="1">
        <v>19666.231400000001</v>
      </c>
      <c r="G1488" s="1">
        <v>7239.4298139999992</v>
      </c>
      <c r="H1488" s="1">
        <v>11685.474772</v>
      </c>
      <c r="I1488" s="1">
        <v>6485.7236139999995</v>
      </c>
      <c r="J1488" s="1">
        <v>9907.4159679999993</v>
      </c>
      <c r="K1488" s="1">
        <v>50886.317999999999</v>
      </c>
      <c r="L1488" s="1">
        <v>127.79682211357654</v>
      </c>
      <c r="M1488" s="1">
        <v>149.09418399999998</v>
      </c>
      <c r="N1488" s="1">
        <v>2104.5191500000001</v>
      </c>
      <c r="O1488" s="1">
        <v>1378.5</v>
      </c>
      <c r="P1488" s="1"/>
      <c r="Q1488" s="1"/>
      <c r="R1488" s="1"/>
      <c r="S1488" s="1"/>
      <c r="T1488" s="1"/>
      <c r="U1488" s="1"/>
      <c r="V1488" s="1"/>
    </row>
    <row r="1489" spans="1:22" x14ac:dyDescent="0.35">
      <c r="A1489" s="1">
        <v>2008</v>
      </c>
      <c r="B1489" s="1">
        <v>2</v>
      </c>
      <c r="C1489" s="1">
        <v>5190.4111499999999</v>
      </c>
      <c r="D1489" s="1">
        <v>13797.296502000001</v>
      </c>
      <c r="E1489" s="1">
        <v>10244.336153</v>
      </c>
      <c r="F1489" s="1">
        <v>19993.984239999998</v>
      </c>
      <c r="G1489" s="1">
        <v>7272.7009459999999</v>
      </c>
      <c r="H1489" s="1">
        <v>11692.652787999999</v>
      </c>
      <c r="I1489" s="1">
        <v>6274.3528429999997</v>
      </c>
      <c r="J1489" s="1">
        <v>9738.7936719999998</v>
      </c>
      <c r="K1489" s="1">
        <v>50988.424700000003</v>
      </c>
      <c r="L1489" s="1">
        <v>130.96197169538846</v>
      </c>
      <c r="M1489" s="1">
        <v>156.57003800000001</v>
      </c>
      <c r="N1489" s="1">
        <v>2169.0567149999997</v>
      </c>
      <c r="O1489" s="1">
        <v>1330.6</v>
      </c>
      <c r="P1489" s="1"/>
      <c r="Q1489" s="1"/>
      <c r="R1489" s="1"/>
      <c r="S1489" s="1"/>
      <c r="T1489" s="1"/>
      <c r="U1489" s="1"/>
      <c r="V1489" s="1"/>
    </row>
    <row r="1490" spans="1:22" x14ac:dyDescent="0.35">
      <c r="A1490" s="1">
        <v>2008</v>
      </c>
      <c r="B1490" s="1">
        <v>3</v>
      </c>
      <c r="C1490" s="1">
        <v>4888.1473899999992</v>
      </c>
      <c r="D1490" s="1">
        <v>13011.036698</v>
      </c>
      <c r="E1490" s="1">
        <v>10308.261677999999</v>
      </c>
      <c r="F1490" s="1">
        <v>20930.5206</v>
      </c>
      <c r="G1490" s="1">
        <v>7424.932217999999</v>
      </c>
      <c r="H1490" s="1">
        <v>11307.28413</v>
      </c>
      <c r="I1490" s="1">
        <v>6287.4690779999992</v>
      </c>
      <c r="J1490" s="1">
        <v>9743.6786699999993</v>
      </c>
      <c r="K1490" s="1">
        <v>49871.078399999999</v>
      </c>
      <c r="L1490" s="1">
        <v>125.46869678453372</v>
      </c>
      <c r="M1490" s="1">
        <v>160.05305300000001</v>
      </c>
      <c r="N1490" s="1">
        <v>2184.5463040000004</v>
      </c>
      <c r="O1490" s="1">
        <v>1322.7</v>
      </c>
      <c r="P1490" s="1"/>
      <c r="Q1490" s="1"/>
      <c r="R1490" s="1"/>
      <c r="S1490" s="1"/>
      <c r="T1490" s="1"/>
      <c r="U1490" s="1"/>
      <c r="V1490" s="1"/>
    </row>
    <row r="1491" spans="1:22" x14ac:dyDescent="0.35">
      <c r="A1491" s="1">
        <v>2008</v>
      </c>
      <c r="B1491" s="1">
        <v>4</v>
      </c>
      <c r="C1491" s="1">
        <v>5273.6644999999999</v>
      </c>
      <c r="D1491" s="1">
        <v>13838.087016000001</v>
      </c>
      <c r="E1491" s="1">
        <v>10851.972194</v>
      </c>
      <c r="F1491" s="1">
        <v>21548.805110000001</v>
      </c>
      <c r="G1491" s="1">
        <v>7803.0965180000003</v>
      </c>
      <c r="H1491" s="1">
        <v>12091.81272</v>
      </c>
      <c r="I1491" s="1">
        <v>6581.2536719999998</v>
      </c>
      <c r="J1491" s="1">
        <v>9898.8666840000005</v>
      </c>
      <c r="K1491" s="1">
        <v>53025.961800000005</v>
      </c>
      <c r="L1491" s="1">
        <v>133.24985568597268</v>
      </c>
      <c r="M1491" s="1">
        <v>164.77062599999999</v>
      </c>
      <c r="N1491" s="1">
        <v>2320.550788</v>
      </c>
      <c r="O1491" s="1">
        <v>1385.6</v>
      </c>
      <c r="P1491" s="1"/>
      <c r="Q1491" s="1"/>
      <c r="R1491" s="1"/>
      <c r="S1491" s="1"/>
      <c r="T1491" s="1"/>
      <c r="U1491" s="1"/>
      <c r="V1491" s="1"/>
    </row>
    <row r="1492" spans="1:22" x14ac:dyDescent="0.35">
      <c r="A1492" s="1">
        <v>2008</v>
      </c>
      <c r="B1492" s="1">
        <v>5</v>
      </c>
      <c r="C1492" s="1">
        <v>5405.32773</v>
      </c>
      <c r="D1492" s="1">
        <v>14811.847217999999</v>
      </c>
      <c r="E1492" s="1">
        <v>11038.347166</v>
      </c>
      <c r="F1492" s="1">
        <v>21154.839859999996</v>
      </c>
      <c r="G1492" s="1">
        <v>7799.211111999999</v>
      </c>
      <c r="H1492" s="1">
        <v>12000.4584</v>
      </c>
      <c r="I1492" s="1">
        <v>6496.1436539999995</v>
      </c>
      <c r="J1492" s="1">
        <v>9497.0701979999994</v>
      </c>
      <c r="K1492" s="1">
        <v>51678.164999999994</v>
      </c>
      <c r="L1492" s="1">
        <v>135.88457164518576</v>
      </c>
      <c r="M1492" s="1">
        <v>167.31585000000001</v>
      </c>
      <c r="N1492" s="1">
        <v>2343.702342</v>
      </c>
      <c r="O1492" s="1">
        <v>1400.4</v>
      </c>
      <c r="P1492" s="1"/>
      <c r="Q1492" s="1"/>
      <c r="R1492" s="1"/>
      <c r="S1492" s="1"/>
      <c r="T1492" s="1"/>
      <c r="U1492" s="1"/>
      <c r="V1492" s="1"/>
    </row>
    <row r="1493" spans="1:22" x14ac:dyDescent="0.35">
      <c r="A1493" s="1">
        <v>2008</v>
      </c>
      <c r="B1493" s="1">
        <v>6</v>
      </c>
      <c r="C1493" s="1">
        <v>4995.7358700000004</v>
      </c>
      <c r="D1493" s="1">
        <v>14167.562479</v>
      </c>
      <c r="E1493" s="1">
        <v>10112.704991999999</v>
      </c>
      <c r="F1493" s="1">
        <v>18979.992719999998</v>
      </c>
      <c r="G1493" s="1">
        <v>6987.5496599999997</v>
      </c>
      <c r="H1493" s="1">
        <v>11211.856109999999</v>
      </c>
      <c r="I1493" s="1">
        <v>5419.6070759999993</v>
      </c>
      <c r="J1493" s="1">
        <v>8208.1984919999995</v>
      </c>
      <c r="K1493" s="1">
        <v>46237.5576</v>
      </c>
      <c r="L1493" s="1">
        <v>127.05098482706623</v>
      </c>
      <c r="M1493" s="1">
        <v>142.627195</v>
      </c>
      <c r="N1493" s="1">
        <v>2168.2104239999999</v>
      </c>
      <c r="O1493" s="1">
        <v>1280</v>
      </c>
      <c r="P1493" s="1"/>
      <c r="Q1493" s="1"/>
      <c r="R1493" s="1"/>
      <c r="S1493" s="1"/>
      <c r="T1493" s="1"/>
      <c r="U1493" s="1"/>
      <c r="V1493" s="1"/>
    </row>
    <row r="1494" spans="1:22" x14ac:dyDescent="0.35">
      <c r="A1494" s="1">
        <v>2008</v>
      </c>
      <c r="B1494" s="1">
        <v>7</v>
      </c>
      <c r="C1494" s="1">
        <v>4687.7153199999993</v>
      </c>
      <c r="D1494" s="1">
        <v>13280.273069999999</v>
      </c>
      <c r="E1494" s="1">
        <v>10108.761556000001</v>
      </c>
      <c r="F1494" s="1">
        <v>18536.01613</v>
      </c>
      <c r="G1494" s="1">
        <v>6852.5208359999997</v>
      </c>
      <c r="H1494" s="1">
        <v>10735.044839999999</v>
      </c>
      <c r="I1494" s="1">
        <v>5295.9778639999995</v>
      </c>
      <c r="J1494" s="1">
        <v>6820.1643620000004</v>
      </c>
      <c r="K1494" s="1">
        <v>44199.193100000004</v>
      </c>
      <c r="L1494" s="1">
        <v>124.05462301771307</v>
      </c>
      <c r="M1494" s="1">
        <v>143.387832</v>
      </c>
      <c r="N1494" s="1">
        <v>2142.4530449999997</v>
      </c>
      <c r="O1494" s="1">
        <v>1267.4000000000001</v>
      </c>
      <c r="P1494" s="1"/>
      <c r="Q1494" s="1"/>
      <c r="R1494" s="1"/>
      <c r="S1494" s="1"/>
      <c r="T1494" s="1"/>
      <c r="U1494" s="1"/>
      <c r="V1494" s="1"/>
    </row>
    <row r="1495" spans="1:22" x14ac:dyDescent="0.35">
      <c r="A1495" s="1">
        <v>2008</v>
      </c>
      <c r="B1495" s="1">
        <v>8</v>
      </c>
      <c r="C1495" s="1">
        <v>4407.3719200000005</v>
      </c>
      <c r="D1495" s="1">
        <v>12946.352125000001</v>
      </c>
      <c r="E1495" s="1">
        <v>9424.08302</v>
      </c>
      <c r="F1495" s="1">
        <v>17179.292020000001</v>
      </c>
      <c r="G1495" s="1">
        <v>6577.767240000001</v>
      </c>
      <c r="H1495" s="1">
        <v>10266.521454</v>
      </c>
      <c r="I1495" s="1">
        <v>4831.6933060000001</v>
      </c>
      <c r="J1495" s="1">
        <v>6595.8456080000005</v>
      </c>
      <c r="K1495" s="1">
        <v>42244.978600000002</v>
      </c>
      <c r="L1495" s="1">
        <v>120.14401249885123</v>
      </c>
      <c r="M1495" s="1">
        <v>134.89621400000001</v>
      </c>
      <c r="N1495" s="1">
        <v>1935.2266850000001</v>
      </c>
      <c r="O1495" s="1">
        <v>1282.8</v>
      </c>
      <c r="P1495" s="1"/>
      <c r="Q1495" s="1"/>
      <c r="R1495" s="1"/>
      <c r="S1495" s="1"/>
      <c r="T1495" s="1"/>
      <c r="U1495" s="1"/>
      <c r="V1495" s="1"/>
    </row>
    <row r="1496" spans="1:22" x14ac:dyDescent="0.35">
      <c r="A1496" s="1">
        <v>2008</v>
      </c>
      <c r="B1496" s="1">
        <v>9</v>
      </c>
      <c r="C1496" s="1">
        <v>3654.6372000000001</v>
      </c>
      <c r="D1496" s="1">
        <v>11050.076580000001</v>
      </c>
      <c r="E1496" s="1">
        <v>8224.0706080000018</v>
      </c>
      <c r="F1496" s="1">
        <v>15496.77</v>
      </c>
      <c r="G1496" s="1">
        <v>5686.8738400000002</v>
      </c>
      <c r="H1496" s="1">
        <v>8741.5585949999986</v>
      </c>
      <c r="I1496" s="1">
        <v>4028.7652880000001</v>
      </c>
      <c r="J1496" s="1">
        <v>5007.8085520000004</v>
      </c>
      <c r="K1496" s="1">
        <v>36007.512000000002</v>
      </c>
      <c r="L1496" s="1">
        <v>106.19503913986607</v>
      </c>
      <c r="M1496" s="1">
        <v>111.354201</v>
      </c>
      <c r="N1496" s="1">
        <v>1644.1602699999999</v>
      </c>
      <c r="O1496" s="1">
        <v>1166.4000000000001</v>
      </c>
      <c r="P1496" s="1"/>
      <c r="Q1496" s="1"/>
      <c r="R1496" s="1"/>
      <c r="S1496" s="1"/>
      <c r="T1496" s="1"/>
      <c r="U1496" s="1"/>
      <c r="V1496" s="1"/>
    </row>
    <row r="1497" spans="1:22" x14ac:dyDescent="0.35">
      <c r="A1497" s="1">
        <v>2008</v>
      </c>
      <c r="B1497" s="1">
        <v>10</v>
      </c>
      <c r="C1497" s="1">
        <v>2683.6222000000002</v>
      </c>
      <c r="D1497" s="1">
        <v>8051.348172</v>
      </c>
      <c r="E1497" s="1">
        <v>6351.1822010000005</v>
      </c>
      <c r="F1497" s="1">
        <v>11607.402800000002</v>
      </c>
      <c r="G1497" s="1">
        <v>4440.0862310000002</v>
      </c>
      <c r="H1497" s="1">
        <v>7034.8231139999998</v>
      </c>
      <c r="I1497" s="1">
        <v>2623.3927229999999</v>
      </c>
      <c r="J1497" s="1">
        <v>3857.4114180000001</v>
      </c>
      <c r="K1497" s="1">
        <v>27206.601100000003</v>
      </c>
      <c r="L1497" s="1">
        <v>87.102467756677157</v>
      </c>
      <c r="M1497" s="1">
        <v>82.163825999999986</v>
      </c>
      <c r="N1497" s="1">
        <v>1210.1878999999999</v>
      </c>
      <c r="O1497" s="1">
        <v>968.8</v>
      </c>
      <c r="P1497" s="1"/>
      <c r="Q1497" s="1"/>
      <c r="R1497" s="1"/>
      <c r="S1497" s="1"/>
      <c r="T1497" s="1"/>
      <c r="U1497" s="1"/>
      <c r="V1497" s="1"/>
    </row>
    <row r="1498" spans="1:22" x14ac:dyDescent="0.35">
      <c r="A1498" s="1">
        <v>2008</v>
      </c>
      <c r="B1498" s="1">
        <v>11</v>
      </c>
      <c r="C1498" s="1">
        <v>2451.7117499999999</v>
      </c>
      <c r="D1498" s="1">
        <v>7502.7127660000006</v>
      </c>
      <c r="E1498" s="1">
        <v>5929.2549119999994</v>
      </c>
      <c r="F1498" s="1">
        <v>11314.679880000002</v>
      </c>
      <c r="G1498" s="1">
        <v>4142.9510639999999</v>
      </c>
      <c r="H1498" s="1">
        <v>6601.3913950000006</v>
      </c>
      <c r="I1498" s="1">
        <v>2429.7876959999999</v>
      </c>
      <c r="J1498" s="1">
        <v>3223.3746019999999</v>
      </c>
      <c r="K1498" s="1">
        <v>25376.953000000001</v>
      </c>
      <c r="L1498" s="1">
        <v>89.133717277486923</v>
      </c>
      <c r="M1498" s="1">
        <v>79.254890000000003</v>
      </c>
      <c r="N1498" s="1">
        <v>1144.8822560000001</v>
      </c>
      <c r="O1498" s="1">
        <v>896.2</v>
      </c>
      <c r="P1498" s="1"/>
      <c r="Q1498" s="1"/>
      <c r="R1498" s="1"/>
      <c r="S1498" s="1"/>
      <c r="T1498" s="1"/>
      <c r="U1498" s="1"/>
      <c r="V1498" s="1"/>
    </row>
    <row r="1499" spans="1:22" x14ac:dyDescent="0.35">
      <c r="A1499" s="1">
        <v>2008</v>
      </c>
      <c r="B1499" s="1">
        <v>12</v>
      </c>
      <c r="C1499" s="1">
        <v>2633.89948</v>
      </c>
      <c r="D1499" s="1">
        <v>7386.0918600000005</v>
      </c>
      <c r="E1499" s="1">
        <v>6724.659599999999</v>
      </c>
      <c r="F1499" s="1">
        <v>12855.728399999998</v>
      </c>
      <c r="G1499" s="1">
        <v>4498.7220599999991</v>
      </c>
      <c r="H1499" s="1">
        <v>6486.3038760000009</v>
      </c>
      <c r="I1499" s="1">
        <v>2497.5409799999998</v>
      </c>
      <c r="J1499" s="1">
        <v>3275.8914599999998</v>
      </c>
      <c r="K1499" s="1">
        <v>27205.079999999998</v>
      </c>
      <c r="L1499" s="1">
        <v>97.776845822756854</v>
      </c>
      <c r="M1499" s="1">
        <v>84.779520000000005</v>
      </c>
      <c r="N1499" s="1">
        <v>1229.745036</v>
      </c>
      <c r="O1499" s="1">
        <v>903.2</v>
      </c>
      <c r="P1499" s="1"/>
      <c r="Q1499" s="1"/>
      <c r="R1499" s="1"/>
      <c r="S1499" s="1"/>
      <c r="T1499" s="1"/>
      <c r="U1499" s="1"/>
      <c r="V1499" s="1"/>
    </row>
    <row r="1500" spans="1:22" x14ac:dyDescent="0.35">
      <c r="A1500" s="1">
        <v>2009</v>
      </c>
      <c r="B1500" s="1">
        <v>1</v>
      </c>
      <c r="C1500" s="1">
        <v>2248.69857</v>
      </c>
      <c r="D1500" s="1">
        <v>7087.21299</v>
      </c>
      <c r="E1500" s="1">
        <v>5545.2789700000003</v>
      </c>
      <c r="F1500" s="1">
        <v>10801.30128</v>
      </c>
      <c r="G1500" s="1">
        <v>3801.2645440000001</v>
      </c>
      <c r="H1500" s="1">
        <v>6019.4677840000004</v>
      </c>
      <c r="I1500" s="1">
        <v>2274.5185540000002</v>
      </c>
      <c r="J1500" s="1">
        <v>2954.4186979999999</v>
      </c>
      <c r="K1500" s="1">
        <v>22923.238799999999</v>
      </c>
      <c r="L1500" s="1">
        <v>88.832648072008013</v>
      </c>
      <c r="M1500" s="1">
        <v>73.653434000000004</v>
      </c>
      <c r="N1500" s="1">
        <v>1157.385669</v>
      </c>
      <c r="O1500" s="1">
        <v>825.9</v>
      </c>
      <c r="P1500" s="1"/>
      <c r="Q1500" s="1"/>
      <c r="R1500" s="1"/>
      <c r="S1500" s="1"/>
      <c r="T1500" s="1"/>
      <c r="U1500" s="1"/>
      <c r="V1500" s="1"/>
    </row>
    <row r="1501" spans="1:22" x14ac:dyDescent="0.35">
      <c r="A1501" s="1">
        <v>2009</v>
      </c>
      <c r="B1501" s="1">
        <v>2</v>
      </c>
      <c r="C1501" s="1">
        <v>2140.1455500000002</v>
      </c>
      <c r="D1501" s="1">
        <v>6379.0076060000001</v>
      </c>
      <c r="E1501" s="1">
        <v>4869.6342059999997</v>
      </c>
      <c r="F1501" s="1">
        <v>9654.918209999998</v>
      </c>
      <c r="G1501" s="1">
        <v>3423.7719119999997</v>
      </c>
      <c r="H1501" s="1">
        <v>5480.8587900000002</v>
      </c>
      <c r="I1501" s="1">
        <v>1945.7303579999998</v>
      </c>
      <c r="J1501" s="1">
        <v>2627.9560080000001</v>
      </c>
      <c r="K1501" s="1">
        <v>19360.765799999997</v>
      </c>
      <c r="L1501" s="1">
        <v>77.585033316248087</v>
      </c>
      <c r="M1501" s="1">
        <v>71.083290000000005</v>
      </c>
      <c r="N1501" s="1">
        <v>1030.28602</v>
      </c>
      <c r="O1501" s="1">
        <v>735.1</v>
      </c>
      <c r="P1501" s="1"/>
      <c r="Q1501" s="1"/>
      <c r="R1501" s="1"/>
      <c r="S1501" s="1"/>
      <c r="T1501" s="1"/>
      <c r="U1501" s="1"/>
      <c r="V1501" s="1"/>
    </row>
    <row r="1502" spans="1:22" x14ac:dyDescent="0.35">
      <c r="A1502" s="1">
        <v>2009</v>
      </c>
      <c r="B1502" s="1">
        <v>3</v>
      </c>
      <c r="C1502" s="1">
        <v>2479.5296200000003</v>
      </c>
      <c r="D1502" s="1">
        <v>6911.7811139999994</v>
      </c>
      <c r="E1502" s="1">
        <v>5412.7154760000003</v>
      </c>
      <c r="F1502" s="1">
        <v>10355.656499999999</v>
      </c>
      <c r="G1502" s="1">
        <v>3720.0062339999999</v>
      </c>
      <c r="H1502" s="1">
        <v>5624.9807780000001</v>
      </c>
      <c r="I1502" s="1">
        <v>2231.9586869999998</v>
      </c>
      <c r="J1502" s="1">
        <v>2907.2031449999995</v>
      </c>
      <c r="K1502" s="1">
        <v>21035.962499999998</v>
      </c>
      <c r="L1502" s="1">
        <v>82.030447096904709</v>
      </c>
      <c r="M1502" s="1">
        <v>79.148448000000002</v>
      </c>
      <c r="N1502" s="1">
        <v>1116.5534320000002</v>
      </c>
      <c r="O1502" s="1">
        <v>797.9</v>
      </c>
      <c r="P1502" s="1"/>
      <c r="Q1502" s="1"/>
      <c r="R1502" s="1"/>
      <c r="S1502" s="1"/>
      <c r="T1502" s="1"/>
      <c r="U1502" s="1"/>
      <c r="V1502" s="1"/>
    </row>
    <row r="1503" spans="1:22" x14ac:dyDescent="0.35">
      <c r="A1503" s="1">
        <v>2009</v>
      </c>
      <c r="B1503" s="1">
        <v>4</v>
      </c>
      <c r="C1503" s="1">
        <v>2741.6185999999998</v>
      </c>
      <c r="D1503" s="1">
        <v>7811.4100909999997</v>
      </c>
      <c r="E1503" s="1">
        <v>6308.0745699999998</v>
      </c>
      <c r="F1503" s="1">
        <v>11953.658799999999</v>
      </c>
      <c r="G1503" s="1">
        <v>4179.2176099999997</v>
      </c>
      <c r="H1503" s="1">
        <v>6275.1739769999995</v>
      </c>
      <c r="I1503" s="1">
        <v>2716.2765239999999</v>
      </c>
      <c r="J1503" s="1">
        <v>3467.9233300000001</v>
      </c>
      <c r="K1503" s="1">
        <v>25363.500199999999</v>
      </c>
      <c r="L1503" s="1">
        <v>89.572443181818187</v>
      </c>
      <c r="M1503" s="1">
        <v>94.645970999999989</v>
      </c>
      <c r="N1503" s="1">
        <v>1296.7650840000001</v>
      </c>
      <c r="O1503" s="1">
        <v>872.8</v>
      </c>
      <c r="P1503" s="1"/>
      <c r="Q1503" s="1"/>
      <c r="R1503" s="1"/>
      <c r="S1503" s="1"/>
      <c r="T1503" s="1"/>
      <c r="U1503" s="1"/>
      <c r="V1503" s="1"/>
    </row>
    <row r="1504" spans="1:22" x14ac:dyDescent="0.35">
      <c r="A1504" s="1">
        <v>2009</v>
      </c>
      <c r="B1504" s="1">
        <v>5</v>
      </c>
      <c r="C1504" s="1">
        <v>3058.9816000000001</v>
      </c>
      <c r="D1504" s="1">
        <v>9507.2801759999984</v>
      </c>
      <c r="E1504" s="1">
        <v>6993.2366279999997</v>
      </c>
      <c r="F1504" s="1">
        <v>13339.154219999999</v>
      </c>
      <c r="G1504" s="1">
        <v>4639.1858099999999</v>
      </c>
      <c r="H1504" s="1">
        <v>7149.9940959999994</v>
      </c>
      <c r="I1504" s="1">
        <v>3294.3010379999996</v>
      </c>
      <c r="J1504" s="1">
        <v>3853.454808</v>
      </c>
      <c r="K1504" s="1">
        <v>28143.813600000001</v>
      </c>
      <c r="L1504" s="1">
        <v>99.900335711288307</v>
      </c>
      <c r="M1504" s="1">
        <v>102.88625</v>
      </c>
      <c r="N1504" s="1">
        <v>1612.654992</v>
      </c>
      <c r="O1504" s="1">
        <v>919.1</v>
      </c>
      <c r="P1504" s="1"/>
      <c r="Q1504" s="1"/>
      <c r="R1504" s="1"/>
      <c r="S1504" s="1"/>
      <c r="T1504" s="1"/>
      <c r="U1504" s="1"/>
      <c r="V1504" s="1"/>
    </row>
    <row r="1505" spans="1:22" x14ac:dyDescent="0.35">
      <c r="A1505" s="1">
        <v>2009</v>
      </c>
      <c r="B1505" s="1">
        <v>6</v>
      </c>
      <c r="C1505" s="1">
        <v>3191.2088100000001</v>
      </c>
      <c r="D1505" s="1">
        <v>8922.4225999999999</v>
      </c>
      <c r="E1505" s="1">
        <v>6749.4071039999999</v>
      </c>
      <c r="F1505" s="1">
        <v>13738.156079999999</v>
      </c>
      <c r="G1505" s="1">
        <v>4407.9215839999997</v>
      </c>
      <c r="H1505" s="1">
        <v>6996.3242650000002</v>
      </c>
      <c r="I1505" s="1">
        <v>3101.9419639999996</v>
      </c>
      <c r="J1505" s="1">
        <v>3798.2538879999997</v>
      </c>
      <c r="K1505" s="1">
        <v>26756.995231999997</v>
      </c>
      <c r="L1505" s="1">
        <v>103.37838679539085</v>
      </c>
      <c r="M1505" s="1">
        <v>103.13567999999999</v>
      </c>
      <c r="N1505" s="1">
        <v>1611.7331119999999</v>
      </c>
      <c r="O1505" s="1">
        <v>919.3</v>
      </c>
      <c r="P1505" s="1"/>
      <c r="Q1505" s="1"/>
      <c r="R1505" s="1"/>
      <c r="S1505" s="1"/>
      <c r="T1505" s="1"/>
      <c r="U1505" s="1"/>
      <c r="V1505" s="1"/>
    </row>
    <row r="1506" spans="1:22" x14ac:dyDescent="0.35">
      <c r="A1506" s="1">
        <v>2009</v>
      </c>
      <c r="B1506" s="1">
        <v>7</v>
      </c>
      <c r="C1506" s="1">
        <v>3545.4376000000002</v>
      </c>
      <c r="D1506" s="1">
        <v>10007.239055</v>
      </c>
      <c r="E1506" s="1">
        <v>7598.299500000001</v>
      </c>
      <c r="F1506" s="1">
        <v>15468.517500000002</v>
      </c>
      <c r="G1506" s="1">
        <v>4882.4347500000003</v>
      </c>
      <c r="H1506" s="1">
        <v>7705.6387559999994</v>
      </c>
      <c r="I1506" s="1">
        <v>3366.3487500000001</v>
      </c>
      <c r="J1506" s="1">
        <v>3977.3175000000001</v>
      </c>
      <c r="K1506" s="1">
        <v>29320.116000000002</v>
      </c>
      <c r="L1506" s="1">
        <v>109.38772708069284</v>
      </c>
      <c r="M1506" s="1">
        <v>122.69315499999999</v>
      </c>
      <c r="N1506" s="1">
        <v>1848.6758399999999</v>
      </c>
      <c r="O1506" s="1">
        <v>987.5</v>
      </c>
      <c r="P1506" s="1"/>
      <c r="Q1506" s="1"/>
      <c r="R1506" s="1"/>
      <c r="S1506" s="1"/>
      <c r="T1506" s="1"/>
      <c r="U1506" s="1"/>
      <c r="V1506" s="1"/>
    </row>
    <row r="1507" spans="1:22" x14ac:dyDescent="0.35">
      <c r="A1507" s="1">
        <v>2009</v>
      </c>
      <c r="B1507" s="1">
        <v>8</v>
      </c>
      <c r="C1507" s="1">
        <v>3782.5999500000003</v>
      </c>
      <c r="D1507" s="1">
        <v>9931.370297999998</v>
      </c>
      <c r="E1507" s="1">
        <v>7831.3325909999994</v>
      </c>
      <c r="F1507" s="1">
        <v>16287.324810000002</v>
      </c>
      <c r="G1507" s="1">
        <v>5235.8881739999997</v>
      </c>
      <c r="H1507" s="1">
        <v>7989.7256399999987</v>
      </c>
      <c r="I1507" s="1">
        <v>3534.6121709999998</v>
      </c>
      <c r="J1507" s="1">
        <v>4437.1068960000002</v>
      </c>
      <c r="K1507" s="1">
        <v>32130.718233</v>
      </c>
      <c r="L1507" s="1">
        <v>112.7865204772654</v>
      </c>
      <c r="M1507" s="1">
        <v>127.039536</v>
      </c>
      <c r="N1507" s="1">
        <v>1798.9540199999999</v>
      </c>
      <c r="O1507" s="1">
        <v>1020.6</v>
      </c>
      <c r="P1507" s="1"/>
      <c r="Q1507" s="1"/>
      <c r="R1507" s="1"/>
      <c r="S1507" s="1"/>
      <c r="T1507" s="1"/>
      <c r="U1507" s="1"/>
      <c r="V1507" s="1"/>
    </row>
    <row r="1508" spans="1:22" x14ac:dyDescent="0.35">
      <c r="A1508" s="1">
        <v>2009</v>
      </c>
      <c r="B1508" s="1">
        <v>9</v>
      </c>
      <c r="C1508" s="1">
        <v>4191.9193200000009</v>
      </c>
      <c r="D1508" s="1">
        <v>10656.566591999999</v>
      </c>
      <c r="E1508" s="1">
        <v>8306.1641760000002</v>
      </c>
      <c r="F1508" s="1">
        <v>17206.22796</v>
      </c>
      <c r="G1508" s="1">
        <v>5554.9620759999998</v>
      </c>
      <c r="H1508" s="1">
        <v>8217.3203400000002</v>
      </c>
      <c r="I1508" s="1">
        <v>3895.254312</v>
      </c>
      <c r="J1508" s="1">
        <v>4899.152188</v>
      </c>
      <c r="K1508" s="1">
        <v>34354.687628</v>
      </c>
      <c r="L1508" s="1">
        <v>112.87991533920018</v>
      </c>
      <c r="M1508" s="1">
        <v>128.68505999999999</v>
      </c>
      <c r="N1508" s="1">
        <v>1896.722929</v>
      </c>
      <c r="O1508" s="1">
        <v>1057.0999999999999</v>
      </c>
      <c r="P1508" s="1"/>
      <c r="Q1508" s="1"/>
      <c r="R1508" s="1"/>
      <c r="S1508" s="1"/>
      <c r="T1508" s="1"/>
      <c r="U1508" s="1"/>
      <c r="V1508" s="1"/>
    </row>
    <row r="1509" spans="1:22" x14ac:dyDescent="0.35">
      <c r="A1509" s="1">
        <v>2009</v>
      </c>
      <c r="B1509" s="1">
        <v>10</v>
      </c>
      <c r="C1509" s="1">
        <v>4175.6297599999998</v>
      </c>
      <c r="D1509" s="1">
        <v>10059.711500000001</v>
      </c>
      <c r="E1509" s="1">
        <v>7969.738128</v>
      </c>
      <c r="F1509" s="1">
        <v>16800.302639999998</v>
      </c>
      <c r="G1509" s="1">
        <v>5309.7981419999996</v>
      </c>
      <c r="H1509" s="1">
        <v>8297.2758400000002</v>
      </c>
      <c r="I1509" s="1">
        <v>3953.5638779999999</v>
      </c>
      <c r="J1509" s="1">
        <v>4219.1943419999998</v>
      </c>
      <c r="K1509" s="1">
        <v>32468.393694000002</v>
      </c>
      <c r="L1509" s="1">
        <v>111.3733629300777</v>
      </c>
      <c r="M1509" s="1">
        <v>133.19846999999999</v>
      </c>
      <c r="N1509" s="1">
        <v>1893.1719329999999</v>
      </c>
      <c r="O1509" s="1">
        <v>1036.2</v>
      </c>
      <c r="P1509" s="1"/>
      <c r="Q1509" s="1"/>
      <c r="R1509" s="1"/>
      <c r="S1509" s="1"/>
      <c r="T1509" s="1"/>
      <c r="U1509" s="1"/>
      <c r="V1509" s="1"/>
    </row>
    <row r="1510" spans="1:22" x14ac:dyDescent="0.35">
      <c r="A1510" s="1">
        <v>2009</v>
      </c>
      <c r="B1510" s="1">
        <v>11</v>
      </c>
      <c r="C1510" s="1">
        <v>4302.2511399999994</v>
      </c>
      <c r="D1510" s="1">
        <v>10842.787840000001</v>
      </c>
      <c r="E1510" s="1">
        <v>8443.9883549999995</v>
      </c>
      <c r="F1510" s="1">
        <v>17477.53023</v>
      </c>
      <c r="G1510" s="1">
        <v>5523.5371349999996</v>
      </c>
      <c r="H1510" s="1">
        <v>8540.7448720000011</v>
      </c>
      <c r="I1510" s="1">
        <v>3396.9419429999998</v>
      </c>
      <c r="J1510" s="1">
        <v>4213.9118310000003</v>
      </c>
      <c r="K1510" s="1">
        <v>32911.975343999999</v>
      </c>
      <c r="L1510" s="1">
        <v>108.21618805002315</v>
      </c>
      <c r="M1510" s="1">
        <v>134.24964600000001</v>
      </c>
      <c r="N1510" s="1">
        <v>1973.9567</v>
      </c>
      <c r="O1510" s="1">
        <v>1095.5999999999999</v>
      </c>
      <c r="P1510" s="1"/>
      <c r="Q1510" s="1"/>
      <c r="R1510" s="1"/>
      <c r="S1510" s="1"/>
      <c r="T1510" s="1"/>
      <c r="U1510" s="1"/>
      <c r="V1510" s="1"/>
    </row>
    <row r="1511" spans="1:22" x14ac:dyDescent="0.35">
      <c r="A1511" s="1">
        <v>2009</v>
      </c>
      <c r="B1511" s="1">
        <v>12</v>
      </c>
      <c r="C1511" s="1">
        <v>4370.3893800000005</v>
      </c>
      <c r="D1511" s="1">
        <v>11167.026777000001</v>
      </c>
      <c r="E1511" s="1">
        <v>8529.8482739999999</v>
      </c>
      <c r="F1511" s="1">
        <v>17095.691999999999</v>
      </c>
      <c r="G1511" s="1">
        <v>5636.0372939999997</v>
      </c>
      <c r="H1511" s="1">
        <v>8745.5902160000005</v>
      </c>
      <c r="I1511" s="1">
        <v>3144.4618879999998</v>
      </c>
      <c r="J1511" s="1">
        <v>4259.504774</v>
      </c>
      <c r="K1511" s="1">
        <v>33287.044801999997</v>
      </c>
      <c r="L1511" s="1">
        <v>113.5002152389152</v>
      </c>
      <c r="M1511" s="1">
        <v>132.86011200000002</v>
      </c>
      <c r="N1511" s="1">
        <v>2062.2361539999997</v>
      </c>
      <c r="O1511" s="1">
        <v>1115.0999999999999</v>
      </c>
      <c r="P1511" s="1"/>
      <c r="Q1511" s="1"/>
      <c r="R1511" s="1"/>
      <c r="S1511" s="1"/>
      <c r="T1511" s="1"/>
      <c r="U1511" s="1"/>
      <c r="V1511" s="1"/>
    </row>
    <row r="1512" spans="1:22" x14ac:dyDescent="0.35">
      <c r="A1512" s="1">
        <v>2010</v>
      </c>
      <c r="B1512" s="1">
        <v>1</v>
      </c>
      <c r="C1512" s="1">
        <v>4042.7251200000005</v>
      </c>
      <c r="D1512" s="1">
        <v>10370.960987999999</v>
      </c>
      <c r="E1512" s="1">
        <v>7775.4655770000008</v>
      </c>
      <c r="F1512" s="1">
        <v>15176.796510000002</v>
      </c>
      <c r="G1512" s="1">
        <v>5184.0133980000001</v>
      </c>
      <c r="H1512" s="1">
        <v>8303.188556000001</v>
      </c>
      <c r="I1512" s="1">
        <v>2839.5860160000002</v>
      </c>
      <c r="J1512" s="1">
        <v>4125.975375</v>
      </c>
      <c r="K1512" s="1">
        <v>30354.826827000004</v>
      </c>
      <c r="L1512" s="1">
        <v>112.92259993356218</v>
      </c>
      <c r="M1512" s="1">
        <v>129.03696300000001</v>
      </c>
      <c r="N1512" s="1">
        <v>1951.3947799999999</v>
      </c>
      <c r="O1512" s="1">
        <v>1073.9000000000001</v>
      </c>
      <c r="P1512" s="1"/>
      <c r="Q1512" s="1"/>
      <c r="R1512" s="1"/>
      <c r="S1512" s="1"/>
      <c r="T1512" s="1"/>
      <c r="U1512" s="1"/>
      <c r="V1512" s="1"/>
    </row>
    <row r="1513" spans="1:22" x14ac:dyDescent="0.35">
      <c r="A1513" s="1">
        <v>2010</v>
      </c>
      <c r="B1513" s="1">
        <v>2</v>
      </c>
      <c r="C1513" s="1">
        <v>4151.2052699999995</v>
      </c>
      <c r="D1513" s="1">
        <v>11044.659610999999</v>
      </c>
      <c r="E1513" s="1">
        <v>7628.4615960000001</v>
      </c>
      <c r="F1513" s="1">
        <v>14080.56336</v>
      </c>
      <c r="G1513" s="1">
        <v>5053.6108800000002</v>
      </c>
      <c r="H1513" s="1">
        <v>8165.643</v>
      </c>
      <c r="I1513" s="1">
        <v>2606.8718160000003</v>
      </c>
      <c r="J1513" s="1">
        <v>3915.56736</v>
      </c>
      <c r="K1513" s="1">
        <v>28707.692832000001</v>
      </c>
      <c r="L1513" s="1">
        <v>113.94205018566446</v>
      </c>
      <c r="M1513" s="1">
        <v>133.01355599999999</v>
      </c>
      <c r="N1513" s="1">
        <v>1956.6867180000002</v>
      </c>
      <c r="O1513" s="1">
        <v>1104.5</v>
      </c>
      <c r="P1513" s="1"/>
      <c r="Q1513" s="1"/>
      <c r="R1513" s="1"/>
      <c r="S1513" s="1"/>
      <c r="T1513" s="1"/>
      <c r="U1513" s="1"/>
      <c r="V1513" s="1"/>
    </row>
    <row r="1514" spans="1:22" x14ac:dyDescent="0.35">
      <c r="A1514" s="1">
        <v>2010</v>
      </c>
      <c r="B1514" s="1">
        <v>3</v>
      </c>
      <c r="C1514" s="1">
        <v>4469.3708500000002</v>
      </c>
      <c r="D1514" s="1">
        <v>11855.960277</v>
      </c>
      <c r="E1514" s="1">
        <v>8314.6767600000003</v>
      </c>
      <c r="F1514" s="1">
        <v>14689.300559999998</v>
      </c>
      <c r="G1514" s="1">
        <v>5369.6823119999999</v>
      </c>
      <c r="H1514" s="1">
        <v>8624.53334</v>
      </c>
      <c r="I1514" s="1">
        <v>2793.5924879999998</v>
      </c>
      <c r="J1514" s="1">
        <v>4293.8028239999994</v>
      </c>
      <c r="K1514" s="1">
        <v>30872.177064</v>
      </c>
      <c r="L1514" s="1">
        <v>118.64705253022362</v>
      </c>
      <c r="M1514" s="1">
        <v>141.52168800000001</v>
      </c>
      <c r="N1514" s="1">
        <v>2063.956408</v>
      </c>
      <c r="O1514" s="1">
        <v>1169.4000000000001</v>
      </c>
      <c r="P1514" s="1"/>
      <c r="Q1514" s="1"/>
      <c r="R1514" s="1"/>
      <c r="S1514" s="1"/>
      <c r="T1514" s="1"/>
      <c r="U1514" s="1"/>
      <c r="V1514" s="1"/>
    </row>
    <row r="1515" spans="1:22" x14ac:dyDescent="0.35">
      <c r="A1515" s="1">
        <v>2010</v>
      </c>
      <c r="B1515" s="1">
        <v>4</v>
      </c>
      <c r="C1515" s="1">
        <v>4444.9220399999995</v>
      </c>
      <c r="D1515" s="1">
        <v>12000.67596</v>
      </c>
      <c r="E1515" s="1">
        <v>8159.2538600000007</v>
      </c>
      <c r="F1515" s="1">
        <v>13952.527560000002</v>
      </c>
      <c r="G1515" s="1">
        <v>5075.833302</v>
      </c>
      <c r="H1515" s="1">
        <v>8480.4291589999993</v>
      </c>
      <c r="I1515" s="1">
        <v>2486.7127020000003</v>
      </c>
      <c r="J1515" s="1">
        <v>4517.3306000000002</v>
      </c>
      <c r="K1515" s="1">
        <v>28673.785904</v>
      </c>
      <c r="L1515" s="1">
        <v>117.84503890013855</v>
      </c>
      <c r="M1515" s="1">
        <v>145.43544000000003</v>
      </c>
      <c r="N1515" s="1">
        <v>2170.2754560000003</v>
      </c>
      <c r="O1515" s="1">
        <v>1186.7</v>
      </c>
      <c r="P1515" s="1"/>
      <c r="Q1515" s="1"/>
      <c r="R1515" s="1"/>
      <c r="S1515" s="1"/>
      <c r="T1515" s="1"/>
      <c r="U1515" s="1"/>
      <c r="V1515" s="1"/>
    </row>
    <row r="1516" spans="1:22" x14ac:dyDescent="0.35">
      <c r="A1516" s="1">
        <v>2010</v>
      </c>
      <c r="B1516" s="1">
        <v>5</v>
      </c>
      <c r="C1516" s="1">
        <v>3750.1840200000001</v>
      </c>
      <c r="D1516" s="1">
        <v>11256.005131</v>
      </c>
      <c r="E1516" s="1">
        <v>7339.7044979999991</v>
      </c>
      <c r="F1516" s="1">
        <v>11517.677639999998</v>
      </c>
      <c r="G1516" s="1">
        <v>4316.4033359999994</v>
      </c>
      <c r="H1516" s="1">
        <v>7543.4583769999999</v>
      </c>
      <c r="I1516" s="1">
        <v>1908.3898679999998</v>
      </c>
      <c r="J1516" s="1">
        <v>3627.4396199999996</v>
      </c>
      <c r="K1516" s="1">
        <v>24050.809482000001</v>
      </c>
      <c r="L1516" s="1">
        <v>107.05424657534248</v>
      </c>
      <c r="M1516" s="1">
        <v>125.52064</v>
      </c>
      <c r="N1516" s="1">
        <v>1967.28322</v>
      </c>
      <c r="O1516" s="1">
        <v>1089.4000000000001</v>
      </c>
      <c r="P1516" s="1"/>
      <c r="Q1516" s="1"/>
      <c r="R1516" s="1"/>
      <c r="S1516" s="1"/>
      <c r="T1516" s="1"/>
      <c r="U1516" s="1"/>
      <c r="V1516" s="1"/>
    </row>
    <row r="1517" spans="1:22" x14ac:dyDescent="0.35">
      <c r="A1517" s="1">
        <v>2010</v>
      </c>
      <c r="B1517" s="1">
        <v>6</v>
      </c>
      <c r="C1517" s="1">
        <v>3613.2599999999998</v>
      </c>
      <c r="D1517" s="1">
        <v>10609.978148</v>
      </c>
      <c r="E1517" s="1">
        <v>7299.410272000001</v>
      </c>
      <c r="F1517" s="1">
        <v>11334.696239999999</v>
      </c>
      <c r="G1517" s="1">
        <v>4212.7202040000002</v>
      </c>
      <c r="H1517" s="1">
        <v>7350.2289629999996</v>
      </c>
      <c r="I1517" s="1">
        <v>1754.9115920000002</v>
      </c>
      <c r="J1517" s="1">
        <v>3522.340612</v>
      </c>
      <c r="K1517" s="1">
        <v>23629.8573</v>
      </c>
      <c r="L1517" s="1">
        <v>106.12645628322588</v>
      </c>
      <c r="M1517" s="1">
        <v>129.26200499999999</v>
      </c>
      <c r="N1517" s="1">
        <v>2025.6883440000001</v>
      </c>
      <c r="O1517" s="1">
        <v>1030.7</v>
      </c>
      <c r="P1517" s="1"/>
      <c r="Q1517" s="1"/>
      <c r="R1517" s="1"/>
      <c r="S1517" s="1"/>
      <c r="T1517" s="1"/>
      <c r="U1517" s="1"/>
      <c r="V1517" s="1"/>
    </row>
    <row r="1518" spans="1:22" x14ac:dyDescent="0.35">
      <c r="A1518" s="1">
        <v>2010</v>
      </c>
      <c r="B1518" s="1">
        <v>7</v>
      </c>
      <c r="C1518" s="1">
        <v>4063.0227</v>
      </c>
      <c r="D1518" s="1">
        <v>11374.911872999999</v>
      </c>
      <c r="E1518" s="1">
        <v>8021.8712560000004</v>
      </c>
      <c r="F1518" s="1">
        <v>13700.139039999998</v>
      </c>
      <c r="G1518" s="1">
        <v>4753.5690719999993</v>
      </c>
      <c r="H1518" s="1">
        <v>8246.6785680000012</v>
      </c>
      <c r="I1518" s="1">
        <v>2194.647504</v>
      </c>
      <c r="J1518" s="1">
        <v>3803.9617280000002</v>
      </c>
      <c r="K1518" s="1">
        <v>27428.931488000002</v>
      </c>
      <c r="L1518" s="1">
        <v>110.29605643575806</v>
      </c>
      <c r="M1518" s="1">
        <v>145.04551000000001</v>
      </c>
      <c r="N1518" s="1">
        <v>2195.6607300000001</v>
      </c>
      <c r="O1518" s="1">
        <v>1101.5999999999999</v>
      </c>
      <c r="P1518" s="1"/>
      <c r="Q1518" s="1"/>
      <c r="R1518" s="1"/>
      <c r="S1518" s="1"/>
      <c r="T1518" s="1"/>
      <c r="U1518" s="1"/>
      <c r="V1518" s="1"/>
    </row>
    <row r="1519" spans="1:22" x14ac:dyDescent="0.35">
      <c r="A1519" s="1">
        <v>2010</v>
      </c>
      <c r="B1519" s="1">
        <v>8</v>
      </c>
      <c r="C1519" s="1">
        <v>3923.7017799999999</v>
      </c>
      <c r="D1519" s="1">
        <v>11193.071470000001</v>
      </c>
      <c r="E1519" s="1">
        <v>7517.3266139999996</v>
      </c>
      <c r="F1519" s="1">
        <v>12924.2469</v>
      </c>
      <c r="G1519" s="1">
        <v>4428.765273</v>
      </c>
      <c r="H1519" s="1">
        <v>8021.2352220000002</v>
      </c>
      <c r="I1519" s="1">
        <v>1973.348667</v>
      </c>
      <c r="J1519" s="1">
        <v>3430.3871819999999</v>
      </c>
      <c r="K1519" s="1">
        <v>25037.248958999997</v>
      </c>
      <c r="L1519" s="1">
        <v>104.83616490436022</v>
      </c>
      <c r="M1519" s="1">
        <v>136.98418000000001</v>
      </c>
      <c r="N1519" s="1">
        <v>2176.1634079999999</v>
      </c>
      <c r="O1519" s="1">
        <v>1049.3</v>
      </c>
      <c r="P1519" s="1"/>
      <c r="Q1519" s="1"/>
      <c r="R1519" s="1"/>
      <c r="S1519" s="1"/>
      <c r="T1519" s="1"/>
      <c r="U1519" s="1"/>
      <c r="V1519" s="1"/>
    </row>
    <row r="1520" spans="1:22" x14ac:dyDescent="0.35">
      <c r="A1520" s="1">
        <v>2010</v>
      </c>
      <c r="B1520" s="1">
        <v>9</v>
      </c>
      <c r="C1520" s="1">
        <v>4430.7477199999994</v>
      </c>
      <c r="D1520" s="1">
        <v>12016.143475000001</v>
      </c>
      <c r="E1520" s="1">
        <v>8492.0229660000005</v>
      </c>
      <c r="F1520" s="1">
        <v>14334.41785</v>
      </c>
      <c r="G1520" s="1">
        <v>5064.9048939999993</v>
      </c>
      <c r="H1520" s="1">
        <v>8718.5466059999999</v>
      </c>
      <c r="I1520" s="1">
        <v>2005.4688319999998</v>
      </c>
      <c r="J1520" s="1">
        <v>3648.4361939999999</v>
      </c>
      <c r="K1520" s="1">
        <v>27954.739160000001</v>
      </c>
      <c r="L1520" s="1">
        <v>112.24811309452498</v>
      </c>
      <c r="M1520" s="1">
        <v>161.198622</v>
      </c>
      <c r="N1520" s="1">
        <v>2355.1280889999998</v>
      </c>
      <c r="O1520" s="1">
        <v>1141.2</v>
      </c>
      <c r="P1520" s="1"/>
      <c r="Q1520" s="1"/>
      <c r="R1520" s="1"/>
      <c r="S1520" s="1"/>
      <c r="T1520" s="1"/>
      <c r="U1520" s="1"/>
      <c r="V1520" s="1"/>
    </row>
    <row r="1521" spans="1:22" x14ac:dyDescent="0.35">
      <c r="A1521" s="1">
        <v>2010</v>
      </c>
      <c r="B1521" s="1">
        <v>10</v>
      </c>
      <c r="C1521" s="1">
        <v>4585.6159200000002</v>
      </c>
      <c r="D1521" s="1">
        <v>12440.461936</v>
      </c>
      <c r="E1521" s="1">
        <v>9208.9111499999999</v>
      </c>
      <c r="F1521" s="1">
        <v>15083.995499999999</v>
      </c>
      <c r="G1521" s="1">
        <v>5347.7325000000001</v>
      </c>
      <c r="H1521" s="1">
        <v>9102.9566400000003</v>
      </c>
      <c r="I1521" s="1">
        <v>2158.6648500000001</v>
      </c>
      <c r="J1521" s="1">
        <v>3744.5287499999999</v>
      </c>
      <c r="K1521" s="1">
        <v>29923.60095</v>
      </c>
      <c r="L1521" s="1">
        <v>114.47257121532529</v>
      </c>
      <c r="M1521" s="1">
        <v>163.28906799999999</v>
      </c>
      <c r="N1521" s="1">
        <v>2428.9309979999998</v>
      </c>
      <c r="O1521" s="1">
        <v>1183.3</v>
      </c>
      <c r="P1521" s="1"/>
      <c r="Q1521" s="1"/>
      <c r="R1521" s="1"/>
      <c r="S1521" s="1"/>
      <c r="T1521" s="1"/>
      <c r="U1521" s="1"/>
      <c r="V1521" s="1"/>
    </row>
    <row r="1522" spans="1:22" x14ac:dyDescent="0.35">
      <c r="A1522" s="1">
        <v>2010</v>
      </c>
      <c r="B1522" s="1">
        <v>11</v>
      </c>
      <c r="C1522" s="1">
        <v>4390.4798799999999</v>
      </c>
      <c r="D1522" s="1">
        <v>12613.514544</v>
      </c>
      <c r="E1522" s="1">
        <v>8681.6600199999993</v>
      </c>
      <c r="F1522" s="1">
        <v>12028.825600000002</v>
      </c>
      <c r="G1522" s="1">
        <v>4686.3511200000003</v>
      </c>
      <c r="H1522" s="1">
        <v>8598.1183309999997</v>
      </c>
      <c r="I1522" s="1">
        <v>1842.7316600000001</v>
      </c>
      <c r="J1522" s="1">
        <v>3434.5080000000003</v>
      </c>
      <c r="K1522" s="1">
        <v>24799.211579999999</v>
      </c>
      <c r="L1522" s="1">
        <v>118.73628868443065</v>
      </c>
      <c r="M1522" s="1">
        <v>157.31180499999999</v>
      </c>
      <c r="N1522" s="1">
        <v>2381.7957799999999</v>
      </c>
      <c r="O1522" s="1">
        <v>1180.5</v>
      </c>
      <c r="P1522" s="1"/>
      <c r="Q1522" s="1"/>
      <c r="R1522" s="1"/>
      <c r="S1522" s="1"/>
      <c r="T1522" s="1"/>
      <c r="U1522" s="1"/>
      <c r="V1522" s="1"/>
    </row>
    <row r="1523" spans="1:22" x14ac:dyDescent="0.35">
      <c r="A1523" s="1">
        <v>2010</v>
      </c>
      <c r="B1523" s="1">
        <v>12</v>
      </c>
      <c r="C1523" s="1">
        <v>4848.1708399999998</v>
      </c>
      <c r="D1523" s="1">
        <v>13479.516693999998</v>
      </c>
      <c r="E1523" s="1">
        <v>9250.4948010000007</v>
      </c>
      <c r="F1523" s="1">
        <v>13190.489890000001</v>
      </c>
      <c r="G1523" s="1">
        <v>5090.4151620000002</v>
      </c>
      <c r="H1523" s="1">
        <v>9204.4963939999998</v>
      </c>
      <c r="I1523" s="1">
        <v>1891.7103260000001</v>
      </c>
      <c r="J1523" s="1">
        <v>3859.9752900000003</v>
      </c>
      <c r="K1523" s="1">
        <v>26989.844691000002</v>
      </c>
      <c r="L1523" s="1">
        <v>126.01847973389182</v>
      </c>
      <c r="M1523" s="1">
        <v>171.94881599999997</v>
      </c>
      <c r="N1523" s="1">
        <v>2485.3601640000002</v>
      </c>
      <c r="O1523" s="1">
        <v>1257.5999999999999</v>
      </c>
      <c r="P1523" s="1"/>
      <c r="Q1523" s="1"/>
      <c r="R1523" s="1"/>
      <c r="S1523" s="1"/>
      <c r="T1523" s="1"/>
      <c r="U1523" s="1"/>
      <c r="V1523" s="1"/>
    </row>
    <row r="1524" spans="1:22" x14ac:dyDescent="0.35">
      <c r="A1524" s="1">
        <v>2011</v>
      </c>
      <c r="B1524" s="1">
        <v>1</v>
      </c>
      <c r="C1524" s="1">
        <v>4736.3105699999996</v>
      </c>
      <c r="D1524" s="1">
        <v>13530.306815999998</v>
      </c>
      <c r="E1524" s="1">
        <v>9686.2391279999993</v>
      </c>
      <c r="F1524" s="1">
        <v>14789.0916</v>
      </c>
      <c r="G1524" s="1">
        <v>5481.9273000000003</v>
      </c>
      <c r="H1524" s="1">
        <v>9389.4984099999983</v>
      </c>
      <c r="I1524" s="1">
        <v>2180.5903800000001</v>
      </c>
      <c r="J1524" s="1">
        <v>3904.3557660000001</v>
      </c>
      <c r="K1524" s="1">
        <v>30178.245870000002</v>
      </c>
      <c r="L1524" s="1">
        <v>124.73099415204679</v>
      </c>
      <c r="M1524" s="1">
        <v>177.58965599999999</v>
      </c>
      <c r="N1524" s="1">
        <v>2485.2691519999998</v>
      </c>
      <c r="O1524" s="1">
        <v>1286.0999999999999</v>
      </c>
      <c r="P1524" s="1"/>
      <c r="Q1524" s="1"/>
      <c r="R1524" s="1"/>
      <c r="S1524" s="1"/>
      <c r="T1524" s="1"/>
      <c r="U1524" s="1"/>
      <c r="V1524" s="1"/>
    </row>
    <row r="1525" spans="1:22" x14ac:dyDescent="0.35">
      <c r="A1525" s="1">
        <v>2011</v>
      </c>
      <c r="B1525" s="1">
        <v>2</v>
      </c>
      <c r="C1525" s="1">
        <v>4920.1201099999998</v>
      </c>
      <c r="D1525" s="1">
        <v>14549.285799999998</v>
      </c>
      <c r="E1525" s="1">
        <v>10037.256064000001</v>
      </c>
      <c r="F1525" s="1">
        <v>14976.274160000001</v>
      </c>
      <c r="G1525" s="1">
        <v>5673.1050700000005</v>
      </c>
      <c r="H1525" s="1">
        <v>9745.0614580000001</v>
      </c>
      <c r="I1525" s="1">
        <v>2176.3821720000001</v>
      </c>
      <c r="J1525" s="1">
        <v>4108.2205080000003</v>
      </c>
      <c r="K1525" s="1">
        <v>31008.359914000001</v>
      </c>
      <c r="L1525" s="1">
        <v>129.91061384201518</v>
      </c>
      <c r="M1525" s="1">
        <v>178.10254800000001</v>
      </c>
      <c r="N1525" s="1">
        <v>2367.1640130000001</v>
      </c>
      <c r="O1525" s="1">
        <v>1327.2</v>
      </c>
      <c r="P1525" s="1"/>
      <c r="Q1525" s="1"/>
      <c r="R1525" s="1"/>
      <c r="S1525" s="1"/>
      <c r="T1525" s="1"/>
      <c r="U1525" s="1"/>
      <c r="V1525" s="1"/>
    </row>
    <row r="1526" spans="1:22" x14ac:dyDescent="0.35">
      <c r="A1526" s="1">
        <v>2011</v>
      </c>
      <c r="B1526" s="1">
        <v>3</v>
      </c>
      <c r="C1526" s="1">
        <v>4996.0993299999991</v>
      </c>
      <c r="D1526" s="1">
        <v>14550.87588</v>
      </c>
      <c r="E1526" s="1">
        <v>9974.0156150000021</v>
      </c>
      <c r="F1526" s="1">
        <v>14981.61225</v>
      </c>
      <c r="G1526" s="1">
        <v>5650.6734699999997</v>
      </c>
      <c r="H1526" s="1">
        <v>9472.3331560000006</v>
      </c>
      <c r="I1526" s="1">
        <v>2174.5966350000003</v>
      </c>
      <c r="J1526" s="1">
        <v>4072.0267150000004</v>
      </c>
      <c r="K1526" s="1">
        <v>30776.91876</v>
      </c>
      <c r="L1526" s="1">
        <v>117.31930246542393</v>
      </c>
      <c r="M1526" s="1">
        <v>179.42294699999997</v>
      </c>
      <c r="N1526" s="1">
        <v>2462.3178799999996</v>
      </c>
      <c r="O1526" s="1">
        <v>1325.8</v>
      </c>
      <c r="P1526" s="1"/>
      <c r="Q1526" s="1"/>
      <c r="R1526" s="1"/>
      <c r="S1526" s="1"/>
      <c r="T1526" s="1"/>
      <c r="U1526" s="1"/>
      <c r="V1526" s="1"/>
    </row>
    <row r="1527" spans="1:22" x14ac:dyDescent="0.35">
      <c r="A1527" s="1">
        <v>2011</v>
      </c>
      <c r="B1527" s="1">
        <v>4</v>
      </c>
      <c r="C1527" s="1">
        <v>5288.6387999999997</v>
      </c>
      <c r="D1527" s="1">
        <v>14757.771257</v>
      </c>
      <c r="E1527" s="1">
        <v>11120.649353999999</v>
      </c>
      <c r="F1527" s="1">
        <v>16099.68411</v>
      </c>
      <c r="G1527" s="1">
        <v>6077.8309079999999</v>
      </c>
      <c r="H1527" s="1">
        <v>10137.339989999999</v>
      </c>
      <c r="I1527" s="1">
        <v>2123.138535</v>
      </c>
      <c r="J1527" s="1">
        <v>4447.3510830000005</v>
      </c>
      <c r="K1527" s="1">
        <v>33176.339004000001</v>
      </c>
      <c r="L1527" s="1">
        <v>121.28727989163896</v>
      </c>
      <c r="M1527" s="1">
        <v>192.101168</v>
      </c>
      <c r="N1527" s="1">
        <v>2596.0377040000003</v>
      </c>
      <c r="O1527" s="1">
        <v>1363.6</v>
      </c>
      <c r="P1527" s="1"/>
      <c r="Q1527" s="1"/>
      <c r="R1527" s="1"/>
      <c r="S1527" s="1"/>
      <c r="T1527" s="1"/>
      <c r="U1527" s="1"/>
      <c r="V1527" s="1"/>
    </row>
    <row r="1528" spans="1:22" x14ac:dyDescent="0.35">
      <c r="A1528" s="1">
        <v>2011</v>
      </c>
      <c r="B1528" s="1">
        <v>5</v>
      </c>
      <c r="C1528" s="1">
        <v>5022.8144400000001</v>
      </c>
      <c r="D1528" s="1">
        <v>14244.57216</v>
      </c>
      <c r="E1528" s="1">
        <v>10498.537386</v>
      </c>
      <c r="F1528" s="1">
        <v>15079.154399999999</v>
      </c>
      <c r="G1528" s="1">
        <v>5767.5894360000002</v>
      </c>
      <c r="H1528" s="1">
        <v>9852.9345510000003</v>
      </c>
      <c r="I1528" s="1">
        <v>1884.836724</v>
      </c>
      <c r="J1528" s="1">
        <v>4274.399058</v>
      </c>
      <c r="K1528" s="1">
        <v>30385.37415</v>
      </c>
      <c r="L1528" s="1">
        <v>118.91229146221785</v>
      </c>
      <c r="M1528" s="1">
        <v>186.40518399999996</v>
      </c>
      <c r="N1528" s="1">
        <v>2560.807272</v>
      </c>
      <c r="O1528" s="1">
        <v>1345.2</v>
      </c>
      <c r="P1528" s="1"/>
      <c r="Q1528" s="1"/>
      <c r="R1528" s="1"/>
      <c r="S1528" s="1"/>
      <c r="T1528" s="1"/>
      <c r="U1528" s="1"/>
      <c r="V1528" s="1"/>
    </row>
    <row r="1529" spans="1:22" x14ac:dyDescent="0.35">
      <c r="A1529" s="1">
        <v>2011</v>
      </c>
      <c r="B1529" s="1">
        <v>6</v>
      </c>
      <c r="C1529" s="1">
        <v>4938.3936000000003</v>
      </c>
      <c r="D1529" s="1">
        <v>13804.972973000002</v>
      </c>
      <c r="E1529" s="1">
        <v>10698.498495999998</v>
      </c>
      <c r="F1529" s="1">
        <v>15025.998959999999</v>
      </c>
      <c r="G1529" s="1">
        <v>5775.7973839999995</v>
      </c>
      <c r="H1529" s="1">
        <v>9541.0808369999995</v>
      </c>
      <c r="I1529" s="1">
        <v>1855.1486239999997</v>
      </c>
      <c r="J1529" s="1">
        <v>4283.4518159999998</v>
      </c>
      <c r="K1529" s="1">
        <v>29279.137775999996</v>
      </c>
      <c r="L1529" s="1">
        <v>121.9087183308495</v>
      </c>
      <c r="M1529" s="1">
        <v>176.09481700000001</v>
      </c>
      <c r="N1529" s="1">
        <v>2540.9742920000003</v>
      </c>
      <c r="O1529" s="1">
        <v>1320.6</v>
      </c>
      <c r="P1529" s="1"/>
      <c r="Q1529" s="1"/>
      <c r="R1529" s="1"/>
      <c r="S1529" s="1"/>
      <c r="T1529" s="1"/>
      <c r="U1529" s="1"/>
      <c r="V1529" s="1"/>
    </row>
    <row r="1530" spans="1:22" x14ac:dyDescent="0.35">
      <c r="A1530" s="1">
        <v>2011</v>
      </c>
      <c r="B1530" s="1">
        <v>7</v>
      </c>
      <c r="C1530" s="1">
        <v>4861.7504800000006</v>
      </c>
      <c r="D1530" s="1">
        <v>13550.190920999999</v>
      </c>
      <c r="E1530" s="1">
        <v>10305.049415000001</v>
      </c>
      <c r="F1530" s="1">
        <v>13863.392650000002</v>
      </c>
      <c r="G1530" s="1">
        <v>5284.8075600000002</v>
      </c>
      <c r="H1530" s="1">
        <v>9547.3789419999994</v>
      </c>
      <c r="I1530" s="1">
        <v>1733.3739250000001</v>
      </c>
      <c r="J1530" s="1">
        <v>4061.2325600000004</v>
      </c>
      <c r="K1530" s="1">
        <v>26535.282360000001</v>
      </c>
      <c r="L1530" s="1">
        <v>128.15104913332465</v>
      </c>
      <c r="M1530" s="1">
        <v>169.809021</v>
      </c>
      <c r="N1530" s="1">
        <v>2647.7236520000001</v>
      </c>
      <c r="O1530" s="1">
        <v>1292.3</v>
      </c>
      <c r="P1530" s="1"/>
      <c r="Q1530" s="1"/>
      <c r="R1530" s="1"/>
      <c r="S1530" s="1"/>
      <c r="T1530" s="1"/>
      <c r="U1530" s="1"/>
      <c r="V1530" s="1"/>
    </row>
    <row r="1531" spans="1:22" x14ac:dyDescent="0.35">
      <c r="A1531" s="1">
        <v>2011</v>
      </c>
      <c r="B1531" s="1">
        <v>8</v>
      </c>
      <c r="C1531" s="1">
        <v>4597.6846500000001</v>
      </c>
      <c r="D1531" s="1">
        <v>13053.442010000001</v>
      </c>
      <c r="E1531" s="1">
        <v>8316.8788450000011</v>
      </c>
      <c r="F1531" s="1">
        <v>12534.73122</v>
      </c>
      <c r="G1531" s="1">
        <v>4682.2438520000005</v>
      </c>
      <c r="H1531" s="1">
        <v>8767.1901559999988</v>
      </c>
      <c r="I1531" s="1">
        <v>1316.904446</v>
      </c>
      <c r="J1531" s="1">
        <v>3704.6797369999999</v>
      </c>
      <c r="K1531" s="1">
        <v>22375.212640000002</v>
      </c>
      <c r="L1531" s="1">
        <v>116.92388040214128</v>
      </c>
      <c r="M1531" s="1">
        <v>150.545151</v>
      </c>
      <c r="N1531" s="1">
        <v>2395.3428520000002</v>
      </c>
      <c r="O1531" s="1">
        <v>1218.9000000000001</v>
      </c>
      <c r="P1531" s="1"/>
      <c r="Q1531" s="1"/>
      <c r="R1531" s="1"/>
      <c r="S1531" s="1"/>
      <c r="T1531" s="1"/>
      <c r="U1531" s="1"/>
      <c r="V1531" s="1"/>
    </row>
    <row r="1532" spans="1:22" x14ac:dyDescent="0.35">
      <c r="A1532" s="1">
        <v>2011</v>
      </c>
      <c r="B1532" s="1">
        <v>9</v>
      </c>
      <c r="C1532" s="1">
        <v>3871.5058799999997</v>
      </c>
      <c r="D1532" s="1">
        <v>11068.220448</v>
      </c>
      <c r="E1532" s="1">
        <v>7363.9035680000006</v>
      </c>
      <c r="F1532" s="1">
        <v>11438.76944</v>
      </c>
      <c r="G1532" s="1">
        <v>3991.0552640000001</v>
      </c>
      <c r="H1532" s="1">
        <v>7991.1975359999997</v>
      </c>
      <c r="I1532" s="1">
        <v>1068.6053279999999</v>
      </c>
      <c r="J1532" s="1">
        <v>3350.2694960000003</v>
      </c>
      <c r="K1532" s="1">
        <v>19856.944072000002</v>
      </c>
      <c r="L1532" s="1">
        <v>112.93211318795431</v>
      </c>
      <c r="M1532" s="1">
        <v>132.42973499999999</v>
      </c>
      <c r="N1532" s="1">
        <v>2045.4273359999997</v>
      </c>
      <c r="O1532" s="1">
        <v>1131.4000000000001</v>
      </c>
      <c r="P1532" s="1"/>
      <c r="Q1532" s="1"/>
      <c r="R1532" s="1"/>
      <c r="S1532" s="1"/>
      <c r="T1532" s="1"/>
      <c r="U1532" s="1"/>
      <c r="V1532" s="1"/>
    </row>
    <row r="1533" spans="1:22" x14ac:dyDescent="0.35">
      <c r="A1533" s="1">
        <v>2011</v>
      </c>
      <c r="B1533" s="1">
        <v>10</v>
      </c>
      <c r="C1533" s="1">
        <v>4528.0483500000009</v>
      </c>
      <c r="D1533" s="1">
        <v>12255.735617999999</v>
      </c>
      <c r="E1533" s="1">
        <v>8509.4407040000006</v>
      </c>
      <c r="F1533" s="1">
        <v>12407.909439999999</v>
      </c>
      <c r="G1533" s="1">
        <v>4493.2791040000002</v>
      </c>
      <c r="H1533" s="1">
        <v>8919.5411359999998</v>
      </c>
      <c r="I1533" s="1">
        <v>1120.3684479999999</v>
      </c>
      <c r="J1533" s="1">
        <v>3775.2888959999996</v>
      </c>
      <c r="K1533" s="1">
        <v>22194.166687999998</v>
      </c>
      <c r="L1533" s="1">
        <v>114.94104859335037</v>
      </c>
      <c r="M1533" s="1">
        <v>152.23062800000002</v>
      </c>
      <c r="N1533" s="1">
        <v>2275.4775359999999</v>
      </c>
      <c r="O1533" s="1">
        <v>1253.3</v>
      </c>
      <c r="P1533" s="1"/>
      <c r="Q1533" s="1"/>
      <c r="R1533" s="1"/>
      <c r="S1533" s="1"/>
      <c r="T1533" s="1"/>
      <c r="U1533" s="1"/>
      <c r="V1533" s="1"/>
    </row>
    <row r="1534" spans="1:22" x14ac:dyDescent="0.35">
      <c r="A1534" s="1">
        <v>2011</v>
      </c>
      <c r="B1534" s="1">
        <v>11</v>
      </c>
      <c r="C1534" s="1">
        <v>4233.0945000000002</v>
      </c>
      <c r="D1534" s="1">
        <v>11972.23191</v>
      </c>
      <c r="E1534" s="1">
        <v>8184.0098440000011</v>
      </c>
      <c r="F1534" s="1">
        <v>11356.972950000001</v>
      </c>
      <c r="G1534" s="1">
        <v>4240.124742</v>
      </c>
      <c r="H1534" s="1">
        <v>8640.2061479999993</v>
      </c>
      <c r="I1534" s="1">
        <v>916.95846100000006</v>
      </c>
      <c r="J1534" s="1">
        <v>3694.9981050000006</v>
      </c>
      <c r="K1534" s="1">
        <v>20522.605906000001</v>
      </c>
      <c r="L1534" s="1">
        <v>108.83367741935484</v>
      </c>
      <c r="M1534" s="1">
        <v>144.65147200000001</v>
      </c>
      <c r="N1534" s="1">
        <v>2107.3783080000003</v>
      </c>
      <c r="O1534" s="1">
        <v>1247</v>
      </c>
      <c r="P1534" s="1"/>
      <c r="Q1534" s="1"/>
      <c r="R1534" s="1"/>
      <c r="S1534" s="1"/>
      <c r="T1534" s="1"/>
      <c r="U1534" s="1"/>
      <c r="V1534" s="1"/>
    </row>
    <row r="1535" spans="1:22" x14ac:dyDescent="0.35">
      <c r="A1535" s="1">
        <v>2011</v>
      </c>
      <c r="B1535" s="1">
        <v>12</v>
      </c>
      <c r="C1535" s="1">
        <v>4147.8734999999997</v>
      </c>
      <c r="D1535" s="1">
        <v>11724.356763</v>
      </c>
      <c r="E1535" s="1">
        <v>7635.4140750000006</v>
      </c>
      <c r="F1535" s="1">
        <v>11089.075349999999</v>
      </c>
      <c r="G1535" s="1">
        <v>4090.374045</v>
      </c>
      <c r="H1535" s="1">
        <v>8656.5369800000008</v>
      </c>
      <c r="I1535" s="1">
        <v>880.80368999999996</v>
      </c>
      <c r="J1535" s="1">
        <v>3756.4059900000002</v>
      </c>
      <c r="K1535" s="1">
        <v>19533.668429999998</v>
      </c>
      <c r="L1535" s="1">
        <v>109.89537301793607</v>
      </c>
      <c r="M1535" s="1">
        <v>143.04068000000001</v>
      </c>
      <c r="N1535" s="1">
        <v>2040.0712149999999</v>
      </c>
      <c r="O1535" s="1">
        <v>1257.5999999999999</v>
      </c>
      <c r="P1535" s="1"/>
      <c r="Q1535" s="1"/>
      <c r="R1535" s="1"/>
      <c r="S1535" s="1"/>
      <c r="T1535" s="1"/>
      <c r="U1535" s="1"/>
      <c r="V1535" s="1"/>
    </row>
    <row r="1536" spans="1:22" x14ac:dyDescent="0.35">
      <c r="A1536" s="1">
        <v>2012</v>
      </c>
      <c r="B1536" s="1">
        <v>1</v>
      </c>
      <c r="C1536" s="1">
        <v>4524.4297799999995</v>
      </c>
      <c r="D1536" s="1">
        <v>12413.548334999999</v>
      </c>
      <c r="E1536" s="1">
        <v>8446.9624980000008</v>
      </c>
      <c r="F1536" s="1">
        <v>11128.331760000001</v>
      </c>
      <c r="G1536" s="1">
        <v>4313.8436900000006</v>
      </c>
      <c r="H1536" s="1">
        <v>8951.9447159999982</v>
      </c>
      <c r="I1536" s="1">
        <v>1041.034956</v>
      </c>
      <c r="J1536" s="1">
        <v>3933.5877620000001</v>
      </c>
      <c r="K1536" s="1">
        <v>20699.923790000001</v>
      </c>
      <c r="L1536" s="1">
        <v>115.53366583541147</v>
      </c>
      <c r="M1536" s="1">
        <v>152.13471200000001</v>
      </c>
      <c r="N1536" s="1">
        <v>2309.946543</v>
      </c>
      <c r="O1536" s="1">
        <v>1312.4</v>
      </c>
      <c r="P1536" s="1"/>
      <c r="Q1536" s="1"/>
      <c r="R1536" s="1"/>
      <c r="S1536" s="1"/>
      <c r="T1536" s="1"/>
      <c r="U1536" s="1"/>
      <c r="V1536" s="1"/>
    </row>
    <row r="1537" spans="1:22" x14ac:dyDescent="0.35">
      <c r="A1537" s="1">
        <v>2012</v>
      </c>
      <c r="B1537" s="1">
        <v>2</v>
      </c>
      <c r="C1537" s="1">
        <v>4611.8606499999996</v>
      </c>
      <c r="D1537" s="1">
        <v>12775.507704</v>
      </c>
      <c r="E1537" s="1">
        <v>9135.0409920000002</v>
      </c>
      <c r="F1537" s="1">
        <v>11279.96516</v>
      </c>
      <c r="G1537" s="1">
        <v>4600.0443800000003</v>
      </c>
      <c r="H1537" s="1">
        <v>9345.095315999999</v>
      </c>
      <c r="I1537" s="1">
        <v>990.75931600000001</v>
      </c>
      <c r="J1537" s="1">
        <v>4274.7655680000007</v>
      </c>
      <c r="K1537" s="1">
        <v>21786.618684000001</v>
      </c>
      <c r="L1537" s="1">
        <v>119.71484855946811</v>
      </c>
      <c r="M1537" s="1">
        <v>166.36575999999999</v>
      </c>
      <c r="N1537" s="1">
        <v>2392.8527520000002</v>
      </c>
      <c r="O1537" s="1">
        <v>1365.7</v>
      </c>
      <c r="P1537" s="1"/>
      <c r="Q1537" s="1"/>
      <c r="R1537" s="1"/>
      <c r="S1537" s="1"/>
      <c r="T1537" s="1"/>
      <c r="U1537" s="1"/>
      <c r="V1537" s="1"/>
    </row>
    <row r="1538" spans="1:22" x14ac:dyDescent="0.35">
      <c r="A1538" s="1">
        <v>2012</v>
      </c>
      <c r="B1538" s="1">
        <v>3</v>
      </c>
      <c r="C1538" s="1">
        <v>4483.0303199999998</v>
      </c>
      <c r="D1538" s="1">
        <v>12416.96436</v>
      </c>
      <c r="E1538" s="1">
        <v>9269.1552690000008</v>
      </c>
      <c r="F1538" s="1">
        <v>10685.0744</v>
      </c>
      <c r="G1538" s="1">
        <v>4568.3896830000003</v>
      </c>
      <c r="H1538" s="1">
        <v>9235.28845</v>
      </c>
      <c r="I1538" s="1">
        <v>972.61129899999992</v>
      </c>
      <c r="J1538" s="1">
        <v>4342.8929829999997</v>
      </c>
      <c r="K1538" s="1">
        <v>21322.207401</v>
      </c>
      <c r="L1538" s="1">
        <v>121.79683536659016</v>
      </c>
      <c r="M1538" s="1">
        <v>162.13903200000001</v>
      </c>
      <c r="N1538" s="1">
        <v>2392.412562</v>
      </c>
      <c r="O1538" s="1">
        <v>1408.5</v>
      </c>
      <c r="P1538" s="1"/>
      <c r="Q1538" s="1"/>
      <c r="R1538" s="1"/>
      <c r="S1538" s="1"/>
      <c r="T1538" s="1"/>
      <c r="U1538" s="1"/>
      <c r="V1538" s="1"/>
    </row>
    <row r="1539" spans="1:22" x14ac:dyDescent="0.35">
      <c r="A1539" s="1">
        <v>2012</v>
      </c>
      <c r="B1539" s="1">
        <v>4</v>
      </c>
      <c r="C1539" s="1">
        <v>4582.57618</v>
      </c>
      <c r="D1539" s="1">
        <v>12451.265701</v>
      </c>
      <c r="E1539" s="1">
        <v>8951.8155599999991</v>
      </c>
      <c r="F1539" s="1">
        <v>9282.5640000000003</v>
      </c>
      <c r="G1539" s="1">
        <v>4253.7472000000007</v>
      </c>
      <c r="H1539" s="1">
        <v>9312.9907179999991</v>
      </c>
      <c r="I1539" s="1">
        <v>926.68083999999999</v>
      </c>
      <c r="J1539" s="1">
        <v>4269.1718000000001</v>
      </c>
      <c r="K1539" s="1">
        <v>19320.258160000001</v>
      </c>
      <c r="L1539" s="1">
        <v>119.33930809726748</v>
      </c>
      <c r="M1539" s="1">
        <v>157.459532</v>
      </c>
      <c r="N1539" s="1">
        <v>2406.6845600000001</v>
      </c>
      <c r="O1539" s="1">
        <v>1397.9</v>
      </c>
      <c r="P1539" s="1"/>
      <c r="Q1539" s="1"/>
      <c r="R1539" s="1"/>
      <c r="S1539" s="1"/>
      <c r="T1539" s="1"/>
      <c r="U1539" s="1"/>
      <c r="V1539" s="1"/>
    </row>
    <row r="1540" spans="1:22" x14ac:dyDescent="0.35">
      <c r="A1540" s="1">
        <v>2012</v>
      </c>
      <c r="B1540" s="1">
        <v>5</v>
      </c>
      <c r="C1540" s="1">
        <v>3965.01701</v>
      </c>
      <c r="D1540" s="1">
        <v>11139.030675</v>
      </c>
      <c r="E1540" s="1">
        <v>7740.2679280000002</v>
      </c>
      <c r="F1540" s="1">
        <v>7524.5568800000001</v>
      </c>
      <c r="G1540" s="1">
        <v>3727.8175560000004</v>
      </c>
      <c r="H1540" s="1">
        <v>8195.7206580000002</v>
      </c>
      <c r="I1540" s="1">
        <v>649.24602000000004</v>
      </c>
      <c r="J1540" s="1">
        <v>3801.9782680000003</v>
      </c>
      <c r="K1540" s="1">
        <v>15906.916704000001</v>
      </c>
      <c r="L1540" s="1">
        <v>109.03292916400765</v>
      </c>
      <c r="M1540" s="1">
        <v>134.19725000000003</v>
      </c>
      <c r="N1540" s="1">
        <v>2150.9365320000002</v>
      </c>
      <c r="O1540" s="1">
        <v>1310.3</v>
      </c>
      <c r="P1540" s="1"/>
      <c r="Q1540" s="1"/>
      <c r="R1540" s="1"/>
      <c r="S1540" s="1"/>
      <c r="T1540" s="1"/>
      <c r="U1540" s="1"/>
      <c r="V1540" s="1"/>
    </row>
    <row r="1541" spans="1:22" x14ac:dyDescent="0.35">
      <c r="A1541" s="1">
        <v>2012</v>
      </c>
      <c r="B1541" s="1">
        <v>6</v>
      </c>
      <c r="C1541" s="1">
        <v>4190.0041799999999</v>
      </c>
      <c r="D1541" s="1">
        <v>11405.216759999999</v>
      </c>
      <c r="E1541" s="1">
        <v>8121.7272240000002</v>
      </c>
      <c r="F1541" s="1">
        <v>8989.9647600000008</v>
      </c>
      <c r="G1541" s="1">
        <v>4046.3195700000001</v>
      </c>
      <c r="H1541" s="1">
        <v>8749.4910749999999</v>
      </c>
      <c r="I1541" s="1">
        <v>773.60632799999996</v>
      </c>
      <c r="J1541" s="1">
        <v>3985.5231960000001</v>
      </c>
      <c r="K1541" s="1">
        <v>18068.497546000002</v>
      </c>
      <c r="L1541" s="1">
        <v>112.90936442271531</v>
      </c>
      <c r="M1541" s="1">
        <v>147.152264</v>
      </c>
      <c r="N1541" s="1">
        <v>2274.839035</v>
      </c>
      <c r="O1541" s="1">
        <v>1362.2</v>
      </c>
      <c r="P1541" s="1"/>
      <c r="Q1541" s="1"/>
      <c r="R1541" s="1"/>
      <c r="S1541" s="1"/>
      <c r="T1541" s="1"/>
      <c r="U1541" s="1"/>
      <c r="V1541" s="1"/>
    </row>
    <row r="1542" spans="1:22" x14ac:dyDescent="0.35">
      <c r="A1542" s="1">
        <v>2012</v>
      </c>
      <c r="B1542" s="1">
        <v>7</v>
      </c>
      <c r="C1542" s="1">
        <v>4482.66</v>
      </c>
      <c r="D1542" s="1">
        <v>11626.216456999999</v>
      </c>
      <c r="E1542" s="1">
        <v>8331.911478</v>
      </c>
      <c r="F1542" s="1">
        <v>8289.8844300000001</v>
      </c>
      <c r="G1542" s="1">
        <v>4049.7292979999997</v>
      </c>
      <c r="H1542" s="1">
        <v>8833.8649280000009</v>
      </c>
      <c r="I1542" s="1">
        <v>736.55600399999992</v>
      </c>
      <c r="J1542" s="1">
        <v>3899.128275</v>
      </c>
      <c r="K1542" s="1">
        <v>17090.084996999998</v>
      </c>
      <c r="L1542" s="1">
        <v>111.31814108308795</v>
      </c>
      <c r="M1542" s="1">
        <v>156.91270400000002</v>
      </c>
      <c r="N1542" s="1">
        <v>2438.2292000000002</v>
      </c>
      <c r="O1542" s="1">
        <v>1379.3</v>
      </c>
      <c r="P1542" s="1"/>
      <c r="Q1542" s="1"/>
      <c r="R1542" s="1"/>
      <c r="S1542" s="1"/>
      <c r="T1542" s="1"/>
      <c r="U1542" s="1"/>
      <c r="V1542" s="1"/>
    </row>
    <row r="1543" spans="1:22" x14ac:dyDescent="0.35">
      <c r="A1543" s="1">
        <v>2012</v>
      </c>
      <c r="B1543" s="1">
        <v>8</v>
      </c>
      <c r="C1543" s="1">
        <v>4454.2152000000006</v>
      </c>
      <c r="D1543" s="1">
        <v>12110.57501</v>
      </c>
      <c r="E1543" s="1">
        <v>8765.7684250000002</v>
      </c>
      <c r="F1543" s="1">
        <v>9331.2787500000013</v>
      </c>
      <c r="G1543" s="1">
        <v>4291.9355250000008</v>
      </c>
      <c r="H1543" s="1">
        <v>9060.6918719999994</v>
      </c>
      <c r="I1543" s="1">
        <v>813.37615000000005</v>
      </c>
      <c r="J1543" s="1">
        <v>3974.6934249999999</v>
      </c>
      <c r="K1543" s="1">
        <v>18988.853600000002</v>
      </c>
      <c r="L1543" s="1">
        <v>112.79711624346049</v>
      </c>
      <c r="M1543" s="1">
        <v>157.32025100000001</v>
      </c>
      <c r="N1543" s="1">
        <v>2424.3010979999999</v>
      </c>
      <c r="O1543" s="1">
        <v>1406.6</v>
      </c>
      <c r="P1543" s="1"/>
      <c r="Q1543" s="1"/>
      <c r="R1543" s="1"/>
      <c r="S1543" s="1"/>
      <c r="T1543" s="1"/>
      <c r="U1543" s="1"/>
      <c r="V1543" s="1"/>
    </row>
    <row r="1544" spans="1:22" x14ac:dyDescent="0.35">
      <c r="A1544" s="1">
        <v>2012</v>
      </c>
      <c r="B1544" s="1">
        <v>9</v>
      </c>
      <c r="C1544" s="1">
        <v>4552.3899000000001</v>
      </c>
      <c r="D1544" s="1">
        <v>12526.856819999997</v>
      </c>
      <c r="E1544" s="1">
        <v>9278.5256699999991</v>
      </c>
      <c r="F1544" s="1">
        <v>9911.5892999999996</v>
      </c>
      <c r="G1544" s="1">
        <v>4313.6275560000004</v>
      </c>
      <c r="H1544" s="1">
        <v>9281.4819480000006</v>
      </c>
      <c r="I1544" s="1">
        <v>950.36049600000001</v>
      </c>
      <c r="J1544" s="1">
        <v>4215.2124240000003</v>
      </c>
      <c r="K1544" s="1">
        <v>19410.231072000002</v>
      </c>
      <c r="L1544" s="1">
        <v>113.86598202824132</v>
      </c>
      <c r="M1544" s="1">
        <v>163.22689</v>
      </c>
      <c r="N1544" s="1">
        <v>2492.034862</v>
      </c>
      <c r="O1544" s="1">
        <v>1440.7</v>
      </c>
      <c r="P1544" s="1"/>
      <c r="Q1544" s="1"/>
      <c r="R1544" s="1"/>
      <c r="S1544" s="1"/>
      <c r="T1544" s="1"/>
      <c r="U1544" s="1"/>
      <c r="V1544" s="1"/>
    </row>
    <row r="1545" spans="1:22" x14ac:dyDescent="0.35">
      <c r="A1545" s="1">
        <v>2012</v>
      </c>
      <c r="B1545" s="1">
        <v>10</v>
      </c>
      <c r="C1545" s="1">
        <v>4685.4841000000006</v>
      </c>
      <c r="D1545" s="1">
        <v>12420.425418000001</v>
      </c>
      <c r="E1545" s="1">
        <v>9408.3243540000003</v>
      </c>
      <c r="F1545" s="1">
        <v>10162.829820000001</v>
      </c>
      <c r="G1545" s="1">
        <v>4443.6480659999997</v>
      </c>
      <c r="H1545" s="1">
        <v>9326.3385600000001</v>
      </c>
      <c r="I1545" s="1">
        <v>1038.3504560000001</v>
      </c>
      <c r="J1545" s="1">
        <v>4209.3933420000003</v>
      </c>
      <c r="K1545" s="1">
        <v>20136.356218000001</v>
      </c>
      <c r="L1545" s="1">
        <v>111.93944332998997</v>
      </c>
      <c r="M1545" s="1">
        <v>158.447766</v>
      </c>
      <c r="N1545" s="1">
        <v>2489.6403780000001</v>
      </c>
      <c r="O1545" s="1">
        <v>1412.2</v>
      </c>
      <c r="P1545" s="1"/>
      <c r="Q1545" s="1"/>
      <c r="R1545" s="1"/>
      <c r="S1545" s="1"/>
      <c r="T1545" s="1"/>
      <c r="U1545" s="1"/>
      <c r="V1545" s="1"/>
    </row>
    <row r="1546" spans="1:22" x14ac:dyDescent="0.35">
      <c r="A1546" s="1">
        <v>2012</v>
      </c>
      <c r="B1546" s="1">
        <v>11</v>
      </c>
      <c r="C1546" s="1">
        <v>4697.9556000000002</v>
      </c>
      <c r="D1546" s="1">
        <v>12316.467968000001</v>
      </c>
      <c r="E1546" s="1">
        <v>9615.3011999999999</v>
      </c>
      <c r="F1546" s="1">
        <v>10302.28464</v>
      </c>
      <c r="G1546" s="1">
        <v>4618.772352</v>
      </c>
      <c r="H1546" s="1">
        <v>9392.7788199999995</v>
      </c>
      <c r="I1546" s="1">
        <v>1050.5873759999999</v>
      </c>
      <c r="J1546" s="1">
        <v>4272.0865679999997</v>
      </c>
      <c r="K1546" s="1">
        <v>20525.418816000001</v>
      </c>
      <c r="L1546" s="1">
        <v>114.56652516676775</v>
      </c>
      <c r="M1546" s="1">
        <v>163.09466999999998</v>
      </c>
      <c r="N1546" s="1">
        <v>2515.2100350000001</v>
      </c>
      <c r="O1546" s="1">
        <v>1416.2</v>
      </c>
      <c r="P1546" s="1"/>
      <c r="Q1546" s="1"/>
      <c r="R1546" s="1"/>
      <c r="S1546" s="1"/>
      <c r="T1546" s="1"/>
      <c r="U1546" s="1"/>
      <c r="V1546" s="1"/>
    </row>
    <row r="1547" spans="1:22" x14ac:dyDescent="0.35">
      <c r="A1547" s="1">
        <v>2012</v>
      </c>
      <c r="B1547" s="1">
        <v>12</v>
      </c>
      <c r="C1547" s="1">
        <v>4831.7056999999995</v>
      </c>
      <c r="D1547" s="1">
        <v>12516.834650999999</v>
      </c>
      <c r="E1547" s="1">
        <v>10043.787366</v>
      </c>
      <c r="F1547" s="1">
        <v>10776.199499999999</v>
      </c>
      <c r="G1547" s="1">
        <v>4804.0277580000002</v>
      </c>
      <c r="H1547" s="1">
        <v>9584.5310310000004</v>
      </c>
      <c r="I1547" s="1">
        <v>1197.8832599999998</v>
      </c>
      <c r="J1547" s="1">
        <v>4481.5663979999999</v>
      </c>
      <c r="K1547" s="1">
        <v>21471.097571999999</v>
      </c>
      <c r="L1547" s="1">
        <v>119.84297901775422</v>
      </c>
      <c r="M1547" s="1">
        <v>169.79700099999999</v>
      </c>
      <c r="N1547" s="1">
        <v>2592.8883959999998</v>
      </c>
      <c r="O1547" s="1">
        <v>1426.2</v>
      </c>
      <c r="P1547" s="1"/>
      <c r="Q1547" s="1"/>
      <c r="R1547" s="1"/>
      <c r="S1547" s="1"/>
      <c r="T1547" s="1"/>
      <c r="U1547" s="1"/>
      <c r="V1547" s="1"/>
    </row>
    <row r="1548" spans="1:22" x14ac:dyDescent="0.35">
      <c r="A1548" s="1">
        <v>2013</v>
      </c>
      <c r="B1548" s="1">
        <v>1</v>
      </c>
      <c r="C1548" s="1">
        <v>5084.6853600000004</v>
      </c>
      <c r="D1548" s="1">
        <v>12716.953099999999</v>
      </c>
      <c r="E1548" s="1">
        <v>10558.320689999999</v>
      </c>
      <c r="F1548" s="1">
        <v>11354.330939999998</v>
      </c>
      <c r="G1548" s="1">
        <v>5068.1242799999991</v>
      </c>
      <c r="H1548" s="1">
        <v>9951.3655519999993</v>
      </c>
      <c r="I1548" s="1">
        <v>1339.8227279999999</v>
      </c>
      <c r="J1548" s="1">
        <v>4815.2068739999995</v>
      </c>
      <c r="K1548" s="1">
        <v>23678.755668000002</v>
      </c>
      <c r="L1548" s="1">
        <v>121.44199738334061</v>
      </c>
      <c r="M1548" s="1">
        <v>183.79352400000002</v>
      </c>
      <c r="N1548" s="1">
        <v>2652.3892799999999</v>
      </c>
      <c r="O1548" s="1">
        <v>1498.1</v>
      </c>
      <c r="P1548" s="1"/>
      <c r="Q1548" s="1"/>
      <c r="R1548" s="1"/>
      <c r="S1548" s="1"/>
      <c r="T1548" s="1"/>
      <c r="U1548" s="1"/>
      <c r="V1548" s="1"/>
    </row>
    <row r="1549" spans="1:22" x14ac:dyDescent="0.35">
      <c r="A1549" s="1">
        <v>2013</v>
      </c>
      <c r="B1549" s="1">
        <v>2</v>
      </c>
      <c r="C1549" s="1">
        <v>5212.3069200000009</v>
      </c>
      <c r="D1549" s="1">
        <v>12438.457283</v>
      </c>
      <c r="E1549" s="1">
        <v>10107.56352</v>
      </c>
      <c r="F1549" s="1">
        <v>10745.47968</v>
      </c>
      <c r="G1549" s="1">
        <v>4860.7488000000003</v>
      </c>
      <c r="H1549" s="1">
        <v>9642.9879600000004</v>
      </c>
      <c r="I1549" s="1">
        <v>1316.0317440000001</v>
      </c>
      <c r="J1549" s="1">
        <v>4904.8389120000002</v>
      </c>
      <c r="K1549" s="1">
        <v>20786.784000000003</v>
      </c>
      <c r="L1549" s="1">
        <v>124.9255376634605</v>
      </c>
      <c r="M1549" s="1">
        <v>185.42724000000001</v>
      </c>
      <c r="N1549" s="1">
        <v>2640.1576299999997</v>
      </c>
      <c r="O1549" s="1">
        <v>1514.7</v>
      </c>
      <c r="P1549" s="1"/>
      <c r="Q1549" s="1"/>
      <c r="R1549" s="1"/>
      <c r="S1549" s="1"/>
      <c r="T1549" s="1"/>
      <c r="U1549" s="1"/>
      <c r="V1549" s="1"/>
    </row>
    <row r="1550" spans="1:22" x14ac:dyDescent="0.35">
      <c r="A1550" s="1">
        <v>2013</v>
      </c>
      <c r="B1550" s="1">
        <v>3</v>
      </c>
      <c r="C1550" s="1">
        <v>5173.6030500000006</v>
      </c>
      <c r="D1550" s="1">
        <v>12533.1517</v>
      </c>
      <c r="E1550" s="1">
        <v>9992.0283580000014</v>
      </c>
      <c r="F1550" s="1">
        <v>10151.856</v>
      </c>
      <c r="G1550" s="1">
        <v>4782.9341560000003</v>
      </c>
      <c r="H1550" s="1">
        <v>9746.4859739999993</v>
      </c>
      <c r="I1550" s="1">
        <v>1114.1277420000001</v>
      </c>
      <c r="J1550" s="1">
        <v>5073.7104859999999</v>
      </c>
      <c r="K1550" s="1">
        <v>19661.171296</v>
      </c>
      <c r="L1550" s="1">
        <v>131.62660579679374</v>
      </c>
      <c r="M1550" s="1">
        <v>183.90218900000002</v>
      </c>
      <c r="N1550" s="1">
        <v>2666.3286000000003</v>
      </c>
      <c r="O1550" s="1">
        <v>1569.2</v>
      </c>
      <c r="P1550" s="1"/>
      <c r="Q1550" s="1"/>
      <c r="R1550" s="1"/>
      <c r="S1550" s="1"/>
      <c r="T1550" s="1"/>
      <c r="U1550" s="1"/>
      <c r="V1550" s="1"/>
    </row>
    <row r="1551" spans="1:22" x14ac:dyDescent="0.35">
      <c r="A1551" s="1">
        <v>2013</v>
      </c>
      <c r="B1551" s="1">
        <v>4</v>
      </c>
      <c r="C1551" s="1">
        <v>5382.7552799999994</v>
      </c>
      <c r="D1551" s="1">
        <v>12363.07625</v>
      </c>
      <c r="E1551" s="1">
        <v>10419.190586000001</v>
      </c>
      <c r="F1551" s="1">
        <v>11084.455400000001</v>
      </c>
      <c r="G1551" s="1">
        <v>5077.7970500000001</v>
      </c>
      <c r="H1551" s="1">
        <v>9986.6193719999992</v>
      </c>
      <c r="I1551" s="1">
        <v>1282.4868940000001</v>
      </c>
      <c r="J1551" s="1">
        <v>5079.7324519999993</v>
      </c>
      <c r="K1551" s="1">
        <v>22076.301156000001</v>
      </c>
      <c r="L1551" s="1">
        <v>142.29401498819425</v>
      </c>
      <c r="M1551" s="1">
        <v>184.88425800000002</v>
      </c>
      <c r="N1551" s="1">
        <v>2733.9517059999998</v>
      </c>
      <c r="O1551" s="1">
        <v>1597.6</v>
      </c>
      <c r="P1551" s="1"/>
      <c r="Q1551" s="1"/>
      <c r="R1551" s="1"/>
      <c r="S1551" s="1"/>
      <c r="T1551" s="1"/>
      <c r="U1551" s="1"/>
      <c r="V1551" s="1"/>
    </row>
    <row r="1552" spans="1:22" x14ac:dyDescent="0.35">
      <c r="A1552" s="1">
        <v>2013</v>
      </c>
      <c r="B1552" s="1">
        <v>5</v>
      </c>
      <c r="C1552" s="1">
        <v>4714.7561999999998</v>
      </c>
      <c r="D1552" s="1">
        <v>12186.149586000001</v>
      </c>
      <c r="E1552" s="1">
        <v>10849.317580000001</v>
      </c>
      <c r="F1552" s="1">
        <v>10812.619700000001</v>
      </c>
      <c r="G1552" s="1">
        <v>5131.1927050000004</v>
      </c>
      <c r="H1552" s="1">
        <v>10004.980182000001</v>
      </c>
      <c r="I1552" s="1">
        <v>1318.3817350000002</v>
      </c>
      <c r="J1552" s="1">
        <v>5214.7635500000006</v>
      </c>
      <c r="K1552" s="1">
        <v>22369.696960000005</v>
      </c>
      <c r="L1552" s="1">
        <v>137.11467250647024</v>
      </c>
      <c r="M1552" s="1">
        <v>183.43026999999998</v>
      </c>
      <c r="N1552" s="1">
        <v>2617.969122</v>
      </c>
      <c r="O1552" s="1">
        <v>1630.7</v>
      </c>
      <c r="P1552" s="1"/>
      <c r="Q1552" s="1"/>
      <c r="R1552" s="1"/>
      <c r="S1552" s="1"/>
      <c r="T1552" s="1"/>
      <c r="U1552" s="1"/>
      <c r="V1552" s="1"/>
    </row>
    <row r="1553" spans="1:22" x14ac:dyDescent="0.35">
      <c r="A1553" s="1">
        <v>2013</v>
      </c>
      <c r="B1553" s="1">
        <v>6</v>
      </c>
      <c r="C1553" s="1">
        <v>4387.6553599999997</v>
      </c>
      <c r="D1553" s="1">
        <v>11528.719055000001</v>
      </c>
      <c r="E1553" s="1">
        <v>10353.353375999999</v>
      </c>
      <c r="F1553" s="1">
        <v>10097.720159999999</v>
      </c>
      <c r="G1553" s="1">
        <v>4863.5741279999993</v>
      </c>
      <c r="H1553" s="1">
        <v>9453.7298699999992</v>
      </c>
      <c r="I1553" s="1">
        <v>1102.5190560000001</v>
      </c>
      <c r="J1553" s="1">
        <v>5155.4996639999999</v>
      </c>
      <c r="K1553" s="1">
        <v>19823.255423999999</v>
      </c>
      <c r="L1553" s="1">
        <v>137.98748991121872</v>
      </c>
      <c r="M1553" s="1">
        <v>171.61410000000001</v>
      </c>
      <c r="N1553" s="1">
        <v>2484.12194</v>
      </c>
      <c r="O1553" s="1">
        <v>1606.3</v>
      </c>
      <c r="P1553" s="1"/>
      <c r="Q1553" s="1"/>
      <c r="R1553" s="1"/>
      <c r="S1553" s="1"/>
      <c r="T1553" s="1"/>
      <c r="U1553" s="1"/>
      <c r="V1553" s="1"/>
    </row>
    <row r="1554" spans="1:22" x14ac:dyDescent="0.35">
      <c r="A1554" s="1">
        <v>2013</v>
      </c>
      <c r="B1554" s="1">
        <v>7</v>
      </c>
      <c r="C1554" s="1">
        <v>4536.6959999999999</v>
      </c>
      <c r="D1554" s="1">
        <v>12148.252055999999</v>
      </c>
      <c r="E1554" s="1">
        <v>11007.0401</v>
      </c>
      <c r="F1554" s="1">
        <v>11216.422</v>
      </c>
      <c r="G1554" s="1">
        <v>5310.2777000000006</v>
      </c>
      <c r="H1554" s="1">
        <v>10067.983835999999</v>
      </c>
      <c r="I1554" s="1">
        <v>1176.518</v>
      </c>
      <c r="J1554" s="1">
        <v>5459.4771000000001</v>
      </c>
      <c r="K1554" s="1">
        <v>21921.5255</v>
      </c>
      <c r="L1554" s="1">
        <v>139.67218475372982</v>
      </c>
      <c r="M1554" s="1">
        <v>189.30633800000001</v>
      </c>
      <c r="N1554" s="1">
        <v>2534.3701379999998</v>
      </c>
      <c r="O1554" s="1">
        <v>1685.7</v>
      </c>
      <c r="P1554" s="1"/>
      <c r="Q1554" s="1"/>
      <c r="R1554" s="1"/>
      <c r="S1554" s="1"/>
      <c r="T1554" s="1"/>
      <c r="U1554" s="1"/>
      <c r="V1554" s="1"/>
    </row>
    <row r="1555" spans="1:22" x14ac:dyDescent="0.35">
      <c r="A1555" s="1">
        <v>2013</v>
      </c>
      <c r="B1555" s="1">
        <v>8</v>
      </c>
      <c r="C1555" s="1">
        <v>4568.0959999999995</v>
      </c>
      <c r="D1555" s="1">
        <v>12004.754929999999</v>
      </c>
      <c r="E1555" s="1">
        <v>10712.364299999999</v>
      </c>
      <c r="F1555" s="1">
        <v>10960.041000000001</v>
      </c>
      <c r="G1555" s="1">
        <v>5200.4571600000008</v>
      </c>
      <c r="H1555" s="1">
        <v>9945.1718440000004</v>
      </c>
      <c r="I1555" s="1">
        <v>1189.69424</v>
      </c>
      <c r="J1555" s="1">
        <v>5539.4047399999999</v>
      </c>
      <c r="K1555" s="1">
        <v>22053.88162</v>
      </c>
      <c r="L1555" s="1">
        <v>136.41222618441162</v>
      </c>
      <c r="M1555" s="1">
        <v>183.36684999999997</v>
      </c>
      <c r="N1555" s="1">
        <v>2374.68896</v>
      </c>
      <c r="O1555" s="1">
        <v>1633</v>
      </c>
      <c r="P1555" s="1"/>
      <c r="Q1555" s="1"/>
      <c r="R1555" s="1"/>
      <c r="S1555" s="1"/>
      <c r="T1555" s="1"/>
      <c r="U1555" s="1"/>
      <c r="V1555" s="1"/>
    </row>
    <row r="1556" spans="1:22" x14ac:dyDescent="0.35">
      <c r="A1556" s="1">
        <v>2013</v>
      </c>
      <c r="B1556" s="1">
        <v>9</v>
      </c>
      <c r="C1556" s="1">
        <v>4859.83968</v>
      </c>
      <c r="D1556" s="1">
        <v>12401.016862</v>
      </c>
      <c r="E1556" s="1">
        <v>11623.066559999999</v>
      </c>
      <c r="F1556" s="1">
        <v>12423.281640000001</v>
      </c>
      <c r="G1556" s="1">
        <v>5603.588256</v>
      </c>
      <c r="H1556" s="1">
        <v>10458.456848000002</v>
      </c>
      <c r="I1556" s="1">
        <v>1371.4147439999999</v>
      </c>
      <c r="J1556" s="1">
        <v>5731.8498719999998</v>
      </c>
      <c r="K1556" s="1">
        <v>23578.904664000002</v>
      </c>
      <c r="L1556" s="1">
        <v>147.19275022910091</v>
      </c>
      <c r="M1556" s="1">
        <v>195.86779999999999</v>
      </c>
      <c r="N1556" s="1">
        <v>2521.3077330000001</v>
      </c>
      <c r="O1556" s="1">
        <v>1681.5</v>
      </c>
      <c r="P1556" s="1"/>
      <c r="Q1556" s="1"/>
      <c r="R1556" s="1"/>
      <c r="S1556" s="1"/>
      <c r="T1556" s="1"/>
      <c r="U1556" s="1"/>
      <c r="V1556" s="1"/>
    </row>
    <row r="1557" spans="1:22" x14ac:dyDescent="0.35">
      <c r="A1557" s="1">
        <v>2013</v>
      </c>
      <c r="B1557" s="1">
        <v>10</v>
      </c>
      <c r="C1557" s="1">
        <v>5131.4378999999999</v>
      </c>
      <c r="D1557" s="1">
        <v>12806.76771</v>
      </c>
      <c r="E1557" s="1">
        <v>12269.870144</v>
      </c>
      <c r="F1557" s="1">
        <v>13456.90978</v>
      </c>
      <c r="G1557" s="1">
        <v>5840.1105980000011</v>
      </c>
      <c r="H1557" s="1">
        <v>10797.213720000002</v>
      </c>
      <c r="I1557" s="1">
        <v>1613.7724940000003</v>
      </c>
      <c r="J1557" s="1">
        <v>5984.0933800000003</v>
      </c>
      <c r="K1557" s="1">
        <v>26283.234464000001</v>
      </c>
      <c r="L1557" s="1">
        <v>145.68317234367058</v>
      </c>
      <c r="M1557" s="1">
        <v>197.91878399999999</v>
      </c>
      <c r="N1557" s="1">
        <v>2584.9104170000001</v>
      </c>
      <c r="O1557" s="1">
        <v>1756.5</v>
      </c>
      <c r="P1557" s="1"/>
      <c r="Q1557" s="1"/>
      <c r="R1557" s="1"/>
      <c r="S1557" s="1"/>
      <c r="T1557" s="1"/>
      <c r="U1557" s="1"/>
      <c r="V1557" s="1"/>
    </row>
    <row r="1558" spans="1:22" x14ac:dyDescent="0.35">
      <c r="A1558" s="1">
        <v>2013</v>
      </c>
      <c r="B1558" s="1">
        <v>11</v>
      </c>
      <c r="C1558" s="1">
        <v>4846.6111000000001</v>
      </c>
      <c r="D1558" s="1">
        <v>12617.127259999999</v>
      </c>
      <c r="E1558" s="1">
        <v>12780.862169999999</v>
      </c>
      <c r="F1558" s="1">
        <v>13368.314640000001</v>
      </c>
      <c r="G1558" s="1">
        <v>5836.7608689999997</v>
      </c>
      <c r="H1558" s="1">
        <v>10883.657805000001</v>
      </c>
      <c r="I1558" s="1">
        <v>1624.8095520000002</v>
      </c>
      <c r="J1558" s="1">
        <v>6128.5302879999999</v>
      </c>
      <c r="K1558" s="1">
        <v>25848.289172000001</v>
      </c>
      <c r="L1558" s="1">
        <v>152.93301435406701</v>
      </c>
      <c r="M1558" s="1">
        <v>199.03346200000001</v>
      </c>
      <c r="N1558" s="1">
        <v>2529.962775</v>
      </c>
      <c r="O1558" s="1">
        <v>1805.8</v>
      </c>
      <c r="P1558" s="1"/>
      <c r="Q1558" s="1"/>
      <c r="R1558" s="1"/>
      <c r="S1558" s="1"/>
      <c r="T1558" s="1"/>
      <c r="U1558" s="1"/>
      <c r="V1558" s="1"/>
    </row>
    <row r="1559" spans="1:22" x14ac:dyDescent="0.35">
      <c r="A1559" s="1">
        <v>2013</v>
      </c>
      <c r="B1559" s="1">
        <v>12</v>
      </c>
      <c r="C1559" s="1">
        <v>4770.4158600000001</v>
      </c>
      <c r="D1559" s="1">
        <v>12821.965015</v>
      </c>
      <c r="E1559" s="1">
        <v>13129.44392</v>
      </c>
      <c r="F1559" s="1">
        <v>13630.504150000001</v>
      </c>
      <c r="G1559" s="1">
        <v>5904.7832749999998</v>
      </c>
      <c r="H1559" s="1">
        <v>11173.793404</v>
      </c>
      <c r="I1559" s="1">
        <v>1598.1036600000002</v>
      </c>
      <c r="J1559" s="1">
        <v>6239.4465350000009</v>
      </c>
      <c r="K1559" s="1">
        <v>26071.117395000001</v>
      </c>
      <c r="L1559" s="1">
        <v>154.71329534662866</v>
      </c>
      <c r="M1559" s="1">
        <v>207.00713500000001</v>
      </c>
      <c r="N1559" s="1">
        <v>2507.020845</v>
      </c>
      <c r="O1559" s="1">
        <v>1848.4</v>
      </c>
      <c r="P1559" s="1"/>
      <c r="Q1559" s="1"/>
      <c r="R1559" s="1"/>
      <c r="S1559" s="1"/>
      <c r="T1559" s="1"/>
      <c r="U1559" s="1"/>
      <c r="V1559" s="1"/>
    </row>
    <row r="1560" spans="1:22" x14ac:dyDescent="0.35">
      <c r="A1560" s="1">
        <v>2014</v>
      </c>
      <c r="B1560" s="1">
        <v>1</v>
      </c>
      <c r="C1560" s="1">
        <v>4542.8069999999998</v>
      </c>
      <c r="D1560" s="1">
        <v>12302.164602000001</v>
      </c>
      <c r="E1560" s="1">
        <v>12549.788279999999</v>
      </c>
      <c r="F1560" s="1">
        <v>13377.389700000002</v>
      </c>
      <c r="G1560" s="1">
        <v>5617.4734200000003</v>
      </c>
      <c r="H1560" s="1">
        <v>10697.955007999999</v>
      </c>
      <c r="I1560" s="1">
        <v>1587.07662</v>
      </c>
      <c r="J1560" s="1">
        <v>6273.62655</v>
      </c>
      <c r="K1560" s="1">
        <v>26185.63149</v>
      </c>
      <c r="L1560" s="1">
        <v>146.17788885621877</v>
      </c>
      <c r="M1560" s="1">
        <v>199.05907000000002</v>
      </c>
      <c r="N1560" s="1">
        <v>2370.3132599999999</v>
      </c>
      <c r="O1560" s="1">
        <v>1782.6</v>
      </c>
      <c r="P1560" s="1"/>
      <c r="Q1560" s="1"/>
      <c r="R1560" s="1"/>
      <c r="S1560" s="1"/>
      <c r="T1560" s="1"/>
      <c r="U1560" s="1"/>
      <c r="V1560" s="1"/>
    </row>
    <row r="1561" spans="1:22" x14ac:dyDescent="0.35">
      <c r="A1561" s="1">
        <v>2014</v>
      </c>
      <c r="B1561" s="1">
        <v>2</v>
      </c>
      <c r="C1561" s="1">
        <v>4824.3244800000002</v>
      </c>
      <c r="D1561" s="1">
        <v>12839.785523999999</v>
      </c>
      <c r="E1561" s="1">
        <v>13377.008816000001</v>
      </c>
      <c r="F1561" s="1">
        <v>13959.618840000003</v>
      </c>
      <c r="G1561" s="1">
        <v>6084.0320160000001</v>
      </c>
      <c r="H1561" s="1">
        <v>11401.48071</v>
      </c>
      <c r="I1561" s="1">
        <v>1808.6278820000002</v>
      </c>
      <c r="J1561" s="1">
        <v>7171.4777940000013</v>
      </c>
      <c r="K1561" s="1">
        <v>28214.614282000002</v>
      </c>
      <c r="L1561" s="1">
        <v>145.78654223968564</v>
      </c>
      <c r="M1561" s="1">
        <v>213.58428000000001</v>
      </c>
      <c r="N1561" s="1">
        <v>2452.8500300000001</v>
      </c>
      <c r="O1561" s="1">
        <v>1859.45</v>
      </c>
      <c r="P1561" s="1"/>
      <c r="Q1561" s="1"/>
      <c r="R1561" s="1"/>
      <c r="S1561" s="1"/>
      <c r="T1561" s="1"/>
      <c r="U1561" s="1"/>
      <c r="V1561" s="1"/>
    </row>
    <row r="1562" spans="1:22" x14ac:dyDescent="0.35">
      <c r="A1562" s="1">
        <v>2014</v>
      </c>
      <c r="B1562" s="1">
        <v>3</v>
      </c>
      <c r="C1562" s="1">
        <v>4996.6637600000004</v>
      </c>
      <c r="D1562" s="1">
        <v>12972.022019</v>
      </c>
      <c r="E1562" s="1">
        <v>13158.488069999999</v>
      </c>
      <c r="F1562" s="1">
        <v>14238.8685</v>
      </c>
      <c r="G1562" s="1">
        <v>6047.0955000000004</v>
      </c>
      <c r="H1562" s="1">
        <v>10994.204093999999</v>
      </c>
      <c r="I1562" s="1">
        <v>1839.3139799999999</v>
      </c>
      <c r="J1562" s="1">
        <v>6878.6520300000002</v>
      </c>
      <c r="K1562" s="1">
        <v>29869.773839999998</v>
      </c>
      <c r="L1562" s="1">
        <v>143.69444713635045</v>
      </c>
      <c r="M1562" s="1">
        <v>210.75136800000001</v>
      </c>
      <c r="N1562" s="1">
        <v>2534.9529000000002</v>
      </c>
      <c r="O1562" s="1">
        <v>1872.34</v>
      </c>
      <c r="P1562" s="1"/>
      <c r="Q1562" s="1"/>
      <c r="R1562" s="1"/>
      <c r="S1562" s="1"/>
      <c r="T1562" s="1"/>
      <c r="U1562" s="1"/>
      <c r="V1562" s="1"/>
    </row>
    <row r="1563" spans="1:22" x14ac:dyDescent="0.35">
      <c r="A1563" s="1">
        <v>2014</v>
      </c>
      <c r="B1563" s="1">
        <v>4</v>
      </c>
      <c r="C1563" s="1">
        <v>5095.5315300000002</v>
      </c>
      <c r="D1563" s="1">
        <v>13362.505440000001</v>
      </c>
      <c r="E1563" s="1">
        <v>13315.838717999999</v>
      </c>
      <c r="F1563" s="1">
        <v>14502.449400000001</v>
      </c>
      <c r="G1563" s="1">
        <v>6222.2149740000004</v>
      </c>
      <c r="H1563" s="1">
        <v>11437.910610000001</v>
      </c>
      <c r="I1563" s="1">
        <v>1708.457592</v>
      </c>
      <c r="J1563" s="1">
        <v>6790.2217979999996</v>
      </c>
      <c r="K1563" s="1">
        <v>30204.834708000002</v>
      </c>
      <c r="L1563" s="1">
        <v>139.90717918622849</v>
      </c>
      <c r="M1563" s="1">
        <v>209.84318200000001</v>
      </c>
      <c r="N1563" s="1">
        <v>2603.606225</v>
      </c>
      <c r="O1563" s="1">
        <v>1883.95</v>
      </c>
      <c r="P1563" s="1"/>
      <c r="Q1563" s="1"/>
      <c r="R1563" s="1"/>
      <c r="S1563" s="1"/>
      <c r="T1563" s="1"/>
      <c r="U1563" s="1"/>
      <c r="V1563" s="1"/>
    </row>
    <row r="1564" spans="1:22" x14ac:dyDescent="0.35">
      <c r="A1564" s="1">
        <v>2014</v>
      </c>
      <c r="B1564" s="1">
        <v>5</v>
      </c>
      <c r="C1564" s="1">
        <v>5112.9682499999999</v>
      </c>
      <c r="D1564" s="1">
        <v>13466.495936000001</v>
      </c>
      <c r="E1564" s="1">
        <v>13552.677010000001</v>
      </c>
      <c r="F1564" s="1">
        <v>14718.628100000002</v>
      </c>
      <c r="G1564" s="1">
        <v>6160.1739099999995</v>
      </c>
      <c r="H1564" s="1">
        <v>11464.554250000001</v>
      </c>
      <c r="I1564" s="1">
        <v>1667.6032399999999</v>
      </c>
      <c r="J1564" s="1">
        <v>6677.0235100000009</v>
      </c>
      <c r="K1564" s="1">
        <v>29481.294729999998</v>
      </c>
      <c r="L1564" s="1">
        <v>143.76478679504814</v>
      </c>
      <c r="M1564" s="1">
        <v>209.61095999999998</v>
      </c>
      <c r="N1564" s="1">
        <v>2627.1220349999999</v>
      </c>
      <c r="O1564" s="1">
        <v>1923.57</v>
      </c>
      <c r="P1564" s="1"/>
      <c r="Q1564" s="1"/>
      <c r="R1564" s="1"/>
      <c r="S1564" s="1"/>
      <c r="T1564" s="1"/>
      <c r="U1564" s="1"/>
      <c r="V1564" s="1"/>
    </row>
    <row r="1565" spans="1:22" x14ac:dyDescent="0.35">
      <c r="A1565" s="1">
        <v>2014</v>
      </c>
      <c r="B1565" s="1">
        <v>6</v>
      </c>
      <c r="C1565" s="1">
        <v>5088.1450999999997</v>
      </c>
      <c r="D1565" s="1">
        <v>14190.296768999999</v>
      </c>
      <c r="E1565" s="1">
        <v>13462.456136999999</v>
      </c>
      <c r="F1565" s="1">
        <v>14955.36385</v>
      </c>
      <c r="G1565" s="1">
        <v>6055.3102440000002</v>
      </c>
      <c r="H1565" s="1">
        <v>11534.160581999999</v>
      </c>
      <c r="I1565" s="1">
        <v>1662.5118209999998</v>
      </c>
      <c r="J1565" s="1">
        <v>6434.6878539999998</v>
      </c>
      <c r="K1565" s="1">
        <v>29138.596372999997</v>
      </c>
      <c r="L1565" s="1">
        <v>149.67522211253703</v>
      </c>
      <c r="M1565" s="1">
        <v>205.970776</v>
      </c>
      <c r="N1565" s="1">
        <v>2610.3962059999999</v>
      </c>
      <c r="O1565" s="1">
        <v>1960.23</v>
      </c>
      <c r="P1565" s="1"/>
      <c r="Q1565" s="1"/>
      <c r="R1565" s="1"/>
      <c r="S1565" s="1"/>
      <c r="T1565" s="1"/>
      <c r="U1565" s="1"/>
      <c r="V1565" s="1"/>
    </row>
    <row r="1566" spans="1:22" x14ac:dyDescent="0.35">
      <c r="A1566" s="1">
        <v>2014</v>
      </c>
      <c r="B1566" s="1">
        <v>7</v>
      </c>
      <c r="C1566" s="1">
        <v>5235.7805499999995</v>
      </c>
      <c r="D1566" s="1">
        <v>14053.689358</v>
      </c>
      <c r="E1566" s="1">
        <v>12594.734224</v>
      </c>
      <c r="F1566" s="1">
        <v>14334.799360000001</v>
      </c>
      <c r="G1566" s="1">
        <v>5684.7322320000003</v>
      </c>
      <c r="H1566" s="1">
        <v>11363.117723999998</v>
      </c>
      <c r="I1566" s="1">
        <v>1565.070588</v>
      </c>
      <c r="J1566" s="1">
        <v>6222.4612520000001</v>
      </c>
      <c r="K1566" s="1">
        <v>27540.187039999997</v>
      </c>
      <c r="L1566" s="1">
        <v>151.9677984239712</v>
      </c>
      <c r="M1566" s="1">
        <v>199.943163</v>
      </c>
      <c r="N1566" s="1">
        <v>2703.9716840000001</v>
      </c>
      <c r="O1566" s="1">
        <v>1930.67</v>
      </c>
      <c r="P1566" s="1"/>
      <c r="Q1566" s="1"/>
      <c r="R1566" s="1"/>
      <c r="S1566" s="1"/>
      <c r="T1566" s="1"/>
      <c r="U1566" s="1"/>
      <c r="V1566" s="1"/>
    </row>
    <row r="1567" spans="1:22" x14ac:dyDescent="0.35">
      <c r="A1567" s="1">
        <v>2014</v>
      </c>
      <c r="B1567" s="1">
        <v>8</v>
      </c>
      <c r="C1567" s="1">
        <v>5250.65247</v>
      </c>
      <c r="D1567" s="1">
        <v>14358.483297000001</v>
      </c>
      <c r="E1567" s="1">
        <v>12436.227244</v>
      </c>
      <c r="F1567" s="1">
        <v>14089.060159999999</v>
      </c>
      <c r="G1567" s="1">
        <v>5753.1817279999996</v>
      </c>
      <c r="H1567" s="1">
        <v>11318.739075</v>
      </c>
      <c r="I1567" s="1">
        <v>1525.6888919999999</v>
      </c>
      <c r="J1567" s="1">
        <v>6281.2063159999998</v>
      </c>
      <c r="K1567" s="1">
        <v>26855.583468000001</v>
      </c>
      <c r="L1567" s="1">
        <v>148.24209514656417</v>
      </c>
      <c r="M1567" s="1">
        <v>198.61126999999999</v>
      </c>
      <c r="N1567" s="1">
        <v>2663.0028360000001</v>
      </c>
      <c r="O1567" s="1">
        <v>2003.37</v>
      </c>
      <c r="P1567" s="1"/>
      <c r="Q1567" s="1"/>
      <c r="R1567" s="1"/>
      <c r="S1567" s="1"/>
      <c r="T1567" s="1"/>
      <c r="U1567" s="1"/>
      <c r="V1567" s="1"/>
    </row>
    <row r="1568" spans="1:22" x14ac:dyDescent="0.35">
      <c r="A1568" s="1">
        <v>2014</v>
      </c>
      <c r="B1568" s="1">
        <v>9</v>
      </c>
      <c r="C1568" s="1">
        <v>4628.5536000000002</v>
      </c>
      <c r="D1568" s="1">
        <v>13355.247277</v>
      </c>
      <c r="E1568" s="1">
        <v>11966.988329999998</v>
      </c>
      <c r="F1568" s="1">
        <v>13673.689049999999</v>
      </c>
      <c r="G1568" s="1">
        <v>5578.1527439999991</v>
      </c>
      <c r="H1568" s="1">
        <v>10736.753664</v>
      </c>
      <c r="I1568" s="1">
        <v>1340.8816979999997</v>
      </c>
      <c r="J1568" s="1">
        <v>6157.2083080000002</v>
      </c>
      <c r="K1568" s="1">
        <v>26388.824140999997</v>
      </c>
      <c r="L1568" s="1">
        <v>147.51477562933235</v>
      </c>
      <c r="M1568" s="1">
        <v>194.45580000000001</v>
      </c>
      <c r="N1568" s="1">
        <v>2568.3088120000002</v>
      </c>
      <c r="O1568" s="1">
        <v>1972.29</v>
      </c>
      <c r="P1568" s="1"/>
      <c r="Q1568" s="1"/>
      <c r="R1568" s="1"/>
      <c r="S1568" s="1"/>
      <c r="T1568" s="1"/>
      <c r="U1568" s="1"/>
      <c r="V1568" s="1"/>
    </row>
    <row r="1569" spans="1:22" x14ac:dyDescent="0.35">
      <c r="A1569" s="1">
        <v>2014</v>
      </c>
      <c r="B1569" s="1">
        <v>10</v>
      </c>
      <c r="C1569" s="1">
        <v>4860.0920400000005</v>
      </c>
      <c r="D1569" s="1">
        <v>12969.321499999998</v>
      </c>
      <c r="E1569" s="1">
        <v>11680.971988000001</v>
      </c>
      <c r="F1569" s="1">
        <v>13122.396719999999</v>
      </c>
      <c r="G1569" s="1">
        <v>5301.5219159999997</v>
      </c>
      <c r="H1569" s="1">
        <v>10471.078765</v>
      </c>
      <c r="I1569" s="1">
        <v>1146.985492</v>
      </c>
      <c r="J1569" s="1">
        <v>5965.3440119999996</v>
      </c>
      <c r="K1569" s="1">
        <v>24777.469076000001</v>
      </c>
      <c r="L1569" s="1">
        <v>146.15992876224396</v>
      </c>
      <c r="M1569" s="1">
        <v>191.01596799999996</v>
      </c>
      <c r="N1569" s="1">
        <v>2544.7471</v>
      </c>
      <c r="O1569" s="1">
        <v>2018.05</v>
      </c>
      <c r="P1569" s="1"/>
      <c r="Q1569" s="1"/>
      <c r="R1569" s="1"/>
      <c r="S1569" s="1"/>
      <c r="T1569" s="1"/>
      <c r="U1569" s="1"/>
      <c r="V1569" s="1"/>
    </row>
    <row r="1570" spans="1:22" x14ac:dyDescent="0.35">
      <c r="A1570" s="1">
        <v>2014</v>
      </c>
      <c r="B1570" s="1">
        <v>11</v>
      </c>
      <c r="C1570" s="1">
        <v>4520.8316999999997</v>
      </c>
      <c r="D1570" s="1">
        <v>12916.3572</v>
      </c>
      <c r="E1570" s="1">
        <v>12426.158250000002</v>
      </c>
      <c r="F1570" s="1">
        <v>13409.521500000003</v>
      </c>
      <c r="G1570" s="1">
        <v>5465.7741000000005</v>
      </c>
      <c r="H1570" s="1">
        <v>10518.211251999999</v>
      </c>
      <c r="I1570" s="1">
        <v>1199.1715500000003</v>
      </c>
      <c r="J1570" s="1">
        <v>6314.1171000000004</v>
      </c>
      <c r="K1570" s="1">
        <v>24918.450900000003</v>
      </c>
      <c r="L1570" s="1">
        <v>147.20386139448613</v>
      </c>
      <c r="M1570" s="1">
        <v>195.81956</v>
      </c>
      <c r="N1570" s="1">
        <v>2568.4932999999996</v>
      </c>
      <c r="O1570" s="1">
        <v>2067.56</v>
      </c>
      <c r="P1570" s="1"/>
      <c r="Q1570" s="1"/>
      <c r="R1570" s="1"/>
      <c r="S1570" s="1"/>
      <c r="T1570" s="1"/>
      <c r="U1570" s="1"/>
      <c r="V1570" s="1"/>
    </row>
    <row r="1571" spans="1:22" x14ac:dyDescent="0.35">
      <c r="A1571" s="1">
        <v>2014</v>
      </c>
      <c r="B1571" s="1">
        <v>12</v>
      </c>
      <c r="C1571" s="1">
        <v>4419.7047999999995</v>
      </c>
      <c r="D1571" s="1">
        <v>12589.751376000002</v>
      </c>
      <c r="E1571" s="1">
        <v>11861.773835</v>
      </c>
      <c r="F1571" s="1">
        <v>12435.111150000001</v>
      </c>
      <c r="G1571" s="1">
        <v>5168.7456750000001</v>
      </c>
      <c r="H1571" s="1">
        <v>10225.371956999999</v>
      </c>
      <c r="I1571" s="1">
        <v>999.42994599999997</v>
      </c>
      <c r="J1571" s="1">
        <v>6320.1502320000009</v>
      </c>
      <c r="K1571" s="1">
        <v>22998.768012</v>
      </c>
      <c r="L1571" s="1">
        <v>145.81191510695186</v>
      </c>
      <c r="M1571" s="1">
        <v>187.75531000000001</v>
      </c>
      <c r="N1571" s="1">
        <v>2537.99613</v>
      </c>
      <c r="O1571" s="1">
        <v>2058.9</v>
      </c>
      <c r="P1571" s="1"/>
      <c r="Q1571" s="1"/>
      <c r="R1571" s="1"/>
      <c r="S1571" s="1"/>
      <c r="T1571" s="1"/>
      <c r="U1571" s="1"/>
      <c r="V1571" s="1"/>
    </row>
    <row r="1572" spans="1:22" x14ac:dyDescent="0.35">
      <c r="A1572" s="1">
        <v>2015</v>
      </c>
      <c r="B1572" s="1">
        <v>1</v>
      </c>
      <c r="C1572" s="1">
        <v>4339.8737799999999</v>
      </c>
      <c r="D1572" s="1">
        <v>11524.551191999999</v>
      </c>
      <c r="E1572" s="1">
        <v>12069.609552</v>
      </c>
      <c r="F1572" s="1">
        <v>11741.16438</v>
      </c>
      <c r="G1572" s="1">
        <v>5196.3565500000004</v>
      </c>
      <c r="H1572" s="1">
        <v>10168.64604</v>
      </c>
      <c r="I1572" s="1">
        <v>814.77019799999994</v>
      </c>
      <c r="J1572" s="1">
        <v>6175.1574720000008</v>
      </c>
      <c r="K1572" s="1">
        <v>23140.114668000002</v>
      </c>
      <c r="L1572" s="1">
        <v>150.49719005449592</v>
      </c>
      <c r="M1572" s="1">
        <v>190.09329599999998</v>
      </c>
      <c r="N1572" s="1">
        <v>2504.7403199999999</v>
      </c>
      <c r="O1572" s="1">
        <v>1994.99</v>
      </c>
      <c r="P1572" s="1"/>
      <c r="Q1572" s="1"/>
      <c r="R1572" s="1"/>
      <c r="S1572" s="1"/>
      <c r="T1572" s="1"/>
      <c r="U1572" s="1"/>
      <c r="V1572" s="1"/>
    </row>
    <row r="1573" spans="1:22" x14ac:dyDescent="0.35">
      <c r="A1573" s="1">
        <v>2015</v>
      </c>
      <c r="B1573" s="1">
        <v>2</v>
      </c>
      <c r="C1573" s="1">
        <v>4629.7999200000004</v>
      </c>
      <c r="D1573" s="1">
        <v>12178.331396</v>
      </c>
      <c r="E1573" s="1">
        <v>12761.878037999999</v>
      </c>
      <c r="F1573" s="1">
        <v>12511.871189999998</v>
      </c>
      <c r="G1573" s="1">
        <v>5542.1915639999997</v>
      </c>
      <c r="H1573" s="1">
        <v>10720.085711999998</v>
      </c>
      <c r="I1573" s="1">
        <v>985.52126399999997</v>
      </c>
      <c r="J1573" s="1">
        <v>6690.0896789999997</v>
      </c>
      <c r="K1573" s="1">
        <v>25002.688346999999</v>
      </c>
      <c r="L1573" s="1">
        <v>157.29177474688311</v>
      </c>
      <c r="M1573" s="1">
        <v>202.58539400000001</v>
      </c>
      <c r="N1573" s="1">
        <v>2497.0186680000002</v>
      </c>
      <c r="O1573" s="1">
        <v>2104.5</v>
      </c>
      <c r="P1573" s="1"/>
      <c r="Q1573" s="1"/>
      <c r="R1573" s="1"/>
      <c r="S1573" s="1"/>
      <c r="T1573" s="1"/>
      <c r="U1573" s="1"/>
      <c r="V1573" s="1"/>
    </row>
    <row r="1574" spans="1:22" x14ac:dyDescent="0.35">
      <c r="A1574" s="1">
        <v>2015</v>
      </c>
      <c r="B1574" s="1">
        <v>3</v>
      </c>
      <c r="C1574" s="1">
        <v>4480.4857499999998</v>
      </c>
      <c r="D1574" s="1">
        <v>11744.612964</v>
      </c>
      <c r="E1574" s="1">
        <v>12839.700409999999</v>
      </c>
      <c r="F1574" s="1">
        <v>12362.140299999999</v>
      </c>
      <c r="G1574" s="1">
        <v>5401.0957200000003</v>
      </c>
      <c r="H1574" s="1">
        <v>10034.936064</v>
      </c>
      <c r="I1574" s="1">
        <v>832.06858</v>
      </c>
      <c r="J1574" s="1">
        <v>6458.9127699999999</v>
      </c>
      <c r="K1574" s="1">
        <v>24847.589759999999</v>
      </c>
      <c r="L1574" s="1">
        <v>159.89835164835165</v>
      </c>
      <c r="M1574" s="1">
        <v>193.289907</v>
      </c>
      <c r="N1574" s="1">
        <v>2511.1467850000004</v>
      </c>
      <c r="O1574" s="1">
        <v>2067.89</v>
      </c>
      <c r="P1574" s="1"/>
      <c r="Q1574" s="1"/>
      <c r="R1574" s="1"/>
      <c r="S1574" s="1"/>
      <c r="T1574" s="1"/>
      <c r="U1574" s="1"/>
      <c r="V1574" s="1"/>
    </row>
    <row r="1575" spans="1:22" x14ac:dyDescent="0.35">
      <c r="A1575" s="1">
        <v>2015</v>
      </c>
      <c r="B1575" s="1">
        <v>4</v>
      </c>
      <c r="C1575" s="1">
        <v>4572.3629999999994</v>
      </c>
      <c r="D1575" s="1">
        <v>12605.90256</v>
      </c>
      <c r="E1575" s="1">
        <v>12854.105235999999</v>
      </c>
      <c r="F1575" s="1">
        <v>12776.247000000001</v>
      </c>
      <c r="G1575" s="1">
        <v>5663.1710780000003</v>
      </c>
      <c r="H1575" s="1">
        <v>10683.870987</v>
      </c>
      <c r="I1575" s="1">
        <v>923.43593600000008</v>
      </c>
      <c r="J1575" s="1">
        <v>6786.1117300000005</v>
      </c>
      <c r="K1575" s="1">
        <v>25861.682544000003</v>
      </c>
      <c r="L1575" s="1">
        <v>163.56636500754144</v>
      </c>
      <c r="M1575" s="1">
        <v>195.3648</v>
      </c>
      <c r="N1575" s="1">
        <v>2633.6769279999999</v>
      </c>
      <c r="O1575" s="1">
        <v>2085.5100000000002</v>
      </c>
      <c r="P1575" s="1"/>
      <c r="Q1575" s="1"/>
      <c r="R1575" s="1"/>
      <c r="S1575" s="1"/>
      <c r="T1575" s="1"/>
      <c r="U1575" s="1"/>
      <c r="V1575" s="1"/>
    </row>
    <row r="1576" spans="1:22" x14ac:dyDescent="0.35">
      <c r="A1576" s="1">
        <v>2015</v>
      </c>
      <c r="B1576" s="1">
        <v>5</v>
      </c>
      <c r="C1576" s="1">
        <v>4411.4699199999995</v>
      </c>
      <c r="D1576" s="1">
        <v>12059.317088</v>
      </c>
      <c r="E1576" s="1">
        <v>12540.364034</v>
      </c>
      <c r="F1576" s="1">
        <v>12324.777120000001</v>
      </c>
      <c r="G1576" s="1">
        <v>5502.1687430000002</v>
      </c>
      <c r="H1576" s="1">
        <v>10677.796584</v>
      </c>
      <c r="I1576" s="1">
        <v>906.84500600000001</v>
      </c>
      <c r="J1576" s="1">
        <v>6893.9030200000007</v>
      </c>
      <c r="K1576" s="1">
        <v>25814.703615999999</v>
      </c>
      <c r="L1576" s="1">
        <v>165.68487631939408</v>
      </c>
      <c r="M1576" s="1">
        <v>192.95732699999999</v>
      </c>
      <c r="N1576" s="1">
        <v>2516.606409</v>
      </c>
      <c r="O1576" s="1">
        <v>2107.39</v>
      </c>
      <c r="P1576" s="1"/>
      <c r="Q1576" s="1"/>
      <c r="R1576" s="1"/>
      <c r="S1576" s="1"/>
      <c r="T1576" s="1"/>
      <c r="U1576" s="1"/>
      <c r="V1576" s="1"/>
    </row>
    <row r="1577" spans="1:22" x14ac:dyDescent="0.35">
      <c r="A1577" s="1">
        <v>2015</v>
      </c>
      <c r="B1577" s="1">
        <v>6</v>
      </c>
      <c r="C1577" s="1">
        <v>4205.6135999999997</v>
      </c>
      <c r="D1577" s="1">
        <v>11647.029999</v>
      </c>
      <c r="E1577" s="1">
        <v>12187.224094999998</v>
      </c>
      <c r="F1577" s="1">
        <v>11991.838249999999</v>
      </c>
      <c r="G1577" s="1">
        <v>5333.8876999999993</v>
      </c>
      <c r="H1577" s="1">
        <v>10241.19909</v>
      </c>
      <c r="I1577" s="1">
        <v>888.03851999999995</v>
      </c>
      <c r="J1577" s="1">
        <v>6864.7720399999998</v>
      </c>
      <c r="K1577" s="1">
        <v>25010.000584999998</v>
      </c>
      <c r="L1577" s="1">
        <v>165.20311862192833</v>
      </c>
      <c r="M1577" s="1">
        <v>186.078362</v>
      </c>
      <c r="N1577" s="1">
        <v>2461.7905929999997</v>
      </c>
      <c r="O1577" s="1">
        <v>2063.11</v>
      </c>
      <c r="P1577" s="1"/>
      <c r="Q1577" s="1"/>
      <c r="R1577" s="1"/>
      <c r="S1577" s="1"/>
      <c r="T1577" s="1"/>
      <c r="U1577" s="1"/>
      <c r="V1577" s="1"/>
    </row>
    <row r="1578" spans="1:22" x14ac:dyDescent="0.35">
      <c r="A1578" s="1">
        <v>2015</v>
      </c>
      <c r="B1578" s="1">
        <v>7</v>
      </c>
      <c r="C1578" s="1">
        <v>4161.55584</v>
      </c>
      <c r="D1578" s="1">
        <v>11052.441316</v>
      </c>
      <c r="E1578" s="1">
        <v>12425.187313</v>
      </c>
      <c r="F1578" s="1">
        <v>12284.23509</v>
      </c>
      <c r="G1578" s="1">
        <v>5584.2636069999999</v>
      </c>
      <c r="H1578" s="1">
        <v>10460.928615999999</v>
      </c>
      <c r="I1578" s="1">
        <v>0</v>
      </c>
      <c r="J1578" s="1">
        <v>7155.5803990000004</v>
      </c>
      <c r="K1578" s="1">
        <v>25861.233560999997</v>
      </c>
      <c r="L1578" s="1">
        <v>166.11717236927052</v>
      </c>
      <c r="M1578" s="1">
        <v>187.25267600000001</v>
      </c>
      <c r="N1578" s="1">
        <v>2333.0212500000002</v>
      </c>
      <c r="O1578" s="1">
        <v>2103.84</v>
      </c>
      <c r="P1578" s="1"/>
      <c r="Q1578" s="1"/>
      <c r="R1578" s="1"/>
      <c r="S1578" s="1"/>
      <c r="T1578" s="1"/>
      <c r="U1578" s="1"/>
      <c r="V1578" s="1"/>
    </row>
    <row r="1579" spans="1:22" x14ac:dyDescent="0.35">
      <c r="A1579" s="1">
        <v>2015</v>
      </c>
      <c r="B1579" s="1">
        <v>8</v>
      </c>
      <c r="C1579" s="1">
        <v>3702.1769999999997</v>
      </c>
      <c r="D1579" s="1">
        <v>10545.404408</v>
      </c>
      <c r="E1579" s="1">
        <v>11501.880605999999</v>
      </c>
      <c r="F1579" s="1">
        <v>11501.3649</v>
      </c>
      <c r="G1579" s="1">
        <v>5216.4222449999997</v>
      </c>
      <c r="H1579" s="1">
        <v>9585.5895479999999</v>
      </c>
      <c r="I1579" s="1">
        <v>699.79061999999999</v>
      </c>
      <c r="J1579" s="1">
        <v>7181.7329669999999</v>
      </c>
      <c r="K1579" s="1">
        <v>24599.086511999998</v>
      </c>
      <c r="L1579" s="1">
        <v>155.83633063850849</v>
      </c>
      <c r="M1579" s="1">
        <v>177.12625999999997</v>
      </c>
      <c r="N1579" s="1">
        <v>2068.963808</v>
      </c>
      <c r="O1579" s="1">
        <v>1972.18</v>
      </c>
      <c r="P1579" s="1"/>
      <c r="Q1579" s="1"/>
      <c r="R1579" s="1"/>
      <c r="S1579" s="1"/>
      <c r="T1579" s="1"/>
      <c r="U1579" s="1"/>
      <c r="V1579" s="1"/>
    </row>
    <row r="1580" spans="1:22" x14ac:dyDescent="0.35">
      <c r="A1580" s="1">
        <v>2015</v>
      </c>
      <c r="B1580" s="1">
        <v>9</v>
      </c>
      <c r="C1580" s="1">
        <v>3523.6567200000004</v>
      </c>
      <c r="D1580" s="1">
        <v>9992.1962640000002</v>
      </c>
      <c r="E1580" s="1">
        <v>10796.507744</v>
      </c>
      <c r="F1580" s="1">
        <v>10684.14424</v>
      </c>
      <c r="G1580" s="1">
        <v>4979.2321039999997</v>
      </c>
      <c r="H1580" s="1">
        <v>9169.3974469999994</v>
      </c>
      <c r="I1580" s="1">
        <v>731.13391999999999</v>
      </c>
      <c r="J1580" s="1">
        <v>6892.6974159999991</v>
      </c>
      <c r="K1580" s="1">
        <v>23799.269647999998</v>
      </c>
      <c r="L1580" s="1">
        <v>145.0947096128171</v>
      </c>
      <c r="M1580" s="1">
        <v>169.318355</v>
      </c>
      <c r="N1580" s="1">
        <v>1961.1584029999999</v>
      </c>
      <c r="O1580" s="1">
        <v>1920.03</v>
      </c>
      <c r="P1580" s="1"/>
      <c r="Q1580" s="1"/>
      <c r="R1580" s="1"/>
      <c r="S1580" s="1"/>
      <c r="T1580" s="1"/>
      <c r="U1580" s="1"/>
      <c r="V1580" s="1"/>
    </row>
    <row r="1581" spans="1:22" x14ac:dyDescent="0.35">
      <c r="A1581" s="1">
        <v>2015</v>
      </c>
      <c r="B1581" s="1">
        <v>10</v>
      </c>
      <c r="C1581" s="1">
        <v>3739.3597799999998</v>
      </c>
      <c r="D1581" s="1">
        <v>10343.050465</v>
      </c>
      <c r="E1581" s="1">
        <v>11940.57907</v>
      </c>
      <c r="F1581" s="1">
        <v>11401.950350000001</v>
      </c>
      <c r="G1581" s="1">
        <v>5389.8748299999997</v>
      </c>
      <c r="H1581" s="1">
        <v>9813.8896519999998</v>
      </c>
      <c r="I1581" s="1">
        <v>771.69261000000006</v>
      </c>
      <c r="J1581" s="1">
        <v>7074.619275</v>
      </c>
      <c r="K1581" s="1">
        <v>24697.982254999999</v>
      </c>
      <c r="L1581" s="1">
        <v>158.22154050244589</v>
      </c>
      <c r="M1581" s="1">
        <v>175.559833</v>
      </c>
      <c r="N1581" s="1">
        <v>2139.6225599999998</v>
      </c>
      <c r="O1581" s="1">
        <v>2079.36</v>
      </c>
      <c r="P1581" s="1"/>
      <c r="Q1581" s="1"/>
      <c r="R1581" s="1"/>
      <c r="S1581" s="1"/>
      <c r="T1581" s="1"/>
      <c r="U1581" s="1"/>
      <c r="V1581" s="1"/>
    </row>
    <row r="1582" spans="1:22" x14ac:dyDescent="0.35">
      <c r="A1582" s="1">
        <v>2015</v>
      </c>
      <c r="B1582" s="1">
        <v>11</v>
      </c>
      <c r="C1582" s="1">
        <v>3733.3128999999999</v>
      </c>
      <c r="D1582" s="1">
        <v>10079.473789</v>
      </c>
      <c r="E1582" s="1">
        <v>12023.049548999999</v>
      </c>
      <c r="F1582" s="1">
        <v>10971.68247</v>
      </c>
      <c r="G1582" s="1">
        <v>5236.71288</v>
      </c>
      <c r="H1582" s="1">
        <v>9568.4578860000001</v>
      </c>
      <c r="I1582" s="1">
        <v>670.56036600000004</v>
      </c>
      <c r="J1582" s="1">
        <v>7223.4864239999997</v>
      </c>
      <c r="K1582" s="1">
        <v>23997.002273999999</v>
      </c>
      <c r="L1582" s="1">
        <v>160.44418264543387</v>
      </c>
      <c r="M1582" s="1">
        <v>176.03133</v>
      </c>
      <c r="N1582" s="1">
        <v>2023.7190840000001</v>
      </c>
      <c r="O1582" s="1">
        <v>2080.41</v>
      </c>
      <c r="P1582" s="1"/>
      <c r="Q1582" s="1"/>
      <c r="R1582" s="1"/>
      <c r="S1582" s="1"/>
      <c r="T1582" s="1"/>
      <c r="U1582" s="1"/>
      <c r="V1582" s="1"/>
    </row>
    <row r="1583" spans="1:22" x14ac:dyDescent="0.35">
      <c r="A1583" s="1">
        <v>2015</v>
      </c>
      <c r="B1583" s="1">
        <v>12</v>
      </c>
      <c r="C1583" s="1">
        <v>3852.7672499999999</v>
      </c>
      <c r="D1583" s="1">
        <v>9398.3878800000002</v>
      </c>
      <c r="E1583" s="1">
        <v>11666.908860000001</v>
      </c>
      <c r="F1583" s="1">
        <v>10365.001200000002</v>
      </c>
      <c r="G1583" s="1">
        <v>5035.8471600000012</v>
      </c>
      <c r="H1583" s="1">
        <v>9199.931215999999</v>
      </c>
      <c r="I1583" s="1">
        <v>685.64610000000005</v>
      </c>
      <c r="J1583" s="1">
        <v>7375.7644800000007</v>
      </c>
      <c r="K1583" s="1">
        <v>23260.349819999999</v>
      </c>
      <c r="L1583" s="1">
        <v>158.21870324189527</v>
      </c>
      <c r="M1583" s="1">
        <v>171.30348799999999</v>
      </c>
      <c r="N1583" s="1">
        <v>2032.9011960000003</v>
      </c>
      <c r="O1583" s="1">
        <v>2043.94</v>
      </c>
      <c r="P1583" s="1"/>
      <c r="Q1583" s="1"/>
      <c r="R1583" s="1"/>
      <c r="S1583" s="1"/>
      <c r="T1583" s="1"/>
      <c r="U1583" s="1"/>
      <c r="V1583" s="1"/>
    </row>
    <row r="1584" spans="1:22" x14ac:dyDescent="0.35">
      <c r="A1584" s="1">
        <v>2016</v>
      </c>
      <c r="B1584" s="1">
        <v>1</v>
      </c>
      <c r="C1584" s="1">
        <v>3544.8951000000002</v>
      </c>
      <c r="D1584" s="1">
        <v>9175.5162280000004</v>
      </c>
      <c r="E1584" s="1">
        <v>10615.272374</v>
      </c>
      <c r="F1584" s="1">
        <v>9551.0377199999984</v>
      </c>
      <c r="G1584" s="1">
        <v>4785.3994680000005</v>
      </c>
      <c r="H1584" s="1">
        <v>8666.3588550000004</v>
      </c>
      <c r="I1584" s="1">
        <v>598.93602199999998</v>
      </c>
      <c r="J1584" s="1">
        <v>6872.2662159999991</v>
      </c>
      <c r="K1584" s="1">
        <v>20213.307986</v>
      </c>
      <c r="L1584" s="1">
        <v>144.74345203668511</v>
      </c>
      <c r="M1584" s="1">
        <v>158.01128</v>
      </c>
      <c r="N1584" s="1">
        <v>1845.6352199999999</v>
      </c>
      <c r="O1584" s="1">
        <v>1940.24</v>
      </c>
      <c r="P1584" s="1"/>
      <c r="Q1584" s="1"/>
      <c r="R1584" s="1"/>
      <c r="S1584" s="1"/>
      <c r="T1584" s="1"/>
      <c r="U1584" s="1"/>
      <c r="V1584" s="1"/>
    </row>
    <row r="1585" spans="1:22" x14ac:dyDescent="0.35">
      <c r="A1585" s="1">
        <v>2016</v>
      </c>
      <c r="B1585" s="1">
        <v>2</v>
      </c>
      <c r="C1585" s="1">
        <v>3483.9864199999997</v>
      </c>
      <c r="D1585" s="1">
        <v>9496.0824400000001</v>
      </c>
      <c r="E1585" s="1">
        <v>10322.449339999999</v>
      </c>
      <c r="F1585" s="1">
        <v>9198.3879399999987</v>
      </c>
      <c r="G1585" s="1">
        <v>4732.744205</v>
      </c>
      <c r="H1585" s="1">
        <v>8484.100735</v>
      </c>
      <c r="I1585" s="1">
        <v>561.71544100000006</v>
      </c>
      <c r="J1585" s="1">
        <v>6896.6819809999997</v>
      </c>
      <c r="K1585" s="1">
        <v>19158.039397</v>
      </c>
      <c r="L1585" s="1">
        <v>142.25776673175926</v>
      </c>
      <c r="M1585" s="1">
        <v>160.17541799999998</v>
      </c>
      <c r="N1585" s="1">
        <v>1895.0886570000002</v>
      </c>
      <c r="O1585" s="1">
        <v>1932.23</v>
      </c>
      <c r="P1585" s="1"/>
      <c r="Q1585" s="1"/>
      <c r="R1585" s="1"/>
      <c r="S1585" s="1"/>
      <c r="T1585" s="1"/>
      <c r="U1585" s="1"/>
      <c r="V1585" s="1"/>
    </row>
    <row r="1586" spans="1:22" x14ac:dyDescent="0.35">
      <c r="A1586" s="1">
        <v>2016</v>
      </c>
      <c r="B1586" s="1">
        <v>3</v>
      </c>
      <c r="C1586" s="1">
        <v>3890.3751200000002</v>
      </c>
      <c r="D1586" s="1">
        <v>10374.463968000002</v>
      </c>
      <c r="E1586" s="1">
        <v>11338.757277999999</v>
      </c>
      <c r="F1586" s="1">
        <v>9925.1431799999991</v>
      </c>
      <c r="G1586" s="1">
        <v>4989.3212679999997</v>
      </c>
      <c r="H1586" s="1">
        <v>8865.9214199999988</v>
      </c>
      <c r="I1586" s="1">
        <v>656.64713599999993</v>
      </c>
      <c r="J1586" s="1">
        <v>7178.2891759999993</v>
      </c>
      <c r="K1586" s="1">
        <v>20613.386063999998</v>
      </c>
      <c r="L1586" s="1">
        <v>148.88654939587772</v>
      </c>
      <c r="M1586" s="1">
        <v>168.25424000000001</v>
      </c>
      <c r="N1586" s="1">
        <v>2105.9591700000001</v>
      </c>
      <c r="O1586" s="1">
        <v>2059.7399999999998</v>
      </c>
      <c r="P1586" s="1"/>
      <c r="Q1586" s="1"/>
      <c r="R1586" s="1"/>
      <c r="S1586" s="1"/>
      <c r="T1586" s="1"/>
      <c r="U1586" s="1"/>
      <c r="V1586" s="1"/>
    </row>
    <row r="1587" spans="1:22" x14ac:dyDescent="0.35">
      <c r="A1587" s="1">
        <v>2016</v>
      </c>
      <c r="B1587" s="1">
        <v>4</v>
      </c>
      <c r="C1587" s="1">
        <v>3992.72244</v>
      </c>
      <c r="D1587" s="1">
        <v>11112.329925</v>
      </c>
      <c r="E1587" s="1">
        <v>11498.636237999999</v>
      </c>
      <c r="F1587" s="1">
        <v>10338.03678</v>
      </c>
      <c r="G1587" s="1">
        <v>5072.9307840000001</v>
      </c>
      <c r="H1587" s="1">
        <v>9120.0254790000017</v>
      </c>
      <c r="I1587" s="1">
        <v>668.51270999999997</v>
      </c>
      <c r="J1587" s="1">
        <v>7057.2790139999997</v>
      </c>
      <c r="K1587" s="1">
        <v>21305.081424</v>
      </c>
      <c r="L1587" s="1">
        <v>156.70944992947815</v>
      </c>
      <c r="M1587" s="1">
        <v>169.40839500000001</v>
      </c>
      <c r="N1587" s="1">
        <v>2110.7234720000001</v>
      </c>
      <c r="O1587" s="1">
        <v>2065.3000000000002</v>
      </c>
      <c r="P1587" s="1"/>
      <c r="Q1587" s="1"/>
      <c r="R1587" s="1"/>
      <c r="S1587" s="1"/>
      <c r="T1587" s="1"/>
      <c r="U1587" s="1"/>
      <c r="V1587" s="1"/>
    </row>
    <row r="1588" spans="1:22" x14ac:dyDescent="0.35">
      <c r="A1588" s="1">
        <v>2016</v>
      </c>
      <c r="B1588" s="1">
        <v>5</v>
      </c>
      <c r="C1588" s="1">
        <v>3888.1899400000002</v>
      </c>
      <c r="D1588" s="1">
        <v>10742.036186000001</v>
      </c>
      <c r="E1588" s="1">
        <v>11421.403345999999</v>
      </c>
      <c r="F1588" s="1">
        <v>10053.938599999999</v>
      </c>
      <c r="G1588" s="1">
        <v>5014.3044979999995</v>
      </c>
      <c r="H1588" s="1">
        <v>9020.3146830000005</v>
      </c>
      <c r="I1588" s="1">
        <v>720.01291300000003</v>
      </c>
      <c r="J1588" s="1">
        <v>7226.5716339999999</v>
      </c>
      <c r="K1588" s="1">
        <v>20060.300725000001</v>
      </c>
      <c r="L1588" s="1">
        <v>155.71900975786048</v>
      </c>
      <c r="M1588" s="1">
        <v>164.33760000000001</v>
      </c>
      <c r="N1588" s="1">
        <v>2025.1931360000001</v>
      </c>
      <c r="O1588" s="1">
        <v>2096.96</v>
      </c>
      <c r="P1588" s="1"/>
      <c r="Q1588" s="1"/>
      <c r="R1588" s="1"/>
      <c r="S1588" s="1"/>
      <c r="T1588" s="1"/>
      <c r="U1588" s="1"/>
      <c r="V1588" s="1"/>
    </row>
    <row r="1589" spans="1:22" x14ac:dyDescent="0.35">
      <c r="A1589" s="1">
        <v>2016</v>
      </c>
      <c r="B1589" s="1">
        <v>6</v>
      </c>
      <c r="C1589" s="1">
        <v>3898.8829999999998</v>
      </c>
      <c r="D1589" s="1">
        <v>10880.328143999999</v>
      </c>
      <c r="E1589" s="1">
        <v>10748.771936000001</v>
      </c>
      <c r="F1589" s="1">
        <v>9064.5283200000013</v>
      </c>
      <c r="G1589" s="1">
        <v>4705.2977919999994</v>
      </c>
      <c r="H1589" s="1">
        <v>8654.6614979999995</v>
      </c>
      <c r="I1589" s="1">
        <v>601.97004800000002</v>
      </c>
      <c r="J1589" s="1">
        <v>6265.4208959999996</v>
      </c>
      <c r="K1589" s="1">
        <v>17986.014912000002</v>
      </c>
      <c r="L1589" s="1">
        <v>150.85636803874092</v>
      </c>
      <c r="M1589" s="1">
        <v>156.44597399999998</v>
      </c>
      <c r="N1589" s="1">
        <v>2108.2541529999999</v>
      </c>
      <c r="O1589" s="1">
        <v>2098.86</v>
      </c>
      <c r="P1589" s="1"/>
      <c r="Q1589" s="1"/>
      <c r="R1589" s="1"/>
      <c r="S1589" s="1"/>
      <c r="T1589" s="1"/>
      <c r="U1589" s="1"/>
      <c r="V1589" s="1"/>
    </row>
    <row r="1590" spans="1:22" x14ac:dyDescent="0.35">
      <c r="A1590" s="1">
        <v>2016</v>
      </c>
      <c r="B1590" s="1">
        <v>7</v>
      </c>
      <c r="C1590" s="1">
        <v>4224.6427999999996</v>
      </c>
      <c r="D1590" s="1">
        <v>11183.503306000001</v>
      </c>
      <c r="E1590" s="1">
        <v>11546.987499999999</v>
      </c>
      <c r="F1590" s="1">
        <v>9591.9024000000009</v>
      </c>
      <c r="G1590" s="1">
        <v>4959.2677700000004</v>
      </c>
      <c r="H1590" s="1">
        <v>8893.7311179999997</v>
      </c>
      <c r="I1590" s="1">
        <v>638.17561000000001</v>
      </c>
      <c r="J1590" s="1">
        <v>6554.1538800000008</v>
      </c>
      <c r="K1590" s="1">
        <v>18817.942620000002</v>
      </c>
      <c r="L1590" s="1">
        <v>162.36423321901029</v>
      </c>
      <c r="M1590" s="1">
        <v>162.10055400000002</v>
      </c>
      <c r="N1590" s="1">
        <v>2140.6164779999999</v>
      </c>
      <c r="O1590" s="1">
        <v>2173.6</v>
      </c>
      <c r="P1590" s="1"/>
      <c r="Q1590" s="1"/>
      <c r="R1590" s="1"/>
      <c r="S1590" s="1"/>
      <c r="T1590" s="1"/>
      <c r="U1590" s="1"/>
      <c r="V1590" s="1"/>
    </row>
    <row r="1591" spans="1:22" x14ac:dyDescent="0.35">
      <c r="A1591" s="1">
        <v>2016</v>
      </c>
      <c r="B1591" s="1">
        <v>8</v>
      </c>
      <c r="C1591" s="1">
        <v>4082.3561999999997</v>
      </c>
      <c r="D1591" s="1">
        <v>11139.695645</v>
      </c>
      <c r="E1591" s="1">
        <v>11817.204964</v>
      </c>
      <c r="F1591" s="1">
        <v>9724.4620799999993</v>
      </c>
      <c r="G1591" s="1">
        <v>4951.2782319999997</v>
      </c>
      <c r="H1591" s="1">
        <v>8908.8696870000003</v>
      </c>
      <c r="I1591" s="1">
        <v>644.13628399999993</v>
      </c>
      <c r="J1591" s="1">
        <v>6883.7205519999998</v>
      </c>
      <c r="K1591" s="1">
        <v>18902.034727999999</v>
      </c>
      <c r="L1591" s="1">
        <v>163.28949912976213</v>
      </c>
      <c r="M1591" s="1">
        <v>165.63875200000001</v>
      </c>
      <c r="N1591" s="1">
        <v>2069.1848240000004</v>
      </c>
      <c r="O1591" s="1">
        <v>2170.9499999999998</v>
      </c>
      <c r="P1591" s="1"/>
      <c r="Q1591" s="1"/>
      <c r="R1591" s="1"/>
      <c r="S1591" s="1"/>
      <c r="T1591" s="1"/>
      <c r="U1591" s="1"/>
      <c r="V1591" s="1"/>
    </row>
    <row r="1592" spans="1:22" x14ac:dyDescent="0.35">
      <c r="A1592" s="1">
        <v>2016</v>
      </c>
      <c r="B1592" s="1">
        <v>9</v>
      </c>
      <c r="C1592" s="1">
        <v>4160.6378599999998</v>
      </c>
      <c r="D1592" s="1">
        <v>11215.214976000001</v>
      </c>
      <c r="E1592" s="1">
        <v>11812.284276</v>
      </c>
      <c r="F1592" s="1">
        <v>9866.2897199999989</v>
      </c>
      <c r="G1592" s="1">
        <v>4998.9545879999996</v>
      </c>
      <c r="H1592" s="1">
        <v>8951.8806750000003</v>
      </c>
      <c r="I1592" s="1">
        <v>635.54261399999996</v>
      </c>
      <c r="J1592" s="1">
        <v>6781.941953999999</v>
      </c>
      <c r="K1592" s="1">
        <v>18431.443799999997</v>
      </c>
      <c r="L1592" s="1">
        <v>162.33928747656171</v>
      </c>
      <c r="M1592" s="1">
        <v>167.79672799999997</v>
      </c>
      <c r="N1592" s="1">
        <v>2104.756245</v>
      </c>
      <c r="O1592" s="1">
        <v>2168.27</v>
      </c>
      <c r="P1592" s="1"/>
      <c r="Q1592" s="1"/>
      <c r="R1592" s="1"/>
      <c r="S1592" s="1"/>
      <c r="T1592" s="1"/>
      <c r="U1592" s="1"/>
      <c r="V1592" s="1"/>
    </row>
    <row r="1593" spans="1:22" x14ac:dyDescent="0.35">
      <c r="A1593" s="1">
        <v>2016</v>
      </c>
      <c r="B1593" s="1">
        <v>10</v>
      </c>
      <c r="C1593" s="1">
        <v>4046.2379299999998</v>
      </c>
      <c r="D1593" s="1">
        <v>11025.388512000001</v>
      </c>
      <c r="E1593" s="1">
        <v>11709.114479000002</v>
      </c>
      <c r="F1593" s="1">
        <v>10038.42907</v>
      </c>
      <c r="G1593" s="1">
        <v>4950.7165540000005</v>
      </c>
      <c r="H1593" s="1">
        <v>8513.3561239999999</v>
      </c>
      <c r="I1593" s="1">
        <v>649.0016270000001</v>
      </c>
      <c r="J1593" s="1">
        <v>6491.6301830000011</v>
      </c>
      <c r="K1593" s="1">
        <v>18801.592395</v>
      </c>
      <c r="L1593" s="1">
        <v>166.25341093407118</v>
      </c>
      <c r="M1593" s="1">
        <v>160.11094499999999</v>
      </c>
      <c r="N1593" s="1">
        <v>2022.0469820000001</v>
      </c>
      <c r="O1593" s="1">
        <v>2126.15</v>
      </c>
      <c r="P1593" s="1"/>
      <c r="Q1593" s="1"/>
      <c r="R1593" s="1"/>
      <c r="S1593" s="1"/>
      <c r="T1593" s="1"/>
      <c r="U1593" s="1"/>
      <c r="V1593" s="1"/>
    </row>
    <row r="1594" spans="1:22" x14ac:dyDescent="0.35">
      <c r="A1594" s="1">
        <v>2016</v>
      </c>
      <c r="B1594" s="1">
        <v>11</v>
      </c>
      <c r="C1594" s="1">
        <v>4016.1770999999999</v>
      </c>
      <c r="D1594" s="1">
        <v>11224.65697</v>
      </c>
      <c r="E1594" s="1">
        <v>11262.757549999998</v>
      </c>
      <c r="F1594" s="1">
        <v>9196.4597000000012</v>
      </c>
      <c r="G1594" s="1">
        <v>4846.1728899999998</v>
      </c>
      <c r="H1594" s="1">
        <v>8482.4510159999991</v>
      </c>
      <c r="I1594" s="1">
        <v>665.53187500000001</v>
      </c>
      <c r="J1594" s="1">
        <v>6579.4243000000006</v>
      </c>
      <c r="K1594" s="1">
        <v>17920.838984999999</v>
      </c>
      <c r="L1594" s="1">
        <v>159.98322264942328</v>
      </c>
      <c r="M1594" s="1">
        <v>160.555576</v>
      </c>
      <c r="N1594" s="1">
        <v>2025.7750410000001</v>
      </c>
      <c r="O1594" s="1">
        <v>2198.81</v>
      </c>
      <c r="P1594" s="1"/>
      <c r="Q1594" s="1"/>
      <c r="R1594" s="1"/>
      <c r="S1594" s="1"/>
      <c r="T1594" s="1"/>
      <c r="U1594" s="1"/>
      <c r="V1594" s="1"/>
    </row>
    <row r="1595" spans="1:22" x14ac:dyDescent="0.35">
      <c r="A1595" s="1">
        <v>2016</v>
      </c>
      <c r="B1595" s="1">
        <v>12</v>
      </c>
      <c r="C1595" s="1">
        <v>4087.8747000000003</v>
      </c>
      <c r="D1595" s="1">
        <v>11378.553237</v>
      </c>
      <c r="E1595" s="1">
        <v>12070.038377999997</v>
      </c>
      <c r="F1595" s="1">
        <v>9831.8627299999989</v>
      </c>
      <c r="G1595" s="1">
        <v>5111.7465030000003</v>
      </c>
      <c r="H1595" s="1">
        <v>8811.3950879999993</v>
      </c>
      <c r="I1595" s="1">
        <v>676.65873199999987</v>
      </c>
      <c r="J1595" s="1">
        <v>6851.574411999999</v>
      </c>
      <c r="K1595" s="1">
        <v>20221.313954000001</v>
      </c>
      <c r="L1595" s="1">
        <v>163.55240865919396</v>
      </c>
      <c r="M1595" s="1">
        <v>166.58856</v>
      </c>
      <c r="N1595" s="1">
        <v>1988.3005520000002</v>
      </c>
      <c r="O1595" s="1">
        <v>2238.83</v>
      </c>
      <c r="P1595" s="1"/>
      <c r="Q1595" s="1"/>
      <c r="R1595" s="1"/>
      <c r="S1595" s="1"/>
      <c r="T1595" s="1"/>
      <c r="U1595" s="1"/>
      <c r="V1595" s="1"/>
    </row>
    <row r="1596" spans="1:22" x14ac:dyDescent="0.35">
      <c r="A1596" s="1">
        <v>2017</v>
      </c>
      <c r="B1596" s="1">
        <v>1</v>
      </c>
      <c r="C1596" s="1">
        <v>4262.3284699999995</v>
      </c>
      <c r="D1596" s="1">
        <v>11805.647107999999</v>
      </c>
      <c r="E1596" s="1">
        <v>12452.367144999998</v>
      </c>
      <c r="F1596" s="1">
        <v>10055.758400000001</v>
      </c>
      <c r="G1596" s="1">
        <v>5126.4375499999987</v>
      </c>
      <c r="H1596" s="1">
        <v>8928.6009549999999</v>
      </c>
      <c r="I1596" s="1">
        <v>660.38412499999993</v>
      </c>
      <c r="J1596" s="1">
        <v>6900.5850049999999</v>
      </c>
      <c r="K1596" s="1">
        <v>20068.693034999997</v>
      </c>
      <c r="L1596" s="1">
        <v>168.83614115978008</v>
      </c>
      <c r="M1596" s="1">
        <v>175.80420000000001</v>
      </c>
      <c r="N1596" s="1">
        <v>2160.4858800000002</v>
      </c>
      <c r="O1596" s="1">
        <v>2278.87</v>
      </c>
      <c r="P1596" s="1"/>
      <c r="Q1596" s="1"/>
      <c r="R1596" s="1"/>
      <c r="S1596" s="1"/>
      <c r="T1596" s="1"/>
      <c r="U1596" s="1"/>
      <c r="V1596" s="1"/>
    </row>
    <row r="1597" spans="1:22" x14ac:dyDescent="0.35">
      <c r="A1597" s="1">
        <v>2017</v>
      </c>
      <c r="B1597" s="1">
        <v>2</v>
      </c>
      <c r="C1597" s="1">
        <v>4373.8315400000001</v>
      </c>
      <c r="D1597" s="1">
        <v>11577.148632</v>
      </c>
      <c r="E1597" s="1">
        <v>12514.888575000001</v>
      </c>
      <c r="F1597" s="1">
        <v>10104.941250000002</v>
      </c>
      <c r="G1597" s="1">
        <v>5137.9483500000006</v>
      </c>
      <c r="H1597" s="1">
        <v>8992.138719999999</v>
      </c>
      <c r="I1597" s="1">
        <v>683.01810000000012</v>
      </c>
      <c r="J1597" s="1">
        <v>6922.9977750000007</v>
      </c>
      <c r="K1597" s="1">
        <v>20000.793600000001</v>
      </c>
      <c r="L1597" s="1">
        <v>169.569756097561</v>
      </c>
      <c r="M1597" s="1">
        <v>173.66080200000002</v>
      </c>
      <c r="N1597" s="1">
        <v>2205.7153030000004</v>
      </c>
      <c r="O1597" s="1">
        <v>2363.64</v>
      </c>
      <c r="P1597" s="1"/>
      <c r="Q1597" s="1"/>
      <c r="R1597" s="1"/>
      <c r="S1597" s="1"/>
      <c r="T1597" s="1"/>
      <c r="U1597" s="1"/>
      <c r="V1597" s="1"/>
    </row>
    <row r="1598" spans="1:22" x14ac:dyDescent="0.35">
      <c r="A1598" s="1">
        <v>2017</v>
      </c>
      <c r="B1598" s="1">
        <v>3</v>
      </c>
      <c r="C1598" s="1">
        <v>4473.7457199999999</v>
      </c>
      <c r="D1598" s="1">
        <v>11674.805475000001</v>
      </c>
      <c r="E1598" s="1">
        <v>13111.975263</v>
      </c>
      <c r="F1598" s="1">
        <v>11141.942209999999</v>
      </c>
      <c r="G1598" s="1">
        <v>5454.9608989999997</v>
      </c>
      <c r="H1598" s="1">
        <v>9186.6031399999993</v>
      </c>
      <c r="I1598" s="1">
        <v>709.28729399999986</v>
      </c>
      <c r="J1598" s="1">
        <v>7090.7218419999999</v>
      </c>
      <c r="K1598" s="1">
        <v>21822.931805999997</v>
      </c>
      <c r="L1598" s="1">
        <v>169.77249057281378</v>
      </c>
      <c r="M1598" s="1">
        <v>177.02074500000001</v>
      </c>
      <c r="N1598" s="1">
        <v>2271.4736940000003</v>
      </c>
      <c r="O1598" s="1">
        <v>2362.7199999999998</v>
      </c>
      <c r="P1598" s="1"/>
      <c r="Q1598" s="1"/>
      <c r="R1598" s="1"/>
      <c r="S1598" s="1"/>
      <c r="T1598" s="1"/>
      <c r="U1598" s="1"/>
      <c r="V1598" s="1"/>
    </row>
    <row r="1599" spans="1:22" x14ac:dyDescent="0.35">
      <c r="A1599" s="1">
        <v>2017</v>
      </c>
      <c r="B1599" s="1">
        <v>4</v>
      </c>
      <c r="C1599" s="1">
        <v>4433.5964400000003</v>
      </c>
      <c r="D1599" s="1">
        <v>11415.281612000001</v>
      </c>
      <c r="E1599" s="1">
        <v>13551.211894999999</v>
      </c>
      <c r="F1599" s="1">
        <v>11674.864099999999</v>
      </c>
      <c r="G1599" s="1">
        <v>5738.7560349999994</v>
      </c>
      <c r="H1599" s="1">
        <v>9326.2207239999989</v>
      </c>
      <c r="I1599" s="1">
        <v>775.9092149999999</v>
      </c>
      <c r="J1599" s="1">
        <v>7474.8198099999991</v>
      </c>
      <c r="K1599" s="1">
        <v>22453.679819999998</v>
      </c>
      <c r="L1599" s="1">
        <v>172.12176096117639</v>
      </c>
      <c r="M1599" s="1">
        <v>183.68717100000001</v>
      </c>
      <c r="N1599" s="1">
        <v>2272.3448640000001</v>
      </c>
      <c r="O1599" s="1">
        <v>2384.1999999999998</v>
      </c>
      <c r="P1599" s="1"/>
      <c r="Q1599" s="1"/>
      <c r="R1599" s="1"/>
      <c r="S1599" s="1"/>
      <c r="T1599" s="1"/>
      <c r="U1599" s="1"/>
      <c r="V1599" s="1"/>
    </row>
    <row r="1600" spans="1:22" x14ac:dyDescent="0.35">
      <c r="A1600" s="1">
        <v>2017</v>
      </c>
      <c r="B1600" s="1">
        <v>5</v>
      </c>
      <c r="C1600" s="1">
        <v>4252.8053399999999</v>
      </c>
      <c r="D1600" s="1">
        <v>11368.143346000001</v>
      </c>
      <c r="E1600" s="1">
        <v>14180.588946</v>
      </c>
      <c r="F1600" s="1">
        <v>12230.208000000001</v>
      </c>
      <c r="G1600" s="1">
        <v>5939.3284830000002</v>
      </c>
      <c r="H1600" s="1">
        <v>9691.7115599999997</v>
      </c>
      <c r="I1600" s="1">
        <v>871.44728400000008</v>
      </c>
      <c r="J1600" s="1">
        <v>7808.6618190000008</v>
      </c>
      <c r="K1600" s="1">
        <v>23304.481488000001</v>
      </c>
      <c r="L1600" s="1">
        <v>177.43178329571106</v>
      </c>
      <c r="M1600" s="1">
        <v>188.66156099999998</v>
      </c>
      <c r="N1600" s="1">
        <v>2320.7806960000003</v>
      </c>
      <c r="O1600" s="1">
        <v>2411.8000000000002</v>
      </c>
      <c r="P1600" s="1"/>
      <c r="Q1600" s="1"/>
      <c r="R1600" s="1"/>
      <c r="S1600" s="1"/>
      <c r="T1600" s="1"/>
      <c r="U1600" s="1"/>
      <c r="V1600" s="1"/>
    </row>
    <row r="1601" spans="1:22" x14ac:dyDescent="0.35">
      <c r="A1601" s="1">
        <v>2017</v>
      </c>
      <c r="B1601" s="1">
        <v>6</v>
      </c>
      <c r="C1601" s="1">
        <v>4397.5448999999999</v>
      </c>
      <c r="D1601" s="1">
        <v>11708.504928</v>
      </c>
      <c r="E1601" s="1">
        <v>14078.984576000003</v>
      </c>
      <c r="F1601" s="1">
        <v>11930.752350000001</v>
      </c>
      <c r="G1601" s="1">
        <v>5849.3527640000011</v>
      </c>
      <c r="H1601" s="1">
        <v>9524.8178000000007</v>
      </c>
      <c r="I1601" s="1">
        <v>940.95820200000014</v>
      </c>
      <c r="J1601" s="1">
        <v>7799.1903260000008</v>
      </c>
      <c r="K1601" s="1">
        <v>23513.365929000003</v>
      </c>
      <c r="L1601" s="1">
        <v>178.31268357810413</v>
      </c>
      <c r="M1601" s="1">
        <v>190.060058</v>
      </c>
      <c r="N1601" s="1">
        <v>2343.3924239999997</v>
      </c>
      <c r="O1601" s="1">
        <v>2423.41</v>
      </c>
      <c r="P1601" s="1"/>
      <c r="Q1601" s="1"/>
      <c r="R1601" s="1"/>
      <c r="S1601" s="1"/>
      <c r="T1601" s="1"/>
      <c r="U1601" s="1"/>
      <c r="V1601" s="1"/>
    </row>
    <row r="1602" spans="1:22" x14ac:dyDescent="0.35">
      <c r="A1602" s="1">
        <v>2017</v>
      </c>
      <c r="B1602" s="1">
        <v>7</v>
      </c>
      <c r="C1602" s="1">
        <v>4577.6241200000004</v>
      </c>
      <c r="D1602" s="1">
        <v>12134.783031000001</v>
      </c>
      <c r="E1602" s="1">
        <v>14348.008</v>
      </c>
      <c r="F1602" s="1">
        <v>12434.604800000001</v>
      </c>
      <c r="G1602" s="1">
        <v>6031.0236800000002</v>
      </c>
      <c r="H1602" s="1">
        <v>9739.8863999999994</v>
      </c>
      <c r="I1602" s="1">
        <v>961.65664000000004</v>
      </c>
      <c r="J1602" s="1">
        <v>7872.8777600000003</v>
      </c>
      <c r="K1602" s="1">
        <v>25440.50144</v>
      </c>
      <c r="L1602" s="1">
        <v>180.72725623582767</v>
      </c>
      <c r="M1602" s="1">
        <v>191.820741</v>
      </c>
      <c r="N1602" s="1">
        <v>2456.8528080000001</v>
      </c>
      <c r="O1602" s="1">
        <v>2470.3000000000002</v>
      </c>
      <c r="P1602" s="1"/>
      <c r="Q1602" s="1"/>
      <c r="R1602" s="1"/>
      <c r="S1602" s="1"/>
      <c r="T1602" s="1"/>
      <c r="U1602" s="1"/>
      <c r="V1602" s="1"/>
    </row>
    <row r="1603" spans="1:22" x14ac:dyDescent="0.35">
      <c r="A1603" s="1">
        <v>2017</v>
      </c>
      <c r="B1603" s="1">
        <v>8</v>
      </c>
      <c r="C1603" s="1">
        <v>4540.7416999999996</v>
      </c>
      <c r="D1603" s="1">
        <v>12184.707870000002</v>
      </c>
      <c r="E1603" s="1">
        <v>14356.094272</v>
      </c>
      <c r="F1603" s="1">
        <v>12264.644600000001</v>
      </c>
      <c r="G1603" s="1">
        <v>6055.9205720000009</v>
      </c>
      <c r="H1603" s="1">
        <v>9607.0485979999994</v>
      </c>
      <c r="I1603" s="1">
        <v>982.98158400000011</v>
      </c>
      <c r="J1603" s="1">
        <v>7884.5130520000002</v>
      </c>
      <c r="K1603" s="1">
        <v>25804.659816000003</v>
      </c>
      <c r="L1603" s="1">
        <v>178.66715169152423</v>
      </c>
      <c r="M1603" s="1">
        <v>194.749674</v>
      </c>
      <c r="N1603" s="1">
        <v>2416.6515240000003</v>
      </c>
      <c r="O1603" s="1">
        <v>2471.65</v>
      </c>
      <c r="P1603" s="1"/>
      <c r="Q1603" s="1"/>
      <c r="R1603" s="1"/>
      <c r="S1603" s="1"/>
      <c r="T1603" s="1"/>
      <c r="U1603" s="1"/>
      <c r="V1603" s="1"/>
    </row>
    <row r="1604" spans="1:22" x14ac:dyDescent="0.35">
      <c r="A1604" s="1">
        <v>2017</v>
      </c>
      <c r="B1604" s="1">
        <v>9</v>
      </c>
      <c r="C1604" s="1">
        <v>4450.3972800000001</v>
      </c>
      <c r="D1604" s="1">
        <v>12536.094891999999</v>
      </c>
      <c r="E1604" s="1">
        <v>15153.449432000001</v>
      </c>
      <c r="F1604" s="1">
        <v>12262.6278</v>
      </c>
      <c r="G1604" s="1">
        <v>6295.5715720000007</v>
      </c>
      <c r="H1604" s="1">
        <v>9876.5492959999992</v>
      </c>
      <c r="I1604" s="1">
        <v>892.52653200000009</v>
      </c>
      <c r="J1604" s="1">
        <v>8128.7231000000002</v>
      </c>
      <c r="K1604" s="1">
        <v>26808.893184</v>
      </c>
      <c r="L1604" s="1">
        <v>180.99297590468566</v>
      </c>
      <c r="M1604" s="1">
        <v>200.96051399999999</v>
      </c>
      <c r="N1604" s="1">
        <v>2371.4637149999999</v>
      </c>
      <c r="O1604" s="1">
        <v>2519.36</v>
      </c>
      <c r="P1604" s="1"/>
      <c r="Q1604" s="1"/>
      <c r="R1604" s="1"/>
      <c r="S1604" s="1"/>
      <c r="T1604" s="1"/>
      <c r="U1604" s="1"/>
      <c r="V1604" s="1"/>
    </row>
    <row r="1605" spans="1:22" x14ac:dyDescent="0.35">
      <c r="A1605" s="1">
        <v>2017</v>
      </c>
      <c r="B1605" s="1">
        <v>10</v>
      </c>
      <c r="C1605" s="1">
        <v>4523.3395</v>
      </c>
      <c r="D1605" s="1">
        <v>12434.255281000002</v>
      </c>
      <c r="E1605" s="1">
        <v>15404.511308000001</v>
      </c>
      <c r="F1605" s="1">
        <v>12253.563400000001</v>
      </c>
      <c r="G1605" s="1">
        <v>6408.0308760000007</v>
      </c>
      <c r="H1605" s="1">
        <v>9952.3088559999997</v>
      </c>
      <c r="I1605" s="1">
        <v>884.12891999999999</v>
      </c>
      <c r="J1605" s="1">
        <v>8119.0468120000005</v>
      </c>
      <c r="K1605" s="1">
        <v>26540.972636000002</v>
      </c>
      <c r="L1605" s="1">
        <v>193.7300651293786</v>
      </c>
      <c r="M1605" s="1">
        <v>199.42545900000002</v>
      </c>
      <c r="N1605" s="1">
        <v>2475.2250880000001</v>
      </c>
      <c r="O1605" s="1">
        <v>2575.2600000000002</v>
      </c>
      <c r="P1605" s="1"/>
      <c r="Q1605" s="1"/>
      <c r="R1605" s="1"/>
      <c r="S1605" s="1"/>
      <c r="T1605" s="1"/>
      <c r="U1605" s="1"/>
      <c r="V1605" s="1"/>
    </row>
    <row r="1606" spans="1:22" x14ac:dyDescent="0.35">
      <c r="A1606" s="1">
        <v>2017</v>
      </c>
      <c r="B1606" s="1">
        <v>11</v>
      </c>
      <c r="C1606" s="1">
        <v>4516.8263399999996</v>
      </c>
      <c r="D1606" s="1">
        <v>12457.117243999999</v>
      </c>
      <c r="E1606" s="1">
        <v>15501.140995999998</v>
      </c>
      <c r="F1606" s="1">
        <v>12153.1322</v>
      </c>
      <c r="G1606" s="1">
        <v>6394.6946579999994</v>
      </c>
      <c r="H1606" s="1">
        <v>9909.3211750000009</v>
      </c>
      <c r="I1606" s="1">
        <v>880.98604</v>
      </c>
      <c r="J1606" s="1">
        <v>8173.9008339999991</v>
      </c>
      <c r="K1606" s="1">
        <v>26622.738758</v>
      </c>
      <c r="L1606" s="1">
        <v>201.96373977959476</v>
      </c>
      <c r="M1606" s="1">
        <v>192.24713399999999</v>
      </c>
      <c r="N1606" s="1">
        <v>2545.2832019999996</v>
      </c>
      <c r="O1606" s="1">
        <v>2647.58</v>
      </c>
      <c r="P1606" s="1"/>
      <c r="Q1606" s="1"/>
      <c r="R1606" s="1"/>
      <c r="S1606" s="1"/>
      <c r="T1606" s="1"/>
      <c r="U1606" s="1"/>
      <c r="V1606" s="1"/>
    </row>
    <row r="1607" spans="1:22" x14ac:dyDescent="0.35">
      <c r="A1607" s="1">
        <v>2017</v>
      </c>
      <c r="B1607" s="1">
        <v>12</v>
      </c>
      <c r="C1607" s="1">
        <v>4731.3845100000008</v>
      </c>
      <c r="D1607" s="1">
        <v>12883.016523999999</v>
      </c>
      <c r="E1607" s="1">
        <v>15496.000943999999</v>
      </c>
      <c r="F1607" s="1">
        <v>12048.66244</v>
      </c>
      <c r="G1607" s="1">
        <v>6372.9469760000002</v>
      </c>
      <c r="H1607" s="1">
        <v>10387.714824000001</v>
      </c>
      <c r="I1607" s="1">
        <v>962.52305200000001</v>
      </c>
      <c r="J1607" s="1">
        <v>8443.1206879999991</v>
      </c>
      <c r="K1607" s="1">
        <v>26215.266663999999</v>
      </c>
      <c r="L1607" s="1">
        <v>202.04970267151859</v>
      </c>
      <c r="M1607" s="1">
        <v>192.22898599999999</v>
      </c>
      <c r="N1607" s="1">
        <v>2544.0229920000002</v>
      </c>
      <c r="O1607" s="1">
        <v>2673.61</v>
      </c>
      <c r="P1607" s="1"/>
      <c r="Q1607" s="1"/>
      <c r="R1607" s="1"/>
      <c r="S1607" s="1"/>
      <c r="T1607" s="1"/>
      <c r="U1607" s="1"/>
      <c r="V1607" s="1"/>
    </row>
    <row r="1608" spans="1:22" x14ac:dyDescent="0.35">
      <c r="A1608" s="1">
        <v>2018</v>
      </c>
      <c r="B1608" s="1">
        <v>1</v>
      </c>
      <c r="C1608" s="1">
        <v>4862.7635799999998</v>
      </c>
      <c r="D1608" s="1">
        <v>12951.160872999999</v>
      </c>
      <c r="E1608" s="1">
        <v>16381.334159999999</v>
      </c>
      <c r="F1608" s="1">
        <v>12980.763000000001</v>
      </c>
      <c r="G1608" s="1">
        <v>6808.5570600000001</v>
      </c>
      <c r="H1608" s="1">
        <v>10690.107450000001</v>
      </c>
      <c r="I1608" s="1">
        <v>1091.50686</v>
      </c>
      <c r="J1608" s="1">
        <v>8646.3568800000012</v>
      </c>
      <c r="K1608" s="1">
        <v>29195.768520000001</v>
      </c>
      <c r="L1608" s="1">
        <v>211.58092882660071</v>
      </c>
      <c r="M1608" s="1">
        <v>202.17073500000004</v>
      </c>
      <c r="N1608" s="1">
        <v>2692.546981</v>
      </c>
      <c r="O1608" s="1">
        <v>2823.81</v>
      </c>
      <c r="P1608" s="1"/>
      <c r="Q1608" s="1"/>
      <c r="R1608" s="1"/>
      <c r="S1608" s="1"/>
      <c r="T1608" s="1"/>
      <c r="U1608" s="1"/>
      <c r="V1608" s="1"/>
    </row>
    <row r="1609" spans="1:22" x14ac:dyDescent="0.35">
      <c r="A1609" s="1">
        <v>2018</v>
      </c>
      <c r="B1609" s="1">
        <v>2</v>
      </c>
      <c r="C1609" s="1">
        <v>4669.0176000000001</v>
      </c>
      <c r="D1609" s="1">
        <v>12032.936256000001</v>
      </c>
      <c r="E1609" s="1">
        <v>15163.031905000002</v>
      </c>
      <c r="F1609" s="1">
        <v>11998.27779</v>
      </c>
      <c r="G1609" s="1">
        <v>6487.2734570000002</v>
      </c>
      <c r="H1609" s="1">
        <v>9951.1081599999998</v>
      </c>
      <c r="I1609" s="1">
        <v>1018.920238</v>
      </c>
      <c r="J1609" s="1">
        <v>8149.0574270000006</v>
      </c>
      <c r="K1609" s="1">
        <v>27565.458873000003</v>
      </c>
      <c r="L1609" s="1">
        <v>206.88328489734698</v>
      </c>
      <c r="M1609" s="1">
        <v>190.95683400000001</v>
      </c>
      <c r="N1609" s="1">
        <v>2654.6375240000002</v>
      </c>
      <c r="O1609" s="1">
        <v>2713.83</v>
      </c>
      <c r="P1609" s="1"/>
      <c r="Q1609" s="1"/>
      <c r="R1609" s="1"/>
      <c r="S1609" s="1"/>
      <c r="T1609" s="1"/>
      <c r="U1609" s="1"/>
      <c r="V1609" s="1"/>
    </row>
    <row r="1610" spans="1:22" x14ac:dyDescent="0.35">
      <c r="A1610" s="1">
        <v>2018</v>
      </c>
      <c r="B1610" s="1">
        <v>3</v>
      </c>
      <c r="C1610" s="1">
        <v>4422.0673200000001</v>
      </c>
      <c r="D1610" s="1">
        <v>11915.796666</v>
      </c>
      <c r="E1610" s="1">
        <v>14904.381033</v>
      </c>
      <c r="F1610" s="1">
        <v>11828.652839999999</v>
      </c>
      <c r="G1610" s="1">
        <v>6366.63033</v>
      </c>
      <c r="H1610" s="1">
        <v>9889.8389149999985</v>
      </c>
      <c r="I1610" s="1">
        <v>961.65404999999998</v>
      </c>
      <c r="J1610" s="1">
        <v>8124.0361649999995</v>
      </c>
      <c r="K1610" s="1">
        <v>27612.777915000002</v>
      </c>
      <c r="L1610" s="1">
        <v>201.90382081686425</v>
      </c>
      <c r="M1610" s="1">
        <v>183.93493000000001</v>
      </c>
      <c r="N1610" s="1">
        <v>2614.5127189999998</v>
      </c>
      <c r="O1610" s="1">
        <v>2640.87</v>
      </c>
      <c r="P1610" s="1"/>
      <c r="Q1610" s="1"/>
      <c r="R1610" s="1"/>
      <c r="S1610" s="1"/>
      <c r="T1610" s="1"/>
      <c r="U1610" s="1"/>
      <c r="V1610" s="1"/>
    </row>
    <row r="1611" spans="1:22" x14ac:dyDescent="0.35">
      <c r="A1611" s="1">
        <v>2018</v>
      </c>
      <c r="B1611" s="1">
        <v>4</v>
      </c>
      <c r="C1611" s="1">
        <v>4505.5713699999997</v>
      </c>
      <c r="D1611" s="1">
        <v>12150.734579999998</v>
      </c>
      <c r="E1611" s="1">
        <v>15231.645247</v>
      </c>
      <c r="F1611" s="1">
        <v>12053.57062</v>
      </c>
      <c r="G1611" s="1">
        <v>6667.1078500000003</v>
      </c>
      <c r="H1611" s="1">
        <v>10339.55517</v>
      </c>
      <c r="I1611" s="1">
        <v>1036.4722939999999</v>
      </c>
      <c r="J1611" s="1">
        <v>8218.627962999999</v>
      </c>
      <c r="K1611" s="1">
        <v>28959.885148999998</v>
      </c>
      <c r="L1611" s="1">
        <v>205.50507637427972</v>
      </c>
      <c r="M1611" s="1">
        <v>179.53215299999999</v>
      </c>
      <c r="N1611" s="1">
        <v>2725.2646129999998</v>
      </c>
      <c r="O1611" s="1">
        <v>2648.05</v>
      </c>
      <c r="P1611" s="1"/>
      <c r="Q1611" s="1"/>
      <c r="R1611" s="1"/>
      <c r="S1611" s="1"/>
      <c r="T1611" s="1"/>
      <c r="U1611" s="1"/>
      <c r="V1611" s="1"/>
    </row>
    <row r="1612" spans="1:22" x14ac:dyDescent="0.35">
      <c r="A1612" s="1">
        <v>2018</v>
      </c>
      <c r="B1612" s="1">
        <v>5</v>
      </c>
      <c r="C1612" s="1">
        <v>4549.2047300000004</v>
      </c>
      <c r="D1612" s="1">
        <v>12393.053399999999</v>
      </c>
      <c r="E1612" s="1">
        <v>14735.116410000001</v>
      </c>
      <c r="F1612" s="1">
        <v>11065.1695</v>
      </c>
      <c r="G1612" s="1">
        <v>6310.7295999999997</v>
      </c>
      <c r="H1612" s="1">
        <v>10210.470360000001</v>
      </c>
      <c r="I1612" s="1">
        <v>883.58865000000003</v>
      </c>
      <c r="J1612" s="1">
        <v>8347.6653399999996</v>
      </c>
      <c r="K1612" s="1">
        <v>25465.706420000002</v>
      </c>
      <c r="L1612" s="1">
        <v>204.04209171951109</v>
      </c>
      <c r="M1612" s="1">
        <v>175.76319599999999</v>
      </c>
      <c r="N1612" s="1">
        <v>2562.2217319999995</v>
      </c>
      <c r="O1612" s="1">
        <v>2705.27</v>
      </c>
      <c r="P1612" s="1"/>
      <c r="Q1612" s="1"/>
      <c r="R1612" s="1"/>
      <c r="S1612" s="1"/>
      <c r="T1612" s="1"/>
      <c r="U1612" s="1"/>
      <c r="V1612" s="1"/>
    </row>
    <row r="1613" spans="1:22" x14ac:dyDescent="0.35">
      <c r="A1613" s="1">
        <v>2018</v>
      </c>
      <c r="B1613" s="1">
        <v>6</v>
      </c>
      <c r="C1613" s="1">
        <v>4585.2429199999997</v>
      </c>
      <c r="D1613" s="1">
        <v>12393.863621999999</v>
      </c>
      <c r="E1613" s="1">
        <v>14377.099799999998</v>
      </c>
      <c r="F1613" s="1">
        <v>11242.200409999999</v>
      </c>
      <c r="G1613" s="1">
        <v>6219.4800989999994</v>
      </c>
      <c r="H1613" s="1">
        <v>10086.093451000001</v>
      </c>
      <c r="I1613" s="1">
        <v>885.069031</v>
      </c>
      <c r="J1613" s="1">
        <v>8158.0402889999996</v>
      </c>
      <c r="K1613" s="1">
        <v>25265.971240999999</v>
      </c>
      <c r="L1613" s="1">
        <v>201.55891921200069</v>
      </c>
      <c r="M1613" s="1">
        <v>174.12689600000002</v>
      </c>
      <c r="N1613" s="1">
        <v>2397.9183199999998</v>
      </c>
      <c r="O1613" s="1">
        <v>2718.37</v>
      </c>
      <c r="P1613" s="1"/>
      <c r="Q1613" s="1"/>
      <c r="R1613" s="1"/>
      <c r="S1613" s="1"/>
      <c r="T1613" s="1"/>
      <c r="U1613" s="1"/>
      <c r="V1613" s="1"/>
    </row>
    <row r="1614" spans="1:22" x14ac:dyDescent="0.35">
      <c r="A1614" s="1">
        <v>2018</v>
      </c>
      <c r="B1614" s="1">
        <v>7</v>
      </c>
      <c r="C1614" s="1">
        <v>4663.67652</v>
      </c>
      <c r="D1614" s="1">
        <v>12632.823487</v>
      </c>
      <c r="E1614" s="1">
        <v>14970.91005</v>
      </c>
      <c r="F1614" s="1">
        <v>11539.835370000001</v>
      </c>
      <c r="G1614" s="1">
        <v>6443.2608300000002</v>
      </c>
      <c r="H1614" s="1">
        <v>10169.472624</v>
      </c>
      <c r="I1614" s="1">
        <v>889.95399300000008</v>
      </c>
      <c r="J1614" s="1">
        <v>7987.2678179999994</v>
      </c>
      <c r="K1614" s="1">
        <v>25972.363179</v>
      </c>
      <c r="L1614" s="1">
        <v>201.62453066332918</v>
      </c>
      <c r="M1614" s="1">
        <v>183.69371999999998</v>
      </c>
      <c r="N1614" s="1">
        <v>2437.4338699999998</v>
      </c>
      <c r="O1614" s="1">
        <v>2816.29</v>
      </c>
      <c r="P1614" s="1"/>
      <c r="Q1614" s="1"/>
      <c r="R1614" s="1"/>
      <c r="S1614" s="1"/>
      <c r="T1614" s="1"/>
      <c r="U1614" s="1"/>
      <c r="V1614" s="1"/>
    </row>
    <row r="1615" spans="1:22" x14ac:dyDescent="0.35">
      <c r="A1615" s="1">
        <v>2018</v>
      </c>
      <c r="B1615" s="1">
        <v>8</v>
      </c>
      <c r="C1615" s="1">
        <v>4543.7204999999994</v>
      </c>
      <c r="D1615" s="1">
        <v>12472.002672000001</v>
      </c>
      <c r="E1615" s="1">
        <v>14341.073193999999</v>
      </c>
      <c r="F1615" s="1">
        <v>10902.016089999999</v>
      </c>
      <c r="G1615" s="1">
        <v>6271.405315</v>
      </c>
      <c r="H1615" s="1">
        <v>9633.1595620000007</v>
      </c>
      <c r="I1615" s="1">
        <v>846.28623799999991</v>
      </c>
      <c r="J1615" s="1">
        <v>7857.0582089999998</v>
      </c>
      <c r="K1615" s="1">
        <v>23510.558252999999</v>
      </c>
      <c r="L1615" s="1">
        <v>205.95523329129887</v>
      </c>
      <c r="M1615" s="1">
        <v>181.23688799999999</v>
      </c>
      <c r="N1615" s="1">
        <v>2341.3415279999999</v>
      </c>
      <c r="O1615" s="1">
        <v>2901.52</v>
      </c>
      <c r="P1615" s="1"/>
      <c r="Q1615" s="1"/>
      <c r="R1615" s="1"/>
      <c r="S1615" s="1"/>
      <c r="T1615" s="1"/>
      <c r="U1615" s="1"/>
      <c r="V1615" s="1"/>
    </row>
    <row r="1616" spans="1:22" x14ac:dyDescent="0.35">
      <c r="A1616" s="1">
        <v>2018</v>
      </c>
      <c r="B1616" s="1">
        <v>9</v>
      </c>
      <c r="C1616" s="1">
        <v>4486.8532800000003</v>
      </c>
      <c r="D1616" s="1">
        <v>12451.861558000001</v>
      </c>
      <c r="E1616" s="1">
        <v>14216.004183999999</v>
      </c>
      <c r="F1616" s="1">
        <v>10898.983360000002</v>
      </c>
      <c r="G1616" s="1">
        <v>6376.8431920000003</v>
      </c>
      <c r="H1616" s="1">
        <v>9784.2885599999991</v>
      </c>
      <c r="I1616" s="1">
        <v>802.91375200000004</v>
      </c>
      <c r="J1616" s="1">
        <v>7571.1554880000003</v>
      </c>
      <c r="K1616" s="1">
        <v>24042.141360000001</v>
      </c>
      <c r="L1616" s="1">
        <v>212.17487684729065</v>
      </c>
      <c r="M1616" s="1">
        <v>187.0155</v>
      </c>
      <c r="N1616" s="1">
        <v>2382.8577800000003</v>
      </c>
      <c r="O1616" s="1">
        <v>2913.98</v>
      </c>
      <c r="P1616" s="1"/>
      <c r="Q1616" s="1"/>
      <c r="R1616" s="1"/>
      <c r="S1616" s="1"/>
      <c r="T1616" s="1"/>
      <c r="U1616" s="1"/>
      <c r="V1616" s="1"/>
    </row>
    <row r="1617" spans="1:22" x14ac:dyDescent="0.35">
      <c r="A1617" s="1">
        <v>2018</v>
      </c>
      <c r="B1617" s="1">
        <v>10</v>
      </c>
      <c r="C1617" s="1">
        <v>4123.7711900000004</v>
      </c>
      <c r="D1617" s="1">
        <v>11422.235528000001</v>
      </c>
      <c r="E1617" s="1">
        <v>12947.133810000001</v>
      </c>
      <c r="F1617" s="1">
        <v>10058.548500000001</v>
      </c>
      <c r="G1617" s="1">
        <v>5760.6806399999996</v>
      </c>
      <c r="H1617" s="1">
        <v>9099.0196500000002</v>
      </c>
      <c r="I1617" s="1">
        <v>724.00964999999997</v>
      </c>
      <c r="J1617" s="1">
        <v>6952.9469099999997</v>
      </c>
      <c r="K1617" s="1">
        <v>21545.79882</v>
      </c>
      <c r="L1617" s="1">
        <v>194.10661471708136</v>
      </c>
      <c r="M1617" s="1">
        <v>167.81980200000001</v>
      </c>
      <c r="N1617" s="1">
        <v>2178.3660800000002</v>
      </c>
      <c r="O1617" s="1">
        <v>2711.74</v>
      </c>
      <c r="P1617" s="1"/>
      <c r="Q1617" s="1"/>
      <c r="R1617" s="1"/>
      <c r="S1617" s="1"/>
      <c r="T1617" s="1"/>
      <c r="U1617" s="1"/>
      <c r="V1617" s="1"/>
    </row>
    <row r="1618" spans="1:22" x14ac:dyDescent="0.35">
      <c r="A1618" s="1">
        <v>2018</v>
      </c>
      <c r="B1618" s="1">
        <v>11</v>
      </c>
      <c r="C1618" s="1">
        <v>4145.5568000000003</v>
      </c>
      <c r="D1618" s="1">
        <v>11427.240857999999</v>
      </c>
      <c r="E1618" s="1">
        <v>12737.567059999999</v>
      </c>
      <c r="F1618" s="1">
        <v>10270.8518</v>
      </c>
      <c r="G1618" s="1">
        <v>5661.9354800000001</v>
      </c>
      <c r="H1618" s="1">
        <v>8900.5040239999998</v>
      </c>
      <c r="I1618" s="1">
        <v>713.10524499999997</v>
      </c>
      <c r="J1618" s="1">
        <v>6583.8024749999995</v>
      </c>
      <c r="K1618" s="1">
        <v>21712.319555000002</v>
      </c>
      <c r="L1618" s="1">
        <v>196.99506433985547</v>
      </c>
      <c r="M1618" s="1">
        <v>166.30637400000001</v>
      </c>
      <c r="N1618" s="1">
        <v>2271.8024070000001</v>
      </c>
      <c r="O1618" s="1">
        <v>2760.17</v>
      </c>
      <c r="P1618" s="1"/>
      <c r="Q1618" s="1"/>
      <c r="R1618" s="1"/>
      <c r="S1618" s="1"/>
      <c r="T1618" s="1"/>
      <c r="U1618" s="1"/>
      <c r="V1618" s="1"/>
    </row>
    <row r="1619" spans="1:22" x14ac:dyDescent="0.35">
      <c r="A1619" s="1">
        <v>2018</v>
      </c>
      <c r="B1619" s="1">
        <v>12</v>
      </c>
      <c r="C1619" s="1">
        <v>3980.1473599999995</v>
      </c>
      <c r="D1619" s="1">
        <v>10501.520952000001</v>
      </c>
      <c r="E1619" s="1">
        <v>12110.071223999999</v>
      </c>
      <c r="F1619" s="1">
        <v>9794.4113099999995</v>
      </c>
      <c r="G1619" s="1">
        <v>5425.628361</v>
      </c>
      <c r="H1619" s="1">
        <v>8583.0754410000009</v>
      </c>
      <c r="I1619" s="1">
        <v>703.39377000000002</v>
      </c>
      <c r="J1619" s="1">
        <v>6284.7940890000009</v>
      </c>
      <c r="K1619" s="1">
        <v>21015.830007</v>
      </c>
      <c r="L1619" s="1">
        <v>182.68318729463309</v>
      </c>
      <c r="M1619" s="1">
        <v>159.04674600000001</v>
      </c>
      <c r="N1619" s="1">
        <v>2251.2423360000003</v>
      </c>
      <c r="O1619" s="1">
        <v>2506.85</v>
      </c>
      <c r="P1619" s="1"/>
      <c r="Q1619" s="1"/>
      <c r="R1619" s="1"/>
      <c r="S1619" s="1"/>
      <c r="T1619" s="1"/>
      <c r="U1619" s="1"/>
      <c r="V1619" s="1"/>
    </row>
    <row r="1620" spans="1:22" x14ac:dyDescent="0.35">
      <c r="A1620" s="1">
        <v>2019</v>
      </c>
      <c r="B1620" s="1">
        <v>1</v>
      </c>
      <c r="C1620" s="1">
        <v>4264.8098399999999</v>
      </c>
      <c r="D1620" s="1">
        <v>11841.9372</v>
      </c>
      <c r="E1620" s="1">
        <v>12786.495640000001</v>
      </c>
      <c r="F1620" s="1">
        <v>10364.487480000002</v>
      </c>
      <c r="G1620" s="1">
        <v>5713.6687680000005</v>
      </c>
      <c r="H1620" s="1">
        <v>9129.1935000000012</v>
      </c>
      <c r="I1620" s="1">
        <v>726.282016</v>
      </c>
      <c r="J1620" s="1">
        <v>6600.5329920000004</v>
      </c>
      <c r="K1620" s="1">
        <v>22579.904632000002</v>
      </c>
      <c r="L1620" s="1">
        <v>190.8100486819142</v>
      </c>
      <c r="M1620" s="1">
        <v>167.45391000000001</v>
      </c>
      <c r="N1620" s="1">
        <v>2370.615327</v>
      </c>
      <c r="O1620" s="1">
        <v>2704.1</v>
      </c>
      <c r="P1620" s="1"/>
      <c r="Q1620" s="1"/>
      <c r="R1620" s="1"/>
      <c r="S1620" s="1"/>
      <c r="T1620" s="1"/>
      <c r="U1620" s="1"/>
      <c r="V1620" s="1"/>
    </row>
    <row r="1621" spans="1:22" x14ac:dyDescent="0.35">
      <c r="A1621" s="1">
        <v>2019</v>
      </c>
      <c r="B1621" s="1">
        <v>2</v>
      </c>
      <c r="C1621" s="1">
        <v>4376.2885999999999</v>
      </c>
      <c r="D1621" s="1">
        <v>12148.048293</v>
      </c>
      <c r="E1621" s="1">
        <v>13093.28268</v>
      </c>
      <c r="F1621" s="1">
        <v>10548.744900000002</v>
      </c>
      <c r="G1621" s="1">
        <v>5958.48261</v>
      </c>
      <c r="H1621" s="1">
        <v>9381.7994529999996</v>
      </c>
      <c r="I1621" s="1">
        <v>804.43886999999995</v>
      </c>
      <c r="J1621" s="1">
        <v>6953.4372000000003</v>
      </c>
      <c r="K1621" s="1">
        <v>23489.80602</v>
      </c>
      <c r="L1621" s="1">
        <v>192.01903564694263</v>
      </c>
      <c r="M1621" s="1">
        <v>170.32124400000001</v>
      </c>
      <c r="N1621" s="1">
        <v>2375.784255</v>
      </c>
      <c r="O1621" s="1">
        <v>2784.49</v>
      </c>
      <c r="P1621" s="1"/>
      <c r="Q1621" s="1"/>
      <c r="R1621" s="1"/>
      <c r="S1621" s="1"/>
      <c r="T1621" s="1"/>
      <c r="U1621" s="1"/>
      <c r="V1621" s="1"/>
    </row>
    <row r="1622" spans="1:22" x14ac:dyDescent="0.35">
      <c r="A1622" s="1">
        <v>2019</v>
      </c>
      <c r="B1622" s="1">
        <v>3</v>
      </c>
      <c r="C1622" s="1">
        <v>4384.5885799999996</v>
      </c>
      <c r="D1622" s="1">
        <v>12063.685828</v>
      </c>
      <c r="E1622" s="1">
        <v>12928.759067999999</v>
      </c>
      <c r="F1622" s="1">
        <v>10364.844509999999</v>
      </c>
      <c r="G1622" s="1">
        <v>6001.6895009999989</v>
      </c>
      <c r="H1622" s="1">
        <v>9485.5124889999988</v>
      </c>
      <c r="I1622" s="1">
        <v>809.16072899999995</v>
      </c>
      <c r="J1622" s="1">
        <v>6885.7349219999996</v>
      </c>
      <c r="K1622" s="1">
        <v>23876.652020999998</v>
      </c>
      <c r="L1622" s="1">
        <v>191.31910862504512</v>
      </c>
      <c r="M1622" s="1">
        <v>167.14799200000002</v>
      </c>
      <c r="N1622" s="1">
        <v>2369.4990000000003</v>
      </c>
      <c r="O1622" s="1">
        <v>2834.4</v>
      </c>
      <c r="P1622" s="1"/>
      <c r="Q1622" s="1"/>
      <c r="R1622" s="1"/>
      <c r="S1622" s="1"/>
      <c r="T1622" s="1"/>
      <c r="U1622" s="1"/>
      <c r="V1622" s="1"/>
    </row>
    <row r="1623" spans="1:22" x14ac:dyDescent="0.35">
      <c r="A1623" s="1">
        <v>2019</v>
      </c>
      <c r="B1623" s="1">
        <v>4</v>
      </c>
      <c r="C1623" s="1">
        <v>4458.2123999999994</v>
      </c>
      <c r="D1623" s="1">
        <v>12385.80531</v>
      </c>
      <c r="E1623" s="1">
        <v>13843.885719999998</v>
      </c>
      <c r="F1623" s="1">
        <v>10733.427900000001</v>
      </c>
      <c r="G1623" s="1">
        <v>6265.1588149999998</v>
      </c>
      <c r="H1623" s="1">
        <v>9666.6824820000002</v>
      </c>
      <c r="I1623" s="1">
        <v>867.18865999999991</v>
      </c>
      <c r="J1623" s="1">
        <v>7239.5516599999992</v>
      </c>
      <c r="K1623" s="1">
        <v>24539.911595000001</v>
      </c>
      <c r="L1623" s="1">
        <v>199.7911318553092</v>
      </c>
      <c r="M1623" s="1">
        <v>176.49754200000001</v>
      </c>
      <c r="N1623" s="1">
        <v>2498.8069799999998</v>
      </c>
      <c r="O1623" s="1">
        <v>2945.83</v>
      </c>
      <c r="P1623" s="1"/>
      <c r="Q1623" s="1"/>
      <c r="R1623" s="1"/>
      <c r="S1623" s="1"/>
      <c r="T1623" s="1"/>
      <c r="U1623" s="1"/>
      <c r="V1623" s="1"/>
    </row>
    <row r="1624" spans="1:22" x14ac:dyDescent="0.35">
      <c r="A1624" s="1">
        <v>2019</v>
      </c>
      <c r="B1624" s="1">
        <v>5</v>
      </c>
      <c r="C1624" s="1">
        <v>4438.1692199999998</v>
      </c>
      <c r="D1624" s="1">
        <v>11866.138851</v>
      </c>
      <c r="E1624" s="1">
        <v>13095.362228</v>
      </c>
      <c r="F1624" s="1">
        <v>10054.990140000002</v>
      </c>
      <c r="G1624" s="1">
        <v>5815.3604210000003</v>
      </c>
      <c r="H1624" s="1">
        <v>9045.9559009999994</v>
      </c>
      <c r="I1624" s="1">
        <v>927.129008</v>
      </c>
      <c r="J1624" s="1">
        <v>6789.1228209999999</v>
      </c>
      <c r="K1624" s="1">
        <v>22113.016237</v>
      </c>
      <c r="L1624" s="1">
        <v>190.2936449288749</v>
      </c>
      <c r="M1624" s="1">
        <v>159.05143800000002</v>
      </c>
      <c r="N1624" s="1">
        <v>2268.793952</v>
      </c>
      <c r="O1624" s="1">
        <v>2752.06</v>
      </c>
      <c r="P1624" s="1"/>
      <c r="Q1624" s="1"/>
      <c r="R1624" s="1"/>
      <c r="S1624" s="1"/>
      <c r="T1624" s="1"/>
      <c r="U1624" s="1"/>
      <c r="V1624" s="1"/>
    </row>
    <row r="1625" spans="1:22" x14ac:dyDescent="0.35">
      <c r="A1625" s="1">
        <v>2019</v>
      </c>
      <c r="B1625" s="1">
        <v>6</v>
      </c>
      <c r="C1625" s="1">
        <v>4646.3976000000002</v>
      </c>
      <c r="D1625" s="1">
        <v>12511.086140000001</v>
      </c>
      <c r="E1625" s="1">
        <v>14094.955839999999</v>
      </c>
      <c r="F1625" s="1">
        <v>10457.19584</v>
      </c>
      <c r="G1625" s="1">
        <v>6296.7010960000007</v>
      </c>
      <c r="H1625" s="1">
        <v>9425.352159</v>
      </c>
      <c r="I1625" s="1">
        <v>987.28806400000008</v>
      </c>
      <c r="J1625" s="1">
        <v>6994.309784</v>
      </c>
      <c r="K1625" s="1">
        <v>24139.709272</v>
      </c>
      <c r="L1625" s="1">
        <v>197.2183908045977</v>
      </c>
      <c r="M1625" s="1">
        <v>174.73571100000001</v>
      </c>
      <c r="N1625" s="1">
        <v>2454.3376290000001</v>
      </c>
      <c r="O1625" s="1">
        <v>2941.76</v>
      </c>
      <c r="P1625" s="1"/>
      <c r="Q1625" s="1"/>
      <c r="R1625" s="1"/>
      <c r="S1625" s="1"/>
      <c r="T1625" s="1"/>
      <c r="U1625" s="1"/>
      <c r="V1625" s="1"/>
    </row>
    <row r="1626" spans="1:22" x14ac:dyDescent="0.35">
      <c r="A1626" s="1">
        <v>2019</v>
      </c>
      <c r="B1626" s="1">
        <v>7</v>
      </c>
      <c r="C1626" s="1">
        <v>4662.5434400000004</v>
      </c>
      <c r="D1626" s="1">
        <v>12436.172480000001</v>
      </c>
      <c r="E1626" s="1">
        <v>13498.142895999999</v>
      </c>
      <c r="F1626" s="1">
        <v>9934.4853999999996</v>
      </c>
      <c r="G1626" s="1">
        <v>6111.6298599999991</v>
      </c>
      <c r="H1626" s="1">
        <v>9223.2484459999996</v>
      </c>
      <c r="I1626" s="1">
        <v>996.58248199999991</v>
      </c>
      <c r="J1626" s="1">
        <v>6767.4653619999999</v>
      </c>
      <c r="K1626" s="1">
        <v>23696.355605999997</v>
      </c>
      <c r="L1626" s="1">
        <v>197.9173257311017</v>
      </c>
      <c r="M1626" s="1">
        <v>165.73720799999998</v>
      </c>
      <c r="N1626" s="1">
        <v>2401.2956250000002</v>
      </c>
      <c r="O1626" s="1">
        <v>2980.38</v>
      </c>
      <c r="P1626" s="1"/>
      <c r="Q1626" s="1"/>
      <c r="R1626" s="1"/>
      <c r="S1626" s="1"/>
      <c r="T1626" s="1"/>
      <c r="U1626" s="1"/>
      <c r="V1626" s="1"/>
    </row>
    <row r="1627" spans="1:22" x14ac:dyDescent="0.35">
      <c r="A1627" s="1">
        <v>2019</v>
      </c>
      <c r="B1627" s="1">
        <v>8</v>
      </c>
      <c r="C1627" s="1">
        <v>4448.5891199999996</v>
      </c>
      <c r="D1627" s="1">
        <v>12349.638777</v>
      </c>
      <c r="E1627" s="1">
        <v>13120.074792000001</v>
      </c>
      <c r="F1627" s="1">
        <v>9684.4958100000003</v>
      </c>
      <c r="G1627" s="1">
        <v>6022.4994719999995</v>
      </c>
      <c r="H1627" s="1">
        <v>8761.0480079999998</v>
      </c>
      <c r="I1627" s="1">
        <v>953.95509000000004</v>
      </c>
      <c r="J1627" s="1">
        <v>6460.8946379999998</v>
      </c>
      <c r="K1627" s="1">
        <v>23431.734810000002</v>
      </c>
      <c r="L1627" s="1">
        <v>194.79132561859063</v>
      </c>
      <c r="M1627" s="1">
        <v>160.536564</v>
      </c>
      <c r="N1627" s="1">
        <v>2239.1796159999999</v>
      </c>
      <c r="O1627" s="1">
        <v>2926.46</v>
      </c>
      <c r="P1627" s="1"/>
      <c r="Q1627" s="1"/>
      <c r="R1627" s="1"/>
      <c r="S1627" s="1"/>
      <c r="T1627" s="1"/>
      <c r="U1627" s="1"/>
      <c r="V1627" s="1"/>
    </row>
    <row r="1628" spans="1:22" x14ac:dyDescent="0.35">
      <c r="A1628" s="1">
        <v>2019</v>
      </c>
      <c r="B1628" s="1">
        <v>9</v>
      </c>
      <c r="C1628" s="1">
        <v>4513.9336700000003</v>
      </c>
      <c r="D1628" s="1">
        <v>12578.931513000001</v>
      </c>
      <c r="E1628" s="1">
        <v>13544.121584</v>
      </c>
      <c r="F1628" s="1">
        <v>10074.765080000001</v>
      </c>
      <c r="G1628" s="1">
        <v>6187.6555420000004</v>
      </c>
      <c r="H1628" s="1">
        <v>9102.467627</v>
      </c>
      <c r="I1628" s="1">
        <v>946.40411600000004</v>
      </c>
      <c r="J1628" s="1">
        <v>6805.1144260000001</v>
      </c>
      <c r="K1628" s="1">
        <v>24092.971460000004</v>
      </c>
      <c r="L1628" s="1">
        <v>201.33111234499353</v>
      </c>
      <c r="M1628" s="1">
        <v>167.40327199999999</v>
      </c>
      <c r="N1628" s="1">
        <v>2257.3127650000001</v>
      </c>
      <c r="O1628" s="1">
        <v>2976.74</v>
      </c>
      <c r="P1628" s="1"/>
      <c r="Q1628" s="1"/>
      <c r="R1628" s="1"/>
      <c r="S1628" s="1"/>
      <c r="T1628" s="1"/>
      <c r="U1628" s="1"/>
      <c r="V1628" s="1"/>
    </row>
    <row r="1629" spans="1:22" x14ac:dyDescent="0.35">
      <c r="A1629" s="1">
        <v>2019</v>
      </c>
      <c r="B1629" s="1">
        <v>10</v>
      </c>
      <c r="C1629" s="1">
        <v>4593.0816199999999</v>
      </c>
      <c r="D1629" s="1">
        <v>12522.256652</v>
      </c>
      <c r="E1629" s="1">
        <v>14346.470850000002</v>
      </c>
      <c r="F1629" s="1">
        <v>10322.112499999999</v>
      </c>
      <c r="G1629" s="1">
        <v>6388.7938999999997</v>
      </c>
      <c r="H1629" s="1">
        <v>9379.4037200000002</v>
      </c>
      <c r="I1629" s="1">
        <v>984.06555000000003</v>
      </c>
      <c r="J1629" s="1">
        <v>7292.4345000000003</v>
      </c>
      <c r="K1629" s="1">
        <v>25303.553550000001</v>
      </c>
      <c r="L1629" s="1">
        <v>212.24810220329573</v>
      </c>
      <c r="M1629" s="1">
        <v>179.60924800000001</v>
      </c>
      <c r="N1629" s="1">
        <v>2373.9618</v>
      </c>
      <c r="O1629" s="1">
        <v>3037.56</v>
      </c>
      <c r="P1629" s="1"/>
      <c r="Q1629" s="1"/>
      <c r="R1629" s="1"/>
      <c r="S1629" s="1"/>
      <c r="T1629" s="1"/>
      <c r="U1629" s="1"/>
      <c r="V1629" s="1"/>
    </row>
    <row r="1630" spans="1:22" x14ac:dyDescent="0.35">
      <c r="A1630" s="1">
        <v>2019</v>
      </c>
      <c r="B1630" s="1">
        <v>11</v>
      </c>
      <c r="C1630" s="1">
        <v>4630.6343999999999</v>
      </c>
      <c r="D1630" s="1">
        <v>12832.974620000001</v>
      </c>
      <c r="E1630" s="1">
        <v>14579.872569999998</v>
      </c>
      <c r="F1630" s="1">
        <v>10301.227999999999</v>
      </c>
      <c r="G1630" s="1">
        <v>6504.5447549999999</v>
      </c>
      <c r="H1630" s="1">
        <v>9501.2672489999986</v>
      </c>
      <c r="I1630" s="1">
        <v>993.09037000000001</v>
      </c>
      <c r="J1630" s="1">
        <v>7708.3630899999998</v>
      </c>
      <c r="K1630" s="1">
        <v>25620.151995</v>
      </c>
      <c r="L1630" s="1">
        <v>212.71034608711531</v>
      </c>
      <c r="M1630" s="1">
        <v>180.811125</v>
      </c>
      <c r="N1630" s="1">
        <v>2334.4361279999998</v>
      </c>
      <c r="O1630" s="1">
        <v>3140.98</v>
      </c>
      <c r="P1630" s="1"/>
      <c r="Q1630" s="1"/>
      <c r="R1630" s="1"/>
      <c r="S1630" s="1"/>
      <c r="T1630" s="1"/>
      <c r="U1630" s="1"/>
      <c r="V1630" s="1"/>
    </row>
    <row r="1631" spans="1:22" x14ac:dyDescent="0.35">
      <c r="A1631" s="1">
        <v>2019</v>
      </c>
      <c r="B1631" s="1">
        <v>12</v>
      </c>
      <c r="C1631" s="1">
        <v>4692.90661</v>
      </c>
      <c r="D1631" s="1">
        <v>13138.8411</v>
      </c>
      <c r="E1631" s="1">
        <v>14852.14021</v>
      </c>
      <c r="F1631" s="1">
        <v>10704.653200000001</v>
      </c>
      <c r="G1631" s="1">
        <v>6701.4052600000005</v>
      </c>
      <c r="H1631" s="1">
        <v>10000.521196</v>
      </c>
      <c r="I1631" s="1">
        <v>1027.58707</v>
      </c>
      <c r="J1631" s="1">
        <v>8052.6026099999999</v>
      </c>
      <c r="K1631" s="1">
        <v>26350.640769999998</v>
      </c>
      <c r="L1631" s="1">
        <v>217.812540281742</v>
      </c>
      <c r="M1631" s="1">
        <v>189.23357999999999</v>
      </c>
      <c r="N1631" s="1">
        <v>2395.2072559999997</v>
      </c>
      <c r="O1631" s="1">
        <v>3230.78</v>
      </c>
      <c r="P1631" s="1"/>
      <c r="Q1631" s="1"/>
      <c r="R1631" s="1"/>
      <c r="S1631" s="1"/>
      <c r="T1631" s="1"/>
      <c r="U1631" s="1"/>
      <c r="V1631" s="1"/>
    </row>
    <row r="1632" spans="1:22" x14ac:dyDescent="0.35">
      <c r="A1632" s="1">
        <v>2020</v>
      </c>
      <c r="B1632" s="1">
        <v>1</v>
      </c>
      <c r="C1632" s="1">
        <v>4695.2085200000001</v>
      </c>
      <c r="D1632" s="1">
        <v>13084.119195000001</v>
      </c>
      <c r="E1632" s="1">
        <v>14400.899320999999</v>
      </c>
      <c r="F1632" s="1">
        <v>10391.811469999999</v>
      </c>
      <c r="G1632" s="1">
        <v>6440.9729619999998</v>
      </c>
      <c r="H1632" s="1">
        <v>9616.804599000001</v>
      </c>
      <c r="I1632" s="1">
        <v>1010.46137</v>
      </c>
      <c r="J1632" s="1">
        <v>7763.1032599999999</v>
      </c>
      <c r="K1632" s="1">
        <v>25776.837378999997</v>
      </c>
      <c r="L1632" s="1">
        <v>214.10942978409304</v>
      </c>
      <c r="M1632" s="1">
        <v>185.28071400000002</v>
      </c>
      <c r="N1632" s="1">
        <v>2309.7918520000003</v>
      </c>
      <c r="O1632" s="1">
        <v>3225.52</v>
      </c>
      <c r="P1632" s="1"/>
      <c r="Q1632" s="1"/>
      <c r="R1632" s="1"/>
      <c r="S1632" s="1"/>
      <c r="T1632" s="1"/>
      <c r="U1632" s="1"/>
      <c r="V1632" s="1"/>
    </row>
    <row r="1633" spans="1:22" x14ac:dyDescent="0.35">
      <c r="A1633" s="1">
        <v>2020</v>
      </c>
      <c r="B1633" s="1">
        <v>2</v>
      </c>
      <c r="C1633" s="1">
        <v>4192.57708</v>
      </c>
      <c r="D1633" s="1">
        <v>12135.48791</v>
      </c>
      <c r="E1633" s="1">
        <v>13109.110875</v>
      </c>
      <c r="F1633" s="1">
        <v>9617.3280000000013</v>
      </c>
      <c r="G1633" s="1">
        <v>5854.1647499999999</v>
      </c>
      <c r="H1633" s="1">
        <v>8436.34202</v>
      </c>
      <c r="I1633" s="1">
        <v>794.18587500000001</v>
      </c>
      <c r="J1633" s="1">
        <v>7053.1004250000005</v>
      </c>
      <c r="K1633" s="1">
        <v>24237.591525</v>
      </c>
      <c r="L1633" s="1">
        <v>195.6413435736097</v>
      </c>
      <c r="M1633" s="1">
        <v>173.89312799999999</v>
      </c>
      <c r="N1633" s="1">
        <v>2160.148792</v>
      </c>
      <c r="O1633" s="1">
        <v>2954.22</v>
      </c>
      <c r="P1633" s="1"/>
      <c r="Q1633" s="1"/>
      <c r="R1633" s="1"/>
      <c r="S1633" s="1"/>
      <c r="T1633" s="1"/>
      <c r="U1633" s="1"/>
      <c r="V1633" s="1"/>
    </row>
    <row r="1634" spans="1:22" x14ac:dyDescent="0.35">
      <c r="A1634" s="1">
        <v>2020</v>
      </c>
      <c r="B1634" s="1">
        <v>3</v>
      </c>
      <c r="C1634" s="1">
        <v>3114.6168000000002</v>
      </c>
      <c r="D1634" s="1">
        <v>9512.2912500000002</v>
      </c>
      <c r="E1634" s="1">
        <v>10958.237936</v>
      </c>
      <c r="F1634" s="1">
        <v>7483.6176599999999</v>
      </c>
      <c r="G1634" s="1">
        <v>4848.4807479999999</v>
      </c>
      <c r="H1634" s="1">
        <v>7043.4399279999998</v>
      </c>
      <c r="I1634" s="1">
        <v>615.74906999999996</v>
      </c>
      <c r="J1634" s="1">
        <v>5683.9605849999998</v>
      </c>
      <c r="K1634" s="1">
        <v>18805.481725999998</v>
      </c>
      <c r="L1634" s="1">
        <v>175.92309123035432</v>
      </c>
      <c r="M1634" s="1">
        <v>149.13245799999999</v>
      </c>
      <c r="N1634" s="1">
        <v>1744.8009360000001</v>
      </c>
      <c r="O1634" s="1">
        <v>2584.59</v>
      </c>
      <c r="P1634" s="1"/>
      <c r="Q1634" s="1"/>
      <c r="R1634" s="1"/>
      <c r="S1634" s="1"/>
      <c r="T1634" s="1"/>
      <c r="U1634" s="1"/>
      <c r="V1634" s="1"/>
    </row>
    <row r="1635" spans="1:22" x14ac:dyDescent="0.35">
      <c r="A1635" s="1">
        <v>2020</v>
      </c>
      <c r="B1635" s="1">
        <v>4</v>
      </c>
      <c r="C1635" s="1">
        <v>3595.0823999999998</v>
      </c>
      <c r="D1635" s="1">
        <v>10596.312506</v>
      </c>
      <c r="E1635" s="1">
        <v>11898.926619999998</v>
      </c>
      <c r="F1635" s="1">
        <v>7583.3796499999999</v>
      </c>
      <c r="G1635" s="1">
        <v>5008.8231900000001</v>
      </c>
      <c r="H1635" s="1">
        <v>7430.803632000001</v>
      </c>
      <c r="I1635" s="1">
        <v>688.24787499999991</v>
      </c>
      <c r="J1635" s="1">
        <v>6138.0864999999994</v>
      </c>
      <c r="K1635" s="1">
        <v>19379.931795</v>
      </c>
      <c r="L1635" s="1">
        <v>188.42670523467388</v>
      </c>
      <c r="M1635" s="1">
        <v>161.73679999999999</v>
      </c>
      <c r="N1635" s="1">
        <v>1859.2669550000001</v>
      </c>
      <c r="O1635" s="1">
        <v>2912.43</v>
      </c>
      <c r="P1635" s="1"/>
      <c r="Q1635" s="1"/>
      <c r="R1635" s="1"/>
      <c r="S1635" s="1"/>
      <c r="T1635" s="1"/>
      <c r="U1635" s="1"/>
      <c r="V1635" s="1"/>
    </row>
    <row r="1636" spans="1:22" x14ac:dyDescent="0.35">
      <c r="A1636" s="1">
        <v>2020</v>
      </c>
      <c r="B1636" s="1">
        <v>5</v>
      </c>
      <c r="C1636" s="1">
        <v>3836.7496199999996</v>
      </c>
      <c r="D1636" s="1">
        <v>11031.513863</v>
      </c>
      <c r="E1636" s="1">
        <v>12859.08613</v>
      </c>
      <c r="F1636" s="1">
        <v>7875.6956999999993</v>
      </c>
      <c r="G1636" s="1">
        <v>5210.999311999999</v>
      </c>
      <c r="H1636" s="1">
        <v>7500.9550399999998</v>
      </c>
      <c r="I1636" s="1">
        <v>724.23328400000003</v>
      </c>
      <c r="J1636" s="1">
        <v>6535.1127899999992</v>
      </c>
      <c r="K1636" s="1">
        <v>20195.652087999999</v>
      </c>
      <c r="L1636" s="1">
        <v>203.00538183167856</v>
      </c>
      <c r="M1636" s="1">
        <v>172.59158399999998</v>
      </c>
      <c r="N1636" s="1">
        <v>1778.1131500000001</v>
      </c>
      <c r="O1636" s="1">
        <v>3044.31</v>
      </c>
      <c r="P1636" s="1"/>
      <c r="Q1636" s="1"/>
      <c r="R1636" s="1"/>
      <c r="S1636" s="1"/>
      <c r="T1636" s="1"/>
      <c r="U1636" s="1"/>
      <c r="V1636" s="1"/>
    </row>
    <row r="1637" spans="1:22" x14ac:dyDescent="0.35">
      <c r="A1637" s="1">
        <v>2020</v>
      </c>
      <c r="B1637" s="1">
        <v>6</v>
      </c>
      <c r="C1637" s="1">
        <v>4070.7305799999999</v>
      </c>
      <c r="D1637" s="1">
        <v>11425.408008</v>
      </c>
      <c r="E1637" s="1">
        <v>13826.405483</v>
      </c>
      <c r="F1637" s="1">
        <v>8121.5853399999996</v>
      </c>
      <c r="G1637" s="1">
        <v>5543.610369</v>
      </c>
      <c r="H1637" s="1">
        <v>7649.8606259999997</v>
      </c>
      <c r="I1637" s="1">
        <v>717.54858999999999</v>
      </c>
      <c r="J1637" s="1">
        <v>6709.2870899999998</v>
      </c>
      <c r="K1637" s="1">
        <v>21760.646511999999</v>
      </c>
      <c r="L1637" s="1">
        <v>206.52464788732394</v>
      </c>
      <c r="M1637" s="1">
        <v>178.58797400000003</v>
      </c>
      <c r="N1637" s="1">
        <v>1858.001434</v>
      </c>
      <c r="O1637" s="1">
        <v>3100.29</v>
      </c>
      <c r="P1637" s="1"/>
      <c r="Q1637" s="1"/>
      <c r="R1637" s="1"/>
      <c r="S1637" s="1"/>
      <c r="T1637" s="1"/>
      <c r="U1637" s="1"/>
      <c r="V1637" s="1"/>
    </row>
    <row r="1638" spans="1:22" x14ac:dyDescent="0.35">
      <c r="A1638" s="1">
        <v>2020</v>
      </c>
      <c r="B1638" s="1">
        <v>7</v>
      </c>
      <c r="C1638" s="1">
        <v>4233.6347599999999</v>
      </c>
      <c r="D1638" s="1">
        <v>12050.904759999999</v>
      </c>
      <c r="E1638" s="1">
        <v>14497.750064</v>
      </c>
      <c r="F1638" s="1">
        <v>8097.4507599999997</v>
      </c>
      <c r="G1638" s="1">
        <v>5632.3166059999994</v>
      </c>
      <c r="H1638" s="1">
        <v>7718.9882880000005</v>
      </c>
      <c r="I1638" s="1">
        <v>727.17401400000006</v>
      </c>
      <c r="J1638" s="1">
        <v>7181.6572660000002</v>
      </c>
      <c r="K1638" s="1">
        <v>22478.838382000002</v>
      </c>
      <c r="L1638" s="1">
        <v>205.043445409898</v>
      </c>
      <c r="M1638" s="1">
        <v>194.12569499999998</v>
      </c>
      <c r="N1638" s="1">
        <v>1839.4321219999999</v>
      </c>
      <c r="O1638" s="1">
        <v>3271.12</v>
      </c>
      <c r="P1638" s="1"/>
      <c r="Q1638" s="1"/>
      <c r="R1638" s="1"/>
      <c r="S1638" s="1"/>
      <c r="T1638" s="1"/>
      <c r="U1638" s="1"/>
      <c r="V1638" s="1"/>
    </row>
    <row r="1639" spans="1:22" x14ac:dyDescent="0.35">
      <c r="A1639" s="1">
        <v>2020</v>
      </c>
      <c r="B1639" s="1">
        <v>8</v>
      </c>
      <c r="C1639" s="1">
        <v>4469.6187500000005</v>
      </c>
      <c r="D1639" s="1">
        <v>12656.666815999999</v>
      </c>
      <c r="E1639" s="1">
        <v>15451.605567999999</v>
      </c>
      <c r="F1639" s="1">
        <v>8318.7952000000005</v>
      </c>
      <c r="G1639" s="1">
        <v>5905.001792</v>
      </c>
      <c r="H1639" s="1">
        <v>7972.6967329999998</v>
      </c>
      <c r="I1639" s="1">
        <v>756.71852799999999</v>
      </c>
      <c r="J1639" s="1">
        <v>7680.1475839999994</v>
      </c>
      <c r="K1639" s="1">
        <v>23434.772384</v>
      </c>
      <c r="L1639" s="1">
        <v>218.52639531589381</v>
      </c>
      <c r="M1639" s="1">
        <v>204.18774799999997</v>
      </c>
      <c r="N1639" s="1">
        <v>1861.3948500000001</v>
      </c>
      <c r="O1639" s="1">
        <v>3500.31</v>
      </c>
      <c r="P1639" s="1"/>
      <c r="Q1639" s="1"/>
      <c r="R1639" s="1"/>
      <c r="S1639" s="1"/>
      <c r="T1639" s="1"/>
      <c r="U1639" s="1"/>
      <c r="V1639" s="1"/>
    </row>
    <row r="1640" spans="1:22" x14ac:dyDescent="0.35">
      <c r="A1640" s="1">
        <v>2020</v>
      </c>
      <c r="B1640" s="1">
        <v>9</v>
      </c>
      <c r="C1640" s="1">
        <v>4164.7659899999999</v>
      </c>
      <c r="D1640" s="1">
        <v>12103.932104</v>
      </c>
      <c r="E1640" s="1">
        <v>14953.023413999999</v>
      </c>
      <c r="F1640" s="1">
        <v>7870.51188</v>
      </c>
      <c r="G1640" s="1">
        <v>5628.6709919999994</v>
      </c>
      <c r="H1640" s="1">
        <v>7576.6547600000013</v>
      </c>
      <c r="I1640" s="1">
        <v>732.08204999999998</v>
      </c>
      <c r="J1640" s="1">
        <v>7477.1386199999997</v>
      </c>
      <c r="K1640" s="1">
        <v>22282.093386</v>
      </c>
      <c r="L1640" s="1">
        <v>219.86837363679464</v>
      </c>
      <c r="M1640" s="1">
        <v>204.16104000000001</v>
      </c>
      <c r="N1640" s="1">
        <v>1805.8125019999998</v>
      </c>
      <c r="O1640" s="1">
        <v>3363</v>
      </c>
      <c r="P1640" s="1"/>
      <c r="Q1640" s="1"/>
      <c r="R1640" s="1"/>
      <c r="S1640" s="1"/>
      <c r="T1640" s="1"/>
      <c r="U1640" s="1"/>
      <c r="V1640" s="1"/>
    </row>
    <row r="1641" spans="1:22" x14ac:dyDescent="0.35">
      <c r="A1641" s="1">
        <v>2020</v>
      </c>
      <c r="B1641" s="1">
        <v>10</v>
      </c>
      <c r="C1641" s="1">
        <v>4164.7317600000006</v>
      </c>
      <c r="D1641" s="1">
        <v>11696.386447999999</v>
      </c>
      <c r="E1641" s="1">
        <v>13459.832256</v>
      </c>
      <c r="F1641" s="1">
        <v>7514.87734</v>
      </c>
      <c r="G1641" s="1">
        <v>5350.9113280000001</v>
      </c>
      <c r="H1641" s="1">
        <v>7217.5451070000008</v>
      </c>
      <c r="I1641" s="1">
        <v>663.29665</v>
      </c>
      <c r="J1641" s="1">
        <v>7486.4004250000007</v>
      </c>
      <c r="K1641" s="1">
        <v>20898.340217000001</v>
      </c>
      <c r="L1641" s="1">
        <v>219.58266437308868</v>
      </c>
      <c r="M1641" s="1">
        <v>192.71696399999999</v>
      </c>
      <c r="N1641" s="1">
        <v>1773.766112</v>
      </c>
      <c r="O1641" s="1">
        <v>3269.96</v>
      </c>
      <c r="P1641" s="1"/>
      <c r="Q1641" s="1"/>
      <c r="R1641" s="1"/>
      <c r="S1641" s="1"/>
      <c r="T1641" s="1"/>
      <c r="U1641" s="1"/>
      <c r="V1641" s="1"/>
    </row>
    <row r="1642" spans="1:22" x14ac:dyDescent="0.35">
      <c r="A1642" s="1">
        <v>2020</v>
      </c>
      <c r="B1642" s="1">
        <v>11</v>
      </c>
      <c r="C1642" s="1">
        <v>4787.3241000000007</v>
      </c>
      <c r="D1642" s="1">
        <v>13219.302250000001</v>
      </c>
      <c r="E1642" s="1">
        <v>15853.695648000001</v>
      </c>
      <c r="F1642" s="1">
        <v>9634.1263199999994</v>
      </c>
      <c r="G1642" s="1">
        <v>6582.5264400000005</v>
      </c>
      <c r="H1642" s="1">
        <v>8347.1916989999991</v>
      </c>
      <c r="I1642" s="1">
        <v>878.99817600000006</v>
      </c>
      <c r="J1642" s="1">
        <v>8569.9698000000008</v>
      </c>
      <c r="K1642" s="1">
        <v>26314.336944000002</v>
      </c>
      <c r="L1642" s="1">
        <v>253.51126882132922</v>
      </c>
      <c r="M1642" s="1">
        <v>223.58516399999999</v>
      </c>
      <c r="N1642" s="1">
        <v>2090.9939399999998</v>
      </c>
      <c r="O1642" s="1">
        <v>3621.63</v>
      </c>
      <c r="P1642" s="1"/>
      <c r="Q1642" s="1"/>
      <c r="R1642" s="1"/>
      <c r="S1642" s="1"/>
      <c r="T1642" s="1"/>
      <c r="U1642" s="1"/>
      <c r="V1642" s="1"/>
    </row>
    <row r="1643" spans="1:22" x14ac:dyDescent="0.35">
      <c r="A1643" s="1">
        <v>2020</v>
      </c>
      <c r="B1643" s="1">
        <v>12</v>
      </c>
      <c r="C1643" s="1">
        <v>5068.11474</v>
      </c>
      <c r="D1643" s="1">
        <v>13686.930936000001</v>
      </c>
      <c r="E1643" s="1">
        <v>16754.746014</v>
      </c>
      <c r="F1643" s="1">
        <v>9860.409810000001</v>
      </c>
      <c r="G1643" s="1">
        <v>6779.9370330000002</v>
      </c>
      <c r="H1643" s="1">
        <v>8833.4689959999996</v>
      </c>
      <c r="I1643" s="1">
        <v>988.01948700000003</v>
      </c>
      <c r="J1643" s="1">
        <v>9008.7118289999999</v>
      </c>
      <c r="K1643" s="1">
        <v>27153.040770000003</v>
      </c>
      <c r="L1643" s="1">
        <v>265.82884540875631</v>
      </c>
      <c r="M1643" s="1">
        <v>227.40596200000002</v>
      </c>
      <c r="N1643" s="1">
        <v>2151.9110270000001</v>
      </c>
      <c r="O1643" s="1">
        <v>3756.07</v>
      </c>
      <c r="P1643" s="1"/>
      <c r="Q1643" s="1"/>
      <c r="R1643" s="1"/>
      <c r="S1643" s="1"/>
      <c r="T1643" s="1"/>
      <c r="U1643" s="1"/>
      <c r="V1643" s="1"/>
    </row>
    <row r="1644" spans="1:22" x14ac:dyDescent="0.35">
      <c r="A1644" s="1">
        <v>2021</v>
      </c>
      <c r="B1644" s="1">
        <v>1</v>
      </c>
      <c r="C1644" s="1">
        <v>5049.3750799999998</v>
      </c>
      <c r="D1644" s="1">
        <v>13564.484447999999</v>
      </c>
      <c r="E1644" s="1">
        <v>16302.131032000001</v>
      </c>
      <c r="F1644" s="1">
        <v>9414.5020000000004</v>
      </c>
      <c r="G1644" s="1">
        <v>6552.481256</v>
      </c>
      <c r="H1644" s="1">
        <v>8779.5016919999998</v>
      </c>
      <c r="I1644" s="1">
        <v>909.54465600000003</v>
      </c>
      <c r="J1644" s="1">
        <v>8552.6032800000012</v>
      </c>
      <c r="K1644" s="1">
        <v>26180.422407999999</v>
      </c>
      <c r="L1644" s="1">
        <v>264.26623996943061</v>
      </c>
      <c r="M1644" s="1">
        <v>233.07528399999998</v>
      </c>
      <c r="N1644" s="1">
        <v>2183.5657959999999</v>
      </c>
      <c r="O1644" s="1">
        <v>3714.24</v>
      </c>
      <c r="P1644" s="1"/>
      <c r="Q1644" s="1"/>
      <c r="R1644" s="1"/>
      <c r="S1644" s="1"/>
      <c r="T1644" s="1"/>
      <c r="U1644" s="1"/>
      <c r="V1644" s="1"/>
    </row>
    <row r="1645" spans="1:22" x14ac:dyDescent="0.35">
      <c r="A1645" s="1">
        <v>2021</v>
      </c>
      <c r="B1645" s="1">
        <v>2</v>
      </c>
      <c r="C1645" s="1">
        <v>5141.77765</v>
      </c>
      <c r="D1645" s="1">
        <v>14171.886021999999</v>
      </c>
      <c r="E1645" s="1">
        <v>16645.566546000002</v>
      </c>
      <c r="F1645" s="1">
        <v>9930.8649999999998</v>
      </c>
      <c r="G1645" s="1">
        <v>6886.0678280000002</v>
      </c>
      <c r="H1645" s="1">
        <v>9032.7146759999996</v>
      </c>
      <c r="I1645" s="1">
        <v>956.71961199999998</v>
      </c>
      <c r="J1645" s="1">
        <v>8864.1029519999993</v>
      </c>
      <c r="K1645" s="1">
        <v>27587.375492000003</v>
      </c>
      <c r="L1645" s="1">
        <v>271.77716269468942</v>
      </c>
      <c r="M1645" s="1">
        <v>238.17314999999999</v>
      </c>
      <c r="N1645" s="1">
        <v>2214.139232</v>
      </c>
      <c r="O1645" s="1">
        <v>3811.15</v>
      </c>
      <c r="P1645" s="1"/>
      <c r="Q1645" s="1"/>
      <c r="R1645" s="1"/>
      <c r="S1645" s="1"/>
      <c r="T1645" s="1"/>
      <c r="U1645" s="1"/>
      <c r="V1645" s="1"/>
    </row>
    <row r="1646" spans="1:22" x14ac:dyDescent="0.35">
      <c r="A1646" s="1">
        <v>2021</v>
      </c>
      <c r="B1646" s="1">
        <v>3</v>
      </c>
      <c r="C1646" s="1">
        <v>5158.2157200000001</v>
      </c>
      <c r="D1646" s="1">
        <v>14887.603386999999</v>
      </c>
      <c r="E1646" s="1">
        <v>17601.781152</v>
      </c>
      <c r="F1646" s="1">
        <v>10062.624</v>
      </c>
      <c r="G1646" s="1">
        <v>7115.647344</v>
      </c>
      <c r="H1646" s="1">
        <v>9250.7107770000002</v>
      </c>
      <c r="I1646" s="1">
        <v>1014.5306399999999</v>
      </c>
      <c r="J1646" s="1">
        <v>9480.8917440000005</v>
      </c>
      <c r="K1646" s="1">
        <v>28907.831168000004</v>
      </c>
      <c r="L1646" s="1">
        <v>263.58446251129175</v>
      </c>
      <c r="M1646" s="1">
        <v>251.08247000000003</v>
      </c>
      <c r="N1646" s="1">
        <v>2353.1137559999997</v>
      </c>
      <c r="O1646" s="1">
        <v>3972.89</v>
      </c>
      <c r="P1646" s="1"/>
      <c r="Q1646" s="1"/>
      <c r="R1646" s="1"/>
      <c r="S1646" s="1"/>
      <c r="T1646" s="1"/>
      <c r="U1646" s="1"/>
      <c r="V1646" s="1"/>
    </row>
    <row r="1647" spans="1:22" x14ac:dyDescent="0.35">
      <c r="A1647" s="1">
        <v>2021</v>
      </c>
      <c r="B1647" s="1">
        <v>4</v>
      </c>
      <c r="C1647" s="1">
        <v>5421.1072800000002</v>
      </c>
      <c r="D1647" s="1">
        <v>15544.626455000001</v>
      </c>
      <c r="E1647" s="1">
        <v>18190.336638000001</v>
      </c>
      <c r="F1647" s="1">
        <v>10593.867</v>
      </c>
      <c r="G1647" s="1">
        <v>7534.661063999999</v>
      </c>
      <c r="H1647" s="1">
        <v>9628.095534</v>
      </c>
      <c r="I1647" s="1">
        <v>1094.082666</v>
      </c>
      <c r="J1647" s="1">
        <v>9726.1313460000001</v>
      </c>
      <c r="K1647" s="1">
        <v>29012.846087999998</v>
      </c>
      <c r="L1647" s="1">
        <v>263.68289557975658</v>
      </c>
      <c r="M1647" s="1">
        <v>261.830062</v>
      </c>
      <c r="N1647" s="1">
        <v>2418.5299049999999</v>
      </c>
      <c r="O1647" s="1">
        <v>4181.17</v>
      </c>
      <c r="P1647" s="1"/>
      <c r="Q1647" s="1"/>
      <c r="R1647" s="1"/>
      <c r="S1647" s="1"/>
      <c r="T1647" s="1"/>
      <c r="U1647" s="1"/>
      <c r="V1647" s="1"/>
    </row>
    <row r="1648" spans="1:22" x14ac:dyDescent="0.35">
      <c r="A1648" s="1">
        <v>2021</v>
      </c>
      <c r="B1648" s="1">
        <v>5</v>
      </c>
      <c r="C1648" s="1">
        <v>5538.7814399999997</v>
      </c>
      <c r="D1648" s="1">
        <v>16353.044512</v>
      </c>
      <c r="E1648" s="1">
        <v>18852.331424999997</v>
      </c>
      <c r="F1648" s="1">
        <v>11184.530249999998</v>
      </c>
      <c r="G1648" s="1">
        <v>7881.6653249999999</v>
      </c>
      <c r="H1648" s="1">
        <v>9978.4265489999998</v>
      </c>
      <c r="I1648" s="1">
        <v>1093.954125</v>
      </c>
      <c r="J1648" s="1">
        <v>10063.338825000001</v>
      </c>
      <c r="K1648" s="1">
        <v>30770.997374999995</v>
      </c>
      <c r="L1648" s="1">
        <v>263.46613109366444</v>
      </c>
      <c r="M1648" s="1">
        <v>270.14533499999999</v>
      </c>
      <c r="N1648" s="1">
        <v>2394.0942480000003</v>
      </c>
      <c r="O1648" s="1">
        <v>4204.1099999999997</v>
      </c>
      <c r="P1648" s="1"/>
      <c r="Q1648" s="1"/>
      <c r="R1648" s="1"/>
      <c r="S1648" s="1"/>
      <c r="T1648" s="1"/>
      <c r="U1648" s="1"/>
      <c r="V1648" s="1"/>
    </row>
    <row r="1649" spans="1:22" x14ac:dyDescent="0.35">
      <c r="A1649" s="1">
        <v>2021</v>
      </c>
      <c r="B1649" s="1">
        <v>6</v>
      </c>
      <c r="C1649" s="1">
        <v>5483.2874000000002</v>
      </c>
      <c r="D1649" s="1">
        <v>16265.556828000001</v>
      </c>
      <c r="E1649" s="1">
        <v>18412.047920000001</v>
      </c>
      <c r="F1649" s="1">
        <v>10457.5326</v>
      </c>
      <c r="G1649" s="1">
        <v>7715.0324650000002</v>
      </c>
      <c r="H1649" s="1">
        <v>9730.709769000001</v>
      </c>
      <c r="I1649" s="1">
        <v>1049.0370949999999</v>
      </c>
      <c r="J1649" s="1">
        <v>9690.8104750000002</v>
      </c>
      <c r="K1649" s="1">
        <v>29758.468420000001</v>
      </c>
      <c r="L1649" s="1">
        <v>259.14968496849684</v>
      </c>
      <c r="M1649" s="1">
        <v>264.55989700000003</v>
      </c>
      <c r="N1649" s="1">
        <v>2326.5578719999999</v>
      </c>
      <c r="O1649" s="1">
        <v>4297.5</v>
      </c>
      <c r="P1649" s="1"/>
      <c r="Q1649" s="1"/>
      <c r="R1649" s="1"/>
      <c r="S1649" s="1"/>
      <c r="T1649" s="1"/>
      <c r="U1649" s="1"/>
      <c r="V1649" s="1"/>
    </row>
    <row r="1650" spans="1:22" x14ac:dyDescent="0.35">
      <c r="A1650" s="1">
        <v>2021</v>
      </c>
      <c r="B1650" s="1">
        <v>7</v>
      </c>
      <c r="C1650" s="1">
        <v>5429.1254400000007</v>
      </c>
      <c r="D1650" s="1">
        <v>16264.729259999998</v>
      </c>
      <c r="E1650" s="1">
        <v>18451.190930000001</v>
      </c>
      <c r="F1650" s="1">
        <v>10298.055900000001</v>
      </c>
      <c r="G1650" s="1">
        <v>7849.3461200000011</v>
      </c>
      <c r="H1650" s="1">
        <v>9775.60023</v>
      </c>
      <c r="I1650" s="1">
        <v>1054.3646200000001</v>
      </c>
      <c r="J1650" s="1">
        <v>9881.3595499999992</v>
      </c>
      <c r="K1650" s="1">
        <v>30105.904740000002</v>
      </c>
      <c r="L1650" s="1">
        <v>248.7109389243391</v>
      </c>
      <c r="M1650" s="1">
        <v>275.85519599999998</v>
      </c>
      <c r="N1650" s="1">
        <v>2337.5184140000001</v>
      </c>
      <c r="O1650" s="1">
        <v>4395.26</v>
      </c>
      <c r="P1650" s="1"/>
      <c r="Q1650" s="1"/>
      <c r="R1650" s="1"/>
      <c r="S1650" s="1"/>
      <c r="T1650" s="1"/>
      <c r="U1650" s="1"/>
      <c r="V1650" s="1"/>
    </row>
    <row r="1651" spans="1:22" x14ac:dyDescent="0.35">
      <c r="A1651" s="1">
        <v>2021</v>
      </c>
      <c r="B1651" s="1">
        <v>8</v>
      </c>
      <c r="C1651" s="1">
        <v>5511.7793499999998</v>
      </c>
      <c r="D1651" s="1">
        <v>16311.979949999999</v>
      </c>
      <c r="E1651" s="1">
        <v>18696.490763000002</v>
      </c>
      <c r="F1651" s="1">
        <v>10445.180620000001</v>
      </c>
      <c r="G1651" s="1">
        <v>7887.2885260000012</v>
      </c>
      <c r="H1651" s="1">
        <v>9792.435379999999</v>
      </c>
      <c r="I1651" s="1">
        <v>1089.963205</v>
      </c>
      <c r="J1651" s="1">
        <v>10374.728251</v>
      </c>
      <c r="K1651" s="1">
        <v>30709.168703000003</v>
      </c>
      <c r="L1651" s="1">
        <v>255.31303399381932</v>
      </c>
      <c r="M1651" s="1">
        <v>272.50987500000002</v>
      </c>
      <c r="N1651" s="1">
        <v>2271.12417</v>
      </c>
      <c r="O1651" s="1">
        <v>4522.68</v>
      </c>
      <c r="P1651" s="1"/>
      <c r="Q1651" s="1"/>
      <c r="R1651" s="1"/>
      <c r="S1651" s="1"/>
      <c r="T1651" s="1"/>
      <c r="U1651" s="1"/>
      <c r="V1651" s="1"/>
    </row>
    <row r="1652" spans="1:22" x14ac:dyDescent="0.35">
      <c r="A1652" s="1">
        <v>2021</v>
      </c>
      <c r="B1652" s="1">
        <v>9</v>
      </c>
      <c r="C1652" s="1">
        <v>5298.2477200000003</v>
      </c>
      <c r="D1652" s="1">
        <v>15825.392125</v>
      </c>
      <c r="E1652" s="1">
        <v>17673.405089</v>
      </c>
      <c r="F1652" s="1">
        <v>10186.995029999998</v>
      </c>
      <c r="G1652" s="1">
        <v>7550.8235809999996</v>
      </c>
      <c r="H1652" s="1">
        <v>9546.8250239999998</v>
      </c>
      <c r="I1652" s="1">
        <v>1002.1502539999999</v>
      </c>
      <c r="J1652" s="1">
        <v>9730.5067529999978</v>
      </c>
      <c r="K1652" s="1">
        <v>29744.420361</v>
      </c>
      <c r="L1652" s="1">
        <v>264.69542554147569</v>
      </c>
      <c r="M1652" s="1">
        <v>257.77243799999997</v>
      </c>
      <c r="N1652" s="1">
        <v>2273.35455</v>
      </c>
      <c r="O1652" s="1">
        <v>4307.54</v>
      </c>
      <c r="P1652" s="1"/>
      <c r="Q1652" s="1"/>
      <c r="R1652" s="1"/>
      <c r="S1652" s="1"/>
      <c r="T1652" s="1"/>
      <c r="U1652" s="1"/>
      <c r="V1652" s="1"/>
    </row>
    <row r="1653" spans="1:22" x14ac:dyDescent="0.35">
      <c r="A1653" s="1">
        <v>2021</v>
      </c>
      <c r="B1653" s="1">
        <v>10</v>
      </c>
      <c r="C1653" s="1">
        <v>5508.1547700000001</v>
      </c>
      <c r="D1653" s="1">
        <v>16976.915489999999</v>
      </c>
      <c r="E1653" s="1">
        <v>18137.786996999999</v>
      </c>
      <c r="F1653" s="1">
        <v>10471.606970000001</v>
      </c>
      <c r="G1653" s="1">
        <v>7896.5560739999992</v>
      </c>
      <c r="H1653" s="1">
        <v>9908.9570869999989</v>
      </c>
      <c r="I1653" s="1">
        <v>1038.2471659999999</v>
      </c>
      <c r="J1653" s="1">
        <v>9886.053880999998</v>
      </c>
      <c r="K1653" s="1">
        <v>31071.297355999995</v>
      </c>
      <c r="L1653" s="1">
        <v>253.44464912280699</v>
      </c>
      <c r="M1653" s="1">
        <v>266.65494000000001</v>
      </c>
      <c r="N1653" s="1">
        <v>2370.163787</v>
      </c>
      <c r="O1653" s="1">
        <v>4605.38</v>
      </c>
      <c r="P1653" s="1"/>
      <c r="Q1653" s="1"/>
      <c r="R1653" s="1"/>
      <c r="S1653" s="1"/>
      <c r="T1653" s="1"/>
      <c r="U1653" s="1"/>
      <c r="V1653" s="1"/>
    </row>
    <row r="1654" spans="1:22" x14ac:dyDescent="0.35">
      <c r="A1654" s="1">
        <v>2021</v>
      </c>
      <c r="B1654" s="1">
        <v>11</v>
      </c>
      <c r="C1654" s="1">
        <v>5168.4488000000001</v>
      </c>
      <c r="D1654" s="1">
        <v>16166.442175</v>
      </c>
      <c r="E1654" s="1">
        <v>17117.507367999999</v>
      </c>
      <c r="F1654" s="1">
        <v>9414.6613600000001</v>
      </c>
      <c r="G1654" s="1">
        <v>7619.1069759999991</v>
      </c>
      <c r="H1654" s="1">
        <v>9385.5387749999991</v>
      </c>
      <c r="I1654" s="1">
        <v>983.63605599999994</v>
      </c>
      <c r="J1654" s="1">
        <v>8895.9033279999985</v>
      </c>
      <c r="K1654" s="1">
        <v>29263.135823999997</v>
      </c>
      <c r="L1654" s="1">
        <v>245.92734022805621</v>
      </c>
      <c r="M1654" s="1">
        <v>248.37592799999999</v>
      </c>
      <c r="N1654" s="1">
        <v>2228.6573119999998</v>
      </c>
      <c r="O1654" s="1">
        <v>4567</v>
      </c>
      <c r="P1654" s="1"/>
      <c r="Q1654" s="1"/>
      <c r="R1654" s="1"/>
      <c r="S1654" s="1"/>
      <c r="T1654" s="1"/>
      <c r="U1654" s="1"/>
      <c r="V1654" s="1"/>
    </row>
    <row r="1655" spans="1:22" x14ac:dyDescent="0.35">
      <c r="A1655" s="1">
        <v>2021</v>
      </c>
      <c r="B1655" s="1">
        <v>12</v>
      </c>
      <c r="C1655" s="1">
        <v>5404.7795999999998</v>
      </c>
      <c r="D1655" s="1">
        <v>16793.633291999999</v>
      </c>
      <c r="E1655" s="1">
        <v>18057.908848000003</v>
      </c>
      <c r="F1655" s="1">
        <v>9905.8478400000004</v>
      </c>
      <c r="G1655" s="1">
        <v>8131.5645039999999</v>
      </c>
      <c r="H1655" s="1">
        <v>9990.5441659999997</v>
      </c>
      <c r="I1655" s="1">
        <v>1015.5489120000001</v>
      </c>
      <c r="J1655" s="1">
        <v>9599.7303360000005</v>
      </c>
      <c r="K1655" s="1">
        <v>31087.876344000004</v>
      </c>
      <c r="L1655" s="1">
        <v>250.18865137295793</v>
      </c>
      <c r="M1655" s="1">
        <v>267.62213800000001</v>
      </c>
      <c r="N1655" s="1">
        <v>2314.6468799999998</v>
      </c>
      <c r="O1655" s="1">
        <v>4766.18</v>
      </c>
      <c r="P1655" s="1"/>
      <c r="Q1655" s="1"/>
      <c r="R1655" s="1"/>
      <c r="S1655" s="1"/>
      <c r="T1655" s="1"/>
      <c r="U1655" s="1"/>
      <c r="V1655" s="1"/>
    </row>
    <row r="1656" spans="1:22" x14ac:dyDescent="0.35">
      <c r="A1656" s="1">
        <v>2022</v>
      </c>
      <c r="B1656" s="1">
        <v>1</v>
      </c>
      <c r="C1656" s="1">
        <v>4924.7382400000006</v>
      </c>
      <c r="D1656" s="1">
        <v>16600.134572000003</v>
      </c>
      <c r="E1656" s="1">
        <v>17378.79896</v>
      </c>
      <c r="F1656" s="1">
        <v>9674.7582399999992</v>
      </c>
      <c r="G1656" s="1">
        <v>7862.2013599999991</v>
      </c>
      <c r="H1656" s="1">
        <v>10035.845465</v>
      </c>
      <c r="I1656" s="1">
        <v>1052.273741</v>
      </c>
      <c r="J1656" s="1">
        <v>9234.4471059999996</v>
      </c>
      <c r="K1656" s="1">
        <v>30120.222364999998</v>
      </c>
      <c r="L1656" s="1">
        <v>234.5958297132928</v>
      </c>
      <c r="M1656" s="1">
        <v>245.50515199999998</v>
      </c>
      <c r="N1656" s="1">
        <v>2404.3716410000002</v>
      </c>
      <c r="O1656" s="1">
        <v>4515.55</v>
      </c>
      <c r="P1656" s="1"/>
      <c r="Q1656" s="1"/>
      <c r="R1656" s="1"/>
      <c r="S1656" s="1"/>
      <c r="T1656" s="1"/>
      <c r="U1656" s="1"/>
      <c r="V1656" s="1"/>
    </row>
    <row r="1657" spans="1:22" x14ac:dyDescent="0.35">
      <c r="A1657" s="1">
        <v>2022</v>
      </c>
      <c r="B1657" s="1">
        <v>2</v>
      </c>
      <c r="C1657" s="1">
        <v>5119.0564199999999</v>
      </c>
      <c r="D1657" s="1">
        <v>16662.360131999998</v>
      </c>
      <c r="E1657" s="1">
        <v>16223.818337999999</v>
      </c>
      <c r="F1657" s="1">
        <v>9512.8144799999991</v>
      </c>
      <c r="G1657" s="1">
        <v>7470.5413769999996</v>
      </c>
      <c r="H1657" s="1">
        <v>10008.225675000002</v>
      </c>
      <c r="I1657" s="1">
        <v>1000.263602</v>
      </c>
      <c r="J1657" s="1">
        <v>8818.4369129999995</v>
      </c>
      <c r="K1657" s="1">
        <v>28514.086990999996</v>
      </c>
      <c r="L1657" s="1">
        <v>230.68805983128968</v>
      </c>
      <c r="M1657" s="1">
        <v>224.93097800000001</v>
      </c>
      <c r="N1657" s="1">
        <v>2392.7731199999998</v>
      </c>
      <c r="O1657" s="1">
        <v>4373.9399999999996</v>
      </c>
      <c r="P1657" s="1"/>
      <c r="Q1657" s="1"/>
      <c r="R1657" s="1"/>
      <c r="S1657" s="1"/>
      <c r="T1657" s="1"/>
      <c r="U1657" s="1"/>
      <c r="V1657" s="1"/>
    </row>
    <row r="1658" spans="1:22" x14ac:dyDescent="0.35">
      <c r="A1658" s="1">
        <v>2022</v>
      </c>
      <c r="B1658" s="1">
        <v>3</v>
      </c>
      <c r="C1658" s="1">
        <v>5609.7008000000005</v>
      </c>
      <c r="D1658" s="1">
        <v>17507.749968</v>
      </c>
      <c r="E1658" s="1">
        <v>15949.920875</v>
      </c>
      <c r="F1658" s="1">
        <v>9344.5031500000005</v>
      </c>
      <c r="G1658" s="1">
        <v>7369.1461550000004</v>
      </c>
      <c r="H1658" s="1">
        <v>9870.3425439999992</v>
      </c>
      <c r="I1658" s="1">
        <v>973.11142500000005</v>
      </c>
      <c r="J1658" s="1">
        <v>7950.1029150000004</v>
      </c>
      <c r="K1658" s="1">
        <v>27686.02419</v>
      </c>
      <c r="L1658" s="1">
        <v>228.68181818181819</v>
      </c>
      <c r="M1658" s="1">
        <v>222.92608799999999</v>
      </c>
      <c r="N1658" s="1">
        <v>2514.8060559999999</v>
      </c>
      <c r="O1658" s="1">
        <v>4530.41</v>
      </c>
      <c r="P1658" s="1"/>
      <c r="Q1658" s="1"/>
      <c r="R1658" s="1"/>
      <c r="S1658" s="1"/>
      <c r="T1658" s="1"/>
      <c r="U1658" s="1"/>
      <c r="V1658" s="1"/>
    </row>
    <row r="1659" spans="1:22" x14ac:dyDescent="0.35">
      <c r="A1659" s="1">
        <v>2022</v>
      </c>
      <c r="B1659" s="1">
        <v>4</v>
      </c>
      <c r="C1659" s="1">
        <v>5251.3405000000002</v>
      </c>
      <c r="D1659" s="1">
        <v>16144.531199999999</v>
      </c>
      <c r="E1659" s="1">
        <v>14860.575307999999</v>
      </c>
      <c r="F1659" s="1">
        <v>9048.6052200000013</v>
      </c>
      <c r="G1659" s="1">
        <v>6887.2469570000003</v>
      </c>
      <c r="H1659" s="1">
        <v>9484.2538050000003</v>
      </c>
      <c r="I1659" s="1">
        <v>972.33346299999994</v>
      </c>
      <c r="J1659" s="1">
        <v>7723.6753070000004</v>
      </c>
      <c r="K1659" s="1">
        <v>25564.201856</v>
      </c>
      <c r="L1659" s="1">
        <v>206.79272895324655</v>
      </c>
      <c r="M1659" s="1">
        <v>209.18423999999999</v>
      </c>
      <c r="N1659" s="1">
        <v>2425.3602500000002</v>
      </c>
      <c r="O1659" s="1">
        <v>4131.93</v>
      </c>
      <c r="P1659" s="1"/>
      <c r="Q1659" s="1"/>
      <c r="R1659" s="1"/>
      <c r="S1659" s="1"/>
      <c r="T1659" s="1"/>
      <c r="U1659" s="1"/>
      <c r="V1659" s="1"/>
    </row>
    <row r="1660" spans="1:22" x14ac:dyDescent="0.35">
      <c r="A1660" s="1">
        <v>2022</v>
      </c>
      <c r="B1660" s="1">
        <v>5</v>
      </c>
      <c r="C1660" s="1">
        <v>5172.5937600000007</v>
      </c>
      <c r="D1660" s="1">
        <v>16388.616203999998</v>
      </c>
      <c r="E1660" s="1">
        <v>15443.016055</v>
      </c>
      <c r="F1660" s="1">
        <v>9500.31495</v>
      </c>
      <c r="G1660" s="1">
        <v>6942.9630399999996</v>
      </c>
      <c r="H1660" s="1">
        <v>9585.6515999999992</v>
      </c>
      <c r="I1660" s="1">
        <v>955.98830999999996</v>
      </c>
      <c r="J1660" s="1">
        <v>7845.8873979999998</v>
      </c>
      <c r="K1660" s="1">
        <v>26301.302363999999</v>
      </c>
      <c r="L1660" s="1">
        <v>211.99720236244949</v>
      </c>
      <c r="M1660" s="1">
        <v>208.96207200000001</v>
      </c>
      <c r="N1660" s="1">
        <v>2358.7479530000001</v>
      </c>
      <c r="O1660" s="1">
        <v>4132.1499999999996</v>
      </c>
      <c r="P1660" s="1"/>
      <c r="Q1660" s="1"/>
      <c r="R1660" s="1"/>
      <c r="S1660" s="1"/>
      <c r="T1660" s="1"/>
      <c r="U1660" s="1"/>
      <c r="V1660" s="1"/>
    </row>
    <row r="1661" spans="1:22" x14ac:dyDescent="0.35">
      <c r="A1661" s="1">
        <v>2022</v>
      </c>
      <c r="B1661" s="1">
        <v>6</v>
      </c>
      <c r="C1661" s="1">
        <v>4532.6458100000009</v>
      </c>
      <c r="D1661" s="1">
        <v>14651.504448000002</v>
      </c>
      <c r="E1661" s="1">
        <v>13399.947714</v>
      </c>
      <c r="F1661" s="1">
        <v>8489.0573399999994</v>
      </c>
      <c r="G1661" s="1">
        <v>6208.3418519999996</v>
      </c>
      <c r="H1661" s="1">
        <v>8728.5984000000008</v>
      </c>
      <c r="I1661" s="1">
        <v>849.48224399999992</v>
      </c>
      <c r="J1661" s="1">
        <v>6580.5891179999999</v>
      </c>
      <c r="K1661" s="1">
        <v>22320.224052000001</v>
      </c>
      <c r="L1661" s="1">
        <v>194.45251602446035</v>
      </c>
      <c r="M1661" s="1">
        <v>182.960836</v>
      </c>
      <c r="N1661" s="1">
        <v>2231.7298740000001</v>
      </c>
      <c r="O1661" s="1">
        <v>3785.38</v>
      </c>
      <c r="P1661" s="1"/>
      <c r="Q1661" s="1"/>
      <c r="R1661" s="1"/>
      <c r="S1661" s="1"/>
      <c r="T1661" s="1"/>
      <c r="U1661" s="1"/>
      <c r="V1661" s="1"/>
    </row>
    <row r="1662" spans="1:22" x14ac:dyDescent="0.35">
      <c r="A1662" s="1">
        <v>2022</v>
      </c>
      <c r="B1662" s="1">
        <v>7</v>
      </c>
      <c r="C1662" s="1">
        <v>4851.2222000000002</v>
      </c>
      <c r="D1662" s="1">
        <v>15391.986271999998</v>
      </c>
      <c r="E1662" s="1">
        <v>13778.00229</v>
      </c>
      <c r="F1662" s="1">
        <v>8334.0051600000006</v>
      </c>
      <c r="G1662" s="1">
        <v>6589.0772999999999</v>
      </c>
      <c r="H1662" s="1">
        <v>9031.3449380000002</v>
      </c>
      <c r="I1662" s="1">
        <v>869.60289</v>
      </c>
      <c r="J1662" s="1">
        <v>6957.1807500000004</v>
      </c>
      <c r="K1662" s="1">
        <v>22893.919463999999</v>
      </c>
      <c r="L1662" s="1">
        <v>208.73669194383962</v>
      </c>
      <c r="M1662" s="1">
        <v>199.79769899999999</v>
      </c>
      <c r="N1662" s="1">
        <v>2325.8117519999996</v>
      </c>
      <c r="O1662" s="1">
        <v>4130.29</v>
      </c>
      <c r="P1662" s="1"/>
      <c r="Q1662" s="1"/>
      <c r="R1662" s="1"/>
      <c r="S1662" s="1"/>
      <c r="T1662" s="1"/>
      <c r="U1662" s="1"/>
      <c r="V1662" s="1"/>
    </row>
    <row r="1663" spans="1:22" x14ac:dyDescent="0.35">
      <c r="A1663" s="1">
        <v>2022</v>
      </c>
      <c r="B1663" s="1">
        <v>8</v>
      </c>
      <c r="C1663" s="1">
        <v>4778.2725199999995</v>
      </c>
      <c r="D1663" s="1">
        <v>14718.478734</v>
      </c>
      <c r="E1663" s="1">
        <v>12908.119272</v>
      </c>
      <c r="F1663" s="1">
        <v>7931.0507700000007</v>
      </c>
      <c r="G1663" s="1">
        <v>6160.0130700000009</v>
      </c>
      <c r="H1663" s="1">
        <v>8465.6391299999996</v>
      </c>
      <c r="I1663" s="1">
        <v>861.24125200000003</v>
      </c>
      <c r="J1663" s="1">
        <v>7017.5432890000011</v>
      </c>
      <c r="K1663" s="1">
        <v>21682.208124000001</v>
      </c>
      <c r="L1663" s="1">
        <v>202.1555123776626</v>
      </c>
      <c r="M1663" s="1">
        <v>179.92555100000001</v>
      </c>
      <c r="N1663" s="1">
        <v>2305.1048850000002</v>
      </c>
      <c r="O1663" s="1">
        <v>3955</v>
      </c>
      <c r="P1663" s="1"/>
      <c r="Q1663" s="1"/>
      <c r="R1663" s="1"/>
      <c r="S1663" s="1"/>
      <c r="T1663" s="1"/>
      <c r="U1663" s="1"/>
      <c r="V1663" s="1"/>
    </row>
    <row r="1664" spans="1:22" x14ac:dyDescent="0.35">
      <c r="A1664" s="1">
        <v>2022</v>
      </c>
      <c r="B1664" s="1">
        <v>9</v>
      </c>
      <c r="C1664" s="1">
        <v>4144.7828399999999</v>
      </c>
      <c r="D1664" s="1">
        <v>13337.015482000001</v>
      </c>
      <c r="E1664" s="1">
        <v>11870.861364</v>
      </c>
      <c r="F1664" s="1">
        <v>7218.72732</v>
      </c>
      <c r="G1664" s="1">
        <v>5646.5169660000001</v>
      </c>
      <c r="H1664" s="1">
        <v>7693.4919600000012</v>
      </c>
      <c r="I1664" s="1">
        <v>776.96271000000002</v>
      </c>
      <c r="J1664" s="1">
        <v>6184.609453</v>
      </c>
      <c r="K1664" s="1">
        <v>20233.808115</v>
      </c>
      <c r="L1664" s="1">
        <v>179.18625215889463</v>
      </c>
      <c r="M1664" s="1">
        <v>164.973996</v>
      </c>
      <c r="N1664" s="1">
        <v>2180.21216</v>
      </c>
      <c r="O1664" s="1">
        <v>3585.62</v>
      </c>
      <c r="P1664" s="1"/>
      <c r="Q1664" s="1"/>
      <c r="R1664" s="1"/>
      <c r="S1664" s="1"/>
      <c r="T1664" s="1"/>
      <c r="U1664" s="1"/>
      <c r="V1664" s="1"/>
    </row>
    <row r="1665" spans="1:22" x14ac:dyDescent="0.35">
      <c r="A1665" s="1">
        <v>2022</v>
      </c>
      <c r="B1665" s="1">
        <v>10</v>
      </c>
      <c r="C1665" s="1">
        <v>4390.5809500000005</v>
      </c>
      <c r="D1665" s="1">
        <v>14256.844145999999</v>
      </c>
      <c r="E1665" s="1">
        <v>13098.671241999999</v>
      </c>
      <c r="F1665" s="1">
        <v>7863.40895</v>
      </c>
      <c r="G1665" s="1">
        <v>6193.4487909999998</v>
      </c>
      <c r="H1665" s="1">
        <v>8136.7164569999995</v>
      </c>
      <c r="I1665" s="1">
        <v>864.04104099999995</v>
      </c>
      <c r="J1665" s="1">
        <v>6897.3259339999995</v>
      </c>
      <c r="K1665" s="1">
        <v>22387.080312999999</v>
      </c>
      <c r="L1665" s="1">
        <v>185.5118014928384</v>
      </c>
      <c r="M1665" s="1">
        <v>178.15196499999999</v>
      </c>
      <c r="N1665" s="1">
        <v>2184.0449709999998</v>
      </c>
      <c r="O1665" s="1">
        <v>3871.98</v>
      </c>
      <c r="P1665" s="1"/>
      <c r="Q1665" s="1"/>
      <c r="R1665" s="1"/>
      <c r="S1665" s="1"/>
      <c r="T1665" s="1"/>
      <c r="U1665" s="1"/>
      <c r="V1665" s="1"/>
    </row>
    <row r="1666" spans="1:22" x14ac:dyDescent="0.35">
      <c r="A1666" s="1">
        <v>2022</v>
      </c>
      <c r="B1666" s="1">
        <v>11</v>
      </c>
      <c r="C1666" s="1">
        <v>4943.0581199999997</v>
      </c>
      <c r="D1666" s="1">
        <v>15251.995981999999</v>
      </c>
      <c r="E1666" s="1">
        <v>14980.120120000001</v>
      </c>
      <c r="F1666" s="1">
        <v>8701.9096000000009</v>
      </c>
      <c r="G1666" s="1">
        <v>7011.4612749999997</v>
      </c>
      <c r="H1666" s="1">
        <v>9130.0690800000011</v>
      </c>
      <c r="I1666" s="1">
        <v>949.27936499999998</v>
      </c>
      <c r="J1666" s="1">
        <v>7562.8846549999998</v>
      </c>
      <c r="K1666" s="1">
        <v>25607.006744999999</v>
      </c>
      <c r="L1666" s="1">
        <v>202.62979062522641</v>
      </c>
      <c r="M1666" s="1">
        <v>200.15038400000003</v>
      </c>
      <c r="N1666" s="1">
        <v>2416.2068069999996</v>
      </c>
      <c r="O1666" s="1">
        <v>4080.11</v>
      </c>
      <c r="P1666" s="1"/>
      <c r="Q1666" s="1"/>
      <c r="R1666" s="1"/>
      <c r="S1666" s="1"/>
      <c r="T1666" s="1"/>
      <c r="U1666" s="1"/>
      <c r="V1666" s="1"/>
    </row>
    <row r="1667" spans="1:22" x14ac:dyDescent="0.35">
      <c r="A1667" s="1">
        <v>2022</v>
      </c>
      <c r="B1667" s="1">
        <v>12</v>
      </c>
      <c r="C1667" s="1">
        <v>4795.4663099999998</v>
      </c>
      <c r="D1667" s="1">
        <v>14302.193975999999</v>
      </c>
      <c r="E1667" s="1">
        <v>14901.026018</v>
      </c>
      <c r="F1667" s="1">
        <v>8806.7828200000004</v>
      </c>
      <c r="G1667" s="1">
        <v>6928.2179520000009</v>
      </c>
      <c r="H1667" s="1">
        <v>9014.3698779999995</v>
      </c>
      <c r="I1667" s="1">
        <v>995.06125799999995</v>
      </c>
      <c r="J1667" s="1">
        <v>7607.8591640000004</v>
      </c>
      <c r="K1667" s="1">
        <v>25371.188591999999</v>
      </c>
      <c r="L1667" s="1">
        <v>199.02753413164515</v>
      </c>
      <c r="M1667" s="1">
        <v>195.55338</v>
      </c>
      <c r="N1667" s="1">
        <v>2425.8098519999999</v>
      </c>
      <c r="O1667" s="1">
        <v>3839.5</v>
      </c>
      <c r="P1667" s="1"/>
      <c r="Q1667" s="1"/>
      <c r="R1667" s="1"/>
      <c r="S1667" s="1"/>
      <c r="T1667" s="1"/>
      <c r="U1667" s="1"/>
      <c r="V1667" s="1"/>
    </row>
    <row r="1668" spans="1:22" x14ac:dyDescent="0.35">
      <c r="A1668" s="1">
        <v>2023</v>
      </c>
      <c r="B1668" s="1">
        <v>1</v>
      </c>
      <c r="C1668" s="1">
        <v>5274.0641800000003</v>
      </c>
      <c r="D1668" s="1">
        <v>15606.68607</v>
      </c>
      <c r="E1668" s="1">
        <v>16432.326874000002</v>
      </c>
      <c r="F1668" s="1">
        <v>9812.7308000000012</v>
      </c>
      <c r="G1668" s="1">
        <v>7692.9246040000007</v>
      </c>
      <c r="H1668" s="1">
        <v>9574.7343999999994</v>
      </c>
      <c r="I1668" s="1">
        <v>1110.9870840000001</v>
      </c>
      <c r="J1668" s="1">
        <v>8589.1373620000013</v>
      </c>
      <c r="K1668" s="1">
        <v>28892.637588000001</v>
      </c>
      <c r="L1668" s="1">
        <v>210.06311015450842</v>
      </c>
      <c r="M1668" s="1">
        <v>209.96056999999999</v>
      </c>
      <c r="N1668" s="1">
        <v>2561.2748700000002</v>
      </c>
      <c r="O1668" s="1">
        <v>4076.6</v>
      </c>
      <c r="P1668" s="1"/>
      <c r="Q1668" s="1"/>
      <c r="R1668" s="1"/>
      <c r="S1668" s="1"/>
      <c r="T1668" s="1"/>
      <c r="U1668" s="1"/>
      <c r="V1668" s="1"/>
    </row>
    <row r="1669" spans="1:22" x14ac:dyDescent="0.35">
      <c r="A1669" s="1">
        <v>2023</v>
      </c>
      <c r="B1669" s="1">
        <v>2</v>
      </c>
      <c r="C1669" s="1">
        <v>4883.4515199999996</v>
      </c>
      <c r="D1669" s="1">
        <v>14816.065912999999</v>
      </c>
      <c r="E1669" s="1">
        <v>16250.172064</v>
      </c>
      <c r="F1669" s="1">
        <v>9935.7289600000022</v>
      </c>
      <c r="G1669" s="1">
        <v>7686.5627680000007</v>
      </c>
      <c r="H1669" s="1">
        <v>9467.2885599999991</v>
      </c>
      <c r="I1669" s="1">
        <v>1194.2948000000001</v>
      </c>
      <c r="J1669" s="1">
        <v>8688.0782400000007</v>
      </c>
      <c r="K1669" s="1">
        <v>29061.124112000001</v>
      </c>
      <c r="L1669" s="1">
        <v>201.50925110132161</v>
      </c>
      <c r="M1669" s="1">
        <v>212.65462500000001</v>
      </c>
      <c r="N1669" s="1">
        <v>2419.2401450000002</v>
      </c>
      <c r="O1669" s="1">
        <v>3970.15</v>
      </c>
      <c r="P1669" s="1"/>
      <c r="Q1669" s="1"/>
      <c r="R1669" s="1"/>
      <c r="S1669" s="1"/>
      <c r="T1669" s="1"/>
      <c r="U1669" s="1"/>
      <c r="V1669" s="1"/>
    </row>
    <row r="1670" spans="1:22" x14ac:dyDescent="0.35">
      <c r="A1670" s="1">
        <v>2023</v>
      </c>
      <c r="B1670" s="1">
        <v>3</v>
      </c>
      <c r="C1670" s="1">
        <v>4798.3593000000001</v>
      </c>
      <c r="D1670" s="1">
        <v>14869.898622000001</v>
      </c>
      <c r="E1670" s="1">
        <v>16940.099676000002</v>
      </c>
      <c r="F1670" s="1">
        <v>10007.106750000001</v>
      </c>
      <c r="G1670" s="1">
        <v>7936.7385210000011</v>
      </c>
      <c r="H1670" s="1">
        <v>9412.2249420000007</v>
      </c>
      <c r="I1670" s="1">
        <v>1143.070101</v>
      </c>
      <c r="J1670" s="1">
        <v>9041.0158410000004</v>
      </c>
      <c r="K1670" s="1">
        <v>29388.810405000004</v>
      </c>
      <c r="L1670" s="1">
        <v>211.17162436930491</v>
      </c>
      <c r="M1670" s="1">
        <v>214.14616199999998</v>
      </c>
      <c r="N1670" s="1">
        <v>2448.4115699999998</v>
      </c>
      <c r="O1670" s="1">
        <v>4109.3100000000004</v>
      </c>
      <c r="P1670" s="1"/>
      <c r="Q1670" s="1"/>
      <c r="R1670" s="1"/>
      <c r="S1670" s="1"/>
      <c r="T1670" s="1"/>
      <c r="U1670" s="1"/>
      <c r="V1670" s="1"/>
    </row>
    <row r="1671" spans="1:22" x14ac:dyDescent="0.35">
      <c r="A1671" s="1">
        <v>2023</v>
      </c>
      <c r="B1671" s="1">
        <v>4</v>
      </c>
      <c r="C1671" s="1">
        <v>4829.1884399999999</v>
      </c>
      <c r="D1671" s="1">
        <v>15225.639212</v>
      </c>
      <c r="E1671" s="1">
        <v>17546.462760000002</v>
      </c>
      <c r="F1671" s="1">
        <v>10183.582</v>
      </c>
      <c r="G1671" s="1">
        <v>8255.6329999999998</v>
      </c>
      <c r="H1671" s="1">
        <v>9894.8806039999999</v>
      </c>
      <c r="I1671" s="1">
        <v>1195.7912200000001</v>
      </c>
      <c r="J1671" s="1">
        <v>9292.1962400000011</v>
      </c>
      <c r="K1671" s="1">
        <v>29839.338879999999</v>
      </c>
      <c r="L1671" s="1">
        <v>211.74376284120925</v>
      </c>
      <c r="M1671" s="1">
        <v>220.92743399999998</v>
      </c>
      <c r="N1671" s="1">
        <v>2449.6119900000003</v>
      </c>
      <c r="O1671" s="1">
        <v>4169.4799999999996</v>
      </c>
      <c r="P1671" s="1"/>
      <c r="Q1671" s="1"/>
      <c r="R1671" s="1"/>
      <c r="S1671" s="1"/>
      <c r="T1671" s="1"/>
      <c r="U1671" s="1"/>
      <c r="V1671" s="1"/>
    </row>
    <row r="1672" spans="1:22" x14ac:dyDescent="0.35">
      <c r="A1672" s="1">
        <v>2023</v>
      </c>
      <c r="B1672" s="1">
        <v>5</v>
      </c>
      <c r="C1672" s="1">
        <v>4609.3450000000003</v>
      </c>
      <c r="D1672" s="1">
        <v>14416.911984000002</v>
      </c>
      <c r="E1672" s="1">
        <v>16741.704576</v>
      </c>
      <c r="F1672" s="1">
        <v>9672.85376</v>
      </c>
      <c r="G1672" s="1">
        <v>7587.0905599999996</v>
      </c>
      <c r="H1672" s="1">
        <v>9260.7643180000014</v>
      </c>
      <c r="I1672" s="1">
        <v>1302.4931200000001</v>
      </c>
      <c r="J1672" s="1">
        <v>9044.3459199999998</v>
      </c>
      <c r="K1672" s="1">
        <v>27843.661504</v>
      </c>
      <c r="L1672" s="1">
        <v>221.67274293096025</v>
      </c>
      <c r="M1672" s="1">
        <v>205.83981600000001</v>
      </c>
      <c r="N1672" s="1">
        <v>2336.88024</v>
      </c>
      <c r="O1672" s="1">
        <v>4179.83</v>
      </c>
      <c r="P1672" s="1"/>
      <c r="Q1672" s="1"/>
      <c r="R1672" s="1"/>
      <c r="S1672" s="1"/>
      <c r="T1672" s="1"/>
      <c r="U1672" s="1"/>
      <c r="V1672" s="1"/>
    </row>
    <row r="1673" spans="1:22" x14ac:dyDescent="0.35">
      <c r="A1673" s="1">
        <v>2023</v>
      </c>
      <c r="B1673" s="1">
        <v>6</v>
      </c>
      <c r="C1673" s="1">
        <v>4801.7197800000004</v>
      </c>
      <c r="D1673" s="1">
        <v>15223.290537000001</v>
      </c>
      <c r="E1673" s="1">
        <v>17617.358899999999</v>
      </c>
      <c r="F1673" s="1">
        <v>10465.963</v>
      </c>
      <c r="G1673" s="1">
        <v>8073.4654600000003</v>
      </c>
      <c r="H1673" s="1">
        <v>9568.0557119999994</v>
      </c>
      <c r="I1673" s="1">
        <v>1394.9635099999998</v>
      </c>
      <c r="J1673" s="1">
        <v>9516.9130100000002</v>
      </c>
      <c r="K1673" s="1">
        <v>30799.83553</v>
      </c>
      <c r="L1673" s="1">
        <v>229.96840354767187</v>
      </c>
      <c r="M1673" s="1">
        <v>213.43476000000001</v>
      </c>
      <c r="N1673" s="1">
        <v>2370.4498539999995</v>
      </c>
      <c r="O1673" s="1">
        <v>4450.38</v>
      </c>
      <c r="P1673" s="1"/>
      <c r="Q1673" s="1"/>
      <c r="R1673" s="1"/>
      <c r="S1673" s="1"/>
      <c r="T1673" s="1"/>
      <c r="U1673" s="1"/>
      <c r="V1673" s="1"/>
    </row>
    <row r="1674" spans="1:22" x14ac:dyDescent="0.35">
      <c r="A1674" s="1">
        <v>2023</v>
      </c>
      <c r="B1674" s="1">
        <v>7</v>
      </c>
      <c r="C1674" s="1">
        <v>4979.7888000000003</v>
      </c>
      <c r="D1674" s="1">
        <v>15639.118447999999</v>
      </c>
      <c r="E1674" s="1">
        <v>18080.000219000001</v>
      </c>
      <c r="F1674" s="1">
        <v>10598.900949999999</v>
      </c>
      <c r="G1674" s="1">
        <v>8242.3095539999995</v>
      </c>
      <c r="H1674" s="1">
        <v>9883.7326169999997</v>
      </c>
      <c r="I1674" s="1">
        <v>1468.0931639999999</v>
      </c>
      <c r="J1674" s="1">
        <v>9966.3637299999991</v>
      </c>
      <c r="K1674" s="1">
        <v>32588.429702999998</v>
      </c>
      <c r="L1674" s="1">
        <v>233.14745572111329</v>
      </c>
      <c r="M1674" s="1">
        <v>213.61230800000001</v>
      </c>
      <c r="N1674" s="1">
        <v>2537.2329599999998</v>
      </c>
      <c r="O1674" s="1">
        <v>4588.96</v>
      </c>
      <c r="P1674" s="1"/>
      <c r="Q1674" s="1"/>
      <c r="R1674" s="1"/>
      <c r="S1674" s="1"/>
      <c r="T1674" s="1"/>
      <c r="U1674" s="1"/>
      <c r="V1674" s="1"/>
    </row>
    <row r="1675" spans="1:22" x14ac:dyDescent="0.35">
      <c r="A1675" s="1">
        <v>2023</v>
      </c>
      <c r="B1675" s="1">
        <v>8</v>
      </c>
      <c r="C1675" s="1">
        <v>4736.0259900000001</v>
      </c>
      <c r="D1675" s="1">
        <v>15018.568061999998</v>
      </c>
      <c r="E1675" s="1">
        <v>17288.229428000002</v>
      </c>
      <c r="F1675" s="1">
        <v>10305.34619</v>
      </c>
      <c r="G1675" s="1">
        <v>7932.0344700000005</v>
      </c>
      <c r="H1675" s="1">
        <v>9427.6094490000014</v>
      </c>
      <c r="I1675" s="1">
        <v>1422.8704090000001</v>
      </c>
      <c r="J1675" s="1">
        <v>9698.2935540000017</v>
      </c>
      <c r="K1675" s="1">
        <v>31256.250832000002</v>
      </c>
      <c r="L1675" s="1">
        <v>224.14168899883185</v>
      </c>
      <c r="M1675" s="1">
        <v>199.46676199999999</v>
      </c>
      <c r="N1675" s="1">
        <v>2392.6420000000003</v>
      </c>
      <c r="O1675" s="1">
        <v>4507.66</v>
      </c>
      <c r="P1675" s="1"/>
      <c r="Q1675" s="1"/>
      <c r="R1675" s="1"/>
      <c r="S1675" s="1"/>
      <c r="T1675" s="1"/>
      <c r="U1675" s="1"/>
      <c r="V1675" s="1"/>
    </row>
    <row r="1676" spans="1:22" x14ac:dyDescent="0.35">
      <c r="A1676" s="1">
        <v>2023</v>
      </c>
      <c r="B1676" s="1">
        <v>9</v>
      </c>
      <c r="C1676" s="1">
        <v>4535.0692399999998</v>
      </c>
      <c r="D1676" s="1">
        <v>14392.145355000001</v>
      </c>
      <c r="E1676" s="1">
        <v>16263.615059999998</v>
      </c>
      <c r="F1676" s="1">
        <v>9965.3959999999988</v>
      </c>
      <c r="G1676" s="1">
        <v>7541.7584200000001</v>
      </c>
      <c r="H1676" s="1">
        <v>9279.5751760000003</v>
      </c>
      <c r="I1676" s="1">
        <v>1278.2723799999999</v>
      </c>
      <c r="J1676" s="1">
        <v>8896.3250599999992</v>
      </c>
      <c r="K1676" s="1">
        <v>29853.125819999997</v>
      </c>
      <c r="L1676" s="1">
        <v>213.30847003682624</v>
      </c>
      <c r="M1676" s="1">
        <v>197.22733499999998</v>
      </c>
      <c r="N1676" s="1">
        <v>2355.1441199999999</v>
      </c>
      <c r="O1676" s="1">
        <v>4288.05</v>
      </c>
      <c r="P1676" s="1"/>
      <c r="Q1676" s="1"/>
      <c r="R1676" s="1"/>
      <c r="S1676" s="1"/>
      <c r="T1676" s="1"/>
      <c r="U1676" s="1"/>
      <c r="V1676" s="1"/>
    </row>
    <row r="1677" spans="1:22" x14ac:dyDescent="0.35">
      <c r="A1677" s="1">
        <v>2023</v>
      </c>
      <c r="B1677" s="1">
        <v>10</v>
      </c>
      <c r="C1677" s="1">
        <v>4296.2515199999998</v>
      </c>
      <c r="D1677" s="1">
        <v>13602.109829000001</v>
      </c>
      <c r="E1677" s="1">
        <v>15663.415584000002</v>
      </c>
      <c r="F1677" s="1">
        <v>9536.6964800000005</v>
      </c>
      <c r="G1677" s="1">
        <v>7282.2634400000006</v>
      </c>
      <c r="H1677" s="1">
        <v>8897.3541440000008</v>
      </c>
      <c r="I1677" s="1">
        <v>1261.8225600000001</v>
      </c>
      <c r="J1677" s="1">
        <v>8286.0739040000008</v>
      </c>
      <c r="K1677" s="1">
        <v>29339.844016000003</v>
      </c>
      <c r="L1677" s="1">
        <v>203.46047339618912</v>
      </c>
      <c r="M1677" s="1">
        <v>185.57562599999997</v>
      </c>
      <c r="N1677" s="1">
        <v>2239.4501999999998</v>
      </c>
      <c r="O1677" s="1">
        <v>4193.8</v>
      </c>
      <c r="P1677" s="1"/>
      <c r="Q1677" s="1"/>
      <c r="R1677" s="1"/>
      <c r="S1677" s="1"/>
      <c r="T1677" s="1"/>
      <c r="U1677" s="1"/>
      <c r="V1677" s="1"/>
    </row>
    <row r="1678" spans="1:22" x14ac:dyDescent="0.35">
      <c r="A1678" s="1">
        <v>2023</v>
      </c>
      <c r="B1678" s="1">
        <v>11</v>
      </c>
      <c r="C1678" s="1">
        <v>4681.16165</v>
      </c>
      <c r="D1678" s="1">
        <v>14922.240246000001</v>
      </c>
      <c r="E1678" s="1">
        <v>17652.117097999999</v>
      </c>
      <c r="F1678" s="1">
        <v>10949.356520000001</v>
      </c>
      <c r="G1678" s="1">
        <v>7958.5042220000005</v>
      </c>
      <c r="H1678" s="1">
        <v>9408.1232500000006</v>
      </c>
      <c r="I1678" s="1">
        <v>1388.1065180000001</v>
      </c>
      <c r="J1678" s="1">
        <v>9095.8299580000003</v>
      </c>
      <c r="K1678" s="1">
        <v>32372.111868</v>
      </c>
      <c r="L1678" s="1">
        <v>225.97267022066268</v>
      </c>
      <c r="M1678" s="1">
        <v>212.53019200000003</v>
      </c>
      <c r="N1678" s="1">
        <v>2297.3673239999998</v>
      </c>
      <c r="O1678" s="1">
        <v>4567.8</v>
      </c>
      <c r="P1678" s="1"/>
      <c r="Q1678" s="1"/>
      <c r="R1678" s="1"/>
      <c r="S1678" s="1"/>
      <c r="T1678" s="1"/>
      <c r="U1678" s="1"/>
      <c r="V1678" s="1"/>
    </row>
    <row r="1679" spans="1:22" x14ac:dyDescent="0.35">
      <c r="A1679" s="1">
        <v>2023</v>
      </c>
      <c r="B1679" s="1">
        <v>12</v>
      </c>
      <c r="C1679" s="1">
        <v>5169.3348000000005</v>
      </c>
      <c r="D1679" s="1">
        <v>15817.334668</v>
      </c>
      <c r="E1679" s="1">
        <v>18487.109903999997</v>
      </c>
      <c r="F1679" s="1">
        <v>11148.67756</v>
      </c>
      <c r="G1679" s="1">
        <v>8324.6534479999991</v>
      </c>
      <c r="H1679" s="1">
        <v>9843.6411959999987</v>
      </c>
      <c r="I1679" s="1">
        <v>1427.1093040000001</v>
      </c>
      <c r="J1679" s="1">
        <v>9667.9332959999992</v>
      </c>
      <c r="K1679" s="1">
        <v>33496.047831999997</v>
      </c>
      <c r="L1679" s="1">
        <v>237.23358854388204</v>
      </c>
      <c r="M1679" s="1">
        <v>237.92975100000001</v>
      </c>
      <c r="N1679" s="1">
        <v>2454.8285519999999</v>
      </c>
      <c r="O1679" s="1">
        <v>4769.83</v>
      </c>
      <c r="P1679" s="1"/>
      <c r="Q1679" s="1"/>
      <c r="R1679" s="1"/>
      <c r="S1679" s="1"/>
      <c r="T1679" s="1"/>
      <c r="U1679" s="1"/>
      <c r="V1679" s="1"/>
    </row>
    <row r="1680" spans="1:22" x14ac:dyDescent="0.35">
      <c r="A1680" s="1">
        <v>2024</v>
      </c>
      <c r="B1680" s="1">
        <v>1</v>
      </c>
      <c r="C1680" s="1">
        <v>5042.3795499999997</v>
      </c>
      <c r="D1680" s="1">
        <v>15646.585284000001</v>
      </c>
      <c r="E1680" s="1">
        <v>18283.106815999996</v>
      </c>
      <c r="F1680" s="1">
        <v>10900.04032</v>
      </c>
      <c r="G1680" s="1">
        <v>8281.5407999999989</v>
      </c>
      <c r="H1680" s="1">
        <v>9679.3780449999995</v>
      </c>
      <c r="I1680" s="1">
        <v>1478.9906559999999</v>
      </c>
      <c r="J1680" s="1">
        <v>9927.0545920000004</v>
      </c>
      <c r="K1680" s="1">
        <v>33252.969983999996</v>
      </c>
      <c r="L1680" s="1">
        <v>247.05004084967322</v>
      </c>
      <c r="M1680" s="1">
        <v>226.70491999999999</v>
      </c>
      <c r="N1680" s="1">
        <v>2352.1454600000002</v>
      </c>
      <c r="O1680" s="1">
        <v>4845.6499999999996</v>
      </c>
      <c r="P1680" s="1"/>
      <c r="Q1680" s="1"/>
      <c r="R1680" s="1"/>
      <c r="S1680" s="1"/>
      <c r="T1680" s="1"/>
      <c r="U1680" s="1"/>
      <c r="V1680" s="1"/>
    </row>
    <row r="1681" spans="1:22" x14ac:dyDescent="0.35">
      <c r="A1681" s="1">
        <v>2024</v>
      </c>
      <c r="B1681" s="1">
        <v>2</v>
      </c>
      <c r="C1681" s="1">
        <v>5000.3056499999993</v>
      </c>
      <c r="D1681" s="1">
        <v>15730.026043</v>
      </c>
      <c r="E1681" s="1">
        <v>19097.748657</v>
      </c>
      <c r="F1681" s="1">
        <v>10804.40439</v>
      </c>
      <c r="G1681" s="1">
        <v>8564.0026290000005</v>
      </c>
      <c r="H1681" s="1">
        <v>9631.3742460000012</v>
      </c>
      <c r="I1681" s="1">
        <v>1539.1790310000001</v>
      </c>
      <c r="J1681" s="1">
        <v>10251.690501000001</v>
      </c>
      <c r="K1681" s="1">
        <v>35197.189482000002</v>
      </c>
      <c r="L1681" s="1">
        <v>261.14275236698228</v>
      </c>
      <c r="M1681" s="1">
        <v>236.20464000000001</v>
      </c>
      <c r="N1681" s="1">
        <v>2334.0803649999998</v>
      </c>
      <c r="O1681" s="1">
        <v>5096.2700000000004</v>
      </c>
      <c r="P1681" s="1"/>
      <c r="Q1681" s="1"/>
      <c r="R1681" s="1"/>
      <c r="S1681" s="1"/>
      <c r="T1681" s="1"/>
      <c r="U1681" s="1"/>
      <c r="V1681" s="1"/>
    </row>
    <row r="1682" spans="1:22" x14ac:dyDescent="0.35">
      <c r="A1682" s="1">
        <v>2024</v>
      </c>
      <c r="B1682" s="1">
        <v>3</v>
      </c>
      <c r="C1682" s="1">
        <v>5149.5684899999997</v>
      </c>
      <c r="D1682" s="1">
        <v>16368.134951999999</v>
      </c>
      <c r="E1682" s="1">
        <v>19958.944457000001</v>
      </c>
      <c r="F1682" s="1">
        <v>11952.815779999999</v>
      </c>
      <c r="G1682" s="1">
        <v>8856.5307329999996</v>
      </c>
      <c r="H1682" s="1">
        <v>10038.592225999999</v>
      </c>
      <c r="I1682" s="1">
        <v>1535.1423549999997</v>
      </c>
      <c r="J1682" s="1">
        <v>10746.881511</v>
      </c>
      <c r="K1682" s="1">
        <v>37215.202990999998</v>
      </c>
      <c r="L1682" s="1">
        <v>266.79955059150092</v>
      </c>
      <c r="M1682" s="1">
        <v>236.465553</v>
      </c>
      <c r="N1682" s="1">
        <v>2388.6690090000002</v>
      </c>
      <c r="O1682" s="1">
        <v>5254.35</v>
      </c>
      <c r="P1682" s="1"/>
      <c r="Q1682" s="1"/>
      <c r="R1682" s="1"/>
      <c r="S1682" s="1"/>
      <c r="T1682" s="1"/>
      <c r="U1682" s="1"/>
      <c r="V1682" s="1"/>
    </row>
    <row r="1683" spans="1:22" x14ac:dyDescent="0.35">
      <c r="A1683" s="1">
        <v>2024</v>
      </c>
      <c r="B1683" s="1">
        <v>4</v>
      </c>
      <c r="C1683" s="1">
        <v>4960.2055200000004</v>
      </c>
      <c r="D1683" s="1">
        <v>15758.241678</v>
      </c>
      <c r="E1683" s="1">
        <v>19124.659304999997</v>
      </c>
      <c r="F1683" s="1">
        <v>11576.2176</v>
      </c>
      <c r="G1683" s="1">
        <v>8515.9278450000002</v>
      </c>
      <c r="H1683" s="1">
        <v>10172.018370000002</v>
      </c>
      <c r="I1683" s="1">
        <v>1544.8039200000001</v>
      </c>
      <c r="J1683" s="1">
        <v>10576.84311</v>
      </c>
      <c r="K1683" s="1">
        <v>35990.812890000001</v>
      </c>
      <c r="L1683" s="1">
        <v>243.38187579214195</v>
      </c>
      <c r="M1683" s="1">
        <v>231.86548000000002</v>
      </c>
      <c r="N1683" s="1">
        <v>2411.236887</v>
      </c>
      <c r="O1683" s="1">
        <v>5035.6899999999996</v>
      </c>
      <c r="P1683" s="1"/>
      <c r="Q1683" s="1"/>
      <c r="R1683" s="1"/>
      <c r="S1683" s="1"/>
      <c r="T1683" s="1"/>
      <c r="U1683" s="1"/>
      <c r="V1683" s="1"/>
    </row>
    <row r="1684" spans="1:22" x14ac:dyDescent="0.35">
      <c r="A1684" s="1">
        <v>2024</v>
      </c>
      <c r="B1684" s="1">
        <v>5</v>
      </c>
      <c r="C1684" s="1">
        <v>5123.1708399999998</v>
      </c>
      <c r="D1684" s="1">
        <v>16338.853343999999</v>
      </c>
      <c r="E1684" s="1">
        <v>20053.616753999999</v>
      </c>
      <c r="F1684" s="1">
        <v>12274.180200000001</v>
      </c>
      <c r="G1684" s="1">
        <v>8665.0703670000003</v>
      </c>
      <c r="H1684" s="1">
        <v>10542.006582</v>
      </c>
      <c r="I1684" s="1">
        <v>1552.257744</v>
      </c>
      <c r="J1684" s="1">
        <v>10776.300912000001</v>
      </c>
      <c r="K1684" s="1">
        <v>37393.221681000003</v>
      </c>
      <c r="L1684" s="1">
        <v>244.66276778335771</v>
      </c>
      <c r="M1684" s="1">
        <v>247.12908999999999</v>
      </c>
      <c r="N1684" s="1">
        <v>2468.742941</v>
      </c>
      <c r="O1684" s="1">
        <v>5277.51</v>
      </c>
      <c r="P1684" s="1"/>
      <c r="Q1684" s="1"/>
      <c r="R1684" s="1"/>
      <c r="S1684" s="1"/>
      <c r="T1684" s="1"/>
      <c r="U1684" s="1"/>
      <c r="V1684" s="1"/>
    </row>
    <row r="1685" spans="1:22" x14ac:dyDescent="0.35">
      <c r="A1685" s="1">
        <v>2024</v>
      </c>
      <c r="B1685" s="1">
        <v>6</v>
      </c>
      <c r="C1685" s="1">
        <v>5178.5922499999997</v>
      </c>
      <c r="D1685" s="1">
        <v>15989.014911</v>
      </c>
      <c r="E1685" s="1">
        <v>19535.637585</v>
      </c>
      <c r="F1685" s="1">
        <v>11723.98581</v>
      </c>
      <c r="G1685" s="1">
        <v>8012.6812199999986</v>
      </c>
      <c r="H1685" s="1">
        <v>10321.080504</v>
      </c>
      <c r="I1685" s="1">
        <v>1504.3837379999998</v>
      </c>
      <c r="J1685" s="1">
        <v>9982.7483549999997</v>
      </c>
      <c r="K1685" s="1">
        <v>35517.933765000002</v>
      </c>
      <c r="L1685" s="1">
        <v>246.07161506900408</v>
      </c>
      <c r="M1685" s="1">
        <v>242.29913499999998</v>
      </c>
      <c r="N1685" s="1">
        <v>2456.9401600000001</v>
      </c>
      <c r="O1685" s="1">
        <v>5460.48</v>
      </c>
      <c r="P1685" s="1"/>
      <c r="Q1685" s="1"/>
      <c r="R1685" s="1"/>
      <c r="S1685" s="1"/>
      <c r="T1685" s="1"/>
      <c r="U1685" s="1"/>
      <c r="V1685" s="1"/>
    </row>
    <row r="1686" spans="1:22" x14ac:dyDescent="0.35">
      <c r="A1686" s="1">
        <v>2024</v>
      </c>
      <c r="B1686" s="1">
        <v>7</v>
      </c>
      <c r="C1686" s="1">
        <v>5292.3642</v>
      </c>
      <c r="D1686" s="1">
        <v>16736.848601999998</v>
      </c>
      <c r="E1686" s="1">
        <v>20035.613625000002</v>
      </c>
      <c r="F1686" s="1">
        <v>11977.862500000001</v>
      </c>
      <c r="G1686" s="1">
        <v>8152.8379249999998</v>
      </c>
      <c r="H1686" s="1">
        <v>10757.875088000001</v>
      </c>
      <c r="I1686" s="1">
        <v>1600.1190250000002</v>
      </c>
      <c r="J1686" s="1">
        <v>10472.180775000001</v>
      </c>
      <c r="K1686" s="1">
        <v>36549.378450000004</v>
      </c>
      <c r="L1686" s="1">
        <v>260.71356180824108</v>
      </c>
      <c r="M1686" s="1">
        <v>243.45048899999998</v>
      </c>
      <c r="N1686" s="1">
        <v>2586.0799019999999</v>
      </c>
      <c r="O1686" s="1">
        <v>5522.3</v>
      </c>
      <c r="P1686" s="1"/>
      <c r="Q1686" s="1"/>
      <c r="R1686" s="1"/>
      <c r="S1686" s="1"/>
      <c r="T1686" s="1"/>
      <c r="U1686" s="1"/>
      <c r="V1686" s="1"/>
    </row>
    <row r="1687" spans="1:22" x14ac:dyDescent="0.35">
      <c r="A1687" s="1">
        <v>2024</v>
      </c>
      <c r="B1687" s="1">
        <v>8</v>
      </c>
      <c r="C1687" s="1">
        <v>5473.3611599999995</v>
      </c>
      <c r="D1687" s="1">
        <v>17299.519380000002</v>
      </c>
      <c r="E1687" s="1">
        <v>20886.474523999997</v>
      </c>
      <c r="F1687" s="1">
        <v>12595.67893</v>
      </c>
      <c r="G1687" s="1">
        <v>8429.910464999999</v>
      </c>
      <c r="H1687" s="1">
        <v>10995.164537999999</v>
      </c>
      <c r="I1687" s="1">
        <v>1581.0355930000001</v>
      </c>
      <c r="J1687" s="1">
        <v>10802.949676</v>
      </c>
      <c r="K1687" s="1">
        <v>37971.488549000002</v>
      </c>
      <c r="L1687" s="1">
        <v>264.42084017515049</v>
      </c>
      <c r="M1687" s="1">
        <v>252.58690799999999</v>
      </c>
      <c r="N1687" s="1">
        <v>2634.5300359999997</v>
      </c>
      <c r="O1687" s="1">
        <v>5648.4</v>
      </c>
      <c r="P1687" s="1"/>
      <c r="Q1687" s="1"/>
      <c r="R1687" s="1"/>
      <c r="S1687" s="1"/>
      <c r="T1687" s="1"/>
      <c r="U1687" s="1"/>
      <c r="V1687" s="1"/>
    </row>
    <row r="1688" spans="1:22" x14ac:dyDescent="0.35">
      <c r="A1688" s="1"/>
      <c r="B1688" s="1"/>
      <c r="C1688" s="6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</row>
    <row r="1689" spans="1:22" x14ac:dyDescent="0.35">
      <c r="A1689" s="1"/>
      <c r="B1689" s="1"/>
      <c r="C1689" s="6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</row>
    <row r="1690" spans="1:22" x14ac:dyDescent="0.35">
      <c r="A1690" s="1"/>
      <c r="B1690" s="1"/>
      <c r="C1690" s="6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</row>
    <row r="1691" spans="1:22" x14ac:dyDescent="0.35">
      <c r="A1691" s="1"/>
      <c r="B1691" s="1"/>
      <c r="C1691" s="6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</row>
    <row r="1692" spans="1:22" x14ac:dyDescent="0.35">
      <c r="B1692" s="4" t="s">
        <v>244</v>
      </c>
      <c r="C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</row>
    <row r="1693" spans="1:22" x14ac:dyDescent="0.35">
      <c r="A1693" s="1"/>
      <c r="B1693" s="1"/>
      <c r="C1693" s="1" t="s">
        <v>1</v>
      </c>
      <c r="D1693" s="1" t="s">
        <v>3</v>
      </c>
      <c r="E1693" s="1" t="s">
        <v>4</v>
      </c>
      <c r="F1693" s="1" t="s">
        <v>8</v>
      </c>
      <c r="G1693" s="1" t="s">
        <v>13</v>
      </c>
      <c r="H1693" s="1" t="s">
        <v>14</v>
      </c>
      <c r="I1693" s="1" t="s">
        <v>15</v>
      </c>
      <c r="J1693" s="1" t="s">
        <v>12</v>
      </c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</row>
    <row r="1694" spans="1:22" x14ac:dyDescent="0.35">
      <c r="A1694" s="1">
        <v>1997</v>
      </c>
      <c r="B1694" s="1">
        <v>1</v>
      </c>
      <c r="C1694" s="1">
        <v>7616.9295000000002</v>
      </c>
      <c r="D1694" s="1">
        <v>2.3692728787337858</v>
      </c>
      <c r="E1694" s="1">
        <v>116.32623531965177</v>
      </c>
      <c r="F1694" s="1">
        <v>27.131101813110181</v>
      </c>
      <c r="G1694" s="1">
        <v>466.47304300000008</v>
      </c>
      <c r="H1694" s="1">
        <v>38.278692614770463</v>
      </c>
      <c r="I1694" s="1">
        <v>264.31610835340001</v>
      </c>
      <c r="J1694" s="1">
        <v>0.79287861271676308</v>
      </c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</row>
    <row r="1695" spans="1:22" x14ac:dyDescent="0.35">
      <c r="A1695" s="1">
        <v>1997</v>
      </c>
      <c r="B1695" s="1">
        <v>2</v>
      </c>
      <c r="C1695" s="1">
        <v>8400.7934999999998</v>
      </c>
      <c r="D1695" s="1">
        <v>2.5278954374924365</v>
      </c>
      <c r="E1695" s="1">
        <v>125.403235528124</v>
      </c>
      <c r="F1695" s="1">
        <v>27.848577802565533</v>
      </c>
      <c r="G1695" s="1">
        <v>484.73167600000005</v>
      </c>
      <c r="H1695" s="1">
        <v>41.593063872255485</v>
      </c>
      <c r="I1695" s="1">
        <v>262.08119199189997</v>
      </c>
      <c r="J1695" s="1">
        <v>0.78302083333333328</v>
      </c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</row>
    <row r="1696" spans="1:22" x14ac:dyDescent="0.35">
      <c r="A1696" s="1">
        <v>1997</v>
      </c>
      <c r="B1696" s="1">
        <v>3</v>
      </c>
      <c r="C1696" s="1">
        <v>8525.7788</v>
      </c>
      <c r="D1696" s="1">
        <v>2.4618068086130163</v>
      </c>
      <c r="E1696" s="1">
        <v>148.83008860225419</v>
      </c>
      <c r="F1696" s="1">
        <v>26.990940766550523</v>
      </c>
      <c r="G1696" s="1">
        <v>473.36987399999998</v>
      </c>
      <c r="H1696" s="1">
        <v>39.288922155688624</v>
      </c>
      <c r="I1696" s="1">
        <v>259.9952700545</v>
      </c>
      <c r="J1696" s="1">
        <v>0.75638190954773876</v>
      </c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</row>
    <row r="1697" spans="1:22" x14ac:dyDescent="0.35">
      <c r="A1697" s="1">
        <v>1997</v>
      </c>
      <c r="B1697" s="1">
        <v>4</v>
      </c>
      <c r="C1697" s="1">
        <v>9386.0745999999999</v>
      </c>
      <c r="D1697" s="1">
        <v>2.555452048250328</v>
      </c>
      <c r="E1697" s="1">
        <v>168.03303393815179</v>
      </c>
      <c r="F1697" s="1">
        <v>30.197147651006713</v>
      </c>
      <c r="G1697" s="1">
        <v>472.58153800000002</v>
      </c>
      <c r="H1697" s="1">
        <v>38.279104477611938</v>
      </c>
      <c r="I1697" s="1">
        <v>258.65432023760002</v>
      </c>
      <c r="J1697" s="1">
        <v>0.78837443946188346</v>
      </c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</row>
    <row r="1698" spans="1:22" x14ac:dyDescent="0.35">
      <c r="A1698" s="1">
        <v>1997</v>
      </c>
      <c r="B1698" s="1">
        <v>5</v>
      </c>
      <c r="C1698" s="1">
        <v>10599.6335</v>
      </c>
      <c r="D1698" s="1">
        <v>2.7925897631779981</v>
      </c>
      <c r="E1698" s="1">
        <v>154.98848301395304</v>
      </c>
      <c r="F1698" s="1">
        <v>29.379368185630415</v>
      </c>
      <c r="G1698" s="1">
        <v>501.26070299999998</v>
      </c>
      <c r="H1698" s="1">
        <v>37.371995043370504</v>
      </c>
      <c r="I1698" s="1">
        <v>258.3563313894</v>
      </c>
      <c r="J1698" s="1">
        <v>0.84815914822079019</v>
      </c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</row>
    <row r="1699" spans="1:22" x14ac:dyDescent="0.35">
      <c r="A1699" s="1">
        <v>1997</v>
      </c>
      <c r="B1699" s="1">
        <v>6</v>
      </c>
      <c r="C1699" s="1">
        <v>11674.415199999999</v>
      </c>
      <c r="D1699" s="1">
        <v>2.8464624624624619</v>
      </c>
      <c r="E1699" s="1">
        <v>150.80391281797679</v>
      </c>
      <c r="F1699" s="1">
        <v>33.30726256983241</v>
      </c>
      <c r="G1699" s="1">
        <v>561.70422000000008</v>
      </c>
      <c r="H1699" s="1">
        <v>38.737474949899806</v>
      </c>
      <c r="I1699" s="1">
        <v>258.20733696529999</v>
      </c>
      <c r="J1699" s="1">
        <v>0.83941441441441433</v>
      </c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</row>
    <row r="1700" spans="1:22" x14ac:dyDescent="0.35">
      <c r="A1700" s="1">
        <v>1997</v>
      </c>
      <c r="B1700" s="1">
        <v>7</v>
      </c>
      <c r="C1700" s="1">
        <v>11886.004800000001</v>
      </c>
      <c r="D1700" s="1">
        <v>2.8975884823035387</v>
      </c>
      <c r="E1700" s="1">
        <v>143.51229750431227</v>
      </c>
      <c r="F1700" s="1">
        <v>34.2156862745098</v>
      </c>
      <c r="G1700" s="1">
        <v>647.66867400000001</v>
      </c>
      <c r="H1700" s="1">
        <v>49.147974308300398</v>
      </c>
      <c r="I1700" s="1">
        <v>256.41940387609998</v>
      </c>
      <c r="J1700" s="1">
        <v>0.81586516853932589</v>
      </c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</row>
    <row r="1701" spans="1:22" x14ac:dyDescent="0.35">
      <c r="A1701" s="1">
        <v>1997</v>
      </c>
      <c r="B1701" s="1">
        <v>8</v>
      </c>
      <c r="C1701" s="1">
        <v>9717.844000000001</v>
      </c>
      <c r="D1701" s="1">
        <v>2.7604962061905334</v>
      </c>
      <c r="E1701" s="1">
        <v>147.32155783987261</v>
      </c>
      <c r="F1701" s="1">
        <v>30.352973492652108</v>
      </c>
      <c r="G1701" s="1">
        <v>594.06679799999995</v>
      </c>
      <c r="H1701" s="1">
        <v>43.098814229249022</v>
      </c>
      <c r="I1701" s="1">
        <v>255.22744848330001</v>
      </c>
      <c r="J1701" s="1">
        <v>0.77049307479224383</v>
      </c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</row>
    <row r="1702" spans="1:22" x14ac:dyDescent="0.35">
      <c r="A1702" s="1">
        <v>1997</v>
      </c>
      <c r="B1702" s="1">
        <v>9</v>
      </c>
      <c r="C1702" s="1">
        <v>10763.5828</v>
      </c>
      <c r="D1702" s="1">
        <v>2.7800844900422454</v>
      </c>
      <c r="E1702" s="1">
        <v>132.45543096476723</v>
      </c>
      <c r="F1702" s="1">
        <v>31.065653075328267</v>
      </c>
      <c r="G1702" s="1">
        <v>684.87705000000005</v>
      </c>
      <c r="H1702" s="1">
        <v>45.694169960474312</v>
      </c>
      <c r="I1702" s="1">
        <v>254.33348193869998</v>
      </c>
      <c r="J1702" s="1">
        <v>0.70722404371584702</v>
      </c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</row>
    <row r="1703" spans="1:22" x14ac:dyDescent="0.35">
      <c r="A1703" s="1">
        <v>1997</v>
      </c>
      <c r="B1703" s="1">
        <v>10</v>
      </c>
      <c r="C1703" s="1">
        <v>8149.4034000000001</v>
      </c>
      <c r="D1703" s="1">
        <v>2.523995734091717</v>
      </c>
      <c r="E1703" s="1">
        <v>142.50066397855952</v>
      </c>
      <c r="F1703" s="1">
        <v>29.855570839064647</v>
      </c>
      <c r="G1703" s="1">
        <v>552.62817600000005</v>
      </c>
      <c r="H1703" s="1">
        <v>42.608053447257191</v>
      </c>
      <c r="I1703" s="1">
        <v>14.663615999999999</v>
      </c>
      <c r="J1703" s="1">
        <v>0.48786528497409326</v>
      </c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</row>
    <row r="1704" spans="1:22" x14ac:dyDescent="0.35">
      <c r="A1704" s="1">
        <v>1997</v>
      </c>
      <c r="B1704" s="1">
        <v>11</v>
      </c>
      <c r="C1704" s="1">
        <v>8471.4714999999997</v>
      </c>
      <c r="D1704" s="1">
        <v>2.3739816933638447</v>
      </c>
      <c r="E1704" s="1">
        <v>137.64312285617663</v>
      </c>
      <c r="F1704" s="1">
        <v>26.390463917525775</v>
      </c>
      <c r="G1704" s="1">
        <v>604.90771199999995</v>
      </c>
      <c r="H1704" s="1">
        <v>40.272690087715311</v>
      </c>
      <c r="I1704" s="1">
        <v>11.454684</v>
      </c>
      <c r="J1704" s="1">
        <v>0.34874732791791363</v>
      </c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</row>
    <row r="1705" spans="1:22" x14ac:dyDescent="0.35">
      <c r="A1705" s="1">
        <v>1997</v>
      </c>
      <c r="B1705" s="1">
        <v>12</v>
      </c>
      <c r="C1705" s="1">
        <v>9136.5120000000006</v>
      </c>
      <c r="D1705" s="1">
        <v>2.3186316989737743</v>
      </c>
      <c r="E1705" s="1">
        <v>144.22194308903809</v>
      </c>
      <c r="F1705" s="1">
        <v>27.535714285714285</v>
      </c>
      <c r="G1705" s="1">
        <v>647.91646500000002</v>
      </c>
      <c r="H1705" s="1">
        <v>39.854110803072309</v>
      </c>
      <c r="I1705" s="1">
        <v>14.18634</v>
      </c>
      <c r="J1705" s="1">
        <v>0.22201179941002949</v>
      </c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</row>
    <row r="1706" spans="1:22" x14ac:dyDescent="0.35">
      <c r="A1706" s="1">
        <v>1998</v>
      </c>
      <c r="B1706" s="1">
        <v>1</v>
      </c>
      <c r="C1706" s="1">
        <v>8654.6880000000001</v>
      </c>
      <c r="D1706" s="1">
        <v>1.993912087912088</v>
      </c>
      <c r="E1706" s="1">
        <v>147.72120553240325</v>
      </c>
      <c r="F1706" s="1">
        <v>24.927554980595087</v>
      </c>
      <c r="G1706" s="1">
        <v>540.55528800000002</v>
      </c>
      <c r="H1706" s="1">
        <v>36.566831795664228</v>
      </c>
      <c r="I1706" s="1">
        <v>10.289534</v>
      </c>
      <c r="J1706" s="1">
        <v>0.37229658792650916</v>
      </c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</row>
    <row r="1707" spans="1:22" x14ac:dyDescent="0.35">
      <c r="A1707" s="1">
        <v>1998</v>
      </c>
      <c r="B1707" s="1">
        <v>2</v>
      </c>
      <c r="C1707" s="1">
        <v>9355.3350000000009</v>
      </c>
      <c r="D1707" s="1">
        <v>2.2281010123484259</v>
      </c>
      <c r="E1707" s="1">
        <v>145.73554457717813</v>
      </c>
      <c r="F1707" s="1">
        <v>26.956797966963151</v>
      </c>
      <c r="G1707" s="1">
        <v>561.69443000000001</v>
      </c>
      <c r="H1707" s="1">
        <v>37.501022587828935</v>
      </c>
      <c r="I1707" s="1">
        <v>12.129714</v>
      </c>
      <c r="J1707" s="1">
        <v>0.34230251071647277</v>
      </c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</row>
    <row r="1708" spans="1:22" x14ac:dyDescent="0.35">
      <c r="A1708" s="1">
        <v>1998</v>
      </c>
      <c r="B1708" s="1">
        <v>3</v>
      </c>
      <c r="C1708" s="1">
        <v>10507.386499999999</v>
      </c>
      <c r="D1708" s="1">
        <v>2.343433675157129</v>
      </c>
      <c r="E1708" s="1">
        <v>150.13588105274602</v>
      </c>
      <c r="F1708" s="1">
        <v>28.272370586001774</v>
      </c>
      <c r="G1708" s="1">
        <v>588.40260599999999</v>
      </c>
      <c r="H1708" s="1">
        <v>35.168931159420296</v>
      </c>
      <c r="I1708" s="1">
        <v>12.5214</v>
      </c>
      <c r="J1708" s="1">
        <v>0.34732129963898917</v>
      </c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</row>
    <row r="1709" spans="1:22" x14ac:dyDescent="0.35">
      <c r="A1709" s="1">
        <v>1998</v>
      </c>
      <c r="B1709" s="1">
        <v>4</v>
      </c>
      <c r="C1709" s="1">
        <v>10211.5365</v>
      </c>
      <c r="D1709" s="1">
        <v>2.1979463398476318</v>
      </c>
      <c r="E1709" s="1">
        <v>162.29357687336159</v>
      </c>
      <c r="F1709" s="1">
        <v>29.191741155734604</v>
      </c>
      <c r="G1709" s="1">
        <v>600.60683399999994</v>
      </c>
      <c r="H1709" s="1">
        <v>35.464699205448362</v>
      </c>
      <c r="I1709" s="1">
        <v>12.347712</v>
      </c>
      <c r="J1709" s="1">
        <v>0.31516647961092403</v>
      </c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</row>
    <row r="1710" spans="1:22" x14ac:dyDescent="0.35">
      <c r="A1710" s="1">
        <v>1998</v>
      </c>
      <c r="B1710" s="1">
        <v>5</v>
      </c>
      <c r="C1710" s="1">
        <v>8559.0123999999996</v>
      </c>
      <c r="D1710" s="1">
        <v>1.9986167526622021</v>
      </c>
      <c r="E1710" s="1">
        <v>170.45040039616876</v>
      </c>
      <c r="F1710" s="1">
        <v>25.525810324129655</v>
      </c>
      <c r="G1710" s="1">
        <v>512.79713200000003</v>
      </c>
      <c r="H1710" s="1">
        <v>23.427702702702707</v>
      </c>
      <c r="I1710" s="1">
        <v>7.4582209999999991</v>
      </c>
      <c r="J1710" s="1">
        <v>0.23590053285968024</v>
      </c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</row>
    <row r="1711" spans="1:22" x14ac:dyDescent="0.35">
      <c r="A1711" s="1">
        <v>1998</v>
      </c>
      <c r="B1711" s="1">
        <v>6</v>
      </c>
      <c r="C1711" s="1">
        <v>8367.5987999999998</v>
      </c>
      <c r="D1711" s="1">
        <v>1.8296918172157279</v>
      </c>
      <c r="E1711" s="1">
        <v>161.74499076053482</v>
      </c>
      <c r="F1711" s="1">
        <v>22.20872641509434</v>
      </c>
      <c r="G1711" s="1">
        <v>477.51213000000001</v>
      </c>
      <c r="H1711" s="1">
        <v>19.088758680555554</v>
      </c>
      <c r="I1711" s="1">
        <v>5.760345</v>
      </c>
      <c r="J1711" s="1">
        <v>0.21695557174071378</v>
      </c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</row>
    <row r="1712" spans="1:22" x14ac:dyDescent="0.35">
      <c r="A1712" s="1">
        <v>1998</v>
      </c>
      <c r="B1712" s="1">
        <v>7</v>
      </c>
      <c r="C1712" s="1">
        <v>9206.9493000000002</v>
      </c>
      <c r="D1712" s="1">
        <v>1.9342333654773385</v>
      </c>
      <c r="E1712" s="1">
        <v>159.05023007524247</v>
      </c>
      <c r="F1712" s="1">
        <v>21.88954171562867</v>
      </c>
      <c r="G1712" s="1">
        <v>475.43552</v>
      </c>
      <c r="H1712" s="1">
        <v>17.56641221374046</v>
      </c>
      <c r="I1712" s="1">
        <v>5.9636320000000005</v>
      </c>
      <c r="J1712" s="1">
        <v>0.27901665989435187</v>
      </c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</row>
    <row r="1713" spans="1:22" x14ac:dyDescent="0.35">
      <c r="A1713" s="1">
        <v>1998</v>
      </c>
      <c r="B1713" s="1">
        <v>8</v>
      </c>
      <c r="C1713" s="1">
        <v>5499.9056</v>
      </c>
      <c r="D1713" s="1">
        <v>1.3369232393622639</v>
      </c>
      <c r="E1713" s="1">
        <v>138.91545893719808</v>
      </c>
      <c r="F1713" s="1">
        <v>20.05408583186361</v>
      </c>
      <c r="G1713" s="1">
        <v>295.90187700000001</v>
      </c>
      <c r="H1713" s="1">
        <v>18.027483751160631</v>
      </c>
      <c r="I1713" s="1">
        <v>2.104552</v>
      </c>
      <c r="J1713" s="1">
        <v>0.22974814814814815</v>
      </c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</row>
    <row r="1714" spans="1:22" x14ac:dyDescent="0.35">
      <c r="A1714" s="1">
        <v>1998</v>
      </c>
      <c r="B1714" s="1">
        <v>9</v>
      </c>
      <c r="C1714" s="1">
        <v>5567.1292000000003</v>
      </c>
      <c r="D1714" s="1">
        <v>1.4330084609617648</v>
      </c>
      <c r="E1714" s="1">
        <v>150.14496255134091</v>
      </c>
      <c r="F1714" s="1">
        <v>21.328069761960876</v>
      </c>
      <c r="G1714" s="1">
        <v>347.34932400000002</v>
      </c>
      <c r="H1714" s="1">
        <v>20.537139689578716</v>
      </c>
      <c r="I1714" s="1">
        <v>1.686048</v>
      </c>
      <c r="J1714" s="1">
        <v>0.22313140391874886</v>
      </c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</row>
    <row r="1715" spans="1:22" x14ac:dyDescent="0.35">
      <c r="A1715" s="1">
        <v>1998</v>
      </c>
      <c r="B1715" s="1">
        <v>10</v>
      </c>
      <c r="C1715" s="1">
        <v>5907.5001000000002</v>
      </c>
      <c r="D1715" s="1">
        <v>1.5843493298746214</v>
      </c>
      <c r="E1715" s="1">
        <v>147.05839715866537</v>
      </c>
      <c r="F1715" s="1">
        <v>19.458407079646015</v>
      </c>
      <c r="G1715" s="1">
        <v>405.85605599999997</v>
      </c>
      <c r="H1715" s="1">
        <v>15.124887690925428</v>
      </c>
      <c r="I1715" s="1">
        <v>1.973106</v>
      </c>
      <c r="J1715" s="1">
        <v>0.30575217885562711</v>
      </c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</row>
    <row r="1716" spans="1:22" x14ac:dyDescent="0.35">
      <c r="A1716" s="1">
        <v>1998</v>
      </c>
      <c r="B1716" s="1">
        <v>11</v>
      </c>
      <c r="C1716" s="1">
        <v>7183.5813000000007</v>
      </c>
      <c r="D1716" s="1">
        <v>1.7715995298643017</v>
      </c>
      <c r="E1716" s="1">
        <v>150.68734749100045</v>
      </c>
      <c r="F1716" s="1">
        <v>19.214050751879697</v>
      </c>
      <c r="G1716" s="1">
        <v>376.98800000000006</v>
      </c>
      <c r="H1716" s="1">
        <v>19.516620241411328</v>
      </c>
      <c r="I1716" s="1">
        <v>2.7322219999999997</v>
      </c>
      <c r="J1716" s="1">
        <v>0.36266452648475117</v>
      </c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</row>
    <row r="1717" spans="1:22" x14ac:dyDescent="0.35">
      <c r="A1717" s="1">
        <v>1998</v>
      </c>
      <c r="B1717" s="1">
        <v>12</v>
      </c>
      <c r="C1717" s="1">
        <v>5614.4384</v>
      </c>
      <c r="D1717" s="1">
        <v>1.6623560486001059</v>
      </c>
      <c r="E1717" s="1">
        <v>138.50873908369471</v>
      </c>
      <c r="F1717" s="1">
        <v>20.820579232399339</v>
      </c>
      <c r="G1717" s="1">
        <v>399.92565999999999</v>
      </c>
      <c r="H1717" s="1">
        <v>19.018913480885313</v>
      </c>
      <c r="I1717" s="1">
        <v>2.1037759999999999</v>
      </c>
      <c r="J1717" s="1">
        <v>0.46754779717373235</v>
      </c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</row>
    <row r="1718" spans="1:22" x14ac:dyDescent="0.35">
      <c r="A1718" s="1">
        <v>1999</v>
      </c>
      <c r="B1718" s="1">
        <v>1</v>
      </c>
      <c r="C1718" s="1">
        <v>3918.8116</v>
      </c>
      <c r="D1718" s="1">
        <v>1.657192516102648</v>
      </c>
      <c r="E1718" s="1">
        <v>137.07386020440217</v>
      </c>
      <c r="F1718" s="1">
        <v>22.739468110143562</v>
      </c>
      <c r="G1718" s="1">
        <v>389.06451899999996</v>
      </c>
      <c r="H1718" s="1">
        <v>17.651509212073698</v>
      </c>
      <c r="I1718" s="1">
        <v>1.9272829999999999</v>
      </c>
      <c r="J1718" s="1">
        <v>0.48632340425531911</v>
      </c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</row>
    <row r="1719" spans="1:22" x14ac:dyDescent="0.35">
      <c r="A1719" s="1">
        <v>1999</v>
      </c>
      <c r="B1719" s="1">
        <v>2</v>
      </c>
      <c r="C1719" s="1">
        <v>4378.8653999999997</v>
      </c>
      <c r="D1719" s="1">
        <v>1.7124103585657371</v>
      </c>
      <c r="E1719" s="1">
        <v>131.66928372991907</v>
      </c>
      <c r="F1719" s="1">
        <v>22.992033739456421</v>
      </c>
      <c r="G1719" s="1">
        <v>430.34080000000006</v>
      </c>
      <c r="H1719" s="1">
        <v>18.081210346510495</v>
      </c>
      <c r="I1719" s="1">
        <v>2.7036519999999999</v>
      </c>
      <c r="J1719" s="1">
        <v>0.42505925623212093</v>
      </c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</row>
    <row r="1720" spans="1:22" x14ac:dyDescent="0.35">
      <c r="A1720" s="1">
        <v>1999</v>
      </c>
      <c r="B1720" s="1">
        <v>3</v>
      </c>
      <c r="C1720" s="1">
        <v>6227.2112000000006</v>
      </c>
      <c r="D1720" s="1">
        <v>1.9199381761978362</v>
      </c>
      <c r="E1720" s="1">
        <v>139.86111111111111</v>
      </c>
      <c r="F1720" s="1">
        <v>25.422709586133706</v>
      </c>
      <c r="G1720" s="1">
        <v>517.68885</v>
      </c>
      <c r="H1720" s="1">
        <v>21.156156156156158</v>
      </c>
      <c r="I1720" s="1">
        <v>3.4624000000000001</v>
      </c>
      <c r="J1720" s="1">
        <v>0.50446617766911162</v>
      </c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</row>
    <row r="1721" spans="1:22" x14ac:dyDescent="0.35">
      <c r="A1721" s="1">
        <v>1999</v>
      </c>
      <c r="B1721" s="1">
        <v>4</v>
      </c>
      <c r="C1721" s="1">
        <v>6815.1404000000002</v>
      </c>
      <c r="D1721" s="1">
        <v>1.9408569953536399</v>
      </c>
      <c r="E1721" s="1">
        <v>135.39437130088174</v>
      </c>
      <c r="F1721" s="1">
        <v>22.84980144825975</v>
      </c>
      <c r="G1721" s="1">
        <v>582.05337499999996</v>
      </c>
      <c r="H1721" s="1">
        <v>21.828255940057183</v>
      </c>
      <c r="I1721" s="1">
        <v>3.9026399999999994</v>
      </c>
      <c r="J1721" s="1">
        <v>0.63322675641565007</v>
      </c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</row>
    <row r="1722" spans="1:22" x14ac:dyDescent="0.35">
      <c r="A1722" s="1">
        <v>1999</v>
      </c>
      <c r="B1722" s="1">
        <v>5</v>
      </c>
      <c r="C1722" s="1">
        <v>6447.7260000000006</v>
      </c>
      <c r="D1722" s="1">
        <v>1.8291594498217014</v>
      </c>
      <c r="E1722" s="1">
        <v>154.53831658291458</v>
      </c>
      <c r="F1722" s="1">
        <v>26.424737456242706</v>
      </c>
      <c r="G1722" s="1">
        <v>563.65018499999996</v>
      </c>
      <c r="H1722" s="1">
        <v>23.522617901828681</v>
      </c>
      <c r="I1722" s="1">
        <v>4.3579480000000004</v>
      </c>
      <c r="J1722" s="1">
        <v>0.62040713111644963</v>
      </c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</row>
    <row r="1723" spans="1:22" x14ac:dyDescent="0.35">
      <c r="A1723" s="1">
        <v>1999</v>
      </c>
      <c r="B1723" s="1">
        <v>6</v>
      </c>
      <c r="C1723" s="1">
        <v>6633.2035000000005</v>
      </c>
      <c r="D1723" s="1">
        <v>1.939334939759036</v>
      </c>
      <c r="E1723" s="1">
        <v>204.06947950765215</v>
      </c>
      <c r="F1723" s="1">
        <v>27.378976486860303</v>
      </c>
      <c r="G1723" s="1">
        <v>622.00871700000005</v>
      </c>
      <c r="H1723" s="1">
        <v>20.43934108527132</v>
      </c>
      <c r="I1723" s="1">
        <v>5.4367320000000001</v>
      </c>
      <c r="J1723" s="1">
        <v>0.76285097192224616</v>
      </c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</row>
    <row r="1724" spans="1:22" x14ac:dyDescent="0.35">
      <c r="A1724" s="1">
        <v>1999</v>
      </c>
      <c r="B1724" s="1">
        <v>7</v>
      </c>
      <c r="C1724" s="1">
        <v>5791.1332000000002</v>
      </c>
      <c r="D1724" s="1">
        <v>1.9776109215017064</v>
      </c>
      <c r="E1724" s="1">
        <v>193.47379611955446</v>
      </c>
      <c r="F1724" s="1">
        <v>30.222606689734722</v>
      </c>
      <c r="G1724" s="1">
        <v>559.17520500000012</v>
      </c>
      <c r="H1724" s="1">
        <v>24.441862735526698</v>
      </c>
      <c r="I1724" s="1">
        <v>4.7445440000000003</v>
      </c>
      <c r="J1724" s="1">
        <v>0.80574989613626924</v>
      </c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</row>
    <row r="1725" spans="1:22" x14ac:dyDescent="0.35">
      <c r="A1725" s="1">
        <v>1999</v>
      </c>
      <c r="B1725" s="1">
        <v>8</v>
      </c>
      <c r="C1725" s="1">
        <v>5508.5909999999994</v>
      </c>
      <c r="D1725" s="1">
        <v>1.951030279578214</v>
      </c>
      <c r="E1725" s="1">
        <v>196.58330312915308</v>
      </c>
      <c r="F1725" s="1">
        <v>32.463501551902525</v>
      </c>
      <c r="G1725" s="1">
        <v>544.29508999999996</v>
      </c>
      <c r="H1725" s="1">
        <v>23.258024096385544</v>
      </c>
      <c r="I1725" s="1">
        <v>4.0187279999999994</v>
      </c>
      <c r="J1725" s="1">
        <v>0.79447691656077934</v>
      </c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</row>
    <row r="1726" spans="1:22" x14ac:dyDescent="0.35">
      <c r="A1726" s="1">
        <v>1999</v>
      </c>
      <c r="B1726" s="1">
        <v>9</v>
      </c>
      <c r="C1726" s="1">
        <v>5734.0277999999998</v>
      </c>
      <c r="D1726" s="1">
        <v>1.8570134892934629</v>
      </c>
      <c r="E1726" s="1">
        <v>189.74848389668756</v>
      </c>
      <c r="F1726" s="1">
        <v>32.388264955305978</v>
      </c>
      <c r="G1726" s="1">
        <v>538.88408200000003</v>
      </c>
      <c r="H1726" s="1">
        <v>23.156787024522107</v>
      </c>
      <c r="I1726" s="1">
        <v>3.4590609999999997</v>
      </c>
      <c r="J1726" s="1">
        <v>0.68736539251952311</v>
      </c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</row>
    <row r="1727" spans="1:22" x14ac:dyDescent="0.35">
      <c r="A1727" s="1">
        <v>1999</v>
      </c>
      <c r="B1727" s="1">
        <v>10</v>
      </c>
      <c r="C1727" s="1">
        <v>6005.61</v>
      </c>
      <c r="D1727" s="1">
        <v>1.8041647639053795</v>
      </c>
      <c r="E1727" s="1">
        <v>181.7584382323806</v>
      </c>
      <c r="F1727" s="1">
        <v>30.526255181943803</v>
      </c>
      <c r="G1727" s="1">
        <v>567.92855399999996</v>
      </c>
      <c r="H1727" s="1">
        <v>22.920023125843127</v>
      </c>
      <c r="I1727" s="1">
        <v>4.0927379999999998</v>
      </c>
      <c r="J1727" s="1">
        <v>0.69488120050020841</v>
      </c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</row>
    <row r="1728" spans="1:22" x14ac:dyDescent="0.35">
      <c r="A1728" s="1">
        <v>1999</v>
      </c>
      <c r="B1728" s="1">
        <v>11</v>
      </c>
      <c r="C1728" s="1">
        <v>7165.08</v>
      </c>
      <c r="D1728" s="1">
        <v>1.9412563044475011</v>
      </c>
      <c r="E1728" s="1">
        <v>173.32858229958086</v>
      </c>
      <c r="F1728" s="1">
        <v>31.704872710517222</v>
      </c>
      <c r="G1728" s="1">
        <v>649.85217299999999</v>
      </c>
      <c r="H1728" s="1">
        <v>24.01154956689124</v>
      </c>
      <c r="I1728" s="1">
        <v>4.5164240000000007</v>
      </c>
      <c r="J1728" s="1">
        <v>0.8597455251240026</v>
      </c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</row>
    <row r="1729" spans="1:22" x14ac:dyDescent="0.35">
      <c r="A1729" s="1">
        <v>1999</v>
      </c>
      <c r="B1729" s="1">
        <v>12</v>
      </c>
      <c r="C1729" s="1">
        <v>9467.2587999999996</v>
      </c>
      <c r="D1729" s="1">
        <v>2.1242284096271824</v>
      </c>
      <c r="E1729" s="1">
        <v>165.0558608611631</v>
      </c>
      <c r="F1729" s="1">
        <v>34.033333333333331</v>
      </c>
      <c r="G1729" s="1">
        <v>750.06337600000006</v>
      </c>
      <c r="H1729" s="1">
        <v>27.191160860754611</v>
      </c>
      <c r="I1729" s="1">
        <v>5.5128810000000001</v>
      </c>
      <c r="J1729" s="1">
        <v>0.90538969616908838</v>
      </c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</row>
    <row r="1730" spans="1:22" x14ac:dyDescent="0.35">
      <c r="A1730" s="1">
        <v>2000</v>
      </c>
      <c r="B1730" s="1">
        <v>1</v>
      </c>
      <c r="C1730" s="1">
        <v>9185.4740000000002</v>
      </c>
      <c r="D1730" s="1">
        <v>2.2230331113041797</v>
      </c>
      <c r="E1730" s="1">
        <v>185.43798398105756</v>
      </c>
      <c r="F1730" s="1">
        <v>35.442979942693412</v>
      </c>
      <c r="G1730" s="1">
        <v>686.88538100000005</v>
      </c>
      <c r="H1730" s="1">
        <v>34.168642189457451</v>
      </c>
      <c r="I1730" s="1">
        <v>6.6083500000000006</v>
      </c>
      <c r="J1730" s="1">
        <v>0.84012461059190024</v>
      </c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</row>
    <row r="1731" spans="1:22" x14ac:dyDescent="0.35">
      <c r="A1731" s="1">
        <v>2000</v>
      </c>
      <c r="B1731" s="1">
        <v>2</v>
      </c>
      <c r="C1731" s="1">
        <v>9988.4959999999992</v>
      </c>
      <c r="D1731" s="1">
        <v>2.2013532338308459</v>
      </c>
      <c r="E1731" s="1">
        <v>207.1098978088082</v>
      </c>
      <c r="F1731" s="1">
        <v>37.941945246939063</v>
      </c>
      <c r="G1731" s="1">
        <v>786.22428500000001</v>
      </c>
      <c r="H1731" s="1">
        <v>37.144973544973546</v>
      </c>
      <c r="I1731" s="1">
        <v>6.6638519999999994</v>
      </c>
      <c r="J1731" s="1">
        <v>0.73236024789808252</v>
      </c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</row>
    <row r="1732" spans="1:22" x14ac:dyDescent="0.35">
      <c r="A1732" s="1">
        <v>2000</v>
      </c>
      <c r="B1732" s="1">
        <v>3</v>
      </c>
      <c r="C1732" s="1">
        <v>10244.717999999999</v>
      </c>
      <c r="D1732" s="1">
        <v>2.242583209140586</v>
      </c>
      <c r="E1732" s="1">
        <v>217.45201541304792</v>
      </c>
      <c r="F1732" s="1">
        <v>35.056192660550458</v>
      </c>
      <c r="G1732" s="1">
        <v>807.11099999999999</v>
      </c>
      <c r="H1732" s="1">
        <v>38.529672447013489</v>
      </c>
      <c r="I1732" s="1">
        <v>8.8883320000000001</v>
      </c>
      <c r="J1732" s="1">
        <v>0.77895498755937576</v>
      </c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</row>
    <row r="1733" spans="1:22" x14ac:dyDescent="0.35">
      <c r="A1733" s="1">
        <v>2000</v>
      </c>
      <c r="B1733" s="1">
        <v>4</v>
      </c>
      <c r="C1733" s="1">
        <v>8608.0520000000015</v>
      </c>
      <c r="D1733" s="1">
        <v>2.0863852498786994</v>
      </c>
      <c r="E1733" s="1">
        <v>221.78045628570396</v>
      </c>
      <c r="F1733" s="1">
        <v>32.223367697594504</v>
      </c>
      <c r="G1733" s="1">
        <v>707.23242000000005</v>
      </c>
      <c r="H1733" s="1">
        <v>36.594225216554378</v>
      </c>
      <c r="I1733" s="1">
        <v>8.5483200000000004</v>
      </c>
      <c r="J1733" s="1">
        <v>0.65365172336111732</v>
      </c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</row>
    <row r="1734" spans="1:22" x14ac:dyDescent="0.35">
      <c r="A1734" s="1">
        <v>2000</v>
      </c>
      <c r="B1734" s="1">
        <v>5</v>
      </c>
      <c r="C1734" s="1">
        <v>8200.9231</v>
      </c>
      <c r="D1734" s="1">
        <v>2.1443776824034333</v>
      </c>
      <c r="E1734" s="1">
        <v>228.88502289393884</v>
      </c>
      <c r="F1734" s="1">
        <v>30.969153112731348</v>
      </c>
      <c r="G1734" s="1">
        <v>625.91970000000003</v>
      </c>
      <c r="H1734" s="1">
        <v>29.622168674698798</v>
      </c>
      <c r="I1734" s="1">
        <v>7.6835700000000005</v>
      </c>
      <c r="J1734" s="1">
        <v>0.64796812749003985</v>
      </c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</row>
    <row r="1735" spans="1:22" x14ac:dyDescent="0.35">
      <c r="A1735" s="1">
        <v>2000</v>
      </c>
      <c r="B1735" s="1">
        <v>6</v>
      </c>
      <c r="C1735" s="1">
        <v>9257.2752</v>
      </c>
      <c r="D1735" s="1">
        <v>2.054025011579435</v>
      </c>
      <c r="E1735" s="1">
        <v>232.91416008310983</v>
      </c>
      <c r="F1735" s="1">
        <v>32.955207166853306</v>
      </c>
      <c r="G1735" s="1">
        <v>708.72965999999997</v>
      </c>
      <c r="H1735" s="1">
        <v>29.063354037267079</v>
      </c>
      <c r="I1735" s="1">
        <v>6.9590010000000007</v>
      </c>
      <c r="J1735" s="1">
        <v>0.73650036321892687</v>
      </c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</row>
    <row r="1736" spans="1:22" x14ac:dyDescent="0.35">
      <c r="A1736" s="1">
        <v>2000</v>
      </c>
      <c r="B1736" s="1">
        <v>7</v>
      </c>
      <c r="C1736" s="1">
        <v>9226.3184999999994</v>
      </c>
      <c r="D1736" s="1">
        <v>1.9346413464134642</v>
      </c>
      <c r="E1736" s="1">
        <v>244.41250362353853</v>
      </c>
      <c r="F1736" s="1">
        <v>29.586015538290791</v>
      </c>
      <c r="G1736" s="1">
        <v>697.67189099999996</v>
      </c>
      <c r="H1736" s="1">
        <v>29.131615925058551</v>
      </c>
      <c r="I1736" s="1">
        <v>7.1878980000000006</v>
      </c>
      <c r="J1736" s="1">
        <v>0.63216476382359532</v>
      </c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</row>
    <row r="1737" spans="1:22" x14ac:dyDescent="0.35">
      <c r="A1737" s="1">
        <v>2000</v>
      </c>
      <c r="B1737" s="1">
        <v>8</v>
      </c>
      <c r="C1737" s="1">
        <v>9513.0948000000008</v>
      </c>
      <c r="D1737" s="1">
        <v>1.9985588470776623</v>
      </c>
      <c r="E1737" s="1">
        <v>244.14756118184232</v>
      </c>
      <c r="F1737" s="1">
        <v>30.435541971400497</v>
      </c>
      <c r="G1737" s="1">
        <v>724.46593399999995</v>
      </c>
      <c r="H1737" s="1">
        <v>27.819880897847</v>
      </c>
      <c r="I1737" s="1">
        <v>8.6050799999999992</v>
      </c>
      <c r="J1737" s="1">
        <v>0.6210777903043968</v>
      </c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</row>
    <row r="1738" spans="1:22" x14ac:dyDescent="0.35">
      <c r="A1738" s="1">
        <v>2000</v>
      </c>
      <c r="B1738" s="1">
        <v>9</v>
      </c>
      <c r="C1738" s="1">
        <v>8639.3472000000002</v>
      </c>
      <c r="D1738" s="1">
        <v>1.9685853658536585</v>
      </c>
      <c r="E1738" s="1">
        <v>230.70122466726249</v>
      </c>
      <c r="F1738" s="1">
        <v>27.656589821661594</v>
      </c>
      <c r="G1738" s="1">
        <v>670.82990400000006</v>
      </c>
      <c r="H1738" s="1">
        <v>26.863175965665235</v>
      </c>
      <c r="I1738" s="1">
        <v>7.3659600000000003</v>
      </c>
      <c r="J1738" s="1">
        <v>0.54989911671075642</v>
      </c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</row>
    <row r="1739" spans="1:22" x14ac:dyDescent="0.35">
      <c r="A1739" s="1">
        <v>2000</v>
      </c>
      <c r="B1739" s="1">
        <v>10</v>
      </c>
      <c r="C1739" s="1">
        <v>7824.5020999999997</v>
      </c>
      <c r="D1739" s="1">
        <v>1.8597703164723416</v>
      </c>
      <c r="E1739" s="1">
        <v>236.94231350045303</v>
      </c>
      <c r="F1739" s="1">
        <v>25.034688867541895</v>
      </c>
      <c r="G1739" s="1">
        <v>668.19808</v>
      </c>
      <c r="H1739" s="1">
        <v>26.076390713972842</v>
      </c>
      <c r="I1739" s="1">
        <v>6.9006980000000002</v>
      </c>
      <c r="J1739" s="1">
        <v>0.45229010989010993</v>
      </c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</row>
    <row r="1740" spans="1:22" x14ac:dyDescent="0.35">
      <c r="A1740" s="1">
        <v>2000</v>
      </c>
      <c r="B1740" s="1">
        <v>11</v>
      </c>
      <c r="C1740" s="1">
        <v>6712.5923999999995</v>
      </c>
      <c r="D1740" s="1">
        <v>1.8792527890685811</v>
      </c>
      <c r="E1740" s="1">
        <v>250.14315570750333</v>
      </c>
      <c r="F1740" s="1">
        <v>27.05675272029017</v>
      </c>
      <c r="G1740" s="1">
        <v>599.74404300000003</v>
      </c>
      <c r="H1740" s="1">
        <v>22.172893136403129</v>
      </c>
      <c r="I1740" s="1">
        <v>5.3642719999999997</v>
      </c>
      <c r="J1740" s="1">
        <v>0.4189469354175237</v>
      </c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</row>
    <row r="1741" spans="1:22" x14ac:dyDescent="0.35">
      <c r="A1741" s="1">
        <v>2000</v>
      </c>
      <c r="B1741" s="1">
        <v>12</v>
      </c>
      <c r="C1741" s="1">
        <v>7824.8152000000009</v>
      </c>
      <c r="D1741" s="1">
        <v>1.8901437908496732</v>
      </c>
      <c r="E1741" s="1">
        <v>250.49894894532099</v>
      </c>
      <c r="F1741" s="1">
        <v>27.068337617823477</v>
      </c>
      <c r="G1741" s="1">
        <v>586.13210299999992</v>
      </c>
      <c r="H1741" s="1">
        <v>25.925881341358554</v>
      </c>
      <c r="I1741" s="1">
        <v>5.0536500000000002</v>
      </c>
      <c r="J1741" s="1">
        <v>0.39890909090909088</v>
      </c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</row>
    <row r="1742" spans="1:22" x14ac:dyDescent="0.35">
      <c r="A1742" s="1">
        <v>2001</v>
      </c>
      <c r="B1742" s="1">
        <v>1</v>
      </c>
      <c r="C1742" s="1">
        <v>8967.2801999999992</v>
      </c>
      <c r="D1742" s="1">
        <v>2.0280929901131204</v>
      </c>
      <c r="E1742" s="1">
        <v>249.52706538940095</v>
      </c>
      <c r="F1742" s="1">
        <v>29.568872601853851</v>
      </c>
      <c r="G1742" s="1">
        <v>672.42811500000005</v>
      </c>
      <c r="H1742" s="1">
        <v>24.751905165114309</v>
      </c>
      <c r="I1742" s="1">
        <v>5.8876740000000005</v>
      </c>
      <c r="J1742" s="1">
        <v>0.49157517899761338</v>
      </c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</row>
    <row r="1743" spans="1:22" x14ac:dyDescent="0.35">
      <c r="A1743" s="1">
        <v>2001</v>
      </c>
      <c r="B1743" s="1">
        <v>2</v>
      </c>
      <c r="C1743" s="1">
        <v>7765.9317000000001</v>
      </c>
      <c r="D1743" s="1">
        <v>1.9095468635714534</v>
      </c>
      <c r="E1743" s="1">
        <v>236.66453257311284</v>
      </c>
      <c r="F1743" s="1">
        <v>29.037387193811778</v>
      </c>
      <c r="G1743" s="1">
        <v>623.11593000000005</v>
      </c>
      <c r="H1743" s="1">
        <v>23.739449541284404</v>
      </c>
      <c r="I1743" s="1">
        <v>5.51769</v>
      </c>
      <c r="J1743" s="1">
        <v>0.46102316679293431</v>
      </c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</row>
    <row r="1744" spans="1:22" x14ac:dyDescent="0.35">
      <c r="A1744" s="1">
        <v>2001</v>
      </c>
      <c r="B1744" s="1">
        <v>3</v>
      </c>
      <c r="C1744" s="1">
        <v>6706.451</v>
      </c>
      <c r="D1744" s="1">
        <v>1.7843506002854508</v>
      </c>
      <c r="E1744" s="1">
        <v>255.23756599055298</v>
      </c>
      <c r="F1744" s="1">
        <v>24.581460072789554</v>
      </c>
      <c r="G1744" s="1">
        <v>605.43797300000006</v>
      </c>
      <c r="H1744" s="1">
        <v>21.800987654320991</v>
      </c>
      <c r="I1744" s="1">
        <v>5.8001159999999992</v>
      </c>
      <c r="J1744" s="1">
        <v>0.39310293012772357</v>
      </c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</row>
    <row r="1745" spans="1:22" x14ac:dyDescent="0.35">
      <c r="A1745" s="1">
        <v>2001</v>
      </c>
      <c r="B1745" s="1">
        <v>4</v>
      </c>
      <c r="C1745" s="1">
        <v>6777.2473999999993</v>
      </c>
      <c r="D1745" s="1">
        <v>1.8400765582092036</v>
      </c>
      <c r="E1745" s="1">
        <v>256.02000628216587</v>
      </c>
      <c r="F1745" s="1">
        <v>24.023270708795902</v>
      </c>
      <c r="G1745" s="1">
        <v>647.22172499999999</v>
      </c>
      <c r="H1745" s="1">
        <v>22.319183673469389</v>
      </c>
      <c r="I1745" s="1">
        <v>6.1171950000000006</v>
      </c>
      <c r="J1745" s="1">
        <v>0.43839028094153382</v>
      </c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</row>
    <row r="1746" spans="1:22" x14ac:dyDescent="0.35">
      <c r="A1746" s="1">
        <v>2001</v>
      </c>
      <c r="B1746" s="1">
        <v>5</v>
      </c>
      <c r="C1746" s="1">
        <v>6153</v>
      </c>
      <c r="D1746" s="1">
        <v>1.9766920369915706</v>
      </c>
      <c r="E1746" s="1">
        <v>267.51963271716812</v>
      </c>
      <c r="F1746" s="1">
        <v>24.848936170212767</v>
      </c>
      <c r="G1746" s="1">
        <v>718.89751000000001</v>
      </c>
      <c r="H1746" s="1">
        <v>21.780395256916993</v>
      </c>
      <c r="I1746" s="1">
        <v>7.1244529999999999</v>
      </c>
      <c r="J1746" s="1">
        <v>0.47787665886026537</v>
      </c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</row>
    <row r="1747" spans="1:22" x14ac:dyDescent="0.35">
      <c r="A1747" s="1">
        <v>2001</v>
      </c>
      <c r="B1747" s="1">
        <v>6</v>
      </c>
      <c r="C1747" s="1">
        <v>6301.5680000000002</v>
      </c>
      <c r="D1747" s="1">
        <v>1.8508428967154729</v>
      </c>
      <c r="E1747" s="1">
        <v>267.98482486981527</v>
      </c>
      <c r="F1747" s="1">
        <v>23.552295918367349</v>
      </c>
      <c r="G1747" s="1">
        <v>738.61163599999998</v>
      </c>
      <c r="H1747" s="1">
        <v>21.400626468285044</v>
      </c>
      <c r="I1747" s="1">
        <v>7.5254199999999996</v>
      </c>
      <c r="J1747" s="1">
        <v>0.45761630142252979</v>
      </c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</row>
    <row r="1748" spans="1:22" x14ac:dyDescent="0.35">
      <c r="A1748" s="1">
        <v>2001</v>
      </c>
      <c r="B1748" s="1">
        <v>7</v>
      </c>
      <c r="C1748" s="1">
        <v>5562.1175999999996</v>
      </c>
      <c r="D1748" s="1">
        <v>1.7922566206639314</v>
      </c>
      <c r="E1748" s="1">
        <v>232.00676573637793</v>
      </c>
      <c r="F1748" s="1">
        <v>22.76363250583492</v>
      </c>
      <c r="G1748" s="1">
        <v>706.35703999999998</v>
      </c>
      <c r="H1748" s="1">
        <v>19.231455399061034</v>
      </c>
      <c r="I1748" s="1">
        <v>6.841823999999999</v>
      </c>
      <c r="J1748" s="1">
        <v>0.41721879815100155</v>
      </c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</row>
    <row r="1749" spans="1:22" x14ac:dyDescent="0.35">
      <c r="A1749" s="1">
        <v>2001</v>
      </c>
      <c r="B1749" s="1">
        <v>8</v>
      </c>
      <c r="C1749" s="1">
        <v>5007.99</v>
      </c>
      <c r="D1749" s="1">
        <v>1.8648364046634074</v>
      </c>
      <c r="E1749" s="1">
        <v>221.59745798547769</v>
      </c>
      <c r="F1749" s="1">
        <v>22.363115449915114</v>
      </c>
      <c r="G1749" s="1">
        <v>685.34202000000005</v>
      </c>
      <c r="H1749" s="1">
        <v>19.678342455043001</v>
      </c>
      <c r="I1749" s="1">
        <v>6.5864800000000008</v>
      </c>
      <c r="J1749" s="1">
        <v>0.42586718750000002</v>
      </c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</row>
    <row r="1750" spans="1:22" x14ac:dyDescent="0.35">
      <c r="A1750" s="1">
        <v>2001</v>
      </c>
      <c r="B1750" s="1">
        <v>9</v>
      </c>
      <c r="C1750" s="1">
        <v>3983.1819999999998</v>
      </c>
      <c r="D1750" s="1">
        <v>1.5443699055038593</v>
      </c>
      <c r="E1750" s="1">
        <v>213.23095882466654</v>
      </c>
      <c r="F1750" s="1">
        <v>19.098223615464995</v>
      </c>
      <c r="G1750" s="1">
        <v>568.99170900000001</v>
      </c>
      <c r="H1750" s="1">
        <v>17.682215288611545</v>
      </c>
      <c r="I1750" s="1">
        <v>5.6892200000000006</v>
      </c>
      <c r="J1750" s="1">
        <v>0.36785276073619633</v>
      </c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</row>
    <row r="1751" spans="1:22" x14ac:dyDescent="0.35">
      <c r="A1751" s="1">
        <v>2001</v>
      </c>
      <c r="B1751" s="1">
        <v>10</v>
      </c>
      <c r="C1751" s="1">
        <v>4215.2785000000003</v>
      </c>
      <c r="D1751" s="1">
        <v>1.5720311076858404</v>
      </c>
      <c r="E1751" s="1">
        <v>204.08491204330178</v>
      </c>
      <c r="F1751" s="1">
        <v>20.252135861637843</v>
      </c>
      <c r="G1751" s="1">
        <v>596.89291200000002</v>
      </c>
      <c r="H1751" s="1">
        <v>22.918500407497959</v>
      </c>
      <c r="I1751" s="1">
        <v>6.2969759999999999</v>
      </c>
      <c r="J1751" s="1">
        <v>0.41658404337722693</v>
      </c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</row>
    <row r="1752" spans="1:22" x14ac:dyDescent="0.35">
      <c r="A1752" s="1">
        <v>2001</v>
      </c>
      <c r="B1752" s="1">
        <v>11</v>
      </c>
      <c r="C1752" s="1">
        <v>5183.1455999999998</v>
      </c>
      <c r="D1752" s="1">
        <v>1.7374480798659189</v>
      </c>
      <c r="E1752" s="1">
        <v>211.18131735369448</v>
      </c>
      <c r="F1752" s="1">
        <v>22.264761109952016</v>
      </c>
      <c r="G1752" s="1">
        <v>632.86205499999994</v>
      </c>
      <c r="H1752" s="1">
        <v>22.338157894736842</v>
      </c>
      <c r="I1752" s="1">
        <v>7.1248879999999994</v>
      </c>
      <c r="J1752" s="1">
        <v>0.50779968454258673</v>
      </c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</row>
    <row r="1753" spans="1:22" x14ac:dyDescent="0.35">
      <c r="A1753" s="1">
        <v>2001</v>
      </c>
      <c r="B1753" s="1">
        <v>12</v>
      </c>
      <c r="C1753" s="1">
        <v>5875.2005999999992</v>
      </c>
      <c r="D1753" s="1">
        <v>1.7895333887922562</v>
      </c>
      <c r="E1753" s="1">
        <v>198.87030906410845</v>
      </c>
      <c r="F1753" s="1">
        <v>21.962878473662382</v>
      </c>
      <c r="G1753" s="1">
        <v>696.49020399999995</v>
      </c>
      <c r="H1753" s="1">
        <v>21.253088480801335</v>
      </c>
      <c r="I1753" s="1">
        <v>7.7486720000000009</v>
      </c>
      <c r="J1753" s="1">
        <v>0.52813094784925774</v>
      </c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</row>
    <row r="1754" spans="1:22" x14ac:dyDescent="0.35">
      <c r="A1754" s="1">
        <v>2002</v>
      </c>
      <c r="B1754" s="1">
        <v>1</v>
      </c>
      <c r="C1754" s="1">
        <v>5271.5824000000002</v>
      </c>
      <c r="D1754" s="1">
        <v>1.6991085242761363</v>
      </c>
      <c r="E1754" s="1">
        <v>180.22835739745059</v>
      </c>
      <c r="F1754" s="1">
        <v>22.168625025767888</v>
      </c>
      <c r="G1754" s="1">
        <v>757.21619099999998</v>
      </c>
      <c r="H1754" s="1">
        <v>26.958069883527454</v>
      </c>
      <c r="I1754" s="1">
        <v>8.5011019999999995</v>
      </c>
      <c r="J1754" s="1">
        <v>0.57130746906980301</v>
      </c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</row>
    <row r="1755" spans="1:22" x14ac:dyDescent="0.35">
      <c r="A1755" s="1">
        <v>2002</v>
      </c>
      <c r="B1755" s="1">
        <v>2</v>
      </c>
      <c r="C1755" s="1">
        <v>5933.1523999999999</v>
      </c>
      <c r="D1755" s="1">
        <v>1.702685412482333</v>
      </c>
      <c r="E1755" s="1">
        <v>184.2203830121428</v>
      </c>
      <c r="F1755" s="1">
        <v>23.44590433175939</v>
      </c>
      <c r="G1755" s="1">
        <v>738.09462399999995</v>
      </c>
      <c r="H1755" s="1">
        <v>29.383527454242927</v>
      </c>
      <c r="I1755" s="1">
        <v>8.4835949999999993</v>
      </c>
      <c r="J1755" s="1">
        <v>0.62176979071883542</v>
      </c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</row>
    <row r="1756" spans="1:22" x14ac:dyDescent="0.35">
      <c r="A1756" s="1">
        <v>2002</v>
      </c>
      <c r="B1756" s="1">
        <v>3</v>
      </c>
      <c r="C1756" s="1">
        <v>5700.9754999999996</v>
      </c>
      <c r="D1756" s="1">
        <v>1.7726102521136418</v>
      </c>
      <c r="E1756" s="1">
        <v>193.76857467320659</v>
      </c>
      <c r="F1756" s="1">
        <v>23.156006560065599</v>
      </c>
      <c r="G1756" s="1">
        <v>817.16646000000003</v>
      </c>
      <c r="H1756" s="1">
        <v>31.122199083715117</v>
      </c>
      <c r="I1756" s="1">
        <v>9.6947200000000002</v>
      </c>
      <c r="J1756" s="1">
        <v>0.67800741918388974</v>
      </c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</row>
    <row r="1757" spans="1:22" x14ac:dyDescent="0.35">
      <c r="A1757" s="1">
        <v>2002</v>
      </c>
      <c r="B1757" s="1">
        <v>4</v>
      </c>
      <c r="C1757" s="1">
        <v>5541.4974999999995</v>
      </c>
      <c r="D1757" s="1">
        <v>1.7590476926644505</v>
      </c>
      <c r="E1757" s="1">
        <v>201.4847836855013</v>
      </c>
      <c r="F1757" s="1">
        <v>22.164316370324954</v>
      </c>
      <c r="G1757" s="1">
        <v>794.45458799999994</v>
      </c>
      <c r="H1757" s="1">
        <v>31.662359316381828</v>
      </c>
      <c r="I1757" s="1">
        <v>10.986559999999999</v>
      </c>
      <c r="J1757" s="1">
        <v>0.6534833204034135</v>
      </c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</row>
    <row r="1758" spans="1:22" x14ac:dyDescent="0.35">
      <c r="A1758" s="1">
        <v>2002</v>
      </c>
      <c r="B1758" s="1">
        <v>5</v>
      </c>
      <c r="C1758" s="1">
        <v>5107.1031000000003</v>
      </c>
      <c r="D1758" s="1">
        <v>1.6775837083365115</v>
      </c>
      <c r="E1758" s="1">
        <v>183.13659155440101</v>
      </c>
      <c r="F1758" s="1">
        <v>20.991634360334626</v>
      </c>
      <c r="G1758" s="1">
        <v>729.18106799999998</v>
      </c>
      <c r="H1758" s="1">
        <v>27.687723678734908</v>
      </c>
      <c r="I1758" s="1">
        <v>10.642158999999999</v>
      </c>
      <c r="J1758" s="1">
        <v>0.65585110763402787</v>
      </c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</row>
    <row r="1759" spans="1:22" x14ac:dyDescent="0.35">
      <c r="A1759" s="1">
        <v>2002</v>
      </c>
      <c r="B1759" s="1">
        <v>6</v>
      </c>
      <c r="C1759" s="1">
        <v>3953.2311</v>
      </c>
      <c r="D1759" s="1">
        <v>1.50397143481746</v>
      </c>
      <c r="E1759" s="1">
        <v>209.34385231542447</v>
      </c>
      <c r="F1759" s="1">
        <v>21.64961113385182</v>
      </c>
      <c r="G1759" s="1">
        <v>649.97156999999993</v>
      </c>
      <c r="H1759" s="1">
        <v>29.499375052078992</v>
      </c>
      <c r="I1759" s="1">
        <v>9.6425059999999991</v>
      </c>
      <c r="J1759" s="1">
        <v>0.61738985868661678</v>
      </c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</row>
    <row r="1760" spans="1:22" x14ac:dyDescent="0.35">
      <c r="A1760" s="1">
        <v>2002</v>
      </c>
      <c r="B1760" s="1">
        <v>7</v>
      </c>
      <c r="C1760" s="1">
        <v>2821.5069999999996</v>
      </c>
      <c r="D1760" s="1">
        <v>1.4700791855203621</v>
      </c>
      <c r="E1760" s="1">
        <v>199.54692087426147</v>
      </c>
      <c r="F1760" s="1">
        <v>19.714226973684212</v>
      </c>
      <c r="G1760" s="1">
        <v>610.01239199999998</v>
      </c>
      <c r="H1760" s="1">
        <v>30.030911381772366</v>
      </c>
      <c r="I1760" s="1">
        <v>8.9333770000000001</v>
      </c>
      <c r="J1760" s="1">
        <v>0.60949915110356534</v>
      </c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</row>
    <row r="1761" spans="1:22" x14ac:dyDescent="0.35">
      <c r="A1761" s="1">
        <v>2002</v>
      </c>
      <c r="B1761" s="1">
        <v>8</v>
      </c>
      <c r="C1761" s="1">
        <v>3452.0150000000003</v>
      </c>
      <c r="D1761" s="1">
        <v>1.4414663376806485</v>
      </c>
      <c r="E1761" s="1">
        <v>201.36042915136284</v>
      </c>
      <c r="F1761" s="1">
        <v>20.850010315659173</v>
      </c>
      <c r="G1761" s="1">
        <v>625.37285799999995</v>
      </c>
      <c r="H1761" s="1">
        <v>33.284112937210281</v>
      </c>
      <c r="I1761" s="1">
        <v>9.2344680000000015</v>
      </c>
      <c r="J1761" s="1">
        <v>0.61525607820202188</v>
      </c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</row>
    <row r="1762" spans="1:22" x14ac:dyDescent="0.35">
      <c r="A1762" s="1">
        <v>2002</v>
      </c>
      <c r="B1762" s="1">
        <v>9</v>
      </c>
      <c r="C1762" s="1">
        <v>2293.7180000000003</v>
      </c>
      <c r="D1762" s="1">
        <v>1.2378645311978647</v>
      </c>
      <c r="E1762" s="1">
        <v>191.07921665277323</v>
      </c>
      <c r="F1762" s="1">
        <v>19.920372285418821</v>
      </c>
      <c r="G1762" s="1">
        <v>561.96192600000006</v>
      </c>
      <c r="H1762" s="1">
        <v>34.23060618906316</v>
      </c>
      <c r="I1762" s="1">
        <v>9.1337399999999995</v>
      </c>
      <c r="J1762" s="1">
        <v>0.52868242414328936</v>
      </c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</row>
    <row r="1763" spans="1:22" x14ac:dyDescent="0.35">
      <c r="A1763" s="1">
        <v>2002</v>
      </c>
      <c r="B1763" s="1">
        <v>10</v>
      </c>
      <c r="C1763" s="1">
        <v>2786.0320000000002</v>
      </c>
      <c r="D1763" s="1">
        <v>1.3190092879256965</v>
      </c>
      <c r="E1763" s="1">
        <v>182.13120695904314</v>
      </c>
      <c r="F1763" s="1">
        <v>19.681423251965246</v>
      </c>
      <c r="G1763" s="1">
        <v>584.83753999999999</v>
      </c>
      <c r="H1763" s="1">
        <v>38.800170285227757</v>
      </c>
      <c r="I1763" s="1">
        <v>9.8094150000000013</v>
      </c>
      <c r="J1763" s="1">
        <v>0.53833333333333333</v>
      </c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</row>
    <row r="1764" spans="1:22" x14ac:dyDescent="0.35">
      <c r="A1764" s="1">
        <v>2002</v>
      </c>
      <c r="B1764" s="1">
        <v>11</v>
      </c>
      <c r="C1764" s="1">
        <v>2876.3132999999998</v>
      </c>
      <c r="D1764" s="1">
        <v>1.3646323268206038</v>
      </c>
      <c r="E1764" s="1">
        <v>173.26664492044509</v>
      </c>
      <c r="F1764" s="1">
        <v>21.737735458497205</v>
      </c>
      <c r="G1764" s="1">
        <v>607.06343799999991</v>
      </c>
      <c r="H1764" s="1">
        <v>39.239035275941973</v>
      </c>
      <c r="I1764" s="1">
        <v>10.092274</v>
      </c>
      <c r="J1764" s="1">
        <v>0.60256889886519516</v>
      </c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</row>
    <row r="1765" spans="1:22" x14ac:dyDescent="0.35">
      <c r="A1765" s="1">
        <v>2002</v>
      </c>
      <c r="B1765" s="1">
        <v>12</v>
      </c>
      <c r="C1765" s="1">
        <v>3183.2099999999996</v>
      </c>
      <c r="D1765" s="1">
        <v>1.3884068031933356</v>
      </c>
      <c r="E1765" s="1">
        <v>163.99710092408048</v>
      </c>
      <c r="F1765" s="1">
        <v>22.805005213764336</v>
      </c>
      <c r="G1765" s="1">
        <v>590.651476</v>
      </c>
      <c r="H1765" s="1">
        <v>46.396049806784021</v>
      </c>
      <c r="I1765" s="1">
        <v>9.9818830000000016</v>
      </c>
      <c r="J1765" s="1">
        <v>0.52910922811011341</v>
      </c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</row>
    <row r="1766" spans="1:22" x14ac:dyDescent="0.35">
      <c r="A1766" s="1">
        <v>2003</v>
      </c>
      <c r="B1766" s="1">
        <v>1</v>
      </c>
      <c r="C1766" s="1">
        <v>3122.5614</v>
      </c>
      <c r="D1766" s="1">
        <v>1.3627881672900375</v>
      </c>
      <c r="E1766" s="1">
        <v>181.17269037495169</v>
      </c>
      <c r="F1766" s="1">
        <v>21.79602510460251</v>
      </c>
      <c r="G1766" s="1">
        <v>546.01389500000005</v>
      </c>
      <c r="H1766" s="1">
        <v>43.842721791559008</v>
      </c>
      <c r="I1766" s="1">
        <v>9.6642919999999979</v>
      </c>
      <c r="J1766" s="1">
        <v>0.50847079037800691</v>
      </c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</row>
    <row r="1767" spans="1:22" x14ac:dyDescent="0.35">
      <c r="A1767" s="1">
        <v>2003</v>
      </c>
      <c r="B1767" s="1">
        <v>2</v>
      </c>
      <c r="C1767" s="1">
        <v>2879.7081000000003</v>
      </c>
      <c r="D1767" s="1">
        <v>1.3547887605953415</v>
      </c>
      <c r="E1767" s="1">
        <v>182.6553911205074</v>
      </c>
      <c r="F1767" s="1">
        <v>22.33564377231674</v>
      </c>
      <c r="G1767" s="1">
        <v>538.17704800000001</v>
      </c>
      <c r="H1767" s="1">
        <v>41.286181380141109</v>
      </c>
      <c r="I1767" s="1">
        <v>10.826184</v>
      </c>
      <c r="J1767" s="1">
        <v>0.48207598542286256</v>
      </c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</row>
    <row r="1768" spans="1:22" x14ac:dyDescent="0.35">
      <c r="A1768" s="1">
        <v>2003</v>
      </c>
      <c r="B1768" s="1">
        <v>3</v>
      </c>
      <c r="C1768" s="1">
        <v>3351.7602000000002</v>
      </c>
      <c r="D1768" s="1">
        <v>1.3757736877982276</v>
      </c>
      <c r="E1768" s="1">
        <v>182.49450310483968</v>
      </c>
      <c r="F1768" s="1">
        <v>20.602358887952825</v>
      </c>
      <c r="G1768" s="1">
        <v>548.82198399999993</v>
      </c>
      <c r="H1768" s="1">
        <v>46.762117950925528</v>
      </c>
      <c r="I1768" s="1">
        <v>10.385363999999999</v>
      </c>
      <c r="J1768" s="1">
        <v>0.42821742605915269</v>
      </c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</row>
    <row r="1769" spans="1:22" x14ac:dyDescent="0.35">
      <c r="A1769" s="1">
        <v>2003</v>
      </c>
      <c r="B1769" s="1">
        <v>4</v>
      </c>
      <c r="C1769" s="1">
        <v>4313.3295000000007</v>
      </c>
      <c r="D1769" s="1">
        <v>1.6574724101103597</v>
      </c>
      <c r="E1769" s="1">
        <v>183.8109505629923</v>
      </c>
      <c r="F1769" s="1">
        <v>19.739010989010989</v>
      </c>
      <c r="G1769" s="1">
        <v>634.06231200000002</v>
      </c>
      <c r="H1769" s="1">
        <v>50.201677765285822</v>
      </c>
      <c r="I1769" s="1">
        <v>11.869616999999998</v>
      </c>
      <c r="J1769" s="1">
        <v>0.49349526554137507</v>
      </c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</row>
    <row r="1770" spans="1:22" x14ac:dyDescent="0.35">
      <c r="A1770" s="1">
        <v>2003</v>
      </c>
      <c r="B1770" s="1">
        <v>5</v>
      </c>
      <c r="C1770" s="1">
        <v>4513.8185999999996</v>
      </c>
      <c r="D1770" s="1">
        <v>1.7302832244008715</v>
      </c>
      <c r="E1770" s="1">
        <v>190.43856469735411</v>
      </c>
      <c r="F1770" s="1">
        <v>21.412165036154825</v>
      </c>
      <c r="G1770" s="1">
        <v>649.15054199999997</v>
      </c>
      <c r="H1770" s="1">
        <v>53.821465786731501</v>
      </c>
      <c r="I1770" s="1">
        <v>13.727207999999997</v>
      </c>
      <c r="J1770" s="1">
        <v>0.52392059553349868</v>
      </c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</row>
    <row r="1771" spans="1:22" x14ac:dyDescent="0.35">
      <c r="A1771" s="1">
        <v>2003</v>
      </c>
      <c r="B1771" s="1">
        <v>6</v>
      </c>
      <c r="C1771" s="1">
        <v>4572.9825000000001</v>
      </c>
      <c r="D1771" s="1">
        <v>1.7563389345727562</v>
      </c>
      <c r="E1771" s="1">
        <v>179.52521896707944</v>
      </c>
      <c r="F1771" s="1">
        <v>24.43762120232709</v>
      </c>
      <c r="G1771" s="1">
        <v>674.457044</v>
      </c>
      <c r="H1771" s="1">
        <v>58.91722943722943</v>
      </c>
      <c r="I1771" s="1">
        <v>15.02952</v>
      </c>
      <c r="J1771" s="1">
        <v>0.56061087866108783</v>
      </c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</row>
    <row r="1772" spans="1:22" x14ac:dyDescent="0.35">
      <c r="A1772" s="1">
        <v>2003</v>
      </c>
      <c r="B1772" s="1">
        <v>7</v>
      </c>
      <c r="C1772" s="1">
        <v>4573.7640000000001</v>
      </c>
      <c r="D1772" s="1">
        <v>1.8670151889791593</v>
      </c>
      <c r="E1772" s="1">
        <v>178.40626283615629</v>
      </c>
      <c r="F1772" s="1">
        <v>25.687208924509907</v>
      </c>
      <c r="G1772" s="1">
        <v>693.58310099999994</v>
      </c>
      <c r="H1772" s="1">
        <v>68.228447528187331</v>
      </c>
      <c r="I1772" s="1">
        <v>14.199900000000001</v>
      </c>
      <c r="J1772" s="1">
        <v>0.60442185514612445</v>
      </c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</row>
    <row r="1773" spans="1:22" x14ac:dyDescent="0.35">
      <c r="A1773" s="1">
        <v>2003</v>
      </c>
      <c r="B1773" s="1">
        <v>8</v>
      </c>
      <c r="C1773" s="1">
        <v>5093.9117999999999</v>
      </c>
      <c r="D1773" s="1">
        <v>1.9643169594836858</v>
      </c>
      <c r="E1773" s="1">
        <v>171.79480983907601</v>
      </c>
      <c r="F1773" s="1">
        <v>29.580244221543829</v>
      </c>
      <c r="G1773" s="1">
        <v>687.02350999999999</v>
      </c>
      <c r="H1773" s="1">
        <v>77.328538001559934</v>
      </c>
      <c r="I1773" s="1">
        <v>15.875200000000001</v>
      </c>
      <c r="J1773" s="1">
        <v>0.64663260962111535</v>
      </c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</row>
    <row r="1774" spans="1:22" x14ac:dyDescent="0.35">
      <c r="A1774" s="1">
        <v>2003</v>
      </c>
      <c r="B1774" s="1">
        <v>9</v>
      </c>
      <c r="C1774" s="1">
        <v>5535.0027</v>
      </c>
      <c r="D1774" s="1">
        <v>2.1639664170637625</v>
      </c>
      <c r="E1774" s="1">
        <v>165.17578832910476</v>
      </c>
      <c r="F1774" s="1">
        <v>31.042716319824752</v>
      </c>
      <c r="G1774" s="1">
        <v>711.8456799999999</v>
      </c>
      <c r="H1774" s="1">
        <v>69.695249632257514</v>
      </c>
      <c r="I1774" s="1">
        <v>16.846059</v>
      </c>
      <c r="J1774" s="1">
        <v>0.60706701479547431</v>
      </c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</row>
    <row r="1775" spans="1:22" x14ac:dyDescent="0.35">
      <c r="A1775" s="1">
        <v>2003</v>
      </c>
      <c r="B1775" s="1">
        <v>10</v>
      </c>
      <c r="C1775" s="1">
        <v>6273.9197999999997</v>
      </c>
      <c r="D1775" s="1">
        <v>2.4197286512370315</v>
      </c>
      <c r="E1775" s="1">
        <v>162.9011212062633</v>
      </c>
      <c r="F1775" s="1">
        <v>34.331421006178289</v>
      </c>
      <c r="G1775" s="1">
        <v>732.286564</v>
      </c>
      <c r="H1775" s="1">
        <v>65.900305010893263</v>
      </c>
      <c r="I1775" s="1">
        <v>15.65959</v>
      </c>
      <c r="J1775" s="1">
        <v>0.66105618926911702</v>
      </c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</row>
    <row r="1776" spans="1:22" x14ac:dyDescent="0.35">
      <c r="A1776" s="1">
        <v>2003</v>
      </c>
      <c r="B1776" s="1">
        <v>11</v>
      </c>
      <c r="C1776" s="1">
        <v>6850.4495999999999</v>
      </c>
      <c r="D1776" s="1">
        <v>2.346295551443971</v>
      </c>
      <c r="E1776" s="1">
        <v>168.80753896339255</v>
      </c>
      <c r="F1776" s="1">
        <v>35.290583351540306</v>
      </c>
      <c r="G1776" s="1">
        <v>751.93879200000003</v>
      </c>
      <c r="H1776" s="1">
        <v>70.691398783666386</v>
      </c>
      <c r="I1776" s="1">
        <v>16.286928</v>
      </c>
      <c r="J1776" s="1">
        <v>0.66235181564826751</v>
      </c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</row>
    <row r="1777" spans="1:22" x14ac:dyDescent="0.35">
      <c r="A1777" s="1">
        <v>2003</v>
      </c>
      <c r="B1777" s="1">
        <v>12</v>
      </c>
      <c r="C1777" s="1">
        <v>7689.2088000000003</v>
      </c>
      <c r="D1777" s="1">
        <v>2.5033719989209602</v>
      </c>
      <c r="E1777" s="1">
        <v>180.87401983882467</v>
      </c>
      <c r="F1777" s="1">
        <v>41.2</v>
      </c>
      <c r="G1777" s="1">
        <v>782.77992000000006</v>
      </c>
      <c r="H1777" s="1">
        <v>78.133845885025352</v>
      </c>
      <c r="I1777" s="1">
        <v>17.603082000000001</v>
      </c>
      <c r="J1777" s="1">
        <v>0.67984067085953881</v>
      </c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</row>
    <row r="1778" spans="1:22" x14ac:dyDescent="0.35">
      <c r="A1778" s="1">
        <v>2004</v>
      </c>
      <c r="B1778" s="1">
        <v>1</v>
      </c>
      <c r="C1778" s="1">
        <v>7446.8207999999995</v>
      </c>
      <c r="D1778" s="1">
        <v>2.4122249807379506</v>
      </c>
      <c r="E1778" s="1">
        <v>192.19142663831434</v>
      </c>
      <c r="F1778" s="1">
        <v>39.976805831676607</v>
      </c>
      <c r="G1778" s="1">
        <v>852.36080800000002</v>
      </c>
      <c r="H1778" s="1">
        <v>84.014403470715834</v>
      </c>
      <c r="I1778" s="1">
        <v>19.310200000000002</v>
      </c>
      <c r="J1778" s="1">
        <v>0.72428510456679474</v>
      </c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</row>
    <row r="1779" spans="1:22" x14ac:dyDescent="0.35">
      <c r="A1779" s="1">
        <v>2004</v>
      </c>
      <c r="B1779" s="1">
        <v>2</v>
      </c>
      <c r="C1779" s="1">
        <v>7485.8955000000005</v>
      </c>
      <c r="D1779" s="1">
        <v>2.6164985163204748</v>
      </c>
      <c r="E1779" s="1">
        <v>202.37890997837354</v>
      </c>
      <c r="F1779" s="1">
        <v>39.825240570733328</v>
      </c>
      <c r="G1779" s="1">
        <v>903.25871999999993</v>
      </c>
      <c r="H1779" s="1">
        <v>84.327003484320556</v>
      </c>
      <c r="I1779" s="1">
        <v>20.747259</v>
      </c>
      <c r="J1779" s="1">
        <v>0.74961391599490879</v>
      </c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</row>
    <row r="1780" spans="1:22" x14ac:dyDescent="0.35">
      <c r="A1780" s="1">
        <v>2004</v>
      </c>
      <c r="B1780" s="1">
        <v>3</v>
      </c>
      <c r="C1780" s="1">
        <v>7645.6325999999999</v>
      </c>
      <c r="D1780" s="1">
        <v>2.3877250409165307</v>
      </c>
      <c r="E1780" s="1">
        <v>210.41427553128509</v>
      </c>
      <c r="F1780" s="1">
        <v>40.874279123414077</v>
      </c>
      <c r="G1780" s="1">
        <v>945.52324999999996</v>
      </c>
      <c r="H1780" s="1">
        <v>89.121465968586378</v>
      </c>
      <c r="I1780" s="1">
        <v>22.626863999999998</v>
      </c>
      <c r="J1780" s="1">
        <v>0.7703412073490814</v>
      </c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</row>
    <row r="1781" spans="1:22" x14ac:dyDescent="0.35">
      <c r="A1781" s="1">
        <v>2004</v>
      </c>
      <c r="B1781" s="1">
        <v>4</v>
      </c>
      <c r="C1781" s="1">
        <v>6689.9084000000003</v>
      </c>
      <c r="D1781" s="1">
        <v>2.2960133530204785</v>
      </c>
      <c r="E1781" s="1">
        <v>192.77162291140615</v>
      </c>
      <c r="F1781" s="1">
        <v>40.389026309871824</v>
      </c>
      <c r="G1781" s="1">
        <v>871.45618799999988</v>
      </c>
      <c r="H1781" s="1">
        <v>94.780172789946775</v>
      </c>
      <c r="I1781" s="1">
        <v>19.381409999999999</v>
      </c>
      <c r="J1781" s="1">
        <v>0.73536455448076021</v>
      </c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</row>
    <row r="1782" spans="1:22" x14ac:dyDescent="0.35">
      <c r="A1782" s="1">
        <v>2004</v>
      </c>
      <c r="B1782" s="1">
        <v>5</v>
      </c>
      <c r="C1782" s="1">
        <v>6129.3119999999999</v>
      </c>
      <c r="D1782" s="1">
        <v>2.2307572209211552</v>
      </c>
      <c r="E1782" s="1">
        <v>187.98448675816744</v>
      </c>
      <c r="F1782" s="1">
        <v>32.620932277924361</v>
      </c>
      <c r="G1782" s="1">
        <v>876.16811700000005</v>
      </c>
      <c r="H1782" s="1">
        <v>95.323623753792802</v>
      </c>
      <c r="I1782" s="1">
        <v>18.471299999999999</v>
      </c>
      <c r="J1782" s="1">
        <v>0.69293564932546015</v>
      </c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</row>
    <row r="1783" spans="1:22" x14ac:dyDescent="0.35">
      <c r="A1783" s="1">
        <v>2004</v>
      </c>
      <c r="B1783" s="1">
        <v>6</v>
      </c>
      <c r="C1783" s="1">
        <v>6852.2759999999998</v>
      </c>
      <c r="D1783" s="1">
        <v>2.3389007176090217</v>
      </c>
      <c r="E1783" s="1">
        <v>169.05009303337121</v>
      </c>
      <c r="F1783" s="1">
        <v>32.748232735182157</v>
      </c>
      <c r="G1783" s="1">
        <v>894.51833999999997</v>
      </c>
      <c r="H1783" s="1">
        <v>91.036040696671847</v>
      </c>
      <c r="I1783" s="1">
        <v>18.398496000000002</v>
      </c>
      <c r="J1783" s="1">
        <v>0.68063230835859678</v>
      </c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</row>
    <row r="1784" spans="1:22" x14ac:dyDescent="0.35">
      <c r="A1784" s="1">
        <v>2004</v>
      </c>
      <c r="B1784" s="1">
        <v>7</v>
      </c>
      <c r="C1784" s="1">
        <v>7353.3404</v>
      </c>
      <c r="D1784" s="1">
        <v>2.3647997263341209</v>
      </c>
      <c r="E1784" s="1">
        <v>167.47816211383491</v>
      </c>
      <c r="F1784" s="1">
        <v>35.197843665768197</v>
      </c>
      <c r="G1784" s="1">
        <v>888.21904199999994</v>
      </c>
      <c r="H1784" s="1">
        <v>90.642906100068529</v>
      </c>
      <c r="I1784" s="1">
        <v>17.296664</v>
      </c>
      <c r="J1784" s="1">
        <v>0.63038148306900987</v>
      </c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</row>
    <row r="1785" spans="1:22" x14ac:dyDescent="0.35">
      <c r="A1785" s="1">
        <v>2004</v>
      </c>
      <c r="B1785" s="1">
        <v>8</v>
      </c>
      <c r="C1785" s="1">
        <v>7789.5048000000006</v>
      </c>
      <c r="D1785" s="1">
        <v>2.6050459081836328</v>
      </c>
      <c r="E1785" s="1">
        <v>162.15112485803348</v>
      </c>
      <c r="F1785" s="1">
        <v>35.231566447155352</v>
      </c>
      <c r="G1785" s="1">
        <v>901.20729600000004</v>
      </c>
      <c r="H1785" s="1">
        <v>91.176771552826821</v>
      </c>
      <c r="I1785" s="1">
        <v>18.785375999999999</v>
      </c>
      <c r="J1785" s="1">
        <v>0.69763424056951873</v>
      </c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</row>
    <row r="1786" spans="1:22" x14ac:dyDescent="0.35">
      <c r="A1786" s="1">
        <v>2004</v>
      </c>
      <c r="B1786" s="1">
        <v>9</v>
      </c>
      <c r="C1786" s="1">
        <v>8128.7764999999999</v>
      </c>
      <c r="D1786" s="1">
        <v>2.7961015561015561</v>
      </c>
      <c r="E1786" s="1">
        <v>168.75286953579973</v>
      </c>
      <c r="F1786" s="1">
        <v>38.007621121393576</v>
      </c>
      <c r="G1786" s="1">
        <v>963.15282300000013</v>
      </c>
      <c r="H1786" s="1">
        <v>88.247780126849889</v>
      </c>
      <c r="I1786" s="1">
        <v>20.897226</v>
      </c>
      <c r="J1786" s="1">
        <v>0.72521927920104212</v>
      </c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</row>
    <row r="1787" spans="1:22" x14ac:dyDescent="0.35">
      <c r="A1787" s="1">
        <v>2004</v>
      </c>
      <c r="B1787" s="1">
        <v>10</v>
      </c>
      <c r="C1787" s="1">
        <v>8061.2844000000005</v>
      </c>
      <c r="D1787" s="1">
        <v>2.8915780866721179</v>
      </c>
      <c r="E1787" s="1">
        <v>159.55295112668398</v>
      </c>
      <c r="F1787" s="1">
        <v>39.415462666813717</v>
      </c>
      <c r="G1787" s="1">
        <v>1002.629145</v>
      </c>
      <c r="H1787" s="1">
        <v>87.342178542178544</v>
      </c>
      <c r="I1787" s="1">
        <v>22.027356000000001</v>
      </c>
      <c r="J1787" s="1">
        <v>0.74572577043322907</v>
      </c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</row>
    <row r="1788" spans="1:22" x14ac:dyDescent="0.35">
      <c r="A1788" s="1">
        <v>2004</v>
      </c>
      <c r="B1788" s="1">
        <v>11</v>
      </c>
      <c r="C1788" s="1">
        <v>9237.0527999999995</v>
      </c>
      <c r="D1788" s="1">
        <v>3.0406215504797487</v>
      </c>
      <c r="E1788" s="1">
        <v>161.99722104754423</v>
      </c>
      <c r="F1788" s="1">
        <v>44.017977528089887</v>
      </c>
      <c r="G1788" s="1">
        <v>1078.3372049999998</v>
      </c>
      <c r="H1788" s="1">
        <v>93.301885211562634</v>
      </c>
      <c r="I1788" s="1">
        <v>20.261979999999998</v>
      </c>
      <c r="J1788" s="1">
        <v>0.83744396757272288</v>
      </c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</row>
    <row r="1789" spans="1:22" x14ac:dyDescent="0.35">
      <c r="A1789" s="1">
        <v>2004</v>
      </c>
      <c r="B1789" s="1">
        <v>12</v>
      </c>
      <c r="C1789" s="1">
        <v>9862.7939999999999</v>
      </c>
      <c r="D1789" s="1">
        <v>3.2325326135852452</v>
      </c>
      <c r="E1789" s="1">
        <v>153.02362109587384</v>
      </c>
      <c r="F1789" s="1">
        <v>48.104046242774565</v>
      </c>
      <c r="G1789" s="1">
        <v>1160.0256239999999</v>
      </c>
      <c r="H1789" s="1">
        <v>104.64282709297433</v>
      </c>
      <c r="I1789" s="1">
        <v>19.935142000000003</v>
      </c>
      <c r="J1789" s="1">
        <v>0.86545595054095825</v>
      </c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</row>
    <row r="1790" spans="1:22" x14ac:dyDescent="0.35">
      <c r="A1790" s="1">
        <v>2005</v>
      </c>
      <c r="B1790" s="1">
        <v>1</v>
      </c>
      <c r="C1790" s="1">
        <v>9333.7382999999991</v>
      </c>
      <c r="D1790" s="1">
        <v>3.1044253859348201</v>
      </c>
      <c r="E1790" s="1">
        <v>144.00048329607924</v>
      </c>
      <c r="F1790" s="1">
        <v>47.144002749455829</v>
      </c>
      <c r="G1790" s="1">
        <v>1169.5728160000001</v>
      </c>
      <c r="H1790" s="1">
        <v>113.74561699258261</v>
      </c>
      <c r="I1790" s="1">
        <v>20.553918000000003</v>
      </c>
      <c r="J1790" s="1">
        <v>0.90862152946906971</v>
      </c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</row>
    <row r="1791" spans="1:22" x14ac:dyDescent="0.35">
      <c r="A1791" s="1">
        <v>2005</v>
      </c>
      <c r="B1791" s="1">
        <v>2</v>
      </c>
      <c r="C1791" s="1">
        <v>10867.281799999999</v>
      </c>
      <c r="D1791" s="1">
        <v>3.2974336668116573</v>
      </c>
      <c r="E1791" s="1">
        <v>157.79616987857185</v>
      </c>
      <c r="F1791" s="1">
        <v>48.200985447461903</v>
      </c>
      <c r="G1791" s="1">
        <v>1242.4303459999999</v>
      </c>
      <c r="H1791" s="1">
        <v>139.18712612688518</v>
      </c>
      <c r="I1791" s="1">
        <v>22.937218000000001</v>
      </c>
      <c r="J1791" s="1">
        <v>1.0068292682926829</v>
      </c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</row>
    <row r="1792" spans="1:22" x14ac:dyDescent="0.35">
      <c r="A1792" s="1">
        <v>2005</v>
      </c>
      <c r="B1792" s="1">
        <v>3</v>
      </c>
      <c r="C1792" s="1">
        <v>9928.5640999999996</v>
      </c>
      <c r="D1792" s="1">
        <v>3.3475938566552901</v>
      </c>
      <c r="E1792" s="1">
        <v>142.72216516643508</v>
      </c>
      <c r="F1792" s="1">
        <v>46.609044075558103</v>
      </c>
      <c r="G1792" s="1">
        <v>1134.5825499999999</v>
      </c>
      <c r="H1792" s="1">
        <v>130.83566256945613</v>
      </c>
      <c r="I1792" s="1">
        <v>21.469636000000001</v>
      </c>
      <c r="J1792" s="1">
        <v>0.94907125307125295</v>
      </c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</row>
    <row r="1793" spans="1:22" x14ac:dyDescent="0.35">
      <c r="A1793" s="1">
        <v>2005</v>
      </c>
      <c r="B1793" s="1">
        <v>4</v>
      </c>
      <c r="C1793" s="1">
        <v>9825.8019999999997</v>
      </c>
      <c r="D1793" s="1">
        <v>3.3603145712421441</v>
      </c>
      <c r="E1793" s="1">
        <v>140.05316256871865</v>
      </c>
      <c r="F1793" s="1">
        <v>43.806124798526362</v>
      </c>
      <c r="G1793" s="1">
        <v>1115.230595</v>
      </c>
      <c r="H1793" s="1">
        <v>119.44603227975789</v>
      </c>
      <c r="I1793" s="1">
        <v>21.379679999999997</v>
      </c>
      <c r="J1793" s="1">
        <v>0.9139504563233376</v>
      </c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</row>
    <row r="1794" spans="1:22" x14ac:dyDescent="0.35">
      <c r="A1794" s="1">
        <v>2005</v>
      </c>
      <c r="B1794" s="1">
        <v>5</v>
      </c>
      <c r="C1794" s="1">
        <v>10460.904999999999</v>
      </c>
      <c r="D1794" s="1">
        <v>3.3769811320754717</v>
      </c>
      <c r="E1794" s="1">
        <v>128.16287077871081</v>
      </c>
      <c r="F1794" s="1">
        <v>47.770022883295198</v>
      </c>
      <c r="G1794" s="1">
        <v>1191.4274409999998</v>
      </c>
      <c r="H1794" s="1">
        <v>115.14851817647552</v>
      </c>
      <c r="I1794" s="1">
        <v>21.377706</v>
      </c>
      <c r="J1794" s="1">
        <v>0.96298759305210924</v>
      </c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</row>
    <row r="1795" spans="1:22" x14ac:dyDescent="0.35">
      <c r="A1795" s="1">
        <v>2005</v>
      </c>
      <c r="B1795" s="1">
        <v>6</v>
      </c>
      <c r="C1795" s="1">
        <v>10721.828</v>
      </c>
      <c r="D1795" s="1">
        <v>3.5594704508090338</v>
      </c>
      <c r="E1795" s="1">
        <v>130.60351597897662</v>
      </c>
      <c r="F1795" s="1">
        <v>51.065884787857883</v>
      </c>
      <c r="G1795" s="1">
        <v>1255.5587029999999</v>
      </c>
      <c r="H1795" s="1">
        <v>124.79262981574539</v>
      </c>
      <c r="I1795" s="1">
        <v>22.335302000000002</v>
      </c>
      <c r="J1795" s="1">
        <v>0.97359729599227418</v>
      </c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</row>
    <row r="1796" spans="1:22" x14ac:dyDescent="0.35">
      <c r="A1796" s="1">
        <v>2005</v>
      </c>
      <c r="B1796" s="1">
        <v>7</v>
      </c>
      <c r="C1796" s="1">
        <v>10942.848400000001</v>
      </c>
      <c r="D1796" s="1">
        <v>3.8702135231316723</v>
      </c>
      <c r="E1796" s="1">
        <v>133.61503158310302</v>
      </c>
      <c r="F1796" s="1">
        <v>53.229742173112342</v>
      </c>
      <c r="G1796" s="1">
        <v>1358.8309379999998</v>
      </c>
      <c r="H1796" s="1">
        <v>120.33070734160242</v>
      </c>
      <c r="I1796" s="1">
        <v>24.522750000000002</v>
      </c>
      <c r="J1796" s="1">
        <v>1.0859865142187042</v>
      </c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</row>
    <row r="1797" spans="1:22" x14ac:dyDescent="0.35">
      <c r="A1797" s="1">
        <v>2005</v>
      </c>
      <c r="B1797" s="1">
        <v>8</v>
      </c>
      <c r="C1797" s="1">
        <v>11905.102499999999</v>
      </c>
      <c r="D1797" s="1">
        <v>3.8438507600184249</v>
      </c>
      <c r="E1797" s="1">
        <v>143.55910022469689</v>
      </c>
      <c r="F1797" s="1">
        <v>54.178121095081224</v>
      </c>
      <c r="G1797" s="1">
        <v>1324.6166700000001</v>
      </c>
      <c r="H1797" s="1">
        <v>130.73205902079141</v>
      </c>
      <c r="I1797" s="1">
        <v>27.528227999999999</v>
      </c>
      <c r="J1797" s="1">
        <v>1.0431680308136735</v>
      </c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</row>
    <row r="1798" spans="1:22" x14ac:dyDescent="0.35">
      <c r="A1798" s="1">
        <v>2005</v>
      </c>
      <c r="B1798" s="1">
        <v>9</v>
      </c>
      <c r="C1798" s="1">
        <v>14178.0576</v>
      </c>
      <c r="D1798" s="1">
        <v>4.0638414346389808</v>
      </c>
      <c r="E1798" s="1">
        <v>142.80541756259112</v>
      </c>
      <c r="F1798" s="1">
        <v>59.183255602320564</v>
      </c>
      <c r="G1798" s="1">
        <v>1497.5554319999999</v>
      </c>
      <c r="H1798" s="1">
        <v>137.78324958123952</v>
      </c>
      <c r="I1798" s="1">
        <v>31.326750000000001</v>
      </c>
      <c r="J1798" s="1">
        <v>1.1701102060373743</v>
      </c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</row>
    <row r="1799" spans="1:22" x14ac:dyDescent="0.35">
      <c r="A1799" s="1">
        <v>2005</v>
      </c>
      <c r="B1799" s="1">
        <v>10</v>
      </c>
      <c r="C1799" s="1">
        <v>13409.1554</v>
      </c>
      <c r="D1799" s="1">
        <v>3.8099999999999996</v>
      </c>
      <c r="E1799" s="1">
        <v>135.19645684877275</v>
      </c>
      <c r="F1799" s="1">
        <v>52.605946305746613</v>
      </c>
      <c r="G1799" s="1">
        <v>1460.9269710000001</v>
      </c>
      <c r="H1799" s="1">
        <v>138.11219961483715</v>
      </c>
      <c r="I1799" s="1">
        <v>29.488200000000003</v>
      </c>
      <c r="J1799" s="1">
        <v>1.1099386620663214</v>
      </c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</row>
    <row r="1800" spans="1:22" x14ac:dyDescent="0.35">
      <c r="A1800" s="1">
        <v>2005</v>
      </c>
      <c r="B1800" s="1">
        <v>11</v>
      </c>
      <c r="C1800" s="1">
        <v>14483.934599999999</v>
      </c>
      <c r="D1800" s="1">
        <v>3.9237735849056601</v>
      </c>
      <c r="E1800" s="1">
        <v>136.08071304778412</v>
      </c>
      <c r="F1800" s="1">
        <v>57.795816081935065</v>
      </c>
      <c r="G1800" s="1">
        <v>1593.891912</v>
      </c>
      <c r="H1800" s="1">
        <v>151.17384022776753</v>
      </c>
      <c r="I1800" s="1">
        <v>32.775885000000002</v>
      </c>
      <c r="J1800" s="1">
        <v>1.2505445783132529</v>
      </c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</row>
    <row r="1801" spans="1:22" x14ac:dyDescent="0.35">
      <c r="A1801" s="1">
        <v>2005</v>
      </c>
      <c r="B1801" s="1">
        <v>12</v>
      </c>
      <c r="C1801" s="1">
        <v>14309.131200000002</v>
      </c>
      <c r="D1801" s="1">
        <v>3.8196966750923589</v>
      </c>
      <c r="E1801" s="1">
        <v>143.87004039552923</v>
      </c>
      <c r="F1801" s="1">
        <v>63.041449049894446</v>
      </c>
      <c r="G1801" s="1">
        <v>1675.235011</v>
      </c>
      <c r="H1801" s="1">
        <v>159.8897440187385</v>
      </c>
      <c r="I1801" s="1">
        <v>35.1828</v>
      </c>
      <c r="J1801" s="1">
        <v>1.3691017369727045</v>
      </c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</row>
    <row r="1802" spans="1:22" x14ac:dyDescent="0.35">
      <c r="A1802" s="1">
        <v>2006</v>
      </c>
      <c r="B1802" s="1">
        <v>1</v>
      </c>
      <c r="C1802" s="1">
        <v>17352.954300000001</v>
      </c>
      <c r="D1802" s="1">
        <v>4.0238185686065941</v>
      </c>
      <c r="E1802" s="1">
        <v>156.0430155540671</v>
      </c>
      <c r="F1802" s="1">
        <v>68.323278315310191</v>
      </c>
      <c r="G1802" s="1">
        <v>1809.4094699999998</v>
      </c>
      <c r="H1802" s="1">
        <v>175.79969929836287</v>
      </c>
      <c r="I1802" s="1">
        <v>41.703264000000004</v>
      </c>
      <c r="J1802" s="1">
        <v>1.4583537354016689</v>
      </c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</row>
    <row r="1803" spans="1:22" x14ac:dyDescent="0.35">
      <c r="A1803" s="1">
        <v>2006</v>
      </c>
      <c r="B1803" s="1">
        <v>2</v>
      </c>
      <c r="C1803" s="1">
        <v>18181.449000000001</v>
      </c>
      <c r="D1803" s="1">
        <v>4.1891541807636541</v>
      </c>
      <c r="E1803" s="1">
        <v>161.56285756927517</v>
      </c>
      <c r="F1803" s="1">
        <v>69.44551101072841</v>
      </c>
      <c r="G1803" s="1">
        <v>1784.582928</v>
      </c>
      <c r="H1803" s="1">
        <v>191.31796927187708</v>
      </c>
      <c r="I1803" s="1">
        <v>47.153631000000004</v>
      </c>
      <c r="J1803" s="1">
        <v>1.4125540679711637</v>
      </c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</row>
    <row r="1804" spans="1:22" x14ac:dyDescent="0.35">
      <c r="A1804" s="1">
        <v>2006</v>
      </c>
      <c r="B1804" s="1">
        <v>3</v>
      </c>
      <c r="C1804" s="1">
        <v>17537.619200000001</v>
      </c>
      <c r="D1804" s="1">
        <v>4.1387518968133525</v>
      </c>
      <c r="E1804" s="1">
        <v>161.93327096975366</v>
      </c>
      <c r="F1804" s="1">
        <v>76.461797752808991</v>
      </c>
      <c r="G1804" s="1">
        <v>1771.1546969999999</v>
      </c>
      <c r="H1804" s="1">
        <v>191.04956753160349</v>
      </c>
      <c r="I1804" s="1">
        <v>46.900759000000001</v>
      </c>
      <c r="J1804" s="1">
        <v>1.3993412927130504</v>
      </c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</row>
    <row r="1805" spans="1:22" x14ac:dyDescent="0.35">
      <c r="A1805" s="1">
        <v>2006</v>
      </c>
      <c r="B1805" s="1">
        <v>4</v>
      </c>
      <c r="C1805" s="1">
        <v>19341.9496</v>
      </c>
      <c r="D1805" s="1">
        <v>4.2769499757163665</v>
      </c>
      <c r="E1805" s="1">
        <v>179.71524476222564</v>
      </c>
      <c r="F1805" s="1">
        <v>79.233853006681514</v>
      </c>
      <c r="G1805" s="1">
        <v>1866.4155759999999</v>
      </c>
      <c r="H1805" s="1">
        <v>189.03616666666667</v>
      </c>
      <c r="I1805" s="1">
        <v>54.567395000000005</v>
      </c>
      <c r="J1805" s="1">
        <v>1.5052268871925361</v>
      </c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</row>
    <row r="1806" spans="1:22" x14ac:dyDescent="0.35">
      <c r="A1806" s="1">
        <v>2006</v>
      </c>
      <c r="B1806" s="1">
        <v>5</v>
      </c>
      <c r="C1806" s="1">
        <v>15846.714</v>
      </c>
      <c r="D1806" s="1">
        <v>4.0445048762190545</v>
      </c>
      <c r="E1806" s="1">
        <v>204.54885343968098</v>
      </c>
      <c r="F1806" s="1">
        <v>66.322211424252245</v>
      </c>
      <c r="G1806" s="1">
        <v>1649.2603359999998</v>
      </c>
      <c r="H1806" s="1">
        <v>162.93748960931006</v>
      </c>
      <c r="I1806" s="1">
        <v>47.415499999999994</v>
      </c>
      <c r="J1806" s="1">
        <v>1.3933594163053822</v>
      </c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</row>
    <row r="1807" spans="1:22" x14ac:dyDescent="0.35">
      <c r="A1807" s="1">
        <v>2006</v>
      </c>
      <c r="B1807" s="1">
        <v>6</v>
      </c>
      <c r="C1807" s="1">
        <v>16912.5327</v>
      </c>
      <c r="D1807" s="1">
        <v>3.9425498377375985</v>
      </c>
      <c r="E1807" s="1">
        <v>209.22239599624649</v>
      </c>
      <c r="F1807" s="1">
        <v>68.182214472537055</v>
      </c>
      <c r="G1807" s="1">
        <v>1688.7803939999999</v>
      </c>
      <c r="H1807" s="1">
        <v>165.52460646230324</v>
      </c>
      <c r="I1807" s="1">
        <v>49.527707999999997</v>
      </c>
      <c r="J1807" s="1">
        <v>1.3651119894598156</v>
      </c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</row>
    <row r="1808" spans="1:22" x14ac:dyDescent="0.35">
      <c r="A1808" s="1">
        <v>2006</v>
      </c>
      <c r="B1808" s="1">
        <v>7</v>
      </c>
      <c r="C1808" s="1">
        <v>17025.758399999999</v>
      </c>
      <c r="D1808" s="1">
        <v>3.9418955154877482</v>
      </c>
      <c r="E1808" s="1">
        <v>202.35006273525724</v>
      </c>
      <c r="F1808" s="1">
        <v>67.595698924731181</v>
      </c>
      <c r="G1808" s="1">
        <v>1832.748816</v>
      </c>
      <c r="H1808" s="1">
        <v>174.14830789648306</v>
      </c>
      <c r="I1808" s="1">
        <v>51.482951999999997</v>
      </c>
      <c r="J1808" s="1">
        <v>1.3587604041250065</v>
      </c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</row>
    <row r="1809" spans="1:22" x14ac:dyDescent="0.35">
      <c r="A1809" s="1">
        <v>2006</v>
      </c>
      <c r="B1809" s="1">
        <v>8</v>
      </c>
      <c r="C1809" s="1">
        <v>16905.851200000001</v>
      </c>
      <c r="D1809" s="1">
        <v>4.0783179297597041</v>
      </c>
      <c r="E1809" s="1">
        <v>208.505449471395</v>
      </c>
      <c r="F1809" s="1">
        <v>73.448795180722897</v>
      </c>
      <c r="G1809" s="1">
        <v>1928.1204599999999</v>
      </c>
      <c r="H1809" s="1">
        <v>166.68389233954454</v>
      </c>
      <c r="I1809" s="1">
        <v>54.182128000000006</v>
      </c>
      <c r="J1809" s="1">
        <v>1.407198585249142</v>
      </c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</row>
    <row r="1810" spans="1:22" x14ac:dyDescent="0.35">
      <c r="A1810" s="1">
        <v>2006</v>
      </c>
      <c r="B1810" s="1">
        <v>9</v>
      </c>
      <c r="C1810" s="1">
        <v>16762.895099999998</v>
      </c>
      <c r="D1810" s="1">
        <v>4.2617828443281622</v>
      </c>
      <c r="E1810" s="1">
        <v>221.62052786665484</v>
      </c>
      <c r="F1810" s="1">
        <v>78.161620561969073</v>
      </c>
      <c r="G1810" s="1">
        <v>1998.4707210000001</v>
      </c>
      <c r="H1810" s="1">
        <v>173.54552208006604</v>
      </c>
      <c r="I1810" s="1">
        <v>50.998052000000001</v>
      </c>
      <c r="J1810" s="1">
        <v>1.4493104359313078</v>
      </c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</row>
    <row r="1811" spans="1:22" x14ac:dyDescent="0.35">
      <c r="A1811" s="1">
        <v>2006</v>
      </c>
      <c r="B1811" s="1">
        <v>10</v>
      </c>
      <c r="C1811" s="1">
        <v>18324.042099999999</v>
      </c>
      <c r="D1811" s="1">
        <v>4.5273609129814556</v>
      </c>
      <c r="E1811" s="1">
        <v>233.27706561746416</v>
      </c>
      <c r="F1811" s="1">
        <v>83.350400712377549</v>
      </c>
      <c r="G1811" s="1">
        <v>2141.061655</v>
      </c>
      <c r="H1811" s="1">
        <v>187.08026424442608</v>
      </c>
      <c r="I1811" s="1">
        <v>53.364564000000001</v>
      </c>
      <c r="J1811" s="1">
        <v>1.4481825417882725</v>
      </c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</row>
    <row r="1812" spans="1:22" x14ac:dyDescent="0.35">
      <c r="A1812" s="1">
        <v>2006</v>
      </c>
      <c r="B1812" s="1">
        <v>11</v>
      </c>
      <c r="C1812" s="1">
        <v>19368.390799999997</v>
      </c>
      <c r="D1812" s="1">
        <v>4.8649054452152436</v>
      </c>
      <c r="E1812" s="1">
        <v>267.99560849195103</v>
      </c>
      <c r="F1812" s="1">
        <v>88.665919282511211</v>
      </c>
      <c r="G1812" s="1">
        <v>2274.039111</v>
      </c>
      <c r="H1812" s="1">
        <v>174.0040963460593</v>
      </c>
      <c r="I1812" s="1">
        <v>58.766981999999999</v>
      </c>
      <c r="J1812" s="1">
        <v>1.5410878571044277</v>
      </c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</row>
    <row r="1813" spans="1:22" x14ac:dyDescent="0.35">
      <c r="A1813" s="1">
        <v>2006</v>
      </c>
      <c r="B1813" s="1">
        <v>12</v>
      </c>
      <c r="C1813" s="1">
        <v>20818.279399999999</v>
      </c>
      <c r="D1813" s="1">
        <v>5.059115243730627</v>
      </c>
      <c r="E1813" s="1">
        <v>342.6794748639129</v>
      </c>
      <c r="F1813" s="1">
        <v>89.91046129434433</v>
      </c>
      <c r="G1813" s="1">
        <v>2449.1144319999999</v>
      </c>
      <c r="H1813" s="1">
        <v>165.1669682513571</v>
      </c>
      <c r="I1813" s="1">
        <v>64.182513</v>
      </c>
      <c r="J1813" s="1">
        <v>1.5424301075268818</v>
      </c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</row>
    <row r="1814" spans="1:22" x14ac:dyDescent="0.35">
      <c r="A1814" s="1">
        <v>2007</v>
      </c>
      <c r="B1814" s="1">
        <v>1</v>
      </c>
      <c r="C1814" s="1">
        <v>21017.453600000001</v>
      </c>
      <c r="D1814" s="1">
        <v>5.3140979755152982</v>
      </c>
      <c r="E1814" s="1">
        <v>358.38092298194169</v>
      </c>
      <c r="F1814" s="1">
        <v>92.620235934664251</v>
      </c>
      <c r="G1814" s="1">
        <v>2505.3394410000001</v>
      </c>
      <c r="H1814" s="1">
        <v>185.82805802835477</v>
      </c>
      <c r="I1814" s="1">
        <v>62.466637999999996</v>
      </c>
      <c r="J1814" s="1">
        <v>1.4447477429633562</v>
      </c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</row>
    <row r="1815" spans="1:22" x14ac:dyDescent="0.35">
      <c r="A1815" s="1">
        <v>2007</v>
      </c>
      <c r="B1815" s="1">
        <v>2</v>
      </c>
      <c r="C1815" s="1">
        <v>20699.467199999999</v>
      </c>
      <c r="D1815" s="1">
        <v>5.2129785853341986</v>
      </c>
      <c r="E1815" s="1">
        <v>372.32747479968987</v>
      </c>
      <c r="F1815" s="1">
        <v>84.946699931957355</v>
      </c>
      <c r="G1815" s="1">
        <v>2386.8499200000001</v>
      </c>
      <c r="H1815" s="1">
        <v>183.57996715927752</v>
      </c>
      <c r="I1815" s="1">
        <v>63.396075000000003</v>
      </c>
      <c r="J1815" s="1">
        <v>1.5050865456090048</v>
      </c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</row>
    <row r="1816" spans="1:22" x14ac:dyDescent="0.35">
      <c r="A1816" s="1">
        <v>2007</v>
      </c>
      <c r="B1816" s="1">
        <v>3</v>
      </c>
      <c r="C1816" s="1">
        <v>22247.488499999999</v>
      </c>
      <c r="D1816" s="1">
        <v>5.4275919577503942</v>
      </c>
      <c r="E1816" s="1">
        <v>411.85647022300412</v>
      </c>
      <c r="F1816" s="1">
        <v>88.625927643784792</v>
      </c>
      <c r="G1816" s="1">
        <v>2604.5407139999998</v>
      </c>
      <c r="H1816" s="1">
        <v>184.90141076115486</v>
      </c>
      <c r="I1816" s="1">
        <v>65.376080000000002</v>
      </c>
      <c r="J1816" s="1">
        <v>1.5438699048732529</v>
      </c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</row>
    <row r="1817" spans="1:22" x14ac:dyDescent="0.35">
      <c r="A1817" s="1">
        <v>2007</v>
      </c>
      <c r="B1817" s="1">
        <v>4</v>
      </c>
      <c r="C1817" s="1">
        <v>24056.9784</v>
      </c>
      <c r="D1817" s="1">
        <v>6.0150699267434113</v>
      </c>
      <c r="E1817" s="1">
        <v>498.51015508403094</v>
      </c>
      <c r="F1817" s="1">
        <v>99.595565842368131</v>
      </c>
      <c r="G1817" s="1">
        <v>2644.4999520000001</v>
      </c>
      <c r="H1817" s="1">
        <v>203.71706192358369</v>
      </c>
      <c r="I1817" s="1">
        <v>65.284702999999993</v>
      </c>
      <c r="J1817" s="1">
        <v>1.6568082934951924</v>
      </c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</row>
    <row r="1818" spans="1:22" x14ac:dyDescent="0.35">
      <c r="A1818" s="1">
        <v>2007</v>
      </c>
      <c r="B1818" s="1">
        <v>5</v>
      </c>
      <c r="C1818" s="1">
        <v>27215.947600000003</v>
      </c>
      <c r="D1818" s="1">
        <v>6.2395928462709289</v>
      </c>
      <c r="E1818" s="1">
        <v>537.38476626348483</v>
      </c>
      <c r="F1818" s="1">
        <v>106.39752321981425</v>
      </c>
      <c r="G1818" s="1">
        <v>2923.2431759999999</v>
      </c>
      <c r="H1818" s="1">
        <v>213.35209876543212</v>
      </c>
      <c r="I1818" s="1">
        <v>60.615124000000002</v>
      </c>
      <c r="J1818" s="1">
        <v>1.8333710590137429</v>
      </c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</row>
    <row r="1819" spans="1:22" x14ac:dyDescent="0.35">
      <c r="A1819" s="1">
        <v>2007</v>
      </c>
      <c r="B1819" s="1">
        <v>6</v>
      </c>
      <c r="C1819" s="1">
        <v>28196.8128</v>
      </c>
      <c r="D1819" s="1">
        <v>6.5779167851388491</v>
      </c>
      <c r="E1819" s="1">
        <v>501.83227162277529</v>
      </c>
      <c r="F1819" s="1">
        <v>106.55891425046269</v>
      </c>
      <c r="G1819" s="1">
        <v>2881.4721249999998</v>
      </c>
      <c r="H1819" s="1">
        <v>227.60634605850271</v>
      </c>
      <c r="I1819" s="1">
        <v>64.805843999999993</v>
      </c>
      <c r="J1819" s="1">
        <v>1.8872172313020892</v>
      </c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</row>
    <row r="1820" spans="1:22" x14ac:dyDescent="0.35">
      <c r="A1820" s="1">
        <v>2007</v>
      </c>
      <c r="B1820" s="1">
        <v>7</v>
      </c>
      <c r="C1820" s="1">
        <v>28786.8966</v>
      </c>
      <c r="D1820" s="1">
        <v>6.4048125778928195</v>
      </c>
      <c r="E1820" s="1">
        <v>590.42984483327837</v>
      </c>
      <c r="F1820" s="1">
        <v>112.68599154018415</v>
      </c>
      <c r="G1820" s="1">
        <v>2790.0290599999998</v>
      </c>
      <c r="H1820" s="1">
        <v>227.09966942148762</v>
      </c>
      <c r="I1820" s="1">
        <v>67.815822000000011</v>
      </c>
      <c r="J1820" s="1">
        <v>2.1028661554359056</v>
      </c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</row>
    <row r="1821" spans="1:22" x14ac:dyDescent="0.35">
      <c r="A1821" s="1">
        <v>2007</v>
      </c>
      <c r="B1821" s="1">
        <v>8</v>
      </c>
      <c r="C1821" s="1">
        <v>27761.059699999998</v>
      </c>
      <c r="D1821" s="1">
        <v>6.3200763723150359</v>
      </c>
      <c r="E1821" s="1">
        <v>691.69251159708415</v>
      </c>
      <c r="F1821" s="1">
        <v>109.84251968503936</v>
      </c>
      <c r="G1821" s="1">
        <v>2752.550902</v>
      </c>
      <c r="H1821" s="1">
        <v>201.19024872343931</v>
      </c>
      <c r="I1821" s="1">
        <v>65.403779999999998</v>
      </c>
      <c r="J1821" s="1">
        <v>1.9963126765066339</v>
      </c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</row>
    <row r="1822" spans="1:22" x14ac:dyDescent="0.35">
      <c r="A1822" s="1">
        <v>2007</v>
      </c>
      <c r="B1822" s="1">
        <v>9</v>
      </c>
      <c r="C1822" s="1">
        <v>32989.703999999998</v>
      </c>
      <c r="D1822" s="1">
        <v>6.3583701906141146</v>
      </c>
      <c r="E1822" s="1">
        <v>739.71489475086594</v>
      </c>
      <c r="F1822" s="1">
        <v>126.60993444276352</v>
      </c>
      <c r="G1822" s="1">
        <v>2772.1013849999999</v>
      </c>
      <c r="H1822" s="1">
        <v>220.067237969677</v>
      </c>
      <c r="I1822" s="1">
        <v>70.729488000000003</v>
      </c>
      <c r="J1822" s="1">
        <v>2.1269518658143474</v>
      </c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</row>
    <row r="1823" spans="1:22" x14ac:dyDescent="0.35">
      <c r="A1823" s="1">
        <v>2007</v>
      </c>
      <c r="B1823" s="1">
        <v>10</v>
      </c>
      <c r="C1823" s="1">
        <v>37610.104399999997</v>
      </c>
      <c r="D1823" s="1">
        <v>7.0039167935058337</v>
      </c>
      <c r="E1823" s="1">
        <v>796.99792545004368</v>
      </c>
      <c r="F1823" s="1">
        <v>150.54598800867456</v>
      </c>
      <c r="G1823" s="1">
        <v>2953.9691129999997</v>
      </c>
      <c r="H1823" s="1">
        <v>235.74304526748972</v>
      </c>
      <c r="I1823" s="1">
        <v>76.114037999999994</v>
      </c>
      <c r="J1823" s="1">
        <v>2.2922402309058616</v>
      </c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</row>
    <row r="1824" spans="1:22" x14ac:dyDescent="0.35">
      <c r="A1824" s="1">
        <v>2007</v>
      </c>
      <c r="B1824" s="1">
        <v>11</v>
      </c>
      <c r="C1824" s="1">
        <v>35037.636600000005</v>
      </c>
      <c r="D1824" s="1">
        <v>6.3335705109200511</v>
      </c>
      <c r="E1824" s="1">
        <v>658.52662881859953</v>
      </c>
      <c r="F1824" s="1">
        <v>145.81857287449392</v>
      </c>
      <c r="G1824" s="1">
        <v>2729.9566840000002</v>
      </c>
      <c r="H1824" s="1">
        <v>228.54726530612248</v>
      </c>
      <c r="I1824" s="1">
        <v>75.506112000000016</v>
      </c>
      <c r="J1824" s="1">
        <v>2.0691526895728165</v>
      </c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</row>
    <row r="1825" spans="1:22" x14ac:dyDescent="0.35">
      <c r="A1825" s="1">
        <v>2007</v>
      </c>
      <c r="B1825" s="1">
        <v>12</v>
      </c>
      <c r="C1825" s="1">
        <v>35891.154799999997</v>
      </c>
      <c r="D1825" s="1">
        <v>6.128788030926799</v>
      </c>
      <c r="E1825" s="1">
        <v>720.35705973357437</v>
      </c>
      <c r="F1825" s="1">
        <v>155.78226113437381</v>
      </c>
      <c r="G1825" s="1">
        <v>2705.5736280000001</v>
      </c>
      <c r="H1825" s="1">
        <v>228.33998377939983</v>
      </c>
      <c r="I1825" s="1">
        <v>76.876601999999991</v>
      </c>
      <c r="J1825" s="1">
        <v>2.026848290598291</v>
      </c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</row>
    <row r="1826" spans="1:22" x14ac:dyDescent="0.35">
      <c r="A1826" s="1">
        <v>2008</v>
      </c>
      <c r="B1826" s="1">
        <v>1</v>
      </c>
      <c r="C1826" s="1">
        <v>33820.065000000002</v>
      </c>
      <c r="D1826" s="1">
        <v>6.0048239474534295</v>
      </c>
      <c r="E1826" s="1">
        <v>610.31299601793319</v>
      </c>
      <c r="F1826" s="1">
        <v>130.79047861507127</v>
      </c>
      <c r="G1826" s="1">
        <v>2660.5323359999998</v>
      </c>
      <c r="H1826" s="1">
        <v>223.55566188197767</v>
      </c>
      <c r="I1826" s="1">
        <v>64.390096999999997</v>
      </c>
      <c r="J1826" s="1">
        <v>1.7213328389044869</v>
      </c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</row>
    <row r="1827" spans="1:22" x14ac:dyDescent="0.35">
      <c r="A1827" s="1">
        <v>2008</v>
      </c>
      <c r="B1827" s="1">
        <v>2</v>
      </c>
      <c r="C1827" s="1">
        <v>37534.696799999998</v>
      </c>
      <c r="D1827" s="1">
        <v>6.2395688991531957</v>
      </c>
      <c r="E1827" s="1">
        <v>611.44560525316717</v>
      </c>
      <c r="F1827" s="1">
        <v>130.84919839679358</v>
      </c>
      <c r="G1827" s="1">
        <v>2700.9897679999999</v>
      </c>
      <c r="H1827" s="1">
        <v>238.18660287081337</v>
      </c>
      <c r="I1827" s="1">
        <v>69.073471999999995</v>
      </c>
      <c r="J1827" s="1">
        <v>1.8227144454501889</v>
      </c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</row>
    <row r="1828" spans="1:22" x14ac:dyDescent="0.35">
      <c r="A1828" s="1">
        <v>2008</v>
      </c>
      <c r="B1828" s="1">
        <v>3</v>
      </c>
      <c r="C1828" s="1">
        <v>34709.082399999999</v>
      </c>
      <c r="D1828" s="1">
        <v>6.639562551477991</v>
      </c>
      <c r="E1828" s="1">
        <v>495.22417431977635</v>
      </c>
      <c r="F1828" s="1">
        <v>118.27379465400949</v>
      </c>
      <c r="G1828" s="1">
        <v>2905.8210600000002</v>
      </c>
      <c r="H1828" s="1">
        <v>241.24226475279104</v>
      </c>
      <c r="I1828" s="1">
        <v>69.371117999999996</v>
      </c>
      <c r="J1828" s="1">
        <v>1.7205937294895743</v>
      </c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</row>
    <row r="1829" spans="1:22" x14ac:dyDescent="0.35">
      <c r="A1829" s="1">
        <v>2008</v>
      </c>
      <c r="B1829" s="1">
        <v>4</v>
      </c>
      <c r="C1829" s="1">
        <v>40829.388800000001</v>
      </c>
      <c r="D1829" s="1">
        <v>6.4684842583576767</v>
      </c>
      <c r="E1829" s="1">
        <v>528.45531945338769</v>
      </c>
      <c r="F1829" s="1">
        <v>127.67918932278792</v>
      </c>
      <c r="G1829" s="1">
        <v>2888.8465139999998</v>
      </c>
      <c r="H1829" s="1">
        <v>234.09396284829722</v>
      </c>
      <c r="I1829" s="1">
        <v>70.528904999999995</v>
      </c>
      <c r="J1829" s="1">
        <v>1.8200099700897308</v>
      </c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</row>
    <row r="1830" spans="1:22" x14ac:dyDescent="0.35">
      <c r="A1830" s="1">
        <v>2008</v>
      </c>
      <c r="B1830" s="1">
        <v>5</v>
      </c>
      <c r="C1830" s="1">
        <v>44629.561600000001</v>
      </c>
      <c r="D1830" s="1">
        <v>6.3458216255593713</v>
      </c>
      <c r="E1830" s="1">
        <v>494.54087144400432</v>
      </c>
      <c r="F1830" s="1">
        <v>115.51470588235296</v>
      </c>
      <c r="G1830" s="1">
        <v>3098.4230430000002</v>
      </c>
      <c r="H1830" s="1">
        <v>182.55094055680962</v>
      </c>
      <c r="I1830" s="1">
        <v>81.245128000000008</v>
      </c>
      <c r="J1830" s="1">
        <v>1.8011378555798687</v>
      </c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</row>
    <row r="1831" spans="1:22" x14ac:dyDescent="0.35">
      <c r="A1831" s="1">
        <v>2008</v>
      </c>
      <c r="B1831" s="1">
        <v>6</v>
      </c>
      <c r="C1831" s="1">
        <v>40532.2212</v>
      </c>
      <c r="D1831" s="1">
        <v>5.717907176212714</v>
      </c>
      <c r="E1831" s="1">
        <v>399.17425303454718</v>
      </c>
      <c r="F1831" s="1">
        <v>94.119496855345915</v>
      </c>
      <c r="G1831" s="1">
        <v>2851.3625300000003</v>
      </c>
      <c r="H1831" s="1">
        <v>180.19105571847507</v>
      </c>
      <c r="I1831" s="1">
        <v>74.881709000000001</v>
      </c>
      <c r="J1831" s="1">
        <v>1.5936441484300667</v>
      </c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</row>
    <row r="1832" spans="1:22" x14ac:dyDescent="0.35">
      <c r="A1832" s="1">
        <v>2008</v>
      </c>
      <c r="B1832" s="1">
        <v>7</v>
      </c>
      <c r="C1832" s="1">
        <v>37970.140500000001</v>
      </c>
      <c r="D1832" s="1">
        <v>5.9787803668815069</v>
      </c>
      <c r="E1832" s="1">
        <v>406.31193734904485</v>
      </c>
      <c r="F1832" s="1">
        <v>101.99256173057459</v>
      </c>
      <c r="G1832" s="1">
        <v>2741.851694</v>
      </c>
      <c r="H1832" s="1">
        <v>148.0220979020979</v>
      </c>
      <c r="I1832" s="1">
        <v>63.850591000000001</v>
      </c>
      <c r="J1832" s="1">
        <v>1.5753716967152385</v>
      </c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</row>
    <row r="1833" spans="1:22" x14ac:dyDescent="0.35">
      <c r="A1833" s="1">
        <v>2008</v>
      </c>
      <c r="B1833" s="1">
        <v>8</v>
      </c>
      <c r="C1833" s="1">
        <v>34159.68</v>
      </c>
      <c r="D1833" s="1">
        <v>5.6464358849341787</v>
      </c>
      <c r="E1833" s="1">
        <v>350.0474542613926</v>
      </c>
      <c r="F1833" s="1">
        <v>99.38454524732164</v>
      </c>
      <c r="G1833" s="1">
        <v>2555.4842279999998</v>
      </c>
      <c r="H1833" s="1">
        <v>121.48100263852244</v>
      </c>
      <c r="I1833" s="1">
        <v>54.766151999999998</v>
      </c>
      <c r="J1833" s="1">
        <v>1.3534450309846224</v>
      </c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</row>
    <row r="1834" spans="1:22" x14ac:dyDescent="0.35">
      <c r="A1834" s="1">
        <v>2008</v>
      </c>
      <c r="B1834" s="1">
        <v>9</v>
      </c>
      <c r="C1834" s="1">
        <v>25979.3004</v>
      </c>
      <c r="D1834" s="1">
        <v>4.984719833438942</v>
      </c>
      <c r="E1834" s="1">
        <v>335.09809937035249</v>
      </c>
      <c r="F1834" s="1">
        <v>83.759478799530058</v>
      </c>
      <c r="G1834" s="1">
        <v>2279.8232400000002</v>
      </c>
      <c r="H1834" s="1">
        <v>117.68820512820513</v>
      </c>
      <c r="I1834" s="1">
        <v>39.975974000000001</v>
      </c>
      <c r="J1834" s="1">
        <v>1.1997680102738306</v>
      </c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</row>
    <row r="1835" spans="1:22" x14ac:dyDescent="0.35">
      <c r="A1835" s="1">
        <v>2008</v>
      </c>
      <c r="B1835" s="1">
        <v>10</v>
      </c>
      <c r="C1835" s="1">
        <v>17216.459699999999</v>
      </c>
      <c r="D1835" s="1">
        <v>3.7144199925400976</v>
      </c>
      <c r="E1835" s="1">
        <v>252.76555303750274</v>
      </c>
      <c r="F1835" s="1">
        <v>58.501773948302073</v>
      </c>
      <c r="G1835" s="1">
        <v>1594.73496</v>
      </c>
      <c r="H1835" s="1">
        <v>112.6388224471021</v>
      </c>
      <c r="I1835" s="1">
        <v>27.009324000000003</v>
      </c>
      <c r="J1835" s="1">
        <v>0.86788304093567248</v>
      </c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</row>
    <row r="1836" spans="1:22" x14ac:dyDescent="0.35">
      <c r="A1836" s="1">
        <v>2008</v>
      </c>
      <c r="B1836" s="1">
        <v>11</v>
      </c>
      <c r="C1836" s="1">
        <v>15886.3236</v>
      </c>
      <c r="D1836" s="1">
        <v>3.6400574843052724</v>
      </c>
      <c r="E1836" s="1">
        <v>274.12648881466185</v>
      </c>
      <c r="F1836" s="1">
        <v>55.574382249117498</v>
      </c>
      <c r="G1836" s="1">
        <v>1525.7296960000001</v>
      </c>
      <c r="H1836" s="1">
        <v>117.18239795918366</v>
      </c>
      <c r="I1836" s="1">
        <v>21.885256000000002</v>
      </c>
      <c r="J1836" s="1">
        <v>0.73251872021783515</v>
      </c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</row>
    <row r="1837" spans="1:22" x14ac:dyDescent="0.35">
      <c r="A1837" s="1">
        <v>2008</v>
      </c>
      <c r="B1837" s="1">
        <v>12</v>
      </c>
      <c r="C1837" s="1">
        <v>16221.6</v>
      </c>
      <c r="D1837" s="1">
        <v>3.7247962382445139</v>
      </c>
      <c r="E1837" s="1">
        <v>266.8635497581709</v>
      </c>
      <c r="F1837" s="1">
        <v>60.862813656931301</v>
      </c>
      <c r="G1837" s="1">
        <v>1627.049264</v>
      </c>
      <c r="H1837" s="1">
        <v>74.123349131121643</v>
      </c>
      <c r="I1837" s="1">
        <v>20.320584</v>
      </c>
      <c r="J1837" s="1">
        <v>0.89031670625494852</v>
      </c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</row>
    <row r="1838" spans="1:22" x14ac:dyDescent="0.35">
      <c r="A1838" s="1">
        <v>2009</v>
      </c>
      <c r="B1838" s="1">
        <v>1</v>
      </c>
      <c r="C1838" s="1">
        <v>16938.731</v>
      </c>
      <c r="D1838" s="1">
        <v>4.1320259319286867</v>
      </c>
      <c r="E1838" s="1">
        <v>291.24506217995611</v>
      </c>
      <c r="F1838" s="1">
        <v>58.849539406345954</v>
      </c>
      <c r="G1838" s="1">
        <v>1363.6902579999999</v>
      </c>
      <c r="H1838" s="1">
        <v>68.025553447185331</v>
      </c>
      <c r="I1838" s="1">
        <v>17.497199999999999</v>
      </c>
      <c r="J1838" s="1">
        <v>0.84119435396308351</v>
      </c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</row>
    <row r="1839" spans="1:22" x14ac:dyDescent="0.35">
      <c r="A1839" s="1">
        <v>2009</v>
      </c>
      <c r="B1839" s="1">
        <v>2</v>
      </c>
      <c r="C1839" s="1">
        <v>15968.1306</v>
      </c>
      <c r="D1839" s="1">
        <v>4.1364443699731908</v>
      </c>
      <c r="E1839" s="1">
        <v>304.52804257558921</v>
      </c>
      <c r="F1839" s="1">
        <v>54.183903538868741</v>
      </c>
      <c r="G1839" s="1">
        <v>1164.5430080000001</v>
      </c>
      <c r="H1839" s="1">
        <v>71.817680250783695</v>
      </c>
      <c r="I1839" s="1">
        <v>18.516189999999998</v>
      </c>
      <c r="J1839" s="1">
        <v>0.69322768919756095</v>
      </c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</row>
    <row r="1840" spans="1:22" x14ac:dyDescent="0.35">
      <c r="A1840" s="1">
        <v>2009</v>
      </c>
      <c r="B1840" s="1">
        <v>3</v>
      </c>
      <c r="C1840" s="1">
        <v>17663.661599999999</v>
      </c>
      <c r="D1840" s="1">
        <v>4.2531354550913614</v>
      </c>
      <c r="E1840" s="1">
        <v>347.29563614013523</v>
      </c>
      <c r="F1840" s="1">
        <v>59.737986948783856</v>
      </c>
      <c r="G1840" s="1">
        <v>1383.6858749999999</v>
      </c>
      <c r="H1840" s="1">
        <v>85.299595896798266</v>
      </c>
      <c r="I1840" s="1">
        <v>22.724141999999997</v>
      </c>
      <c r="J1840" s="1">
        <v>0.87788653979112841</v>
      </c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</row>
    <row r="1841" spans="1:22" x14ac:dyDescent="0.35">
      <c r="A1841" s="1">
        <v>2009</v>
      </c>
      <c r="B1841" s="1">
        <v>4</v>
      </c>
      <c r="C1841" s="1">
        <v>21597.343000000001</v>
      </c>
      <c r="D1841" s="1">
        <v>4.5909411259131936</v>
      </c>
      <c r="E1841" s="1">
        <v>363.35997653442843</v>
      </c>
      <c r="F1841" s="1">
        <v>69.86324786324785</v>
      </c>
      <c r="G1841" s="1">
        <v>1585.4767400000001</v>
      </c>
      <c r="H1841" s="1">
        <v>89.801745635910223</v>
      </c>
      <c r="I1841" s="1">
        <v>27.79457</v>
      </c>
      <c r="J1841" s="1">
        <v>1.0714866979655711</v>
      </c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</row>
    <row r="1842" spans="1:22" x14ac:dyDescent="0.35">
      <c r="A1842" s="1">
        <v>2009</v>
      </c>
      <c r="B1842" s="1">
        <v>5</v>
      </c>
      <c r="C1842" s="1">
        <v>26982.025600000001</v>
      </c>
      <c r="D1842" s="1">
        <v>5.5182344042004088</v>
      </c>
      <c r="E1842" s="1">
        <v>385.59084984549594</v>
      </c>
      <c r="F1842" s="1">
        <v>94.417444821731749</v>
      </c>
      <c r="G1842" s="1">
        <v>1851.643131</v>
      </c>
      <c r="H1842" s="1">
        <v>89.72392108508015</v>
      </c>
      <c r="I1842" s="1">
        <v>36.397511999999999</v>
      </c>
      <c r="J1842" s="1">
        <v>1.1093900258295253</v>
      </c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</row>
    <row r="1843" spans="1:22" x14ac:dyDescent="0.35">
      <c r="A1843" s="1">
        <v>2009</v>
      </c>
      <c r="B1843" s="1">
        <v>6</v>
      </c>
      <c r="C1843" s="1">
        <v>26355.226500000001</v>
      </c>
      <c r="D1843" s="1">
        <v>5.7955930614158468</v>
      </c>
      <c r="E1843" s="1">
        <v>433.25671619939976</v>
      </c>
      <c r="F1843" s="1">
        <v>89.865968586387453</v>
      </c>
      <c r="G1843" s="1">
        <v>1847.1232040000002</v>
      </c>
      <c r="H1843" s="1">
        <v>87.987469287469281</v>
      </c>
      <c r="I1843" s="1">
        <v>31.089600000000001</v>
      </c>
      <c r="J1843" s="1">
        <v>1.0904220269846252</v>
      </c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</row>
    <row r="1844" spans="1:22" x14ac:dyDescent="0.35">
      <c r="A1844" s="1">
        <v>2009</v>
      </c>
      <c r="B1844" s="1">
        <v>7</v>
      </c>
      <c r="C1844" s="1">
        <v>29365.529200000001</v>
      </c>
      <c r="D1844" s="1">
        <v>5.9628500138619351</v>
      </c>
      <c r="E1844" s="1">
        <v>499.41599215468165</v>
      </c>
      <c r="F1844" s="1">
        <v>96.946157867224258</v>
      </c>
      <c r="G1844" s="1">
        <v>2049.8973000000001</v>
      </c>
      <c r="H1844" s="1">
        <v>93.135464414957781</v>
      </c>
      <c r="I1844" s="1">
        <v>33.600269999999995</v>
      </c>
      <c r="J1844" s="1">
        <v>1.2736484828657886</v>
      </c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</row>
    <row r="1845" spans="1:22" x14ac:dyDescent="0.35">
      <c r="A1845" s="1">
        <v>2009</v>
      </c>
      <c r="B1845" s="1">
        <v>8</v>
      </c>
      <c r="C1845" s="1">
        <v>30046.499100000001</v>
      </c>
      <c r="D1845" s="1">
        <v>5.7339593679458236</v>
      </c>
      <c r="E1845" s="1">
        <v>390.56863434059494</v>
      </c>
      <c r="F1845" s="1">
        <v>95.750667488190601</v>
      </c>
      <c r="G1845" s="1">
        <v>2104.1202600000001</v>
      </c>
      <c r="H1845" s="1">
        <v>104.62068133855894</v>
      </c>
      <c r="I1845" s="1">
        <v>34.288171999999996</v>
      </c>
      <c r="J1845" s="1">
        <v>1.2739895958383354</v>
      </c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</row>
    <row r="1846" spans="1:22" x14ac:dyDescent="0.35">
      <c r="A1846" s="1">
        <v>2009</v>
      </c>
      <c r="B1846" s="1">
        <v>9</v>
      </c>
      <c r="C1846" s="1">
        <v>34726.911</v>
      </c>
      <c r="D1846" s="1">
        <v>6.1352614824920417</v>
      </c>
      <c r="E1846" s="1">
        <v>407.15300666520176</v>
      </c>
      <c r="F1846" s="1">
        <v>106.50361370063895</v>
      </c>
      <c r="G1846" s="1">
        <v>2166.108984</v>
      </c>
      <c r="H1846" s="1">
        <v>112.40961827472198</v>
      </c>
      <c r="I1846" s="1">
        <v>39.866760000000006</v>
      </c>
      <c r="J1846" s="1">
        <v>1.4221334466638336</v>
      </c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</row>
    <row r="1847" spans="1:22" x14ac:dyDescent="0.35">
      <c r="A1847" s="1">
        <v>2009</v>
      </c>
      <c r="B1847" s="1">
        <v>10</v>
      </c>
      <c r="C1847" s="1">
        <v>34902.736600000004</v>
      </c>
      <c r="D1847" s="1">
        <v>6.2424898766362169</v>
      </c>
      <c r="E1847" s="1">
        <v>438.79165140973998</v>
      </c>
      <c r="F1847" s="1">
        <v>100.40916355887053</v>
      </c>
      <c r="G1847" s="1">
        <v>2165.6398679999998</v>
      </c>
      <c r="H1847" s="1">
        <v>109.82230215827339</v>
      </c>
      <c r="I1847" s="1">
        <v>42.435274</v>
      </c>
      <c r="J1847" s="1">
        <v>1.3321169728636442</v>
      </c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</row>
    <row r="1848" spans="1:22" x14ac:dyDescent="0.35">
      <c r="A1848" s="1">
        <v>2009</v>
      </c>
      <c r="B1848" s="1">
        <v>11</v>
      </c>
      <c r="C1848" s="1">
        <v>38188.2624</v>
      </c>
      <c r="D1848" s="1">
        <v>6.5426992262084216</v>
      </c>
      <c r="E1848" s="1">
        <v>468.00439399487368</v>
      </c>
      <c r="F1848" s="1">
        <v>108.14870527559903</v>
      </c>
      <c r="G1848" s="1">
        <v>2392.9846029999999</v>
      </c>
      <c r="H1848" s="1">
        <v>110.5851051051051</v>
      </c>
      <c r="I1848" s="1">
        <v>44.073785000000001</v>
      </c>
      <c r="J1848" s="1">
        <v>1.3371153515557845</v>
      </c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</row>
    <row r="1849" spans="1:22" x14ac:dyDescent="0.35">
      <c r="A1849" s="1">
        <v>2009</v>
      </c>
      <c r="B1849" s="1">
        <v>12</v>
      </c>
      <c r="C1849" s="1">
        <v>39348.935599999997</v>
      </c>
      <c r="D1849" s="1">
        <v>7.0576805596610512</v>
      </c>
      <c r="E1849" s="1">
        <v>480.02636590010258</v>
      </c>
      <c r="F1849" s="1">
        <v>112.06744236156003</v>
      </c>
      <c r="G1849" s="1">
        <v>2457.2159550000001</v>
      </c>
      <c r="H1849" s="1">
        <v>111.21943127962085</v>
      </c>
      <c r="I1849" s="1">
        <v>45.210329999999999</v>
      </c>
      <c r="J1849" s="1">
        <v>1.4430999588364435</v>
      </c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</row>
    <row r="1850" spans="1:22" x14ac:dyDescent="0.35">
      <c r="A1850" s="1">
        <v>2010</v>
      </c>
      <c r="B1850" s="1">
        <v>1</v>
      </c>
      <c r="C1850" s="1">
        <v>34695.760999999999</v>
      </c>
      <c r="D1850" s="1">
        <v>7.2676206830757488</v>
      </c>
      <c r="E1850" s="1">
        <v>437.86931110753051</v>
      </c>
      <c r="F1850" s="1">
        <v>105.84390243902439</v>
      </c>
      <c r="G1850" s="1">
        <v>2321.9190039999999</v>
      </c>
      <c r="H1850" s="1">
        <v>113.57578263437685</v>
      </c>
      <c r="I1850" s="1">
        <v>46.840860000000006</v>
      </c>
      <c r="J1850" s="1">
        <v>1.3827163689705755</v>
      </c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</row>
    <row r="1851" spans="1:22" x14ac:dyDescent="0.35">
      <c r="A1851" s="1">
        <v>2010</v>
      </c>
      <c r="B1851" s="1">
        <v>2</v>
      </c>
      <c r="C1851" s="1">
        <v>36802.760199999997</v>
      </c>
      <c r="D1851" s="1">
        <v>7.2938351595998094</v>
      </c>
      <c r="E1851" s="1">
        <v>447.09863611725581</v>
      </c>
      <c r="F1851" s="1">
        <v>106.76282398872139</v>
      </c>
      <c r="G1851" s="1">
        <v>2476.9844819999998</v>
      </c>
      <c r="H1851" s="1">
        <v>113.42090428655314</v>
      </c>
      <c r="I1851" s="1">
        <v>44.344620000000006</v>
      </c>
      <c r="J1851" s="1">
        <v>1.3746379310344827</v>
      </c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</row>
    <row r="1852" spans="1:22" x14ac:dyDescent="0.35">
      <c r="A1852" s="1">
        <v>2010</v>
      </c>
      <c r="B1852" s="1">
        <v>3</v>
      </c>
      <c r="C1852" s="1">
        <v>39450.5432</v>
      </c>
      <c r="D1852" s="1">
        <v>7.171262505955216</v>
      </c>
      <c r="E1852" s="1">
        <v>455.48718850261508</v>
      </c>
      <c r="F1852" s="1">
        <v>117.10206358059119</v>
      </c>
      <c r="G1852" s="1">
        <v>2684.6009009999998</v>
      </c>
      <c r="H1852" s="1">
        <v>121.1717857142857</v>
      </c>
      <c r="I1852" s="1">
        <v>49.30510000000001</v>
      </c>
      <c r="J1852" s="1">
        <v>1.4943944209039548</v>
      </c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</row>
    <row r="1853" spans="1:22" x14ac:dyDescent="0.35">
      <c r="A1853" s="1">
        <v>2010</v>
      </c>
      <c r="B1853" s="1">
        <v>4</v>
      </c>
      <c r="C1853" s="1">
        <v>38870.268000000004</v>
      </c>
      <c r="D1853" s="1">
        <v>7.4485981308411207</v>
      </c>
      <c r="E1853" s="1">
        <v>420.58987282423965</v>
      </c>
      <c r="F1853" s="1">
        <v>119.20948616600792</v>
      </c>
      <c r="G1853" s="1">
        <v>2656.4984964</v>
      </c>
      <c r="H1853" s="1">
        <v>124.14428571428572</v>
      </c>
      <c r="I1853" s="1">
        <v>49.112568000000003</v>
      </c>
      <c r="J1853" s="1">
        <v>1.5710960757780785</v>
      </c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</row>
    <row r="1854" spans="1:22" x14ac:dyDescent="0.35">
      <c r="A1854" s="1">
        <v>2010</v>
      </c>
      <c r="B1854" s="1">
        <v>5</v>
      </c>
      <c r="C1854" s="1">
        <v>34638.021800000002</v>
      </c>
      <c r="D1854" s="1">
        <v>7.3302404526166907</v>
      </c>
      <c r="E1854" s="1">
        <v>379.64644541433552</v>
      </c>
      <c r="F1854" s="1">
        <v>109.70128329558933</v>
      </c>
      <c r="G1854" s="1">
        <v>2477.8599102000003</v>
      </c>
      <c r="H1854" s="1">
        <v>109.46502347417839</v>
      </c>
      <c r="I1854" s="1">
        <v>43.176887999999991</v>
      </c>
      <c r="J1854" s="1">
        <v>1.3652963098525939</v>
      </c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</row>
    <row r="1855" spans="1:22" x14ac:dyDescent="0.35">
      <c r="A1855" s="1">
        <v>2010</v>
      </c>
      <c r="B1855" s="1">
        <v>6</v>
      </c>
      <c r="C1855" s="1">
        <v>33782.918400000002</v>
      </c>
      <c r="D1855" s="1">
        <v>7.444904312791869</v>
      </c>
      <c r="E1855" s="1">
        <v>353.65321379595088</v>
      </c>
      <c r="F1855" s="1">
        <v>114.38260307891053</v>
      </c>
      <c r="G1855" s="1">
        <v>2406.8759325000001</v>
      </c>
      <c r="H1855" s="1">
        <v>113.70654970760233</v>
      </c>
      <c r="I1855" s="1">
        <v>41.897919999999999</v>
      </c>
      <c r="J1855" s="1">
        <v>1.3883425301451053</v>
      </c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</row>
    <row r="1856" spans="1:22" x14ac:dyDescent="0.35">
      <c r="A1856" s="1">
        <v>2010</v>
      </c>
      <c r="B1856" s="1">
        <v>7</v>
      </c>
      <c r="C1856" s="1">
        <v>38490.301500000001</v>
      </c>
      <c r="D1856" s="1">
        <v>8.3724700239808154</v>
      </c>
      <c r="E1856" s="1">
        <v>389.35636256273989</v>
      </c>
      <c r="F1856" s="1">
        <v>115.66857019717703</v>
      </c>
      <c r="G1856" s="1">
        <v>2554.3289844000001</v>
      </c>
      <c r="H1856" s="1">
        <v>123.46267605633803</v>
      </c>
      <c r="I1856" s="1">
        <v>46.104959999999998</v>
      </c>
      <c r="J1856" s="1">
        <v>1.4874910166983724</v>
      </c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</row>
    <row r="1857" spans="1:22" x14ac:dyDescent="0.35">
      <c r="A1857" s="1">
        <v>2010</v>
      </c>
      <c r="B1857" s="1">
        <v>8</v>
      </c>
      <c r="C1857" s="1">
        <v>37113.106500000002</v>
      </c>
      <c r="D1857" s="1">
        <v>8.9951495875161509</v>
      </c>
      <c r="E1857" s="1">
        <v>387.63128901946385</v>
      </c>
      <c r="F1857" s="1">
        <v>114.78593434611707</v>
      </c>
      <c r="G1857" s="1">
        <v>2397.8478464999998</v>
      </c>
      <c r="H1857" s="1">
        <v>114.90690866510536</v>
      </c>
      <c r="I1857" s="1">
        <v>44.352359999999997</v>
      </c>
      <c r="J1857" s="1">
        <v>1.4535029190992492</v>
      </c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</row>
    <row r="1858" spans="1:22" x14ac:dyDescent="0.35">
      <c r="A1858" s="1">
        <v>2010</v>
      </c>
      <c r="B1858" s="1">
        <v>9</v>
      </c>
      <c r="C1858" s="1">
        <v>41130.332000000002</v>
      </c>
      <c r="D1858" s="1">
        <v>9.9180558428128247</v>
      </c>
      <c r="E1858" s="1">
        <v>396.85879522393412</v>
      </c>
      <c r="F1858" s="1">
        <v>135.29167601525688</v>
      </c>
      <c r="G1858" s="1">
        <v>2638.7630177999999</v>
      </c>
      <c r="H1858" s="1">
        <v>116.09634782608696</v>
      </c>
      <c r="I1858" s="1">
        <v>46.953779999999995</v>
      </c>
      <c r="J1858" s="1">
        <v>1.6424556018417014</v>
      </c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</row>
    <row r="1859" spans="1:22" x14ac:dyDescent="0.35">
      <c r="A1859" s="1">
        <v>2010</v>
      </c>
      <c r="B1859" s="1">
        <v>10</v>
      </c>
      <c r="C1859" s="1">
        <v>41534.522100000002</v>
      </c>
      <c r="D1859" s="1">
        <v>10.046073619631903</v>
      </c>
      <c r="E1859" s="1">
        <v>446.5543346275503</v>
      </c>
      <c r="F1859" s="1">
        <v>135.76311336717427</v>
      </c>
      <c r="G1859" s="1">
        <v>2880.3144555999997</v>
      </c>
      <c r="H1859" s="1">
        <v>123.49568865066419</v>
      </c>
      <c r="I1859" s="1">
        <v>49.357835999999999</v>
      </c>
      <c r="J1859" s="1">
        <v>1.6744775455758114</v>
      </c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</row>
    <row r="1860" spans="1:22" x14ac:dyDescent="0.35">
      <c r="A1860" s="1">
        <v>2010</v>
      </c>
      <c r="B1860" s="1">
        <v>11</v>
      </c>
      <c r="C1860" s="1">
        <v>39465.244500000001</v>
      </c>
      <c r="D1860" s="1">
        <v>10.178562628336756</v>
      </c>
      <c r="E1860" s="1">
        <v>423.00584970751459</v>
      </c>
      <c r="F1860" s="1">
        <v>128.00655021834064</v>
      </c>
      <c r="G1860" s="1">
        <v>2946.8582928000001</v>
      </c>
      <c r="H1860" s="1">
        <v>131.09404900816804</v>
      </c>
      <c r="I1860" s="1">
        <v>49.626984</v>
      </c>
      <c r="J1860" s="1">
        <v>1.6461797752808991</v>
      </c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</row>
    <row r="1861" spans="1:22" x14ac:dyDescent="0.35">
      <c r="A1861" s="1">
        <v>2010</v>
      </c>
      <c r="B1861" s="1">
        <v>12</v>
      </c>
      <c r="C1861" s="1">
        <v>41756.262500000004</v>
      </c>
      <c r="D1861" s="1">
        <v>10.534537680384819</v>
      </c>
      <c r="E1861" s="1">
        <v>426.07349861924558</v>
      </c>
      <c r="F1861" s="1">
        <v>137.19723570326303</v>
      </c>
      <c r="G1861" s="1">
        <v>3117.9878951999999</v>
      </c>
      <c r="H1861" s="1">
        <v>140.44929906542058</v>
      </c>
      <c r="I1861" s="1">
        <v>55.197273000000003</v>
      </c>
      <c r="J1861" s="1">
        <v>1.8304328424810352</v>
      </c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</row>
    <row r="1862" spans="1:22" x14ac:dyDescent="0.35">
      <c r="A1862" s="1">
        <v>2011</v>
      </c>
      <c r="B1862" s="1">
        <v>1</v>
      </c>
      <c r="C1862" s="1">
        <v>39911.712500000001</v>
      </c>
      <c r="D1862" s="1">
        <v>9.6750931677018635</v>
      </c>
      <c r="E1862" s="1">
        <v>422.51173353520056</v>
      </c>
      <c r="F1862" s="1">
        <v>120.15057283142387</v>
      </c>
      <c r="G1862" s="1">
        <v>3051.7744447999999</v>
      </c>
      <c r="H1862" s="1">
        <v>144.38504672897199</v>
      </c>
      <c r="I1862" s="1">
        <v>57.734570000000005</v>
      </c>
      <c r="J1862" s="1">
        <v>1.849211525575162</v>
      </c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</row>
    <row r="1863" spans="1:22" x14ac:dyDescent="0.35">
      <c r="A1863" s="1">
        <v>2011</v>
      </c>
      <c r="B1863" s="1">
        <v>2</v>
      </c>
      <c r="C1863" s="1">
        <v>40490.4447</v>
      </c>
      <c r="D1863" s="1">
        <v>9.3619167983149012</v>
      </c>
      <c r="E1863" s="1">
        <v>442.06129405319865</v>
      </c>
      <c r="F1863" s="1">
        <v>117.82282116425493</v>
      </c>
      <c r="G1863" s="1">
        <v>3057.8272200000001</v>
      </c>
      <c r="H1863" s="1">
        <v>131.80642148277875</v>
      </c>
      <c r="I1863" s="1">
        <v>61.513263999999992</v>
      </c>
      <c r="J1863" s="1">
        <v>1.724358689370026</v>
      </c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</row>
    <row r="1864" spans="1:22" x14ac:dyDescent="0.35">
      <c r="A1864" s="1">
        <v>2011</v>
      </c>
      <c r="B1864" s="1">
        <v>3</v>
      </c>
      <c r="C1864" s="1">
        <v>42016.396200000003</v>
      </c>
      <c r="D1864" s="1">
        <v>9.684753926701573</v>
      </c>
      <c r="E1864" s="1">
        <v>447.1352655529426</v>
      </c>
      <c r="F1864" s="1">
        <v>130.99247782642868</v>
      </c>
      <c r="G1864" s="1">
        <v>3144.6284348999998</v>
      </c>
      <c r="H1864" s="1">
        <v>138.44712778429076</v>
      </c>
      <c r="I1864" s="1">
        <v>63.657008999999995</v>
      </c>
      <c r="J1864" s="1">
        <v>1.9230488361478775</v>
      </c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</row>
    <row r="1865" spans="1:22" x14ac:dyDescent="0.35">
      <c r="A1865" s="1">
        <v>2011</v>
      </c>
      <c r="B1865" s="1">
        <v>4</v>
      </c>
      <c r="C1865" s="1">
        <v>41895.255499999999</v>
      </c>
      <c r="D1865" s="1">
        <v>10.476862915489898</v>
      </c>
      <c r="E1865" s="1">
        <v>448.545678631952</v>
      </c>
      <c r="F1865" s="1">
        <v>129.91752344367868</v>
      </c>
      <c r="G1865" s="1">
        <v>3214.2694351999999</v>
      </c>
      <c r="H1865" s="1">
        <v>142.35584415584415</v>
      </c>
      <c r="I1865" s="1">
        <v>63.577159999999992</v>
      </c>
      <c r="J1865" s="1">
        <v>2.0527715355805243</v>
      </c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</row>
    <row r="1866" spans="1:22" x14ac:dyDescent="0.35">
      <c r="A1866" s="1">
        <v>2011</v>
      </c>
      <c r="B1866" s="1">
        <v>5</v>
      </c>
      <c r="C1866" s="1">
        <v>40885.074000000001</v>
      </c>
      <c r="D1866" s="1">
        <v>10.432257370346459</v>
      </c>
      <c r="E1866" s="1">
        <v>423.40767034493399</v>
      </c>
      <c r="F1866" s="1">
        <v>123.39436307146026</v>
      </c>
      <c r="G1866" s="1">
        <v>3096.6697118000002</v>
      </c>
      <c r="H1866" s="1">
        <v>141.04886561954623</v>
      </c>
      <c r="I1866" s="1">
        <v>59.486910000000002</v>
      </c>
      <c r="J1866" s="1">
        <v>1.9874489795918366</v>
      </c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</row>
    <row r="1867" spans="1:22" x14ac:dyDescent="0.35">
      <c r="A1867" s="1">
        <v>2011</v>
      </c>
      <c r="B1867" s="1">
        <v>6</v>
      </c>
      <c r="C1867" s="1">
        <v>39932.319600000003</v>
      </c>
      <c r="D1867" s="1">
        <v>10.264968425559243</v>
      </c>
      <c r="E1867" s="1">
        <v>427.28875962996193</v>
      </c>
      <c r="F1867" s="1">
        <v>126.34004474272929</v>
      </c>
      <c r="G1867" s="1">
        <v>3120.5968552000004</v>
      </c>
      <c r="H1867" s="1">
        <v>145.47182770663562</v>
      </c>
      <c r="I1867" s="1">
        <v>59.663921999999992</v>
      </c>
      <c r="J1867" s="1">
        <v>1.970074087967739</v>
      </c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</row>
    <row r="1868" spans="1:22" x14ac:dyDescent="0.35">
      <c r="A1868" s="1">
        <v>2011</v>
      </c>
      <c r="B1868" s="1">
        <v>7</v>
      </c>
      <c r="C1868" s="1">
        <v>37964.364199999996</v>
      </c>
      <c r="D1868" s="1">
        <v>9.6785042641591943</v>
      </c>
      <c r="E1868" s="1">
        <v>419.71881311169801</v>
      </c>
      <c r="F1868" s="1">
        <v>123.99909522732413</v>
      </c>
      <c r="G1868" s="1">
        <v>3068.2237481999996</v>
      </c>
      <c r="H1868" s="1">
        <v>140.86399352900392</v>
      </c>
      <c r="I1868" s="1">
        <v>61.556998</v>
      </c>
      <c r="J1868" s="1">
        <v>2.0239184060721063</v>
      </c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</row>
    <row r="1869" spans="1:22" x14ac:dyDescent="0.35">
      <c r="A1869" s="1">
        <v>2011</v>
      </c>
      <c r="B1869" s="1">
        <v>8</v>
      </c>
      <c r="C1869" s="1">
        <v>35541.004500000003</v>
      </c>
      <c r="D1869" s="1">
        <v>9.3001951854261531</v>
      </c>
      <c r="E1869" s="1">
        <v>402.46747139050012</v>
      </c>
      <c r="F1869" s="1">
        <v>109.19213973799128</v>
      </c>
      <c r="G1869" s="1">
        <v>2894.8379439999999</v>
      </c>
      <c r="H1869" s="1">
        <v>126.92708094473745</v>
      </c>
      <c r="I1869" s="1">
        <v>53.493329999999993</v>
      </c>
      <c r="J1869" s="1">
        <v>1.7655272795567656</v>
      </c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</row>
    <row r="1870" spans="1:22" x14ac:dyDescent="0.35">
      <c r="A1870" s="1">
        <v>2011</v>
      </c>
      <c r="B1870" s="1">
        <v>9</v>
      </c>
      <c r="C1870" s="1">
        <v>27841.600399999999</v>
      </c>
      <c r="D1870" s="1">
        <v>7.4672683629380696</v>
      </c>
      <c r="E1870" s="1">
        <v>369.65623139356336</v>
      </c>
      <c r="F1870" s="1">
        <v>100.84149326805385</v>
      </c>
      <c r="G1870" s="1">
        <v>2409.5558975999998</v>
      </c>
      <c r="H1870" s="1">
        <v>134.57631578947368</v>
      </c>
      <c r="I1870" s="1">
        <v>42.362739999999995</v>
      </c>
      <c r="J1870" s="1">
        <v>1.4985604200186298</v>
      </c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</row>
    <row r="1871" spans="1:22" x14ac:dyDescent="0.35">
      <c r="A1871" s="1">
        <v>2011</v>
      </c>
      <c r="B1871" s="1">
        <v>10</v>
      </c>
      <c r="C1871" s="1">
        <v>33964.383600000001</v>
      </c>
      <c r="D1871" s="1">
        <v>8.8356304236855543</v>
      </c>
      <c r="E1871" s="1">
        <v>388.38274169184291</v>
      </c>
      <c r="F1871" s="1">
        <v>109.38700071875962</v>
      </c>
      <c r="G1871" s="1">
        <v>2705.4904517999998</v>
      </c>
      <c r="H1871" s="1">
        <v>137.29184499710814</v>
      </c>
      <c r="I1871" s="1">
        <v>49.453800000000001</v>
      </c>
      <c r="J1871" s="1">
        <v>1.7169852048387824</v>
      </c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</row>
    <row r="1872" spans="1:22" x14ac:dyDescent="0.35">
      <c r="A1872" s="1">
        <v>2011</v>
      </c>
      <c r="B1872" s="1">
        <v>11</v>
      </c>
      <c r="C1872" s="1">
        <v>31446.187499999996</v>
      </c>
      <c r="D1872" s="1">
        <v>8.0731205742555048</v>
      </c>
      <c r="E1872" s="1">
        <v>365.80704834765157</v>
      </c>
      <c r="F1872" s="1">
        <v>92.692307692307693</v>
      </c>
      <c r="G1872" s="1">
        <v>2698.1035290000004</v>
      </c>
      <c r="H1872" s="1">
        <v>130.09396503102087</v>
      </c>
      <c r="I1872" s="1">
        <v>48.737649999999995</v>
      </c>
      <c r="J1872" s="1">
        <v>1.6205517301872725</v>
      </c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</row>
    <row r="1873" spans="1:22" x14ac:dyDescent="0.35">
      <c r="A1873" s="1">
        <v>2011</v>
      </c>
      <c r="B1873" s="1">
        <v>12</v>
      </c>
      <c r="C1873" s="1">
        <v>30454.196399999997</v>
      </c>
      <c r="D1873" s="1">
        <v>8.0453153586904183</v>
      </c>
      <c r="E1873" s="1">
        <v>349.45264462415992</v>
      </c>
      <c r="F1873" s="1">
        <v>87.226256719796282</v>
      </c>
      <c r="G1873" s="1">
        <v>2655.4919823999999</v>
      </c>
      <c r="H1873" s="1">
        <v>126.39407440409892</v>
      </c>
      <c r="I1873" s="1">
        <v>43.46913</v>
      </c>
      <c r="J1873" s="1">
        <v>1.57595166163142</v>
      </c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</row>
    <row r="1874" spans="1:22" x14ac:dyDescent="0.35">
      <c r="A1874" s="1">
        <v>2012</v>
      </c>
      <c r="B1874" s="1">
        <v>1</v>
      </c>
      <c r="C1874" s="1">
        <v>36077.183999999994</v>
      </c>
      <c r="D1874" s="1">
        <v>8.6706349206349227</v>
      </c>
      <c r="E1874" s="1">
        <v>363.38722459977805</v>
      </c>
      <c r="F1874" s="1">
        <v>105.00353428254064</v>
      </c>
      <c r="G1874" s="1">
        <v>2868.0741951999998</v>
      </c>
      <c r="H1874" s="1">
        <v>131.50487264673311</v>
      </c>
      <c r="I1874" s="1">
        <v>49.811586999999996</v>
      </c>
      <c r="J1874" s="1">
        <v>1.7377848860455818</v>
      </c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</row>
    <row r="1875" spans="1:22" x14ac:dyDescent="0.35">
      <c r="A1875" s="1">
        <v>2012</v>
      </c>
      <c r="B1875" s="1">
        <v>2</v>
      </c>
      <c r="C1875" s="1">
        <v>38302.583999999995</v>
      </c>
      <c r="D1875" s="1">
        <v>9.4570475396163474</v>
      </c>
      <c r="E1875" s="1">
        <v>385.85433283548889</v>
      </c>
      <c r="F1875" s="1">
        <v>109.6558745672979</v>
      </c>
      <c r="G1875" s="1">
        <v>2942.5166489000003</v>
      </c>
      <c r="H1875" s="1">
        <v>141.63968323801143</v>
      </c>
      <c r="I1875" s="1">
        <v>54.800080999999999</v>
      </c>
      <c r="J1875" s="1">
        <v>1.8146675008938149</v>
      </c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</row>
    <row r="1876" spans="1:22" x14ac:dyDescent="0.35">
      <c r="A1876" s="1">
        <v>2012</v>
      </c>
      <c r="B1876" s="1">
        <v>3</v>
      </c>
      <c r="C1876" s="1">
        <v>35306.870300000002</v>
      </c>
      <c r="D1876" s="1">
        <v>9.5703339479614815</v>
      </c>
      <c r="E1876" s="1">
        <v>359.28707526198792</v>
      </c>
      <c r="F1876" s="1">
        <v>104.08943488943488</v>
      </c>
      <c r="G1876" s="1">
        <v>3084.6327819999997</v>
      </c>
      <c r="H1876" s="1">
        <v>152.03004860804242</v>
      </c>
      <c r="I1876" s="1">
        <v>51.589559999999999</v>
      </c>
      <c r="J1876" s="1">
        <v>1.7801308113841257</v>
      </c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</row>
    <row r="1877" spans="1:22" x14ac:dyDescent="0.35">
      <c r="A1877" s="1">
        <v>2012</v>
      </c>
      <c r="B1877" s="1">
        <v>4</v>
      </c>
      <c r="C1877" s="1">
        <v>32368.951999999997</v>
      </c>
      <c r="D1877" s="1">
        <v>9.4630004127115157</v>
      </c>
      <c r="E1877" s="1">
        <v>379.77147022932218</v>
      </c>
      <c r="F1877" s="1">
        <v>99.651571252254811</v>
      </c>
      <c r="G1877" s="1">
        <v>3030.9994100000004</v>
      </c>
      <c r="H1877" s="1">
        <v>153.74043956043957</v>
      </c>
      <c r="I1877" s="1">
        <v>49.968100000000007</v>
      </c>
      <c r="J1877" s="1">
        <v>1.7546722145987341</v>
      </c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</row>
    <row r="1878" spans="1:22" x14ac:dyDescent="0.35">
      <c r="A1878" s="1">
        <v>2012</v>
      </c>
      <c r="B1878" s="1">
        <v>5</v>
      </c>
      <c r="C1878" s="1">
        <v>26934.406999999999</v>
      </c>
      <c r="D1878" s="1">
        <v>8.3644745762711867</v>
      </c>
      <c r="E1878" s="1">
        <v>372.47676171335257</v>
      </c>
      <c r="F1878" s="1">
        <v>87.870271234832273</v>
      </c>
      <c r="G1878" s="1">
        <v>2634.8211314999999</v>
      </c>
      <c r="H1878" s="1">
        <v>147.37167290219136</v>
      </c>
      <c r="I1878" s="1">
        <v>39.061958000000004</v>
      </c>
      <c r="J1878" s="1">
        <v>1.5624348445167688</v>
      </c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</row>
    <row r="1879" spans="1:22" x14ac:dyDescent="0.35">
      <c r="A1879" s="1">
        <v>2012</v>
      </c>
      <c r="B1879" s="1">
        <v>6</v>
      </c>
      <c r="C1879" s="1">
        <v>27047.047999999999</v>
      </c>
      <c r="D1879" s="1">
        <v>8.7949230461722969</v>
      </c>
      <c r="E1879" s="1">
        <v>350.25733037442751</v>
      </c>
      <c r="F1879" s="1">
        <v>95.098180508016569</v>
      </c>
      <c r="G1879" s="1">
        <v>3008.5343220000004</v>
      </c>
      <c r="H1879" s="1">
        <v>146.07758255715495</v>
      </c>
      <c r="I1879" s="1">
        <v>42.735616</v>
      </c>
      <c r="J1879" s="1">
        <v>1.6252980573672768</v>
      </c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</row>
    <row r="1880" spans="1:22" x14ac:dyDescent="0.35">
      <c r="A1880" s="1">
        <v>2012</v>
      </c>
      <c r="B1880" s="1">
        <v>7</v>
      </c>
      <c r="C1880" s="1">
        <v>27268.751699999997</v>
      </c>
      <c r="D1880" s="1">
        <v>8.7654157163591115</v>
      </c>
      <c r="E1880" s="1">
        <v>330.65545425966678</v>
      </c>
      <c r="F1880" s="1">
        <v>94.114470842332608</v>
      </c>
      <c r="G1880" s="1">
        <v>3052.0069143999999</v>
      </c>
      <c r="H1880" s="1">
        <v>154.33562731604025</v>
      </c>
      <c r="I1880" s="1">
        <v>43.617620000000002</v>
      </c>
      <c r="J1880" s="1">
        <v>1.6650800251267397</v>
      </c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</row>
    <row r="1881" spans="1:22" x14ac:dyDescent="0.35">
      <c r="A1881" s="1">
        <v>2012</v>
      </c>
      <c r="B1881" s="1">
        <v>8</v>
      </c>
      <c r="C1881" s="1">
        <v>28102.5425</v>
      </c>
      <c r="D1881" s="1">
        <v>8.6609145096077711</v>
      </c>
      <c r="E1881" s="1">
        <v>322.52028038119244</v>
      </c>
      <c r="F1881" s="1">
        <v>94.705087798289071</v>
      </c>
      <c r="G1881" s="1">
        <v>2984.6131215</v>
      </c>
      <c r="H1881" s="1">
        <v>162.96008470089996</v>
      </c>
      <c r="I1881" s="1">
        <v>43.967919000000002</v>
      </c>
      <c r="J1881" s="1">
        <v>1.6812008577555395</v>
      </c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</row>
    <row r="1882" spans="1:22" x14ac:dyDescent="0.35">
      <c r="A1882" s="1">
        <v>2012</v>
      </c>
      <c r="B1882" s="1">
        <v>9</v>
      </c>
      <c r="C1882" s="1">
        <v>29209.2736</v>
      </c>
      <c r="D1882" s="1">
        <v>8.9202319451765959</v>
      </c>
      <c r="E1882" s="1">
        <v>331.95480945182595</v>
      </c>
      <c r="F1882" s="1">
        <v>107.90464478289661</v>
      </c>
      <c r="G1882" s="1">
        <v>3175.7714615999998</v>
      </c>
      <c r="H1882" s="1">
        <v>162.92004219409282</v>
      </c>
      <c r="I1882" s="1">
        <v>46.664320000000004</v>
      </c>
      <c r="J1882" s="1">
        <v>1.7934271878677892</v>
      </c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</row>
    <row r="1883" spans="1:22" x14ac:dyDescent="0.35">
      <c r="A1883" s="1">
        <v>2012</v>
      </c>
      <c r="B1883" s="1">
        <v>10</v>
      </c>
      <c r="C1883" s="1">
        <v>28094.576400000002</v>
      </c>
      <c r="D1883" s="1">
        <v>8.8752860411899324</v>
      </c>
      <c r="E1883" s="1">
        <v>331.70012184954788</v>
      </c>
      <c r="F1883" s="1">
        <v>104.44568348666481</v>
      </c>
      <c r="G1883" s="1">
        <v>3177.2677464000003</v>
      </c>
      <c r="H1883" s="1">
        <v>166.04164057608017</v>
      </c>
      <c r="I1883" s="1">
        <v>45.47983</v>
      </c>
      <c r="J1883" s="1">
        <v>1.7543122431004108</v>
      </c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</row>
    <row r="1884" spans="1:22" x14ac:dyDescent="0.35">
      <c r="A1884" s="1">
        <v>2012</v>
      </c>
      <c r="B1884" s="1">
        <v>11</v>
      </c>
      <c r="C1884" s="1">
        <v>26892.552499999998</v>
      </c>
      <c r="D1884" s="1">
        <v>8.6160041623309063</v>
      </c>
      <c r="E1884" s="1">
        <v>318.00472160213269</v>
      </c>
      <c r="F1884" s="1">
        <v>108.35437206302404</v>
      </c>
      <c r="G1884" s="1">
        <v>3232.8944256</v>
      </c>
      <c r="H1884" s="1">
        <v>171.78544776119404</v>
      </c>
      <c r="I1884" s="1">
        <v>45.412831000000004</v>
      </c>
      <c r="J1884" s="1">
        <v>1.7872399445214979</v>
      </c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</row>
    <row r="1885" spans="1:22" x14ac:dyDescent="0.35">
      <c r="A1885" s="1">
        <v>2012</v>
      </c>
      <c r="B1885" s="1">
        <v>12</v>
      </c>
      <c r="C1885" s="1">
        <v>29738.480800000001</v>
      </c>
      <c r="D1885" s="1">
        <v>8.9938108978379958</v>
      </c>
      <c r="E1885" s="1">
        <v>364.20878609376763</v>
      </c>
      <c r="F1885" s="1">
        <v>107.37521592872082</v>
      </c>
      <c r="G1885" s="1">
        <v>3401.1876906000002</v>
      </c>
      <c r="H1885" s="1">
        <v>173.97684470515594</v>
      </c>
      <c r="I1885" s="1">
        <v>48.223343999999997</v>
      </c>
      <c r="J1885" s="1">
        <v>1.8782683119521462</v>
      </c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</row>
    <row r="1886" spans="1:22" x14ac:dyDescent="0.35">
      <c r="A1886" s="1">
        <v>2013</v>
      </c>
      <c r="B1886" s="1">
        <v>1</v>
      </c>
      <c r="C1886" s="1">
        <v>30011.974200000001</v>
      </c>
      <c r="D1886" s="1">
        <v>9.6684719124986724</v>
      </c>
      <c r="E1886" s="1">
        <v>383.58204155142477</v>
      </c>
      <c r="F1886" s="1">
        <v>113.27545753167527</v>
      </c>
      <c r="G1886" s="1">
        <v>3564.2888831999999</v>
      </c>
      <c r="H1886" s="1">
        <v>176.66741803278691</v>
      </c>
      <c r="I1886" s="1">
        <v>51.352432</v>
      </c>
      <c r="J1886" s="1">
        <v>1.8043980097672239</v>
      </c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</row>
    <row r="1887" spans="1:22" x14ac:dyDescent="0.35">
      <c r="A1887" s="1">
        <v>2013</v>
      </c>
      <c r="B1887" s="1">
        <v>2</v>
      </c>
      <c r="C1887" s="1">
        <v>28987.635200000001</v>
      </c>
      <c r="D1887" s="1">
        <v>9.6424325753569544</v>
      </c>
      <c r="E1887" s="1">
        <v>380.24046421165997</v>
      </c>
      <c r="F1887" s="1">
        <v>104.70939856538533</v>
      </c>
      <c r="G1887" s="1">
        <v>3452.9086773999998</v>
      </c>
      <c r="H1887" s="1">
        <v>185.21881369751324</v>
      </c>
      <c r="I1887" s="1">
        <v>48.444903999999994</v>
      </c>
      <c r="J1887" s="1">
        <v>1.8696281944828859</v>
      </c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</row>
    <row r="1888" spans="1:22" x14ac:dyDescent="0.35">
      <c r="A1888" s="1">
        <v>2013</v>
      </c>
      <c r="B1888" s="1">
        <v>3</v>
      </c>
      <c r="C1888" s="1">
        <v>27826.617600000001</v>
      </c>
      <c r="D1888" s="1">
        <v>9.4020789138735683</v>
      </c>
      <c r="E1888" s="1">
        <v>360.12945609119885</v>
      </c>
      <c r="F1888" s="1">
        <v>104.67992999907895</v>
      </c>
      <c r="G1888" s="1">
        <v>3577.2966243999995</v>
      </c>
      <c r="H1888" s="1">
        <v>183.46019318759537</v>
      </c>
      <c r="I1888" s="1">
        <v>46.178096999999994</v>
      </c>
      <c r="J1888" s="1">
        <v>1.8045002475136134</v>
      </c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</row>
    <row r="1889" spans="1:22" x14ac:dyDescent="0.35">
      <c r="A1889" s="1">
        <v>2013</v>
      </c>
      <c r="B1889" s="1">
        <v>4</v>
      </c>
      <c r="C1889" s="1">
        <v>27921.454000000002</v>
      </c>
      <c r="D1889" s="1">
        <v>9.1166949872557357</v>
      </c>
      <c r="E1889" s="1">
        <v>353.28726458708451</v>
      </c>
      <c r="F1889" s="1">
        <v>110.46288534972524</v>
      </c>
      <c r="G1889" s="1">
        <v>3482.5107520000001</v>
      </c>
      <c r="H1889" s="1">
        <v>192.91077235772354</v>
      </c>
      <c r="I1889" s="1">
        <v>44.486747999999999</v>
      </c>
      <c r="J1889" s="1">
        <v>1.7835282792691343</v>
      </c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</row>
    <row r="1890" spans="1:22" x14ac:dyDescent="0.35">
      <c r="A1890" s="1">
        <v>2013</v>
      </c>
      <c r="B1890" s="1">
        <v>5</v>
      </c>
      <c r="C1890" s="1">
        <v>24971.250199999999</v>
      </c>
      <c r="D1890" s="1">
        <v>8.3875525315189119</v>
      </c>
      <c r="E1890" s="1">
        <v>375.02485940174427</v>
      </c>
      <c r="F1890" s="1">
        <v>105.79621774478615</v>
      </c>
      <c r="G1890" s="1">
        <v>3243.8889599999998</v>
      </c>
      <c r="H1890" s="1">
        <v>221.73389554968503</v>
      </c>
      <c r="I1890" s="1">
        <v>42.260321000000005</v>
      </c>
      <c r="J1890" s="1">
        <v>1.7700418395237547</v>
      </c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</row>
    <row r="1891" spans="1:22" x14ac:dyDescent="0.35">
      <c r="A1891" s="1">
        <v>2013</v>
      </c>
      <c r="B1891" s="1">
        <v>6</v>
      </c>
      <c r="C1891" s="1">
        <v>21255.990300000001</v>
      </c>
      <c r="D1891" s="1">
        <v>7.9433668440764826</v>
      </c>
      <c r="E1891" s="1">
        <v>322.48346205233486</v>
      </c>
      <c r="F1891" s="1">
        <v>98.133808140023163</v>
      </c>
      <c r="G1891" s="1">
        <v>3135.306294</v>
      </c>
      <c r="H1891" s="1">
        <v>211.21860231271992</v>
      </c>
      <c r="I1891" s="1">
        <v>40.579030000000003</v>
      </c>
      <c r="J1891" s="1">
        <v>1.6324149108589949</v>
      </c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</row>
    <row r="1892" spans="1:22" x14ac:dyDescent="0.35">
      <c r="A1892" s="1">
        <v>2013</v>
      </c>
      <c r="B1892" s="1">
        <v>7</v>
      </c>
      <c r="C1892" s="1">
        <v>21174.725999999999</v>
      </c>
      <c r="D1892" s="1">
        <v>7.2688218111002927</v>
      </c>
      <c r="E1892" s="1">
        <v>325.33777168592127</v>
      </c>
      <c r="F1892" s="1">
        <v>94.355435050529948</v>
      </c>
      <c r="G1892" s="1">
        <v>3206.1819587999998</v>
      </c>
      <c r="H1892" s="1">
        <v>229.45639763779528</v>
      </c>
      <c r="I1892" s="1">
        <v>41.686436999999998</v>
      </c>
      <c r="J1892" s="1">
        <v>1.7040106832851101</v>
      </c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</row>
    <row r="1893" spans="1:22" x14ac:dyDescent="0.35">
      <c r="A1893" s="1">
        <v>2013</v>
      </c>
      <c r="B1893" s="1">
        <v>8</v>
      </c>
      <c r="C1893" s="1">
        <v>20955.027999999998</v>
      </c>
      <c r="D1893" s="1">
        <v>7.1137620074495187</v>
      </c>
      <c r="E1893" s="1">
        <v>342.91177095419414</v>
      </c>
      <c r="F1893" s="1">
        <v>83.278289323491364</v>
      </c>
      <c r="G1893" s="1">
        <v>2948.6994728</v>
      </c>
      <c r="H1893" s="1">
        <v>212.16706558161798</v>
      </c>
      <c r="I1893" s="1">
        <v>40.939500000000002</v>
      </c>
      <c r="J1893" s="1">
        <v>1.7363667501937947</v>
      </c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</row>
    <row r="1894" spans="1:22" x14ac:dyDescent="0.35">
      <c r="A1894" s="1">
        <v>2013</v>
      </c>
      <c r="B1894" s="1">
        <v>9</v>
      </c>
      <c r="C1894" s="1">
        <v>23609.6718</v>
      </c>
      <c r="D1894" s="1">
        <v>7.5724300453492273</v>
      </c>
      <c r="E1894" s="1">
        <v>355.33660130718954</v>
      </c>
      <c r="F1894" s="1">
        <v>91.632848697875048</v>
      </c>
      <c r="G1894" s="1">
        <v>3068.9460150999998</v>
      </c>
      <c r="H1894" s="1">
        <v>206.45560283687942</v>
      </c>
      <c r="I1894" s="1">
        <v>45.201138</v>
      </c>
      <c r="J1894" s="1">
        <v>1.8600942640511189</v>
      </c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</row>
    <row r="1895" spans="1:22" x14ac:dyDescent="0.35">
      <c r="A1895" s="1">
        <v>2013</v>
      </c>
      <c r="B1895" s="1">
        <v>10</v>
      </c>
      <c r="C1895" s="1">
        <v>24209.0272</v>
      </c>
      <c r="D1895" s="1">
        <v>7.6392463145562823</v>
      </c>
      <c r="E1895" s="1">
        <v>351.41197512429653</v>
      </c>
      <c r="F1895" s="1">
        <v>102.2191029469038</v>
      </c>
      <c r="G1895" s="1">
        <v>3150.5371605000005</v>
      </c>
      <c r="H1895" s="1">
        <v>213.45688847235238</v>
      </c>
      <c r="I1895" s="1">
        <v>47.118552000000001</v>
      </c>
      <c r="J1895" s="1">
        <v>1.9136807971116956</v>
      </c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</row>
    <row r="1896" spans="1:22" x14ac:dyDescent="0.35">
      <c r="A1896" s="1">
        <v>2013</v>
      </c>
      <c r="B1896" s="1">
        <v>11</v>
      </c>
      <c r="C1896" s="1">
        <v>22467.5442</v>
      </c>
      <c r="D1896" s="1">
        <v>7.1119995495241852</v>
      </c>
      <c r="E1896" s="1">
        <v>364.48245297265356</v>
      </c>
      <c r="F1896" s="1">
        <v>98.977547717110852</v>
      </c>
      <c r="G1896" s="1">
        <v>3241.4086450999998</v>
      </c>
      <c r="H1896" s="1">
        <v>224.29340101522845</v>
      </c>
      <c r="I1896" s="1">
        <v>44.676369999999999</v>
      </c>
      <c r="J1896" s="1">
        <v>1.9332079110573286</v>
      </c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</row>
    <row r="1897" spans="1:22" x14ac:dyDescent="0.35">
      <c r="A1897" s="1">
        <v>2013</v>
      </c>
      <c r="B1897" s="1">
        <v>12</v>
      </c>
      <c r="C1897" s="1">
        <v>21802.913100000002</v>
      </c>
      <c r="D1897" s="1">
        <v>7.0420521606700941</v>
      </c>
      <c r="E1897" s="1">
        <v>349.53499512694719</v>
      </c>
      <c r="F1897" s="1">
        <v>102.00647249190939</v>
      </c>
      <c r="G1897" s="1">
        <v>3276.3132611999995</v>
      </c>
      <c r="H1897" s="1">
        <v>240.01083135391926</v>
      </c>
      <c r="I1897" s="1">
        <v>45.724032000000001</v>
      </c>
      <c r="J1897" s="1">
        <v>1.9164745116722246</v>
      </c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</row>
    <row r="1898" spans="1:22" x14ac:dyDescent="0.35">
      <c r="A1898" s="1">
        <v>2014</v>
      </c>
      <c r="B1898" s="1">
        <v>1</v>
      </c>
      <c r="C1898" s="1">
        <v>19741.601599999998</v>
      </c>
      <c r="D1898" s="1">
        <v>6.194121778594198</v>
      </c>
      <c r="E1898" s="1">
        <v>335.49174917491746</v>
      </c>
      <c r="F1898" s="1">
        <v>97.152201659221433</v>
      </c>
      <c r="G1898" s="1">
        <v>3059.8492875000002</v>
      </c>
      <c r="H1898" s="1">
        <v>253.95221389968711</v>
      </c>
      <c r="I1898" s="1">
        <v>41.306380000000004</v>
      </c>
      <c r="J1898" s="1">
        <v>1.7967621903809843</v>
      </c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</row>
    <row r="1899" spans="1:22" x14ac:dyDescent="0.35">
      <c r="A1899" s="1">
        <v>2014</v>
      </c>
      <c r="B1899" s="1">
        <v>2</v>
      </c>
      <c r="C1899" s="1">
        <v>20137.394399999997</v>
      </c>
      <c r="D1899" s="1">
        <v>6.6569050389331421</v>
      </c>
      <c r="E1899" s="1">
        <v>334.64067178752771</v>
      </c>
      <c r="F1899" s="1">
        <v>101.58520796245347</v>
      </c>
      <c r="G1899" s="1">
        <v>2926.5568794000001</v>
      </c>
      <c r="H1899" s="1">
        <v>246.0236641221374</v>
      </c>
      <c r="I1899" s="1">
        <v>40.018467000000001</v>
      </c>
      <c r="J1899" s="1">
        <v>1.8573840770724477</v>
      </c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</row>
    <row r="1900" spans="1:22" x14ac:dyDescent="0.35">
      <c r="A1900" s="1">
        <v>2014</v>
      </c>
      <c r="B1900" s="1">
        <v>3</v>
      </c>
      <c r="C1900" s="1">
        <v>22182.6</v>
      </c>
      <c r="D1900" s="1">
        <v>6.8818357593666777</v>
      </c>
      <c r="E1900" s="1">
        <v>327.08802522360207</v>
      </c>
      <c r="F1900" s="1">
        <v>111.72735605366219</v>
      </c>
      <c r="G1900" s="1">
        <v>3098.5493279999996</v>
      </c>
      <c r="H1900" s="1">
        <v>276.57749490835033</v>
      </c>
      <c r="I1900" s="1">
        <v>38.583015000000003</v>
      </c>
      <c r="J1900" s="1">
        <v>1.8650354576621422</v>
      </c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</row>
    <row r="1901" spans="1:22" x14ac:dyDescent="0.35">
      <c r="A1901" s="1">
        <v>2014</v>
      </c>
      <c r="B1901" s="1">
        <v>4</v>
      </c>
      <c r="C1901" s="1">
        <v>23108.245200000001</v>
      </c>
      <c r="D1901" s="1">
        <v>6.9326004078375734</v>
      </c>
      <c r="E1901" s="1">
        <v>323.74622549567829</v>
      </c>
      <c r="F1901" s="1">
        <v>110.97779250911501</v>
      </c>
      <c r="G1901" s="1">
        <v>3111.9916463999994</v>
      </c>
      <c r="H1901" s="1">
        <v>293.38386605783865</v>
      </c>
      <c r="I1901" s="1">
        <v>36.698881</v>
      </c>
      <c r="J1901" s="1">
        <v>1.8995787944807552</v>
      </c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</row>
    <row r="1902" spans="1:22" x14ac:dyDescent="0.35">
      <c r="A1902" s="1">
        <v>2014</v>
      </c>
      <c r="B1902" s="1">
        <v>5</v>
      </c>
      <c r="C1902" s="1">
        <v>22862.841799999998</v>
      </c>
      <c r="D1902" s="1">
        <v>7.1071402563355672</v>
      </c>
      <c r="E1902" s="1">
        <v>326.42506122841002</v>
      </c>
      <c r="F1902" s="1">
        <v>122.16880702940183</v>
      </c>
      <c r="G1902" s="1">
        <v>3215.9351525000002</v>
      </c>
      <c r="H1902" s="1">
        <v>301.66047879894501</v>
      </c>
      <c r="I1902" s="1">
        <v>40.956057999999999</v>
      </c>
      <c r="J1902" s="1">
        <v>1.9552680584141922</v>
      </c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</row>
    <row r="1903" spans="1:22" x14ac:dyDescent="0.35">
      <c r="A1903" s="1">
        <v>2014</v>
      </c>
      <c r="B1903" s="1">
        <v>6</v>
      </c>
      <c r="C1903" s="1">
        <v>24005.351999999999</v>
      </c>
      <c r="D1903" s="1">
        <v>7.0174361759913095</v>
      </c>
      <c r="E1903" s="1">
        <v>330.18408665935908</v>
      </c>
      <c r="F1903" s="1">
        <v>126.76076276126238</v>
      </c>
      <c r="G1903" s="1">
        <v>3295.0358069999997</v>
      </c>
      <c r="H1903" s="1">
        <v>300.79661188882125</v>
      </c>
      <c r="I1903" s="1">
        <v>43.405571999999999</v>
      </c>
      <c r="J1903" s="1">
        <v>1.9794463667820068</v>
      </c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</row>
    <row r="1904" spans="1:22" x14ac:dyDescent="0.35">
      <c r="A1904" s="1">
        <v>2014</v>
      </c>
      <c r="B1904" s="1">
        <v>7</v>
      </c>
      <c r="C1904" s="1">
        <v>24654.0864</v>
      </c>
      <c r="D1904" s="1">
        <v>6.7754816601979089</v>
      </c>
      <c r="E1904" s="1">
        <v>356.60300954047005</v>
      </c>
      <c r="F1904" s="1">
        <v>127.51940545004129</v>
      </c>
      <c r="G1904" s="1">
        <v>3314.8082485</v>
      </c>
      <c r="H1904" s="1">
        <v>307.1956830158087</v>
      </c>
      <c r="I1904" s="1">
        <v>38.629079999999995</v>
      </c>
      <c r="J1904" s="1">
        <v>2.0200632449525662</v>
      </c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</row>
    <row r="1905" spans="1:22" x14ac:dyDescent="0.35">
      <c r="A1905" s="1">
        <v>2014</v>
      </c>
      <c r="B1905" s="1">
        <v>8</v>
      </c>
      <c r="C1905" s="1">
        <v>27401.864799999999</v>
      </c>
      <c r="D1905" s="1">
        <v>6.8171630334663806</v>
      </c>
      <c r="E1905" s="1">
        <v>360.93114113625262</v>
      </c>
      <c r="F1905" s="1">
        <v>131.46599454590529</v>
      </c>
      <c r="G1905" s="1">
        <v>3485.5297950999998</v>
      </c>
      <c r="H1905" s="1">
        <v>280.76402948402949</v>
      </c>
      <c r="I1905" s="1">
        <v>37.81917</v>
      </c>
      <c r="J1905" s="1">
        <v>2.0402820930117866</v>
      </c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</row>
    <row r="1906" spans="1:22" x14ac:dyDescent="0.35">
      <c r="A1906" s="1">
        <v>2014</v>
      </c>
      <c r="B1906" s="1">
        <v>9</v>
      </c>
      <c r="C1906" s="1">
        <v>22111.797600000002</v>
      </c>
      <c r="D1906" s="1">
        <v>6.5967882234861159</v>
      </c>
      <c r="E1906" s="1">
        <v>385.12056044314107</v>
      </c>
      <c r="F1906" s="1">
        <v>128.62010496568431</v>
      </c>
      <c r="G1906" s="1">
        <v>3349.6322436</v>
      </c>
      <c r="H1906" s="1">
        <v>290.01356097560978</v>
      </c>
      <c r="I1906" s="1">
        <v>35.558963999999996</v>
      </c>
      <c r="J1906" s="1">
        <v>1.9155943293347875</v>
      </c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</row>
    <row r="1907" spans="1:22" x14ac:dyDescent="0.35">
      <c r="A1907" s="1">
        <v>2014</v>
      </c>
      <c r="B1907" s="1">
        <v>10</v>
      </c>
      <c r="C1907" s="1">
        <v>22037.338599999999</v>
      </c>
      <c r="D1907" s="1">
        <v>6.6994363452906986</v>
      </c>
      <c r="E1907" s="1">
        <v>395.94594594594594</v>
      </c>
      <c r="F1907" s="1">
        <v>135.56279524352502</v>
      </c>
      <c r="G1907" s="1">
        <v>3340.5917088000001</v>
      </c>
      <c r="H1907" s="1">
        <v>296.06754385964916</v>
      </c>
      <c r="I1907" s="1">
        <v>34.532503999999996</v>
      </c>
      <c r="J1907" s="1">
        <v>1.8314655976132763</v>
      </c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</row>
    <row r="1908" spans="1:22" x14ac:dyDescent="0.35">
      <c r="A1908" s="1">
        <v>2014</v>
      </c>
      <c r="B1908" s="1">
        <v>11</v>
      </c>
      <c r="C1908" s="1">
        <v>21320.470399999998</v>
      </c>
      <c r="D1908" s="1">
        <v>6.566075599565746</v>
      </c>
      <c r="E1908" s="1">
        <v>436.73672044148526</v>
      </c>
      <c r="F1908" s="1">
        <v>138.08585899188037</v>
      </c>
      <c r="G1908" s="1">
        <v>3170.6662225</v>
      </c>
      <c r="H1908" s="1">
        <v>306.7647984267453</v>
      </c>
      <c r="I1908" s="1">
        <v>30.366864000000003</v>
      </c>
      <c r="J1908" s="1">
        <v>1.7805564295024494</v>
      </c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</row>
    <row r="1909" spans="1:22" x14ac:dyDescent="0.35">
      <c r="A1909" s="1">
        <v>2014</v>
      </c>
      <c r="B1909" s="1">
        <v>12</v>
      </c>
      <c r="C1909" s="1">
        <v>18812.633399999999</v>
      </c>
      <c r="D1909" s="1">
        <v>6.3505277044854882</v>
      </c>
      <c r="E1909" s="1">
        <v>521.33578312864643</v>
      </c>
      <c r="F1909" s="1">
        <v>131.40885292717755</v>
      </c>
      <c r="G1909" s="1">
        <v>2924.4128348000004</v>
      </c>
      <c r="H1909" s="1">
        <v>319.23775459513161</v>
      </c>
      <c r="I1909" s="1">
        <v>24.021691999999998</v>
      </c>
      <c r="J1909" s="1">
        <v>1.7527587153444961</v>
      </c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</row>
    <row r="1910" spans="1:22" x14ac:dyDescent="0.35">
      <c r="A1910" s="1">
        <v>2015</v>
      </c>
      <c r="B1910" s="1">
        <v>1</v>
      </c>
      <c r="C1910" s="1">
        <v>17482.6116</v>
      </c>
      <c r="D1910" s="1">
        <v>6.0628130777617999</v>
      </c>
      <c r="E1910" s="1">
        <v>513.69869589567168</v>
      </c>
      <c r="F1910" s="1">
        <v>142.05611998064828</v>
      </c>
      <c r="G1910" s="1">
        <v>2730.9941802000003</v>
      </c>
      <c r="H1910" s="1">
        <v>341.02841584158421</v>
      </c>
      <c r="I1910" s="1">
        <v>23.726735999999999</v>
      </c>
      <c r="J1910" s="1">
        <v>1.7698020700926094</v>
      </c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</row>
    <row r="1911" spans="1:22" x14ac:dyDescent="0.35">
      <c r="A1911" s="1">
        <v>2015</v>
      </c>
      <c r="B1911" s="1">
        <v>2</v>
      </c>
      <c r="C1911" s="1">
        <v>18162.374299999999</v>
      </c>
      <c r="D1911" s="1">
        <v>6.4569103846216178</v>
      </c>
      <c r="E1911" s="1">
        <v>528.00063800941064</v>
      </c>
      <c r="F1911" s="1">
        <v>144.39569173871433</v>
      </c>
      <c r="G1911" s="1">
        <v>2954.5547661999999</v>
      </c>
      <c r="H1911" s="1">
        <v>330.53749385749387</v>
      </c>
      <c r="I1911" s="1">
        <v>28.495314</v>
      </c>
      <c r="J1911" s="1">
        <v>1.8044033329395837</v>
      </c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</row>
    <row r="1912" spans="1:22" x14ac:dyDescent="0.35">
      <c r="A1912" s="1">
        <v>2015</v>
      </c>
      <c r="B1912" s="1">
        <v>3</v>
      </c>
      <c r="C1912" s="1">
        <v>15999.720000000001</v>
      </c>
      <c r="D1912" s="1">
        <v>6.2771153846153842</v>
      </c>
      <c r="E1912" s="1">
        <v>604.5975157283433</v>
      </c>
      <c r="F1912" s="1">
        <v>136.33371333151362</v>
      </c>
      <c r="G1912" s="1">
        <v>2864.4103378</v>
      </c>
      <c r="H1912" s="1">
        <v>297.13877149877146</v>
      </c>
      <c r="I1912" s="1">
        <v>27.970296000000001</v>
      </c>
      <c r="J1912" s="1">
        <v>1.842101463009594</v>
      </c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</row>
    <row r="1913" spans="1:22" x14ac:dyDescent="0.35">
      <c r="A1913" s="1">
        <v>2015</v>
      </c>
      <c r="B1913" s="1">
        <v>4</v>
      </c>
      <c r="C1913" s="1">
        <v>18651.159299999999</v>
      </c>
      <c r="D1913" s="1">
        <v>6.6177577741407525</v>
      </c>
      <c r="E1913" s="1">
        <v>716.18884839885186</v>
      </c>
      <c r="F1913" s="1">
        <v>128.80195214105794</v>
      </c>
      <c r="G1913" s="1">
        <v>2903.6510606999996</v>
      </c>
      <c r="H1913" s="1">
        <v>331.49837837837833</v>
      </c>
      <c r="I1913" s="1">
        <v>32.584961999999997</v>
      </c>
      <c r="J1913" s="1">
        <v>1.9762993106267537</v>
      </c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</row>
    <row r="1914" spans="1:22" x14ac:dyDescent="0.35">
      <c r="A1914" s="1">
        <v>2015</v>
      </c>
      <c r="B1914" s="1">
        <v>5</v>
      </c>
      <c r="C1914" s="1">
        <v>16587.744000000002</v>
      </c>
      <c r="D1914" s="1">
        <v>6.5505505181347141</v>
      </c>
      <c r="E1914" s="1">
        <v>744.06905453372053</v>
      </c>
      <c r="F1914" s="1">
        <v>132.32783644265922</v>
      </c>
      <c r="G1914" s="1">
        <v>2906.6293723999997</v>
      </c>
      <c r="H1914" s="1">
        <v>324.37238740064765</v>
      </c>
      <c r="I1914" s="1">
        <v>30.735529</v>
      </c>
      <c r="J1914" s="1">
        <v>1.901781458799831</v>
      </c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</row>
    <row r="1915" spans="1:22" x14ac:dyDescent="0.35">
      <c r="A1915" s="1">
        <v>2015</v>
      </c>
      <c r="B1915" s="1">
        <v>6</v>
      </c>
      <c r="C1915" s="1">
        <v>17097.390100000001</v>
      </c>
      <c r="D1915" s="1">
        <v>6.0995116759531713</v>
      </c>
      <c r="E1915" s="1">
        <v>689.8741935483871</v>
      </c>
      <c r="F1915" s="1">
        <v>131.59260307576187</v>
      </c>
      <c r="G1915" s="1">
        <v>2862.2615609999998</v>
      </c>
      <c r="H1915" s="1">
        <v>338.17204089657884</v>
      </c>
      <c r="I1915" s="1">
        <v>29.947355000000002</v>
      </c>
      <c r="J1915" s="1">
        <v>1.8535696093938501</v>
      </c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</row>
    <row r="1916" spans="1:22" x14ac:dyDescent="0.35">
      <c r="A1916" s="1">
        <v>2015</v>
      </c>
      <c r="B1916" s="1">
        <v>7</v>
      </c>
      <c r="C1916" s="1">
        <v>14862.753000000001</v>
      </c>
      <c r="D1916" s="1">
        <v>5.7423590504451036</v>
      </c>
      <c r="E1916" s="1">
        <v>590.00112726862812</v>
      </c>
      <c r="F1916" s="1">
        <v>133.37162774703802</v>
      </c>
      <c r="G1916" s="1">
        <v>2777.3668358</v>
      </c>
      <c r="H1916" s="1">
        <v>351.26800982800978</v>
      </c>
      <c r="I1916" s="1">
        <v>27.037799999999997</v>
      </c>
      <c r="J1916" s="1">
        <v>1.7416249882042087</v>
      </c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</row>
    <row r="1917" spans="1:22" x14ac:dyDescent="0.35">
      <c r="A1917" s="1">
        <v>2015</v>
      </c>
      <c r="B1917" s="1">
        <v>8</v>
      </c>
      <c r="C1917" s="1">
        <v>12882.763799999999</v>
      </c>
      <c r="D1917" s="1">
        <v>5.544869110703611</v>
      </c>
      <c r="E1917" s="1">
        <v>502.82151819322451</v>
      </c>
      <c r="F1917" s="1">
        <v>120.04608294930877</v>
      </c>
      <c r="G1917" s="1">
        <v>2609.7637924000001</v>
      </c>
      <c r="H1917" s="1">
        <v>333.58799231508169</v>
      </c>
      <c r="I1917" s="1">
        <v>27.210768999999999</v>
      </c>
      <c r="J1917" s="1">
        <v>1.6427967033896871</v>
      </c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</row>
    <row r="1918" spans="1:22" x14ac:dyDescent="0.35">
      <c r="A1918" s="1">
        <v>2015</v>
      </c>
      <c r="B1918" s="1">
        <v>9</v>
      </c>
      <c r="C1918" s="1">
        <v>11404.4329</v>
      </c>
      <c r="D1918" s="1">
        <v>5.2932777937374311</v>
      </c>
      <c r="E1918" s="1">
        <v>480.3291585373529</v>
      </c>
      <c r="F1918" s="1">
        <v>121.34428381699664</v>
      </c>
      <c r="G1918" s="1">
        <v>2519.583114</v>
      </c>
      <c r="H1918" s="1">
        <v>309.41456636320078</v>
      </c>
      <c r="I1918" s="1">
        <v>25.137440999999999</v>
      </c>
      <c r="J1918" s="1">
        <v>1.6571628786599573</v>
      </c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</row>
    <row r="1919" spans="1:22" x14ac:dyDescent="0.35">
      <c r="A1919" s="1">
        <v>2015</v>
      </c>
      <c r="B1919" s="1">
        <v>10</v>
      </c>
      <c r="C1919" s="1">
        <v>11893.831699999999</v>
      </c>
      <c r="D1919" s="1">
        <v>5.5381799768518514</v>
      </c>
      <c r="E1919" s="1">
        <v>535.38461538461536</v>
      </c>
      <c r="F1919" s="1">
        <v>123.30576490911594</v>
      </c>
      <c r="G1919" s="1">
        <v>2698.4004008000002</v>
      </c>
      <c r="H1919" s="1">
        <v>325.37132003798666</v>
      </c>
      <c r="I1919" s="1">
        <v>26.699867999999999</v>
      </c>
      <c r="J1919" s="1">
        <v>1.779987019365703</v>
      </c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</row>
    <row r="1920" spans="1:22" x14ac:dyDescent="0.35">
      <c r="A1920" s="1">
        <v>2015</v>
      </c>
      <c r="B1920" s="1">
        <v>11</v>
      </c>
      <c r="C1920" s="1">
        <v>11659.008000000002</v>
      </c>
      <c r="D1920" s="1">
        <v>5.1449040775824457</v>
      </c>
      <c r="E1920" s="1">
        <v>538.50361826167148</v>
      </c>
      <c r="F1920" s="1">
        <v>119.41326069945224</v>
      </c>
      <c r="G1920" s="1">
        <v>2619.0069360000002</v>
      </c>
      <c r="H1920" s="1">
        <v>306.02656546489561</v>
      </c>
      <c r="I1920" s="1">
        <v>26.742854999999999</v>
      </c>
      <c r="J1920" s="1">
        <v>1.7177930511120119</v>
      </c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</row>
    <row r="1921" spans="1:22" x14ac:dyDescent="0.35">
      <c r="A1921" s="1">
        <v>2015</v>
      </c>
      <c r="B1921" s="1">
        <v>12</v>
      </c>
      <c r="C1921" s="1">
        <v>10941.54</v>
      </c>
      <c r="D1921" s="1">
        <v>5.1991382355018718</v>
      </c>
      <c r="E1921" s="1">
        <v>545.15179987985402</v>
      </c>
      <c r="F1921" s="1">
        <v>120.03912504909515</v>
      </c>
      <c r="G1921" s="1">
        <v>2500.0011749999999</v>
      </c>
      <c r="H1921" s="1">
        <v>313.43180515759315</v>
      </c>
      <c r="I1921" s="1">
        <v>24.130631999999999</v>
      </c>
      <c r="J1921" s="1">
        <v>1.6692710328099067</v>
      </c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</row>
    <row r="1922" spans="1:22" x14ac:dyDescent="0.35">
      <c r="A1922" s="1">
        <v>2016</v>
      </c>
      <c r="B1922" s="1">
        <v>1</v>
      </c>
      <c r="C1922" s="1">
        <v>10101.5</v>
      </c>
      <c r="D1922" s="1">
        <v>5.199102132435466</v>
      </c>
      <c r="E1922" s="1">
        <v>416.35235430100988</v>
      </c>
      <c r="F1922" s="1">
        <v>111.44501090351861</v>
      </c>
      <c r="G1922" s="1">
        <v>2407.9821962999999</v>
      </c>
      <c r="H1922" s="1">
        <v>298.9360076408787</v>
      </c>
      <c r="I1922" s="1">
        <v>23.560943999999999</v>
      </c>
      <c r="J1922" s="1">
        <v>1.5839981443281888</v>
      </c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</row>
    <row r="1923" spans="1:22" x14ac:dyDescent="0.35">
      <c r="A1923" s="1">
        <v>2016</v>
      </c>
      <c r="B1923" s="1">
        <v>2</v>
      </c>
      <c r="C1923" s="1">
        <v>10647.147199999999</v>
      </c>
      <c r="D1923" s="1">
        <v>5.3380836086769143</v>
      </c>
      <c r="E1923" s="1">
        <v>410.22205265165962</v>
      </c>
      <c r="F1923" s="1">
        <v>102.45241795947096</v>
      </c>
      <c r="G1923" s="1">
        <v>2409.1297923000002</v>
      </c>
      <c r="H1923" s="1">
        <v>299.75642618251311</v>
      </c>
      <c r="I1923" s="1">
        <v>24.474260999999998</v>
      </c>
      <c r="J1923" s="1">
        <v>1.5491416378390612</v>
      </c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</row>
    <row r="1924" spans="1:22" x14ac:dyDescent="0.35">
      <c r="A1924" s="1">
        <v>2016</v>
      </c>
      <c r="B1924" s="1">
        <v>3</v>
      </c>
      <c r="C1924" s="1">
        <v>13925.300999999999</v>
      </c>
      <c r="D1924" s="1">
        <v>5.8777280191073293</v>
      </c>
      <c r="E1924" s="1">
        <v>465.86848635235731</v>
      </c>
      <c r="F1924" s="1">
        <v>116.80603773584905</v>
      </c>
      <c r="G1924" s="1">
        <v>2654.6792888</v>
      </c>
      <c r="H1924" s="1">
        <v>316.81644359464627</v>
      </c>
      <c r="I1924" s="1">
        <v>27.880135000000003</v>
      </c>
      <c r="J1924" s="1">
        <v>1.744669877706583</v>
      </c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</row>
    <row r="1925" spans="1:22" x14ac:dyDescent="0.35">
      <c r="A1925" s="1">
        <v>2016</v>
      </c>
      <c r="B1925" s="1">
        <v>4</v>
      </c>
      <c r="C1925" s="1">
        <v>15688.100999999999</v>
      </c>
      <c r="D1925" s="1">
        <v>6.0582349379352101</v>
      </c>
      <c r="E1925" s="1">
        <v>453.87871111248427</v>
      </c>
      <c r="F1925" s="1">
        <v>118.19317925167506</v>
      </c>
      <c r="G1925" s="1">
        <v>2665.1314616999998</v>
      </c>
      <c r="H1925" s="1">
        <v>331.6073543457498</v>
      </c>
      <c r="I1925" s="1">
        <v>30.272275</v>
      </c>
      <c r="J1925" s="1">
        <v>1.7433971831478456</v>
      </c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</row>
    <row r="1926" spans="1:22" x14ac:dyDescent="0.35">
      <c r="A1926" s="1">
        <v>2016</v>
      </c>
      <c r="B1926" s="1">
        <v>5</v>
      </c>
      <c r="C1926" s="1">
        <v>13421.896799999999</v>
      </c>
      <c r="D1926" s="1">
        <v>5.6854219948849103</v>
      </c>
      <c r="E1926" s="1">
        <v>443.26879236450958</v>
      </c>
      <c r="F1926" s="1">
        <v>121.43186654563313</v>
      </c>
      <c r="G1926" s="1">
        <v>2461.1746229999999</v>
      </c>
      <c r="H1926" s="1">
        <v>344.3617265087853</v>
      </c>
      <c r="I1926" s="1">
        <v>28.485149999999997</v>
      </c>
      <c r="J1926" s="1">
        <v>1.6689807218169119</v>
      </c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</row>
    <row r="1927" spans="1:22" x14ac:dyDescent="0.35">
      <c r="A1927" s="1">
        <v>2016</v>
      </c>
      <c r="B1927" s="1">
        <v>6</v>
      </c>
      <c r="C1927" s="1">
        <v>16030.0497</v>
      </c>
      <c r="D1927" s="1">
        <v>6.0406802721088431</v>
      </c>
      <c r="E1927" s="1">
        <v>440.81463759611188</v>
      </c>
      <c r="F1927" s="1">
        <v>122.79421569644259</v>
      </c>
      <c r="G1927" s="1">
        <v>2512.9880082999998</v>
      </c>
      <c r="H1927" s="1">
        <v>361.21931166347991</v>
      </c>
      <c r="I1927" s="1">
        <v>29.501003999999998</v>
      </c>
      <c r="J1927" s="1">
        <v>1.7118741257526129</v>
      </c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</row>
    <row r="1928" spans="1:22" x14ac:dyDescent="0.35">
      <c r="A1928" s="1">
        <v>2016</v>
      </c>
      <c r="B1928" s="1">
        <v>7</v>
      </c>
      <c r="C1928" s="1">
        <v>17633.671599999998</v>
      </c>
      <c r="D1928" s="1">
        <v>6.2877496793109771</v>
      </c>
      <c r="E1928" s="1">
        <v>448.89183528950895</v>
      </c>
      <c r="F1928" s="1">
        <v>129.64880684376408</v>
      </c>
      <c r="G1928" s="1">
        <v>2487.4803176999999</v>
      </c>
      <c r="H1928" s="1">
        <v>377.28278101422984</v>
      </c>
      <c r="I1928" s="1">
        <v>29.558223999999999</v>
      </c>
      <c r="J1928" s="1">
        <v>1.8149321715021289</v>
      </c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</row>
    <row r="1929" spans="1:22" x14ac:dyDescent="0.35">
      <c r="A1929" s="1">
        <v>2016</v>
      </c>
      <c r="B1929" s="1">
        <v>8</v>
      </c>
      <c r="C1929" s="1">
        <v>17937.729800000001</v>
      </c>
      <c r="D1929" s="1">
        <v>6.0569630490082194</v>
      </c>
      <c r="E1929" s="1">
        <v>462.06571223193959</v>
      </c>
      <c r="F1929" s="1">
        <v>131.20977256096654</v>
      </c>
      <c r="G1929" s="1">
        <v>2530.6244636000001</v>
      </c>
      <c r="H1929" s="1">
        <v>380.26153405291814</v>
      </c>
      <c r="I1929" s="1">
        <v>30.165326999999998</v>
      </c>
      <c r="J1929" s="1">
        <v>1.8243237184947414</v>
      </c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</row>
    <row r="1930" spans="1:22" x14ac:dyDescent="0.35">
      <c r="A1930" s="1">
        <v>2016</v>
      </c>
      <c r="B1930" s="1">
        <v>9</v>
      </c>
      <c r="C1930" s="1">
        <v>17895.322199999999</v>
      </c>
      <c r="D1930" s="1">
        <v>6.1063797429853253</v>
      </c>
      <c r="E1930" s="1">
        <v>450.58109020019492</v>
      </c>
      <c r="F1930" s="1">
        <v>129.40146665464488</v>
      </c>
      <c r="G1930" s="1">
        <v>2435.9934480000002</v>
      </c>
      <c r="H1930" s="1">
        <v>388.51758505031142</v>
      </c>
      <c r="I1930" s="1">
        <v>31.450200000000002</v>
      </c>
      <c r="J1930" s="1">
        <v>1.8563097800910158</v>
      </c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</row>
    <row r="1931" spans="1:22" x14ac:dyDescent="0.35">
      <c r="A1931" s="1">
        <v>2016</v>
      </c>
      <c r="B1931" s="1">
        <v>10</v>
      </c>
      <c r="C1931" s="1">
        <v>20347.494999999999</v>
      </c>
      <c r="D1931" s="1">
        <v>6.5753832004904966</v>
      </c>
      <c r="E1931" s="1">
        <v>457.73824462980724</v>
      </c>
      <c r="F1931" s="1">
        <v>129.36932883389576</v>
      </c>
      <c r="G1931" s="1">
        <v>2544.0117472000002</v>
      </c>
      <c r="H1931" s="1">
        <v>381.02999044890163</v>
      </c>
      <c r="I1931" s="1">
        <v>31.436312000000004</v>
      </c>
      <c r="J1931" s="1">
        <v>1.7589009660777941</v>
      </c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</row>
    <row r="1932" spans="1:22" x14ac:dyDescent="0.35">
      <c r="A1932" s="1">
        <v>2016</v>
      </c>
      <c r="B1932" s="1">
        <v>11</v>
      </c>
      <c r="C1932" s="1">
        <v>18287.0324</v>
      </c>
      <c r="D1932" s="1">
        <v>6.2284267716768564</v>
      </c>
      <c r="E1932" s="1">
        <v>472.13417202957714</v>
      </c>
      <c r="F1932" s="1">
        <v>119.91164635213157</v>
      </c>
      <c r="G1932" s="1">
        <v>2202.3556559999997</v>
      </c>
      <c r="H1932" s="1">
        <v>406.89613365155134</v>
      </c>
      <c r="I1932" s="1">
        <v>32.836595999999993</v>
      </c>
      <c r="J1932" s="1">
        <v>1.6860734960344783</v>
      </c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</row>
    <row r="1933" spans="1:22" x14ac:dyDescent="0.35">
      <c r="A1933" s="1">
        <v>2016</v>
      </c>
      <c r="B1933" s="1">
        <v>12</v>
      </c>
      <c r="C1933" s="1">
        <v>18495.7117</v>
      </c>
      <c r="D1933" s="1">
        <v>6.2026774641784588</v>
      </c>
      <c r="E1933" s="1">
        <v>447.01713956502954</v>
      </c>
      <c r="F1933" s="1">
        <v>120.47685628081538</v>
      </c>
      <c r="G1933" s="1">
        <v>2200.9006380000001</v>
      </c>
      <c r="H1933" s="1">
        <v>458.14058457115476</v>
      </c>
      <c r="I1933" s="1">
        <v>36.393335999999991</v>
      </c>
      <c r="J1933" s="1">
        <v>1.6799668393782383</v>
      </c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</row>
    <row r="1934" spans="1:22" x14ac:dyDescent="0.35">
      <c r="A1934" s="1">
        <v>2017</v>
      </c>
      <c r="B1934" s="1">
        <v>1</v>
      </c>
      <c r="C1934" s="1">
        <v>20520.108300000004</v>
      </c>
      <c r="D1934" s="1">
        <v>6.4822103882071467</v>
      </c>
      <c r="E1934" s="1">
        <v>459.39535830618894</v>
      </c>
      <c r="F1934" s="1">
        <v>126.85286709142096</v>
      </c>
      <c r="G1934" s="1">
        <v>2255.5808693999998</v>
      </c>
      <c r="H1934" s="1">
        <v>465.95632645259934</v>
      </c>
      <c r="I1934" s="1">
        <v>36.808673999999996</v>
      </c>
      <c r="J1934" s="1">
        <v>1.7968713335940556</v>
      </c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</row>
    <row r="1935" spans="1:22" x14ac:dyDescent="0.35">
      <c r="A1935" s="1">
        <v>2017</v>
      </c>
      <c r="B1935" s="1">
        <v>2</v>
      </c>
      <c r="C1935" s="1">
        <v>21438.499199999998</v>
      </c>
      <c r="D1935" s="1">
        <v>6.7056507428712058</v>
      </c>
      <c r="E1935" s="1">
        <v>472.10806087526396</v>
      </c>
      <c r="F1935" s="1">
        <v>133.12743628185908</v>
      </c>
      <c r="G1935" s="1">
        <v>2329.2510308999999</v>
      </c>
      <c r="H1935" s="1">
        <v>463.73237148862989</v>
      </c>
      <c r="I1935" s="1">
        <v>34.811667</v>
      </c>
      <c r="J1935" s="1">
        <v>1.8406004980684445</v>
      </c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</row>
    <row r="1936" spans="1:22" x14ac:dyDescent="0.35">
      <c r="A1936" s="1">
        <v>2017</v>
      </c>
      <c r="B1936" s="1">
        <v>3</v>
      </c>
      <c r="C1936" s="1">
        <v>20801.378400000001</v>
      </c>
      <c r="D1936" s="1">
        <v>7.2562916217897175</v>
      </c>
      <c r="E1936" s="1">
        <v>468.17032775453282</v>
      </c>
      <c r="F1936" s="1">
        <v>141.46106399383191</v>
      </c>
      <c r="G1936" s="1">
        <v>2591.1484727999996</v>
      </c>
      <c r="H1936" s="1">
        <v>459.89809951294058</v>
      </c>
      <c r="I1936" s="1">
        <v>35.467143000000007</v>
      </c>
      <c r="J1936" s="1">
        <v>1.934563202435857</v>
      </c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</row>
    <row r="1937" spans="1:22" x14ac:dyDescent="0.35">
      <c r="A1937" s="1">
        <v>2017</v>
      </c>
      <c r="B1937" s="1">
        <v>4</v>
      </c>
      <c r="C1937" s="1">
        <v>20582.324099999998</v>
      </c>
      <c r="D1937" s="1">
        <v>7.1952493135062952</v>
      </c>
      <c r="E1937" s="1">
        <v>457.86066763425248</v>
      </c>
      <c r="F1937" s="1">
        <v>144.76505367978839</v>
      </c>
      <c r="G1937" s="1">
        <v>2616.2692363000001</v>
      </c>
      <c r="H1937" s="1">
        <v>471.10272336359287</v>
      </c>
      <c r="I1937" s="1">
        <v>35.373093400000002</v>
      </c>
      <c r="J1937" s="1">
        <v>1.9399227704135038</v>
      </c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</row>
    <row r="1938" spans="1:22" x14ac:dyDescent="0.35">
      <c r="A1938" s="1">
        <v>2017</v>
      </c>
      <c r="B1938" s="1">
        <v>5</v>
      </c>
      <c r="C1938" s="1">
        <v>19434.138900000002</v>
      </c>
      <c r="D1938" s="1">
        <v>7.2166901984097498</v>
      </c>
      <c r="E1938" s="1">
        <v>457.74912625921462</v>
      </c>
      <c r="F1938" s="1">
        <v>149.15510425548408</v>
      </c>
      <c r="G1938" s="1">
        <v>2619.9392280000002</v>
      </c>
      <c r="H1938" s="1">
        <v>483.25121788136403</v>
      </c>
      <c r="I1938" s="1">
        <v>33.560710800000003</v>
      </c>
      <c r="J1938" s="1">
        <v>2.0984043266437222</v>
      </c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</row>
    <row r="1939" spans="1:22" x14ac:dyDescent="0.35">
      <c r="A1939" s="1">
        <v>2017</v>
      </c>
      <c r="B1939" s="1">
        <v>6</v>
      </c>
      <c r="C1939" s="1">
        <v>19014.670000000002</v>
      </c>
      <c r="D1939" s="1">
        <v>7.1448309076953178</v>
      </c>
      <c r="E1939" s="1">
        <v>470.90850087767177</v>
      </c>
      <c r="F1939" s="1">
        <v>147.34813897701773</v>
      </c>
      <c r="G1939" s="1">
        <v>2749.6405734999998</v>
      </c>
      <c r="H1939" s="1">
        <v>444.74966571155687</v>
      </c>
      <c r="I1939" s="1">
        <v>31.895114999999997</v>
      </c>
      <c r="J1939" s="1">
        <v>2.0899399701161276</v>
      </c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</row>
    <row r="1940" spans="1:22" x14ac:dyDescent="0.35">
      <c r="A1940" s="1">
        <v>2017</v>
      </c>
      <c r="B1940" s="1">
        <v>7</v>
      </c>
      <c r="C1940" s="1">
        <v>21081.215999999997</v>
      </c>
      <c r="D1940" s="1">
        <v>7.8025265752580495</v>
      </c>
      <c r="E1940" s="1">
        <v>486.76829268292681</v>
      </c>
      <c r="F1940" s="1">
        <v>157.03755649057192</v>
      </c>
      <c r="G1940" s="1">
        <v>2864.3165005000001</v>
      </c>
      <c r="H1940" s="1">
        <v>436.94634377967708</v>
      </c>
      <c r="I1940" s="1">
        <v>32.113736899999999</v>
      </c>
      <c r="J1940" s="1">
        <v>2.1483458512160225</v>
      </c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</row>
    <row r="1941" spans="1:22" x14ac:dyDescent="0.35">
      <c r="A1941" s="1">
        <v>2017</v>
      </c>
      <c r="B1941" s="1">
        <v>8</v>
      </c>
      <c r="C1941" s="1">
        <v>22497.196</v>
      </c>
      <c r="D1941" s="1">
        <v>8.2489995197694874</v>
      </c>
      <c r="E1941" s="1">
        <v>510.07922535211264</v>
      </c>
      <c r="F1941" s="1">
        <v>155.13686844986705</v>
      </c>
      <c r="G1941" s="1">
        <v>2862.1537272000005</v>
      </c>
      <c r="H1941" s="1">
        <v>392.074119885823</v>
      </c>
      <c r="I1941" s="1">
        <v>34.822628399999999</v>
      </c>
      <c r="J1941" s="1">
        <v>2.102762824220314</v>
      </c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</row>
    <row r="1942" spans="1:22" x14ac:dyDescent="0.35">
      <c r="A1942" s="1">
        <v>2017</v>
      </c>
      <c r="B1942" s="1">
        <v>9</v>
      </c>
      <c r="C1942" s="1">
        <v>23491.762799999997</v>
      </c>
      <c r="D1942" s="1">
        <v>8.3532916340891319</v>
      </c>
      <c r="E1942" s="1">
        <v>503.35021718545687</v>
      </c>
      <c r="F1942" s="1">
        <v>149.89051374320496</v>
      </c>
      <c r="G1942" s="1">
        <v>2757.4537061999999</v>
      </c>
      <c r="H1942" s="1">
        <v>402.93843230403797</v>
      </c>
      <c r="I1942" s="1">
        <v>36.060018400000004</v>
      </c>
      <c r="J1942" s="1">
        <v>2.0925377308199842</v>
      </c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</row>
    <row r="1943" spans="1:22" x14ac:dyDescent="0.35">
      <c r="A1943" s="1">
        <v>2017</v>
      </c>
      <c r="B1943" s="1">
        <v>10</v>
      </c>
      <c r="C1943" s="1">
        <v>22701.094000000001</v>
      </c>
      <c r="D1943" s="1">
        <v>8.7869801084990957</v>
      </c>
      <c r="E1943" s="1">
        <v>511.5999276323725</v>
      </c>
      <c r="F1943" s="1">
        <v>159.64318813716403</v>
      </c>
      <c r="G1943" s="1">
        <v>2539.2251765999999</v>
      </c>
      <c r="H1943" s="1">
        <v>376.48189679749117</v>
      </c>
      <c r="I1943" s="1">
        <v>35.361630299999995</v>
      </c>
      <c r="J1943" s="1">
        <v>2.258264573750246</v>
      </c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</row>
    <row r="1944" spans="1:22" x14ac:dyDescent="0.35">
      <c r="A1944" s="1">
        <v>2017</v>
      </c>
      <c r="B1944" s="1">
        <v>11</v>
      </c>
      <c r="C1944" s="1">
        <v>21994.337599999999</v>
      </c>
      <c r="D1944" s="1">
        <v>7.7332302936630599</v>
      </c>
      <c r="E1944" s="1">
        <v>501.92010894235131</v>
      </c>
      <c r="F1944" s="1">
        <v>158.60034119106697</v>
      </c>
      <c r="G1944" s="1">
        <v>2527.4512548000002</v>
      </c>
      <c r="H1944" s="1">
        <v>380.21818872944976</v>
      </c>
      <c r="I1944" s="1">
        <v>35.8995958</v>
      </c>
      <c r="J1944" s="1">
        <v>2.2778968476631127</v>
      </c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</row>
    <row r="1945" spans="1:22" x14ac:dyDescent="0.35">
      <c r="A1945" s="1">
        <v>2017</v>
      </c>
      <c r="B1945" s="1">
        <v>12</v>
      </c>
      <c r="C1945" s="1">
        <v>23065.763800000001</v>
      </c>
      <c r="D1945" s="1">
        <v>9.0532823558122519</v>
      </c>
      <c r="E1945" s="1">
        <v>508.30272197716056</v>
      </c>
      <c r="F1945" s="1">
        <v>164.98041673194425</v>
      </c>
      <c r="G1945" s="1">
        <v>2510.6593453999999</v>
      </c>
      <c r="H1945" s="1">
        <v>366.58949275362323</v>
      </c>
      <c r="I1945" s="1">
        <v>36.582891599999996</v>
      </c>
      <c r="J1945" s="1">
        <v>2.3139154327297278</v>
      </c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</row>
    <row r="1946" spans="1:22" x14ac:dyDescent="0.35">
      <c r="A1946" s="1">
        <v>2018</v>
      </c>
      <c r="B1946" s="1">
        <v>1</v>
      </c>
      <c r="C1946" s="1">
        <v>26654.190700000003</v>
      </c>
      <c r="D1946" s="1">
        <v>9.7241218965374081</v>
      </c>
      <c r="E1946" s="1">
        <v>553.91066342037846</v>
      </c>
      <c r="F1946" s="1">
        <v>173.55524079320116</v>
      </c>
      <c r="G1946" s="1">
        <v>2711.5145757999999</v>
      </c>
      <c r="H1946" s="1">
        <v>398.56179876945356</v>
      </c>
      <c r="I1946" s="1">
        <v>40.738922099999996</v>
      </c>
      <c r="J1946" s="1">
        <v>2.4006248363078537</v>
      </c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</row>
    <row r="1947" spans="1:22" x14ac:dyDescent="0.35">
      <c r="A1947" s="1">
        <v>2018</v>
      </c>
      <c r="B1947" s="1">
        <v>2</v>
      </c>
      <c r="C1947" s="1">
        <v>26289.031999999999</v>
      </c>
      <c r="D1947" s="1">
        <v>9.4206375895349215</v>
      </c>
      <c r="E1947" s="1">
        <v>515.07743362831854</v>
      </c>
      <c r="F1947" s="1">
        <v>160.93328220858896</v>
      </c>
      <c r="G1947" s="1">
        <v>2516.5821864999998</v>
      </c>
      <c r="H1947" s="1">
        <v>391.20094092101692</v>
      </c>
      <c r="I1947" s="1">
        <v>40.745232000000001</v>
      </c>
      <c r="J1947" s="1">
        <v>2.2388282712758598</v>
      </c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</row>
    <row r="1948" spans="1:22" x14ac:dyDescent="0.35">
      <c r="A1948" s="1">
        <v>2018</v>
      </c>
      <c r="B1948" s="1">
        <v>3</v>
      </c>
      <c r="C1948" s="1">
        <v>25823.215</v>
      </c>
      <c r="D1948" s="1">
        <v>9.184985084521049</v>
      </c>
      <c r="E1948" s="1">
        <v>505.19720689985019</v>
      </c>
      <c r="F1948" s="1">
        <v>155.3325142067271</v>
      </c>
      <c r="G1948" s="1">
        <v>2538.7117439999997</v>
      </c>
      <c r="H1948" s="1">
        <v>394.73488130306708</v>
      </c>
      <c r="I1948" s="1">
        <v>39.742150000000002</v>
      </c>
      <c r="J1948" s="1">
        <v>2.306861589247819</v>
      </c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</row>
    <row r="1949" spans="1:22" x14ac:dyDescent="0.35">
      <c r="A1949" s="1">
        <v>2018</v>
      </c>
      <c r="B1949" s="1">
        <v>4</v>
      </c>
      <c r="C1949" s="1">
        <v>24551.386500000001</v>
      </c>
      <c r="D1949" s="1">
        <v>9.3135783945986503</v>
      </c>
      <c r="E1949" s="1">
        <v>486.73193841294915</v>
      </c>
      <c r="F1949" s="1">
        <v>161.61550037622274</v>
      </c>
      <c r="G1949" s="1">
        <v>2584.2600704000001</v>
      </c>
      <c r="H1949" s="1">
        <v>393.7065951185736</v>
      </c>
      <c r="I1949" s="1">
        <v>36.612407399999995</v>
      </c>
      <c r="J1949" s="1">
        <v>2.3522953625167164</v>
      </c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</row>
    <row r="1950" spans="1:22" x14ac:dyDescent="0.35">
      <c r="A1950" s="1">
        <v>2018</v>
      </c>
      <c r="B1950" s="1">
        <v>5</v>
      </c>
      <c r="C1950" s="1">
        <v>20608.449000000001</v>
      </c>
      <c r="D1950" s="1">
        <v>8.653516077348943</v>
      </c>
      <c r="E1950" s="1">
        <v>482.94277333998997</v>
      </c>
      <c r="F1950" s="1">
        <v>159.24280628893501</v>
      </c>
      <c r="G1950" s="1">
        <v>2242.0600100000001</v>
      </c>
      <c r="H1950" s="1">
        <v>370.80605798355691</v>
      </c>
      <c r="I1950" s="1">
        <v>36.915166399999997</v>
      </c>
      <c r="J1950" s="1">
        <v>2.2443798108541211</v>
      </c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</row>
    <row r="1951" spans="1:22" x14ac:dyDescent="0.35">
      <c r="A1951" s="1">
        <v>2018</v>
      </c>
      <c r="B1951" s="1">
        <v>6</v>
      </c>
      <c r="C1951" s="1">
        <v>18765.577700000002</v>
      </c>
      <c r="D1951" s="1">
        <v>8.1094827981826807</v>
      </c>
      <c r="E1951" s="1">
        <v>430.31237248945916</v>
      </c>
      <c r="F1951" s="1">
        <v>156.52739225712196</v>
      </c>
      <c r="G1951" s="1">
        <v>2392.2160079999999</v>
      </c>
      <c r="H1951" s="1">
        <v>345.03087182020249</v>
      </c>
      <c r="I1951" s="1">
        <v>36.528564500000002</v>
      </c>
      <c r="J1951" s="1">
        <v>2.0882566814195043</v>
      </c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</row>
    <row r="1952" spans="1:22" x14ac:dyDescent="0.35">
      <c r="A1952" s="1">
        <v>2018</v>
      </c>
      <c r="B1952" s="1">
        <v>7</v>
      </c>
      <c r="C1952" s="1">
        <v>21080.441999999999</v>
      </c>
      <c r="D1952" s="1">
        <v>8.5296961325966851</v>
      </c>
      <c r="E1952" s="1">
        <v>422.76374966930246</v>
      </c>
      <c r="F1952" s="1">
        <v>165.90942293644994</v>
      </c>
      <c r="G1952" s="1">
        <v>2664.8072962000001</v>
      </c>
      <c r="H1952" s="1">
        <v>346.74809222276338</v>
      </c>
      <c r="I1952" s="1">
        <v>37.091337800000005</v>
      </c>
      <c r="J1952" s="1">
        <v>2.0636187907394921</v>
      </c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</row>
    <row r="1953" spans="1:22" x14ac:dyDescent="0.35">
      <c r="A1953" s="1">
        <v>2018</v>
      </c>
      <c r="B1953" s="1">
        <v>8</v>
      </c>
      <c r="C1953" s="1">
        <v>18901.127</v>
      </c>
      <c r="D1953" s="1">
        <v>7.7386829160854571</v>
      </c>
      <c r="E1953" s="1">
        <v>399.01171303074671</v>
      </c>
      <c r="F1953" s="1">
        <v>164.51408450704227</v>
      </c>
      <c r="G1953" s="1">
        <v>2594.3165248</v>
      </c>
      <c r="H1953" s="1">
        <v>339.40919624344434</v>
      </c>
      <c r="I1953" s="1">
        <v>34.718580000000003</v>
      </c>
      <c r="J1953" s="1">
        <v>2.0824413246552993</v>
      </c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</row>
    <row r="1954" spans="1:22" x14ac:dyDescent="0.35">
      <c r="A1954" s="1">
        <v>2018</v>
      </c>
      <c r="B1954" s="1">
        <v>9</v>
      </c>
      <c r="C1954" s="1">
        <v>19589.539800000002</v>
      </c>
      <c r="D1954" s="1">
        <v>8.0359092913960666</v>
      </c>
      <c r="E1954" s="1">
        <v>410.79644729178796</v>
      </c>
      <c r="F1954" s="1">
        <v>150.76482758620691</v>
      </c>
      <c r="G1954" s="1">
        <v>2643.0271024000003</v>
      </c>
      <c r="H1954" s="1">
        <v>334.10960801890633</v>
      </c>
      <c r="I1954" s="1">
        <v>37.6997328</v>
      </c>
      <c r="J1954" s="1">
        <v>2.1109119083226728</v>
      </c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</row>
    <row r="1955" spans="1:22" x14ac:dyDescent="0.35">
      <c r="A1955" s="1">
        <v>2018</v>
      </c>
      <c r="B1955" s="1">
        <v>10</v>
      </c>
      <c r="C1955" s="1">
        <v>23490.828799999999</v>
      </c>
      <c r="D1955" s="1">
        <v>7.3373918293419198</v>
      </c>
      <c r="E1955" s="1">
        <v>373.22798514418457</v>
      </c>
      <c r="F1955" s="1">
        <v>140.45436105476674</v>
      </c>
      <c r="G1955" s="1">
        <v>2159.3369070000003</v>
      </c>
      <c r="H1955" s="1">
        <v>311.33888992711638</v>
      </c>
      <c r="I1955" s="1">
        <v>35.714137800000003</v>
      </c>
      <c r="J1955" s="1">
        <v>1.7788382324586773</v>
      </c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</row>
    <row r="1956" spans="1:22" x14ac:dyDescent="0.35">
      <c r="A1956" s="1">
        <v>2018</v>
      </c>
      <c r="B1956" s="1">
        <v>11</v>
      </c>
      <c r="C1956" s="1">
        <v>23145.734400000001</v>
      </c>
      <c r="D1956" s="1">
        <v>7.6141025068144241</v>
      </c>
      <c r="E1956" s="1">
        <v>372.09091693263179</v>
      </c>
      <c r="F1956" s="1">
        <v>156.18538196438828</v>
      </c>
      <c r="G1956" s="1">
        <v>2044.4888921999998</v>
      </c>
      <c r="H1956" s="1">
        <v>291.54809215262776</v>
      </c>
      <c r="I1956" s="1">
        <v>35.648249999999997</v>
      </c>
      <c r="J1956" s="1">
        <v>1.873132995068963</v>
      </c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</row>
    <row r="1957" spans="1:22" x14ac:dyDescent="0.35">
      <c r="A1957" s="1">
        <v>2018</v>
      </c>
      <c r="B1957" s="1">
        <v>12</v>
      </c>
      <c r="C1957" s="1">
        <v>22639.691200000001</v>
      </c>
      <c r="D1957" s="1">
        <v>7.3687378220394031</v>
      </c>
      <c r="E1957" s="1">
        <v>362.72271107555815</v>
      </c>
      <c r="F1957" s="1">
        <v>156.16086831512362</v>
      </c>
      <c r="G1957" s="1">
        <v>2118.6569375999998</v>
      </c>
      <c r="H1957" s="1">
        <v>265.14070100143056</v>
      </c>
      <c r="I1957" s="1">
        <v>33.820889999999999</v>
      </c>
      <c r="J1957" s="1">
        <v>1.833324351028474</v>
      </c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</row>
    <row r="1958" spans="1:22" x14ac:dyDescent="0.35">
      <c r="A1958" s="1">
        <v>2019</v>
      </c>
      <c r="B1958" s="1">
        <v>1</v>
      </c>
      <c r="C1958" s="1">
        <v>26724.913599999996</v>
      </c>
      <c r="D1958" s="1">
        <v>8.2476770265940402</v>
      </c>
      <c r="E1958" s="1">
        <v>385.99868574330179</v>
      </c>
      <c r="F1958" s="1">
        <v>152.65609584214235</v>
      </c>
      <c r="G1958" s="1">
        <v>2302.3287796</v>
      </c>
      <c r="H1958" s="1">
        <v>292.88959081119879</v>
      </c>
      <c r="I1958" s="1">
        <v>38.547618999999997</v>
      </c>
      <c r="J1958" s="1">
        <v>1.9838491992082057</v>
      </c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</row>
    <row r="1959" spans="1:22" x14ac:dyDescent="0.35">
      <c r="A1959" s="1">
        <v>2019</v>
      </c>
      <c r="B1959" s="1">
        <v>2</v>
      </c>
      <c r="C1959" s="1">
        <v>25482.6944</v>
      </c>
      <c r="D1959" s="1">
        <v>8.0664225781845929</v>
      </c>
      <c r="E1959" s="1">
        <v>439.52504782400763</v>
      </c>
      <c r="F1959" s="1">
        <v>152.37187632359172</v>
      </c>
      <c r="G1959" s="1">
        <v>2220.4145484999999</v>
      </c>
      <c r="H1959" s="1">
        <v>279.28060640732264</v>
      </c>
      <c r="I1959" s="1">
        <v>37.651840499999999</v>
      </c>
      <c r="J1959" s="1">
        <v>1.9521963364751915</v>
      </c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</row>
    <row r="1960" spans="1:22" x14ac:dyDescent="0.35">
      <c r="A1960" s="1">
        <v>2019</v>
      </c>
      <c r="B1960" s="1">
        <v>3</v>
      </c>
      <c r="C1960" s="1">
        <v>24302.200499999999</v>
      </c>
      <c r="D1960" s="1">
        <v>7.7338578045731934</v>
      </c>
      <c r="E1960" s="1">
        <v>460.53760877339374</v>
      </c>
      <c r="F1960" s="1">
        <v>168.02399537438563</v>
      </c>
      <c r="G1960" s="1">
        <v>2226.821856</v>
      </c>
      <c r="H1960" s="1">
        <v>274.88862019914649</v>
      </c>
      <c r="I1960" s="1">
        <v>38.005861999999993</v>
      </c>
      <c r="J1960" s="1">
        <v>1.8842267406038202</v>
      </c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</row>
    <row r="1961" spans="1:22" x14ac:dyDescent="0.35">
      <c r="A1961" s="1">
        <v>2019</v>
      </c>
      <c r="B1961" s="1">
        <v>4</v>
      </c>
      <c r="C1961" s="1">
        <v>24570.014999999999</v>
      </c>
      <c r="D1961" s="1">
        <v>7.6580447042844062</v>
      </c>
      <c r="E1961" s="1">
        <v>457.08643295172766</v>
      </c>
      <c r="F1961" s="1">
        <v>168.70799586420816</v>
      </c>
      <c r="G1961" s="1">
        <v>2352.9546031999998</v>
      </c>
      <c r="H1961" s="1">
        <v>260.32866242038216</v>
      </c>
      <c r="I1961" s="1">
        <v>39.567087200000003</v>
      </c>
      <c r="J1961" s="1">
        <v>1.8943391360412638</v>
      </c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</row>
    <row r="1962" spans="1:22" x14ac:dyDescent="0.35">
      <c r="A1962" s="1">
        <v>2019</v>
      </c>
      <c r="B1962" s="1">
        <v>5</v>
      </c>
      <c r="C1962" s="1">
        <v>24732.947</v>
      </c>
      <c r="D1962" s="1">
        <v>7.0153215121359906</v>
      </c>
      <c r="E1962" s="1">
        <v>419.93712605212448</v>
      </c>
      <c r="F1962" s="1">
        <v>171.37846773034354</v>
      </c>
      <c r="G1962" s="1">
        <v>2178.9246852000001</v>
      </c>
      <c r="H1962" s="1">
        <v>245.39420190995909</v>
      </c>
      <c r="I1962" s="1">
        <v>40.646282499999998</v>
      </c>
      <c r="J1962" s="1">
        <v>1.7189257450749287</v>
      </c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</row>
    <row r="1963" spans="1:22" x14ac:dyDescent="0.35">
      <c r="A1963" s="1">
        <v>2019</v>
      </c>
      <c r="B1963" s="1">
        <v>6</v>
      </c>
      <c r="C1963" s="1">
        <v>26211.033199999998</v>
      </c>
      <c r="D1963" s="1">
        <v>7.4883113047330729</v>
      </c>
      <c r="E1963" s="1">
        <v>433.92279679533868</v>
      </c>
      <c r="F1963" s="1">
        <v>171.00159559036845</v>
      </c>
      <c r="G1963" s="1">
        <v>2244.3808399999998</v>
      </c>
      <c r="H1963" s="1">
        <v>208.62510769230769</v>
      </c>
      <c r="I1963" s="1">
        <v>43.700430000000004</v>
      </c>
      <c r="J1963" s="1">
        <v>1.844085928439128</v>
      </c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</row>
    <row r="1964" spans="1:22" x14ac:dyDescent="0.35">
      <c r="A1964" s="1">
        <v>2019</v>
      </c>
      <c r="B1964" s="1">
        <v>7</v>
      </c>
      <c r="C1964" s="1">
        <v>26695.106400000001</v>
      </c>
      <c r="D1964" s="1">
        <v>7.0690361103212966</v>
      </c>
      <c r="E1964" s="1">
        <v>426.03257158630316</v>
      </c>
      <c r="F1964" s="1">
        <v>161.45803078710426</v>
      </c>
      <c r="G1964" s="1">
        <v>2134.6878216</v>
      </c>
      <c r="H1964" s="1">
        <v>198.93167237620676</v>
      </c>
      <c r="I1964" s="1">
        <v>43.010149999999996</v>
      </c>
      <c r="J1964" s="1">
        <v>1.7051426742579927</v>
      </c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</row>
    <row r="1965" spans="1:22" x14ac:dyDescent="0.35">
      <c r="A1965" s="1">
        <v>2019</v>
      </c>
      <c r="B1965" s="1">
        <v>8</v>
      </c>
      <c r="C1965" s="1">
        <v>24403.875499999998</v>
      </c>
      <c r="D1965" s="1">
        <v>6.6653301886792464</v>
      </c>
      <c r="E1965" s="1">
        <v>403.42730945026068</v>
      </c>
      <c r="F1965" s="1">
        <v>154.27705700410073</v>
      </c>
      <c r="G1965" s="1">
        <v>2123.0267250000002</v>
      </c>
      <c r="H1965" s="1">
        <v>189.59821086261979</v>
      </c>
      <c r="I1965" s="1">
        <v>41.045799199999998</v>
      </c>
      <c r="J1965" s="1">
        <v>1.6269450186027283</v>
      </c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</row>
    <row r="1966" spans="1:22" x14ac:dyDescent="0.35">
      <c r="A1966" s="1">
        <v>2019</v>
      </c>
      <c r="B1966" s="1">
        <v>9</v>
      </c>
      <c r="C1966" s="1">
        <v>25201.647000000001</v>
      </c>
      <c r="D1966" s="1">
        <v>6.9463682548400385</v>
      </c>
      <c r="E1966" s="1">
        <v>406.45102620423347</v>
      </c>
      <c r="F1966" s="1">
        <v>162.43558890147227</v>
      </c>
      <c r="G1966" s="1">
        <v>2178.9509381999997</v>
      </c>
      <c r="H1966" s="1">
        <v>205.63365384615383</v>
      </c>
      <c r="I1966" s="1">
        <v>42.361515599999997</v>
      </c>
      <c r="J1966" s="1">
        <v>1.721949102321195</v>
      </c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</row>
    <row r="1967" spans="1:22" x14ac:dyDescent="0.35">
      <c r="A1967" s="1">
        <v>2019</v>
      </c>
      <c r="B1967" s="1">
        <v>10</v>
      </c>
      <c r="C1967" s="1">
        <v>26676.335999999999</v>
      </c>
      <c r="D1967" s="1">
        <v>6.405792600594113</v>
      </c>
      <c r="E1967" s="1">
        <v>416.18380482814479</v>
      </c>
      <c r="F1967" s="1">
        <v>167.33987996280538</v>
      </c>
      <c r="G1967" s="1">
        <v>2252.2384416</v>
      </c>
      <c r="H1967" s="1">
        <v>220.74010971281061</v>
      </c>
      <c r="I1967" s="1">
        <v>45.088208399999999</v>
      </c>
      <c r="J1967" s="1">
        <v>1.7819096165030277</v>
      </c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</row>
    <row r="1968" spans="1:22" x14ac:dyDescent="0.35">
      <c r="A1968" s="1">
        <v>2019</v>
      </c>
      <c r="B1968" s="1">
        <v>11</v>
      </c>
      <c r="C1968" s="1">
        <v>25542.987999999998</v>
      </c>
      <c r="D1968" s="1">
        <v>5.6514593086960856</v>
      </c>
      <c r="E1968" s="1">
        <v>408.48552085111226</v>
      </c>
      <c r="F1968" s="1">
        <v>168.03793939731833</v>
      </c>
      <c r="G1968" s="1">
        <v>2187.6829962000002</v>
      </c>
      <c r="H1968" s="1">
        <v>253.22365452787625</v>
      </c>
      <c r="I1968" s="1">
        <v>45.586296099999998</v>
      </c>
      <c r="J1968" s="1">
        <v>1.7684085711865842</v>
      </c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</row>
    <row r="1969" spans="1:22" x14ac:dyDescent="0.35">
      <c r="A1969" s="1">
        <v>2019</v>
      </c>
      <c r="B1969" s="1">
        <v>12</v>
      </c>
      <c r="C1969" s="1">
        <v>28772.475999999999</v>
      </c>
      <c r="D1969" s="1">
        <v>6.2140385894876919</v>
      </c>
      <c r="E1969" s="1">
        <v>438.12232468614434</v>
      </c>
      <c r="F1969" s="1">
        <v>170.54590049053962</v>
      </c>
      <c r="G1969" s="1">
        <v>2298.9658559999998</v>
      </c>
      <c r="H1969" s="1">
        <v>263.65747572815536</v>
      </c>
      <c r="I1969" s="1">
        <v>49.160341800000005</v>
      </c>
      <c r="J1969" s="1">
        <v>1.9042779034200699</v>
      </c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</row>
    <row r="1970" spans="1:22" x14ac:dyDescent="0.35">
      <c r="A1970" s="1">
        <v>2020</v>
      </c>
      <c r="B1970" s="1">
        <v>1</v>
      </c>
      <c r="C1970" s="1">
        <v>26563.193500000001</v>
      </c>
      <c r="D1970" s="1">
        <v>5.7198653872618319</v>
      </c>
      <c r="E1970" s="1">
        <v>429.11740960728912</v>
      </c>
      <c r="F1970" s="1">
        <v>167.20855465473861</v>
      </c>
      <c r="G1970" s="1">
        <v>2339.9458454999999</v>
      </c>
      <c r="H1970" s="1">
        <v>270.78795368804475</v>
      </c>
      <c r="I1970" s="1">
        <v>48.088039500000008</v>
      </c>
      <c r="J1970" s="1">
        <v>1.7732746428780641</v>
      </c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</row>
    <row r="1971" spans="1:22" x14ac:dyDescent="0.35">
      <c r="A1971" s="1">
        <v>2020</v>
      </c>
      <c r="B1971" s="1">
        <v>2</v>
      </c>
      <c r="C1971" s="1">
        <v>23282.441999999999</v>
      </c>
      <c r="D1971" s="1">
        <v>5.0447620562646076</v>
      </c>
      <c r="E1971" s="1">
        <v>412.02471890824825</v>
      </c>
      <c r="F1971" s="1">
        <v>154.43447210963134</v>
      </c>
      <c r="G1971" s="1">
        <v>2105.8868376</v>
      </c>
      <c r="H1971" s="1">
        <v>247.20872111942728</v>
      </c>
      <c r="I1971" s="1">
        <v>41.720498399999997</v>
      </c>
      <c r="J1971" s="1">
        <v>1.6555657390434928</v>
      </c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</row>
    <row r="1972" spans="1:22" x14ac:dyDescent="0.35">
      <c r="A1972" s="1">
        <v>2020</v>
      </c>
      <c r="B1972" s="1">
        <v>3</v>
      </c>
      <c r="C1972" s="1">
        <v>14027.142</v>
      </c>
      <c r="D1972" s="1">
        <v>4.0826124111773172</v>
      </c>
      <c r="E1972" s="1">
        <v>388.41656310021472</v>
      </c>
      <c r="F1972" s="1">
        <v>114.12992977845035</v>
      </c>
      <c r="G1972" s="1">
        <v>1456.4734395</v>
      </c>
      <c r="H1972" s="1">
        <v>176.35975867269985</v>
      </c>
      <c r="I1972" s="1">
        <v>31.861886999999999</v>
      </c>
      <c r="J1972" s="1">
        <v>1.4402363949766068</v>
      </c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</row>
    <row r="1973" spans="1:22" x14ac:dyDescent="0.35">
      <c r="A1973" s="1">
        <v>2020</v>
      </c>
      <c r="B1973" s="1">
        <v>4</v>
      </c>
      <c r="C1973" s="1">
        <v>14668.1932</v>
      </c>
      <c r="D1973" s="1">
        <v>4.7726901847852172</v>
      </c>
      <c r="E1973" s="1">
        <v>405.11048158640227</v>
      </c>
      <c r="F1973" s="1">
        <v>131.33050068596242</v>
      </c>
      <c r="G1973" s="1">
        <v>1506.9449452000001</v>
      </c>
      <c r="H1973" s="1">
        <v>213.19775000000001</v>
      </c>
      <c r="I1973" s="1">
        <v>35.570515199999996</v>
      </c>
      <c r="J1973" s="1">
        <v>1.6056523818160831</v>
      </c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</row>
    <row r="1974" spans="1:22" x14ac:dyDescent="0.35">
      <c r="A1974" s="1">
        <v>2020</v>
      </c>
      <c r="B1974" s="1">
        <v>5</v>
      </c>
      <c r="C1974" s="1">
        <v>16370.581899999999</v>
      </c>
      <c r="D1974" s="1">
        <v>4.568637274549098</v>
      </c>
      <c r="E1974" s="1">
        <v>399.77995178561417</v>
      </c>
      <c r="F1974" s="1">
        <v>126.74030956475723</v>
      </c>
      <c r="G1974" s="1">
        <v>1628.4126684000003</v>
      </c>
      <c r="H1974" s="1">
        <v>209.45203703703706</v>
      </c>
      <c r="I1974" s="1">
        <v>38.943979199999994</v>
      </c>
      <c r="J1974" s="1">
        <v>1.6480848403153903</v>
      </c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</row>
    <row r="1975" spans="1:22" x14ac:dyDescent="0.35">
      <c r="A1975" s="1">
        <v>2020</v>
      </c>
      <c r="B1975" s="1">
        <v>6</v>
      </c>
      <c r="C1975" s="1">
        <v>17385.742399999999</v>
      </c>
      <c r="D1975" s="1">
        <v>4.8110584518167459</v>
      </c>
      <c r="E1975" s="1">
        <v>422.45261921274999</v>
      </c>
      <c r="F1975" s="1">
        <v>136.37940164151442</v>
      </c>
      <c r="G1975" s="1">
        <v>1639.1560477999999</v>
      </c>
      <c r="H1975" s="1">
        <v>205.87272727272727</v>
      </c>
      <c r="I1975" s="1">
        <v>38.514527999999999</v>
      </c>
      <c r="J1975" s="1">
        <v>1.7579964645453938</v>
      </c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</row>
    <row r="1976" spans="1:22" x14ac:dyDescent="0.35">
      <c r="A1976" s="1">
        <v>2020</v>
      </c>
      <c r="B1976" s="1">
        <v>7</v>
      </c>
      <c r="C1976" s="1">
        <v>19697.356799999998</v>
      </c>
      <c r="D1976" s="1">
        <v>5.3105773171344346</v>
      </c>
      <c r="E1976" s="1">
        <v>474.59423032805688</v>
      </c>
      <c r="F1976" s="1">
        <v>147.81154893480701</v>
      </c>
      <c r="G1976" s="1">
        <v>1661.0730416000001</v>
      </c>
      <c r="H1976" s="1">
        <v>234.6869918699187</v>
      </c>
      <c r="I1976" s="1">
        <v>39.073269400000001</v>
      </c>
      <c r="J1976" s="1">
        <v>1.884541593009325</v>
      </c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</row>
    <row r="1977" spans="1:22" x14ac:dyDescent="0.35">
      <c r="A1977" s="1">
        <v>2020</v>
      </c>
      <c r="B1977" s="1">
        <v>8</v>
      </c>
      <c r="C1977" s="1">
        <v>18085.157999999999</v>
      </c>
      <c r="D1977" s="1">
        <v>4.8532613596835912</v>
      </c>
      <c r="E1977" s="1">
        <v>495.90793585886604</v>
      </c>
      <c r="F1977" s="1">
        <v>155.45226199251917</v>
      </c>
      <c r="G1977" s="1">
        <v>1682.5161391000001</v>
      </c>
      <c r="H1977" s="1">
        <v>249.77781153168479</v>
      </c>
      <c r="I1977" s="1">
        <v>40.043699999999994</v>
      </c>
      <c r="J1977" s="1">
        <v>1.9581544522450629</v>
      </c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</row>
    <row r="1978" spans="1:22" x14ac:dyDescent="0.35">
      <c r="A1978" s="1">
        <v>2020</v>
      </c>
      <c r="B1978" s="1">
        <v>9</v>
      </c>
      <c r="C1978" s="1">
        <v>16858.2546</v>
      </c>
      <c r="D1978" s="1">
        <v>4.6348611695146351</v>
      </c>
      <c r="E1978" s="1">
        <v>473.96753858842942</v>
      </c>
      <c r="F1978" s="1">
        <v>152.90307232191407</v>
      </c>
      <c r="G1978" s="1">
        <v>1693.8819618000002</v>
      </c>
      <c r="H1978" s="1">
        <v>245.29310761789603</v>
      </c>
      <c r="I1978" s="1">
        <v>37.368716599999999</v>
      </c>
      <c r="J1978" s="1">
        <v>1.9987893358519724</v>
      </c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</row>
    <row r="1979" spans="1:22" x14ac:dyDescent="0.35">
      <c r="A1979" s="1">
        <v>2020</v>
      </c>
      <c r="B1979" s="1">
        <v>10</v>
      </c>
      <c r="C1979" s="1">
        <v>16347.647999999999</v>
      </c>
      <c r="D1979" s="1">
        <v>4.5791604682750151</v>
      </c>
      <c r="E1979" s="1">
        <v>481.85567626533577</v>
      </c>
      <c r="F1979" s="1">
        <v>156.16063524425249</v>
      </c>
      <c r="G1979" s="1">
        <v>1745.826992</v>
      </c>
      <c r="H1979" s="1">
        <v>249.3</v>
      </c>
      <c r="I1979" s="1">
        <v>33.901434000000002</v>
      </c>
      <c r="J1979" s="1">
        <v>1.9948701704370475</v>
      </c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</row>
    <row r="1980" spans="1:22" x14ac:dyDescent="0.35">
      <c r="A1980" s="1">
        <v>2020</v>
      </c>
      <c r="B1980" s="1">
        <v>11</v>
      </c>
      <c r="C1980" s="1">
        <v>20417.4375</v>
      </c>
      <c r="D1980" s="1">
        <v>5.3015249112659388</v>
      </c>
      <c r="E1980" s="1">
        <v>515.77858880778592</v>
      </c>
      <c r="F1980" s="1">
        <v>175.27976753615354</v>
      </c>
      <c r="G1980" s="1">
        <v>2068.0540650000003</v>
      </c>
      <c r="H1980" s="1">
        <v>258.61977329974809</v>
      </c>
      <c r="I1980" s="1">
        <v>40.553919</v>
      </c>
      <c r="J1980" s="1">
        <v>2.3359715861969499</v>
      </c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</row>
    <row r="1981" spans="1:22" x14ac:dyDescent="0.35">
      <c r="A1981" s="1">
        <v>2020</v>
      </c>
      <c r="B1981" s="1">
        <v>12</v>
      </c>
      <c r="C1981" s="1">
        <v>22910.772499999999</v>
      </c>
      <c r="D1981" s="1">
        <v>5.885480803099683</v>
      </c>
      <c r="E1981" s="1">
        <v>532.27126436781612</v>
      </c>
      <c r="F1981" s="1">
        <v>191.43641491867024</v>
      </c>
      <c r="G1981" s="1">
        <v>2213.9200511999998</v>
      </c>
      <c r="H1981" s="1">
        <v>273.89909233176837</v>
      </c>
      <c r="I1981" s="1">
        <v>44.303099400000001</v>
      </c>
      <c r="J1981" s="1">
        <v>2.6496537479137272</v>
      </c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</row>
    <row r="1982" spans="1:22" x14ac:dyDescent="0.35">
      <c r="A1982" s="1">
        <v>2021</v>
      </c>
      <c r="B1982" s="1">
        <v>1</v>
      </c>
      <c r="C1982" s="1">
        <v>21057.444</v>
      </c>
      <c r="D1982" s="1">
        <v>5.8381546168611047</v>
      </c>
      <c r="E1982" s="1">
        <v>542.11206225680939</v>
      </c>
      <c r="F1982" s="1">
        <v>187.09057727403712</v>
      </c>
      <c r="G1982" s="1">
        <v>2086.5273342</v>
      </c>
      <c r="H1982" s="1">
        <v>290.63621553884713</v>
      </c>
      <c r="I1982" s="1">
        <v>43.191914400000002</v>
      </c>
      <c r="J1982" s="1">
        <v>2.6629415554203497</v>
      </c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</row>
    <row r="1983" spans="1:22" x14ac:dyDescent="0.35">
      <c r="A1983" s="1">
        <v>2021</v>
      </c>
      <c r="B1983" s="1">
        <v>2</v>
      </c>
      <c r="C1983" s="1">
        <v>19652.251</v>
      </c>
      <c r="D1983" s="1">
        <v>6.3210874763306659</v>
      </c>
      <c r="E1983" s="1">
        <v>542.11030434110921</v>
      </c>
      <c r="F1983" s="1">
        <v>196.55235389610388</v>
      </c>
      <c r="G1983" s="1">
        <v>2137.3381763000002</v>
      </c>
      <c r="H1983" s="1">
        <v>289.64332175560463</v>
      </c>
      <c r="I1983" s="1">
        <v>44.878442399999997</v>
      </c>
      <c r="J1983" s="1">
        <v>2.6808228563293555</v>
      </c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</row>
    <row r="1984" spans="1:22" x14ac:dyDescent="0.35">
      <c r="A1984" s="1">
        <v>2021</v>
      </c>
      <c r="B1984" s="1">
        <v>3</v>
      </c>
      <c r="C1984" s="1">
        <v>20702.535</v>
      </c>
      <c r="D1984" s="1">
        <v>6.8010136073312975</v>
      </c>
      <c r="E1984" s="1">
        <v>525.33807503281537</v>
      </c>
      <c r="F1984" s="1">
        <v>200.86549899503672</v>
      </c>
      <c r="G1984" s="1">
        <v>2309.3971888000001</v>
      </c>
      <c r="H1984" s="1">
        <v>292.72485556722688</v>
      </c>
      <c r="I1984" s="1">
        <v>46.786121199999997</v>
      </c>
      <c r="J1984" s="1">
        <v>2.7160233150279014</v>
      </c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</row>
    <row r="1985" spans="1:22" x14ac:dyDescent="0.35">
      <c r="A1985" s="1">
        <v>2021</v>
      </c>
      <c r="B1985" s="1">
        <v>4</v>
      </c>
      <c r="C1985" s="1">
        <v>21864.606599999999</v>
      </c>
      <c r="D1985" s="1">
        <v>6.2971138955370973</v>
      </c>
      <c r="E1985" s="1">
        <v>532.4980689015913</v>
      </c>
      <c r="F1985" s="1">
        <v>197.58406482106687</v>
      </c>
      <c r="G1985" s="1">
        <v>2370.2398764</v>
      </c>
      <c r="H1985" s="1">
        <v>289.33422669630022</v>
      </c>
      <c r="I1985" s="1">
        <v>47.099759999999996</v>
      </c>
      <c r="J1985" s="1">
        <v>2.817734254717319</v>
      </c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</row>
    <row r="1986" spans="1:22" x14ac:dyDescent="0.35">
      <c r="A1986" s="1">
        <v>2021</v>
      </c>
      <c r="B1986" s="1">
        <v>5</v>
      </c>
      <c r="C1986" s="1">
        <v>24182.9856</v>
      </c>
      <c r="D1986" s="1">
        <v>6.0302451448583261</v>
      </c>
      <c r="E1986" s="1">
        <v>567.68622032407984</v>
      </c>
      <c r="F1986" s="1">
        <v>214.90256650715065</v>
      </c>
      <c r="G1986" s="1">
        <v>2549.3860949999998</v>
      </c>
      <c r="H1986" s="1">
        <v>314.03317597692097</v>
      </c>
      <c r="I1986" s="1">
        <v>50.576951700000002</v>
      </c>
      <c r="J1986" s="1">
        <v>2.8953351768511997</v>
      </c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</row>
    <row r="1987" spans="1:22" x14ac:dyDescent="0.35">
      <c r="A1987" s="1">
        <v>2021</v>
      </c>
      <c r="B1987" s="1">
        <v>6</v>
      </c>
      <c r="C1987" s="1">
        <v>25512.562399999999</v>
      </c>
      <c r="D1987" s="1">
        <v>5.9195435287686209</v>
      </c>
      <c r="E1987" s="1">
        <v>556.20605272124646</v>
      </c>
      <c r="F1987" s="1">
        <v>211.42415277030662</v>
      </c>
      <c r="G1987" s="1">
        <v>2519.5164749999999</v>
      </c>
      <c r="H1987" s="1">
        <v>300.61588268901164</v>
      </c>
      <c r="I1987" s="1">
        <v>52.402833999999999</v>
      </c>
      <c r="J1987" s="1">
        <v>2.9161771990658831</v>
      </c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</row>
    <row r="1988" spans="1:22" x14ac:dyDescent="0.35">
      <c r="A1988" s="1">
        <v>2021</v>
      </c>
      <c r="B1988" s="1">
        <v>7</v>
      </c>
      <c r="C1988" s="1">
        <v>23361.431799999998</v>
      </c>
      <c r="D1988" s="1">
        <v>5.6229039936524723</v>
      </c>
      <c r="E1988" s="1">
        <v>525.83386215542737</v>
      </c>
      <c r="F1988" s="1">
        <v>212.04850881795065</v>
      </c>
      <c r="G1988" s="1">
        <v>2557.1504464</v>
      </c>
      <c r="H1988" s="1">
        <v>290.91369397217926</v>
      </c>
      <c r="I1988" s="1">
        <v>51.519782800000002</v>
      </c>
      <c r="J1988" s="1">
        <v>2.781216074204671</v>
      </c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</row>
    <row r="1989" spans="1:22" x14ac:dyDescent="0.35">
      <c r="A1989" s="1">
        <v>2021</v>
      </c>
      <c r="B1989" s="1">
        <v>8</v>
      </c>
      <c r="C1989" s="1">
        <v>23055.392100000001</v>
      </c>
      <c r="D1989" s="1">
        <v>5.8133517984028575</v>
      </c>
      <c r="E1989" s="1">
        <v>548.56355643613392</v>
      </c>
      <c r="F1989" s="1">
        <v>234.85818470944659</v>
      </c>
      <c r="G1989" s="1">
        <v>2654.5760519999999</v>
      </c>
      <c r="H1989" s="1">
        <v>285.23151879699248</v>
      </c>
      <c r="I1989" s="1">
        <v>53.180287200000002</v>
      </c>
      <c r="J1989" s="1">
        <v>2.7610142138375635</v>
      </c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</row>
    <row r="1990" spans="1:22" x14ac:dyDescent="0.35">
      <c r="A1990" s="1">
        <v>2021</v>
      </c>
      <c r="B1990" s="1">
        <v>9</v>
      </c>
      <c r="C1990" s="1">
        <v>20386.8423</v>
      </c>
      <c r="D1990" s="1">
        <v>5.3823917683491054</v>
      </c>
      <c r="E1990" s="1">
        <v>553.61664494507545</v>
      </c>
      <c r="F1990" s="1">
        <v>237.55663124966293</v>
      </c>
      <c r="G1990" s="1">
        <v>2488.0883309999999</v>
      </c>
      <c r="H1990" s="1">
        <v>263.34076246334308</v>
      </c>
      <c r="I1990" s="1">
        <v>56.300294400000006</v>
      </c>
      <c r="J1990" s="1">
        <v>2.5914053857781005</v>
      </c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</row>
    <row r="1991" spans="1:22" x14ac:dyDescent="0.35">
      <c r="A1991" s="1">
        <v>2021</v>
      </c>
      <c r="B1991" s="1">
        <v>10</v>
      </c>
      <c r="C1991" s="1">
        <v>18350.727300000002</v>
      </c>
      <c r="D1991" s="1">
        <v>5.0322183964584353</v>
      </c>
      <c r="E1991" s="1">
        <v>553.8391881342701</v>
      </c>
      <c r="F1991" s="1">
        <v>235.88934125342055</v>
      </c>
      <c r="G1991" s="1">
        <v>2495.7106175999998</v>
      </c>
      <c r="H1991" s="1">
        <v>269.4195861264937</v>
      </c>
      <c r="I1991" s="1">
        <v>58.432000000000002</v>
      </c>
      <c r="J1991" s="1">
        <v>2.5293792093454917</v>
      </c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</row>
    <row r="1992" spans="1:22" x14ac:dyDescent="0.35">
      <c r="A1992" s="1">
        <v>2021</v>
      </c>
      <c r="B1992" s="1">
        <v>11</v>
      </c>
      <c r="C1992" s="1">
        <v>18120.487000000001</v>
      </c>
      <c r="D1992" s="1">
        <v>5.3619329865731222</v>
      </c>
      <c r="E1992" s="1">
        <v>560.00785669390325</v>
      </c>
      <c r="F1992" s="1">
        <v>226.17126115328273</v>
      </c>
      <c r="G1992" s="1">
        <v>2315.9603520000001</v>
      </c>
      <c r="H1992" s="1">
        <v>256.50113817436829</v>
      </c>
      <c r="I1992" s="1">
        <v>52.484059100000003</v>
      </c>
      <c r="J1992" s="1">
        <v>2.4004278309983005</v>
      </c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</row>
    <row r="1993" spans="1:22" x14ac:dyDescent="0.35">
      <c r="A1993" s="1">
        <v>2021</v>
      </c>
      <c r="B1993" s="1">
        <v>12</v>
      </c>
      <c r="C1993" s="1">
        <v>18815.548999999999</v>
      </c>
      <c r="D1993" s="1">
        <v>5.0524262718834443</v>
      </c>
      <c r="E1993" s="1">
        <v>573.00420333433044</v>
      </c>
      <c r="F1993" s="1">
        <v>233.04349577665272</v>
      </c>
      <c r="G1993" s="1">
        <v>2598.0968988</v>
      </c>
      <c r="H1993" s="1">
        <v>253.67502844141069</v>
      </c>
      <c r="I1993" s="1">
        <v>50.484175800000003</v>
      </c>
      <c r="J1993" s="1">
        <v>2.5065237886797536</v>
      </c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</row>
    <row r="1994" spans="1:22" x14ac:dyDescent="0.35">
      <c r="A1994" s="1">
        <v>2022</v>
      </c>
      <c r="B1994" s="1">
        <v>1</v>
      </c>
      <c r="C1994" s="1">
        <v>21139.144</v>
      </c>
      <c r="D1994" s="1">
        <v>5.6862732841605199</v>
      </c>
      <c r="E1994" s="1">
        <v>528.48675418599169</v>
      </c>
      <c r="F1994" s="1">
        <v>232.65909914261562</v>
      </c>
      <c r="G1994" s="1">
        <v>2486.4663739999996</v>
      </c>
      <c r="H1994" s="1">
        <v>257.34278584392013</v>
      </c>
      <c r="I1994" s="1">
        <v>45.612509599999996</v>
      </c>
      <c r="J1994" s="1">
        <v>2.2109195354590208</v>
      </c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</row>
    <row r="1995" spans="1:22" x14ac:dyDescent="0.35">
      <c r="A1995" s="1">
        <v>2022</v>
      </c>
      <c r="B1995" s="1">
        <v>2</v>
      </c>
      <c r="C1995" s="1">
        <v>21926.919600000001</v>
      </c>
      <c r="D1995" s="1">
        <v>5.6822932330827065</v>
      </c>
      <c r="E1995" s="1">
        <v>548.84122756958971</v>
      </c>
      <c r="F1995" s="1">
        <v>222.45638668485824</v>
      </c>
      <c r="G1995" s="1">
        <v>2607.5517863</v>
      </c>
      <c r="H1995" s="1">
        <v>250.83785613540198</v>
      </c>
      <c r="I1995" s="1">
        <v>23.346036000000002</v>
      </c>
      <c r="J1995" s="1">
        <v>2.2490917574909175</v>
      </c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</row>
    <row r="1996" spans="1:22" x14ac:dyDescent="0.35">
      <c r="A1996" s="1">
        <v>2022</v>
      </c>
      <c r="B1996" s="1">
        <v>3</v>
      </c>
      <c r="C1996" s="1">
        <v>25307.789100000002</v>
      </c>
      <c r="D1996" s="1">
        <v>6.282091413447346</v>
      </c>
      <c r="E1996" s="1">
        <v>513.02194248576336</v>
      </c>
      <c r="F1996" s="1">
        <v>230.09907642850555</v>
      </c>
      <c r="G1996" s="1">
        <v>2842.6642704000001</v>
      </c>
      <c r="H1996" s="1">
        <v>244.97726281352237</v>
      </c>
      <c r="I1996" s="1">
        <v>33.090962400000002</v>
      </c>
      <c r="J1996" s="1">
        <v>2.2712223164795704</v>
      </c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</row>
    <row r="1997" spans="1:22" x14ac:dyDescent="0.35">
      <c r="A1997" s="1">
        <v>2022</v>
      </c>
      <c r="B1997" s="1">
        <v>4</v>
      </c>
      <c r="C1997" s="1">
        <v>21693.863600000001</v>
      </c>
      <c r="D1997" s="1">
        <v>5.6142187444926162</v>
      </c>
      <c r="E1997" s="1">
        <v>461.11682808716705</v>
      </c>
      <c r="F1997" s="1">
        <v>223.5043125980136</v>
      </c>
      <c r="G1997" s="1">
        <v>2515.3670923999998</v>
      </c>
      <c r="H1997" s="1">
        <v>244.06370010787487</v>
      </c>
      <c r="I1997" s="1">
        <v>33.4010222</v>
      </c>
      <c r="J1997" s="1">
        <v>2.133797296976319</v>
      </c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</row>
    <row r="1998" spans="1:22" x14ac:dyDescent="0.35">
      <c r="A1998" s="1">
        <v>2022</v>
      </c>
      <c r="B1998" s="1">
        <v>5</v>
      </c>
      <c r="C1998" s="1">
        <v>23517.331200000001</v>
      </c>
      <c r="D1998" s="1">
        <v>6.498190385970025</v>
      </c>
      <c r="E1998" s="1">
        <v>477.61822678558042</v>
      </c>
      <c r="F1998" s="1">
        <v>213.80383916255204</v>
      </c>
      <c r="G1998" s="1">
        <v>2632.1336758000002</v>
      </c>
      <c r="H1998" s="1">
        <v>216.79989934574735</v>
      </c>
      <c r="I1998" s="1">
        <v>37.597769999999997</v>
      </c>
      <c r="J1998" s="1">
        <v>2.1621077713200139</v>
      </c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</row>
    <row r="1999" spans="1:22" x14ac:dyDescent="0.35">
      <c r="A1999" s="1">
        <v>2022</v>
      </c>
      <c r="B1999" s="1">
        <v>6</v>
      </c>
      <c r="C1999" s="1">
        <v>18742.688399999999</v>
      </c>
      <c r="D1999" s="1">
        <v>5.4025864891411119</v>
      </c>
      <c r="E1999" s="1">
        <v>507.40060614204026</v>
      </c>
      <c r="F1999" s="1">
        <v>199.87650411652942</v>
      </c>
      <c r="G1999" s="1">
        <v>2362.9156539999999</v>
      </c>
      <c r="H1999" s="1">
        <v>203.13364303178486</v>
      </c>
      <c r="I1999" s="1">
        <v>40.172367000000001</v>
      </c>
      <c r="J1999" s="1">
        <v>1.8117451514939689</v>
      </c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</row>
    <row r="2000" spans="1:22" x14ac:dyDescent="0.35">
      <c r="A2000" s="1">
        <v>2022</v>
      </c>
      <c r="B2000" s="1">
        <v>7</v>
      </c>
      <c r="C2000" s="1">
        <v>19941.7945</v>
      </c>
      <c r="D2000" s="1">
        <v>5.8466370205669813</v>
      </c>
      <c r="E2000" s="1">
        <v>482.44034819747009</v>
      </c>
      <c r="F2000" s="1">
        <v>216.27319249773117</v>
      </c>
      <c r="G2000" s="1">
        <v>2361.9608298000003</v>
      </c>
      <c r="H2000" s="1">
        <v>167.5305015438538</v>
      </c>
      <c r="I2000" s="1">
        <v>35.620202900000002</v>
      </c>
      <c r="J2000" s="1">
        <v>1.881470793648357</v>
      </c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</row>
    <row r="2001" spans="1:22" x14ac:dyDescent="0.35">
      <c r="A2001" s="1">
        <v>2022</v>
      </c>
      <c r="B2001" s="1">
        <v>8</v>
      </c>
      <c r="C2001" s="1">
        <v>21126.986699999998</v>
      </c>
      <c r="D2001" s="1">
        <v>6.069447852760737</v>
      </c>
      <c r="E2001" s="1">
        <v>464.81927710843365</v>
      </c>
      <c r="F2001" s="1">
        <v>223.41271338893711</v>
      </c>
      <c r="G2001" s="1">
        <v>2229.7900807999999</v>
      </c>
      <c r="H2001" s="1">
        <v>194.04879725085911</v>
      </c>
      <c r="I2001" s="1">
        <v>39.6973232</v>
      </c>
      <c r="J2001" s="1">
        <v>1.8431765819906205</v>
      </c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</row>
    <row r="2002" spans="1:22" x14ac:dyDescent="0.35">
      <c r="A2002" s="1">
        <v>2022</v>
      </c>
      <c r="B2002" s="1">
        <v>9</v>
      </c>
      <c r="C2002" s="1">
        <v>20312.830199999997</v>
      </c>
      <c r="D2002" s="1">
        <v>5.2907420626299615</v>
      </c>
      <c r="E2002" s="1">
        <v>425.1620158852885</v>
      </c>
      <c r="F2002" s="1">
        <v>209.72346612030572</v>
      </c>
      <c r="G2002" s="1">
        <v>2213.9355480000004</v>
      </c>
      <c r="H2002" s="1">
        <v>180.66624203821655</v>
      </c>
      <c r="I2002" s="1">
        <v>32.530492199999998</v>
      </c>
      <c r="J2002" s="1">
        <v>1.4969096363787882</v>
      </c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</row>
    <row r="2003" spans="1:22" x14ac:dyDescent="0.35">
      <c r="A2003" s="1">
        <v>2022</v>
      </c>
      <c r="B2003" s="1">
        <v>10</v>
      </c>
      <c r="C2003" s="1">
        <v>22395.141</v>
      </c>
      <c r="D2003" s="1">
        <v>5.5074598377604591</v>
      </c>
      <c r="E2003" s="1">
        <v>396.285694720263</v>
      </c>
      <c r="F2003" s="1">
        <v>217.61749426120576</v>
      </c>
      <c r="G2003" s="1">
        <v>2517.5815890000003</v>
      </c>
      <c r="H2003" s="1">
        <v>187.56663636363638</v>
      </c>
      <c r="I2003" s="1">
        <v>34.925753200000003</v>
      </c>
      <c r="J2003" s="1">
        <v>1.6086139301319233</v>
      </c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</row>
    <row r="2004" spans="1:22" x14ac:dyDescent="0.35">
      <c r="A2004" s="1">
        <v>2022</v>
      </c>
      <c r="B2004" s="1">
        <v>11</v>
      </c>
      <c r="C2004" s="1">
        <v>21687.300800000001</v>
      </c>
      <c r="D2004" s="1">
        <v>5.9431962648365859</v>
      </c>
      <c r="E2004" s="1">
        <v>444.60841716164168</v>
      </c>
      <c r="F2004" s="1">
        <v>230.56269128184957</v>
      </c>
      <c r="G2004" s="1">
        <v>2679.8599910000003</v>
      </c>
      <c r="H2004" s="1">
        <v>188.63532293986634</v>
      </c>
      <c r="I2004" s="1">
        <v>35.357857800000005</v>
      </c>
      <c r="J2004" s="1">
        <v>1.8995352053163292</v>
      </c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</row>
    <row r="2005" spans="1:22" x14ac:dyDescent="0.35">
      <c r="A2005" s="1">
        <v>2022</v>
      </c>
      <c r="B2005" s="1">
        <v>12</v>
      </c>
      <c r="C2005" s="1">
        <v>20750.888499999997</v>
      </c>
      <c r="D2005" s="1">
        <v>6.2071597074781799</v>
      </c>
      <c r="E2005" s="1">
        <v>447.90059734384977</v>
      </c>
      <c r="F2005" s="1">
        <v>218.88245463447657</v>
      </c>
      <c r="G2005" s="1">
        <v>2484.2574635999999</v>
      </c>
      <c r="H2005" s="1">
        <v>178.73292062790185</v>
      </c>
      <c r="I2005" s="1">
        <v>29.209867199999998</v>
      </c>
      <c r="J2005" s="1">
        <v>1.7736256066998699</v>
      </c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</row>
    <row r="2006" spans="1:22" x14ac:dyDescent="0.35">
      <c r="A2006" s="1">
        <v>2023</v>
      </c>
      <c r="B2006" s="1">
        <v>1</v>
      </c>
      <c r="C2006" s="1">
        <v>22357.250100000001</v>
      </c>
      <c r="D2006" s="1">
        <v>6.690790466133655</v>
      </c>
      <c r="E2006" s="1">
        <v>482.03583061889253</v>
      </c>
      <c r="F2006" s="1">
        <v>216.07983948910555</v>
      </c>
      <c r="G2006" s="1">
        <v>2894.6345234999999</v>
      </c>
      <c r="H2006" s="1">
        <v>152.04882242990655</v>
      </c>
      <c r="I2006" s="1">
        <v>31.514496000000001</v>
      </c>
      <c r="J2006" s="1">
        <v>1.966334225249331</v>
      </c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</row>
    <row r="2007" spans="1:22" x14ac:dyDescent="0.35">
      <c r="A2007" s="1">
        <v>2023</v>
      </c>
      <c r="B2007" s="1">
        <v>2</v>
      </c>
      <c r="C2007" s="1">
        <v>20031.518799999998</v>
      </c>
      <c r="D2007" s="1">
        <v>6.5197529819812186</v>
      </c>
      <c r="E2007" s="1">
        <v>473.07753335737465</v>
      </c>
      <c r="F2007" s="1">
        <v>209.38952081316555</v>
      </c>
      <c r="G2007" s="1">
        <v>2881.1176565999999</v>
      </c>
      <c r="H2007" s="1">
        <v>155.21214559386974</v>
      </c>
      <c r="I2007" s="1">
        <v>30.012091199999997</v>
      </c>
      <c r="J2007" s="1">
        <v>1.8237441610860003</v>
      </c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</row>
    <row r="2008" spans="1:22" x14ac:dyDescent="0.35">
      <c r="A2008" s="1">
        <v>2023</v>
      </c>
      <c r="B2008" s="1">
        <v>3</v>
      </c>
      <c r="C2008" s="1">
        <v>20121.695</v>
      </c>
      <c r="D2008" s="1">
        <v>6.7023563768188898</v>
      </c>
      <c r="E2008" s="1">
        <v>476.56532121847511</v>
      </c>
      <c r="F2008" s="1">
        <v>211.29199123661149</v>
      </c>
      <c r="G2008" s="1">
        <v>2990.5939200000003</v>
      </c>
      <c r="H2008" s="1">
        <v>141.14120884937017</v>
      </c>
      <c r="I2008" s="1">
        <v>31.417589400000001</v>
      </c>
      <c r="J2008" s="1">
        <v>1.8963640122194918</v>
      </c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</row>
    <row r="2009" spans="1:22" x14ac:dyDescent="0.35">
      <c r="A2009" s="1">
        <v>2023</v>
      </c>
      <c r="B2009" s="1">
        <v>4</v>
      </c>
      <c r="C2009" s="1">
        <v>20928.1728</v>
      </c>
      <c r="D2009" s="1">
        <v>6.7149660201398875</v>
      </c>
      <c r="E2009" s="1">
        <v>480.86673419186809</v>
      </c>
      <c r="F2009" s="1">
        <v>221.05971610376898</v>
      </c>
      <c r="G2009" s="1">
        <v>3061.4325588000002</v>
      </c>
      <c r="H2009" s="1">
        <v>146.79911738746691</v>
      </c>
      <c r="I2009" s="1">
        <v>32.752304199999998</v>
      </c>
      <c r="J2009" s="1">
        <v>1.8699113456622167</v>
      </c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</row>
    <row r="2010" spans="1:22" x14ac:dyDescent="0.35">
      <c r="A2010" s="1">
        <v>2023</v>
      </c>
      <c r="B2010" s="1">
        <v>5</v>
      </c>
      <c r="C2010" s="1">
        <v>21417.8295</v>
      </c>
      <c r="D2010" s="1">
        <v>6.7691946059631327</v>
      </c>
      <c r="E2010" s="1">
        <v>450.65462880929277</v>
      </c>
      <c r="F2010" s="1">
        <v>224.17029511369134</v>
      </c>
      <c r="G2010" s="1">
        <v>2980.1260526000001</v>
      </c>
      <c r="H2010" s="1">
        <v>145.27436302934458</v>
      </c>
      <c r="I2010" s="1">
        <v>33.318266399999999</v>
      </c>
      <c r="J2010" s="1">
        <v>1.95153571212213</v>
      </c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</row>
    <row r="2011" spans="1:22" x14ac:dyDescent="0.35">
      <c r="A2011" s="1">
        <v>2023</v>
      </c>
      <c r="B2011" s="1">
        <v>6</v>
      </c>
      <c r="C2011" s="1">
        <v>24668.374299999999</v>
      </c>
      <c r="D2011" s="1">
        <v>7.2251008202964053</v>
      </c>
      <c r="E2011" s="1">
        <v>441.58426764855955</v>
      </c>
      <c r="F2011" s="1">
        <v>233.75339562193179</v>
      </c>
      <c r="G2011" s="1">
        <v>3122.7126739999999</v>
      </c>
      <c r="H2011" s="1">
        <v>144.93944055944056</v>
      </c>
      <c r="I2011" s="1">
        <v>31.8060969</v>
      </c>
      <c r="J2011" s="1">
        <v>1.9498597075529807</v>
      </c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</row>
    <row r="2012" spans="1:22" x14ac:dyDescent="0.35">
      <c r="A2012" s="1">
        <v>2023</v>
      </c>
      <c r="B2012" s="1">
        <v>7</v>
      </c>
      <c r="C2012" s="1">
        <v>25803.138800000001</v>
      </c>
      <c r="D2012" s="1">
        <v>7.6264535750491973</v>
      </c>
      <c r="E2012" s="1">
        <v>460.76218743874773</v>
      </c>
      <c r="F2012" s="1">
        <v>240.19698443579767</v>
      </c>
      <c r="G2012" s="1">
        <v>3270.5045230000001</v>
      </c>
      <c r="H2012" s="1">
        <v>167.80642794759825</v>
      </c>
      <c r="I2012" s="1">
        <v>33.501150000000003</v>
      </c>
      <c r="J2012" s="1">
        <v>2.0601474339912045</v>
      </c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</row>
    <row r="2013" spans="1:22" x14ac:dyDescent="0.35">
      <c r="A2013" s="1">
        <v>2023</v>
      </c>
      <c r="B2013" s="1">
        <v>8</v>
      </c>
      <c r="C2013" s="1">
        <v>23345.161399999997</v>
      </c>
      <c r="D2013" s="1">
        <v>7.0548015966189244</v>
      </c>
      <c r="E2013" s="1">
        <v>429.84210961395382</v>
      </c>
      <c r="F2013" s="1">
        <v>232.80936373969189</v>
      </c>
      <c r="G2013" s="1">
        <v>3108.6200574000004</v>
      </c>
      <c r="H2013" s="1">
        <v>147.06669934640524</v>
      </c>
      <c r="I2013" s="1">
        <v>33.667935700000001</v>
      </c>
      <c r="J2013" s="1">
        <v>1.9290565525152057</v>
      </c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</row>
    <row r="2014" spans="1:22" x14ac:dyDescent="0.35">
      <c r="A2014" s="1">
        <v>2023</v>
      </c>
      <c r="B2014" s="1">
        <v>9</v>
      </c>
      <c r="C2014" s="1">
        <v>23149.809000000001</v>
      </c>
      <c r="D2014" s="1">
        <v>6.5491860334568308</v>
      </c>
      <c r="E2014" s="1">
        <v>426.03478975482807</v>
      </c>
      <c r="F2014" s="1">
        <v>236.52053474647718</v>
      </c>
      <c r="G2014" s="1">
        <v>2917.1713532000003</v>
      </c>
      <c r="H2014" s="1">
        <v>160.36278182448837</v>
      </c>
      <c r="I2014" s="1">
        <v>31.959252000000003</v>
      </c>
      <c r="J2014" s="1">
        <v>1.8228586640637134</v>
      </c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</row>
    <row r="2015" spans="1:22" x14ac:dyDescent="0.35">
      <c r="A2015" s="1">
        <v>2023</v>
      </c>
      <c r="B2015" s="1">
        <v>10</v>
      </c>
      <c r="C2015" s="1">
        <v>22459.084000000003</v>
      </c>
      <c r="D2015" s="1">
        <v>6.0449387960427039</v>
      </c>
      <c r="E2015" s="1">
        <v>412.63703217693211</v>
      </c>
      <c r="F2015" s="1">
        <v>229.16786778130103</v>
      </c>
      <c r="G2015" s="1">
        <v>2717.0469143999999</v>
      </c>
      <c r="H2015" s="1">
        <v>184.58151923008631</v>
      </c>
      <c r="I2015" s="1">
        <v>34.186359599999996</v>
      </c>
      <c r="J2015" s="1">
        <v>1.6847169322930147</v>
      </c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</row>
    <row r="2016" spans="1:22" x14ac:dyDescent="0.35">
      <c r="A2016" s="1">
        <v>2023</v>
      </c>
      <c r="B2016" s="1">
        <v>11</v>
      </c>
      <c r="C2016" s="1">
        <v>25873.659199999998</v>
      </c>
      <c r="D2016" s="1">
        <v>6.6883269153399629</v>
      </c>
      <c r="E2016" s="1">
        <v>424.56137892376677</v>
      </c>
      <c r="F2016" s="1">
        <v>241.52920570557964</v>
      </c>
      <c r="G2016" s="1">
        <v>3108.9911751</v>
      </c>
      <c r="H2016" s="1">
        <v>212.18850131463628</v>
      </c>
      <c r="I2016" s="1">
        <v>35.171926900000003</v>
      </c>
      <c r="J2016" s="1">
        <v>1.9511986762612075</v>
      </c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</row>
    <row r="2017" spans="1:22" x14ac:dyDescent="0.35">
      <c r="A2017" s="1">
        <v>2023</v>
      </c>
      <c r="B2017" s="1">
        <v>12</v>
      </c>
      <c r="C2017" s="1">
        <v>27655.5285</v>
      </c>
      <c r="D2017" s="1">
        <v>7.0382815871357511</v>
      </c>
      <c r="E2017" s="1">
        <v>419.13409788948684</v>
      </c>
      <c r="F2017" s="1">
        <v>261.22610890732062</v>
      </c>
      <c r="G2017" s="1">
        <v>3377.7546750000001</v>
      </c>
      <c r="H2017" s="1">
        <v>222.26942378189841</v>
      </c>
      <c r="I2017" s="1">
        <v>34.710031999999998</v>
      </c>
      <c r="J2017" s="1">
        <v>2.0513597033374538</v>
      </c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</row>
    <row r="2018" spans="1:22" x14ac:dyDescent="0.35">
      <c r="A2018" s="1">
        <v>2024</v>
      </c>
      <c r="B2018" s="1">
        <v>1</v>
      </c>
      <c r="C2018" s="1">
        <v>25793.128799999999</v>
      </c>
      <c r="D2018" s="1">
        <v>6.4447147470398276</v>
      </c>
      <c r="E2018" s="1">
        <v>389.06561745706193</v>
      </c>
      <c r="F2018" s="1">
        <v>261.45616463084423</v>
      </c>
      <c r="G2018" s="1">
        <v>3330.4887180000001</v>
      </c>
      <c r="H2018" s="1">
        <v>222.05209229005447</v>
      </c>
      <c r="I2018" s="1">
        <v>35.741792799999999</v>
      </c>
      <c r="J2018" s="1">
        <v>1.8724570520174868</v>
      </c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</row>
    <row r="2019" spans="1:22" x14ac:dyDescent="0.35">
      <c r="A2019" s="1">
        <v>2024</v>
      </c>
      <c r="B2019" s="1">
        <v>2</v>
      </c>
      <c r="C2019" s="1">
        <v>25945.921999999999</v>
      </c>
      <c r="D2019" s="1">
        <v>6.681182539518117</v>
      </c>
      <c r="E2019" s="1">
        <v>419.49024027157509</v>
      </c>
      <c r="F2019" s="1">
        <v>265.17249698431846</v>
      </c>
      <c r="G2019" s="1">
        <v>3248.36868</v>
      </c>
      <c r="H2019" s="1">
        <v>231.63027259684361</v>
      </c>
      <c r="I2019" s="1">
        <v>35.596824000000005</v>
      </c>
      <c r="J2019" s="1">
        <v>1.9796221100106386</v>
      </c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</row>
    <row r="2020" spans="1:22" x14ac:dyDescent="0.35">
      <c r="A2020" s="1">
        <v>2024</v>
      </c>
      <c r="B2020" s="1">
        <v>3</v>
      </c>
      <c r="C2020" s="1">
        <v>25544.3364</v>
      </c>
      <c r="D2020" s="1">
        <v>6.7901978610171918</v>
      </c>
      <c r="E2020" s="1">
        <v>421.19718017256906</v>
      </c>
      <c r="F2020" s="1">
        <v>267.86922615476908</v>
      </c>
      <c r="G2020" s="1">
        <v>3460.4986832</v>
      </c>
      <c r="H2020" s="1">
        <v>241.45985585585586</v>
      </c>
      <c r="I2020" s="1">
        <v>35.991324000000006</v>
      </c>
      <c r="J2020" s="1">
        <v>2.0419674519920603</v>
      </c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</row>
    <row r="2021" spans="1:22" x14ac:dyDescent="0.35">
      <c r="A2021" s="1">
        <v>2024</v>
      </c>
      <c r="B2021" s="1">
        <v>4</v>
      </c>
      <c r="C2021" s="1">
        <v>24240.37</v>
      </c>
      <c r="D2021" s="1">
        <v>6.7900191858525201</v>
      </c>
      <c r="E2021" s="1">
        <v>428.83661827875312</v>
      </c>
      <c r="F2021" s="1">
        <v>270.87896944278009</v>
      </c>
      <c r="G2021" s="1">
        <v>3307.8085138000001</v>
      </c>
      <c r="H2021" s="1">
        <v>255.64502211196202</v>
      </c>
      <c r="I2021" s="1">
        <v>37.127181</v>
      </c>
      <c r="J2021" s="1">
        <v>1.9431924814852242</v>
      </c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</row>
    <row r="2022" spans="1:22" x14ac:dyDescent="0.35">
      <c r="A2022" s="1">
        <v>2024</v>
      </c>
      <c r="B2022" s="1">
        <v>5</v>
      </c>
      <c r="C2022" s="1">
        <v>23271.878799999999</v>
      </c>
      <c r="D2022" s="1">
        <v>7.1933615019384076</v>
      </c>
      <c r="E2022" s="1">
        <v>426.26665746047087</v>
      </c>
      <c r="F2022" s="1">
        <v>270.07455887993859</v>
      </c>
      <c r="G2022" s="1">
        <v>3233.5034639999999</v>
      </c>
      <c r="H2022" s="1">
        <v>272.63035354987062</v>
      </c>
      <c r="I2022" s="1">
        <v>35.582121399999998</v>
      </c>
      <c r="J2022" s="1">
        <v>1.9081987146083028</v>
      </c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</row>
    <row r="2023" spans="1:22" x14ac:dyDescent="0.35">
      <c r="A2023" s="1">
        <v>2024</v>
      </c>
      <c r="B2023" s="1">
        <v>6</v>
      </c>
      <c r="C2023" s="1">
        <v>22154.571599999999</v>
      </c>
      <c r="D2023" s="1">
        <v>6.8200116965282573</v>
      </c>
      <c r="E2023" s="1">
        <v>408.32782915015412</v>
      </c>
      <c r="F2023" s="1">
        <v>288.05230640033585</v>
      </c>
      <c r="G2023" s="1">
        <v>2858.5054902000002</v>
      </c>
      <c r="H2023" s="1">
        <v>281.97325664989216</v>
      </c>
      <c r="I2023" s="1">
        <v>36.419193800000002</v>
      </c>
      <c r="J2023" s="1">
        <v>2.0263338958377091</v>
      </c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</row>
    <row r="2024" spans="1:22" x14ac:dyDescent="0.35">
      <c r="A2024" s="1">
        <v>2024</v>
      </c>
      <c r="B2024" s="1">
        <v>7</v>
      </c>
      <c r="C2024" s="1">
        <v>22594.403999999999</v>
      </c>
      <c r="D2024" s="1">
        <v>6.8334854111405834</v>
      </c>
      <c r="E2024" s="1">
        <v>407.06855235272121</v>
      </c>
      <c r="F2024" s="1">
        <v>298.10571213515095</v>
      </c>
      <c r="G2024" s="1">
        <v>2848.4914905000001</v>
      </c>
      <c r="H2024" s="1">
        <v>279.91730458221025</v>
      </c>
      <c r="I2024" s="1">
        <v>34.195745700000003</v>
      </c>
      <c r="J2024" s="1">
        <v>2.0237604814912205</v>
      </c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</row>
    <row r="2025" spans="1:22" x14ac:dyDescent="0.35">
      <c r="A2025" s="1">
        <v>2024</v>
      </c>
      <c r="B2025" s="1">
        <v>8</v>
      </c>
      <c r="C2025" s="1">
        <v>24235.912799999998</v>
      </c>
      <c r="D2025" s="1">
        <v>7.0773141097976486</v>
      </c>
      <c r="E2025" s="1">
        <v>400.87588152327226</v>
      </c>
      <c r="F2025" s="1">
        <v>300.90381198802868</v>
      </c>
      <c r="G2025" s="1">
        <v>2635.6836090000002</v>
      </c>
      <c r="H2025" s="1">
        <v>281.50139875188296</v>
      </c>
      <c r="I2025" s="1">
        <v>29.229058800000001</v>
      </c>
      <c r="J2025" s="1">
        <v>2.0008903453642186</v>
      </c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</row>
    <row r="2026" spans="1:22" x14ac:dyDescent="0.35">
      <c r="A2026" s="1"/>
      <c r="B2026" s="1"/>
      <c r="C2026" s="6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</row>
    <row r="2027" spans="1:22" x14ac:dyDescent="0.35">
      <c r="A2027" s="1"/>
      <c r="B2027" s="1"/>
      <c r="C2027" s="6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</row>
    <row r="2028" spans="1:22" x14ac:dyDescent="0.35">
      <c r="A2028" s="1"/>
      <c r="B2028" s="1"/>
      <c r="C2028" s="6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</row>
    <row r="2029" spans="1:22" x14ac:dyDescent="0.35">
      <c r="A2029" s="1"/>
      <c r="B2029" s="1"/>
      <c r="C2029" s="6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</row>
    <row r="2030" spans="1:22" x14ac:dyDescent="0.35">
      <c r="B2030" s="4" t="s">
        <v>163</v>
      </c>
      <c r="C2030" s="1" t="s">
        <v>21</v>
      </c>
    </row>
    <row r="2031" spans="1:22" x14ac:dyDescent="0.35">
      <c r="A2031" s="1"/>
      <c r="B2031" s="1"/>
      <c r="C2031" s="1" t="s">
        <v>0</v>
      </c>
      <c r="D2031" s="1" t="s">
        <v>2</v>
      </c>
      <c r="E2031" s="1" t="s">
        <v>6</v>
      </c>
      <c r="F2031" s="1" t="s">
        <v>17</v>
      </c>
      <c r="G2031" s="1" t="s">
        <v>5</v>
      </c>
      <c r="H2031" s="1" t="s">
        <v>19</v>
      </c>
      <c r="I2031" s="1" t="s">
        <v>7</v>
      </c>
      <c r="J2031" s="1" t="s">
        <v>9</v>
      </c>
      <c r="K2031" s="1" t="s">
        <v>10</v>
      </c>
      <c r="L2031" s="1" t="s">
        <v>11</v>
      </c>
      <c r="M2031" s="1" t="s">
        <v>18</v>
      </c>
      <c r="N2031" s="1" t="s">
        <v>16</v>
      </c>
      <c r="O2031" s="1" t="s">
        <v>20</v>
      </c>
    </row>
    <row r="2032" spans="1:22" x14ac:dyDescent="0.35">
      <c r="A2032" s="1">
        <v>1997</v>
      </c>
      <c r="B2032" s="1">
        <v>1</v>
      </c>
      <c r="C2032" s="6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</row>
    <row r="2033" spans="1:22" x14ac:dyDescent="0.35">
      <c r="A2033" s="1">
        <v>1997</v>
      </c>
      <c r="B2033" s="1">
        <v>2</v>
      </c>
      <c r="C2033" s="6">
        <v>2.7578361238921767E-2</v>
      </c>
      <c r="D2033" s="6">
        <v>-7.3145008825298286E-3</v>
      </c>
      <c r="E2033" s="6">
        <v>4.367231936791427E-2</v>
      </c>
      <c r="F2033" s="6">
        <v>-3.1818962514769566E-2</v>
      </c>
      <c r="G2033" s="6">
        <v>7.345094483426351E-3</v>
      </c>
      <c r="H2033" s="6">
        <v>2.4577656103110135E-2</v>
      </c>
      <c r="I2033" s="6">
        <v>-2.7806035944387908E-2</v>
      </c>
      <c r="J2033" s="6">
        <v>-2.7806035944387797E-2</v>
      </c>
      <c r="K2033" s="6">
        <v>-2.7806035944387908E-2</v>
      </c>
      <c r="L2033" s="6">
        <v>2.0286752322499435E-2</v>
      </c>
      <c r="M2033" s="6">
        <v>-2.8715601012841985E-3</v>
      </c>
      <c r="N2033" s="6">
        <v>-2.0964602866465731E-2</v>
      </c>
      <c r="O2033" s="6">
        <v>5.8509285169165981E-3</v>
      </c>
      <c r="P2033" s="1"/>
      <c r="Q2033" s="1"/>
      <c r="R2033" s="1"/>
      <c r="S2033" s="1"/>
      <c r="T2033" s="1"/>
      <c r="U2033" s="1"/>
      <c r="V2033" s="1"/>
    </row>
    <row r="2034" spans="1:22" x14ac:dyDescent="0.35">
      <c r="A2034" s="1">
        <v>1997</v>
      </c>
      <c r="B2034" s="1">
        <v>3</v>
      </c>
      <c r="C2034" s="6">
        <v>-1.0268312123947743E-3</v>
      </c>
      <c r="D2034" s="6">
        <v>-6.0615875471969227E-2</v>
      </c>
      <c r="E2034" s="6">
        <v>6.2600233419428664E-2</v>
      </c>
      <c r="F2034" s="6">
        <v>3.9608021654638836E-2</v>
      </c>
      <c r="G2034" s="6">
        <v>3.5987970511724532E-2</v>
      </c>
      <c r="H2034" s="6">
        <v>6.7196383395395909E-3</v>
      </c>
      <c r="I2034" s="6">
        <v>1.682943843739082E-2</v>
      </c>
      <c r="J2034" s="6">
        <v>1.682943843739082E-2</v>
      </c>
      <c r="K2034" s="6">
        <v>1.682943843739082E-2</v>
      </c>
      <c r="L2034" s="6">
        <v>-5.7406924966318162E-2</v>
      </c>
      <c r="M2034" s="6">
        <v>4.0590670765324077E-2</v>
      </c>
      <c r="N2034" s="6">
        <v>-6.8798487026889732E-2</v>
      </c>
      <c r="O2034" s="6">
        <v>-4.2615073343449605E-2</v>
      </c>
      <c r="P2034" s="1"/>
      <c r="Q2034" s="1"/>
      <c r="R2034" s="1"/>
      <c r="S2034" s="1"/>
      <c r="T2034" s="1"/>
      <c r="U2034" s="1"/>
      <c r="V2034" s="1"/>
    </row>
    <row r="2035" spans="1:22" x14ac:dyDescent="0.35">
      <c r="A2035" s="1">
        <v>1997</v>
      </c>
      <c r="B2035" s="1">
        <v>4</v>
      </c>
      <c r="C2035" s="6">
        <v>2.0148551820412086E-2</v>
      </c>
      <c r="D2035" s="6">
        <v>1.1569795143020256E-2</v>
      </c>
      <c r="E2035" s="6">
        <v>-2.6246518689139187E-2</v>
      </c>
      <c r="F2035" s="6">
        <v>5.1491697128515757E-2</v>
      </c>
      <c r="G2035" s="6">
        <v>-4.1073009958182083E-2</v>
      </c>
      <c r="H2035" s="6">
        <v>1.9252949724412494E-2</v>
      </c>
      <c r="I2035" s="6">
        <v>-3.4816911071091639E-2</v>
      </c>
      <c r="J2035" s="6">
        <v>-3.4816911071091639E-2</v>
      </c>
      <c r="K2035" s="6">
        <v>-3.4816911071091639E-2</v>
      </c>
      <c r="L2035" s="6">
        <v>3.7401058785251351E-2</v>
      </c>
      <c r="M2035" s="6">
        <v>-7.796257914702287E-2</v>
      </c>
      <c r="N2035" s="6">
        <v>-3.4956468609661617E-2</v>
      </c>
      <c r="O2035" s="6">
        <v>5.8380663056399218E-2</v>
      </c>
      <c r="P2035" s="1"/>
      <c r="Q2035" s="1"/>
      <c r="R2035" s="1"/>
      <c r="S2035" s="1"/>
      <c r="T2035" s="1"/>
      <c r="U2035" s="1"/>
      <c r="V2035" s="1"/>
    </row>
    <row r="2036" spans="1:22" x14ac:dyDescent="0.35">
      <c r="A2036" s="1">
        <v>1997</v>
      </c>
      <c r="B2036" s="1">
        <v>5</v>
      </c>
      <c r="C2036" s="6">
        <v>2.2265904477722698E-2</v>
      </c>
      <c r="D2036" s="6">
        <v>8.4262845057997637E-2</v>
      </c>
      <c r="E2036" s="6">
        <v>5.0523603422482966E-2</v>
      </c>
      <c r="F2036" s="6">
        <v>8.0933495357182306E-2</v>
      </c>
      <c r="G2036" s="6">
        <v>-7.5526298957606652E-3</v>
      </c>
      <c r="H2036" s="6">
        <v>5.2741937928878269E-2</v>
      </c>
      <c r="I2036" s="6">
        <v>1.3771657041315111E-2</v>
      </c>
      <c r="J2036" s="6">
        <v>1.3771657041315111E-2</v>
      </c>
      <c r="K2036" s="6">
        <v>1.3771657041315111E-2</v>
      </c>
      <c r="L2036" s="6">
        <v>0.14584907522740043</v>
      </c>
      <c r="M2036" s="6">
        <v>7.7765558118795486E-2</v>
      </c>
      <c r="N2036" s="6">
        <v>4.2767098220008126E-2</v>
      </c>
      <c r="O2036" s="6">
        <v>5.8654686135030554E-2</v>
      </c>
      <c r="P2036" s="1"/>
      <c r="Q2036" s="1"/>
      <c r="R2036" s="1"/>
      <c r="S2036" s="1"/>
      <c r="T2036" s="1"/>
      <c r="U2036" s="1"/>
      <c r="V2036" s="1"/>
    </row>
    <row r="2037" spans="1:22" x14ac:dyDescent="0.35">
      <c r="A2037" s="1">
        <v>1997</v>
      </c>
      <c r="B2037" s="1">
        <v>6</v>
      </c>
      <c r="C2037" s="6">
        <v>3.8534864633600785E-2</v>
      </c>
      <c r="D2037" s="6">
        <v>5.1049808116494511E-3</v>
      </c>
      <c r="E2037" s="6">
        <v>4.4053316626072592E-2</v>
      </c>
      <c r="F2037" s="6">
        <v>7.8951109965150978E-2</v>
      </c>
      <c r="G2037" s="6">
        <v>9.2300057544825176E-2</v>
      </c>
      <c r="H2037" s="6">
        <v>1.1262266726601577E-2</v>
      </c>
      <c r="I2037" s="6">
        <v>-1.2532865907099011E-2</v>
      </c>
      <c r="J2037" s="6">
        <v>-1.2532865907099011E-2</v>
      </c>
      <c r="K2037" s="6">
        <v>-1.2532865907099122E-2</v>
      </c>
      <c r="L2037" s="6">
        <v>4.076621596535035E-2</v>
      </c>
      <c r="M2037" s="6">
        <v>8.8153042696180517E-2</v>
      </c>
      <c r="N2037" s="6">
        <v>-3.7521181312031082E-2</v>
      </c>
      <c r="O2037" s="6">
        <v>4.3380879405870543E-2</v>
      </c>
      <c r="P2037" s="1"/>
      <c r="Q2037" s="1"/>
      <c r="R2037" s="1"/>
      <c r="S2037" s="1"/>
      <c r="T2037" s="1"/>
      <c r="U2037" s="1"/>
      <c r="V2037" s="1"/>
    </row>
    <row r="2038" spans="1:22" x14ac:dyDescent="0.35">
      <c r="A2038" s="1">
        <v>1997</v>
      </c>
      <c r="B2038" s="1">
        <v>7</v>
      </c>
      <c r="C2038" s="6">
        <v>-4.2077235542113955E-3</v>
      </c>
      <c r="D2038" s="6">
        <v>7.0698939761084212E-2</v>
      </c>
      <c r="E2038" s="6">
        <v>0.11410743887110031</v>
      </c>
      <c r="F2038" s="6">
        <v>-5.7588641097899407E-2</v>
      </c>
      <c r="G2038" s="6">
        <v>2.5063666113472216E-2</v>
      </c>
      <c r="H2038" s="6">
        <v>4.9784114831822102E-2</v>
      </c>
      <c r="I2038" s="6">
        <v>-4.7395047483802411E-2</v>
      </c>
      <c r="J2038" s="6">
        <v>-4.7395047483802299E-2</v>
      </c>
      <c r="K2038" s="6">
        <v>-4.7395047483802299E-2</v>
      </c>
      <c r="L2038" s="6">
        <v>-4.6157315933750831E-2</v>
      </c>
      <c r="M2038" s="6">
        <v>3.9364254620694261E-2</v>
      </c>
      <c r="N2038" s="6">
        <v>-3.8116790873999218E-2</v>
      </c>
      <c r="O2038" s="6">
        <v>7.8183256129250811E-2</v>
      </c>
      <c r="P2038" s="1"/>
      <c r="Q2038" s="1"/>
      <c r="R2038" s="1"/>
      <c r="S2038" s="1"/>
      <c r="T2038" s="1"/>
      <c r="U2038" s="1"/>
      <c r="V2038" s="1"/>
    </row>
    <row r="2039" spans="1:22" x14ac:dyDescent="0.35">
      <c r="A2039" s="1">
        <v>1997</v>
      </c>
      <c r="B2039" s="1">
        <v>8</v>
      </c>
      <c r="C2039" s="6">
        <v>-7.5149616286749654E-2</v>
      </c>
      <c r="D2039" s="6">
        <v>-4.5550216230576868E-2</v>
      </c>
      <c r="E2039" s="6">
        <v>-9.8234639870422802E-2</v>
      </c>
      <c r="F2039" s="6">
        <v>-2.794200818066972E-2</v>
      </c>
      <c r="G2039" s="6">
        <v>-8.7054661456792637E-2</v>
      </c>
      <c r="H2039" s="6">
        <v>-3.0307100127115572E-2</v>
      </c>
      <c r="I2039" s="6">
        <v>-0.20466182058204963</v>
      </c>
      <c r="J2039" s="6">
        <v>-0.36406965276358105</v>
      </c>
      <c r="K2039" s="6">
        <v>1.3509736327215416E-2</v>
      </c>
      <c r="L2039" s="6">
        <v>-0.12022633213174394</v>
      </c>
      <c r="M2039" s="6">
        <v>-5.3515840880289378E-2</v>
      </c>
      <c r="N2039" s="6">
        <v>-0.1085771238566845</v>
      </c>
      <c r="O2039" s="6">
        <v>-5.7424290055538063E-2</v>
      </c>
      <c r="P2039" s="1"/>
      <c r="Q2039" s="1"/>
      <c r="R2039" s="1"/>
      <c r="S2039" s="1"/>
      <c r="T2039" s="1"/>
      <c r="U2039" s="1"/>
      <c r="V2039" s="1"/>
    </row>
    <row r="2040" spans="1:22" x14ac:dyDescent="0.35">
      <c r="A2040" s="1">
        <v>1997</v>
      </c>
      <c r="B2040" s="1">
        <v>9</v>
      </c>
      <c r="C2040" s="6">
        <v>6.0130509500222473E-2</v>
      </c>
      <c r="D2040" s="6">
        <v>6.9825521382340661E-2</v>
      </c>
      <c r="E2040" s="6">
        <v>8.3753632240377129E-2</v>
      </c>
      <c r="F2040" s="6">
        <v>0.1378457819476131</v>
      </c>
      <c r="G2040" s="6">
        <v>0.11017800399307442</v>
      </c>
      <c r="H2040" s="6">
        <v>8.7229408747900639E-2</v>
      </c>
      <c r="I2040" s="6">
        <v>0.19338364086155257</v>
      </c>
      <c r="J2040" s="6">
        <v>8.9335939678818255E-2</v>
      </c>
      <c r="K2040" s="6">
        <v>2.2430593859165127E-2</v>
      </c>
      <c r="L2040" s="6">
        <v>-1.4712488506562593E-2</v>
      </c>
      <c r="M2040" s="6">
        <v>0.12741445728410983</v>
      </c>
      <c r="N2040" s="6">
        <v>7.2897385198801956E-2</v>
      </c>
      <c r="O2040" s="6">
        <v>5.31406336853808E-2</v>
      </c>
      <c r="P2040" s="1"/>
      <c r="Q2040" s="1"/>
      <c r="R2040" s="1"/>
      <c r="S2040" s="1"/>
      <c r="T2040" s="1"/>
      <c r="U2040" s="1"/>
      <c r="V2040" s="1"/>
    </row>
    <row r="2041" spans="1:22" x14ac:dyDescent="0.35">
      <c r="A2041" s="1">
        <v>1997</v>
      </c>
      <c r="B2041" s="1">
        <v>10</v>
      </c>
      <c r="C2041" s="6">
        <v>-0.13698982239689317</v>
      </c>
      <c r="D2041" s="6">
        <v>-4.6504058679067484E-2</v>
      </c>
      <c r="E2041" s="6">
        <v>-7.1549527278198966E-2</v>
      </c>
      <c r="F2041" s="6">
        <v>-9.8028362389239843E-2</v>
      </c>
      <c r="G2041" s="6">
        <v>-6.4190244816952124E-2</v>
      </c>
      <c r="H2041" s="6">
        <v>-4.5259250883777802E-2</v>
      </c>
      <c r="I2041" s="6">
        <v>-0.13930280513177495</v>
      </c>
      <c r="J2041" s="6">
        <v>-7.8907514684938285E-3</v>
      </c>
      <c r="K2041" s="6">
        <v>2.76928609962237E-2</v>
      </c>
      <c r="L2041" s="6">
        <v>-8.0038787236928588E-2</v>
      </c>
      <c r="M2041" s="6">
        <v>-0.11249283555011302</v>
      </c>
      <c r="N2041" s="6">
        <v>-0.21127625581813403</v>
      </c>
      <c r="O2041" s="6">
        <v>-3.4519159717090631E-2</v>
      </c>
      <c r="P2041" s="1"/>
      <c r="Q2041" s="1"/>
      <c r="R2041" s="1"/>
      <c r="S2041" s="1"/>
      <c r="T2041" s="1"/>
      <c r="U2041" s="1"/>
      <c r="V2041" s="1"/>
    </row>
    <row r="2042" spans="1:22" x14ac:dyDescent="0.35">
      <c r="A2042" s="1">
        <v>1997</v>
      </c>
      <c r="B2042" s="1">
        <v>11</v>
      </c>
      <c r="C2042" s="6">
        <v>-2.4870061402964661E-2</v>
      </c>
      <c r="D2042" s="6">
        <v>-5.8088098093821205E-2</v>
      </c>
      <c r="E2042" s="6">
        <v>3.9672556342082332E-2</v>
      </c>
      <c r="F2042" s="6">
        <v>6.7458793596236299E-2</v>
      </c>
      <c r="G2042" s="6">
        <v>2.5503022194141911E-2</v>
      </c>
      <c r="H2042" s="6">
        <v>7.0735509471571145E-3</v>
      </c>
      <c r="I2042" s="6">
        <v>-2.3796031077397806E-2</v>
      </c>
      <c r="J2042" s="6">
        <v>6.0136016878731269E-3</v>
      </c>
      <c r="K2042" s="6">
        <v>-1.7497812773403343E-2</v>
      </c>
      <c r="L2042" s="6">
        <v>-4.8534355712335109E-2</v>
      </c>
      <c r="M2042" s="6">
        <v>2.9757549212425127E-2</v>
      </c>
      <c r="N2042" s="6">
        <v>3.3136118019632343E-2</v>
      </c>
      <c r="O2042" s="6">
        <v>4.4609665427509215E-2</v>
      </c>
      <c r="P2042" s="1"/>
      <c r="Q2042" s="1"/>
      <c r="R2042" s="1"/>
      <c r="S2042" s="1"/>
      <c r="T2042" s="1"/>
      <c r="U2042" s="1"/>
      <c r="V2042" s="1"/>
    </row>
    <row r="2043" spans="1:22" x14ac:dyDescent="0.35">
      <c r="A2043" s="1">
        <v>1997</v>
      </c>
      <c r="B2043" s="1">
        <v>12</v>
      </c>
      <c r="C2043" s="6">
        <v>1.2457686734910656E-2</v>
      </c>
      <c r="D2043" s="6">
        <v>2.4121932966365556E-2</v>
      </c>
      <c r="E2043" s="6">
        <v>4.0864551129663251E-2</v>
      </c>
      <c r="F2043" s="6">
        <v>2.4363259117831548E-2</v>
      </c>
      <c r="G2043" s="6">
        <v>2.6544706318990974E-2</v>
      </c>
      <c r="H2043" s="6">
        <v>3.6739290428658311E-2</v>
      </c>
      <c r="I2043" s="6">
        <v>-1.7557359721489196E-2</v>
      </c>
      <c r="J2043" s="6">
        <v>5.4766662127094801E-2</v>
      </c>
      <c r="K2043" s="6">
        <v>-2.12822796081924E-2</v>
      </c>
      <c r="L2043" s="6">
        <v>-0.10157433246032255</v>
      </c>
      <c r="M2043" s="6">
        <v>-4.2026561120305894E-2</v>
      </c>
      <c r="N2043" s="6">
        <v>-0.12722948548498447</v>
      </c>
      <c r="O2043" s="6">
        <v>1.5700230270043969E-2</v>
      </c>
      <c r="P2043" s="1"/>
      <c r="Q2043" s="1"/>
      <c r="R2043" s="1"/>
      <c r="S2043" s="1"/>
      <c r="T2043" s="1"/>
      <c r="U2043" s="1"/>
      <c r="V2043" s="1"/>
    </row>
    <row r="2044" spans="1:22" x14ac:dyDescent="0.35">
      <c r="A2044" s="1">
        <v>1998</v>
      </c>
      <c r="B2044" s="1">
        <v>1</v>
      </c>
      <c r="C2044" s="6">
        <v>6.5449227684902134E-2</v>
      </c>
      <c r="D2044" s="6">
        <v>-1.6900639117142457E-2</v>
      </c>
      <c r="E2044" s="6">
        <v>3.2428186649531288E-2</v>
      </c>
      <c r="F2044" s="6">
        <v>7.6913534572727871E-2</v>
      </c>
      <c r="G2044" s="6">
        <v>3.8420255116493607E-2</v>
      </c>
      <c r="H2044" s="6">
        <v>5.3863338429914975E-2</v>
      </c>
      <c r="I2044" s="6">
        <v>-7.4173031450905258E-2</v>
      </c>
      <c r="J2044" s="6">
        <v>5.9587199693913906E-2</v>
      </c>
      <c r="K2044" s="6">
        <v>2.0156642148176918E-2</v>
      </c>
      <c r="L2044" s="6">
        <v>0.11972786244092504</v>
      </c>
      <c r="M2044" s="6">
        <v>2.250013432418263E-2</v>
      </c>
      <c r="N2044" s="6">
        <v>-0.1908404497363908</v>
      </c>
      <c r="O2044" s="6">
        <v>1.020197856554006E-2</v>
      </c>
      <c r="P2044" s="1"/>
      <c r="Q2044" s="1"/>
      <c r="R2044" s="1"/>
      <c r="S2044" s="1"/>
      <c r="T2044" s="1"/>
      <c r="U2044" s="1"/>
      <c r="V2044" s="1"/>
    </row>
    <row r="2045" spans="1:22" x14ac:dyDescent="0.35">
      <c r="A2045" s="1">
        <v>1998</v>
      </c>
      <c r="B2045" s="1">
        <v>2</v>
      </c>
      <c r="C2045" s="6">
        <v>1.1844722525748974E-3</v>
      </c>
      <c r="D2045" s="6">
        <v>8.1179409064552122E-2</v>
      </c>
      <c r="E2045" s="6">
        <v>6.577824561043677E-2</v>
      </c>
      <c r="F2045" s="6">
        <v>0.12798552812122366</v>
      </c>
      <c r="G2045" s="6">
        <v>8.8139546343331432E-2</v>
      </c>
      <c r="H2045" s="6">
        <v>6.3493239006658486E-2</v>
      </c>
      <c r="I2045" s="6">
        <v>2.5930857419379949E-2</v>
      </c>
      <c r="J2045" s="6">
        <v>0.15221338061211331</v>
      </c>
      <c r="K2045" s="6">
        <v>4.5075327593567138E-2</v>
      </c>
      <c r="L2045" s="6">
        <v>1.9892174897291559E-2</v>
      </c>
      <c r="M2045" s="6">
        <v>0.10466457654186856</v>
      </c>
      <c r="N2045" s="6">
        <v>0.35506795088533338</v>
      </c>
      <c r="O2045" s="6">
        <v>7.0386616341936215E-2</v>
      </c>
      <c r="P2045" s="1"/>
      <c r="Q2045" s="1"/>
      <c r="R2045" s="1"/>
      <c r="S2045" s="1"/>
      <c r="T2045" s="1"/>
      <c r="U2045" s="1"/>
      <c r="V2045" s="1"/>
    </row>
    <row r="2046" spans="1:22" x14ac:dyDescent="0.35">
      <c r="A2046" s="1">
        <v>1998</v>
      </c>
      <c r="B2046" s="1">
        <v>3</v>
      </c>
      <c r="C2046" s="6">
        <v>-2.2094793604469087E-3</v>
      </c>
      <c r="D2046" s="6">
        <v>6.8587864044188152E-2</v>
      </c>
      <c r="E2046" s="6">
        <v>7.436614908401773E-2</v>
      </c>
      <c r="F2046" s="6">
        <v>0.13485290379331749</v>
      </c>
      <c r="G2046" s="6">
        <v>0.12057038517028551</v>
      </c>
      <c r="H2046" s="6">
        <v>4.6484060091628754E-2</v>
      </c>
      <c r="I2046" s="6">
        <v>0.39826262212627617</v>
      </c>
      <c r="J2046" s="6">
        <v>4.2702833062190582E-2</v>
      </c>
      <c r="K2046" s="6">
        <v>0.1974110843123158</v>
      </c>
      <c r="L2046" s="6">
        <v>-6.953412948152049E-2</v>
      </c>
      <c r="M2046" s="6">
        <v>6.0436601274873603E-2</v>
      </c>
      <c r="N2046" s="6">
        <v>1.2628591598122352E-2</v>
      </c>
      <c r="O2046" s="6">
        <v>5.0033355570380245E-2</v>
      </c>
      <c r="P2046" s="1"/>
      <c r="Q2046" s="1"/>
      <c r="R2046" s="1"/>
      <c r="S2046" s="1"/>
      <c r="T2046" s="1"/>
      <c r="U2046" s="1"/>
      <c r="V2046" s="1"/>
    </row>
    <row r="2047" spans="1:22" x14ac:dyDescent="0.35">
      <c r="A2047" s="1">
        <v>1998</v>
      </c>
      <c r="B2047" s="1">
        <v>4</v>
      </c>
      <c r="C2047" s="6">
        <v>-1.1386007987463032E-2</v>
      </c>
      <c r="D2047" s="6">
        <v>6.4564673498053171E-3</v>
      </c>
      <c r="E2047" s="6">
        <v>5.2310324223569404E-2</v>
      </c>
      <c r="F2047" s="6">
        <v>5.0078708586809295E-3</v>
      </c>
      <c r="G2047" s="6">
        <v>2.4751963557343215E-2</v>
      </c>
      <c r="H2047" s="6">
        <v>-1.7327616993112471E-3</v>
      </c>
      <c r="I2047" s="6">
        <v>0.33750222217389014</v>
      </c>
      <c r="J2047" s="6">
        <v>3.5466180939011993E-2</v>
      </c>
      <c r="K2047" s="6">
        <v>-2.9368600491693875E-2</v>
      </c>
      <c r="L2047" s="6">
        <v>-5.188404155338322E-2</v>
      </c>
      <c r="M2047" s="6">
        <v>5.0457865356242415E-2</v>
      </c>
      <c r="N2047" s="6">
        <v>-6.574874185241375E-2</v>
      </c>
      <c r="O2047" s="6">
        <v>9.0760573606825101E-3</v>
      </c>
      <c r="P2047" s="1"/>
      <c r="Q2047" s="1"/>
      <c r="R2047" s="1"/>
      <c r="S2047" s="1"/>
      <c r="T2047" s="1"/>
      <c r="U2047" s="1"/>
      <c r="V2047" s="1"/>
    </row>
    <row r="2048" spans="1:22" x14ac:dyDescent="0.35">
      <c r="A2048" s="1">
        <v>1998</v>
      </c>
      <c r="B2048" s="1">
        <v>5</v>
      </c>
      <c r="C2048" s="6">
        <v>-5.938017930237327E-2</v>
      </c>
      <c r="D2048" s="6">
        <v>-2.7380223411438864E-2</v>
      </c>
      <c r="E2048" s="6">
        <v>6.1111299559077015E-2</v>
      </c>
      <c r="F2048" s="6">
        <v>-1.1698427705654213E-3</v>
      </c>
      <c r="G2048" s="6">
        <v>4.2139596514179534E-2</v>
      </c>
      <c r="H2048" s="6">
        <v>-3.3717602186342233E-2</v>
      </c>
      <c r="I2048" s="6">
        <v>-1.0793271558038109E-2</v>
      </c>
      <c r="J2048" s="6">
        <v>-4.6354062297379595E-2</v>
      </c>
      <c r="K2048" s="6">
        <v>5.0682272495342628E-2</v>
      </c>
      <c r="L2048" s="6">
        <v>-4.1192972668344985E-2</v>
      </c>
      <c r="M2048" s="6">
        <v>2.5075071853361219E-2</v>
      </c>
      <c r="N2048" s="6">
        <v>-0.20612294730225489</v>
      </c>
      <c r="O2048" s="6">
        <v>-1.8888289260658442E-2</v>
      </c>
      <c r="P2048" s="1"/>
      <c r="Q2048" s="1"/>
      <c r="R2048" s="1"/>
      <c r="S2048" s="1"/>
      <c r="T2048" s="1"/>
      <c r="U2048" s="1"/>
      <c r="V2048" s="1"/>
    </row>
    <row r="2049" spans="1:22" x14ac:dyDescent="0.35">
      <c r="A2049" s="1">
        <v>1998</v>
      </c>
      <c r="B2049" s="1">
        <v>6</v>
      </c>
      <c r="C2049" s="6">
        <v>-1.6740993315467967E-2</v>
      </c>
      <c r="D2049" s="6">
        <v>-3.6012387778016297E-2</v>
      </c>
      <c r="E2049" s="6">
        <v>4.3918508912682341E-2</v>
      </c>
      <c r="F2049" s="6">
        <v>6.9822156217269615E-3</v>
      </c>
      <c r="G2049" s="6">
        <v>3.2897291566489573E-2</v>
      </c>
      <c r="H2049" s="6">
        <v>1.6342537400076074E-2</v>
      </c>
      <c r="I2049" s="6">
        <v>-9.3435665152016401E-2</v>
      </c>
      <c r="J2049" s="6">
        <v>1.1012205834996847E-2</v>
      </c>
      <c r="K2049" s="6">
        <v>-3.7062221520842042E-2</v>
      </c>
      <c r="L2049" s="6">
        <v>1.003204479120412E-2</v>
      </c>
      <c r="M2049" s="6">
        <v>-3.2521678442641866E-3</v>
      </c>
      <c r="N2049" s="6">
        <v>-0.15515322218850391</v>
      </c>
      <c r="O2049" s="6">
        <v>3.9420608727539497E-2</v>
      </c>
      <c r="P2049" s="1"/>
      <c r="Q2049" s="1"/>
      <c r="R2049" s="1"/>
      <c r="S2049" s="1"/>
      <c r="T2049" s="1"/>
      <c r="U2049" s="1"/>
      <c r="V2049" s="1"/>
    </row>
    <row r="2050" spans="1:22" x14ac:dyDescent="0.35">
      <c r="A2050" s="1">
        <v>1998</v>
      </c>
      <c r="B2050" s="1">
        <v>7</v>
      </c>
      <c r="C2050" s="6">
        <v>-8.4904930047132732E-3</v>
      </c>
      <c r="D2050" s="6">
        <v>-8.7814595233405845E-2</v>
      </c>
      <c r="E2050" s="6">
        <v>1.6414277126332477E-2</v>
      </c>
      <c r="F2050" s="6">
        <v>4.7732790738331587E-2</v>
      </c>
      <c r="G2050" s="6">
        <v>6.7570771568985499E-3</v>
      </c>
      <c r="H2050" s="6">
        <v>-1.9567882770508693E-2</v>
      </c>
      <c r="I2050" s="6">
        <v>0.19805352678683175</v>
      </c>
      <c r="J2050" s="6">
        <v>2.5390371937645817E-3</v>
      </c>
      <c r="K2050" s="6">
        <v>0.11273935714346739</v>
      </c>
      <c r="L2050" s="6">
        <v>-5.9289561768799404E-3</v>
      </c>
      <c r="M2050" s="6">
        <v>-2.0797455684037347E-3</v>
      </c>
      <c r="N2050" s="6">
        <v>-2.6533565919104052E-2</v>
      </c>
      <c r="O2050" s="6">
        <v>-1.1554065972834593E-2</v>
      </c>
      <c r="P2050" s="1"/>
      <c r="Q2050" s="1"/>
      <c r="R2050" s="1"/>
      <c r="S2050" s="1"/>
      <c r="T2050" s="1"/>
      <c r="U2050" s="1"/>
      <c r="V2050" s="1"/>
    </row>
    <row r="2051" spans="1:22" x14ac:dyDescent="0.35">
      <c r="A2051" s="1">
        <v>1998</v>
      </c>
      <c r="B2051" s="1">
        <v>8</v>
      </c>
      <c r="C2051" s="6">
        <v>-0.14383214784109455</v>
      </c>
      <c r="D2051" s="6">
        <v>-0.22936369630022879</v>
      </c>
      <c r="E2051" s="6">
        <v>-0.16381412227862757</v>
      </c>
      <c r="F2051" s="6">
        <v>-0.1977191130232121</v>
      </c>
      <c r="G2051" s="6">
        <v>-0.10947888521582094</v>
      </c>
      <c r="H2051" s="6">
        <v>-7.4031065914381355E-2</v>
      </c>
      <c r="I2051" s="6">
        <v>-0.20779614789466627</v>
      </c>
      <c r="J2051" s="6">
        <v>-0.14871414108051317</v>
      </c>
      <c r="K2051" s="6">
        <v>-0.1232112822836976</v>
      </c>
      <c r="L2051" s="6">
        <v>-0.10516304556751044</v>
      </c>
      <c r="M2051" s="6">
        <v>-0.15318321669492108</v>
      </c>
      <c r="N2051" s="6">
        <v>-0.21039646827169622</v>
      </c>
      <c r="O2051" s="6">
        <v>-0.14580173106094407</v>
      </c>
      <c r="P2051" s="1"/>
      <c r="Q2051" s="1"/>
      <c r="R2051" s="1"/>
      <c r="S2051" s="1"/>
      <c r="T2051" s="1"/>
      <c r="U2051" s="1"/>
      <c r="V2051" s="1"/>
    </row>
    <row r="2052" spans="1:22" x14ac:dyDescent="0.35">
      <c r="A2052" s="1">
        <v>1998</v>
      </c>
      <c r="B2052" s="1">
        <v>9</v>
      </c>
      <c r="C2052" s="6">
        <v>7.9246785529964781E-2</v>
      </c>
      <c r="D2052" s="6">
        <v>3.8772835589609755E-2</v>
      </c>
      <c r="E2052" s="6">
        <v>-3.8885921327668771E-2</v>
      </c>
      <c r="F2052" s="6">
        <v>-3.0654044127358726E-2</v>
      </c>
      <c r="G2052" s="6">
        <v>-8.6094310617531589E-2</v>
      </c>
      <c r="H2052" s="6">
        <v>-2.6067605207382161E-2</v>
      </c>
      <c r="I2052" s="6">
        <v>1.7414113600672243E-2</v>
      </c>
      <c r="J2052" s="6">
        <v>4.4159989910773634E-2</v>
      </c>
      <c r="K2052" s="6">
        <v>-7.7353120599828573E-2</v>
      </c>
      <c r="L2052" s="6">
        <v>-3.1342290128228756E-2</v>
      </c>
      <c r="M2052" s="6">
        <v>-8.9230061722764265E-2</v>
      </c>
      <c r="N2052" s="6">
        <v>0.14529403595996437</v>
      </c>
      <c r="O2052" s="6">
        <v>6.2362895643998772E-2</v>
      </c>
      <c r="P2052" s="1"/>
      <c r="Q2052" s="1"/>
      <c r="R2052" s="1"/>
      <c r="S2052" s="1"/>
      <c r="T2052" s="1"/>
      <c r="U2052" s="1"/>
      <c r="V2052" s="1"/>
    </row>
    <row r="2053" spans="1:22" x14ac:dyDescent="0.35">
      <c r="A2053" s="1">
        <v>1998</v>
      </c>
      <c r="B2053" s="1">
        <v>10</v>
      </c>
      <c r="C2053" s="6">
        <v>7.2699829530884275E-2</v>
      </c>
      <c r="D2053" s="6">
        <v>9.8046783918254166E-2</v>
      </c>
      <c r="E2053" s="6">
        <v>6.6954491129351146E-2</v>
      </c>
      <c r="F2053" s="6">
        <v>0.15529723883555713</v>
      </c>
      <c r="G2053" s="6">
        <v>0.1102139043199708</v>
      </c>
      <c r="H2053" s="6">
        <v>5.8928113347828104E-2</v>
      </c>
      <c r="I2053" s="6">
        <v>2.7771545392590635E-2</v>
      </c>
      <c r="J2053" s="6">
        <v>3.4610096360350395E-2</v>
      </c>
      <c r="K2053" s="6">
        <v>7.2545986928463035E-2</v>
      </c>
      <c r="L2053" s="6">
        <v>0.19258741161628223</v>
      </c>
      <c r="M2053" s="6">
        <v>7.4023629254616141E-2</v>
      </c>
      <c r="N2053" s="6">
        <v>0.3323935088389216</v>
      </c>
      <c r="O2053" s="6">
        <v>8.0334316617502566E-2</v>
      </c>
      <c r="P2053" s="1"/>
      <c r="Q2053" s="1"/>
      <c r="R2053" s="1"/>
      <c r="S2053" s="1"/>
      <c r="T2053" s="1"/>
      <c r="U2053" s="1"/>
      <c r="V2053" s="1"/>
    </row>
    <row r="2054" spans="1:22" x14ac:dyDescent="0.35">
      <c r="A2054" s="1">
        <v>1998</v>
      </c>
      <c r="B2054" s="1">
        <v>11</v>
      </c>
      <c r="C2054" s="6">
        <v>5.5898711770736575E-2</v>
      </c>
      <c r="D2054" s="6">
        <v>2.7510951726205324E-2</v>
      </c>
      <c r="E2054" s="6">
        <v>4.5666605012688821E-2</v>
      </c>
      <c r="F2054" s="6">
        <v>6.9707984084981911E-2</v>
      </c>
      <c r="G2054" s="6">
        <v>6.4712802030728156E-2</v>
      </c>
      <c r="H2054" s="6">
        <v>3.9336056974749622E-2</v>
      </c>
      <c r="I2054" s="6">
        <v>0.13336347852031505</v>
      </c>
      <c r="J2054" s="6">
        <v>5.0351938416494768E-2</v>
      </c>
      <c r="K2054" s="6">
        <v>9.3929535883946258E-2</v>
      </c>
      <c r="L2054" s="6">
        <v>3.3354460528203456E-2</v>
      </c>
      <c r="M2054" s="6">
        <v>8.4656402510114193E-2</v>
      </c>
      <c r="N2054" s="6">
        <v>0.15817461273852129</v>
      </c>
      <c r="O2054" s="6">
        <v>5.906980977518872E-2</v>
      </c>
      <c r="P2054" s="1"/>
      <c r="Q2054" s="1"/>
      <c r="R2054" s="1"/>
      <c r="S2054" s="1"/>
      <c r="T2054" s="1"/>
      <c r="U2054" s="1"/>
      <c r="V2054" s="1"/>
    </row>
    <row r="2055" spans="1:22" x14ac:dyDescent="0.35">
      <c r="A2055" s="1">
        <v>1998</v>
      </c>
      <c r="B2055" s="1">
        <v>12</v>
      </c>
      <c r="C2055" s="6">
        <v>-1.3845373267461936E-2</v>
      </c>
      <c r="D2055" s="6">
        <v>2.4118953291264011E-2</v>
      </c>
      <c r="E2055" s="6">
        <v>6.5817439055115834E-3</v>
      </c>
      <c r="F2055" s="6">
        <v>3.0537035807488566E-2</v>
      </c>
      <c r="G2055" s="6">
        <v>3.6619416388058879E-2</v>
      </c>
      <c r="H2055" s="6">
        <v>2.7873890575836668E-2</v>
      </c>
      <c r="I2055" s="6">
        <v>0.10132851570902668</v>
      </c>
      <c r="J2055" s="6">
        <v>6.8024108325293264E-2</v>
      </c>
      <c r="K2055" s="6">
        <v>7.6430948658206876E-2</v>
      </c>
      <c r="L2055" s="6">
        <v>5.7719920410765901E-3</v>
      </c>
      <c r="M2055" s="6">
        <v>-8.0020339304681665E-3</v>
      </c>
      <c r="N2055" s="6">
        <v>-1.827423316166954E-2</v>
      </c>
      <c r="O2055" s="6">
        <v>5.6376761773805573E-2</v>
      </c>
      <c r="P2055" s="1"/>
      <c r="Q2055" s="1"/>
      <c r="R2055" s="1"/>
      <c r="S2055" s="1"/>
      <c r="T2055" s="1"/>
      <c r="U2055" s="1"/>
      <c r="V2055" s="1"/>
    </row>
    <row r="2056" spans="1:22" x14ac:dyDescent="0.35">
      <c r="A2056" s="1">
        <v>1999</v>
      </c>
      <c r="B2056" s="1">
        <v>1</v>
      </c>
      <c r="C2056" s="6">
        <v>5.3667912263521744E-2</v>
      </c>
      <c r="D2056" s="6">
        <v>5.1217548345461994E-2</v>
      </c>
      <c r="E2056" s="6">
        <v>3.1887815353643933E-3</v>
      </c>
      <c r="F2056" s="6">
        <v>-2.6293501722782109E-2</v>
      </c>
      <c r="G2056" s="6">
        <v>4.5568251595484499E-2</v>
      </c>
      <c r="H2056" s="6">
        <v>-2.8082558378135225E-3</v>
      </c>
      <c r="I2056" s="6">
        <v>0.11544571457488928</v>
      </c>
      <c r="J2056" s="6">
        <v>2.6168539015825054E-3</v>
      </c>
      <c r="K2056" s="6">
        <v>-2.3307415884365246E-2</v>
      </c>
      <c r="L2056" s="6">
        <v>2.3786108621810742E-2</v>
      </c>
      <c r="M2056" s="6">
        <v>7.2668725059429562E-2</v>
      </c>
      <c r="N2056" s="6">
        <v>1.0462844047656183E-3</v>
      </c>
      <c r="O2056" s="6">
        <v>4.1002277904327977E-2</v>
      </c>
      <c r="P2056" s="1"/>
      <c r="Q2056" s="1"/>
      <c r="R2056" s="1"/>
      <c r="S2056" s="1"/>
      <c r="T2056" s="1"/>
      <c r="U2056" s="1"/>
      <c r="V2056" s="1"/>
    </row>
    <row r="2057" spans="1:22" x14ac:dyDescent="0.35">
      <c r="A2057" s="1">
        <v>1999</v>
      </c>
      <c r="B2057" s="1">
        <v>2</v>
      </c>
      <c r="C2057" s="6">
        <v>-2.3249225701556631E-2</v>
      </c>
      <c r="D2057" s="6">
        <v>-6.0387400654970502E-2</v>
      </c>
      <c r="E2057" s="6">
        <v>-8.1743962051300523E-2</v>
      </c>
      <c r="F2057" s="6">
        <v>-1.8366258208380559E-2</v>
      </c>
      <c r="G2057" s="6">
        <v>-6.6243803113121058E-2</v>
      </c>
      <c r="H2057" s="6">
        <v>2.01005565253638E-2</v>
      </c>
      <c r="I2057" s="6">
        <v>4.0243421716274819E-2</v>
      </c>
      <c r="J2057" s="6">
        <v>1.8476005390675176E-3</v>
      </c>
      <c r="K2057" s="6">
        <v>-1.2293103081214563E-2</v>
      </c>
      <c r="L2057" s="6">
        <v>-3.2782087415554217E-2</v>
      </c>
      <c r="M2057" s="6">
        <v>-3.1513204170937614E-2</v>
      </c>
      <c r="N2057" s="6">
        <v>-2.9087308804938927E-2</v>
      </c>
      <c r="O2057" s="6">
        <v>-3.2275711159737375E-2</v>
      </c>
      <c r="P2057" s="1"/>
      <c r="Q2057" s="1"/>
      <c r="R2057" s="1"/>
      <c r="S2057" s="1"/>
      <c r="T2057" s="1"/>
      <c r="U2057" s="1"/>
      <c r="V2057" s="1"/>
    </row>
    <row r="2058" spans="1:22" x14ac:dyDescent="0.35">
      <c r="A2058" s="1">
        <v>1999</v>
      </c>
      <c r="B2058" s="1">
        <v>3</v>
      </c>
      <c r="C2058" s="6">
        <v>6.222628926866669E-2</v>
      </c>
      <c r="D2058" s="6">
        <v>4.5162997074147615E-2</v>
      </c>
      <c r="E2058" s="6">
        <v>-3.0836314819404742E-2</v>
      </c>
      <c r="F2058" s="6">
        <v>-4.8202524885800679E-2</v>
      </c>
      <c r="G2058" s="6">
        <v>1.9170026608616997E-3</v>
      </c>
      <c r="H2058" s="6">
        <v>2.4367148130267191E-2</v>
      </c>
      <c r="I2058" s="6">
        <v>-2.347921043013812E-2</v>
      </c>
      <c r="J2058" s="6">
        <v>-2.8929127129360466E-2</v>
      </c>
      <c r="K2058" s="6">
        <v>3.7679381579299065E-2</v>
      </c>
      <c r="L2058" s="6">
        <v>0.10512262884208945</v>
      </c>
      <c r="M2058" s="6">
        <v>3.0795540412607014E-3</v>
      </c>
      <c r="N2058" s="6">
        <v>7.239597958979016E-2</v>
      </c>
      <c r="O2058" s="6">
        <v>3.8843575870144642E-2</v>
      </c>
      <c r="P2058" s="1"/>
      <c r="Q2058" s="1"/>
      <c r="R2058" s="1"/>
      <c r="S2058" s="1"/>
      <c r="T2058" s="1"/>
      <c r="U2058" s="1"/>
      <c r="V2058" s="1"/>
    </row>
    <row r="2059" spans="1:22" x14ac:dyDescent="0.35">
      <c r="A2059" s="1">
        <v>1999</v>
      </c>
      <c r="B2059" s="1">
        <v>4</v>
      </c>
      <c r="C2059" s="6">
        <v>0.10067940883611204</v>
      </c>
      <c r="D2059" s="6">
        <v>0.10070801141928465</v>
      </c>
      <c r="E2059" s="6">
        <v>8.1316367171492709E-2</v>
      </c>
      <c r="F2059" s="6">
        <v>5.0772329665131899E-3</v>
      </c>
      <c r="G2059" s="6">
        <v>2.9934681448041234E-2</v>
      </c>
      <c r="H2059" s="6">
        <v>4.0024670662953676E-2</v>
      </c>
      <c r="I2059" s="6">
        <v>5.1497359925830599E-2</v>
      </c>
      <c r="J2059" s="6">
        <v>-3.3007983072704028E-2</v>
      </c>
      <c r="K2059" s="6">
        <v>-1.6584908916114194E-2</v>
      </c>
      <c r="L2059" s="6">
        <v>4.9056187227005665E-2</v>
      </c>
      <c r="M2059" s="6">
        <v>2.4302776569740558E-2</v>
      </c>
      <c r="N2059" s="6">
        <v>0.26460597696167265</v>
      </c>
      <c r="O2059" s="6">
        <v>3.7935323383084585E-2</v>
      </c>
      <c r="P2059" s="1"/>
      <c r="Q2059" s="1"/>
      <c r="R2059" s="1"/>
      <c r="S2059" s="1"/>
      <c r="T2059" s="1"/>
      <c r="U2059" s="1"/>
      <c r="V2059" s="1"/>
    </row>
    <row r="2060" spans="1:22" x14ac:dyDescent="0.35">
      <c r="A2060" s="1">
        <v>1999</v>
      </c>
      <c r="B2060" s="1">
        <v>5</v>
      </c>
      <c r="C2060" s="6">
        <v>-8.2657062942607218E-2</v>
      </c>
      <c r="D2060" s="6">
        <v>-3.615639495006584E-2</v>
      </c>
      <c r="E2060" s="6">
        <v>-6.7595257945860965E-2</v>
      </c>
      <c r="F2060" s="6">
        <v>-4.3284825040459385E-3</v>
      </c>
      <c r="G2060" s="6">
        <v>-2.6008064998030322E-2</v>
      </c>
      <c r="H2060" s="6">
        <v>-5.3585939635868107E-2</v>
      </c>
      <c r="I2060" s="6">
        <v>7.2573664059207843E-2</v>
      </c>
      <c r="J2060" s="6">
        <v>-7.4392055707127147E-2</v>
      </c>
      <c r="K2060" s="6">
        <v>-5.4468277953109379E-2</v>
      </c>
      <c r="L2060" s="6">
        <v>-5.1433984009759626E-2</v>
      </c>
      <c r="M2060" s="6">
        <v>-2.5225449805806988E-2</v>
      </c>
      <c r="N2060" s="6">
        <v>-8.4392508359980578E-3</v>
      </c>
      <c r="O2060" s="6">
        <v>-2.5014979029359008E-2</v>
      </c>
      <c r="P2060" s="1"/>
      <c r="Q2060" s="1"/>
      <c r="R2060" s="1"/>
      <c r="S2060" s="1"/>
      <c r="T2060" s="1"/>
      <c r="U2060" s="1"/>
      <c r="V2060" s="1"/>
    </row>
    <row r="2061" spans="1:22" x14ac:dyDescent="0.35">
      <c r="A2061" s="1">
        <v>1999</v>
      </c>
      <c r="B2061" s="1">
        <v>6</v>
      </c>
      <c r="C2061" s="6">
        <v>5.6171516563387369E-2</v>
      </c>
      <c r="D2061" s="6">
        <v>3.2750079784945596E-2</v>
      </c>
      <c r="E2061" s="6">
        <v>5.4427839753893537E-2</v>
      </c>
      <c r="F2061" s="6">
        <v>8.1008599297864858E-3</v>
      </c>
      <c r="G2061" s="6">
        <v>3.5987834584482403E-2</v>
      </c>
      <c r="H2061" s="6">
        <v>-1.3175104307487917E-3</v>
      </c>
      <c r="I2061" s="6">
        <v>1.8156808718713169E-2</v>
      </c>
      <c r="J2061" s="6">
        <v>-2.4100598186805322E-2</v>
      </c>
      <c r="K2061" s="6">
        <v>-1.6269391189241755E-2</v>
      </c>
      <c r="L2061" s="6">
        <v>9.2331107230296139E-2</v>
      </c>
      <c r="M2061" s="6">
        <v>9.2022527771439044E-2</v>
      </c>
      <c r="N2061" s="6">
        <v>0.1560801098550002</v>
      </c>
      <c r="O2061" s="6">
        <v>5.4463051159932441E-2</v>
      </c>
      <c r="P2061" s="1"/>
      <c r="Q2061" s="1"/>
      <c r="R2061" s="1"/>
      <c r="S2061" s="1"/>
      <c r="T2061" s="1"/>
      <c r="U2061" s="1"/>
      <c r="V2061" s="1"/>
    </row>
    <row r="2062" spans="1:22" x14ac:dyDescent="0.35">
      <c r="A2062" s="1">
        <v>1999</v>
      </c>
      <c r="B2062" s="1">
        <v>7</v>
      </c>
      <c r="C2062" s="6">
        <v>-1.0322839016513985E-2</v>
      </c>
      <c r="D2062" s="6">
        <v>-1.9864971684887878E-2</v>
      </c>
      <c r="E2062" s="6">
        <v>-1.9380722064039846E-2</v>
      </c>
      <c r="F2062" s="6">
        <v>-4.9841874032510169E-2</v>
      </c>
      <c r="G2062" s="6">
        <v>-1.4249738341018947E-3</v>
      </c>
      <c r="H2062" s="6">
        <v>1.380423187811286E-2</v>
      </c>
      <c r="I2062" s="6">
        <v>0.11417870963934895</v>
      </c>
      <c r="J2062" s="6">
        <v>4.8326752030628528E-2</v>
      </c>
      <c r="K2062" s="6">
        <v>-4.1575069393515185E-2</v>
      </c>
      <c r="L2062" s="6">
        <v>7.752258006816426E-2</v>
      </c>
      <c r="M2062" s="6">
        <v>2.1433291512078068E-2</v>
      </c>
      <c r="N2062" s="6">
        <v>4.8917878725984743E-4</v>
      </c>
      <c r="O2062" s="6">
        <v>-3.2053616959277331E-2</v>
      </c>
      <c r="P2062" s="1"/>
      <c r="Q2062" s="1"/>
      <c r="R2062" s="1"/>
      <c r="S2062" s="1"/>
      <c r="T2062" s="1"/>
      <c r="U2062" s="1"/>
      <c r="V2062" s="1"/>
    </row>
    <row r="2063" spans="1:22" x14ac:dyDescent="0.35">
      <c r="A2063" s="1">
        <v>1999</v>
      </c>
      <c r="B2063" s="1">
        <v>8</v>
      </c>
      <c r="C2063" s="6">
        <v>-4.2436965207381494E-2</v>
      </c>
      <c r="D2063" s="6">
        <v>-5.6247470015997614E-3</v>
      </c>
      <c r="E2063" s="6">
        <v>1.9307610950429543E-2</v>
      </c>
      <c r="F2063" s="6">
        <v>3.0157070868710889E-2</v>
      </c>
      <c r="G2063" s="6">
        <v>3.3287433654818788E-2</v>
      </c>
      <c r="H2063" s="6">
        <v>-8.6747175434852553E-3</v>
      </c>
      <c r="I2063" s="6">
        <v>0.18197126155235299</v>
      </c>
      <c r="J2063" s="6">
        <v>-2.6362496276486347E-3</v>
      </c>
      <c r="K2063" s="6">
        <v>2.0239572023604824E-2</v>
      </c>
      <c r="L2063" s="6">
        <v>1.854739289626206E-2</v>
      </c>
      <c r="M2063" s="6">
        <v>1.240706914632117E-2</v>
      </c>
      <c r="N2063" s="6">
        <v>-1.4324683457318854E-2</v>
      </c>
      <c r="O2063" s="6">
        <v>-6.2467073078948943E-3</v>
      </c>
      <c r="P2063" s="1"/>
      <c r="Q2063" s="1"/>
      <c r="R2063" s="1"/>
      <c r="S2063" s="1"/>
      <c r="T2063" s="1"/>
      <c r="U2063" s="1"/>
      <c r="V2063" s="1"/>
    </row>
    <row r="2064" spans="1:22" x14ac:dyDescent="0.35">
      <c r="A2064" s="1">
        <v>1999</v>
      </c>
      <c r="B2064" s="1">
        <v>9</v>
      </c>
      <c r="C2064" s="6">
        <v>-3.4581103317987694E-4</v>
      </c>
      <c r="D2064" s="6">
        <v>1.4951146639589075E-2</v>
      </c>
      <c r="E2064" s="6">
        <v>-1.1846725074330822E-2</v>
      </c>
      <c r="F2064" s="6">
        <v>-1.7590867303226898E-2</v>
      </c>
      <c r="G2064" s="6">
        <v>1.1844163368141869E-2</v>
      </c>
      <c r="H2064" s="6">
        <v>-8.250774992186849E-3</v>
      </c>
      <c r="I2064" s="6">
        <v>0.10117305671304289</v>
      </c>
      <c r="J2064" s="6">
        <v>-3.3088978076038611E-2</v>
      </c>
      <c r="K2064" s="6">
        <v>1.3392728076830229E-2</v>
      </c>
      <c r="L2064" s="6">
        <v>4.1981315533981878E-2</v>
      </c>
      <c r="M2064" s="6">
        <v>6.0060247602808925E-3</v>
      </c>
      <c r="N2064" s="6">
        <v>-2.7991877083680339E-2</v>
      </c>
      <c r="O2064" s="6">
        <v>-2.8551953953347531E-2</v>
      </c>
      <c r="P2064" s="1"/>
      <c r="Q2064" s="1"/>
      <c r="R2064" s="1"/>
      <c r="S2064" s="1"/>
      <c r="T2064" s="1"/>
      <c r="U2064" s="1"/>
      <c r="V2064" s="1"/>
    </row>
    <row r="2065" spans="1:22" x14ac:dyDescent="0.35">
      <c r="A2065" s="1">
        <v>1999</v>
      </c>
      <c r="B2065" s="1">
        <v>10</v>
      </c>
      <c r="C2065" s="6">
        <v>-1.9924213470793872E-2</v>
      </c>
      <c r="D2065" s="6">
        <v>4.075955992515734E-2</v>
      </c>
      <c r="E2065" s="6">
        <v>5.957224631114344E-2</v>
      </c>
      <c r="F2065" s="6">
        <v>9.9557741603313321E-3</v>
      </c>
      <c r="G2065" s="6">
        <v>5.1475123277853641E-2</v>
      </c>
      <c r="H2065" s="6">
        <v>3.4878676796609165E-2</v>
      </c>
      <c r="I2065" s="6">
        <v>-5.1733819413556703E-2</v>
      </c>
      <c r="J2065" s="6">
        <v>-5.423564293734795E-2</v>
      </c>
      <c r="K2065" s="6">
        <v>-4.1622877692056304E-2</v>
      </c>
      <c r="L2065" s="6">
        <v>4.1558290216522353E-2</v>
      </c>
      <c r="M2065" s="6">
        <v>0.10259546739126235</v>
      </c>
      <c r="N2065" s="6">
        <v>3.7716060792307715E-2</v>
      </c>
      <c r="O2065" s="6">
        <v>6.2524362672487843E-2</v>
      </c>
      <c r="P2065" s="1"/>
      <c r="Q2065" s="1"/>
      <c r="R2065" s="1"/>
      <c r="S2065" s="1"/>
      <c r="T2065" s="1"/>
      <c r="U2065" s="1"/>
      <c r="V2065" s="1"/>
    </row>
    <row r="2066" spans="1:22" x14ac:dyDescent="0.35">
      <c r="A2066" s="1">
        <v>1999</v>
      </c>
      <c r="B2066" s="1">
        <v>11</v>
      </c>
      <c r="C2066" s="6">
        <v>4.7499801914369755E-2</v>
      </c>
      <c r="D2066" s="6">
        <v>3.420578351906256E-2</v>
      </c>
      <c r="E2066" s="6">
        <v>2.0557035507986932E-2</v>
      </c>
      <c r="F2066" s="6">
        <v>7.5845747634644134E-2</v>
      </c>
      <c r="G2066" s="6">
        <v>4.5026472888919367E-2</v>
      </c>
      <c r="H2066" s="6">
        <v>2.5899468184873431E-2</v>
      </c>
      <c r="I2066" s="6">
        <v>3.8731530105859946E-3</v>
      </c>
      <c r="J2066" s="6">
        <v>3.0358048031148943E-2</v>
      </c>
      <c r="K2066" s="6">
        <v>1.5244041610423142E-2</v>
      </c>
      <c r="L2066" s="6">
        <v>5.4413539008822953E-2</v>
      </c>
      <c r="M2066" s="6">
        <v>7.5777267641155888E-2</v>
      </c>
      <c r="N2066" s="6">
        <v>6.6795281050586519E-2</v>
      </c>
      <c r="O2066" s="6">
        <v>1.907696822951066E-2</v>
      </c>
      <c r="P2066" s="1"/>
      <c r="Q2066" s="1"/>
      <c r="R2066" s="1"/>
      <c r="S2066" s="1"/>
      <c r="T2066" s="1"/>
      <c r="U2066" s="1"/>
      <c r="V2066" s="1"/>
    </row>
    <row r="2067" spans="1:22" x14ac:dyDescent="0.35">
      <c r="A2067" s="1">
        <v>1999</v>
      </c>
      <c r="B2067" s="1">
        <v>12</v>
      </c>
      <c r="C2067" s="6">
        <v>8.4645142508356308E-2</v>
      </c>
      <c r="D2067" s="6">
        <v>0.13996524140894273</v>
      </c>
      <c r="E2067" s="6">
        <v>0.17826666252375323</v>
      </c>
      <c r="F2067" s="6">
        <v>6.0671259639415664E-2</v>
      </c>
      <c r="G2067" s="6">
        <v>0.11368323819456938</v>
      </c>
      <c r="H2067" s="6">
        <v>6.316167102119663E-2</v>
      </c>
      <c r="I2067" s="6">
        <v>-3.2552138707505396E-2</v>
      </c>
      <c r="J2067" s="6">
        <v>2.8347452745172363E-2</v>
      </c>
      <c r="K2067" s="6">
        <v>0.17073995082862536</v>
      </c>
      <c r="L2067" s="6">
        <v>1.8071285771897871E-2</v>
      </c>
      <c r="M2067" s="6">
        <v>0.1629533352085899</v>
      </c>
      <c r="N2067" s="6">
        <v>0.12159717937388947</v>
      </c>
      <c r="O2067" s="6">
        <v>5.7815537475700118E-2</v>
      </c>
      <c r="P2067" s="1"/>
      <c r="Q2067" s="1"/>
      <c r="R2067" s="1"/>
      <c r="S2067" s="1"/>
      <c r="T2067" s="1"/>
      <c r="U2067" s="1"/>
      <c r="V2067" s="1"/>
    </row>
    <row r="2068" spans="1:22" x14ac:dyDescent="0.35">
      <c r="A2068" s="1">
        <v>2000</v>
      </c>
      <c r="B2068" s="1">
        <v>1</v>
      </c>
      <c r="C2068" s="6">
        <v>-4.1670264063993212E-2</v>
      </c>
      <c r="D2068" s="6">
        <v>8.1517135778566008E-3</v>
      </c>
      <c r="E2068" s="6">
        <v>-5.4663912529432146E-2</v>
      </c>
      <c r="F2068" s="6">
        <v>-0.10436620888545256</v>
      </c>
      <c r="G2068" s="6">
        <v>-8.5927197924160481E-2</v>
      </c>
      <c r="H2068" s="6">
        <v>-9.6760588335294329E-2</v>
      </c>
      <c r="I2068" s="6">
        <v>-0.13247827787208466</v>
      </c>
      <c r="J2068" s="6">
        <v>-5.9674448634685739E-2</v>
      </c>
      <c r="K2068" s="6">
        <v>-6.3510223405680133E-2</v>
      </c>
      <c r="L2068" s="6">
        <v>-1.6230748479335477E-2</v>
      </c>
      <c r="M2068" s="6">
        <v>-2.3843543722546379E-2</v>
      </c>
      <c r="N2068" s="6">
        <v>-0.13537926105176068</v>
      </c>
      <c r="O2068" s="6">
        <v>-5.0843996732915953E-2</v>
      </c>
      <c r="P2068" s="1"/>
      <c r="Q2068" s="1"/>
      <c r="R2068" s="1"/>
      <c r="S2068" s="1"/>
      <c r="T2068" s="1"/>
      <c r="U2068" s="1"/>
      <c r="V2068" s="1"/>
    </row>
    <row r="2069" spans="1:22" x14ac:dyDescent="0.35">
      <c r="A2069" s="1">
        <v>2000</v>
      </c>
      <c r="B2069" s="1">
        <v>2</v>
      </c>
      <c r="C2069" s="6">
        <v>-1.4254630405993951E-2</v>
      </c>
      <c r="D2069" s="6">
        <v>7.421201507325037E-2</v>
      </c>
      <c r="E2069" s="6">
        <v>0.11280674550621139</v>
      </c>
      <c r="F2069" s="6">
        <v>0.15582575452007008</v>
      </c>
      <c r="G2069" s="6">
        <v>8.8430269199587075E-2</v>
      </c>
      <c r="H2069" s="6">
        <v>-2.8507212809936067E-2</v>
      </c>
      <c r="I2069" s="6">
        <v>-2.5162362290709339E-3</v>
      </c>
      <c r="J2069" s="6">
        <v>3.8351347743630804E-2</v>
      </c>
      <c r="K2069" s="6">
        <v>0.16340848787090012</v>
      </c>
      <c r="L2069" s="6">
        <v>-5.5860092714902221E-3</v>
      </c>
      <c r="M2069" s="6">
        <v>0.19006566328670327</v>
      </c>
      <c r="N2069" s="6">
        <v>-4.320208858674468E-2</v>
      </c>
      <c r="O2069" s="6">
        <v>-2.0150591609895963E-2</v>
      </c>
      <c r="P2069" s="1"/>
      <c r="Q2069" s="1"/>
      <c r="R2069" s="1"/>
      <c r="S2069" s="1"/>
      <c r="T2069" s="1"/>
      <c r="U2069" s="1"/>
      <c r="V2069" s="1"/>
    </row>
    <row r="2070" spans="1:22" x14ac:dyDescent="0.35">
      <c r="A2070" s="1">
        <v>2000</v>
      </c>
      <c r="B2070" s="1">
        <v>3</v>
      </c>
      <c r="C2070" s="6">
        <v>-1.5524680970765425E-2</v>
      </c>
      <c r="D2070" s="6">
        <v>3.6370840203697963E-2</v>
      </c>
      <c r="E2070" s="6">
        <v>-1.4666454954476715E-2</v>
      </c>
      <c r="F2070" s="6">
        <v>-6.0064488162828278E-2</v>
      </c>
      <c r="G2070" s="6">
        <v>6.4131296350322664E-3</v>
      </c>
      <c r="H2070" s="6">
        <v>5.8203305766635571E-2</v>
      </c>
      <c r="I2070" s="6">
        <v>-5.0176702148652219E-2</v>
      </c>
      <c r="J2070" s="6">
        <v>9.4092906900641093E-2</v>
      </c>
      <c r="K2070" s="6">
        <v>-7.1923330216663195E-2</v>
      </c>
      <c r="L2070" s="6">
        <v>6.3120466809671427E-2</v>
      </c>
      <c r="M2070" s="6">
        <v>-2.1803271187864959E-2</v>
      </c>
      <c r="N2070" s="6">
        <v>1.1237132213788303E-3</v>
      </c>
      <c r="O2070" s="6">
        <v>9.6750585480093632E-2</v>
      </c>
      <c r="P2070" s="1"/>
      <c r="Q2070" s="1"/>
      <c r="R2070" s="1"/>
      <c r="S2070" s="1"/>
      <c r="T2070" s="1"/>
      <c r="U2070" s="1"/>
      <c r="V2070" s="1"/>
    </row>
    <row r="2071" spans="1:22" x14ac:dyDescent="0.35">
      <c r="A2071" s="1">
        <v>2000</v>
      </c>
      <c r="B2071" s="1">
        <v>4</v>
      </c>
      <c r="C2071" s="6">
        <v>-4.45368989365168E-2</v>
      </c>
      <c r="D2071" s="6">
        <v>-3.3459299074087623E-2</v>
      </c>
      <c r="E2071" s="6">
        <v>-6.9100889940621135E-2</v>
      </c>
      <c r="F2071" s="6">
        <v>-8.3251074919777013E-2</v>
      </c>
      <c r="G2071" s="6">
        <v>-2.5622625595793536E-2</v>
      </c>
      <c r="H2071" s="6">
        <v>-5.6902993223593046E-2</v>
      </c>
      <c r="I2071" s="6">
        <v>-0.15419227877492059</v>
      </c>
      <c r="J2071" s="6">
        <v>-9.042244145843803E-2</v>
      </c>
      <c r="K2071" s="6">
        <v>-5.8323036003793738E-2</v>
      </c>
      <c r="L2071" s="6">
        <v>-0.13689927453658157</v>
      </c>
      <c r="M2071" s="6">
        <v>1.0607756305658356E-3</v>
      </c>
      <c r="N2071" s="6">
        <v>1.4698484612560403E-2</v>
      </c>
      <c r="O2071" s="6">
        <v>-3.0828773521953678E-2</v>
      </c>
      <c r="P2071" s="1"/>
      <c r="Q2071" s="1"/>
      <c r="R2071" s="1"/>
      <c r="S2071" s="1"/>
      <c r="T2071" s="1"/>
      <c r="U2071" s="1"/>
      <c r="V2071" s="1"/>
    </row>
    <row r="2072" spans="1:22" x14ac:dyDescent="0.35">
      <c r="A2072" s="1">
        <v>2000</v>
      </c>
      <c r="B2072" s="1">
        <v>5</v>
      </c>
      <c r="C2072" s="6">
        <v>-3.0308640765855599E-2</v>
      </c>
      <c r="D2072" s="6">
        <v>-2.0637189822315771E-2</v>
      </c>
      <c r="E2072" s="6">
        <v>-1.4229331828791159E-2</v>
      </c>
      <c r="F2072" s="6">
        <v>-4.180979872639512E-2</v>
      </c>
      <c r="G2072" s="6">
        <v>2.9108267579545988E-2</v>
      </c>
      <c r="H2072" s="6">
        <v>-2.7722863483718219E-2</v>
      </c>
      <c r="I2072" s="6">
        <v>0.11486229242913137</v>
      </c>
      <c r="J2072" s="6">
        <v>-6.1395930663606602E-2</v>
      </c>
      <c r="K2072" s="6">
        <v>3.7523894262295521E-2</v>
      </c>
      <c r="L2072" s="6">
        <v>-8.6922964056553864E-2</v>
      </c>
      <c r="M2072" s="6">
        <v>-3.8413974913565019E-2</v>
      </c>
      <c r="N2072" s="6">
        <v>-0.15531896905215425</v>
      </c>
      <c r="O2072" s="6">
        <v>-2.1894794822363117E-2</v>
      </c>
      <c r="P2072" s="1"/>
      <c r="Q2072" s="1"/>
      <c r="R2072" s="1"/>
      <c r="S2072" s="1"/>
      <c r="T2072" s="1"/>
      <c r="U2072" s="1"/>
      <c r="V2072" s="1"/>
    </row>
    <row r="2073" spans="1:22" x14ac:dyDescent="0.35">
      <c r="A2073" s="1">
        <v>2000</v>
      </c>
      <c r="B2073" s="1">
        <v>6</v>
      </c>
      <c r="C2073" s="6">
        <v>0.12014504449726382</v>
      </c>
      <c r="D2073" s="6">
        <v>0.11401446240948743</v>
      </c>
      <c r="E2073" s="6">
        <v>-1.4535442216363936E-2</v>
      </c>
      <c r="F2073" s="6">
        <v>5.4866467589600454E-3</v>
      </c>
      <c r="G2073" s="6">
        <v>1.8878575933962249E-2</v>
      </c>
      <c r="H2073" s="6">
        <v>3.1122481987606587E-3</v>
      </c>
      <c r="I2073" s="6">
        <v>-0.10639288842926686</v>
      </c>
      <c r="J2073" s="6">
        <v>1.5879934328720591E-2</v>
      </c>
      <c r="K2073" s="6">
        <v>4.3409920185700779E-2</v>
      </c>
      <c r="L2073" s="6">
        <v>8.0906410598283296E-2</v>
      </c>
      <c r="M2073" s="6">
        <v>-2.9695803948376787E-2</v>
      </c>
      <c r="N2073" s="6">
        <v>0.12236239669683546</v>
      </c>
      <c r="O2073" s="6">
        <v>2.3933549204561366E-2</v>
      </c>
      <c r="P2073" s="1"/>
      <c r="Q2073" s="1"/>
      <c r="R2073" s="1"/>
      <c r="S2073" s="1"/>
      <c r="T2073" s="1"/>
      <c r="U2073" s="1"/>
      <c r="V2073" s="1"/>
    </row>
    <row r="2074" spans="1:22" x14ac:dyDescent="0.35">
      <c r="A2074" s="1">
        <v>2000</v>
      </c>
      <c r="B2074" s="1">
        <v>7</v>
      </c>
      <c r="C2074" s="6">
        <v>-4.4642519846107009E-2</v>
      </c>
      <c r="D2074" s="6">
        <v>1.6601465575347474E-2</v>
      </c>
      <c r="E2074" s="6">
        <v>1.3575056605122038E-2</v>
      </c>
      <c r="F2074" s="6">
        <v>-3.2175938537850279E-2</v>
      </c>
      <c r="G2074" s="6">
        <v>-1.3135622614174336E-2</v>
      </c>
      <c r="H2074" s="6">
        <v>-3.4388669420454265E-3</v>
      </c>
      <c r="I2074" s="6">
        <v>-4.3468970001521057E-2</v>
      </c>
      <c r="J2074" s="6">
        <v>-1.3916590595742462E-2</v>
      </c>
      <c r="K2074" s="6">
        <v>-3.0520485869182656E-2</v>
      </c>
      <c r="L2074" s="6">
        <v>-0.12313391868749268</v>
      </c>
      <c r="M2074" s="6">
        <v>-3.6794577456212174E-2</v>
      </c>
      <c r="N2074" s="6">
        <v>-7.9356128366483425E-3</v>
      </c>
      <c r="O2074" s="6">
        <v>-1.6361886429258843E-2</v>
      </c>
      <c r="P2074" s="1"/>
      <c r="Q2074" s="1"/>
      <c r="R2074" s="1"/>
      <c r="S2074" s="1"/>
      <c r="T2074" s="1"/>
      <c r="U2074" s="1"/>
      <c r="V2074" s="1"/>
    </row>
    <row r="2075" spans="1:22" x14ac:dyDescent="0.35">
      <c r="A2075" s="1">
        <v>2000</v>
      </c>
      <c r="B2075" s="1">
        <v>8</v>
      </c>
      <c r="C2075" s="6">
        <v>8.0748207080243439E-3</v>
      </c>
      <c r="D2075" s="6">
        <v>9.131801152327057E-2</v>
      </c>
      <c r="E2075" s="6">
        <v>-3.7003408326464426E-2</v>
      </c>
      <c r="F2075" s="6">
        <v>-8.3132977382457396E-3</v>
      </c>
      <c r="G2075" s="6">
        <v>-2.8321197075722448E-2</v>
      </c>
      <c r="H2075" s="6">
        <v>1.2150165898695109E-2</v>
      </c>
      <c r="I2075" s="6">
        <v>-0.14420662451378741</v>
      </c>
      <c r="J2075" s="6">
        <v>3.9880673381996079E-2</v>
      </c>
      <c r="K2075" s="6">
        <v>-2.6651092026254153E-3</v>
      </c>
      <c r="L2075" s="6">
        <v>9.8410904519893316E-2</v>
      </c>
      <c r="M2075" s="6">
        <v>-1.5158365599238888E-2</v>
      </c>
      <c r="N2075" s="6">
        <v>4.9040949825622127E-2</v>
      </c>
      <c r="O2075" s="6">
        <v>6.0735253005311796E-2</v>
      </c>
      <c r="P2075" s="1"/>
      <c r="Q2075" s="1"/>
      <c r="R2075" s="1"/>
      <c r="S2075" s="1"/>
      <c r="T2075" s="1"/>
      <c r="U2075" s="1"/>
      <c r="V2075" s="1"/>
    </row>
    <row r="2076" spans="1:22" x14ac:dyDescent="0.35">
      <c r="A2076" s="1">
        <v>2000</v>
      </c>
      <c r="B2076" s="1">
        <v>9</v>
      </c>
      <c r="C2076" s="6">
        <v>-5.8986837819404503E-2</v>
      </c>
      <c r="D2076" s="6">
        <v>-9.6364988980510158E-2</v>
      </c>
      <c r="E2076" s="6">
        <v>-6.3162411481882952E-2</v>
      </c>
      <c r="F2076" s="6">
        <v>4.5312118926732481E-4</v>
      </c>
      <c r="G2076" s="6">
        <v>-5.9368048018128672E-2</v>
      </c>
      <c r="H2076" s="6">
        <v>-3.8143354793331974E-2</v>
      </c>
      <c r="I2076" s="6">
        <v>0.16832890913172394</v>
      </c>
      <c r="J2076" s="6">
        <v>5.5907115203325697E-2</v>
      </c>
      <c r="K2076" s="6">
        <v>-6.1624951944566408E-2</v>
      </c>
      <c r="L2076" s="6">
        <v>-7.8248069766709394E-2</v>
      </c>
      <c r="M2076" s="6">
        <v>-0.11026004465661887</v>
      </c>
      <c r="N2076" s="6">
        <v>-7.6097321257441952E-2</v>
      </c>
      <c r="O2076" s="6">
        <v>-5.3502009619819546E-2</v>
      </c>
      <c r="P2076" s="1"/>
      <c r="Q2076" s="1"/>
      <c r="R2076" s="1"/>
      <c r="S2076" s="1"/>
      <c r="T2076" s="1"/>
      <c r="U2076" s="1"/>
      <c r="V2076" s="1"/>
    </row>
    <row r="2077" spans="1:22" x14ac:dyDescent="0.35">
      <c r="A2077" s="1">
        <v>2000</v>
      </c>
      <c r="B2077" s="1">
        <v>10</v>
      </c>
      <c r="C2077" s="6">
        <v>-5.4295139502281264E-2</v>
      </c>
      <c r="D2077" s="6">
        <v>-8.3015238468588826E-2</v>
      </c>
      <c r="E2077" s="6">
        <v>3.347597680432024E-4</v>
      </c>
      <c r="F2077" s="6">
        <v>-9.0644788739815851E-2</v>
      </c>
      <c r="G2077" s="6">
        <v>-1.9054017711826354E-2</v>
      </c>
      <c r="H2077" s="6">
        <v>3.50586742505965E-3</v>
      </c>
      <c r="I2077" s="6">
        <v>-0.12677443814491973</v>
      </c>
      <c r="J2077" s="6">
        <v>-1.8126052735709441E-2</v>
      </c>
      <c r="K2077" s="6">
        <v>4.0119898941477494E-3</v>
      </c>
      <c r="L2077" s="6">
        <v>-8.3724101529002559E-2</v>
      </c>
      <c r="M2077" s="6">
        <v>-6.4606380106269512E-2</v>
      </c>
      <c r="N2077" s="6">
        <v>-1.2814297954421017E-3</v>
      </c>
      <c r="O2077" s="6">
        <v>-4.942568743473652E-3</v>
      </c>
      <c r="P2077" s="1"/>
      <c r="Q2077" s="1"/>
      <c r="R2077" s="1"/>
      <c r="S2077" s="1"/>
      <c r="T2077" s="1"/>
      <c r="U2077" s="1"/>
      <c r="V2077" s="1"/>
    </row>
    <row r="2078" spans="1:22" x14ac:dyDescent="0.35">
      <c r="A2078" s="1">
        <v>2000</v>
      </c>
      <c r="B2078" s="1">
        <v>11</v>
      </c>
      <c r="C2078" s="6">
        <v>2.2195513063731687E-2</v>
      </c>
      <c r="D2078" s="6">
        <v>-9.3250108056117775E-2</v>
      </c>
      <c r="E2078" s="6">
        <v>-7.513872627903373E-2</v>
      </c>
      <c r="F2078" s="6">
        <v>-8.6651293101698501E-2</v>
      </c>
      <c r="G2078" s="6">
        <v>-4.8196203730984433E-2</v>
      </c>
      <c r="H2078" s="6">
        <v>-6.0501060187403644E-2</v>
      </c>
      <c r="I2078" s="6">
        <v>-0.1221190794852377</v>
      </c>
      <c r="J2078" s="6">
        <v>2.8095851591496412E-3</v>
      </c>
      <c r="K2078" s="6">
        <v>1.9003539246851275E-3</v>
      </c>
      <c r="L2078" s="6">
        <v>-5.651794419905376E-3</v>
      </c>
      <c r="M2078" s="6">
        <v>-7.3910173739734963E-2</v>
      </c>
      <c r="N2078" s="6">
        <v>-1.1416614217647725E-2</v>
      </c>
      <c r="O2078" s="6">
        <v>-8.0033580523296566E-2</v>
      </c>
      <c r="P2078" s="1"/>
      <c r="Q2078" s="1"/>
      <c r="R2078" s="1"/>
      <c r="S2078" s="1"/>
      <c r="T2078" s="1"/>
      <c r="U2078" s="1"/>
      <c r="V2078" s="1"/>
    </row>
    <row r="2079" spans="1:22" x14ac:dyDescent="0.35">
      <c r="A2079" s="1">
        <v>2000</v>
      </c>
      <c r="B2079" s="1">
        <v>12</v>
      </c>
      <c r="C2079" s="6">
        <v>3.5050622617512461E-2</v>
      </c>
      <c r="D2079" s="6">
        <v>3.8422858670318583E-2</v>
      </c>
      <c r="E2079" s="6">
        <v>9.0626618354082034E-2</v>
      </c>
      <c r="F2079" s="6">
        <v>6.7964185088047246E-2</v>
      </c>
      <c r="G2079" s="6">
        <v>7.9935930909472264E-2</v>
      </c>
      <c r="H2079" s="6">
        <v>6.2503934338456357E-2</v>
      </c>
      <c r="I2079" s="6">
        <v>0.12786081000594174</v>
      </c>
      <c r="J2079" s="6">
        <v>8.0062895747150309E-2</v>
      </c>
      <c r="K2079" s="6">
        <v>1.8909259711656912E-2</v>
      </c>
      <c r="L2079" s="6">
        <v>-9.2286085846010613E-2</v>
      </c>
      <c r="M2079" s="6">
        <v>2.4965781960568867E-2</v>
      </c>
      <c r="N2079" s="6">
        <v>-6.3020711641188498E-3</v>
      </c>
      <c r="O2079" s="6">
        <v>4.0304182509505182E-3</v>
      </c>
      <c r="P2079" s="1"/>
      <c r="Q2079" s="1"/>
      <c r="R2079" s="1"/>
      <c r="S2079" s="1"/>
      <c r="T2079" s="1"/>
      <c r="U2079" s="1"/>
      <c r="V2079" s="1"/>
    </row>
    <row r="2080" spans="1:22" x14ac:dyDescent="0.35">
      <c r="A2080" s="1">
        <v>2001</v>
      </c>
      <c r="B2080" s="1">
        <v>1</v>
      </c>
      <c r="C2080" s="6">
        <v>2.8086509374486646E-2</v>
      </c>
      <c r="D2080" s="6">
        <v>4.3608811012906701E-2</v>
      </c>
      <c r="E2080" s="6">
        <v>4.9581536706998941E-2</v>
      </c>
      <c r="F2080" s="6">
        <v>0.10350036850928013</v>
      </c>
      <c r="G2080" s="6">
        <v>5.8240533560431906E-3</v>
      </c>
      <c r="H2080" s="6">
        <v>-9.7208340704262319E-3</v>
      </c>
      <c r="I2080" s="6">
        <v>-4.2651332022877742E-2</v>
      </c>
      <c r="J2080" s="6">
        <v>2.3040003570078627E-2</v>
      </c>
      <c r="K2080" s="6">
        <v>2.5729237172651187E-2</v>
      </c>
      <c r="L2080" s="6">
        <v>-1.4234850644769703E-2</v>
      </c>
      <c r="M2080" s="6">
        <v>4.8505295307265106E-2</v>
      </c>
      <c r="N2080" s="6">
        <v>2.4557639708506551E-2</v>
      </c>
      <c r="O2080" s="6">
        <v>3.46133454517914E-2</v>
      </c>
      <c r="P2080" s="1"/>
      <c r="Q2080" s="1"/>
      <c r="R2080" s="1"/>
      <c r="S2080" s="1"/>
      <c r="T2080" s="1"/>
      <c r="U2080" s="1"/>
      <c r="V2080" s="1"/>
    </row>
    <row r="2081" spans="1:22" x14ac:dyDescent="0.35">
      <c r="A2081" s="1">
        <v>2001</v>
      </c>
      <c r="B2081" s="1">
        <v>2</v>
      </c>
      <c r="C2081" s="6">
        <v>-4.969786720672198E-2</v>
      </c>
      <c r="D2081" s="6">
        <v>-0.15465758388639539</v>
      </c>
      <c r="E2081" s="6">
        <v>-9.9150633963115742E-2</v>
      </c>
      <c r="F2081" s="6">
        <v>-6.9020107806571418E-2</v>
      </c>
      <c r="G2081" s="6">
        <v>-0.11771156979827824</v>
      </c>
      <c r="H2081" s="6">
        <v>-7.2544854824628691E-2</v>
      </c>
      <c r="I2081" s="6">
        <v>-5.4971908039873951E-2</v>
      </c>
      <c r="J2081" s="6">
        <v>-1.5568213413171939E-2</v>
      </c>
      <c r="K2081" s="6">
        <v>-0.12407309632079999</v>
      </c>
      <c r="L2081" s="6">
        <v>-7.5295534343469694E-2</v>
      </c>
      <c r="M2081" s="6">
        <v>-0.15379991231137891</v>
      </c>
      <c r="N2081" s="6">
        <v>-2.3230226580200353E-2</v>
      </c>
      <c r="O2081" s="6">
        <v>-9.2313323572474348E-2</v>
      </c>
      <c r="P2081" s="1"/>
      <c r="Q2081" s="1"/>
      <c r="R2081" s="1"/>
      <c r="S2081" s="1"/>
      <c r="T2081" s="1"/>
      <c r="U2081" s="1"/>
      <c r="V2081" s="1"/>
    </row>
    <row r="2082" spans="1:22" x14ac:dyDescent="0.35">
      <c r="A2082" s="1">
        <v>2001</v>
      </c>
      <c r="B2082" s="1">
        <v>3</v>
      </c>
      <c r="C2082" s="6">
        <v>-0.12725826827550646</v>
      </c>
      <c r="D2082" s="6">
        <v>-8.2283822348636515E-2</v>
      </c>
      <c r="E2082" s="6">
        <v>-0.10730718616421064</v>
      </c>
      <c r="F2082" s="6">
        <v>-7.357760493775467E-2</v>
      </c>
      <c r="G2082" s="6">
        <v>-8.2507003539468049E-2</v>
      </c>
      <c r="H2082" s="6">
        <v>-6.680499250161287E-2</v>
      </c>
      <c r="I2082" s="6">
        <v>-7.5057093231880478E-2</v>
      </c>
      <c r="J2082" s="6">
        <v>-0.10440771859856435</v>
      </c>
      <c r="K2082" s="6">
        <v>-7.406514683636245E-2</v>
      </c>
      <c r="L2082" s="6">
        <v>-6.2714093681978333E-2</v>
      </c>
      <c r="M2082" s="6">
        <v>-0.19683226707722645</v>
      </c>
      <c r="N2082" s="6">
        <v>-0.17847928278413339</v>
      </c>
      <c r="O2082" s="6">
        <v>-6.4198725703685899E-2</v>
      </c>
      <c r="P2082" s="1"/>
      <c r="Q2082" s="1"/>
      <c r="R2082" s="1"/>
      <c r="S2082" s="1"/>
      <c r="T2082" s="1"/>
      <c r="U2082" s="1"/>
      <c r="V2082" s="1"/>
    </row>
    <row r="2083" spans="1:22" x14ac:dyDescent="0.35">
      <c r="A2083" s="1">
        <v>2001</v>
      </c>
      <c r="B2083" s="1">
        <v>4</v>
      </c>
      <c r="C2083" s="6">
        <v>0.11651925340428559</v>
      </c>
      <c r="D2083" s="6">
        <v>7.2503838778036345E-2</v>
      </c>
      <c r="E2083" s="6">
        <v>8.7147747333918613E-2</v>
      </c>
      <c r="F2083" s="6">
        <v>6.0938560660088292E-2</v>
      </c>
      <c r="G2083" s="6">
        <v>0.10148914401069908</v>
      </c>
      <c r="H2083" s="6">
        <v>7.1335343057074008E-2</v>
      </c>
      <c r="I2083" s="6">
        <v>9.2192735178864726E-2</v>
      </c>
      <c r="J2083" s="6">
        <v>6.5103437539417719E-2</v>
      </c>
      <c r="K2083" s="6">
        <v>6.6875777785816437E-2</v>
      </c>
      <c r="L2083" s="6">
        <v>9.5306910104207665E-2</v>
      </c>
      <c r="M2083" s="6">
        <v>0.14222060585658713</v>
      </c>
      <c r="N2083" s="6">
        <v>2.429826688454817E-5</v>
      </c>
      <c r="O2083" s="6">
        <v>7.6876669826768884E-2</v>
      </c>
      <c r="P2083" s="1"/>
      <c r="Q2083" s="1"/>
      <c r="R2083" s="1"/>
      <c r="S2083" s="1"/>
      <c r="T2083" s="1"/>
      <c r="U2083" s="1"/>
      <c r="V2083" s="1"/>
    </row>
    <row r="2084" spans="1:22" x14ac:dyDescent="0.35">
      <c r="A2084" s="1">
        <v>2001</v>
      </c>
      <c r="B2084" s="1">
        <v>5</v>
      </c>
      <c r="C2084" s="6">
        <v>2.2484486017140259E-3</v>
      </c>
      <c r="D2084" s="6">
        <v>2.5035624197347728E-2</v>
      </c>
      <c r="E2084" s="6">
        <v>-6.8993424145863513E-2</v>
      </c>
      <c r="F2084" s="6">
        <v>-7.2917364119676753E-2</v>
      </c>
      <c r="G2084" s="6">
        <v>-7.8901651510256521E-2</v>
      </c>
      <c r="H2084" s="6">
        <v>-3.8186428576011511E-2</v>
      </c>
      <c r="I2084" s="6">
        <v>-0.10490082268477452</v>
      </c>
      <c r="J2084" s="6">
        <v>2.329937747686639E-2</v>
      </c>
      <c r="K2084" s="6">
        <v>-9.6746624176206386E-2</v>
      </c>
      <c r="L2084" s="6">
        <v>-1.4105295102987636E-2</v>
      </c>
      <c r="M2084" s="6">
        <v>-5.8142830252461808E-2</v>
      </c>
      <c r="N2084" s="6">
        <v>-4.0480383498754047E-2</v>
      </c>
      <c r="O2084" s="6">
        <v>5.0420168067226712E-3</v>
      </c>
      <c r="P2084" s="1"/>
      <c r="Q2084" s="1"/>
      <c r="R2084" s="1"/>
      <c r="S2084" s="1"/>
      <c r="T2084" s="1"/>
      <c r="U2084" s="1"/>
      <c r="V2084" s="1"/>
    </row>
    <row r="2085" spans="1:22" x14ac:dyDescent="0.35">
      <c r="A2085" s="1">
        <v>2001</v>
      </c>
      <c r="B2085" s="1">
        <v>6</v>
      </c>
      <c r="C2085" s="6">
        <v>4.4137652806176542E-2</v>
      </c>
      <c r="D2085" s="6">
        <v>-3.7260923708000271E-2</v>
      </c>
      <c r="E2085" s="6">
        <v>-5.800110687222082E-3</v>
      </c>
      <c r="F2085" s="6">
        <v>-6.0971002823538734E-2</v>
      </c>
      <c r="G2085" s="6">
        <v>-3.7316870697738147E-2</v>
      </c>
      <c r="H2085" s="6">
        <v>-2.8147901258255281E-2</v>
      </c>
      <c r="I2085" s="6">
        <v>-0.10820023927347189</v>
      </c>
      <c r="J2085" s="6">
        <v>3.1742123367485719E-2</v>
      </c>
      <c r="K2085" s="6">
        <v>-3.8475600904275487E-2</v>
      </c>
      <c r="L2085" s="6">
        <v>-6.3607352634066583E-2</v>
      </c>
      <c r="M2085" s="6">
        <v>-5.5785209302243177E-2</v>
      </c>
      <c r="N2085" s="6">
        <v>1.8724017565921791E-2</v>
      </c>
      <c r="O2085" s="6">
        <v>-2.5003981525720587E-2</v>
      </c>
      <c r="P2085" s="1"/>
      <c r="Q2085" s="1"/>
      <c r="R2085" s="1"/>
      <c r="S2085" s="1"/>
      <c r="T2085" s="1"/>
      <c r="U2085" s="1"/>
      <c r="V2085" s="1"/>
    </row>
    <row r="2086" spans="1:22" x14ac:dyDescent="0.35">
      <c r="A2086" s="1">
        <v>2001</v>
      </c>
      <c r="B2086" s="1">
        <v>7</v>
      </c>
      <c r="C2086" s="6">
        <v>-5.0669377899671075E-2</v>
      </c>
      <c r="D2086" s="6">
        <v>-1.8226279682873492E-2</v>
      </c>
      <c r="E2086" s="6">
        <v>-2.7280292168959663E-3</v>
      </c>
      <c r="F2086" s="6">
        <v>-1.5432563365948337E-2</v>
      </c>
      <c r="G2086" s="6">
        <v>3.2406311292920709E-3</v>
      </c>
      <c r="H2086" s="6">
        <v>-1.3868840630571033E-2</v>
      </c>
      <c r="I2086" s="6">
        <v>2.5570096690862743E-2</v>
      </c>
      <c r="J2086" s="6">
        <v>-2.9167880267885193E-2</v>
      </c>
      <c r="K2086" s="6">
        <v>8.511069905825952E-3</v>
      </c>
      <c r="L2086" s="6">
        <v>-8.8308679699037995E-2</v>
      </c>
      <c r="M2086" s="6">
        <v>1.2281474746503873E-2</v>
      </c>
      <c r="N2086" s="6">
        <v>-2.7501566815649303E-2</v>
      </c>
      <c r="O2086" s="6">
        <v>-1.0780790591310097E-2</v>
      </c>
      <c r="P2086" s="1"/>
      <c r="Q2086" s="1"/>
      <c r="R2086" s="1"/>
      <c r="S2086" s="1"/>
      <c r="T2086" s="1"/>
      <c r="U2086" s="1"/>
      <c r="V2086" s="1"/>
    </row>
    <row r="2087" spans="1:22" x14ac:dyDescent="0.35">
      <c r="A2087" s="1">
        <v>2001</v>
      </c>
      <c r="B2087" s="1">
        <v>8</v>
      </c>
      <c r="C2087" s="6">
        <v>2.3372702818442725E-2</v>
      </c>
      <c r="D2087" s="6">
        <v>-4.8840808243653111E-2</v>
      </c>
      <c r="E2087" s="6">
        <v>-7.8255773734851264E-2</v>
      </c>
      <c r="F2087" s="6">
        <v>2.1802396067065022E-2</v>
      </c>
      <c r="G2087" s="6">
        <v>-3.9805448094076934E-2</v>
      </c>
      <c r="H2087" s="6">
        <v>-1.3621914507548349E-2</v>
      </c>
      <c r="I2087" s="6">
        <v>5.4644251035228075E-2</v>
      </c>
      <c r="J2087" s="6">
        <v>-1.0724854070011447E-2</v>
      </c>
      <c r="K2087" s="6">
        <v>-1.186117930565822E-2</v>
      </c>
      <c r="L2087" s="6">
        <v>-4.9354695902818713E-2</v>
      </c>
      <c r="M2087" s="6">
        <v>-6.9174605366857267E-2</v>
      </c>
      <c r="N2087" s="6">
        <v>2.0856484281640553E-2</v>
      </c>
      <c r="O2087" s="6">
        <v>-6.4068692206076694E-2</v>
      </c>
      <c r="P2087" s="1"/>
      <c r="Q2087" s="1"/>
      <c r="R2087" s="1"/>
      <c r="S2087" s="1"/>
      <c r="T2087" s="1"/>
      <c r="U2087" s="1"/>
      <c r="V2087" s="1"/>
    </row>
    <row r="2088" spans="1:22" x14ac:dyDescent="0.35">
      <c r="A2088" s="1">
        <v>2001</v>
      </c>
      <c r="B2088" s="1">
        <v>9</v>
      </c>
      <c r="C2088" s="6">
        <v>-0.13620199551740475</v>
      </c>
      <c r="D2088" s="6">
        <v>-9.226154581473045E-2</v>
      </c>
      <c r="E2088" s="6">
        <v>-0.17025757529347485</v>
      </c>
      <c r="F2088" s="6">
        <v>-0.12170402406761194</v>
      </c>
      <c r="G2088" s="6">
        <v>-0.13081786651997085</v>
      </c>
      <c r="H2088" s="6">
        <v>-6.9621097823337807E-2</v>
      </c>
      <c r="I2088" s="6">
        <v>-0.19469749393773006</v>
      </c>
      <c r="J2088" s="6">
        <v>-0.13179225288833774</v>
      </c>
      <c r="K2088" s="6">
        <v>-0.16349367004684057</v>
      </c>
      <c r="L2088" s="6">
        <v>-9.3203015859080085E-2</v>
      </c>
      <c r="M2088" s="6">
        <v>-0.13785369910937317</v>
      </c>
      <c r="N2088" s="6">
        <v>-0.18225895411606174</v>
      </c>
      <c r="O2088" s="6">
        <v>-8.1774876499646987E-2</v>
      </c>
      <c r="P2088" s="1"/>
      <c r="Q2088" s="1"/>
      <c r="R2088" s="1"/>
      <c r="S2088" s="1"/>
      <c r="T2088" s="1"/>
      <c r="U2088" s="1"/>
      <c r="V2088" s="1"/>
    </row>
    <row r="2089" spans="1:22" x14ac:dyDescent="0.35">
      <c r="A2089" s="1">
        <v>2001</v>
      </c>
      <c r="B2089" s="1">
        <v>10</v>
      </c>
      <c r="C2089" s="6">
        <v>9.1650310591846695E-2</v>
      </c>
      <c r="D2089" s="6">
        <v>1.0087196514207974E-3</v>
      </c>
      <c r="E2089" s="6">
        <v>4.4444083168017956E-2</v>
      </c>
      <c r="F2089" s="6">
        <v>4.9060109980936684E-2</v>
      </c>
      <c r="G2089" s="6">
        <v>5.0405524376526456E-2</v>
      </c>
      <c r="H2089" s="6">
        <v>1.3786377223004465E-2</v>
      </c>
      <c r="I2089" s="6">
        <v>9.4334331916827052E-2</v>
      </c>
      <c r="J2089" s="6">
        <v>3.0031483431273154E-2</v>
      </c>
      <c r="K2089" s="6">
        <v>4.1173499578587069E-2</v>
      </c>
      <c r="L2089" s="6">
        <v>3.4984312249080274E-2</v>
      </c>
      <c r="M2089" s="6">
        <v>5.6158533074431638E-2</v>
      </c>
      <c r="N2089" s="6">
        <v>4.0085218145149426E-3</v>
      </c>
      <c r="O2089" s="6">
        <v>1.8157363819771177E-2</v>
      </c>
      <c r="P2089" s="1"/>
      <c r="Q2089" s="1"/>
      <c r="R2089" s="1"/>
      <c r="S2089" s="1"/>
      <c r="T2089" s="1"/>
      <c r="U2089" s="1"/>
      <c r="V2089" s="1"/>
    </row>
    <row r="2090" spans="1:22" x14ac:dyDescent="0.35">
      <c r="A2090" s="1">
        <v>2001</v>
      </c>
      <c r="B2090" s="1">
        <v>11</v>
      </c>
      <c r="C2090" s="6">
        <v>6.4980848321603668E-2</v>
      </c>
      <c r="D2090" s="6">
        <v>8.9039239245495061E-2</v>
      </c>
      <c r="E2090" s="6">
        <v>9.0473313236739683E-2</v>
      </c>
      <c r="F2090" s="6">
        <v>7.1996529094184636E-2</v>
      </c>
      <c r="G2090" s="6">
        <v>2.726243398375594E-2</v>
      </c>
      <c r="H2090" s="6">
        <v>1.1081899705338571E-2</v>
      </c>
      <c r="I2090" s="6">
        <v>8.7462313958555526E-2</v>
      </c>
      <c r="J2090" s="6">
        <v>4.2628788184307931E-2</v>
      </c>
      <c r="K2090" s="6">
        <v>3.8369471463875149E-2</v>
      </c>
      <c r="L2090" s="6">
        <v>2.3747923628569367E-2</v>
      </c>
      <c r="M2090" s="6">
        <v>0.1255391416864351</v>
      </c>
      <c r="N2090" s="6">
        <v>7.6027408903790006E-2</v>
      </c>
      <c r="O2090" s="6">
        <v>7.5202868465748196E-2</v>
      </c>
      <c r="P2090" s="1"/>
      <c r="Q2090" s="1"/>
      <c r="R2090" s="1"/>
      <c r="S2090" s="1"/>
      <c r="T2090" s="1"/>
      <c r="U2090" s="1"/>
      <c r="V2090" s="1"/>
    </row>
    <row r="2091" spans="1:22" x14ac:dyDescent="0.35">
      <c r="A2091" s="1">
        <v>2001</v>
      </c>
      <c r="B2091" s="1">
        <v>12</v>
      </c>
      <c r="C2091" s="6">
        <v>4.0183345042696939E-3</v>
      </c>
      <c r="D2091" s="6">
        <v>2.3168036428355077E-2</v>
      </c>
      <c r="E2091" s="6">
        <v>2.7647264572545405E-2</v>
      </c>
      <c r="F2091" s="6">
        <v>-2.3378875309875147E-3</v>
      </c>
      <c r="G2091" s="6">
        <v>2.6727187584469903E-2</v>
      </c>
      <c r="H2091" s="6">
        <v>2.3983533744243557E-2</v>
      </c>
      <c r="I2091" s="6">
        <v>-4.4041327234801364E-2</v>
      </c>
      <c r="J2091" s="6">
        <v>3.1850185516679508E-2</v>
      </c>
      <c r="K2091" s="6">
        <v>7.2145324184376136E-3</v>
      </c>
      <c r="L2091" s="6">
        <v>-7.6068082644071722E-2</v>
      </c>
      <c r="M2091" s="6">
        <v>3.3140067256125283E-2</v>
      </c>
      <c r="N2091" s="6">
        <v>0.10132170661168383</v>
      </c>
      <c r="O2091" s="6">
        <v>7.547169811320753E-3</v>
      </c>
      <c r="P2091" s="1"/>
      <c r="Q2091" s="1"/>
      <c r="R2091" s="1"/>
      <c r="S2091" s="1"/>
      <c r="T2091" s="1"/>
      <c r="U2091" s="1"/>
      <c r="V2091" s="1"/>
    </row>
    <row r="2092" spans="1:22" x14ac:dyDescent="0.35">
      <c r="A2092" s="1">
        <v>2002</v>
      </c>
      <c r="B2092" s="1">
        <v>1</v>
      </c>
      <c r="C2092" s="6">
        <v>6.2993455123159237E-3</v>
      </c>
      <c r="D2092" s="6">
        <v>-1.8661740412703187E-3</v>
      </c>
      <c r="E2092" s="6">
        <v>-4.6170058783310264E-2</v>
      </c>
      <c r="F2092" s="6">
        <v>-7.6209235649783991E-2</v>
      </c>
      <c r="G2092" s="6">
        <v>-7.02719014660661E-2</v>
      </c>
      <c r="H2092" s="6">
        <v>-3.9891497740135673E-2</v>
      </c>
      <c r="I2092" s="6">
        <v>-3.4437895250358341E-2</v>
      </c>
      <c r="J2092" s="6">
        <v>-0.10105908272931785</v>
      </c>
      <c r="K2092" s="6">
        <v>-4.0733335395835013E-2</v>
      </c>
      <c r="L2092" s="6">
        <v>-7.3077049437935693E-2</v>
      </c>
      <c r="M2092" s="6">
        <v>-9.4522367061304902E-2</v>
      </c>
      <c r="N2092" s="6">
        <v>0.10655763160572551</v>
      </c>
      <c r="O2092" s="6">
        <v>-1.5590976395784217E-2</v>
      </c>
      <c r="P2092" s="1"/>
      <c r="Q2092" s="1"/>
      <c r="R2092" s="1"/>
      <c r="S2092" s="1"/>
      <c r="T2092" s="1"/>
      <c r="U2092" s="1"/>
      <c r="V2092" s="1"/>
    </row>
    <row r="2093" spans="1:22" x14ac:dyDescent="0.35">
      <c r="A2093" s="1">
        <v>2002</v>
      </c>
      <c r="B2093" s="1">
        <v>2</v>
      </c>
      <c r="C2093" s="6">
        <v>3.254348853497957E-3</v>
      </c>
      <c r="D2093" s="6">
        <v>-1.078553992432385E-2</v>
      </c>
      <c r="E2093" s="6">
        <v>-1.810378216495101E-3</v>
      </c>
      <c r="F2093" s="6">
        <v>2.2459972759848235E-2</v>
      </c>
      <c r="G2093" s="6">
        <v>1.2018674839446852E-2</v>
      </c>
      <c r="H2093" s="6">
        <v>-8.7122707894847773E-3</v>
      </c>
      <c r="I2093" s="6">
        <v>-9.1042354979923967E-2</v>
      </c>
      <c r="J2093" s="6">
        <v>-5.1850427513349118E-2</v>
      </c>
      <c r="K2093" s="6">
        <v>7.1394610303188166E-4</v>
      </c>
      <c r="L2093" s="6">
        <v>7.0136763421286163E-2</v>
      </c>
      <c r="M2093" s="6">
        <v>2.4529938980508037E-2</v>
      </c>
      <c r="N2093" s="6">
        <v>-3.8997883810646727E-2</v>
      </c>
      <c r="O2093" s="6">
        <v>-2.0792780038931147E-2</v>
      </c>
      <c r="P2093" s="1"/>
      <c r="Q2093" s="1"/>
      <c r="R2093" s="1"/>
      <c r="S2093" s="1"/>
      <c r="T2093" s="1"/>
      <c r="U2093" s="1"/>
      <c r="V2093" s="1"/>
    </row>
    <row r="2094" spans="1:22" x14ac:dyDescent="0.35">
      <c r="A2094" s="1">
        <v>2002</v>
      </c>
      <c r="B2094" s="1">
        <v>3</v>
      </c>
      <c r="C2094" s="6">
        <v>3.2066010228569253E-2</v>
      </c>
      <c r="D2094" s="6">
        <v>3.1967718528876921E-2</v>
      </c>
      <c r="E2094" s="6">
        <v>7.5032366731504485E-2</v>
      </c>
      <c r="F2094" s="6">
        <v>1.7773047977545531E-2</v>
      </c>
      <c r="G2094" s="6">
        <v>5.4291200406857199E-2</v>
      </c>
      <c r="H2094" s="6">
        <v>4.0709768059864038E-2</v>
      </c>
      <c r="I2094" s="6">
        <v>-1.8761117653372517E-2</v>
      </c>
      <c r="J2094" s="6">
        <v>4.9614342104286502E-2</v>
      </c>
      <c r="K2094" s="6">
        <v>6.2335034329291883E-2</v>
      </c>
      <c r="L2094" s="6">
        <v>4.5834024367511939E-2</v>
      </c>
      <c r="M2094" s="6">
        <v>2.6549633640516435E-2</v>
      </c>
      <c r="N2094" s="6">
        <v>5.0543507018587341E-2</v>
      </c>
      <c r="O2094" s="6">
        <v>3.6776000722869906E-2</v>
      </c>
      <c r="P2094" s="1"/>
      <c r="Q2094" s="1"/>
      <c r="R2094" s="1"/>
      <c r="S2094" s="1"/>
      <c r="T2094" s="1"/>
      <c r="U2094" s="1"/>
      <c r="V2094" s="1"/>
    </row>
    <row r="2095" spans="1:22" x14ac:dyDescent="0.35">
      <c r="A2095" s="1">
        <v>2002</v>
      </c>
      <c r="B2095" s="1">
        <v>4</v>
      </c>
      <c r="C2095" s="6">
        <v>-9.7819964235290602E-3</v>
      </c>
      <c r="D2095" s="6">
        <v>-6.6672083456013054E-3</v>
      </c>
      <c r="E2095" s="6">
        <v>-3.5548666551435515E-2</v>
      </c>
      <c r="F2095" s="6">
        <v>2.064802467682636E-2</v>
      </c>
      <c r="G2095" s="6">
        <v>-1.7043557156405598E-2</v>
      </c>
      <c r="H2095" s="6">
        <v>1.640325522229924E-3</v>
      </c>
      <c r="I2095" s="6">
        <v>4.3388002199811204E-3</v>
      </c>
      <c r="J2095" s="6">
        <v>2.4642680319514776E-2</v>
      </c>
      <c r="K2095" s="6">
        <v>-4.3817180122986965E-3</v>
      </c>
      <c r="L2095" s="6">
        <v>7.6557163511793869E-2</v>
      </c>
      <c r="M2095" s="6">
        <v>-9.625162839604795E-2</v>
      </c>
      <c r="N2095" s="6">
        <v>-3.6315081700023399E-2</v>
      </c>
      <c r="O2095" s="6">
        <v>-6.1443263029457906E-2</v>
      </c>
      <c r="P2095" s="1"/>
      <c r="Q2095" s="1"/>
      <c r="R2095" s="1"/>
      <c r="S2095" s="1"/>
      <c r="T2095" s="1"/>
      <c r="U2095" s="1"/>
      <c r="V2095" s="1"/>
    </row>
    <row r="2096" spans="1:22" x14ac:dyDescent="0.35">
      <c r="A2096" s="1">
        <v>2002</v>
      </c>
      <c r="B2096" s="1">
        <v>5</v>
      </c>
      <c r="C2096" s="6">
        <v>6.1090447484028365E-2</v>
      </c>
      <c r="D2096" s="6">
        <v>2.1765500389609338E-2</v>
      </c>
      <c r="E2096" s="6">
        <v>-8.4348007300977246E-3</v>
      </c>
      <c r="F2096" s="6">
        <v>1.1418798754794457E-2</v>
      </c>
      <c r="G2096" s="6">
        <v>-6.2907633705190369E-3</v>
      </c>
      <c r="H2096" s="6">
        <v>-1.7880270617259386E-2</v>
      </c>
      <c r="I2096" s="6">
        <v>7.4479565468422937E-2</v>
      </c>
      <c r="J2096" s="6">
        <v>5.5823549402847839E-2</v>
      </c>
      <c r="K2096" s="6">
        <v>-3.7011780317628085E-2</v>
      </c>
      <c r="L2096" s="6">
        <v>6.0133705597007925E-2</v>
      </c>
      <c r="M2096" s="6">
        <v>-2.7903627016654498E-2</v>
      </c>
      <c r="N2096" s="6">
        <v>-2.067087762197628E-2</v>
      </c>
      <c r="O2096" s="6">
        <v>-9.1001950041788016E-3</v>
      </c>
      <c r="P2096" s="1"/>
      <c r="Q2096" s="1"/>
      <c r="R2096" s="1"/>
      <c r="S2096" s="1"/>
      <c r="T2096" s="1"/>
      <c r="U2096" s="1"/>
      <c r="V2096" s="1"/>
    </row>
    <row r="2097" spans="1:22" x14ac:dyDescent="0.35">
      <c r="A2097" s="1">
        <v>2002</v>
      </c>
      <c r="B2097" s="1">
        <v>6</v>
      </c>
      <c r="C2097" s="6">
        <v>-5.3268034306312995E-2</v>
      </c>
      <c r="D2097" s="6">
        <v>-5.8096335250524045E-2</v>
      </c>
      <c r="E2097" s="6">
        <v>-3.4043070574994005E-2</v>
      </c>
      <c r="F2097" s="6">
        <v>-7.6517607029602641E-2</v>
      </c>
      <c r="G2097" s="6">
        <v>-3.1577427102793321E-2</v>
      </c>
      <c r="H2097" s="6">
        <v>-3.4304320101877783E-2</v>
      </c>
      <c r="I2097" s="6">
        <v>3.4403021790901711E-2</v>
      </c>
      <c r="J2097" s="6">
        <v>-3.8260316561724572E-2</v>
      </c>
      <c r="K2097" s="6">
        <v>-1.0303446105759839E-2</v>
      </c>
      <c r="L2097" s="6">
        <v>-6.2858075921065404E-2</v>
      </c>
      <c r="M2097" s="6">
        <v>-2.042433854753456E-2</v>
      </c>
      <c r="N2097" s="6">
        <v>-6.4895725326904352E-2</v>
      </c>
      <c r="O2097" s="6">
        <v>-7.2439321525630151E-2</v>
      </c>
      <c r="P2097" s="1"/>
      <c r="Q2097" s="1"/>
      <c r="R2097" s="1"/>
      <c r="S2097" s="1"/>
      <c r="T2097" s="1"/>
      <c r="U2097" s="1"/>
      <c r="V2097" s="1"/>
    </row>
    <row r="2098" spans="1:22" x14ac:dyDescent="0.35">
      <c r="A2098" s="1">
        <v>2002</v>
      </c>
      <c r="B2098" s="1">
        <v>7</v>
      </c>
      <c r="C2098" s="6">
        <v>-7.4761253625395652E-2</v>
      </c>
      <c r="D2098" s="6">
        <v>-0.11365201236829914</v>
      </c>
      <c r="E2098" s="6">
        <v>-0.16788577170297825</v>
      </c>
      <c r="F2098" s="6">
        <v>-0.10904149305660371</v>
      </c>
      <c r="G2098" s="6">
        <v>-0.13644307261110988</v>
      </c>
      <c r="H2098" s="6">
        <v>-7.0135171194691592E-2</v>
      </c>
      <c r="I2098" s="6">
        <v>-6.8355562217207511E-2</v>
      </c>
      <c r="J2098" s="6">
        <v>-0.11831940271333408</v>
      </c>
      <c r="K2098" s="6">
        <v>-0.11253099916800047</v>
      </c>
      <c r="L2098" s="6">
        <v>-7.1355258030332491E-2</v>
      </c>
      <c r="M2098" s="6">
        <v>-0.13809163158649418</v>
      </c>
      <c r="N2098" s="6">
        <v>-2.4592825506835614E-2</v>
      </c>
      <c r="O2098" s="6">
        <v>-7.9005859769650355E-2</v>
      </c>
      <c r="P2098" s="1"/>
      <c r="Q2098" s="1"/>
      <c r="R2098" s="1"/>
      <c r="S2098" s="1"/>
      <c r="T2098" s="1"/>
      <c r="U2098" s="1"/>
      <c r="V2098" s="1"/>
    </row>
    <row r="2099" spans="1:22" x14ac:dyDescent="0.35">
      <c r="A2099" s="1">
        <v>2002</v>
      </c>
      <c r="B2099" s="1">
        <v>8</v>
      </c>
      <c r="C2099" s="6">
        <v>2.5126626343239034E-2</v>
      </c>
      <c r="D2099" s="6">
        <v>1.7322838117204808E-2</v>
      </c>
      <c r="E2099" s="6">
        <v>8.078834426352044E-3</v>
      </c>
      <c r="F2099" s="6">
        <v>3.4568233790521985E-2</v>
      </c>
      <c r="G2099" s="6">
        <v>-9.8593366109097635E-3</v>
      </c>
      <c r="H2099" s="6">
        <v>-1.3236979400413906E-2</v>
      </c>
      <c r="I2099" s="6">
        <v>1.109549503057905E-2</v>
      </c>
      <c r="J2099" s="6">
        <v>4.1912307373268565E-2</v>
      </c>
      <c r="K2099" s="6">
        <v>1.4876140919815706E-2</v>
      </c>
      <c r="L2099" s="6">
        <v>-1.5079178165043672E-2</v>
      </c>
      <c r="M2099" s="6">
        <v>-1.9416517480278173E-2</v>
      </c>
      <c r="N2099" s="6">
        <v>-1.1879814986608284E-2</v>
      </c>
      <c r="O2099" s="6">
        <v>4.9363756033347084E-3</v>
      </c>
      <c r="P2099" s="1"/>
      <c r="Q2099" s="1"/>
      <c r="R2099" s="1"/>
      <c r="S2099" s="1"/>
      <c r="T2099" s="1"/>
      <c r="U2099" s="1"/>
      <c r="V2099" s="1"/>
    </row>
    <row r="2100" spans="1:22" x14ac:dyDescent="0.35">
      <c r="A2100" s="1">
        <v>2002</v>
      </c>
      <c r="B2100" s="1">
        <v>9</v>
      </c>
      <c r="C2100" s="6">
        <v>-6.2337623411297893E-2</v>
      </c>
      <c r="D2100" s="6">
        <v>-8.1876195994761036E-2</v>
      </c>
      <c r="E2100" s="6">
        <v>-0.25057636979767461</v>
      </c>
      <c r="F2100" s="6">
        <v>-0.15187935094864646</v>
      </c>
      <c r="G2100" s="6">
        <v>-0.17086987135495635</v>
      </c>
      <c r="H2100" s="6">
        <v>-0.10890054057619603</v>
      </c>
      <c r="I2100" s="6">
        <v>-0.13271501610063874</v>
      </c>
      <c r="J2100" s="6">
        <v>-0.12354006988945121</v>
      </c>
      <c r="K2100" s="6">
        <v>-0.1632331022099569</v>
      </c>
      <c r="L2100" s="6">
        <v>-5.0909800213113976E-2</v>
      </c>
      <c r="M2100" s="6">
        <v>-0.14055707658318728</v>
      </c>
      <c r="N2100" s="6">
        <v>-0.11778066469953785</v>
      </c>
      <c r="O2100" s="6">
        <v>-0.11003165593275854</v>
      </c>
      <c r="P2100" s="1"/>
      <c r="Q2100" s="1"/>
      <c r="R2100" s="1"/>
      <c r="S2100" s="1"/>
      <c r="T2100" s="1"/>
      <c r="U2100" s="1"/>
      <c r="V2100" s="1"/>
    </row>
    <row r="2101" spans="1:22" x14ac:dyDescent="0.35">
      <c r="A2101" s="1">
        <v>2002</v>
      </c>
      <c r="B2101" s="1">
        <v>10</v>
      </c>
      <c r="C2101" s="6">
        <v>4.7834966921070032E-2</v>
      </c>
      <c r="D2101" s="6">
        <v>2.9675786691396588E-2</v>
      </c>
      <c r="E2101" s="6">
        <v>0.14311170151715458</v>
      </c>
      <c r="F2101" s="6">
        <v>0.13475780033168494</v>
      </c>
      <c r="G2101" s="6">
        <v>0.13863057454075078</v>
      </c>
      <c r="H2101" s="6">
        <v>8.2717169212432662E-2</v>
      </c>
      <c r="I2101" s="6">
        <v>-2.4589812571086167E-2</v>
      </c>
      <c r="J2101" s="6">
        <v>0.10353606768182488</v>
      </c>
      <c r="K2101" s="6">
        <v>0.11148588289961303</v>
      </c>
      <c r="L2101" s="6">
        <v>-8.5177676344601605E-2</v>
      </c>
      <c r="M2101" s="6">
        <v>0.15903303316580786</v>
      </c>
      <c r="N2101" s="6">
        <v>9.3858533523923482E-2</v>
      </c>
      <c r="O2101" s="6">
        <v>8.6471237581258409E-2</v>
      </c>
      <c r="P2101" s="1"/>
      <c r="Q2101" s="1"/>
      <c r="R2101" s="1"/>
      <c r="S2101" s="1"/>
      <c r="T2101" s="1"/>
      <c r="U2101" s="1"/>
      <c r="V2101" s="1"/>
    </row>
    <row r="2102" spans="1:22" x14ac:dyDescent="0.35">
      <c r="A2102" s="1">
        <v>2002</v>
      </c>
      <c r="B2102" s="1">
        <v>11</v>
      </c>
      <c r="C2102" s="6">
        <v>1.623116165559213E-2</v>
      </c>
      <c r="D2102" s="6">
        <v>4.7046624074948307E-2</v>
      </c>
      <c r="E2102" s="6">
        <v>5.7262732607150424E-2</v>
      </c>
      <c r="F2102" s="6">
        <v>9.3253184840208281E-2</v>
      </c>
      <c r="G2102" s="6">
        <v>6.022327502024627E-2</v>
      </c>
      <c r="H2102" s="6">
        <v>2.7027600376083205E-2</v>
      </c>
      <c r="I2102" s="6">
        <v>5.3169588076080077E-2</v>
      </c>
      <c r="J2102" s="6">
        <v>5.1593779540459739E-2</v>
      </c>
      <c r="K2102" s="6">
        <v>0.1046006756595157</v>
      </c>
      <c r="L2102" s="6">
        <v>6.6643574765731683E-2</v>
      </c>
      <c r="M2102" s="6">
        <v>0.13737252343213369</v>
      </c>
      <c r="N2102" s="6">
        <v>-4.8183997789073008E-2</v>
      </c>
      <c r="O2102" s="6">
        <v>5.7010611876270101E-2</v>
      </c>
      <c r="P2102" s="1"/>
      <c r="Q2102" s="1"/>
      <c r="R2102" s="1"/>
      <c r="S2102" s="1"/>
      <c r="T2102" s="1"/>
      <c r="U2102" s="1"/>
      <c r="V2102" s="1"/>
    </row>
    <row r="2103" spans="1:22" x14ac:dyDescent="0.35">
      <c r="A2103" s="1">
        <v>2002</v>
      </c>
      <c r="B2103" s="1">
        <v>12</v>
      </c>
      <c r="C2103" s="6">
        <v>-1.6685684809654155E-2</v>
      </c>
      <c r="D2103" s="6">
        <v>1.6734916544138834E-3</v>
      </c>
      <c r="E2103" s="6">
        <v>-8.019630848767223E-2</v>
      </c>
      <c r="F2103" s="6">
        <v>-4.6642480559313748E-2</v>
      </c>
      <c r="G2103" s="6">
        <v>-2.7586237109607614E-2</v>
      </c>
      <c r="H2103" s="6">
        <v>-2.2027482281686717E-2</v>
      </c>
      <c r="I2103" s="6">
        <v>-1.4334372876981694E-2</v>
      </c>
      <c r="J2103" s="6">
        <v>-4.5615858576242285E-2</v>
      </c>
      <c r="K2103" s="6">
        <v>-4.2403807213355238E-2</v>
      </c>
      <c r="L2103" s="6">
        <v>-3.8297898283155773E-2</v>
      </c>
      <c r="M2103" s="6">
        <v>-0.10611790012788613</v>
      </c>
      <c r="N2103" s="6">
        <v>-2.7692496553315182E-2</v>
      </c>
      <c r="O2103" s="6">
        <v>-6.0343906867457053E-2</v>
      </c>
      <c r="P2103" s="1"/>
      <c r="Q2103" s="1"/>
      <c r="R2103" s="1"/>
      <c r="S2103" s="1"/>
      <c r="T2103" s="1"/>
      <c r="U2103" s="1"/>
      <c r="V2103" s="1"/>
    </row>
    <row r="2104" spans="1:22" x14ac:dyDescent="0.35">
      <c r="A2104" s="1">
        <v>2003</v>
      </c>
      <c r="B2104" s="1">
        <v>1</v>
      </c>
      <c r="C2104" s="6">
        <v>2.9387701423096768E-2</v>
      </c>
      <c r="D2104" s="6">
        <v>2.6774601870281023E-2</v>
      </c>
      <c r="E2104" s="6">
        <v>-2.5814428175204296E-2</v>
      </c>
      <c r="F2104" s="6">
        <v>1.0368484715738147E-2</v>
      </c>
      <c r="G2104" s="6">
        <v>-1.6662124967573799E-2</v>
      </c>
      <c r="H2104" s="6">
        <v>-7.4152221164298537E-2</v>
      </c>
      <c r="I2104" s="6">
        <v>-1.2504124678462514E-2</v>
      </c>
      <c r="J2104" s="6">
        <v>1.9239947201867835E-2</v>
      </c>
      <c r="K2104" s="6">
        <v>-1.7057813795134047E-2</v>
      </c>
      <c r="L2104" s="6">
        <v>-3.8885908263484814E-2</v>
      </c>
      <c r="M2104" s="6">
        <v>-1.8599433617792704E-2</v>
      </c>
      <c r="N2104" s="6">
        <v>-3.8344844168936354E-2</v>
      </c>
      <c r="O2104" s="6">
        <v>-2.7392589224823682E-2</v>
      </c>
      <c r="P2104" s="1"/>
      <c r="Q2104" s="1"/>
      <c r="R2104" s="1"/>
      <c r="S2104" s="1"/>
      <c r="T2104" s="1"/>
      <c r="U2104" s="1"/>
      <c r="V2104" s="1"/>
    </row>
    <row r="2105" spans="1:22" x14ac:dyDescent="0.35">
      <c r="A2105" s="1">
        <v>2003</v>
      </c>
      <c r="B2105" s="1">
        <v>2</v>
      </c>
      <c r="C2105" s="6">
        <v>-1.8415393349705655E-2</v>
      </c>
      <c r="D2105" s="6">
        <v>2.3012203935624198E-2</v>
      </c>
      <c r="E2105" s="6">
        <v>-7.0572419413120202E-2</v>
      </c>
      <c r="F2105" s="6">
        <v>1.1408758568882682E-2</v>
      </c>
      <c r="G2105" s="6">
        <v>-6.0041092217546388E-2</v>
      </c>
      <c r="H2105" s="6">
        <v>-2.1356970867046243E-2</v>
      </c>
      <c r="I2105" s="6">
        <v>-3.8716952381609548E-2</v>
      </c>
      <c r="J2105" s="6">
        <v>-4.2909289013064122E-2</v>
      </c>
      <c r="K2105" s="6">
        <v>3.5920686285901171E-2</v>
      </c>
      <c r="L2105" s="6">
        <v>1.7965858529870316E-2</v>
      </c>
      <c r="M2105" s="6">
        <v>-7.1082477076538364E-3</v>
      </c>
      <c r="N2105" s="6">
        <v>-1.4393604097885704E-2</v>
      </c>
      <c r="O2105" s="6">
        <v>-1.7062054458338194E-2</v>
      </c>
      <c r="P2105" s="1"/>
      <c r="Q2105" s="1"/>
      <c r="R2105" s="1"/>
      <c r="S2105" s="1"/>
      <c r="T2105" s="1"/>
      <c r="U2105" s="1"/>
      <c r="V2105" s="1"/>
    </row>
    <row r="2106" spans="1:22" x14ac:dyDescent="0.35">
      <c r="A2106" s="1">
        <v>2003</v>
      </c>
      <c r="B2106" s="1">
        <v>3</v>
      </c>
      <c r="C2106" s="6">
        <v>2.282181309377318E-2</v>
      </c>
      <c r="D2106" s="6">
        <v>-2.2407162374640799E-2</v>
      </c>
      <c r="E2106" s="6">
        <v>-3.7257328651006172E-2</v>
      </c>
      <c r="F2106" s="6">
        <v>-1.0067364703995163E-2</v>
      </c>
      <c r="G2106" s="6">
        <v>-3.8145596076176735E-2</v>
      </c>
      <c r="H2106" s="6">
        <v>-5.604411884616356E-3</v>
      </c>
      <c r="I2106" s="6">
        <v>-8.0318159994203775E-2</v>
      </c>
      <c r="J2106" s="6">
        <v>4.8703042288907428E-2</v>
      </c>
      <c r="K2106" s="6">
        <v>-6.1078195146655356E-2</v>
      </c>
      <c r="L2106" s="6">
        <v>-4.5865452166062526E-2</v>
      </c>
      <c r="M2106" s="6">
        <v>-2.0144762760666457E-2</v>
      </c>
      <c r="N2106" s="6">
        <v>-1.6340675550952088E-2</v>
      </c>
      <c r="O2106" s="6">
        <v>8.4413268339080805E-3</v>
      </c>
      <c r="P2106" s="1"/>
      <c r="Q2106" s="1"/>
      <c r="R2106" s="1"/>
      <c r="S2106" s="1"/>
      <c r="T2106" s="1"/>
      <c r="U2106" s="1"/>
      <c r="V2106" s="1"/>
    </row>
    <row r="2107" spans="1:22" x14ac:dyDescent="0.35">
      <c r="A2107" s="1">
        <v>2003</v>
      </c>
      <c r="B2107" s="1">
        <v>4</v>
      </c>
      <c r="C2107" s="6">
        <v>8.0497578297250127E-2</v>
      </c>
      <c r="D2107" s="6">
        <v>6.3894834779741672E-2</v>
      </c>
      <c r="E2107" s="6">
        <v>0.2425557488956902</v>
      </c>
      <c r="F2107" s="6">
        <v>0.13165169385333786</v>
      </c>
      <c r="G2107" s="6">
        <v>0.15476247176439006</v>
      </c>
      <c r="H2107" s="6">
        <v>9.7178952885126568E-2</v>
      </c>
      <c r="I2107" s="6">
        <v>0.18014359316512651</v>
      </c>
      <c r="J2107" s="6">
        <v>9.5605927581908112E-2</v>
      </c>
      <c r="K2107" s="6">
        <v>0.13181529957948968</v>
      </c>
      <c r="L2107" s="6">
        <v>-2.499171914997389E-2</v>
      </c>
      <c r="M2107" s="6">
        <v>0.18151702753476506</v>
      </c>
      <c r="N2107" s="6">
        <v>7.87420330405042E-3</v>
      </c>
      <c r="O2107" s="6">
        <v>8.0995048337656028E-2</v>
      </c>
      <c r="P2107" s="1"/>
      <c r="Q2107" s="1"/>
      <c r="R2107" s="1"/>
      <c r="S2107" s="1"/>
      <c r="T2107" s="1"/>
      <c r="U2107" s="1"/>
      <c r="V2107" s="1"/>
    </row>
    <row r="2108" spans="1:22" x14ac:dyDescent="0.35">
      <c r="A2108" s="1">
        <v>2003</v>
      </c>
      <c r="B2108" s="1">
        <v>5</v>
      </c>
      <c r="C2108" s="6">
        <v>4.5262256636311005E-2</v>
      </c>
      <c r="D2108" s="6">
        <v>9.2624777499878519E-2</v>
      </c>
      <c r="E2108" s="6">
        <v>6.857017322502279E-2</v>
      </c>
      <c r="F2108" s="6">
        <v>5.7096490628968377E-2</v>
      </c>
      <c r="G2108" s="6">
        <v>6.7599314797909038E-2</v>
      </c>
      <c r="H2108" s="6">
        <v>5.5415414734099722E-2</v>
      </c>
      <c r="I2108" s="6">
        <v>6.3992845193414638E-2</v>
      </c>
      <c r="J2108" s="6">
        <v>5.6580000756912607E-2</v>
      </c>
      <c r="K2108" s="6">
        <v>0.100740748722977</v>
      </c>
      <c r="L2108" s="6">
        <v>7.1945595647760374E-2</v>
      </c>
      <c r="M2108" s="6">
        <v>3.7120822021579736E-2</v>
      </c>
      <c r="N2108" s="6">
        <v>8.3441693302549913E-2</v>
      </c>
      <c r="O2108" s="6">
        <v>5.0932489911658996E-2</v>
      </c>
      <c r="P2108" s="1"/>
      <c r="Q2108" s="1"/>
      <c r="R2108" s="1"/>
      <c r="S2108" s="1"/>
      <c r="T2108" s="1"/>
      <c r="U2108" s="1"/>
      <c r="V2108" s="1"/>
    </row>
    <row r="2109" spans="1:22" x14ac:dyDescent="0.35">
      <c r="A2109" s="1">
        <v>2003</v>
      </c>
      <c r="B2109" s="1">
        <v>6</v>
      </c>
      <c r="C2109" s="6">
        <v>3.5245438081360936E-2</v>
      </c>
      <c r="D2109" s="6">
        <v>3.2864493247456439E-2</v>
      </c>
      <c r="E2109" s="6">
        <v>5.447721470384459E-2</v>
      </c>
      <c r="F2109" s="6">
        <v>2.962617575118065E-2</v>
      </c>
      <c r="G2109" s="6">
        <v>6.7297947951929782E-3</v>
      </c>
      <c r="H2109" s="6">
        <v>6.8398903817139534E-3</v>
      </c>
      <c r="I2109" s="6">
        <v>8.2104487368024781E-2</v>
      </c>
      <c r="J2109" s="6">
        <v>-8.3691162891242898E-3</v>
      </c>
      <c r="K2109" s="6">
        <v>-3.3923842320822573E-2</v>
      </c>
      <c r="L2109" s="6">
        <v>7.4394841383601751E-2</v>
      </c>
      <c r="M2109" s="6">
        <v>4.2375432018044723E-3</v>
      </c>
      <c r="N2109" s="6">
        <v>5.8676188052880551E-2</v>
      </c>
      <c r="O2109" s="6">
        <v>1.1311747613117484E-2</v>
      </c>
      <c r="P2109" s="1"/>
      <c r="Q2109" s="1"/>
      <c r="R2109" s="1"/>
      <c r="S2109" s="1"/>
      <c r="T2109" s="1"/>
      <c r="U2109" s="1"/>
      <c r="V2109" s="1"/>
    </row>
    <row r="2110" spans="1:22" x14ac:dyDescent="0.35">
      <c r="A2110" s="1">
        <v>2003</v>
      </c>
      <c r="B2110" s="1">
        <v>7</v>
      </c>
      <c r="C2110" s="6">
        <v>-7.220011442301888E-3</v>
      </c>
      <c r="D2110" s="6">
        <v>-3.7646780780671296E-3</v>
      </c>
      <c r="E2110" s="6">
        <v>5.6647977456515397E-2</v>
      </c>
      <c r="F2110" s="6">
        <v>4.0698427398566661E-3</v>
      </c>
      <c r="G2110" s="6">
        <v>1.5590155183779153E-2</v>
      </c>
      <c r="H2110" s="6">
        <v>3.6578843377652603E-3</v>
      </c>
      <c r="I2110" s="6">
        <v>0.11315407375472453</v>
      </c>
      <c r="J2110" s="6">
        <v>6.0046503734374479E-3</v>
      </c>
      <c r="K2110" s="6">
        <v>-6.3461134994473589E-3</v>
      </c>
      <c r="L2110" s="6">
        <v>4.5348414637089496E-2</v>
      </c>
      <c r="M2110" s="6">
        <v>4.1885474322181926E-2</v>
      </c>
      <c r="N2110" s="6">
        <v>7.6281900483476939E-2</v>
      </c>
      <c r="O2110" s="6">
        <v>1.621344279117487E-2</v>
      </c>
      <c r="P2110" s="1"/>
      <c r="Q2110" s="1"/>
      <c r="R2110" s="1"/>
      <c r="S2110" s="1"/>
      <c r="T2110" s="1"/>
      <c r="U2110" s="1"/>
      <c r="V2110" s="1"/>
    </row>
    <row r="2111" spans="1:22" x14ac:dyDescent="0.35">
      <c r="A2111" s="1">
        <v>2003</v>
      </c>
      <c r="B2111" s="1">
        <v>8</v>
      </c>
      <c r="C2111" s="6">
        <v>2.3525026424804807E-2</v>
      </c>
      <c r="D2111" s="6">
        <v>4.8588323043645687E-2</v>
      </c>
      <c r="E2111" s="6">
        <v>-2.326824359402635E-2</v>
      </c>
      <c r="F2111" s="6">
        <v>-1.5482025372585806E-2</v>
      </c>
      <c r="G2111" s="6">
        <v>8.4552239457533762E-3</v>
      </c>
      <c r="H2111" s="6">
        <v>-1.9412103085305832E-2</v>
      </c>
      <c r="I2111" s="6">
        <v>1.170315445731207E-3</v>
      </c>
      <c r="J2111" s="6">
        <v>0.1068010476153376</v>
      </c>
      <c r="K2111" s="6">
        <v>-1.7875281057198489E-2</v>
      </c>
      <c r="L2111" s="6">
        <v>0.11592722912295583</v>
      </c>
      <c r="M2111" s="6">
        <v>8.4393700061546895E-3</v>
      </c>
      <c r="N2111" s="6">
        <v>3.7284257261195108E-2</v>
      </c>
      <c r="O2111" s="6">
        <v>1.7873371705543928E-2</v>
      </c>
      <c r="P2111" s="1"/>
      <c r="Q2111" s="1"/>
      <c r="R2111" s="1"/>
      <c r="S2111" s="1"/>
      <c r="T2111" s="1"/>
      <c r="U2111" s="1"/>
      <c r="V2111" s="1"/>
    </row>
    <row r="2112" spans="1:22" x14ac:dyDescent="0.35">
      <c r="A2112" s="1">
        <v>2003</v>
      </c>
      <c r="B2112" s="1">
        <v>9</v>
      </c>
      <c r="C2112" s="6">
        <v>4.073212314550112E-2</v>
      </c>
      <c r="D2112" s="6">
        <v>1.2375312667938676E-2</v>
      </c>
      <c r="E2112" s="6">
        <v>-7.4915954727047263E-3</v>
      </c>
      <c r="F2112" s="6">
        <v>1.0489219330929167E-3</v>
      </c>
      <c r="G2112" s="6">
        <v>5.3518992325491954E-3</v>
      </c>
      <c r="H2112" s="6">
        <v>3.5469011869407874E-2</v>
      </c>
      <c r="I2112" s="6">
        <v>-2.9732006332582106E-2</v>
      </c>
      <c r="J2112" s="6">
        <v>-4.6145185754161155E-2</v>
      </c>
      <c r="K2112" s="6">
        <v>3.5347812789962907E-2</v>
      </c>
      <c r="L2112" s="6">
        <v>3.5908280340006371E-2</v>
      </c>
      <c r="M2112" s="6">
        <v>4.3768060579592483E-2</v>
      </c>
      <c r="N2112" s="6">
        <v>2.7298043428331864E-2</v>
      </c>
      <c r="O2112" s="6">
        <v>-1.1904761904761862E-2</v>
      </c>
      <c r="P2112" s="1"/>
      <c r="Q2112" s="1"/>
      <c r="R2112" s="1"/>
      <c r="S2112" s="1"/>
      <c r="T2112" s="1"/>
      <c r="U2112" s="1"/>
      <c r="V2112" s="1"/>
    </row>
    <row r="2113" spans="1:22" x14ac:dyDescent="0.35">
      <c r="A2113" s="1">
        <v>2003</v>
      </c>
      <c r="B2113" s="1">
        <v>10</v>
      </c>
      <c r="C2113" s="6">
        <v>7.46708667516367E-2</v>
      </c>
      <c r="D2113" s="6">
        <v>7.4306261049369438E-2</v>
      </c>
      <c r="E2113" s="6">
        <v>0.11526115351790134</v>
      </c>
      <c r="F2113" s="6">
        <v>5.6600907814617907E-2</v>
      </c>
      <c r="G2113" s="6">
        <v>6.8971016712777944E-2</v>
      </c>
      <c r="H2113" s="6">
        <v>6.9674929249069706E-2</v>
      </c>
      <c r="I2113" s="6">
        <v>4.330955613088161E-2</v>
      </c>
      <c r="J2113" s="6">
        <v>5.4943362527945405E-2</v>
      </c>
      <c r="K2113" s="6">
        <v>4.8292005634629431E-2</v>
      </c>
      <c r="L2113" s="6">
        <v>4.7703170908907522E-2</v>
      </c>
      <c r="M2113" s="6">
        <v>7.7330058767734355E-2</v>
      </c>
      <c r="N2113" s="6">
        <v>5.6771121030144922E-2</v>
      </c>
      <c r="O2113" s="6">
        <v>5.4919678714859588E-2</v>
      </c>
      <c r="P2113" s="1"/>
      <c r="Q2113" s="1"/>
      <c r="R2113" s="1"/>
      <c r="S2113" s="1"/>
      <c r="T2113" s="1"/>
      <c r="U2113" s="1"/>
      <c r="V2113" s="1"/>
    </row>
    <row r="2114" spans="1:22" x14ac:dyDescent="0.35">
      <c r="A2114" s="1">
        <v>2003</v>
      </c>
      <c r="B2114" s="1">
        <v>11</v>
      </c>
      <c r="C2114" s="6">
        <v>-4.1630378463948237E-3</v>
      </c>
      <c r="D2114" s="6">
        <v>2.6896121838216214E-2</v>
      </c>
      <c r="E2114" s="6">
        <v>6.0870743564723551E-2</v>
      </c>
      <c r="F2114" s="6">
        <v>5.3256528589677998E-2</v>
      </c>
      <c r="G2114" s="6">
        <v>5.1229042536621083E-2</v>
      </c>
      <c r="H2114" s="6">
        <v>2.877777938218351E-2</v>
      </c>
      <c r="I2114" s="6">
        <v>5.9308073505465408E-2</v>
      </c>
      <c r="J2114" s="6">
        <v>2.4750690012057319E-2</v>
      </c>
      <c r="K2114" s="6">
        <v>8.2553030527026117E-2</v>
      </c>
      <c r="L2114" s="6">
        <v>-4.050242231315726E-2</v>
      </c>
      <c r="M2114" s="6">
        <v>3.3272889806813311E-2</v>
      </c>
      <c r="N2114" s="6">
        <v>-5.377200088475198E-3</v>
      </c>
      <c r="O2114" s="6">
        <v>7.1380984105833267E-3</v>
      </c>
      <c r="P2114" s="1"/>
      <c r="Q2114" s="1"/>
      <c r="R2114" s="1"/>
      <c r="S2114" s="1"/>
      <c r="T2114" s="1"/>
      <c r="U2114" s="1"/>
      <c r="V2114" s="1"/>
    </row>
    <row r="2115" spans="1:22" x14ac:dyDescent="0.35">
      <c r="A2115" s="1">
        <v>2003</v>
      </c>
      <c r="B2115" s="1">
        <v>12</v>
      </c>
      <c r="C2115" s="6">
        <v>7.5050645832944296E-2</v>
      </c>
      <c r="D2115" s="6">
        <v>4.7762591543496935E-2</v>
      </c>
      <c r="E2115" s="6">
        <v>0.11094211262921339</v>
      </c>
      <c r="F2115" s="6">
        <v>0.11966673443581488</v>
      </c>
      <c r="G2115" s="6">
        <v>9.0316238974079477E-2</v>
      </c>
      <c r="H2115" s="6">
        <v>6.8806625309325353E-2</v>
      </c>
      <c r="I2115" s="6">
        <v>9.4759688316313095E-2</v>
      </c>
      <c r="J2115" s="6">
        <v>9.5084188539039438E-2</v>
      </c>
      <c r="K2115" s="6">
        <v>3.912845360668249E-2</v>
      </c>
      <c r="L2115" s="6">
        <v>7.8282295134657121E-2</v>
      </c>
      <c r="M2115" s="6">
        <v>8.5439054135210801E-2</v>
      </c>
      <c r="N2115" s="6">
        <v>4.4208132632476582E-2</v>
      </c>
      <c r="O2115" s="6">
        <v>5.0746550746550767E-2</v>
      </c>
      <c r="P2115" s="1"/>
      <c r="Q2115" s="1"/>
      <c r="R2115" s="1"/>
      <c r="S2115" s="1"/>
      <c r="T2115" s="1"/>
      <c r="U2115" s="1"/>
      <c r="V2115" s="1"/>
    </row>
    <row r="2116" spans="1:22" x14ac:dyDescent="0.35">
      <c r="A2116" s="1">
        <v>2004</v>
      </c>
      <c r="B2116" s="1">
        <v>1</v>
      </c>
      <c r="C2116" s="6">
        <v>7.2684847012736142E-3</v>
      </c>
      <c r="D2116" s="6">
        <v>1.5042387846523564E-2</v>
      </c>
      <c r="E2116" s="6">
        <v>1.388903273793729E-2</v>
      </c>
      <c r="F2116" s="6">
        <v>1.5216758628673555E-2</v>
      </c>
      <c r="G2116" s="6">
        <v>1.2969503822073181E-2</v>
      </c>
      <c r="H2116" s="6">
        <v>1.5632658147999301E-3</v>
      </c>
      <c r="I2116" s="6">
        <v>6.450124675329949E-2</v>
      </c>
      <c r="J2116" s="6">
        <v>2.733426109319792E-2</v>
      </c>
      <c r="K2116" s="6">
        <v>2.322460455992359E-2</v>
      </c>
      <c r="L2116" s="6">
        <v>2.6644111588556507E-2</v>
      </c>
      <c r="M2116" s="6">
        <v>3.3198703232440785E-2</v>
      </c>
      <c r="N2116" s="6">
        <v>5.0554527356047485E-2</v>
      </c>
      <c r="O2116" s="6">
        <v>1.7267739904667456E-2</v>
      </c>
      <c r="P2116" s="1"/>
      <c r="Q2116" s="1"/>
      <c r="R2116" s="1"/>
      <c r="S2116" s="1"/>
      <c r="T2116" s="1"/>
      <c r="U2116" s="1"/>
      <c r="V2116" s="1"/>
    </row>
    <row r="2117" spans="1:22" x14ac:dyDescent="0.35">
      <c r="A2117" s="1">
        <v>2004</v>
      </c>
      <c r="B2117" s="1">
        <v>2</v>
      </c>
      <c r="C2117" s="6">
        <v>4.079413126107978E-2</v>
      </c>
      <c r="D2117" s="6">
        <v>2.3011933141616758E-2</v>
      </c>
      <c r="E2117" s="6">
        <v>-8.2966314287252763E-3</v>
      </c>
      <c r="F2117" s="6">
        <v>4.2042579067885111E-2</v>
      </c>
      <c r="G2117" s="6">
        <v>2.5635794313680682E-2</v>
      </c>
      <c r="H2117" s="6">
        <v>4.7978330625279897E-2</v>
      </c>
      <c r="I2117" s="6">
        <v>9.4750262368028526E-3</v>
      </c>
      <c r="J2117" s="6">
        <v>-5.6513168718008711E-4</v>
      </c>
      <c r="K2117" s="6">
        <v>8.284169713887124E-3</v>
      </c>
      <c r="L2117" s="6">
        <v>-8.1355125290808461E-3</v>
      </c>
      <c r="M2117" s="6">
        <v>3.371995373586989E-2</v>
      </c>
      <c r="N2117" s="6">
        <v>1.7116499271034868E-2</v>
      </c>
      <c r="O2117" s="6">
        <v>1.2200512775174754E-2</v>
      </c>
      <c r="P2117" s="1"/>
      <c r="Q2117" s="1"/>
      <c r="R2117" s="1"/>
      <c r="S2117" s="1"/>
      <c r="T2117" s="1"/>
      <c r="U2117" s="1"/>
      <c r="V2117" s="1"/>
    </row>
    <row r="2118" spans="1:22" x14ac:dyDescent="0.35">
      <c r="A2118" s="1">
        <v>2004</v>
      </c>
      <c r="B2118" s="1">
        <v>3</v>
      </c>
      <c r="C2118" s="6">
        <v>6.8231171343988706E-3</v>
      </c>
      <c r="D2118" s="6">
        <v>-4.0024014093036353E-3</v>
      </c>
      <c r="E2118" s="6">
        <v>-5.3630773693357003E-2</v>
      </c>
      <c r="F2118" s="6">
        <v>-4.1656759839466595E-2</v>
      </c>
      <c r="G2118" s="6">
        <v>-4.0533159864087898E-2</v>
      </c>
      <c r="H2118" s="6">
        <v>-3.5267477796054769E-2</v>
      </c>
      <c r="I2118" s="6">
        <v>-4.6528930262300872E-2</v>
      </c>
      <c r="J2118" s="6">
        <v>2.4786723460092919E-3</v>
      </c>
      <c r="K2118" s="6">
        <v>-4.2543059020668683E-2</v>
      </c>
      <c r="L2118" s="6">
        <v>0.11108405116304154</v>
      </c>
      <c r="M2118" s="6">
        <v>-3.0328304140214923E-2</v>
      </c>
      <c r="N2118" s="6">
        <v>-8.2345075643006638E-3</v>
      </c>
      <c r="O2118" s="6">
        <v>-1.6333304218709044E-2</v>
      </c>
      <c r="P2118" s="1"/>
      <c r="Q2118" s="1"/>
      <c r="R2118" s="1"/>
      <c r="S2118" s="1"/>
      <c r="T2118" s="1"/>
      <c r="U2118" s="1"/>
      <c r="V2118" s="1"/>
    </row>
    <row r="2119" spans="1:22" x14ac:dyDescent="0.35">
      <c r="A2119" s="1">
        <v>2004</v>
      </c>
      <c r="B2119" s="1">
        <v>4</v>
      </c>
      <c r="C2119" s="6">
        <v>-6.3980475964575789E-2</v>
      </c>
      <c r="D2119" s="6">
        <v>-8.2208826059984474E-2</v>
      </c>
      <c r="E2119" s="6">
        <v>5.3800256554021875E-3</v>
      </c>
      <c r="F2119" s="6">
        <v>-1.5949222436004828E-2</v>
      </c>
      <c r="G2119" s="6">
        <v>-1.387587746417196E-2</v>
      </c>
      <c r="H2119" s="6">
        <v>-1.3275019384434983E-2</v>
      </c>
      <c r="I2119" s="6">
        <v>3.3279085717174528E-2</v>
      </c>
      <c r="J2119" s="6">
        <v>1.4798381648972736E-4</v>
      </c>
      <c r="K2119" s="6">
        <v>4.2114976919942482E-3</v>
      </c>
      <c r="L2119" s="6">
        <v>-5.2416136577038364E-2</v>
      </c>
      <c r="M2119" s="6">
        <v>-2.0276774039100554E-2</v>
      </c>
      <c r="N2119" s="6">
        <v>-2.4407832250962769E-2</v>
      </c>
      <c r="O2119" s="6">
        <v>-1.6782099094299507E-2</v>
      </c>
      <c r="P2119" s="1"/>
      <c r="Q2119" s="1"/>
      <c r="R2119" s="1"/>
      <c r="S2119" s="1"/>
      <c r="T2119" s="1"/>
      <c r="U2119" s="1"/>
      <c r="V2119" s="1"/>
    </row>
    <row r="2120" spans="1:22" x14ac:dyDescent="0.35">
      <c r="A2120" s="1">
        <v>2004</v>
      </c>
      <c r="B2120" s="1">
        <v>5</v>
      </c>
      <c r="C2120" s="6">
        <v>9.4204755243330052E-3</v>
      </c>
      <c r="D2120" s="6">
        <v>2.6763599892617451E-2</v>
      </c>
      <c r="E2120" s="6">
        <v>7.4377916703527447E-4</v>
      </c>
      <c r="F2120" s="6">
        <v>-1.8112871261388719E-3</v>
      </c>
      <c r="G2120" s="6">
        <v>1.5738437500464997E-2</v>
      </c>
      <c r="H2120" s="6">
        <v>1.6146703795733686E-2</v>
      </c>
      <c r="I2120" s="6">
        <v>-2.0906595234165715E-2</v>
      </c>
      <c r="J2120" s="6">
        <v>-1.3777536566129678E-3</v>
      </c>
      <c r="K2120" s="6">
        <v>-7.111577430385374E-3</v>
      </c>
      <c r="L2120" s="6">
        <v>-3.6908421615518661E-2</v>
      </c>
      <c r="M2120" s="6">
        <v>6.3198429103654696E-3</v>
      </c>
      <c r="N2120" s="6">
        <v>-2.6908849065317431E-2</v>
      </c>
      <c r="O2120" s="6">
        <v>1.2101508173033571E-2</v>
      </c>
      <c r="P2120" s="1"/>
      <c r="Q2120" s="1"/>
      <c r="R2120" s="1"/>
      <c r="S2120" s="1"/>
      <c r="T2120" s="1"/>
      <c r="U2120" s="1"/>
      <c r="V2120" s="1"/>
    </row>
    <row r="2121" spans="1:22" x14ac:dyDescent="0.35">
      <c r="A2121" s="1">
        <v>2004</v>
      </c>
      <c r="B2121" s="1">
        <v>6</v>
      </c>
      <c r="C2121" s="6">
        <v>-2.6909147859052185E-3</v>
      </c>
      <c r="D2121" s="6">
        <v>3.7647834272005465E-2</v>
      </c>
      <c r="E2121" s="6">
        <v>3.3572764037507863E-2</v>
      </c>
      <c r="F2121" s="6">
        <v>1.5034351822586611E-2</v>
      </c>
      <c r="G2121" s="6">
        <v>1.7349524153135176E-2</v>
      </c>
      <c r="H2121" s="6">
        <v>6.5889159397913843E-4</v>
      </c>
      <c r="I2121" s="6">
        <v>-3.068309238858602E-2</v>
      </c>
      <c r="J2121" s="6">
        <v>4.6136495317278037E-2</v>
      </c>
      <c r="K2121" s="6">
        <v>2.7026330409092303E-2</v>
      </c>
      <c r="L2121" s="6">
        <v>6.1506637237451089E-2</v>
      </c>
      <c r="M2121" s="6">
        <v>2.8141826128337932E-2</v>
      </c>
      <c r="N2121" s="6">
        <v>1.4321380023986974E-2</v>
      </c>
      <c r="O2121" s="6">
        <v>1.7935219059516339E-2</v>
      </c>
      <c r="P2121" s="1"/>
      <c r="Q2121" s="1"/>
      <c r="R2121" s="1"/>
      <c r="S2121" s="1"/>
      <c r="T2121" s="1"/>
      <c r="U2121" s="1"/>
      <c r="V2121" s="1"/>
    </row>
    <row r="2122" spans="1:22" x14ac:dyDescent="0.35">
      <c r="A2122" s="1">
        <v>2004</v>
      </c>
      <c r="B2122" s="1">
        <v>7</v>
      </c>
      <c r="C2122" s="6">
        <v>6.7808089185097398E-3</v>
      </c>
      <c r="D2122" s="6">
        <v>-9.3167290871809527E-3</v>
      </c>
      <c r="E2122" s="6">
        <v>-5.1940799356440359E-2</v>
      </c>
      <c r="F2122" s="6">
        <v>-3.3115775344548459E-2</v>
      </c>
      <c r="G2122" s="6">
        <v>-3.6396205685914174E-2</v>
      </c>
      <c r="H2122" s="6">
        <v>-1.1041964349080224E-2</v>
      </c>
      <c r="I2122" s="6">
        <v>-2.6239873310495265E-2</v>
      </c>
      <c r="J2122" s="6">
        <v>-3.3110810928465573E-2</v>
      </c>
      <c r="K2122" s="6">
        <v>-3.3153805053274144E-2</v>
      </c>
      <c r="L2122" s="6">
        <v>-6.6973943990713547E-2</v>
      </c>
      <c r="M2122" s="6">
        <v>-4.0390465006285736E-2</v>
      </c>
      <c r="N2122" s="6">
        <v>2.6561483290157506E-2</v>
      </c>
      <c r="O2122" s="6">
        <v>-3.4274193548387011E-2</v>
      </c>
      <c r="P2122" s="1"/>
      <c r="Q2122" s="1"/>
      <c r="R2122" s="1"/>
      <c r="S2122" s="1"/>
      <c r="T2122" s="1"/>
      <c r="U2122" s="1"/>
      <c r="V2122" s="1"/>
    </row>
    <row r="2123" spans="1:22" x14ac:dyDescent="0.35">
      <c r="A2123" s="1">
        <v>2004</v>
      </c>
      <c r="B2123" s="1">
        <v>8</v>
      </c>
      <c r="C2123" s="6">
        <v>7.5543703018485786E-3</v>
      </c>
      <c r="D2123" s="6">
        <v>5.0611947561520765E-3</v>
      </c>
      <c r="E2123" s="6">
        <v>-1.4758981163151552E-2</v>
      </c>
      <c r="F2123" s="6">
        <v>7.6003793088068594E-3</v>
      </c>
      <c r="G2123" s="6">
        <v>-7.0845520779583282E-4</v>
      </c>
      <c r="H2123" s="6">
        <v>6.5130716970229763E-4</v>
      </c>
      <c r="I2123" s="6">
        <v>1.1773263678373391E-2</v>
      </c>
      <c r="J2123" s="6">
        <v>3.1364418295717567E-2</v>
      </c>
      <c r="K2123" s="6">
        <v>-9.0364196791629103E-3</v>
      </c>
      <c r="L2123" s="6">
        <v>-7.4372546774148507E-4</v>
      </c>
      <c r="M2123" s="6">
        <v>2.5613914416280803E-2</v>
      </c>
      <c r="N2123" s="6">
        <v>1.1808579168430589E-2</v>
      </c>
      <c r="O2123" s="6">
        <v>2.2692202959062602E-3</v>
      </c>
      <c r="P2123" s="1"/>
      <c r="Q2123" s="1"/>
      <c r="R2123" s="1"/>
      <c r="S2123" s="1"/>
      <c r="T2123" s="1"/>
      <c r="U2123" s="1"/>
      <c r="V2123" s="1"/>
    </row>
    <row r="2124" spans="1:22" x14ac:dyDescent="0.35">
      <c r="A2124" s="1">
        <v>2004</v>
      </c>
      <c r="B2124" s="1">
        <v>9</v>
      </c>
      <c r="C2124" s="6">
        <v>6.4991400199267302E-2</v>
      </c>
      <c r="D2124" s="6">
        <v>7.6056422463370632E-2</v>
      </c>
      <c r="E2124" s="6">
        <v>4.9039460700915249E-2</v>
      </c>
      <c r="F2124" s="6">
        <v>4.0719500221167992E-2</v>
      </c>
      <c r="G2124" s="6">
        <v>3.3167668927077898E-2</v>
      </c>
      <c r="H2124" s="6">
        <v>3.0395079627541399E-2</v>
      </c>
      <c r="I2124" s="6">
        <v>2.6181434470447407E-2</v>
      </c>
      <c r="J2124" s="6">
        <v>4.9926809884611512E-2</v>
      </c>
      <c r="K2124" s="6">
        <v>5.3410147718442325E-2</v>
      </c>
      <c r="L2124" s="6">
        <v>-3.1201515640179367E-2</v>
      </c>
      <c r="M2124" s="6">
        <v>6.117702074891751E-2</v>
      </c>
      <c r="N2124" s="6">
        <v>4.9262006395532243E-2</v>
      </c>
      <c r="O2124" s="6">
        <v>9.418583589929197E-3</v>
      </c>
      <c r="P2124" s="1"/>
      <c r="Q2124" s="1"/>
      <c r="R2124" s="1"/>
      <c r="S2124" s="1"/>
      <c r="T2124" s="1"/>
      <c r="U2124" s="1"/>
      <c r="V2124" s="1"/>
    </row>
    <row r="2125" spans="1:22" x14ac:dyDescent="0.35">
      <c r="A2125" s="1">
        <v>2004</v>
      </c>
      <c r="B2125" s="1">
        <v>10</v>
      </c>
      <c r="C2125" s="6">
        <v>6.11859166119324E-2</v>
      </c>
      <c r="D2125" s="6">
        <v>6.0452400186090438E-2</v>
      </c>
      <c r="E2125" s="6">
        <v>4.6186437760681764E-2</v>
      </c>
      <c r="F2125" s="6">
        <v>7.8231098022141898E-2</v>
      </c>
      <c r="G2125" s="6">
        <v>4.709737490885435E-2</v>
      </c>
      <c r="H2125" s="6">
        <v>2.6209032858394377E-2</v>
      </c>
      <c r="I2125" s="6">
        <v>9.9486831494968619E-2</v>
      </c>
      <c r="J2125" s="6">
        <v>4.1511681455655314E-2</v>
      </c>
      <c r="K2125" s="6">
        <v>6.1213991376526389E-2</v>
      </c>
      <c r="L2125" s="6">
        <v>3.506810402172067E-2</v>
      </c>
      <c r="M2125" s="6">
        <v>2.4452489827540003E-2</v>
      </c>
      <c r="N2125" s="6">
        <v>1.036134885905815E-2</v>
      </c>
      <c r="O2125" s="6">
        <v>1.3996052395478298E-2</v>
      </c>
      <c r="P2125" s="1"/>
      <c r="Q2125" s="1"/>
      <c r="R2125" s="1"/>
      <c r="S2125" s="1"/>
      <c r="T2125" s="1"/>
      <c r="U2125" s="1"/>
      <c r="V2125" s="1"/>
    </row>
    <row r="2126" spans="1:22" x14ac:dyDescent="0.35">
      <c r="A2126" s="1">
        <v>2004</v>
      </c>
      <c r="B2126" s="1">
        <v>11</v>
      </c>
      <c r="C2126" s="6">
        <v>7.2929003826466943E-2</v>
      </c>
      <c r="D2126" s="6">
        <v>4.5705721064299709E-2</v>
      </c>
      <c r="E2126" s="6">
        <v>8.3250488076452633E-2</v>
      </c>
      <c r="F2126" s="6">
        <v>7.3661928506861818E-2</v>
      </c>
      <c r="G2126" s="6">
        <v>5.2897561878021637E-2</v>
      </c>
      <c r="H2126" s="6">
        <v>5.7419723162336345E-2</v>
      </c>
      <c r="I2126" s="6">
        <v>0.10891349745772749</v>
      </c>
      <c r="J2126" s="6">
        <v>9.3161911215608795E-2</v>
      </c>
      <c r="K2126" s="6">
        <v>7.359312040280952E-2</v>
      </c>
      <c r="L2126" s="6">
        <v>4.0185254353985123E-2</v>
      </c>
      <c r="M2126" s="6">
        <v>0.11422021779622638</v>
      </c>
      <c r="N2126" s="6">
        <v>3.645900177021355E-2</v>
      </c>
      <c r="O2126" s="6">
        <v>3.8577242965846636E-2</v>
      </c>
      <c r="P2126" s="1"/>
      <c r="Q2126" s="1"/>
      <c r="R2126" s="1"/>
      <c r="S2126" s="1"/>
      <c r="T2126" s="1"/>
      <c r="U2126" s="1"/>
      <c r="V2126" s="1"/>
    </row>
    <row r="2127" spans="1:22" x14ac:dyDescent="0.35">
      <c r="A2127" s="1">
        <v>2004</v>
      </c>
      <c r="B2127" s="1">
        <v>12</v>
      </c>
      <c r="C2127" s="6">
        <v>4.3824367885747728E-2</v>
      </c>
      <c r="D2127" s="6">
        <v>9.1743464028046784E-3</v>
      </c>
      <c r="E2127" s="6">
        <v>5.2090705260776859E-2</v>
      </c>
      <c r="F2127" s="6">
        <v>6.5435236540494657E-2</v>
      </c>
      <c r="G2127" s="6">
        <v>3.8251345284520344E-2</v>
      </c>
      <c r="H2127" s="6">
        <v>2.7805072489923477E-2</v>
      </c>
      <c r="I2127" s="6">
        <v>7.0405545452224105E-2</v>
      </c>
      <c r="J2127" s="6">
        <v>5.8174384237618781E-2</v>
      </c>
      <c r="K2127" s="6">
        <v>6.4293793977499236E-2</v>
      </c>
      <c r="L2127" s="6">
        <v>5.8613394733494362E-2</v>
      </c>
      <c r="M2127" s="6">
        <v>7.4260146950799744E-3</v>
      </c>
      <c r="N2127" s="6">
        <v>3.2479168708057893E-2</v>
      </c>
      <c r="O2127" s="6">
        <v>3.2458681206338547E-2</v>
      </c>
      <c r="P2127" s="1"/>
      <c r="Q2127" s="1"/>
      <c r="R2127" s="1"/>
      <c r="S2127" s="1"/>
      <c r="T2127" s="1"/>
      <c r="U2127" s="1"/>
      <c r="V2127" s="1"/>
    </row>
    <row r="2128" spans="1:22" x14ac:dyDescent="0.35">
      <c r="A2128" s="1">
        <v>2005</v>
      </c>
      <c r="B2128" s="1">
        <v>1</v>
      </c>
      <c r="C2128" s="6">
        <v>4.923539268650412E-3</v>
      </c>
      <c r="D2128" s="6">
        <v>-3.4665257797732218E-2</v>
      </c>
      <c r="E2128" s="6">
        <v>-3.8926597152633691E-2</v>
      </c>
      <c r="F2128" s="6">
        <v>-2.3499292298741925E-2</v>
      </c>
      <c r="G2128" s="6">
        <v>-1.5369494559646424E-2</v>
      </c>
      <c r="H2128" s="6">
        <v>-1.0596333828162052E-2</v>
      </c>
      <c r="I2128" s="6">
        <v>7.5007006401077714E-3</v>
      </c>
      <c r="J2128" s="6">
        <v>-5.073454375120745E-3</v>
      </c>
      <c r="K2128" s="6">
        <v>-2.5240931446758652E-2</v>
      </c>
      <c r="L2128" s="6">
        <v>-2.0279257611866774E-2</v>
      </c>
      <c r="M2128" s="6">
        <v>-4.7758306047535948E-2</v>
      </c>
      <c r="N2128" s="6">
        <v>5.6019464919709883E-3</v>
      </c>
      <c r="O2128" s="6">
        <v>-2.5249608053469874E-2</v>
      </c>
      <c r="P2128" s="1"/>
      <c r="Q2128" s="1"/>
      <c r="R2128" s="1"/>
      <c r="S2128" s="1"/>
      <c r="T2128" s="1"/>
      <c r="U2128" s="1"/>
      <c r="V2128" s="1"/>
    </row>
    <row r="2129" spans="1:22" x14ac:dyDescent="0.35">
      <c r="A2129" s="1">
        <v>2005</v>
      </c>
      <c r="B2129" s="1">
        <v>2</v>
      </c>
      <c r="C2129" s="6">
        <v>3.835781628406254E-2</v>
      </c>
      <c r="D2129" s="6">
        <v>5.6436259292204971E-2</v>
      </c>
      <c r="E2129" s="6">
        <v>3.8402614205079733E-2</v>
      </c>
      <c r="F2129" s="6">
        <v>3.3972782307261973E-2</v>
      </c>
      <c r="G2129" s="6">
        <v>4.5019306887051469E-2</v>
      </c>
      <c r="H2129" s="6">
        <v>4.5148368553663998E-2</v>
      </c>
      <c r="I2129" s="6">
        <v>9.3911418789327739E-2</v>
      </c>
      <c r="J2129" s="6">
        <v>-7.0142927496308349E-3</v>
      </c>
      <c r="K2129" s="6">
        <v>3.2298864861777909E-2</v>
      </c>
      <c r="L2129" s="6">
        <v>2.2028321295245901E-2</v>
      </c>
      <c r="M2129" s="6">
        <v>6.0890078235846135E-2</v>
      </c>
      <c r="N2129" s="6">
        <v>1.7457707691433511E-2</v>
      </c>
      <c r="O2129" s="6">
        <v>1.8877507830356244E-2</v>
      </c>
      <c r="P2129" s="1"/>
      <c r="Q2129" s="1"/>
      <c r="R2129" s="1"/>
      <c r="S2129" s="1"/>
      <c r="T2129" s="1"/>
      <c r="U2129" s="1"/>
      <c r="V2129" s="1"/>
    </row>
    <row r="2130" spans="1:22" x14ac:dyDescent="0.35">
      <c r="A2130" s="1">
        <v>2005</v>
      </c>
      <c r="B2130" s="1">
        <v>3</v>
      </c>
      <c r="C2130" s="6">
        <v>-3.9835317732252684E-2</v>
      </c>
      <c r="D2130" s="6">
        <v>1.3958569290390299E-2</v>
      </c>
      <c r="E2130" s="6">
        <v>-2.1086728314466452E-2</v>
      </c>
      <c r="F2130" s="6">
        <v>-3.4485468338261716E-2</v>
      </c>
      <c r="G2130" s="6">
        <v>-1.0821828014719537E-2</v>
      </c>
      <c r="H2130" s="6">
        <v>-3.1573710150058609E-2</v>
      </c>
      <c r="I2130" s="6">
        <v>-0.11107395633563144</v>
      </c>
      <c r="J2130" s="6">
        <v>-6.5473410126461129E-2</v>
      </c>
      <c r="K2130" s="6">
        <v>-6.8017897124621474E-3</v>
      </c>
      <c r="L2130" s="6">
        <v>-2.9579180937521099E-2</v>
      </c>
      <c r="M2130" s="6">
        <v>-3.1619802835958999E-2</v>
      </c>
      <c r="N2130" s="6">
        <v>-6.4209222340525507E-3</v>
      </c>
      <c r="O2130" s="6">
        <v>-1.9109338650714514E-2</v>
      </c>
      <c r="P2130" s="1"/>
      <c r="Q2130" s="1"/>
      <c r="R2130" s="1"/>
      <c r="S2130" s="1"/>
      <c r="T2130" s="1"/>
      <c r="U2130" s="1"/>
      <c r="V2130" s="1"/>
    </row>
    <row r="2131" spans="1:22" x14ac:dyDescent="0.35">
      <c r="A2131" s="1">
        <v>2005</v>
      </c>
      <c r="B2131" s="1">
        <v>4</v>
      </c>
      <c r="C2131" s="6">
        <v>-2.0013271633585683E-2</v>
      </c>
      <c r="D2131" s="6">
        <v>-6.3366584941405901E-2</v>
      </c>
      <c r="E2131" s="6">
        <v>-4.4376838341045999E-2</v>
      </c>
      <c r="F2131" s="6">
        <v>-3.4528950219823273E-2</v>
      </c>
      <c r="G2131" s="6">
        <v>-4.5043823933190619E-2</v>
      </c>
      <c r="H2131" s="6">
        <v>-9.3345908946652623E-3</v>
      </c>
      <c r="I2131" s="6">
        <v>-2.2330587202080698E-3</v>
      </c>
      <c r="J2131" s="6">
        <v>-3.2402778197849424E-2</v>
      </c>
      <c r="K2131" s="6">
        <v>-4.9706211503043218E-2</v>
      </c>
      <c r="L2131" s="6">
        <v>-3.4571883012702531E-2</v>
      </c>
      <c r="M2131" s="6">
        <v>-3.6690434017702001E-2</v>
      </c>
      <c r="N2131" s="6">
        <v>1.8841326023908422E-3</v>
      </c>
      <c r="O2131" s="6">
        <v>-2.0159241063865796E-2</v>
      </c>
      <c r="P2131" s="1"/>
      <c r="Q2131" s="1"/>
      <c r="R2131" s="1"/>
      <c r="S2131" s="1"/>
      <c r="T2131" s="1"/>
      <c r="U2131" s="1"/>
      <c r="V2131" s="1"/>
    </row>
    <row r="2132" spans="1:22" x14ac:dyDescent="0.35">
      <c r="A2132" s="1">
        <v>2005</v>
      </c>
      <c r="B2132" s="1">
        <v>5</v>
      </c>
      <c r="C2132" s="6">
        <v>-2.202412745567206E-3</v>
      </c>
      <c r="D2132" s="6">
        <v>2.9015863083815319E-2</v>
      </c>
      <c r="E2132" s="6">
        <v>1.9284984351706225E-2</v>
      </c>
      <c r="F2132" s="6">
        <v>1.4671015338143523E-3</v>
      </c>
      <c r="G2132" s="6">
        <v>7.3625302283930605E-3</v>
      </c>
      <c r="H2132" s="6">
        <v>-1.5334472918234643E-2</v>
      </c>
      <c r="I2132" s="6">
        <v>-1.3371295983583664E-2</v>
      </c>
      <c r="J2132" s="6">
        <v>1.927440760160537E-2</v>
      </c>
      <c r="K2132" s="6">
        <v>-1.8119878039080883E-2</v>
      </c>
      <c r="L2132" s="6">
        <v>-1.2115242020868111E-2</v>
      </c>
      <c r="M2132" s="6">
        <v>1.3402681410479955E-2</v>
      </c>
      <c r="N2132" s="6">
        <v>8.6582058478956725E-4</v>
      </c>
      <c r="O2132" s="6">
        <v>2.9996542185338981E-2</v>
      </c>
      <c r="P2132" s="1"/>
      <c r="Q2132" s="1"/>
      <c r="R2132" s="1"/>
      <c r="S2132" s="1"/>
      <c r="T2132" s="1"/>
      <c r="U2132" s="1"/>
      <c r="V2132" s="1"/>
    </row>
    <row r="2133" spans="1:22" x14ac:dyDescent="0.35">
      <c r="A2133" s="1">
        <v>2005</v>
      </c>
      <c r="B2133" s="1">
        <v>6</v>
      </c>
      <c r="C2133" s="6">
        <v>5.0761785068571763E-2</v>
      </c>
      <c r="D2133" s="6">
        <v>5.4800942193465652E-2</v>
      </c>
      <c r="E2133" s="6">
        <v>1.0795873688327795E-2</v>
      </c>
      <c r="F2133" s="6">
        <v>2.0238982794654969E-2</v>
      </c>
      <c r="G2133" s="6">
        <v>9.017184877547102E-3</v>
      </c>
      <c r="H2133" s="6">
        <v>1.5150884375189522E-2</v>
      </c>
      <c r="I2133" s="6">
        <v>1.6720006173285507E-2</v>
      </c>
      <c r="J2133" s="6">
        <v>3.4525780328873434E-2</v>
      </c>
      <c r="K2133" s="6">
        <v>1.8118330025695961E-3</v>
      </c>
      <c r="L2133" s="6">
        <v>6.1250951578664115E-3</v>
      </c>
      <c r="M2133" s="6">
        <v>-1.0705493865946991E-2</v>
      </c>
      <c r="N2133" s="6">
        <v>2.6753422486093914E-2</v>
      </c>
      <c r="O2133" s="6">
        <v>-1.6785564414611986E-4</v>
      </c>
      <c r="P2133" s="1"/>
      <c r="Q2133" s="1"/>
      <c r="R2133" s="1"/>
      <c r="S2133" s="1"/>
      <c r="T2133" s="1"/>
      <c r="U2133" s="1"/>
      <c r="V2133" s="1"/>
    </row>
    <row r="2134" spans="1:22" x14ac:dyDescent="0.35">
      <c r="A2134" s="1">
        <v>2005</v>
      </c>
      <c r="B2134" s="1">
        <v>7</v>
      </c>
      <c r="C2134" s="6">
        <v>1.8349952381408796E-2</v>
      </c>
      <c r="D2134" s="6">
        <v>5.5235757725855317E-2</v>
      </c>
      <c r="E2134" s="6">
        <v>6.7925581209460573E-2</v>
      </c>
      <c r="F2134" s="6">
        <v>3.6368890705342327E-2</v>
      </c>
      <c r="G2134" s="6">
        <v>5.5017873823111296E-2</v>
      </c>
      <c r="H2134" s="6">
        <v>1.3298940888511801E-2</v>
      </c>
      <c r="I2134" s="6">
        <v>7.14273424799865E-2</v>
      </c>
      <c r="J2134" s="6">
        <v>3.7454715681547235E-2</v>
      </c>
      <c r="K2134" s="6">
        <v>4.4150338178416293E-2</v>
      </c>
      <c r="L2134" s="6">
        <v>1.1362612405060535E-2</v>
      </c>
      <c r="M2134" s="6">
        <v>5.8479434400418251E-2</v>
      </c>
      <c r="N2134" s="6">
        <v>7.2922246596154539E-2</v>
      </c>
      <c r="O2134" s="6">
        <v>3.6011080332410073E-2</v>
      </c>
      <c r="P2134" s="1"/>
      <c r="Q2134" s="1"/>
      <c r="R2134" s="1"/>
      <c r="S2134" s="1"/>
      <c r="T2134" s="1"/>
      <c r="U2134" s="1"/>
      <c r="V2134" s="1"/>
    </row>
    <row r="2135" spans="1:22" x14ac:dyDescent="0.35">
      <c r="A2135" s="1">
        <v>2005</v>
      </c>
      <c r="B2135" s="1">
        <v>8</v>
      </c>
      <c r="C2135" s="6">
        <v>1.0805589896711876E-2</v>
      </c>
      <c r="D2135" s="6">
        <v>5.3009449119020502E-2</v>
      </c>
      <c r="E2135" s="6">
        <v>5.8111945785992436E-3</v>
      </c>
      <c r="F2135" s="6">
        <v>6.9080538619068488E-3</v>
      </c>
      <c r="G2135" s="6">
        <v>5.6684420783794653E-3</v>
      </c>
      <c r="H2135" s="6">
        <v>2.9190900375035245E-2</v>
      </c>
      <c r="I2135" s="6">
        <v>5.1074481860180487E-3</v>
      </c>
      <c r="J2135" s="6">
        <v>3.6870796928740734E-3</v>
      </c>
      <c r="K2135" s="6">
        <v>1.2417026059632574E-2</v>
      </c>
      <c r="L2135" s="6">
        <v>6.1395468950947274E-2</v>
      </c>
      <c r="M2135" s="6">
        <v>8.5683126074165283E-3</v>
      </c>
      <c r="N2135" s="6">
        <v>-4.0281200124945293E-2</v>
      </c>
      <c r="O2135" s="6">
        <v>-1.126235618214233E-2</v>
      </c>
      <c r="P2135" s="1"/>
      <c r="Q2135" s="1"/>
      <c r="R2135" s="1"/>
      <c r="S2135" s="1"/>
      <c r="T2135" s="1"/>
      <c r="U2135" s="1"/>
      <c r="V2135" s="1"/>
    </row>
    <row r="2136" spans="1:22" x14ac:dyDescent="0.35">
      <c r="A2136" s="1">
        <v>2005</v>
      </c>
      <c r="B2136" s="1">
        <v>9</v>
      </c>
      <c r="C2136" s="6">
        <v>5.2287749744291068E-2</v>
      </c>
      <c r="D2136" s="6">
        <v>5.4339583983115336E-2</v>
      </c>
      <c r="E2136" s="6">
        <v>1.7831455396650098E-2</v>
      </c>
      <c r="F2136" s="6">
        <v>5.2945064569785094E-2</v>
      </c>
      <c r="G2136" s="6">
        <v>1.9013487774619753E-2</v>
      </c>
      <c r="H2136" s="6">
        <v>1.14805063340504E-2</v>
      </c>
      <c r="I2136" s="6">
        <v>1.9944895059852197E-2</v>
      </c>
      <c r="J2136" s="6">
        <v>-1.8209622562149752E-3</v>
      </c>
      <c r="K2136" s="6">
        <v>1.1050487651523611E-2</v>
      </c>
      <c r="L2136" s="6">
        <v>6.5755269408938721E-2</v>
      </c>
      <c r="M2136" s="6">
        <v>2.9547654491109077E-2</v>
      </c>
      <c r="N2136" s="6">
        <v>-3.470856949093104E-3</v>
      </c>
      <c r="O2136" s="6">
        <v>6.965500286814752E-3</v>
      </c>
      <c r="P2136" s="1"/>
      <c r="Q2136" s="1"/>
      <c r="R2136" s="1"/>
      <c r="S2136" s="1"/>
      <c r="T2136" s="1"/>
      <c r="U2136" s="1"/>
      <c r="V2136" s="1"/>
    </row>
    <row r="2137" spans="1:22" x14ac:dyDescent="0.35">
      <c r="A2137" s="1">
        <v>2005</v>
      </c>
      <c r="B2137" s="1">
        <v>10</v>
      </c>
      <c r="C2137" s="6">
        <v>-5.5137992403164193E-2</v>
      </c>
      <c r="D2137" s="6">
        <v>-7.17748002427816E-2</v>
      </c>
      <c r="E2137" s="6">
        <v>-2.622037604022498E-2</v>
      </c>
      <c r="F2137" s="6">
        <v>-3.2988718984771959E-2</v>
      </c>
      <c r="G2137" s="6">
        <v>-3.8925668337926989E-2</v>
      </c>
      <c r="H2137" s="6">
        <v>-2.5710696127888233E-2</v>
      </c>
      <c r="I2137" s="6">
        <v>-2.5484261527991769E-2</v>
      </c>
      <c r="J2137" s="6">
        <v>-4.1792022986068544E-2</v>
      </c>
      <c r="K2137" s="6">
        <v>-6.0602469383693958E-2</v>
      </c>
      <c r="L2137" s="6">
        <v>-2.2517082916154063E-2</v>
      </c>
      <c r="M2137" s="6">
        <v>-4.1175397275622028E-2</v>
      </c>
      <c r="N2137" s="6">
        <v>-3.8430556434784102E-2</v>
      </c>
      <c r="O2137" s="6">
        <v>-1.774088541666663E-2</v>
      </c>
      <c r="P2137" s="1"/>
      <c r="Q2137" s="1"/>
      <c r="R2137" s="1"/>
      <c r="S2137" s="1"/>
      <c r="T2137" s="1"/>
      <c r="U2137" s="1"/>
      <c r="V2137" s="1"/>
    </row>
    <row r="2138" spans="1:22" x14ac:dyDescent="0.35">
      <c r="A2138" s="1">
        <v>2005</v>
      </c>
      <c r="B2138" s="1">
        <v>11</v>
      </c>
      <c r="C2138" s="6">
        <v>2.5378125056684908E-2</v>
      </c>
      <c r="D2138" s="6">
        <v>5.6744954962596905E-2</v>
      </c>
      <c r="E2138" s="6">
        <v>3.6136615339859013E-2</v>
      </c>
      <c r="F2138" s="6">
        <v>-1.0602334277583836E-2</v>
      </c>
      <c r="G2138" s="6">
        <v>1.2429149161784503E-2</v>
      </c>
      <c r="H2138" s="6">
        <v>-3.3598234447549391E-3</v>
      </c>
      <c r="I2138" s="6">
        <v>2.3338837993402084E-2</v>
      </c>
      <c r="J2138" s="6">
        <v>2.5936314550510486E-2</v>
      </c>
      <c r="K2138" s="6">
        <v>2.2637675399353574E-2</v>
      </c>
      <c r="L2138" s="6">
        <v>6.1817627969134037E-2</v>
      </c>
      <c r="M2138" s="6">
        <v>1.6719909852840775E-2</v>
      </c>
      <c r="N2138" s="6">
        <v>3.9475752339858783E-2</v>
      </c>
      <c r="O2138" s="6">
        <v>3.5211267605633756E-2</v>
      </c>
      <c r="P2138" s="1"/>
      <c r="Q2138" s="1"/>
      <c r="R2138" s="1"/>
      <c r="S2138" s="1"/>
      <c r="T2138" s="1"/>
      <c r="U2138" s="1"/>
      <c r="V2138" s="1"/>
    </row>
    <row r="2139" spans="1:22" x14ac:dyDescent="0.35">
      <c r="A2139" s="1">
        <v>2005</v>
      </c>
      <c r="B2139" s="1">
        <v>12</v>
      </c>
      <c r="C2139" s="6">
        <v>2.0788273973838534E-2</v>
      </c>
      <c r="D2139" s="6">
        <v>4.4192338534171371E-2</v>
      </c>
      <c r="E2139" s="6">
        <v>4.6141787202110596E-2</v>
      </c>
      <c r="F2139" s="6">
        <v>2.1336554111499151E-2</v>
      </c>
      <c r="G2139" s="6">
        <v>3.7092861205751504E-2</v>
      </c>
      <c r="H2139" s="6">
        <v>3.0915238118575328E-2</v>
      </c>
      <c r="I2139" s="6">
        <v>6.9456028183775276E-2</v>
      </c>
      <c r="J2139" s="6">
        <v>7.8273716606221733E-2</v>
      </c>
      <c r="K2139" s="6">
        <v>5.2142670647652878E-2</v>
      </c>
      <c r="L2139" s="6">
        <v>0.10031905996534562</v>
      </c>
      <c r="M2139" s="6">
        <v>7.1485248685462244E-2</v>
      </c>
      <c r="N2139" s="6">
        <v>4.2593075221425858E-2</v>
      </c>
      <c r="O2139" s="6">
        <v>-9.6038415366150875E-4</v>
      </c>
      <c r="P2139" s="1"/>
      <c r="Q2139" s="1"/>
      <c r="R2139" s="1"/>
      <c r="S2139" s="1"/>
      <c r="T2139" s="1"/>
      <c r="U2139" s="1"/>
      <c r="V2139" s="1"/>
    </row>
    <row r="2140" spans="1:22" x14ac:dyDescent="0.35">
      <c r="A2140" s="1">
        <v>2006</v>
      </c>
      <c r="B2140" s="1">
        <v>1</v>
      </c>
      <c r="C2140" s="6">
        <v>7.0445583154374436E-2</v>
      </c>
      <c r="D2140" s="6">
        <v>8.1053301563543068E-2</v>
      </c>
      <c r="E2140" s="6">
        <v>7.6803564241895161E-2</v>
      </c>
      <c r="F2140" s="6">
        <v>6.1761259906075061E-2</v>
      </c>
      <c r="G2140" s="6">
        <v>7.7008585857315071E-2</v>
      </c>
      <c r="H2140" s="6">
        <v>5.9487297000350825E-2</v>
      </c>
      <c r="I2140" s="6">
        <v>0.11428666358141282</v>
      </c>
      <c r="J2140" s="6">
        <v>5.3997874622284003E-2</v>
      </c>
      <c r="K2140" s="6">
        <v>5.3653309452793119E-2</v>
      </c>
      <c r="L2140" s="6">
        <v>3.9674438441520854E-2</v>
      </c>
      <c r="M2140" s="6">
        <v>4.7418994071737108E-2</v>
      </c>
      <c r="N2140" s="6">
        <v>5.5729393503460845E-2</v>
      </c>
      <c r="O2140" s="6">
        <v>2.5474645517904237E-2</v>
      </c>
      <c r="P2140" s="1"/>
      <c r="Q2140" s="1"/>
      <c r="R2140" s="1"/>
      <c r="S2140" s="1"/>
      <c r="T2140" s="1"/>
      <c r="U2140" s="1"/>
      <c r="V2140" s="1"/>
    </row>
    <row r="2141" spans="1:22" x14ac:dyDescent="0.35">
      <c r="A2141" s="1">
        <v>2006</v>
      </c>
      <c r="B2141" s="1">
        <v>2</v>
      </c>
      <c r="C2141" s="6">
        <v>-2.3000068725664402E-2</v>
      </c>
      <c r="D2141" s="6">
        <v>-1.8974320627842545E-2</v>
      </c>
      <c r="E2141" s="6">
        <v>1.8167445843733088E-3</v>
      </c>
      <c r="F2141" s="6">
        <v>3.6956478920508795E-2</v>
      </c>
      <c r="G2141" s="6">
        <v>-8.8531600899723895E-3</v>
      </c>
      <c r="H2141" s="6">
        <v>-8.698839512558898E-3</v>
      </c>
      <c r="I2141" s="6">
        <v>3.6225569333250718E-2</v>
      </c>
      <c r="J2141" s="6">
        <v>2.8205394032353226E-2</v>
      </c>
      <c r="K2141" s="6">
        <v>7.3985694815135172E-3</v>
      </c>
      <c r="L2141" s="6">
        <v>-1.4247619373943032E-2</v>
      </c>
      <c r="M2141" s="6">
        <v>-6.534963886224654E-3</v>
      </c>
      <c r="N2141" s="6">
        <v>2.9129547373791365E-2</v>
      </c>
      <c r="O2141" s="6">
        <v>4.687133817671274E-4</v>
      </c>
      <c r="P2141" s="1"/>
      <c r="Q2141" s="1"/>
      <c r="R2141" s="1"/>
      <c r="S2141" s="1"/>
      <c r="T2141" s="1"/>
      <c r="U2141" s="1"/>
      <c r="V2141" s="1"/>
    </row>
    <row r="2142" spans="1:22" x14ac:dyDescent="0.35">
      <c r="A2142" s="1">
        <v>2006</v>
      </c>
      <c r="B2142" s="1">
        <v>3</v>
      </c>
      <c r="C2142" s="6">
        <v>5.5660910817068032E-3</v>
      </c>
      <c r="D2142" s="6">
        <v>8.0953625000328433E-3</v>
      </c>
      <c r="E2142" s="6">
        <v>4.7135478278910625E-2</v>
      </c>
      <c r="F2142" s="6">
        <v>2.6445795966020924E-2</v>
      </c>
      <c r="G2142" s="6">
        <v>6.1417452045120058E-2</v>
      </c>
      <c r="H2142" s="6">
        <v>2.059922961037941E-2</v>
      </c>
      <c r="I2142" s="6">
        <v>-2.8648734397205278E-3</v>
      </c>
      <c r="J2142" s="6">
        <v>3.4278803340411335E-2</v>
      </c>
      <c r="K2142" s="6">
        <v>2.4115783044039718E-2</v>
      </c>
      <c r="L2142" s="6">
        <v>3.5626573808566597E-2</v>
      </c>
      <c r="M2142" s="6">
        <v>8.2110936102798515E-2</v>
      </c>
      <c r="N2142" s="6">
        <v>2.4208222944703595E-2</v>
      </c>
      <c r="O2142" s="6">
        <v>1.1009604122745209E-2</v>
      </c>
      <c r="P2142" s="1"/>
      <c r="Q2142" s="1"/>
      <c r="R2142" s="1"/>
      <c r="S2142" s="1"/>
      <c r="T2142" s="1"/>
      <c r="U2142" s="1"/>
      <c r="V2142" s="1"/>
    </row>
    <row r="2143" spans="1:22" x14ac:dyDescent="0.35">
      <c r="A2143" s="1">
        <v>2006</v>
      </c>
      <c r="B2143" s="1">
        <v>4</v>
      </c>
      <c r="C2143" s="6">
        <v>8.4418763073939695E-2</v>
      </c>
      <c r="D2143" s="6">
        <v>5.3996762873034898E-2</v>
      </c>
      <c r="E2143" s="6">
        <v>4.9696072693190763E-2</v>
      </c>
      <c r="F2143" s="6">
        <v>4.6102996859613166E-2</v>
      </c>
      <c r="G2143" s="6">
        <v>3.6261671266407447E-2</v>
      </c>
      <c r="H2143" s="6">
        <v>6.0595303280291279E-2</v>
      </c>
      <c r="I2143" s="6">
        <v>4.7199766300436652E-2</v>
      </c>
      <c r="J2143" s="6">
        <v>2.5276493450626214E-2</v>
      </c>
      <c r="K2143" s="6">
        <v>3.8481433389435882E-2</v>
      </c>
      <c r="L2143" s="6">
        <v>2.434446805071655E-2</v>
      </c>
      <c r="M2143" s="6">
        <v>3.61363545118083E-2</v>
      </c>
      <c r="N2143" s="6">
        <v>5.600827633176042E-2</v>
      </c>
      <c r="O2143" s="6">
        <v>1.22026567809701E-2</v>
      </c>
      <c r="P2143" s="1"/>
      <c r="Q2143" s="1"/>
      <c r="R2143" s="1"/>
      <c r="S2143" s="1"/>
      <c r="T2143" s="1"/>
      <c r="U2143" s="1"/>
      <c r="V2143" s="1"/>
    </row>
    <row r="2144" spans="1:22" x14ac:dyDescent="0.35">
      <c r="A2144" s="1">
        <v>2006</v>
      </c>
      <c r="B2144" s="1">
        <v>5</v>
      </c>
      <c r="C2144" s="6">
        <v>-5.5542358612326703E-2</v>
      </c>
      <c r="D2144" s="6">
        <v>-2.3903404036023423E-2</v>
      </c>
      <c r="E2144" s="6">
        <v>-3.9633670921139563E-2</v>
      </c>
      <c r="F2144" s="6">
        <v>-3.3210361297443147E-2</v>
      </c>
      <c r="G2144" s="6">
        <v>-3.6609699639373661E-2</v>
      </c>
      <c r="H2144" s="6">
        <v>-2.6688668532542925E-2</v>
      </c>
      <c r="I2144" s="6">
        <v>-8.0864237622418456E-2</v>
      </c>
      <c r="J2144" s="6">
        <v>-2.7714364919471879E-2</v>
      </c>
      <c r="K2144" s="6">
        <v>-2.1661828673676609E-2</v>
      </c>
      <c r="L2144" s="6">
        <v>-7.4872066717157293E-2</v>
      </c>
      <c r="M2144" s="6">
        <v>-7.0870887438949648E-2</v>
      </c>
      <c r="N2144" s="6">
        <v>-8.1508437073674278E-2</v>
      </c>
      <c r="O2144" s="6">
        <v>-3.090187700289948E-2</v>
      </c>
      <c r="P2144" s="1"/>
      <c r="Q2144" s="1"/>
      <c r="R2144" s="1"/>
      <c r="S2144" s="1"/>
      <c r="T2144" s="1"/>
      <c r="U2144" s="1"/>
      <c r="V2144" s="1"/>
    </row>
    <row r="2145" spans="1:22" x14ac:dyDescent="0.35">
      <c r="A2145" s="1">
        <v>2006</v>
      </c>
      <c r="B2145" s="1">
        <v>6</v>
      </c>
      <c r="C2145" s="6">
        <v>8.1760877537684351E-4</v>
      </c>
      <c r="D2145" s="6">
        <v>-2.5257278018019802E-2</v>
      </c>
      <c r="E2145" s="6">
        <v>-3.4697204371975099E-3</v>
      </c>
      <c r="F2145" s="6">
        <v>1.6478016240754068E-2</v>
      </c>
      <c r="G2145" s="6">
        <v>5.4491211879625912E-3</v>
      </c>
      <c r="H2145" s="6">
        <v>7.1585515038554703E-3</v>
      </c>
      <c r="I2145" s="6">
        <v>-1.7609190660175522E-2</v>
      </c>
      <c r="J2145" s="6">
        <v>-1.3551809497161282E-2</v>
      </c>
      <c r="K2145" s="6">
        <v>-1.9595055561336672E-3</v>
      </c>
      <c r="L2145" s="6">
        <v>-1.3758141930512391E-2</v>
      </c>
      <c r="M2145" s="6">
        <v>1.3282668492131888E-2</v>
      </c>
      <c r="N2145" s="6">
        <v>2.3692913156583062E-2</v>
      </c>
      <c r="O2145" s="6">
        <v>7.8733957956211853E-5</v>
      </c>
      <c r="P2145" s="1"/>
      <c r="Q2145" s="1"/>
      <c r="R2145" s="1"/>
      <c r="S2145" s="1"/>
      <c r="T2145" s="1"/>
      <c r="U2145" s="1"/>
      <c r="V2145" s="1"/>
    </row>
    <row r="2146" spans="1:22" x14ac:dyDescent="0.35">
      <c r="A2146" s="1">
        <v>2006</v>
      </c>
      <c r="B2146" s="1">
        <v>7</v>
      </c>
      <c r="C2146" s="6">
        <v>1.4315489674758597E-2</v>
      </c>
      <c r="D2146" s="6">
        <v>5.5772013521686592E-3</v>
      </c>
      <c r="E2146" s="6">
        <v>-2.2682958648092555E-3</v>
      </c>
      <c r="F2146" s="6">
        <v>2.1291298152145366E-2</v>
      </c>
      <c r="G2146" s="6">
        <v>6.700791716568455E-3</v>
      </c>
      <c r="H2146" s="6">
        <v>2.7159830150359943E-2</v>
      </c>
      <c r="I2146" s="6">
        <v>1.2618712014436095E-2</v>
      </c>
      <c r="J2146" s="6">
        <v>-3.2412410422298921E-3</v>
      </c>
      <c r="K2146" s="6">
        <v>2.4031420235219869E-3</v>
      </c>
      <c r="L2146" s="6">
        <v>-5.2925915312065364E-3</v>
      </c>
      <c r="M2146" s="6">
        <v>-1.2120865907328304E-2</v>
      </c>
      <c r="N2146" s="6">
        <v>3.6408406282761874E-3</v>
      </c>
      <c r="O2146" s="6">
        <v>5.1173043615178049E-3</v>
      </c>
      <c r="P2146" s="1"/>
      <c r="Q2146" s="1"/>
      <c r="R2146" s="1"/>
      <c r="S2146" s="1"/>
      <c r="T2146" s="1"/>
      <c r="U2146" s="1"/>
      <c r="V2146" s="1"/>
    </row>
    <row r="2147" spans="1:22" x14ac:dyDescent="0.35">
      <c r="A2147" s="1">
        <v>2006</v>
      </c>
      <c r="B2147" s="1">
        <v>8</v>
      </c>
      <c r="C2147" s="6">
        <v>2.3006836265008435E-2</v>
      </c>
      <c r="D2147" s="6">
        <v>4.6626603556029877E-2</v>
      </c>
      <c r="E2147" s="6">
        <v>3.4811986761737579E-2</v>
      </c>
      <c r="F2147" s="6">
        <v>3.1187039447181597E-2</v>
      </c>
      <c r="G2147" s="6">
        <v>3.4620035118899217E-2</v>
      </c>
      <c r="H2147" s="6">
        <v>1.5885914888815078E-2</v>
      </c>
      <c r="I2147" s="6">
        <v>3.5746437633841666E-2</v>
      </c>
      <c r="J2147" s="6">
        <v>7.5341876836420019E-2</v>
      </c>
      <c r="K2147" s="6">
        <v>3.99603873591583E-2</v>
      </c>
      <c r="L2147" s="6">
        <v>2.0491903444352921E-2</v>
      </c>
      <c r="M2147" s="6">
        <v>4.5314173587586826E-2</v>
      </c>
      <c r="N2147" s="6">
        <v>2.5153427479799317E-2</v>
      </c>
      <c r="O2147" s="6">
        <v>2.1226599827680603E-2</v>
      </c>
      <c r="P2147" s="1"/>
      <c r="Q2147" s="1"/>
      <c r="R2147" s="1"/>
      <c r="S2147" s="1"/>
      <c r="T2147" s="1"/>
      <c r="U2147" s="1"/>
      <c r="V2147" s="1"/>
    </row>
    <row r="2148" spans="1:22" x14ac:dyDescent="0.35">
      <c r="A2148" s="1">
        <v>2006</v>
      </c>
      <c r="B2148" s="1">
        <v>9</v>
      </c>
      <c r="C2148" s="6">
        <v>-1.5513659400717028E-2</v>
      </c>
      <c r="D2148" s="6">
        <v>-3.8674248535472522E-2</v>
      </c>
      <c r="E2148" s="6">
        <v>1.3903357244736902E-2</v>
      </c>
      <c r="F2148" s="6">
        <v>5.3822152890629082E-2</v>
      </c>
      <c r="G2148" s="6">
        <v>5.736463871506281E-3</v>
      </c>
      <c r="H2148" s="6">
        <v>-7.7535781496003153E-3</v>
      </c>
      <c r="I2148" s="6">
        <v>5.426319523789358E-3</v>
      </c>
      <c r="J2148" s="6">
        <v>1.1448231548761623E-2</v>
      </c>
      <c r="K2148" s="6">
        <v>3.4643571100787529E-3</v>
      </c>
      <c r="L2148" s="6">
        <v>-7.7494687432649867E-3</v>
      </c>
      <c r="M2148" s="6">
        <v>3.4831742247823705E-2</v>
      </c>
      <c r="N2148" s="6">
        <v>1.9210276281452998E-2</v>
      </c>
      <c r="O2148" s="6">
        <v>2.4543641662831739E-2</v>
      </c>
      <c r="P2148" s="1"/>
      <c r="Q2148" s="1"/>
      <c r="R2148" s="1"/>
      <c r="S2148" s="1"/>
      <c r="T2148" s="1"/>
      <c r="U2148" s="1"/>
      <c r="V2148" s="1"/>
    </row>
    <row r="2149" spans="1:22" x14ac:dyDescent="0.35">
      <c r="A2149" s="1">
        <v>2006</v>
      </c>
      <c r="B2149" s="1">
        <v>10</v>
      </c>
      <c r="C2149" s="6">
        <v>8.3447395737580532E-2</v>
      </c>
      <c r="D2149" s="6">
        <v>4.5723201084450826E-2</v>
      </c>
      <c r="E2149" s="6">
        <v>5.156416885561721E-2</v>
      </c>
      <c r="F2149" s="6">
        <v>7.0899430447173062E-2</v>
      </c>
      <c r="G2149" s="6">
        <v>2.6119993988611645E-2</v>
      </c>
      <c r="H2149" s="6">
        <v>4.7639362283999231E-2</v>
      </c>
      <c r="I2149" s="6">
        <v>5.7795817429455276E-2</v>
      </c>
      <c r="J2149" s="6">
        <v>5.586214977268722E-2</v>
      </c>
      <c r="K2149" s="6">
        <v>3.5531472128694119E-2</v>
      </c>
      <c r="L2149" s="6">
        <v>2.7548308670319654E-2</v>
      </c>
      <c r="M2149" s="6">
        <v>5.9774126874402089E-2</v>
      </c>
      <c r="N2149" s="6">
        <v>6.935809210767041E-2</v>
      </c>
      <c r="O2149" s="6">
        <v>3.1516694115885757E-2</v>
      </c>
      <c r="P2149" s="1"/>
      <c r="Q2149" s="1"/>
      <c r="R2149" s="1"/>
      <c r="S2149" s="1"/>
      <c r="T2149" s="1"/>
      <c r="U2149" s="1"/>
      <c r="V2149" s="1"/>
    </row>
    <row r="2150" spans="1:22" x14ac:dyDescent="0.35">
      <c r="A2150" s="1">
        <v>2006</v>
      </c>
      <c r="B2150" s="1">
        <v>11</v>
      </c>
      <c r="C2150" s="6">
        <v>3.6950841616349317E-2</v>
      </c>
      <c r="D2150" s="6">
        <v>1.5756762638345911E-2</v>
      </c>
      <c r="E2150" s="6">
        <v>4.4116346225101966E-2</v>
      </c>
      <c r="F2150" s="6">
        <v>4.4716361386900161E-2</v>
      </c>
      <c r="G2150" s="6">
        <v>3.3361344663337844E-2</v>
      </c>
      <c r="H2150" s="6">
        <v>1.6686476064913247E-2</v>
      </c>
      <c r="I2150" s="6">
        <v>6.0545029066662481E-2</v>
      </c>
      <c r="J2150" s="6">
        <v>4.6236500821856152E-2</v>
      </c>
      <c r="K2150" s="6">
        <v>5.6124991942124947E-2</v>
      </c>
      <c r="L2150" s="6">
        <v>2.4024163639710938E-3</v>
      </c>
      <c r="M2150" s="6">
        <v>3.6457271782931011E-2</v>
      </c>
      <c r="N2150" s="6">
        <v>5.839176389578471E-2</v>
      </c>
      <c r="O2150" s="6">
        <v>1.6474345017780445E-2</v>
      </c>
      <c r="P2150" s="1"/>
      <c r="Q2150" s="1"/>
      <c r="R2150" s="1"/>
      <c r="S2150" s="1"/>
      <c r="T2150" s="1"/>
      <c r="U2150" s="1"/>
      <c r="V2150" s="1"/>
    </row>
    <row r="2151" spans="1:22" x14ac:dyDescent="0.35">
      <c r="A2151" s="1">
        <v>2006</v>
      </c>
      <c r="B2151" s="1">
        <v>12</v>
      </c>
      <c r="C2151" s="6">
        <v>3.5306286556615385E-2</v>
      </c>
      <c r="D2151" s="6">
        <v>-8.6810815638524996E-3</v>
      </c>
      <c r="E2151" s="6">
        <v>4.2288280263403699E-2</v>
      </c>
      <c r="F2151" s="6">
        <v>1.8219533471764304E-2</v>
      </c>
      <c r="G2151" s="6">
        <v>3.6890954804698728E-2</v>
      </c>
      <c r="H2151" s="6">
        <v>2.5183960015505935E-2</v>
      </c>
      <c r="I2151" s="6">
        <v>3.7837215884315878E-2</v>
      </c>
      <c r="J2151" s="6">
        <v>7.8665954078036782E-2</v>
      </c>
      <c r="K2151" s="6">
        <v>2.5641240784886277E-2</v>
      </c>
      <c r="L2151" s="6">
        <v>2.9652404717156688E-2</v>
      </c>
      <c r="M2151" s="6">
        <v>7.4888668307204531E-2</v>
      </c>
      <c r="N2151" s="6">
        <v>5.8433148152702286E-2</v>
      </c>
      <c r="O2151" s="6">
        <v>1.2637441096672974E-2</v>
      </c>
      <c r="P2151" s="1"/>
      <c r="Q2151" s="1"/>
      <c r="R2151" s="1"/>
      <c r="S2151" s="1"/>
      <c r="T2151" s="1"/>
      <c r="U2151" s="1"/>
      <c r="V2151" s="1"/>
    </row>
    <row r="2152" spans="1:22" x14ac:dyDescent="0.35">
      <c r="A2152" s="1">
        <v>2007</v>
      </c>
      <c r="B2152" s="1">
        <v>1</v>
      </c>
      <c r="C2152" s="6">
        <v>2.1283829046974123E-3</v>
      </c>
      <c r="D2152" s="6">
        <v>6.7734964733423553E-4</v>
      </c>
      <c r="E2152" s="6">
        <v>1.6268151717994117E-2</v>
      </c>
      <c r="F2152" s="6">
        <v>1.5888821794541208E-2</v>
      </c>
      <c r="G2152" s="6">
        <v>-6.4224836549997555E-4</v>
      </c>
      <c r="H2152" s="6">
        <v>-3.5435238442582673E-4</v>
      </c>
      <c r="I2152" s="6">
        <v>5.8538900580436648E-2</v>
      </c>
      <c r="J2152" s="6">
        <v>-3.3804120022704609E-2</v>
      </c>
      <c r="K2152" s="6">
        <v>5.6836785657248257E-3</v>
      </c>
      <c r="L2152" s="6">
        <v>-4.6502778193355798E-3</v>
      </c>
      <c r="M2152" s="6">
        <v>1.887209075600671E-2</v>
      </c>
      <c r="N2152" s="6">
        <v>4.1111363634866338E-2</v>
      </c>
      <c r="O2152" s="6">
        <v>1.4030882041881299E-2</v>
      </c>
      <c r="P2152" s="1"/>
      <c r="Q2152" s="1"/>
      <c r="R2152" s="1"/>
      <c r="S2152" s="1"/>
      <c r="T2152" s="1"/>
      <c r="U2152" s="1"/>
      <c r="V2152" s="1"/>
    </row>
    <row r="2153" spans="1:22" x14ac:dyDescent="0.35">
      <c r="A2153" s="1">
        <v>2007</v>
      </c>
      <c r="B2153" s="1">
        <v>2</v>
      </c>
      <c r="C2153" s="6">
        <v>2.493237166711193E-2</v>
      </c>
      <c r="D2153" s="6">
        <v>6.9575893919859855E-3</v>
      </c>
      <c r="E2153" s="6">
        <v>4.4026660539899787E-3</v>
      </c>
      <c r="F2153" s="6">
        <v>-5.8456207116511782E-3</v>
      </c>
      <c r="G2153" s="6">
        <v>-1.2341850747459304E-3</v>
      </c>
      <c r="H2153" s="6">
        <v>-5.0467999603925895E-3</v>
      </c>
      <c r="I2153" s="6">
        <v>-2.9048096207426211E-2</v>
      </c>
      <c r="J2153" s="6">
        <v>3.7871497419604827E-2</v>
      </c>
      <c r="K2153" s="6">
        <v>-9.6532991427143999E-3</v>
      </c>
      <c r="L2153" s="6">
        <v>3.1676040624279089E-2</v>
      </c>
      <c r="M2153" s="6">
        <v>-2.9154719745674407E-2</v>
      </c>
      <c r="N2153" s="6">
        <v>1.2211290776213968E-3</v>
      </c>
      <c r="O2153" s="6">
        <v>-2.1832846613822898E-2</v>
      </c>
      <c r="P2153" s="1"/>
      <c r="Q2153" s="1"/>
      <c r="R2153" s="1"/>
      <c r="S2153" s="1"/>
      <c r="T2153" s="1"/>
      <c r="U2153" s="1"/>
      <c r="V2153" s="1"/>
    </row>
    <row r="2154" spans="1:22" x14ac:dyDescent="0.35">
      <c r="A2154" s="1">
        <v>2007</v>
      </c>
      <c r="B2154" s="1">
        <v>3</v>
      </c>
      <c r="C2154" s="6">
        <v>5.4467349270027166E-2</v>
      </c>
      <c r="D2154" s="6">
        <v>2.3039844167622947E-2</v>
      </c>
      <c r="E2154" s="6">
        <v>3.9591403391766145E-2</v>
      </c>
      <c r="F2154" s="6">
        <v>3.7153169655263607E-2</v>
      </c>
      <c r="G2154" s="6">
        <v>3.0854136547112665E-2</v>
      </c>
      <c r="H2154" s="6">
        <v>2.4209355568278079E-2</v>
      </c>
      <c r="I2154" s="6">
        <v>4.0482421391184076E-2</v>
      </c>
      <c r="J2154" s="6">
        <v>5.7127805617891436E-3</v>
      </c>
      <c r="K2154" s="6">
        <v>2.4400448386427298E-2</v>
      </c>
      <c r="L2154" s="6">
        <v>-1.2474578435019534E-2</v>
      </c>
      <c r="M2154" s="6">
        <v>5.0324128212329899E-2</v>
      </c>
      <c r="N2154" s="6">
        <v>4.9656879136936061E-2</v>
      </c>
      <c r="O2154" s="6">
        <v>1.0022746659084536E-2</v>
      </c>
      <c r="P2154" s="1"/>
      <c r="Q2154" s="1"/>
      <c r="R2154" s="1"/>
      <c r="S2154" s="1"/>
      <c r="T2154" s="1"/>
      <c r="U2154" s="1"/>
      <c r="V2154" s="1"/>
    </row>
    <row r="2155" spans="1:22" x14ac:dyDescent="0.35">
      <c r="A2155" s="1">
        <v>2007</v>
      </c>
      <c r="B2155" s="1">
        <v>4</v>
      </c>
      <c r="C2155" s="6">
        <v>5.6765238812182872E-2</v>
      </c>
      <c r="D2155" s="6">
        <v>5.9390494058936261E-2</v>
      </c>
      <c r="E2155" s="6">
        <v>9.4279006946489163E-2</v>
      </c>
      <c r="F2155" s="6">
        <v>2.9978838444724154E-3</v>
      </c>
      <c r="G2155" s="6">
        <v>8.0726375921415405E-2</v>
      </c>
      <c r="H2155" s="6">
        <v>3.8485575631442392E-2</v>
      </c>
      <c r="I2155" s="6">
        <v>4.2249684487210004E-2</v>
      </c>
      <c r="J2155" s="6">
        <v>3.2006826537652078E-2</v>
      </c>
      <c r="K2155" s="6">
        <v>7.015964051766721E-2</v>
      </c>
      <c r="L2155" s="6">
        <v>-7.6312534344706862E-3</v>
      </c>
      <c r="M2155" s="6">
        <v>9.2107428984623763E-2</v>
      </c>
      <c r="N2155" s="6">
        <v>3.790760785130165E-2</v>
      </c>
      <c r="O2155" s="6">
        <v>4.3282426631008564E-2</v>
      </c>
      <c r="P2155" s="1"/>
      <c r="Q2155" s="1"/>
      <c r="R2155" s="1"/>
      <c r="S2155" s="1"/>
      <c r="T2155" s="1"/>
      <c r="U2155" s="1"/>
      <c r="V2155" s="1"/>
    </row>
    <row r="2156" spans="1:22" x14ac:dyDescent="0.35">
      <c r="A2156" s="1">
        <v>2007</v>
      </c>
      <c r="B2156" s="1">
        <v>5</v>
      </c>
      <c r="C2156" s="6">
        <v>2.0223702553653577E-2</v>
      </c>
      <c r="D2156" s="6">
        <v>8.58331478073453E-2</v>
      </c>
      <c r="E2156" s="6">
        <v>4.8874933146318522E-2</v>
      </c>
      <c r="F2156" s="6">
        <v>5.1262901973317287E-2</v>
      </c>
      <c r="G2156" s="6">
        <v>9.5952558610088445E-3</v>
      </c>
      <c r="H2156" s="6">
        <v>1.73080771462093E-2</v>
      </c>
      <c r="I2156" s="6">
        <v>3.4765326739906399E-2</v>
      </c>
      <c r="J2156" s="6">
        <v>2.5794623283242446E-2</v>
      </c>
      <c r="K2156" s="6">
        <v>-2.9445615515163559E-2</v>
      </c>
      <c r="L2156" s="6">
        <v>8.2448964700418959E-3</v>
      </c>
      <c r="M2156" s="6">
        <v>-2.8929007650585814E-2</v>
      </c>
      <c r="N2156" s="6">
        <v>4.1453761901346642E-2</v>
      </c>
      <c r="O2156" s="6">
        <v>3.2514840798704592E-2</v>
      </c>
      <c r="P2156" s="1"/>
      <c r="Q2156" s="1"/>
      <c r="R2156" s="1"/>
      <c r="S2156" s="1"/>
      <c r="T2156" s="1"/>
      <c r="U2156" s="1"/>
      <c r="V2156" s="1"/>
    </row>
    <row r="2157" spans="1:22" x14ac:dyDescent="0.35">
      <c r="A2157" s="1">
        <v>2007</v>
      </c>
      <c r="B2157" s="1">
        <v>6</v>
      </c>
      <c r="C2157" s="6">
        <v>1.9222588078638081E-2</v>
      </c>
      <c r="D2157" s="6">
        <v>-5.9204646151856943E-3</v>
      </c>
      <c r="E2157" s="6">
        <v>2.2485414829174877E-2</v>
      </c>
      <c r="F2157" s="6">
        <v>-2.2106547937901233E-2</v>
      </c>
      <c r="G2157" s="6">
        <v>-1.4765490047921048E-3</v>
      </c>
      <c r="H2157" s="6">
        <v>1.23634116883653E-2</v>
      </c>
      <c r="I2157" s="6">
        <v>-1.9380870212655221E-2</v>
      </c>
      <c r="J2157" s="6">
        <v>-4.9421639881794377E-2</v>
      </c>
      <c r="K2157" s="6">
        <v>-1.9671953353037397E-2</v>
      </c>
      <c r="L2157" s="6">
        <v>2.8279404890629856E-3</v>
      </c>
      <c r="M2157" s="6">
        <v>-3.8951998232817919E-3</v>
      </c>
      <c r="N2157" s="6">
        <v>7.889905454828039E-3</v>
      </c>
      <c r="O2157" s="6">
        <v>-1.7836142689141465E-2</v>
      </c>
      <c r="P2157" s="1"/>
      <c r="Q2157" s="1"/>
      <c r="R2157" s="1"/>
      <c r="S2157" s="1"/>
      <c r="T2157" s="1"/>
      <c r="U2157" s="1"/>
      <c r="V2157" s="1"/>
    </row>
    <row r="2158" spans="1:22" x14ac:dyDescent="0.35">
      <c r="A2158" s="1">
        <v>2007</v>
      </c>
      <c r="B2158" s="1">
        <v>7</v>
      </c>
      <c r="C2158" s="6">
        <v>-1.8291109370128122E-2</v>
      </c>
      <c r="D2158" s="6">
        <v>-4.5342812931159493E-3</v>
      </c>
      <c r="E2158" s="6">
        <v>-4.3686776894518831E-2</v>
      </c>
      <c r="F2158" s="6">
        <v>3.5987520525371242E-3</v>
      </c>
      <c r="G2158" s="6">
        <v>-4.0994083549488858E-2</v>
      </c>
      <c r="H2158" s="6">
        <v>-2.815810535249208E-2</v>
      </c>
      <c r="I2158" s="6">
        <v>2.5040354332461767E-2</v>
      </c>
      <c r="J2158" s="6">
        <v>-7.0922350215765428E-2</v>
      </c>
      <c r="K2158" s="6">
        <v>-3.2033127026121044E-2</v>
      </c>
      <c r="L2158" s="6">
        <v>-1.0810049365704844E-2</v>
      </c>
      <c r="M2158" s="6">
        <v>4.7743655942147356E-3</v>
      </c>
      <c r="N2158" s="6">
        <v>1.1754509065219354E-2</v>
      </c>
      <c r="O2158" s="6">
        <v>-3.1929754540012012E-2</v>
      </c>
      <c r="P2158" s="1"/>
      <c r="Q2158" s="1"/>
      <c r="R2158" s="1"/>
      <c r="S2158" s="1"/>
      <c r="T2158" s="1"/>
      <c r="U2158" s="1"/>
      <c r="V2158" s="1"/>
    </row>
    <row r="2159" spans="1:22" x14ac:dyDescent="0.35">
      <c r="A2159" s="1">
        <v>2007</v>
      </c>
      <c r="B2159" s="1">
        <v>8</v>
      </c>
      <c r="C2159" s="6">
        <v>-2.3022631453063491E-2</v>
      </c>
      <c r="D2159" s="6">
        <v>-4.6016336380959588E-3</v>
      </c>
      <c r="E2159" s="6">
        <v>3.9567888753506697E-3</v>
      </c>
      <c r="F2159" s="6">
        <v>-2.4870108392842982E-2</v>
      </c>
      <c r="G2159" s="6">
        <v>-1.8464103276100263E-2</v>
      </c>
      <c r="H2159" s="6">
        <v>-1.4891929222183076E-2</v>
      </c>
      <c r="I2159" s="6">
        <v>-4.1523817753408299E-3</v>
      </c>
      <c r="J2159" s="6">
        <v>-2.2056679772650467E-2</v>
      </c>
      <c r="K2159" s="6">
        <v>-3.987555168867174E-3</v>
      </c>
      <c r="L2159" s="6">
        <v>-1.750612372065885E-2</v>
      </c>
      <c r="M2159" s="6">
        <v>-4.7613401846561265E-2</v>
      </c>
      <c r="N2159" s="6">
        <v>-4.9489203379335933E-2</v>
      </c>
      <c r="O2159" s="6">
        <v>1.2849584278155746E-2</v>
      </c>
      <c r="P2159" s="1"/>
      <c r="Q2159" s="1"/>
      <c r="R2159" s="1"/>
      <c r="S2159" s="1"/>
      <c r="T2159" s="1"/>
      <c r="U2159" s="1"/>
      <c r="V2159" s="1"/>
    </row>
    <row r="2160" spans="1:22" x14ac:dyDescent="0.35">
      <c r="A2160" s="1">
        <v>2007</v>
      </c>
      <c r="B2160" s="1">
        <v>9</v>
      </c>
      <c r="C2160" s="6">
        <v>0.14080388973046776</v>
      </c>
      <c r="D2160" s="6">
        <v>9.9344504207897977E-2</v>
      </c>
      <c r="E2160" s="6">
        <v>7.7719230399065253E-2</v>
      </c>
      <c r="F2160" s="6">
        <v>5.4094809662079246E-2</v>
      </c>
      <c r="G2160" s="6">
        <v>5.6900475276804974E-2</v>
      </c>
      <c r="H2160" s="6">
        <v>4.145396085587838E-2</v>
      </c>
      <c r="I2160" s="6">
        <v>9.2040232830943536E-2</v>
      </c>
      <c r="J2160" s="6">
        <v>-1.7369925239882678E-2</v>
      </c>
      <c r="K2160" s="6">
        <v>3.9337370719253695E-2</v>
      </c>
      <c r="L2160" s="6">
        <v>2.1454514147912107E-2</v>
      </c>
      <c r="M2160" s="6">
        <v>7.9750374886738307E-2</v>
      </c>
      <c r="N2160" s="6">
        <v>0.12446928849665517</v>
      </c>
      <c r="O2160" s="6">
        <v>3.5820895522387985E-2</v>
      </c>
      <c r="P2160" s="1"/>
      <c r="Q2160" s="1"/>
      <c r="R2160" s="1"/>
      <c r="S2160" s="1"/>
      <c r="T2160" s="1"/>
      <c r="U2160" s="1"/>
      <c r="V2160" s="1"/>
    </row>
    <row r="2161" spans="1:22" x14ac:dyDescent="0.35">
      <c r="A2161" s="1">
        <v>2007</v>
      </c>
      <c r="B2161" s="1">
        <v>10</v>
      </c>
      <c r="C2161" s="6">
        <v>8.0519900156512669E-2</v>
      </c>
      <c r="D2161" s="6">
        <v>8.9562022971563016E-2</v>
      </c>
      <c r="E2161" s="6">
        <v>3.4998864743307712E-2</v>
      </c>
      <c r="F2161" s="6">
        <v>0.10610924490460794</v>
      </c>
      <c r="G2161" s="6">
        <v>3.8122732463076847E-2</v>
      </c>
      <c r="H2161" s="6">
        <v>5.6864535228001056E-2</v>
      </c>
      <c r="I2161" s="6">
        <v>5.6458794420033209E-2</v>
      </c>
      <c r="J2161" s="6">
        <v>1.8176928063499131E-2</v>
      </c>
      <c r="K2161" s="6">
        <v>3.0491115086517473E-2</v>
      </c>
      <c r="L2161" s="6">
        <v>-7.1004009755037956E-3</v>
      </c>
      <c r="M2161" s="6">
        <v>-1.8305657815207321E-2</v>
      </c>
      <c r="N2161" s="6">
        <v>5.9101808948862633E-2</v>
      </c>
      <c r="O2161" s="6">
        <v>1.4802200681163225E-2</v>
      </c>
      <c r="P2161" s="1"/>
      <c r="Q2161" s="1"/>
      <c r="R2161" s="1"/>
      <c r="S2161" s="1"/>
      <c r="T2161" s="1"/>
      <c r="U2161" s="1"/>
      <c r="V2161" s="1"/>
    </row>
    <row r="2162" spans="1:22" x14ac:dyDescent="0.35">
      <c r="A2162" s="1">
        <v>2007</v>
      </c>
      <c r="B2162" s="1">
        <v>11</v>
      </c>
      <c r="C2162" s="6">
        <v>-8.262553853873511E-2</v>
      </c>
      <c r="D2162" s="6">
        <v>-0.1164732819254245</v>
      </c>
      <c r="E2162" s="6">
        <v>-8.3088497073817713E-3</v>
      </c>
      <c r="F2162" s="6">
        <v>2.1230089885078129E-3</v>
      </c>
      <c r="G2162" s="6">
        <v>-2.0220825596283132E-2</v>
      </c>
      <c r="H2162" s="6">
        <v>-5.4185879144026949E-2</v>
      </c>
      <c r="I2162" s="6">
        <v>-4.2727713857445448E-2</v>
      </c>
      <c r="J2162" s="6">
        <v>-7.9498073398649338E-2</v>
      </c>
      <c r="K2162" s="6">
        <v>-2.7907530519099333E-2</v>
      </c>
      <c r="L2162" s="6">
        <v>-2.8434926890330003E-2</v>
      </c>
      <c r="M2162" s="6">
        <v>-7.117520176721126E-2</v>
      </c>
      <c r="N2162" s="6">
        <v>-7.0719366074337375E-2</v>
      </c>
      <c r="O2162" s="6">
        <v>-4.4081579966438689E-2</v>
      </c>
      <c r="P2162" s="1"/>
      <c r="Q2162" s="1"/>
      <c r="R2162" s="1"/>
      <c r="S2162" s="1"/>
      <c r="T2162" s="1"/>
      <c r="U2162" s="1"/>
      <c r="V2162" s="1"/>
    </row>
    <row r="2163" spans="1:22" x14ac:dyDescent="0.35">
      <c r="A2163" s="1">
        <v>2007</v>
      </c>
      <c r="B2163" s="1">
        <v>12</v>
      </c>
      <c r="C2163" s="6">
        <v>-3.8697066826379634E-2</v>
      </c>
      <c r="D2163" s="6">
        <v>1.4051722097548902E-2</v>
      </c>
      <c r="E2163" s="6">
        <v>2.2062506073039279E-2</v>
      </c>
      <c r="F2163" s="6">
        <v>-3.9415198870144663E-2</v>
      </c>
      <c r="G2163" s="6">
        <v>-1.2803787467583483E-2</v>
      </c>
      <c r="H2163" s="6">
        <v>-3.147590407629719E-2</v>
      </c>
      <c r="I2163" s="6">
        <v>2.1784212422965687E-2</v>
      </c>
      <c r="J2163" s="6">
        <v>-4.0599760488303493E-2</v>
      </c>
      <c r="K2163" s="6">
        <v>-1.3641211316081758E-2</v>
      </c>
      <c r="L2163" s="6">
        <v>-2.5270511899712078E-2</v>
      </c>
      <c r="M2163" s="6">
        <v>-3.4696807216323289E-2</v>
      </c>
      <c r="N2163" s="6">
        <v>-4.4952849556133545E-3</v>
      </c>
      <c r="O2163" s="6">
        <v>-8.5747079873066401E-3</v>
      </c>
      <c r="P2163" s="1"/>
      <c r="Q2163" s="1"/>
      <c r="R2163" s="1"/>
      <c r="S2163" s="1"/>
      <c r="T2163" s="1"/>
      <c r="U2163" s="1"/>
      <c r="V2163" s="1"/>
    </row>
    <row r="2164" spans="1:22" x14ac:dyDescent="0.35">
      <c r="A2164" s="1">
        <v>2008</v>
      </c>
      <c r="B2164" s="1">
        <v>1</v>
      </c>
      <c r="C2164" s="6">
        <v>-8.8203542511582911E-2</v>
      </c>
      <c r="D2164" s="6">
        <v>-5.5454301551344121E-2</v>
      </c>
      <c r="E2164" s="6">
        <v>-0.13461161695817025</v>
      </c>
      <c r="F2164" s="6">
        <v>-0.11217313104632221</v>
      </c>
      <c r="G2164" s="6">
        <v>-0.11616647051830453</v>
      </c>
      <c r="H2164" s="6">
        <v>-8.8234830969673661E-2</v>
      </c>
      <c r="I2164" s="6">
        <v>-0.14163600881178506</v>
      </c>
      <c r="J2164" s="6">
        <v>-2.0736996078857373E-2</v>
      </c>
      <c r="K2164" s="6">
        <v>-9.5358946263846556E-2</v>
      </c>
      <c r="L2164" s="6">
        <v>-7.0312343751485651E-2</v>
      </c>
      <c r="M2164" s="6">
        <v>-0.10823836628542038</v>
      </c>
      <c r="N2164" s="6">
        <v>-0.12461521672260012</v>
      </c>
      <c r="O2164" s="6">
        <v>-6.1223099972759543E-2</v>
      </c>
      <c r="P2164" s="1"/>
      <c r="Q2164" s="1"/>
      <c r="R2164" s="1"/>
      <c r="S2164" s="1"/>
      <c r="T2164" s="1"/>
      <c r="U2164" s="1"/>
      <c r="V2164" s="1"/>
    </row>
    <row r="2165" spans="1:22" x14ac:dyDescent="0.35">
      <c r="A2165" s="1">
        <v>2008</v>
      </c>
      <c r="B2165" s="1">
        <v>2</v>
      </c>
      <c r="C2165" s="6">
        <v>2.5117804997759619E-2</v>
      </c>
      <c r="D2165" s="6">
        <v>5.2289859483441337E-2</v>
      </c>
      <c r="E2165" s="6">
        <v>5.7456985840269592E-3</v>
      </c>
      <c r="F2165" s="6">
        <v>1.6665767494223438E-2</v>
      </c>
      <c r="G2165" s="6">
        <v>4.5958221648421116E-3</v>
      </c>
      <c r="H2165" s="6">
        <v>6.1426823813781617E-4</v>
      </c>
      <c r="I2165" s="6">
        <v>-3.2590160108540212E-2</v>
      </c>
      <c r="J2165" s="6">
        <v>-1.7019805824710854E-2</v>
      </c>
      <c r="K2165" s="6">
        <v>2.0065649080760473E-3</v>
      </c>
      <c r="L2165" s="6">
        <v>2.4767044512256753E-2</v>
      </c>
      <c r="M2165" s="6">
        <v>5.0141821762812899E-2</v>
      </c>
      <c r="N2165" s="6">
        <v>3.0666180918334618E-2</v>
      </c>
      <c r="O2165" s="6">
        <v>-3.4747914399709923E-2</v>
      </c>
      <c r="P2165" s="1"/>
      <c r="Q2165" s="1"/>
      <c r="R2165" s="1"/>
      <c r="S2165" s="1"/>
      <c r="T2165" s="1"/>
      <c r="U2165" s="1"/>
      <c r="V2165" s="1"/>
    </row>
    <row r="2166" spans="1:22" x14ac:dyDescent="0.35">
      <c r="A2166" s="1">
        <v>2008</v>
      </c>
      <c r="B2166" s="1">
        <v>3</v>
      </c>
      <c r="C2166" s="6">
        <v>-5.8235032113014951E-2</v>
      </c>
      <c r="D2166" s="6">
        <v>-5.6986512095759334E-2</v>
      </c>
      <c r="E2166" s="6">
        <v>6.2400846716923475E-3</v>
      </c>
      <c r="F2166" s="6">
        <v>4.6840907182789771E-2</v>
      </c>
      <c r="G2166" s="6">
        <v>2.0931875671819977E-2</v>
      </c>
      <c r="H2166" s="6">
        <v>-3.2958188786337494E-2</v>
      </c>
      <c r="I2166" s="6">
        <v>2.0904522471401066E-3</v>
      </c>
      <c r="J2166" s="6">
        <v>5.0160196062520868E-4</v>
      </c>
      <c r="K2166" s="6">
        <v>-2.1913724665433842E-2</v>
      </c>
      <c r="L2166" s="6">
        <v>-4.1945572747116522E-2</v>
      </c>
      <c r="M2166" s="6">
        <v>2.2245731332070084E-2</v>
      </c>
      <c r="N2166" s="6">
        <v>7.1411636647780163E-3</v>
      </c>
      <c r="O2166" s="6">
        <v>-5.9371712009618216E-3</v>
      </c>
      <c r="P2166" s="1"/>
      <c r="Q2166" s="1"/>
      <c r="R2166" s="1"/>
      <c r="S2166" s="1"/>
      <c r="T2166" s="1"/>
      <c r="U2166" s="1"/>
      <c r="V2166" s="1"/>
    </row>
    <row r="2167" spans="1:22" x14ac:dyDescent="0.35">
      <c r="A2167" s="1">
        <v>2008</v>
      </c>
      <c r="B2167" s="1">
        <v>4</v>
      </c>
      <c r="C2167" s="6">
        <v>7.8867734387199073E-2</v>
      </c>
      <c r="D2167" s="6">
        <v>6.3565289776419842E-2</v>
      </c>
      <c r="E2167" s="6">
        <v>5.2745121630002334E-2</v>
      </c>
      <c r="F2167" s="6">
        <v>2.9539853394759952E-2</v>
      </c>
      <c r="G2167" s="6">
        <v>5.0931683804901429E-2</v>
      </c>
      <c r="H2167" s="6">
        <v>6.9382583914958218E-2</v>
      </c>
      <c r="I2167" s="6">
        <v>4.6725413732523924E-2</v>
      </c>
      <c r="J2167" s="6">
        <v>1.5927045549830376E-2</v>
      </c>
      <c r="K2167" s="6">
        <v>6.3260781623683648E-2</v>
      </c>
      <c r="L2167" s="6">
        <v>6.201673485779069E-2</v>
      </c>
      <c r="M2167" s="6">
        <v>2.9475057873466382E-2</v>
      </c>
      <c r="N2167" s="6">
        <v>6.2257542333146842E-2</v>
      </c>
      <c r="O2167" s="6">
        <v>4.7554245104709958E-2</v>
      </c>
      <c r="P2167" s="1"/>
      <c r="Q2167" s="1"/>
      <c r="R2167" s="1"/>
      <c r="S2167" s="1"/>
      <c r="T2167" s="1"/>
      <c r="U2167" s="1"/>
      <c r="V2167" s="1"/>
    </row>
    <row r="2168" spans="1:22" x14ac:dyDescent="0.35">
      <c r="A2168" s="1">
        <v>2008</v>
      </c>
      <c r="B2168" s="1">
        <v>5</v>
      </c>
      <c r="C2168" s="6">
        <v>2.496617484862762E-2</v>
      </c>
      <c r="D2168" s="6">
        <v>7.0368122477775019E-2</v>
      </c>
      <c r="E2168" s="6">
        <v>1.7174295019208197E-2</v>
      </c>
      <c r="F2168" s="6">
        <v>-1.8282463829847329E-2</v>
      </c>
      <c r="G2168" s="6">
        <v>-4.9793130086739357E-4</v>
      </c>
      <c r="H2168" s="6">
        <v>-7.5550558146587621E-3</v>
      </c>
      <c r="I2168" s="6">
        <v>-1.2932189251738113E-2</v>
      </c>
      <c r="J2168" s="6">
        <v>-4.0590150249163681E-2</v>
      </c>
      <c r="K2168" s="6">
        <v>-2.5417677572422859E-2</v>
      </c>
      <c r="L2168" s="6">
        <v>1.9772749063400541E-2</v>
      </c>
      <c r="M2168" s="6">
        <v>1.5447073679261347E-2</v>
      </c>
      <c r="N2168" s="6">
        <v>9.9767495371017034E-3</v>
      </c>
      <c r="O2168" s="6">
        <v>1.068129330254064E-2</v>
      </c>
      <c r="P2168" s="1"/>
      <c r="Q2168" s="1"/>
      <c r="R2168" s="1"/>
      <c r="S2168" s="1"/>
      <c r="T2168" s="1"/>
      <c r="U2168" s="1"/>
      <c r="V2168" s="1"/>
    </row>
    <row r="2169" spans="1:22" x14ac:dyDescent="0.35">
      <c r="A2169" s="1">
        <v>2008</v>
      </c>
      <c r="B2169" s="1">
        <v>6</v>
      </c>
      <c r="C2169" s="6">
        <v>-7.5775582991338686E-2</v>
      </c>
      <c r="D2169" s="6">
        <v>-4.3497933074615802E-2</v>
      </c>
      <c r="E2169" s="6">
        <v>-8.3856954313879295E-2</v>
      </c>
      <c r="F2169" s="6">
        <v>-0.10280612637074338</v>
      </c>
      <c r="G2169" s="6">
        <v>-0.10406968606750022</v>
      </c>
      <c r="H2169" s="6">
        <v>-6.5714347211936586E-2</v>
      </c>
      <c r="I2169" s="6">
        <v>-0.165719330627352</v>
      </c>
      <c r="J2169" s="6">
        <v>-0.13571255967671225</v>
      </c>
      <c r="K2169" s="6">
        <v>-0.10527864911612084</v>
      </c>
      <c r="L2169" s="6">
        <v>-6.5008019020623586E-2</v>
      </c>
      <c r="M2169" s="6">
        <v>-0.14755718002807272</v>
      </c>
      <c r="N2169" s="6">
        <v>-7.4878074256752303E-2</v>
      </c>
      <c r="O2169" s="6">
        <v>-8.5975435589831561E-2</v>
      </c>
      <c r="P2169" s="1"/>
      <c r="Q2169" s="1"/>
      <c r="R2169" s="1"/>
      <c r="S2169" s="1"/>
      <c r="T2169" s="1"/>
      <c r="U2169" s="1"/>
      <c r="V2169" s="1"/>
    </row>
    <row r="2170" spans="1:22" x14ac:dyDescent="0.35">
      <c r="A2170" s="1">
        <v>2008</v>
      </c>
      <c r="B2170" s="1">
        <v>7</v>
      </c>
      <c r="C2170" s="6">
        <v>-6.1656692430378857E-2</v>
      </c>
      <c r="D2170" s="6">
        <v>-6.2628233354551588E-2</v>
      </c>
      <c r="E2170" s="6">
        <v>-3.8994868367236979E-4</v>
      </c>
      <c r="F2170" s="6">
        <v>-2.3391820879476E-2</v>
      </c>
      <c r="G2170" s="6">
        <v>-1.9324202412895675E-2</v>
      </c>
      <c r="H2170" s="6">
        <v>-4.2527416096138304E-2</v>
      </c>
      <c r="I2170" s="6">
        <v>-2.281147143442841E-2</v>
      </c>
      <c r="J2170" s="6">
        <v>-0.16910338259397917</v>
      </c>
      <c r="K2170" s="6">
        <v>-4.4084605801064103E-2</v>
      </c>
      <c r="L2170" s="6">
        <v>-2.3583932178342537E-2</v>
      </c>
      <c r="M2170" s="6">
        <v>5.333043253076708E-3</v>
      </c>
      <c r="N2170" s="6">
        <v>-1.1879556852458006E-2</v>
      </c>
      <c r="O2170" s="6">
        <v>-9.8437499999999289E-3</v>
      </c>
      <c r="P2170" s="1"/>
      <c r="Q2170" s="1"/>
      <c r="R2170" s="1"/>
      <c r="S2170" s="1"/>
      <c r="T2170" s="1"/>
      <c r="U2170" s="1"/>
      <c r="V2170" s="1"/>
    </row>
    <row r="2171" spans="1:22" x14ac:dyDescent="0.35">
      <c r="A2171" s="1">
        <v>2008</v>
      </c>
      <c r="B2171" s="1">
        <v>8</v>
      </c>
      <c r="C2171" s="6">
        <v>-5.9803844914370519E-2</v>
      </c>
      <c r="D2171" s="6">
        <v>-2.5144132446668022E-2</v>
      </c>
      <c r="E2171" s="6">
        <v>-6.7731198545643245E-2</v>
      </c>
      <c r="F2171" s="6">
        <v>-7.3193943104321146E-2</v>
      </c>
      <c r="G2171" s="6">
        <v>-4.0095258748659268E-2</v>
      </c>
      <c r="H2171" s="6">
        <v>-4.3644287749430521E-2</v>
      </c>
      <c r="I2171" s="6">
        <v>-8.7667390220043329E-2</v>
      </c>
      <c r="J2171" s="6">
        <v>-3.2890520241687926E-2</v>
      </c>
      <c r="K2171" s="6">
        <v>-4.4213804889573938E-2</v>
      </c>
      <c r="L2171" s="6">
        <v>-3.1523295333407031E-2</v>
      </c>
      <c r="M2171" s="6">
        <v>-5.9221329185031424E-2</v>
      </c>
      <c r="N2171" s="6">
        <v>-9.672387475824451E-2</v>
      </c>
      <c r="O2171" s="6">
        <v>1.2150860028404598E-2</v>
      </c>
      <c r="P2171" s="1"/>
      <c r="Q2171" s="1"/>
      <c r="R2171" s="1"/>
      <c r="S2171" s="1"/>
      <c r="T2171" s="1"/>
      <c r="U2171" s="1"/>
      <c r="V2171" s="1"/>
    </row>
    <row r="2172" spans="1:22" x14ac:dyDescent="0.35">
      <c r="A2172" s="1">
        <v>2008</v>
      </c>
      <c r="B2172" s="1">
        <v>9</v>
      </c>
      <c r="C2172" s="6">
        <v>-0.17078992507625734</v>
      </c>
      <c r="D2172" s="6">
        <v>-0.14647180353902201</v>
      </c>
      <c r="E2172" s="6">
        <v>-0.12733466051320907</v>
      </c>
      <c r="F2172" s="6">
        <v>-9.7938961514899558E-2</v>
      </c>
      <c r="G2172" s="6">
        <v>-0.135440091978688</v>
      </c>
      <c r="H2172" s="6">
        <v>-0.14853744433620708</v>
      </c>
      <c r="I2172" s="6">
        <v>-0.16617942554485476</v>
      </c>
      <c r="J2172" s="6">
        <v>-0.24076322436563613</v>
      </c>
      <c r="K2172" s="6">
        <v>-0.14764989370831405</v>
      </c>
      <c r="L2172" s="6">
        <v>-0.11610211003331128</v>
      </c>
      <c r="M2172" s="6">
        <v>-0.17451944944874442</v>
      </c>
      <c r="N2172" s="6">
        <v>-0.15040430005232186</v>
      </c>
      <c r="O2172" s="6">
        <v>-9.0739008419083111E-2</v>
      </c>
      <c r="P2172" s="1"/>
      <c r="Q2172" s="1"/>
      <c r="R2172" s="1"/>
      <c r="S2172" s="1"/>
      <c r="T2172" s="1"/>
      <c r="U2172" s="1"/>
      <c r="V2172" s="1"/>
    </row>
    <row r="2173" spans="1:22" x14ac:dyDescent="0.35">
      <c r="A2173" s="1">
        <v>2008</v>
      </c>
      <c r="B2173" s="1">
        <v>10</v>
      </c>
      <c r="C2173" s="6">
        <v>-0.26569395178268307</v>
      </c>
      <c r="D2173" s="6">
        <v>-0.27137625574717972</v>
      </c>
      <c r="E2173" s="6">
        <v>-0.22773253006584604</v>
      </c>
      <c r="F2173" s="6">
        <v>-0.25097921695940495</v>
      </c>
      <c r="G2173" s="6">
        <v>-0.21923954075267471</v>
      </c>
      <c r="H2173" s="6">
        <v>-0.19524384152457874</v>
      </c>
      <c r="I2173" s="6">
        <v>-0.34883455960713694</v>
      </c>
      <c r="J2173" s="6">
        <v>-0.22972066964112647</v>
      </c>
      <c r="K2173" s="6">
        <v>-0.24441874517739515</v>
      </c>
      <c r="L2173" s="6">
        <v>-0.17978778988011579</v>
      </c>
      <c r="M2173" s="6">
        <v>-0.26213986304836412</v>
      </c>
      <c r="N2173" s="6">
        <v>-0.26394772937798816</v>
      </c>
      <c r="O2173" s="6">
        <v>-0.16941015089163247</v>
      </c>
      <c r="P2173" s="1"/>
      <c r="Q2173" s="1"/>
      <c r="R2173" s="1"/>
      <c r="S2173" s="1"/>
      <c r="T2173" s="1"/>
      <c r="U2173" s="1"/>
      <c r="V2173" s="1"/>
    </row>
    <row r="2174" spans="1:22" x14ac:dyDescent="0.35">
      <c r="A2174" s="1">
        <v>2008</v>
      </c>
      <c r="B2174" s="1">
        <v>11</v>
      </c>
      <c r="C2174" s="6">
        <v>-8.6416951685673316E-2</v>
      </c>
      <c r="D2174" s="6">
        <v>-6.8142054508085637E-2</v>
      </c>
      <c r="E2174" s="6">
        <v>-6.6432874329060865E-2</v>
      </c>
      <c r="F2174" s="6">
        <v>-2.5218640641987533E-2</v>
      </c>
      <c r="G2174" s="6">
        <v>-6.6921035209957958E-2</v>
      </c>
      <c r="H2174" s="6">
        <v>-6.1612312346194908E-2</v>
      </c>
      <c r="I2174" s="6">
        <v>-7.3799483128321519E-2</v>
      </c>
      <c r="J2174" s="6">
        <v>-0.16436847079400652</v>
      </c>
      <c r="K2174" s="6">
        <v>-6.7250153493080056E-2</v>
      </c>
      <c r="L2174" s="6">
        <v>2.3320229301471818E-2</v>
      </c>
      <c r="M2174" s="6">
        <v>-3.54040962016543E-2</v>
      </c>
      <c r="N2174" s="6">
        <v>-5.3963226702233413E-2</v>
      </c>
      <c r="O2174" s="6">
        <v>-7.4938067712634115E-2</v>
      </c>
      <c r="P2174" s="1"/>
      <c r="Q2174" s="1"/>
      <c r="R2174" s="1"/>
      <c r="S2174" s="1"/>
      <c r="T2174" s="1"/>
      <c r="U2174" s="1"/>
      <c r="V2174" s="1"/>
    </row>
    <row r="2175" spans="1:22" x14ac:dyDescent="0.35">
      <c r="A2175" s="1">
        <v>2008</v>
      </c>
      <c r="B2175" s="1">
        <v>12</v>
      </c>
      <c r="C2175" s="6">
        <v>7.4310420056517668E-2</v>
      </c>
      <c r="D2175" s="6">
        <v>-1.5543831896176363E-2</v>
      </c>
      <c r="E2175" s="6">
        <v>0.1341491805977526</v>
      </c>
      <c r="F2175" s="6">
        <v>0.13619903844774051</v>
      </c>
      <c r="G2175" s="6">
        <v>8.587381084257939E-2</v>
      </c>
      <c r="H2175" s="6">
        <v>-1.743382752417455E-2</v>
      </c>
      <c r="I2175" s="6">
        <v>2.788444608207441E-2</v>
      </c>
      <c r="J2175" s="6">
        <v>1.629250846842778E-2</v>
      </c>
      <c r="K2175" s="6">
        <v>7.2038869284267282E-2</v>
      </c>
      <c r="L2175" s="6">
        <v>9.6968114976766273E-2</v>
      </c>
      <c r="M2175" s="6">
        <v>6.9707118387269285E-2</v>
      </c>
      <c r="N2175" s="6">
        <v>7.4123587430286797E-2</v>
      </c>
      <c r="O2175" s="6">
        <v>7.8107565275609137E-3</v>
      </c>
      <c r="P2175" s="1"/>
      <c r="Q2175" s="1"/>
      <c r="R2175" s="1"/>
      <c r="S2175" s="1"/>
      <c r="T2175" s="1"/>
      <c r="U2175" s="1"/>
      <c r="V2175" s="1"/>
    </row>
    <row r="2176" spans="1:22" x14ac:dyDescent="0.35">
      <c r="A2176" s="1">
        <v>2009</v>
      </c>
      <c r="B2176" s="1">
        <v>1</v>
      </c>
      <c r="C2176" s="6">
        <v>-0.14624738450534946</v>
      </c>
      <c r="D2176" s="6">
        <v>-4.0465089747746541E-2</v>
      </c>
      <c r="E2176" s="6">
        <v>-0.17538146168766655</v>
      </c>
      <c r="F2176" s="6">
        <v>-0.15980635683000266</v>
      </c>
      <c r="G2176" s="6">
        <v>-0.15503458686665328</v>
      </c>
      <c r="H2176" s="6">
        <v>-7.1972590388085678E-2</v>
      </c>
      <c r="I2176" s="6">
        <v>-8.929680345024793E-2</v>
      </c>
      <c r="J2176" s="6">
        <v>-9.8132910056794143E-2</v>
      </c>
      <c r="K2176" s="6">
        <v>-0.15739123722481241</v>
      </c>
      <c r="L2176" s="6">
        <v>-9.1475621610480951E-2</v>
      </c>
      <c r="M2176" s="6">
        <v>-0.13123553896035267</v>
      </c>
      <c r="N2176" s="6">
        <v>-5.8840950670037917E-2</v>
      </c>
      <c r="O2176" s="6">
        <v>-8.558458813108949E-2</v>
      </c>
      <c r="P2176" s="1"/>
      <c r="Q2176" s="1"/>
      <c r="R2176" s="1"/>
      <c r="S2176" s="1"/>
      <c r="T2176" s="1"/>
      <c r="U2176" s="1"/>
      <c r="V2176" s="1"/>
    </row>
    <row r="2177" spans="1:22" x14ac:dyDescent="0.35">
      <c r="A2177" s="1">
        <v>2009</v>
      </c>
      <c r="B2177" s="1">
        <v>2</v>
      </c>
      <c r="C2177" s="6">
        <v>-4.8273708823499573E-2</v>
      </c>
      <c r="D2177" s="6">
        <v>-9.9927204812282566E-2</v>
      </c>
      <c r="E2177" s="6">
        <v>-0.12184143803318892</v>
      </c>
      <c r="F2177" s="6">
        <v>-0.1061337926128102</v>
      </c>
      <c r="G2177" s="6">
        <v>-9.9307119415259604E-2</v>
      </c>
      <c r="H2177" s="6">
        <v>-8.947784311291529E-2</v>
      </c>
      <c r="I2177" s="6">
        <v>-0.14455287490259816</v>
      </c>
      <c r="J2177" s="6">
        <v>-0.11049980499412604</v>
      </c>
      <c r="K2177" s="6">
        <v>-0.15540879851585376</v>
      </c>
      <c r="L2177" s="6">
        <v>-0.12661577696797444</v>
      </c>
      <c r="M2177" s="6">
        <v>-3.4895100749817054E-2</v>
      </c>
      <c r="N2177" s="6">
        <v>-0.10981615930134692</v>
      </c>
      <c r="O2177" s="6">
        <v>-0.10994067078338776</v>
      </c>
      <c r="P2177" s="1"/>
      <c r="Q2177" s="1"/>
      <c r="R2177" s="1"/>
      <c r="S2177" s="1"/>
      <c r="T2177" s="1"/>
      <c r="U2177" s="1"/>
      <c r="V2177" s="1"/>
    </row>
    <row r="2178" spans="1:22" x14ac:dyDescent="0.35">
      <c r="A2178" s="1">
        <v>2009</v>
      </c>
      <c r="B2178" s="1">
        <v>3</v>
      </c>
      <c r="C2178" s="6">
        <v>0.15857990125951948</v>
      </c>
      <c r="D2178" s="6">
        <v>8.3519810745934953E-2</v>
      </c>
      <c r="E2178" s="6">
        <v>0.11152403795152743</v>
      </c>
      <c r="F2178" s="6">
        <v>7.2578376611644124E-2</v>
      </c>
      <c r="G2178" s="6">
        <v>8.6522796966038262E-2</v>
      </c>
      <c r="H2178" s="6">
        <v>2.6295511984901987E-2</v>
      </c>
      <c r="I2178" s="6">
        <v>0.14710585555863553</v>
      </c>
      <c r="J2178" s="6">
        <v>0.10626020228265531</v>
      </c>
      <c r="K2178" s="6">
        <v>8.6525332587825687E-2</v>
      </c>
      <c r="L2178" s="6">
        <v>5.7297310971517579E-2</v>
      </c>
      <c r="M2178" s="6">
        <v>0.11346067409091498</v>
      </c>
      <c r="N2178" s="6">
        <v>8.3731517583826021E-2</v>
      </c>
      <c r="O2178" s="6">
        <v>8.5430553666167697E-2</v>
      </c>
      <c r="P2178" s="1"/>
      <c r="Q2178" s="1"/>
      <c r="R2178" s="1"/>
      <c r="S2178" s="1"/>
      <c r="T2178" s="1"/>
      <c r="U2178" s="1"/>
      <c r="V2178" s="1"/>
    </row>
    <row r="2179" spans="1:22" x14ac:dyDescent="0.35">
      <c r="A2179" s="1">
        <v>2009</v>
      </c>
      <c r="B2179" s="1">
        <v>4</v>
      </c>
      <c r="C2179" s="6">
        <v>0.10570108857985705</v>
      </c>
      <c r="D2179" s="6">
        <v>0.13015877704486001</v>
      </c>
      <c r="E2179" s="6">
        <v>0.16541772756577089</v>
      </c>
      <c r="F2179" s="6">
        <v>0.15431202261295551</v>
      </c>
      <c r="G2179" s="6">
        <v>0.12344371141180188</v>
      </c>
      <c r="H2179" s="6">
        <v>0.11559029704474466</v>
      </c>
      <c r="I2179" s="6">
        <v>0.21699229462485126</v>
      </c>
      <c r="J2179" s="6">
        <v>0.19287272234978281</v>
      </c>
      <c r="K2179" s="6">
        <v>0.20572092672251152</v>
      </c>
      <c r="L2179" s="6">
        <v>9.1941423603408179E-2</v>
      </c>
      <c r="M2179" s="6">
        <v>0.19580324556711437</v>
      </c>
      <c r="N2179" s="6">
        <v>0.16139993558319921</v>
      </c>
      <c r="O2179" s="6">
        <v>9.3871412457701364E-2</v>
      </c>
      <c r="P2179" s="1"/>
      <c r="Q2179" s="1"/>
      <c r="R2179" s="1"/>
      <c r="S2179" s="1"/>
      <c r="T2179" s="1"/>
      <c r="U2179" s="1"/>
      <c r="V2179" s="1"/>
    </row>
    <row r="2180" spans="1:22" x14ac:dyDescent="0.35">
      <c r="A2180" s="1">
        <v>2009</v>
      </c>
      <c r="B2180" s="1">
        <v>5</v>
      </c>
      <c r="C2180" s="6">
        <v>0.11575753097093822</v>
      </c>
      <c r="D2180" s="6">
        <v>0.21710165837457618</v>
      </c>
      <c r="E2180" s="6">
        <v>0.10861667064915492</v>
      </c>
      <c r="F2180" s="6">
        <v>0.11590555186333407</v>
      </c>
      <c r="G2180" s="6">
        <v>0.11006083983264991</v>
      </c>
      <c r="H2180" s="6">
        <v>0.13940969958863669</v>
      </c>
      <c r="I2180" s="6">
        <v>0.21280032017829997</v>
      </c>
      <c r="J2180" s="6">
        <v>0.1111707039959271</v>
      </c>
      <c r="K2180" s="6">
        <v>0.10961867952278936</v>
      </c>
      <c r="L2180" s="6">
        <v>0.11530211929695944</v>
      </c>
      <c r="M2180" s="6">
        <v>8.706423435605104E-2</v>
      </c>
      <c r="N2180" s="6">
        <v>0.2435984064481489</v>
      </c>
      <c r="O2180" s="6">
        <v>5.3047662694775566E-2</v>
      </c>
      <c r="P2180" s="1"/>
      <c r="Q2180" s="1"/>
      <c r="R2180" s="1"/>
      <c r="S2180" s="1"/>
      <c r="T2180" s="1"/>
      <c r="U2180" s="1"/>
      <c r="V2180" s="1"/>
    </row>
    <row r="2181" spans="1:22" x14ac:dyDescent="0.35">
      <c r="A2181" s="1">
        <v>2009</v>
      </c>
      <c r="B2181" s="1">
        <v>6</v>
      </c>
      <c r="C2181" s="6">
        <v>4.3225892565028845E-2</v>
      </c>
      <c r="D2181" s="6">
        <v>-6.1516812923679498E-2</v>
      </c>
      <c r="E2181" s="6">
        <v>-3.4866476993462236E-2</v>
      </c>
      <c r="F2181" s="6">
        <v>2.9912080887539272E-2</v>
      </c>
      <c r="G2181" s="6">
        <v>-4.9850175326346835E-2</v>
      </c>
      <c r="H2181" s="6">
        <v>-2.1492301802873981E-2</v>
      </c>
      <c r="I2181" s="6">
        <v>-5.8391468108446754E-2</v>
      </c>
      <c r="J2181" s="6">
        <v>-1.4325046678995701E-2</v>
      </c>
      <c r="K2181" s="6">
        <v>-4.9276135342226857E-2</v>
      </c>
      <c r="L2181" s="6">
        <v>3.4815209171609851E-2</v>
      </c>
      <c r="M2181" s="6">
        <v>2.4243278377820143E-3</v>
      </c>
      <c r="N2181" s="6">
        <v>-5.7165358032151836E-4</v>
      </c>
      <c r="O2181" s="6">
        <v>2.1760417800020804E-4</v>
      </c>
      <c r="P2181" s="1"/>
      <c r="Q2181" s="1"/>
      <c r="R2181" s="1"/>
      <c r="S2181" s="1"/>
      <c r="T2181" s="1"/>
      <c r="U2181" s="1"/>
      <c r="V2181" s="1"/>
    </row>
    <row r="2182" spans="1:22" x14ac:dyDescent="0.35">
      <c r="A2182" s="1">
        <v>2009</v>
      </c>
      <c r="B2182" s="1">
        <v>7</v>
      </c>
      <c r="C2182" s="6">
        <v>0.11100144524857969</v>
      </c>
      <c r="D2182" s="6">
        <v>0.12158317349819314</v>
      </c>
      <c r="E2182" s="6">
        <v>0.12577288388737284</v>
      </c>
      <c r="F2182" s="6">
        <v>0.12595295976576226</v>
      </c>
      <c r="G2182" s="6">
        <v>0.10765009244320556</v>
      </c>
      <c r="H2182" s="6">
        <v>0.10138387875308119</v>
      </c>
      <c r="I2182" s="6">
        <v>8.5239114422064777E-2</v>
      </c>
      <c r="J2182" s="6">
        <v>4.714366582121432E-2</v>
      </c>
      <c r="K2182" s="6">
        <v>9.5792548669091371E-2</v>
      </c>
      <c r="L2182" s="6">
        <v>5.8129561425598775E-2</v>
      </c>
      <c r="M2182" s="6">
        <v>0.18962860379647473</v>
      </c>
      <c r="N2182" s="6">
        <v>0.14701114361668588</v>
      </c>
      <c r="O2182" s="6">
        <v>7.4186881322745535E-2</v>
      </c>
      <c r="P2182" s="1"/>
      <c r="Q2182" s="1"/>
      <c r="R2182" s="1"/>
      <c r="S2182" s="1"/>
      <c r="T2182" s="1"/>
      <c r="U2182" s="1"/>
      <c r="V2182" s="1"/>
    </row>
    <row r="2183" spans="1:22" x14ac:dyDescent="0.35">
      <c r="A2183" s="1">
        <v>2009</v>
      </c>
      <c r="B2183" s="1">
        <v>8</v>
      </c>
      <c r="C2183" s="6">
        <v>6.6892264582515848E-2</v>
      </c>
      <c r="D2183" s="6">
        <v>-7.5813874918971846E-3</v>
      </c>
      <c r="E2183" s="6">
        <v>3.066911102938219E-2</v>
      </c>
      <c r="F2183" s="6">
        <v>5.2933793429137621E-2</v>
      </c>
      <c r="G2183" s="6">
        <v>7.2392861778644235E-2</v>
      </c>
      <c r="H2183" s="6">
        <v>3.6867402300528873E-2</v>
      </c>
      <c r="I2183" s="6">
        <v>4.998395397981259E-2</v>
      </c>
      <c r="J2183" s="6">
        <v>0.11560288963604237</v>
      </c>
      <c r="K2183" s="6">
        <v>9.5859178490289576E-2</v>
      </c>
      <c r="L2183" s="6">
        <v>3.1071066995160601E-2</v>
      </c>
      <c r="M2183" s="6">
        <v>3.5424804260677956E-2</v>
      </c>
      <c r="N2183" s="6">
        <v>-2.6895910534536993E-2</v>
      </c>
      <c r="O2183" s="6">
        <v>3.3518987341772277E-2</v>
      </c>
      <c r="P2183" s="1"/>
      <c r="Q2183" s="1"/>
      <c r="R2183" s="1"/>
      <c r="S2183" s="1"/>
      <c r="T2183" s="1"/>
      <c r="U2183" s="1"/>
      <c r="V2183" s="1"/>
    </row>
    <row r="2184" spans="1:22" x14ac:dyDescent="0.35">
      <c r="A2184" s="1">
        <v>2009</v>
      </c>
      <c r="B2184" s="1">
        <v>9</v>
      </c>
      <c r="C2184" s="6">
        <v>0.10821111812260265</v>
      </c>
      <c r="D2184" s="6">
        <v>7.302076875998087E-2</v>
      </c>
      <c r="E2184" s="6">
        <v>6.0632284414237736E-2</v>
      </c>
      <c r="F2184" s="6">
        <v>5.6418298322129301E-2</v>
      </c>
      <c r="G2184" s="6">
        <v>6.0939785456922912E-2</v>
      </c>
      <c r="H2184" s="6">
        <v>2.8485921826973071E-2</v>
      </c>
      <c r="I2184" s="6">
        <v>0.10203160164470559</v>
      </c>
      <c r="J2184" s="6">
        <v>0.1041321074361603</v>
      </c>
      <c r="K2184" s="6">
        <v>6.921629883504643E-2</v>
      </c>
      <c r="L2184" s="6">
        <v>8.2806758768305677E-4</v>
      </c>
      <c r="M2184" s="6">
        <v>1.2952849575898817E-2</v>
      </c>
      <c r="N2184" s="6">
        <v>5.4347641970304617E-2</v>
      </c>
      <c r="O2184" s="6">
        <v>3.5763276504017227E-2</v>
      </c>
      <c r="P2184" s="1"/>
      <c r="Q2184" s="1"/>
      <c r="R2184" s="1"/>
      <c r="S2184" s="1"/>
      <c r="T2184" s="1"/>
      <c r="U2184" s="1"/>
      <c r="V2184" s="1"/>
    </row>
    <row r="2185" spans="1:22" x14ac:dyDescent="0.35">
      <c r="A2185" s="1">
        <v>2009</v>
      </c>
      <c r="B2185" s="1">
        <v>10</v>
      </c>
      <c r="C2185" s="6">
        <v>-3.8859431101839759E-3</v>
      </c>
      <c r="D2185" s="6">
        <v>-5.6008198029566469E-2</v>
      </c>
      <c r="E2185" s="6">
        <v>-4.0503178226608649E-2</v>
      </c>
      <c r="F2185" s="6">
        <v>-2.3591766942973935E-2</v>
      </c>
      <c r="G2185" s="6">
        <v>-4.4134222816609614E-2</v>
      </c>
      <c r="H2185" s="6">
        <v>9.7301184196014745E-3</v>
      </c>
      <c r="I2185" s="6">
        <v>1.4969386163149245E-2</v>
      </c>
      <c r="J2185" s="6">
        <v>-0.13879092134869608</v>
      </c>
      <c r="K2185" s="6">
        <v>-5.4906449868652452E-2</v>
      </c>
      <c r="L2185" s="6">
        <v>-1.3346505484127413E-2</v>
      </c>
      <c r="M2185" s="6">
        <v>3.5073302215501867E-2</v>
      </c>
      <c r="N2185" s="6">
        <v>-1.8721743411792557E-3</v>
      </c>
      <c r="O2185" s="6">
        <v>-1.9771071800207984E-2</v>
      </c>
      <c r="P2185" s="1"/>
      <c r="Q2185" s="1"/>
      <c r="R2185" s="1"/>
      <c r="S2185" s="1"/>
      <c r="T2185" s="1"/>
      <c r="U2185" s="1"/>
      <c r="V2185" s="1"/>
    </row>
    <row r="2186" spans="1:22" x14ac:dyDescent="0.35">
      <c r="A2186" s="1">
        <v>2009</v>
      </c>
      <c r="B2186" s="1">
        <v>11</v>
      </c>
      <c r="C2186" s="6">
        <v>3.0323900172605223E-2</v>
      </c>
      <c r="D2186" s="6">
        <v>7.7842822828467773E-2</v>
      </c>
      <c r="E2186" s="6">
        <v>5.9506375163547842E-2</v>
      </c>
      <c r="F2186" s="6">
        <v>4.0310439907647044E-2</v>
      </c>
      <c r="G2186" s="6">
        <v>4.0253694638473059E-2</v>
      </c>
      <c r="H2186" s="6">
        <v>2.934324912114783E-2</v>
      </c>
      <c r="I2186" s="6">
        <v>-0.14078991820452891</v>
      </c>
      <c r="J2186" s="6">
        <v>-1.2520188860263293E-3</v>
      </c>
      <c r="K2186" s="6">
        <v>1.3661952426121005E-2</v>
      </c>
      <c r="L2186" s="6">
        <v>-2.8347665878031281E-2</v>
      </c>
      <c r="M2186" s="6">
        <v>7.8918023607930099E-3</v>
      </c>
      <c r="N2186" s="6">
        <v>4.2671648354719149E-2</v>
      </c>
      <c r="O2186" s="6">
        <v>5.7324840764330975E-2</v>
      </c>
      <c r="P2186" s="1"/>
      <c r="Q2186" s="1"/>
      <c r="R2186" s="1"/>
      <c r="S2186" s="1"/>
      <c r="T2186" s="1"/>
      <c r="U2186" s="1"/>
      <c r="V2186" s="1"/>
    </row>
    <row r="2187" spans="1:22" x14ac:dyDescent="0.35">
      <c r="A2187" s="1">
        <v>2009</v>
      </c>
      <c r="B2187" s="1">
        <v>12</v>
      </c>
      <c r="C2187" s="6">
        <v>1.5837810900086291E-2</v>
      </c>
      <c r="D2187" s="6">
        <v>2.9903650406572835E-2</v>
      </c>
      <c r="E2187" s="6">
        <v>1.0168171175787943E-2</v>
      </c>
      <c r="F2187" s="6">
        <v>-2.1847379176296866E-2</v>
      </c>
      <c r="G2187" s="6">
        <v>2.0367412447929611E-2</v>
      </c>
      <c r="H2187" s="6">
        <v>2.3984482275259733E-2</v>
      </c>
      <c r="I2187" s="6">
        <v>-7.4325690352253448E-2</v>
      </c>
      <c r="J2187" s="6">
        <v>1.0819624336843248E-2</v>
      </c>
      <c r="K2187" s="6">
        <v>1.1396139371147695E-2</v>
      </c>
      <c r="L2187" s="6">
        <v>4.8828435783096591E-2</v>
      </c>
      <c r="M2187" s="6">
        <v>-1.0350373661320522E-2</v>
      </c>
      <c r="N2187" s="6">
        <v>4.4722082303020994E-2</v>
      </c>
      <c r="O2187" s="6">
        <v>1.7798466593647255E-2</v>
      </c>
      <c r="P2187" s="1"/>
      <c r="Q2187" s="1"/>
      <c r="R2187" s="1"/>
      <c r="S2187" s="1"/>
      <c r="T2187" s="1"/>
      <c r="U2187" s="1"/>
      <c r="V2187" s="1"/>
    </row>
    <row r="2188" spans="1:22" x14ac:dyDescent="0.35">
      <c r="A2188" s="1">
        <v>2010</v>
      </c>
      <c r="B2188" s="1">
        <v>1</v>
      </c>
      <c r="C2188" s="6">
        <v>-7.4973699483042444E-2</v>
      </c>
      <c r="D2188" s="6">
        <v>-7.1287174724037339E-2</v>
      </c>
      <c r="E2188" s="6">
        <v>-8.8440341817034196E-2</v>
      </c>
      <c r="F2188" s="6">
        <v>-0.11224438823535177</v>
      </c>
      <c r="G2188" s="6">
        <v>-8.0202431676812069E-2</v>
      </c>
      <c r="H2188" s="6">
        <v>-5.0585683650101632E-2</v>
      </c>
      <c r="I2188" s="6">
        <v>-9.6956453237190487E-2</v>
      </c>
      <c r="J2188" s="6">
        <v>-3.1348573621765352E-2</v>
      </c>
      <c r="K2188" s="6">
        <v>-8.80888643747616E-2</v>
      </c>
      <c r="L2188" s="6">
        <v>-5.0891119821857567E-3</v>
      </c>
      <c r="M2188" s="6">
        <v>-2.8775747231042481E-2</v>
      </c>
      <c r="N2188" s="6">
        <v>-5.3748147992172091E-2</v>
      </c>
      <c r="O2188" s="6">
        <v>-3.6947358981257117E-2</v>
      </c>
      <c r="P2188" s="1"/>
      <c r="Q2188" s="1"/>
      <c r="R2188" s="1"/>
      <c r="S2188" s="1"/>
      <c r="T2188" s="1"/>
      <c r="U2188" s="1"/>
      <c r="V2188" s="1"/>
    </row>
    <row r="2189" spans="1:22" x14ac:dyDescent="0.35">
      <c r="A2189" s="1">
        <v>2010</v>
      </c>
      <c r="B2189" s="1">
        <v>2</v>
      </c>
      <c r="C2189" s="6">
        <v>2.6833422204079804E-2</v>
      </c>
      <c r="D2189" s="6">
        <v>6.4960096154977442E-2</v>
      </c>
      <c r="E2189" s="6">
        <v>-1.8906132313779578E-2</v>
      </c>
      <c r="F2189" s="6">
        <v>-7.2230865669029254E-2</v>
      </c>
      <c r="G2189" s="6">
        <v>-2.5154741700765926E-2</v>
      </c>
      <c r="H2189" s="6">
        <v>-1.6565389918865359E-2</v>
      </c>
      <c r="I2189" s="6">
        <v>-8.1953566008827639E-2</v>
      </c>
      <c r="J2189" s="6">
        <v>-5.0995945413270904E-2</v>
      </c>
      <c r="K2189" s="6">
        <v>-5.4262671448842226E-2</v>
      </c>
      <c r="L2189" s="6">
        <v>9.0278673418966449E-3</v>
      </c>
      <c r="M2189" s="6">
        <v>3.0817472044812222E-2</v>
      </c>
      <c r="N2189" s="6">
        <v>2.7118746315393238E-3</v>
      </c>
      <c r="O2189" s="6">
        <v>2.8494273209795917E-2</v>
      </c>
      <c r="P2189" s="1"/>
      <c r="Q2189" s="1"/>
      <c r="R2189" s="1"/>
      <c r="S2189" s="1"/>
      <c r="T2189" s="1"/>
      <c r="U2189" s="1"/>
      <c r="V2189" s="1"/>
    </row>
    <row r="2190" spans="1:22" x14ac:dyDescent="0.35">
      <c r="A2190" s="1">
        <v>2010</v>
      </c>
      <c r="B2190" s="1">
        <v>3</v>
      </c>
      <c r="C2190" s="6">
        <v>7.6644145327942503E-2</v>
      </c>
      <c r="D2190" s="6">
        <v>7.3456375712292798E-2</v>
      </c>
      <c r="E2190" s="6">
        <v>8.995459377547621E-2</v>
      </c>
      <c r="F2190" s="6">
        <v>4.3232446347231779E-2</v>
      </c>
      <c r="G2190" s="6">
        <v>6.2543682033548098E-2</v>
      </c>
      <c r="H2190" s="6">
        <v>5.6197698086972503E-2</v>
      </c>
      <c r="I2190" s="6">
        <v>7.1626334234762945E-2</v>
      </c>
      <c r="J2190" s="6">
        <v>9.6597869280430348E-2</v>
      </c>
      <c r="K2190" s="6">
        <v>7.53973593303634E-2</v>
      </c>
      <c r="L2190" s="6">
        <v>4.1292940901910491E-2</v>
      </c>
      <c r="M2190" s="6">
        <v>6.3964397734017631E-2</v>
      </c>
      <c r="N2190" s="6">
        <v>5.4822107705440049E-2</v>
      </c>
      <c r="O2190" s="6">
        <v>5.8759619737437818E-2</v>
      </c>
      <c r="P2190" s="1"/>
      <c r="Q2190" s="1"/>
      <c r="R2190" s="1"/>
      <c r="S2190" s="1"/>
      <c r="T2190" s="1"/>
      <c r="U2190" s="1"/>
      <c r="V2190" s="1"/>
    </row>
    <row r="2191" spans="1:22" x14ac:dyDescent="0.35">
      <c r="A2191" s="1">
        <v>2010</v>
      </c>
      <c r="B2191" s="1">
        <v>4</v>
      </c>
      <c r="C2191" s="6">
        <v>-5.4703023804795192E-3</v>
      </c>
      <c r="D2191" s="6">
        <v>1.2206154509537548E-2</v>
      </c>
      <c r="E2191" s="6">
        <v>-1.8692596776305637E-2</v>
      </c>
      <c r="F2191" s="6">
        <v>-5.0157119257691618E-2</v>
      </c>
      <c r="G2191" s="6">
        <v>-5.472372347677168E-2</v>
      </c>
      <c r="H2191" s="6">
        <v>-1.6708635159615515E-2</v>
      </c>
      <c r="I2191" s="6">
        <v>-0.10985130698848</v>
      </c>
      <c r="J2191" s="6">
        <v>5.2058230236051717E-2</v>
      </c>
      <c r="K2191" s="6">
        <v>-7.1209463311984522E-2</v>
      </c>
      <c r="L2191" s="6">
        <v>-6.7596591148421092E-3</v>
      </c>
      <c r="M2191" s="6">
        <v>2.7654786028272982E-2</v>
      </c>
      <c r="N2191" s="6">
        <v>5.1512254613470532E-2</v>
      </c>
      <c r="O2191" s="6">
        <v>1.4793911407559479E-2</v>
      </c>
      <c r="P2191" s="1"/>
      <c r="Q2191" s="1"/>
      <c r="R2191" s="1"/>
      <c r="S2191" s="1"/>
      <c r="T2191" s="1"/>
      <c r="U2191" s="1"/>
      <c r="V2191" s="1"/>
    </row>
    <row r="2192" spans="1:22" x14ac:dyDescent="0.35">
      <c r="A2192" s="1">
        <v>2010</v>
      </c>
      <c r="B2192" s="1">
        <v>5</v>
      </c>
      <c r="C2192" s="6">
        <v>-0.15629925873795514</v>
      </c>
      <c r="D2192" s="6">
        <v>-6.2052407004580146E-2</v>
      </c>
      <c r="E2192" s="6">
        <v>-0.10044415531887885</v>
      </c>
      <c r="F2192" s="6">
        <v>-0.17450959401652699</v>
      </c>
      <c r="G2192" s="6">
        <v>-0.14961680591456128</v>
      </c>
      <c r="H2192" s="6">
        <v>-0.11048624597089207</v>
      </c>
      <c r="I2192" s="6">
        <v>-0.2325651988405697</v>
      </c>
      <c r="J2192" s="6">
        <v>-0.1969948756905241</v>
      </c>
      <c r="K2192" s="6">
        <v>-0.16122657947847385</v>
      </c>
      <c r="L2192" s="6">
        <v>-9.1567641926276977E-2</v>
      </c>
      <c r="M2192" s="6">
        <v>-0.13693223604920524</v>
      </c>
      <c r="N2192" s="6">
        <v>-9.3532936309445258E-2</v>
      </c>
      <c r="O2192" s="6">
        <v>-8.1992078874188912E-2</v>
      </c>
      <c r="P2192" s="1"/>
      <c r="Q2192" s="1"/>
      <c r="R2192" s="1"/>
      <c r="S2192" s="1"/>
      <c r="T2192" s="1"/>
      <c r="U2192" s="1"/>
      <c r="V2192" s="1"/>
    </row>
    <row r="2193" spans="1:22" x14ac:dyDescent="0.35">
      <c r="A2193" s="1">
        <v>2010</v>
      </c>
      <c r="B2193" s="1">
        <v>6</v>
      </c>
      <c r="C2193" s="6">
        <v>-3.6511280318452299E-2</v>
      </c>
      <c r="D2193" s="6">
        <v>-5.7393984409334187E-2</v>
      </c>
      <c r="E2193" s="6">
        <v>-5.4898975852472054E-3</v>
      </c>
      <c r="F2193" s="6">
        <v>-1.5887004804208016E-2</v>
      </c>
      <c r="G2193" s="6">
        <v>-2.4020723720430182E-2</v>
      </c>
      <c r="H2193" s="6">
        <v>-2.5615494159702212E-2</v>
      </c>
      <c r="I2193" s="6">
        <v>-8.0422914926102318E-2</v>
      </c>
      <c r="J2193" s="6">
        <v>-2.8973330781450701E-2</v>
      </c>
      <c r="K2193" s="6">
        <v>-1.7502620122414103E-2</v>
      </c>
      <c r="L2193" s="6">
        <v>-8.6665435682986569E-3</v>
      </c>
      <c r="M2193" s="6">
        <v>2.9806771221051687E-2</v>
      </c>
      <c r="N2193" s="6">
        <v>2.9688213372754735E-2</v>
      </c>
      <c r="O2193" s="6">
        <v>-5.3882871305305668E-2</v>
      </c>
      <c r="P2193" s="1"/>
      <c r="Q2193" s="1"/>
      <c r="R2193" s="1"/>
      <c r="S2193" s="1"/>
      <c r="T2193" s="1"/>
      <c r="U2193" s="1"/>
      <c r="V2193" s="1"/>
    </row>
    <row r="2194" spans="1:22" x14ac:dyDescent="0.35">
      <c r="A2194" s="1">
        <v>2010</v>
      </c>
      <c r="B2194" s="1">
        <v>7</v>
      </c>
      <c r="C2194" s="6">
        <v>0.12447559821324794</v>
      </c>
      <c r="D2194" s="6">
        <v>7.2095692783701981E-2</v>
      </c>
      <c r="E2194" s="6">
        <v>9.8975253764171489E-2</v>
      </c>
      <c r="F2194" s="6">
        <v>0.20869044480013343</v>
      </c>
      <c r="G2194" s="6">
        <v>0.12838471149507158</v>
      </c>
      <c r="H2194" s="6">
        <v>0.1219621333583758</v>
      </c>
      <c r="I2194" s="6">
        <v>0.25057439588671881</v>
      </c>
      <c r="J2194" s="6">
        <v>7.9952834498902892E-2</v>
      </c>
      <c r="K2194" s="6">
        <v>0.16077431783728979</v>
      </c>
      <c r="L2194" s="6">
        <v>3.9288979379510591E-2</v>
      </c>
      <c r="M2194" s="6">
        <v>0.1221047515083804</v>
      </c>
      <c r="N2194" s="6">
        <v>8.3908458328967761E-2</v>
      </c>
      <c r="O2194" s="6">
        <v>6.8788202192684444E-2</v>
      </c>
      <c r="P2194" s="1"/>
      <c r="Q2194" s="1"/>
      <c r="R2194" s="1"/>
      <c r="S2194" s="1"/>
      <c r="T2194" s="1"/>
      <c r="U2194" s="1"/>
      <c r="V2194" s="1"/>
    </row>
    <row r="2195" spans="1:22" x14ac:dyDescent="0.35">
      <c r="A2195" s="1">
        <v>2010</v>
      </c>
      <c r="B2195" s="1">
        <v>8</v>
      </c>
      <c r="C2195" s="6">
        <v>-3.4289968402096305E-2</v>
      </c>
      <c r="D2195" s="6">
        <v>-1.5986093345621732E-2</v>
      </c>
      <c r="E2195" s="6">
        <v>-6.2896128085155212E-2</v>
      </c>
      <c r="F2195" s="6">
        <v>-5.6633888001767163E-2</v>
      </c>
      <c r="G2195" s="6">
        <v>-6.8328406315413592E-2</v>
      </c>
      <c r="H2195" s="6">
        <v>-2.7337472188475931E-2</v>
      </c>
      <c r="I2195" s="6">
        <v>-0.1008357089676849</v>
      </c>
      <c r="J2195" s="6">
        <v>-9.8206704670610212E-2</v>
      </c>
      <c r="K2195" s="6">
        <v>-8.7195614238431141E-2</v>
      </c>
      <c r="L2195" s="6">
        <v>-4.9502146385242307E-2</v>
      </c>
      <c r="M2195" s="6">
        <v>-5.5577935504518505E-2</v>
      </c>
      <c r="N2195" s="6">
        <v>-8.8799338320361132E-3</v>
      </c>
      <c r="O2195" s="6">
        <v>-4.7476397966593975E-2</v>
      </c>
      <c r="P2195" s="1"/>
      <c r="Q2195" s="1"/>
      <c r="R2195" s="1"/>
      <c r="S2195" s="1"/>
      <c r="T2195" s="1"/>
      <c r="U2195" s="1"/>
      <c r="V2195" s="1"/>
    </row>
    <row r="2196" spans="1:22" x14ac:dyDescent="0.35">
      <c r="A2196" s="1">
        <v>2010</v>
      </c>
      <c r="B2196" s="1">
        <v>9</v>
      </c>
      <c r="C2196" s="6">
        <v>0.12922642148405061</v>
      </c>
      <c r="D2196" s="6">
        <v>7.3534061424160635E-2</v>
      </c>
      <c r="E2196" s="6">
        <v>0.12965997116378603</v>
      </c>
      <c r="F2196" s="6">
        <v>0.10911049292937913</v>
      </c>
      <c r="G2196" s="6">
        <v>0.14363814331688096</v>
      </c>
      <c r="H2196" s="6">
        <v>8.6933167361489483E-2</v>
      </c>
      <c r="I2196" s="6">
        <v>1.627698416257628E-2</v>
      </c>
      <c r="J2196" s="6">
        <v>6.3563965357657404E-2</v>
      </c>
      <c r="K2196" s="6">
        <v>0.11652598916828172</v>
      </c>
      <c r="L2196" s="6">
        <v>7.0700298860860933E-2</v>
      </c>
      <c r="M2196" s="6">
        <v>0.17676816403178819</v>
      </c>
      <c r="N2196" s="6">
        <v>8.223862249594438E-2</v>
      </c>
      <c r="O2196" s="6">
        <v>8.7582197655579952E-2</v>
      </c>
      <c r="P2196" s="1"/>
      <c r="Q2196" s="1"/>
      <c r="R2196" s="1"/>
      <c r="S2196" s="1"/>
      <c r="T2196" s="1"/>
      <c r="U2196" s="1"/>
      <c r="V2196" s="1"/>
    </row>
    <row r="2197" spans="1:22" x14ac:dyDescent="0.35">
      <c r="A2197" s="1">
        <v>2010</v>
      </c>
      <c r="B2197" s="1">
        <v>10</v>
      </c>
      <c r="C2197" s="6">
        <v>3.4953062053372896E-2</v>
      </c>
      <c r="D2197" s="6">
        <v>3.5312366391330841E-2</v>
      </c>
      <c r="E2197" s="6">
        <v>8.4419011449950787E-2</v>
      </c>
      <c r="F2197" s="6">
        <v>5.2292158484831708E-2</v>
      </c>
      <c r="G2197" s="6">
        <v>5.5840654843301252E-2</v>
      </c>
      <c r="H2197" s="6">
        <v>4.4091068313548254E-2</v>
      </c>
      <c r="I2197" s="6">
        <v>7.6389129342499862E-2</v>
      </c>
      <c r="J2197" s="6">
        <v>2.6338011929063709E-2</v>
      </c>
      <c r="K2197" s="6">
        <v>7.0430340227148669E-2</v>
      </c>
      <c r="L2197" s="6">
        <v>1.9817331975345409E-2</v>
      </c>
      <c r="M2197" s="6">
        <v>1.2968138151950193E-2</v>
      </c>
      <c r="N2197" s="6">
        <v>3.1337110429240811E-2</v>
      </c>
      <c r="O2197" s="6">
        <v>3.6890991938310469E-2</v>
      </c>
      <c r="P2197" s="1"/>
      <c r="Q2197" s="1"/>
      <c r="R2197" s="1"/>
      <c r="S2197" s="1"/>
      <c r="T2197" s="1"/>
      <c r="U2197" s="1"/>
      <c r="V2197" s="1"/>
    </row>
    <row r="2198" spans="1:22" x14ac:dyDescent="0.35">
      <c r="A2198" s="1">
        <v>2010</v>
      </c>
      <c r="B2198" s="1">
        <v>11</v>
      </c>
      <c r="C2198" s="6">
        <v>-4.2553943331564592E-2</v>
      </c>
      <c r="D2198" s="6">
        <v>1.3910464811537571E-2</v>
      </c>
      <c r="E2198" s="6">
        <v>-5.725444858917994E-2</v>
      </c>
      <c r="F2198" s="6">
        <v>-0.20254380876737843</v>
      </c>
      <c r="G2198" s="6">
        <v>-0.12367510528995229</v>
      </c>
      <c r="H2198" s="6">
        <v>-5.5458718410417496E-2</v>
      </c>
      <c r="I2198" s="6">
        <v>-0.14635583193935819</v>
      </c>
      <c r="J2198" s="6">
        <v>-8.2792994979675294E-2</v>
      </c>
      <c r="K2198" s="6">
        <v>-0.17124908792101778</v>
      </c>
      <c r="L2198" s="6">
        <v>3.7246629684636101E-2</v>
      </c>
      <c r="M2198" s="6">
        <v>-3.6605408268972406E-2</v>
      </c>
      <c r="N2198" s="6">
        <v>-1.9405746000529245E-2</v>
      </c>
      <c r="O2198" s="6">
        <v>-2.3662638384179813E-3</v>
      </c>
      <c r="P2198" s="1"/>
      <c r="Q2198" s="1"/>
      <c r="R2198" s="1"/>
      <c r="S2198" s="1"/>
      <c r="T2198" s="1"/>
      <c r="U2198" s="1"/>
      <c r="V2198" s="1"/>
    </row>
    <row r="2199" spans="1:22" x14ac:dyDescent="0.35">
      <c r="A2199" s="1">
        <v>2010</v>
      </c>
      <c r="B2199" s="1">
        <v>12</v>
      </c>
      <c r="C2199" s="6">
        <v>0.10424622649677184</v>
      </c>
      <c r="D2199" s="6">
        <v>6.8656689377025293E-2</v>
      </c>
      <c r="E2199" s="6">
        <v>6.5521430197631902E-2</v>
      </c>
      <c r="F2199" s="6">
        <v>9.6573375375896831E-2</v>
      </c>
      <c r="G2199" s="6">
        <v>8.6221461357338436E-2</v>
      </c>
      <c r="H2199" s="6">
        <v>7.0524507765116429E-2</v>
      </c>
      <c r="I2199" s="6">
        <v>2.6579380526842389E-2</v>
      </c>
      <c r="J2199" s="6">
        <v>0.12388012780869917</v>
      </c>
      <c r="K2199" s="6">
        <v>8.833478854491883E-2</v>
      </c>
      <c r="L2199" s="6">
        <v>6.1330795581924447E-2</v>
      </c>
      <c r="M2199" s="6">
        <v>9.3044581110743652E-2</v>
      </c>
      <c r="N2199" s="6">
        <v>4.3481638883414275E-2</v>
      </c>
      <c r="O2199" s="6">
        <v>6.5311308767471266E-2</v>
      </c>
      <c r="P2199" s="1"/>
      <c r="Q2199" s="1"/>
      <c r="R2199" s="1"/>
      <c r="S2199" s="1"/>
      <c r="T2199" s="1"/>
      <c r="U2199" s="1"/>
      <c r="V2199" s="1"/>
    </row>
    <row r="2200" spans="1:22" x14ac:dyDescent="0.35">
      <c r="A2200" s="1">
        <v>2011</v>
      </c>
      <c r="B2200" s="1">
        <v>1</v>
      </c>
      <c r="C2200" s="6">
        <v>-2.3072674971990059E-2</v>
      </c>
      <c r="D2200" s="6">
        <v>3.7679482991113122E-3</v>
      </c>
      <c r="E2200" s="6">
        <v>4.7104975071484034E-2</v>
      </c>
      <c r="F2200" s="6">
        <v>0.121193505573431</v>
      </c>
      <c r="G2200" s="6">
        <v>7.6911632065424174E-2</v>
      </c>
      <c r="H2200" s="6">
        <v>2.00990915831738E-2</v>
      </c>
      <c r="I2200" s="6">
        <v>0.15270839833645855</v>
      </c>
      <c r="J2200" s="6">
        <v>1.1497606245038927E-2</v>
      </c>
      <c r="K2200" s="6">
        <v>0.11813336517876305</v>
      </c>
      <c r="L2200" s="6">
        <v>-1.0216641119332404E-2</v>
      </c>
      <c r="M2200" s="6">
        <v>3.2805343655288866E-2</v>
      </c>
      <c r="N2200" s="6">
        <v>-3.6619239866531039E-5</v>
      </c>
      <c r="O2200" s="6">
        <v>2.2662213740457959E-2</v>
      </c>
      <c r="P2200" s="1"/>
      <c r="Q2200" s="1"/>
      <c r="R2200" s="1"/>
      <c r="S2200" s="1"/>
      <c r="T2200" s="1"/>
      <c r="U2200" s="1"/>
      <c r="V2200" s="1"/>
    </row>
    <row r="2201" spans="1:22" x14ac:dyDescent="0.35">
      <c r="A2201" s="1">
        <v>2011</v>
      </c>
      <c r="B2201" s="1">
        <v>2</v>
      </c>
      <c r="C2201" s="6">
        <v>3.8808591050649932E-2</v>
      </c>
      <c r="D2201" s="6">
        <v>7.5310855685476907E-2</v>
      </c>
      <c r="E2201" s="6">
        <v>3.6238722930690193E-2</v>
      </c>
      <c r="F2201" s="6">
        <v>1.2656799015295928E-2</v>
      </c>
      <c r="G2201" s="6">
        <v>3.4874189229032737E-2</v>
      </c>
      <c r="H2201" s="6">
        <v>3.7868162118364079E-2</v>
      </c>
      <c r="I2201" s="6">
        <v>-1.9298480074924074E-3</v>
      </c>
      <c r="J2201" s="6">
        <v>5.2214694105311654E-2</v>
      </c>
      <c r="K2201" s="6">
        <v>2.7507034291387011E-2</v>
      </c>
      <c r="L2201" s="6">
        <v>4.1526324111988089E-2</v>
      </c>
      <c r="M2201" s="6">
        <v>2.8880736161795983E-3</v>
      </c>
      <c r="N2201" s="6">
        <v>-4.752207176633394E-2</v>
      </c>
      <c r="O2201" s="6">
        <v>3.1957079542803912E-2</v>
      </c>
      <c r="P2201" s="1"/>
      <c r="Q2201" s="1"/>
      <c r="R2201" s="1"/>
      <c r="S2201" s="1"/>
      <c r="T2201" s="1"/>
      <c r="U2201" s="1"/>
      <c r="V2201" s="1"/>
    </row>
    <row r="2202" spans="1:22" x14ac:dyDescent="0.35">
      <c r="A2202" s="1">
        <v>2011</v>
      </c>
      <c r="B2202" s="1">
        <v>3</v>
      </c>
      <c r="C2202" s="6">
        <v>1.5442553901392264E-2</v>
      </c>
      <c r="D2202" s="6">
        <v>1.0928921335784381E-4</v>
      </c>
      <c r="E2202" s="6">
        <v>-6.3005714506796373E-3</v>
      </c>
      <c r="F2202" s="6">
        <v>3.5643645027927384E-4</v>
      </c>
      <c r="G2202" s="6">
        <v>-3.9540251279006622E-3</v>
      </c>
      <c r="H2202" s="6">
        <v>-2.7986309083367411E-2</v>
      </c>
      <c r="I2202" s="6">
        <v>-8.2041519314546285E-4</v>
      </c>
      <c r="J2202" s="6">
        <v>-8.8100901423181499E-3</v>
      </c>
      <c r="K2202" s="6">
        <v>-7.4638308714775059E-3</v>
      </c>
      <c r="L2202" s="6">
        <v>-9.6922884160208778E-2</v>
      </c>
      <c r="M2202" s="6">
        <v>7.4137007854595538E-3</v>
      </c>
      <c r="N2202" s="6">
        <v>4.0197411956853557E-2</v>
      </c>
      <c r="O2202" s="6">
        <v>-1.0548523206751481E-3</v>
      </c>
      <c r="P2202" s="1"/>
      <c r="Q2202" s="1"/>
      <c r="R2202" s="1"/>
      <c r="S2202" s="1"/>
      <c r="T2202" s="1"/>
      <c r="U2202" s="1"/>
      <c r="V2202" s="1"/>
    </row>
    <row r="2203" spans="1:22" x14ac:dyDescent="0.35">
      <c r="A2203" s="1">
        <v>2011</v>
      </c>
      <c r="B2203" s="1">
        <v>4</v>
      </c>
      <c r="C2203" s="6">
        <v>5.8553573633613132E-2</v>
      </c>
      <c r="D2203" s="6">
        <v>1.4218757599628429E-2</v>
      </c>
      <c r="E2203" s="6">
        <v>0.11496209583586037</v>
      </c>
      <c r="F2203" s="6">
        <v>7.4629608705832018E-2</v>
      </c>
      <c r="G2203" s="6">
        <v>7.5594075691653773E-2</v>
      </c>
      <c r="H2203" s="6">
        <v>7.0205177863572832E-2</v>
      </c>
      <c r="I2203" s="6">
        <v>-2.366328503032944E-2</v>
      </c>
      <c r="J2203" s="6">
        <v>9.217139136573671E-2</v>
      </c>
      <c r="K2203" s="6">
        <v>7.7961678448411398E-2</v>
      </c>
      <c r="L2203" s="6">
        <v>3.3822033909419735E-2</v>
      </c>
      <c r="M2203" s="6">
        <v>7.0661089966379986E-2</v>
      </c>
      <c r="N2203" s="6">
        <v>5.4306482963117908E-2</v>
      </c>
      <c r="O2203" s="6">
        <v>2.8511087645195277E-2</v>
      </c>
      <c r="P2203" s="1"/>
      <c r="Q2203" s="1"/>
      <c r="R2203" s="1"/>
      <c r="S2203" s="1"/>
      <c r="T2203" s="1"/>
      <c r="U2203" s="1"/>
      <c r="V2203" s="1"/>
    </row>
    <row r="2204" spans="1:22" x14ac:dyDescent="0.35">
      <c r="A2204" s="1">
        <v>2011</v>
      </c>
      <c r="B2204" s="1">
        <v>5</v>
      </c>
      <c r="C2204" s="6">
        <v>-5.0263285138701375E-2</v>
      </c>
      <c r="D2204" s="6">
        <v>-3.4774837478022125E-2</v>
      </c>
      <c r="E2204" s="6">
        <v>-5.5942054119009765E-2</v>
      </c>
      <c r="F2204" s="6">
        <v>-6.3388182216949196E-2</v>
      </c>
      <c r="G2204" s="6">
        <v>-5.1044768552484965E-2</v>
      </c>
      <c r="H2204" s="6">
        <v>-2.8055233353182496E-2</v>
      </c>
      <c r="I2204" s="6">
        <v>-0.11224034940329508</v>
      </c>
      <c r="J2204" s="6">
        <v>-3.8888772613682288E-2</v>
      </c>
      <c r="K2204" s="6">
        <v>-8.4125160816071354E-2</v>
      </c>
      <c r="L2204" s="6">
        <v>-1.9581512847373417E-2</v>
      </c>
      <c r="M2204" s="6">
        <v>-2.9650959748459438E-2</v>
      </c>
      <c r="N2204" s="6">
        <v>-1.3570847582728418E-2</v>
      </c>
      <c r="O2204" s="6">
        <v>-1.3493693165150922E-2</v>
      </c>
      <c r="P2204" s="1"/>
      <c r="Q2204" s="1"/>
      <c r="R2204" s="1"/>
      <c r="S2204" s="1"/>
      <c r="T2204" s="1"/>
      <c r="U2204" s="1"/>
      <c r="V2204" s="1"/>
    </row>
    <row r="2205" spans="1:22" x14ac:dyDescent="0.35">
      <c r="A2205" s="1">
        <v>2011</v>
      </c>
      <c r="B2205" s="1">
        <v>6</v>
      </c>
      <c r="C2205" s="6">
        <v>-1.6807477363228962E-2</v>
      </c>
      <c r="D2205" s="6">
        <v>-3.0860820673465406E-2</v>
      </c>
      <c r="E2205" s="6">
        <v>1.9046568359765148E-2</v>
      </c>
      <c r="F2205" s="6">
        <v>-3.5250942188110868E-3</v>
      </c>
      <c r="G2205" s="6">
        <v>1.4231158599409266E-3</v>
      </c>
      <c r="H2205" s="6">
        <v>-3.1650845987640341E-2</v>
      </c>
      <c r="I2205" s="6">
        <v>-1.5751019503162156E-2</v>
      </c>
      <c r="J2205" s="6">
        <v>2.1179019266011068E-3</v>
      </c>
      <c r="K2205" s="6">
        <v>-3.6406870244183098E-2</v>
      </c>
      <c r="L2205" s="6">
        <v>2.5198630282755152E-2</v>
      </c>
      <c r="M2205" s="6">
        <v>-5.5311589403006955E-2</v>
      </c>
      <c r="N2205" s="6">
        <v>-7.7448155575214894E-3</v>
      </c>
      <c r="O2205" s="6">
        <v>-1.8287243532560282E-2</v>
      </c>
      <c r="P2205" s="1"/>
      <c r="Q2205" s="1"/>
      <c r="R2205" s="1"/>
      <c r="S2205" s="1"/>
      <c r="T2205" s="1"/>
      <c r="U2205" s="1"/>
      <c r="V2205" s="1"/>
    </row>
    <row r="2206" spans="1:22" x14ac:dyDescent="0.35">
      <c r="A2206" s="1">
        <v>2011</v>
      </c>
      <c r="B2206" s="1">
        <v>7</v>
      </c>
      <c r="C2206" s="6">
        <v>-1.5519848397665181E-2</v>
      </c>
      <c r="D2206" s="6">
        <v>-1.8455816791406177E-2</v>
      </c>
      <c r="E2206" s="6">
        <v>-3.6776102847245529E-2</v>
      </c>
      <c r="F2206" s="6">
        <v>-7.7372979533335329E-2</v>
      </c>
      <c r="G2206" s="6">
        <v>-8.5008145431162419E-2</v>
      </c>
      <c r="H2206" s="6">
        <v>6.6010393451199079E-4</v>
      </c>
      <c r="I2206" s="6">
        <v>-6.5641478760571581E-2</v>
      </c>
      <c r="J2206" s="6">
        <v>-5.1878546916284352E-2</v>
      </c>
      <c r="K2206" s="6">
        <v>-9.3713668653491733E-2</v>
      </c>
      <c r="L2206" s="6">
        <v>5.1204958004184897E-2</v>
      </c>
      <c r="M2206" s="6">
        <v>-3.5695519647236384E-2</v>
      </c>
      <c r="N2206" s="6">
        <v>4.2011192453260682E-2</v>
      </c>
      <c r="O2206" s="6">
        <v>-2.1429653187944875E-2</v>
      </c>
      <c r="P2206" s="1"/>
      <c r="Q2206" s="1"/>
      <c r="R2206" s="1"/>
      <c r="S2206" s="1"/>
      <c r="T2206" s="1"/>
      <c r="U2206" s="1"/>
      <c r="V2206" s="1"/>
    </row>
    <row r="2207" spans="1:22" x14ac:dyDescent="0.35">
      <c r="A2207" s="1">
        <v>2011</v>
      </c>
      <c r="B2207" s="1">
        <v>8</v>
      </c>
      <c r="C2207" s="6">
        <v>-5.4314969697910165E-2</v>
      </c>
      <c r="D2207" s="6">
        <v>-3.665991969383553E-2</v>
      </c>
      <c r="E2207" s="6">
        <v>-0.19293168716940112</v>
      </c>
      <c r="F2207" s="6">
        <v>-9.5839558435936056E-2</v>
      </c>
      <c r="G2207" s="6">
        <v>-0.11401809832409482</v>
      </c>
      <c r="H2207" s="6">
        <v>-8.1717588747615477E-2</v>
      </c>
      <c r="I2207" s="6">
        <v>-0.24026522667346573</v>
      </c>
      <c r="J2207" s="6">
        <v>-8.779423924445251E-2</v>
      </c>
      <c r="K2207" s="6">
        <v>-0.15677503120415259</v>
      </c>
      <c r="L2207" s="6">
        <v>-8.7608870993345911E-2</v>
      </c>
      <c r="M2207" s="6">
        <v>-0.11344432637651214</v>
      </c>
      <c r="N2207" s="6">
        <v>-9.5319917473018823E-2</v>
      </c>
      <c r="O2207" s="6">
        <v>-5.679795713069713E-2</v>
      </c>
      <c r="P2207" s="1"/>
      <c r="Q2207" s="1"/>
      <c r="R2207" s="1"/>
      <c r="S2207" s="1"/>
      <c r="T2207" s="1"/>
      <c r="U2207" s="1"/>
      <c r="V2207" s="1"/>
    </row>
    <row r="2208" spans="1:22" x14ac:dyDescent="0.35">
      <c r="A2208" s="1">
        <v>2011</v>
      </c>
      <c r="B2208" s="1">
        <v>9</v>
      </c>
      <c r="C2208" s="6">
        <v>-0.15794444927839935</v>
      </c>
      <c r="D2208" s="6">
        <v>-0.15208414458647457</v>
      </c>
      <c r="E2208" s="6">
        <v>-0.11458328235392257</v>
      </c>
      <c r="F2208" s="6">
        <v>-8.7434007220778653E-2</v>
      </c>
      <c r="G2208" s="6">
        <v>-0.14761909243679439</v>
      </c>
      <c r="H2208" s="6">
        <v>-8.8510983130545395E-2</v>
      </c>
      <c r="I2208" s="6">
        <v>-0.18854755844601356</v>
      </c>
      <c r="J2208" s="6">
        <v>-9.5665554423065013E-2</v>
      </c>
      <c r="K2208" s="6">
        <v>-0.11254724629959978</v>
      </c>
      <c r="L2208" s="6">
        <v>-3.4139879727373978E-2</v>
      </c>
      <c r="M2208" s="6">
        <v>-0.1203321121913784</v>
      </c>
      <c r="N2208" s="6">
        <v>-0.14608159984606683</v>
      </c>
      <c r="O2208" s="6">
        <v>-7.1786036590368307E-2</v>
      </c>
      <c r="P2208" s="1"/>
      <c r="Q2208" s="1"/>
      <c r="R2208" s="1"/>
      <c r="S2208" s="1"/>
      <c r="T2208" s="1"/>
      <c r="U2208" s="1"/>
      <c r="V2208" s="1"/>
    </row>
    <row r="2209" spans="1:22" x14ac:dyDescent="0.35">
      <c r="A2209" s="1">
        <v>2011</v>
      </c>
      <c r="B2209" s="1">
        <v>10</v>
      </c>
      <c r="C2209" s="6">
        <v>0.16958322945902427</v>
      </c>
      <c r="D2209" s="6">
        <v>0.1072905238542281</v>
      </c>
      <c r="E2209" s="6">
        <v>0.15556112670703026</v>
      </c>
      <c r="F2209" s="6">
        <v>8.4724148439519587E-2</v>
      </c>
      <c r="G2209" s="6">
        <v>0.12583735548092889</v>
      </c>
      <c r="H2209" s="6">
        <v>0.11617077363159312</v>
      </c>
      <c r="I2209" s="6">
        <v>4.8439885749849143E-2</v>
      </c>
      <c r="J2209" s="6">
        <v>0.12686125713392427</v>
      </c>
      <c r="K2209" s="6">
        <v>0.1177030366568681</v>
      </c>
      <c r="L2209" s="6">
        <v>1.7788876420408162E-2</v>
      </c>
      <c r="M2209" s="6">
        <v>0.14951999262099269</v>
      </c>
      <c r="N2209" s="6">
        <v>0.11247048279401706</v>
      </c>
      <c r="O2209" s="6">
        <v>0.10774261976312527</v>
      </c>
      <c r="P2209" s="1"/>
      <c r="Q2209" s="1"/>
      <c r="R2209" s="1"/>
      <c r="S2209" s="1"/>
      <c r="T2209" s="1"/>
      <c r="U2209" s="1"/>
      <c r="V2209" s="1"/>
    </row>
    <row r="2210" spans="1:22" x14ac:dyDescent="0.35">
      <c r="A2210" s="1">
        <v>2011</v>
      </c>
      <c r="B2210" s="1">
        <v>11</v>
      </c>
      <c r="C2210" s="6">
        <v>-6.5139288983078303E-2</v>
      </c>
      <c r="D2210" s="6">
        <v>-2.3132328963070714E-2</v>
      </c>
      <c r="E2210" s="6">
        <v>-3.8243507572363167E-2</v>
      </c>
      <c r="F2210" s="6">
        <v>-8.4698916854763717E-2</v>
      </c>
      <c r="G2210" s="6">
        <v>-5.6340671509730544E-2</v>
      </c>
      <c r="H2210" s="6">
        <v>-3.1317192638148361E-2</v>
      </c>
      <c r="I2210" s="6">
        <v>-0.18155633297520346</v>
      </c>
      <c r="J2210" s="6">
        <v>-2.1267456136951246E-2</v>
      </c>
      <c r="K2210" s="6">
        <v>-7.5315320710093614E-2</v>
      </c>
      <c r="L2210" s="6">
        <v>-5.3134813443391993E-2</v>
      </c>
      <c r="M2210" s="6">
        <v>-4.978732663442742E-2</v>
      </c>
      <c r="N2210" s="6">
        <v>-7.3874263903082382E-2</v>
      </c>
      <c r="O2210" s="6">
        <v>-5.0267294342933866E-3</v>
      </c>
      <c r="P2210" s="1"/>
      <c r="Q2210" s="1"/>
      <c r="R2210" s="1"/>
      <c r="S2210" s="1"/>
      <c r="T2210" s="1"/>
      <c r="U2210" s="1"/>
      <c r="V2210" s="1"/>
    </row>
    <row r="2211" spans="1:22" x14ac:dyDescent="0.35">
      <c r="A2211" s="1">
        <v>2011</v>
      </c>
      <c r="B2211" s="1">
        <v>12</v>
      </c>
      <c r="C2211" s="6">
        <v>-2.0132080679984954E-2</v>
      </c>
      <c r="D2211" s="6">
        <v>-2.0704171858963005E-2</v>
      </c>
      <c r="E2211" s="6">
        <v>-6.703263796807335E-2</v>
      </c>
      <c r="F2211" s="6">
        <v>-2.3588820822189382E-2</v>
      </c>
      <c r="G2211" s="6">
        <v>-3.5317521561727627E-2</v>
      </c>
      <c r="H2211" s="6">
        <v>1.8900974953914851E-3</v>
      </c>
      <c r="I2211" s="6">
        <v>-3.9429017275843692E-2</v>
      </c>
      <c r="J2211" s="6">
        <v>1.6619192555715756E-2</v>
      </c>
      <c r="K2211" s="6">
        <v>-4.8187714587983987E-2</v>
      </c>
      <c r="L2211" s="6">
        <v>9.7552120240349538E-3</v>
      </c>
      <c r="M2211" s="6">
        <v>-1.1135676517692095E-2</v>
      </c>
      <c r="N2211" s="6">
        <v>-3.193878040050524E-2</v>
      </c>
      <c r="O2211" s="6">
        <v>8.5004009623095289E-3</v>
      </c>
      <c r="P2211" s="1"/>
      <c r="Q2211" s="1"/>
      <c r="R2211" s="1"/>
      <c r="S2211" s="1"/>
      <c r="T2211" s="1"/>
      <c r="U2211" s="1"/>
      <c r="V2211" s="1"/>
    </row>
    <row r="2212" spans="1:22" x14ac:dyDescent="0.35">
      <c r="A2212" s="1">
        <v>2012</v>
      </c>
      <c r="B2212" s="1">
        <v>1</v>
      </c>
      <c r="C2212" s="6">
        <v>9.078297108144695E-2</v>
      </c>
      <c r="D2212" s="6">
        <v>5.8782889836222596E-2</v>
      </c>
      <c r="E2212" s="6">
        <v>0.10628741480533255</v>
      </c>
      <c r="F2212" s="6">
        <v>3.5400976872252965E-3</v>
      </c>
      <c r="G2212" s="6">
        <v>5.4633058625326969E-2</v>
      </c>
      <c r="H2212" s="6">
        <v>3.412539410187998E-2</v>
      </c>
      <c r="I2212" s="6">
        <v>0.18191484415783954</v>
      </c>
      <c r="J2212" s="6">
        <v>4.7167897312398788E-2</v>
      </c>
      <c r="K2212" s="6">
        <v>5.970488155767284E-2</v>
      </c>
      <c r="L2212" s="6">
        <v>5.130600736534352E-2</v>
      </c>
      <c r="M2212" s="6">
        <v>6.3576543400101215E-2</v>
      </c>
      <c r="N2212" s="6">
        <v>0.13228720939528582</v>
      </c>
      <c r="O2212" s="6">
        <v>4.3575063613231713E-2</v>
      </c>
      <c r="P2212" s="1"/>
      <c r="Q2212" s="1"/>
      <c r="R2212" s="1"/>
      <c r="S2212" s="1"/>
      <c r="T2212" s="1"/>
      <c r="U2212" s="1"/>
      <c r="V2212" s="1"/>
    </row>
    <row r="2213" spans="1:22" x14ac:dyDescent="0.35">
      <c r="A2213" s="1">
        <v>2012</v>
      </c>
      <c r="B2213" s="1">
        <v>2</v>
      </c>
      <c r="C2213" s="6">
        <v>1.9324174371427638E-2</v>
      </c>
      <c r="D2213" s="6">
        <v>2.9158412988126603E-2</v>
      </c>
      <c r="E2213" s="6">
        <v>8.145868934104028E-2</v>
      </c>
      <c r="F2213" s="6">
        <v>1.3625887803330405E-2</v>
      </c>
      <c r="G2213" s="6">
        <v>6.6344705688675454E-2</v>
      </c>
      <c r="H2213" s="6">
        <v>4.3917898565360325E-2</v>
      </c>
      <c r="I2213" s="6">
        <v>-4.8293901862023536E-2</v>
      </c>
      <c r="J2213" s="6">
        <v>8.6734509725678866E-2</v>
      </c>
      <c r="K2213" s="6">
        <v>5.2497531151538546E-2</v>
      </c>
      <c r="L2213" s="6">
        <v>3.619016754833293E-2</v>
      </c>
      <c r="M2213" s="6">
        <v>9.3542412595489566E-2</v>
      </c>
      <c r="N2213" s="6">
        <v>3.5890964339082565E-2</v>
      </c>
      <c r="O2213" s="6">
        <v>4.0612618104236553E-2</v>
      </c>
      <c r="P2213" s="1"/>
      <c r="Q2213" s="1"/>
      <c r="R2213" s="1"/>
      <c r="S2213" s="1"/>
      <c r="T2213" s="1"/>
      <c r="U2213" s="1"/>
      <c r="V2213" s="1"/>
    </row>
    <row r="2214" spans="1:22" x14ac:dyDescent="0.35">
      <c r="A2214" s="1">
        <v>2012</v>
      </c>
      <c r="B2214" s="1">
        <v>3</v>
      </c>
      <c r="C2214" s="6">
        <v>-2.7934566930160831E-2</v>
      </c>
      <c r="D2214" s="6">
        <v>-2.8064899830770762E-2</v>
      </c>
      <c r="E2214" s="6">
        <v>1.4681299965424444E-2</v>
      </c>
      <c r="F2214" s="6">
        <v>-5.2738705444725031E-2</v>
      </c>
      <c r="G2214" s="6">
        <v>-6.8813894791163177E-3</v>
      </c>
      <c r="H2214" s="6">
        <v>-1.1750213591935843E-2</v>
      </c>
      <c r="I2214" s="6">
        <v>-1.8317281207376634E-2</v>
      </c>
      <c r="J2214" s="6">
        <v>1.5937111384536795E-2</v>
      </c>
      <c r="K2214" s="6">
        <v>-2.1316354306098129E-2</v>
      </c>
      <c r="L2214" s="6">
        <v>1.7391216145487887E-2</v>
      </c>
      <c r="M2214" s="6">
        <v>-2.5406237437318735E-2</v>
      </c>
      <c r="N2214" s="6">
        <v>-1.8396033756462593E-4</v>
      </c>
      <c r="O2214" s="6">
        <v>3.1339239950208597E-2</v>
      </c>
      <c r="P2214" s="1"/>
      <c r="Q2214" s="1"/>
      <c r="R2214" s="1"/>
      <c r="S2214" s="1"/>
      <c r="T2214" s="1"/>
      <c r="U2214" s="1"/>
      <c r="V2214" s="1"/>
    </row>
    <row r="2215" spans="1:22" x14ac:dyDescent="0.35">
      <c r="A2215" s="1">
        <v>2012</v>
      </c>
      <c r="B2215" s="1">
        <v>4</v>
      </c>
      <c r="C2215" s="6">
        <v>2.2205038309890401E-2</v>
      </c>
      <c r="D2215" s="6">
        <v>2.7624578766207719E-3</v>
      </c>
      <c r="E2215" s="6">
        <v>-3.4236098089900469E-2</v>
      </c>
      <c r="F2215" s="6">
        <v>-0.13125883334981736</v>
      </c>
      <c r="G2215" s="6">
        <v>-6.8873827504438712E-2</v>
      </c>
      <c r="H2215" s="6">
        <v>8.4136265391905329E-3</v>
      </c>
      <c r="I2215" s="6">
        <v>-4.7223859158559867E-2</v>
      </c>
      <c r="J2215" s="6">
        <v>-1.6975132311244368E-2</v>
      </c>
      <c r="K2215" s="6">
        <v>-9.389033711894712E-2</v>
      </c>
      <c r="L2215" s="6">
        <v>-2.0177267019507505E-2</v>
      </c>
      <c r="M2215" s="6">
        <v>-2.8861033289011018E-2</v>
      </c>
      <c r="N2215" s="6">
        <v>5.9655254393369272E-3</v>
      </c>
      <c r="O2215" s="6">
        <v>-7.5257365992189573E-3</v>
      </c>
      <c r="P2215" s="1"/>
      <c r="Q2215" s="1"/>
      <c r="R2215" s="1"/>
      <c r="S2215" s="1"/>
      <c r="T2215" s="1"/>
      <c r="U2215" s="1"/>
      <c r="V2215" s="1"/>
    </row>
    <row r="2216" spans="1:22" x14ac:dyDescent="0.35">
      <c r="A2216" s="1">
        <v>2012</v>
      </c>
      <c r="B2216" s="1">
        <v>5</v>
      </c>
      <c r="C2216" s="6">
        <v>-0.13476244490931732</v>
      </c>
      <c r="D2216" s="6">
        <v>-0.10538968949113425</v>
      </c>
      <c r="E2216" s="6">
        <v>-0.13534099578789793</v>
      </c>
      <c r="F2216" s="6">
        <v>-0.18938809578905136</v>
      </c>
      <c r="G2216" s="6">
        <v>-0.12363913962729145</v>
      </c>
      <c r="H2216" s="6">
        <v>-0.11996898674456502</v>
      </c>
      <c r="I2216" s="6">
        <v>-0.29938551443450578</v>
      </c>
      <c r="J2216" s="6">
        <v>-0.10943423077984349</v>
      </c>
      <c r="K2216" s="6">
        <v>-0.17667162766317812</v>
      </c>
      <c r="L2216" s="6">
        <v>-8.6361979950978163E-2</v>
      </c>
      <c r="M2216" s="6">
        <v>-0.14773498755223002</v>
      </c>
      <c r="N2216" s="6">
        <v>-0.10626570355360565</v>
      </c>
      <c r="O2216" s="6">
        <v>-6.2665426711495886E-2</v>
      </c>
      <c r="P2216" s="1"/>
      <c r="Q2216" s="1"/>
      <c r="R2216" s="1"/>
      <c r="S2216" s="1"/>
      <c r="T2216" s="1"/>
      <c r="U2216" s="1"/>
      <c r="V2216" s="1"/>
    </row>
    <row r="2217" spans="1:22" x14ac:dyDescent="0.35">
      <c r="A2217" s="1">
        <v>2012</v>
      </c>
      <c r="B2217" s="1">
        <v>6</v>
      </c>
      <c r="C2217" s="6">
        <v>5.6743052913157621E-2</v>
      </c>
      <c r="D2217" s="6">
        <v>2.3896700957778849E-2</v>
      </c>
      <c r="E2217" s="6">
        <v>4.9282440808036121E-2</v>
      </c>
      <c r="F2217" s="6">
        <v>0.19475005682992474</v>
      </c>
      <c r="G2217" s="6">
        <v>8.5439270891185082E-2</v>
      </c>
      <c r="H2217" s="6">
        <v>6.7568239586039747E-2</v>
      </c>
      <c r="I2217" s="6">
        <v>0.19154573793151619</v>
      </c>
      <c r="J2217" s="6">
        <v>4.8276164423357359E-2</v>
      </c>
      <c r="K2217" s="6">
        <v>0.13588936701079501</v>
      </c>
      <c r="L2217" s="6">
        <v>3.555288561381964E-2</v>
      </c>
      <c r="M2217" s="6">
        <v>9.6537104895964454E-2</v>
      </c>
      <c r="N2217" s="6">
        <v>5.7603979083842072E-2</v>
      </c>
      <c r="O2217" s="6">
        <v>3.9609249790124368E-2</v>
      </c>
      <c r="P2217" s="1"/>
      <c r="Q2217" s="1"/>
      <c r="R2217" s="1"/>
      <c r="S2217" s="1"/>
      <c r="T2217" s="1"/>
      <c r="U2217" s="1"/>
      <c r="V2217" s="1"/>
    </row>
    <row r="2218" spans="1:22" x14ac:dyDescent="0.35">
      <c r="A2218" s="1">
        <v>2012</v>
      </c>
      <c r="B2218" s="1">
        <v>7</v>
      </c>
      <c r="C2218" s="6">
        <v>6.9846188077072435E-2</v>
      </c>
      <c r="D2218" s="6">
        <v>1.9377071181591488E-2</v>
      </c>
      <c r="E2218" s="6">
        <v>2.5879255508470811E-2</v>
      </c>
      <c r="F2218" s="6">
        <v>-7.7873534400817901E-2</v>
      </c>
      <c r="G2218" s="6">
        <v>8.4267392651837802E-4</v>
      </c>
      <c r="H2218" s="6">
        <v>9.6432869382634401E-3</v>
      </c>
      <c r="I2218" s="6">
        <v>-4.7892995001457717E-2</v>
      </c>
      <c r="J2218" s="6">
        <v>-2.1677184337230537E-2</v>
      </c>
      <c r="K2218" s="6">
        <v>-5.4150188553812817E-2</v>
      </c>
      <c r="L2218" s="6">
        <v>-1.4092926195829691E-2</v>
      </c>
      <c r="M2218" s="6">
        <v>6.6328846969014421E-2</v>
      </c>
      <c r="N2218" s="6">
        <v>7.182493463762829E-2</v>
      </c>
      <c r="O2218" s="6">
        <v>1.2553222727940128E-2</v>
      </c>
      <c r="P2218" s="1"/>
      <c r="Q2218" s="1"/>
      <c r="R2218" s="1"/>
      <c r="S2218" s="1"/>
      <c r="T2218" s="1"/>
      <c r="U2218" s="1"/>
      <c r="V2218" s="1"/>
    </row>
    <row r="2219" spans="1:22" x14ac:dyDescent="0.35">
      <c r="A2219" s="1">
        <v>2012</v>
      </c>
      <c r="B2219" s="1">
        <v>8</v>
      </c>
      <c r="C2219" s="6">
        <v>-6.3455180629357066E-3</v>
      </c>
      <c r="D2219" s="6">
        <v>4.1660892414262296E-2</v>
      </c>
      <c r="E2219" s="6">
        <v>5.207171825403778E-2</v>
      </c>
      <c r="F2219" s="6">
        <v>0.12562229652217249</v>
      </c>
      <c r="G2219" s="6">
        <v>5.9808004233669942E-2</v>
      </c>
      <c r="H2219" s="6">
        <v>2.567697670824054E-2</v>
      </c>
      <c r="I2219" s="6">
        <v>0.10429640866792811</v>
      </c>
      <c r="J2219" s="6">
        <v>1.938001129239586E-2</v>
      </c>
      <c r="K2219" s="6">
        <v>0.11110352015998259</v>
      </c>
      <c r="L2219" s="6">
        <v>1.3286021002350656E-2</v>
      </c>
      <c r="M2219" s="6">
        <v>2.597284920920151E-3</v>
      </c>
      <c r="N2219" s="6">
        <v>-5.7123842172016603E-3</v>
      </c>
      <c r="O2219" s="6">
        <v>1.9792648444863392E-2</v>
      </c>
      <c r="P2219" s="1"/>
      <c r="Q2219" s="1"/>
      <c r="R2219" s="1"/>
      <c r="S2219" s="1"/>
      <c r="T2219" s="1"/>
      <c r="U2219" s="1"/>
      <c r="V2219" s="1"/>
    </row>
    <row r="2220" spans="1:22" x14ac:dyDescent="0.35">
      <c r="A2220" s="1">
        <v>2012</v>
      </c>
      <c r="B2220" s="1">
        <v>9</v>
      </c>
      <c r="C2220" s="6">
        <v>2.2040852449158654E-2</v>
      </c>
      <c r="D2220" s="6">
        <v>3.4373414115866696E-2</v>
      </c>
      <c r="E2220" s="6">
        <v>5.8495413081825598E-2</v>
      </c>
      <c r="F2220" s="6">
        <v>6.218982044663468E-2</v>
      </c>
      <c r="G2220" s="6">
        <v>5.0541372007213425E-3</v>
      </c>
      <c r="H2220" s="6">
        <v>2.4367904694154952E-2</v>
      </c>
      <c r="I2220" s="6">
        <v>0.16841451030989774</v>
      </c>
      <c r="J2220" s="6">
        <v>6.0512591357910983E-2</v>
      </c>
      <c r="K2220" s="6">
        <v>2.2190779963672913E-2</v>
      </c>
      <c r="L2220" s="6">
        <v>9.4760027594480434E-3</v>
      </c>
      <c r="M2220" s="6">
        <v>3.7545318943077444E-2</v>
      </c>
      <c r="N2220" s="6">
        <v>2.7939501432342251E-2</v>
      </c>
      <c r="O2220" s="6">
        <v>2.4242855111616723E-2</v>
      </c>
      <c r="P2220" s="1"/>
      <c r="Q2220" s="1"/>
      <c r="R2220" s="1"/>
      <c r="S2220" s="1"/>
      <c r="T2220" s="1"/>
      <c r="U2220" s="1"/>
      <c r="V2220" s="1"/>
    </row>
    <row r="2221" spans="1:22" x14ac:dyDescent="0.35">
      <c r="A2221" s="1">
        <v>2012</v>
      </c>
      <c r="B2221" s="1">
        <v>10</v>
      </c>
      <c r="C2221" s="6">
        <v>2.923611617713151E-2</v>
      </c>
      <c r="D2221" s="6">
        <v>-8.4962575631958304E-3</v>
      </c>
      <c r="E2221" s="6">
        <v>1.3989149636097542E-2</v>
      </c>
      <c r="F2221" s="6">
        <v>2.5348156828895352E-2</v>
      </c>
      <c r="G2221" s="6">
        <v>3.0141802534423334E-2</v>
      </c>
      <c r="H2221" s="6">
        <v>4.8329148568420077E-3</v>
      </c>
      <c r="I2221" s="6">
        <v>9.258587701229537E-2</v>
      </c>
      <c r="J2221" s="6">
        <v>-1.3804955515095418E-3</v>
      </c>
      <c r="K2221" s="6">
        <v>3.7409402459276375E-2</v>
      </c>
      <c r="L2221" s="6">
        <v>-1.6919352592713155E-2</v>
      </c>
      <c r="M2221" s="6">
        <v>-2.927902381770553E-2</v>
      </c>
      <c r="N2221" s="6">
        <v>-9.6085493686803858E-4</v>
      </c>
      <c r="O2221" s="6">
        <v>-1.9782050392170514E-2</v>
      </c>
      <c r="P2221" s="1"/>
      <c r="Q2221" s="1"/>
      <c r="R2221" s="1"/>
      <c r="S2221" s="1"/>
      <c r="T2221" s="1"/>
      <c r="U2221" s="1"/>
      <c r="V2221" s="1"/>
    </row>
    <row r="2222" spans="1:22" x14ac:dyDescent="0.35">
      <c r="A2222" s="1">
        <v>2012</v>
      </c>
      <c r="B2222" s="1">
        <v>11</v>
      </c>
      <c r="C2222" s="6">
        <v>2.6617313673094056E-3</v>
      </c>
      <c r="D2222" s="6">
        <v>-8.3698783657878417E-3</v>
      </c>
      <c r="E2222" s="6">
        <v>2.1999331465650585E-2</v>
      </c>
      <c r="F2222" s="6">
        <v>1.3722046169223345E-2</v>
      </c>
      <c r="G2222" s="6">
        <v>3.9410026041427848E-2</v>
      </c>
      <c r="H2222" s="6">
        <v>7.1239382499963533E-3</v>
      </c>
      <c r="I2222" s="6">
        <v>1.1784961357979018E-2</v>
      </c>
      <c r="J2222" s="6">
        <v>1.4893648777002166E-2</v>
      </c>
      <c r="K2222" s="6">
        <v>1.9321400246794074E-2</v>
      </c>
      <c r="L2222" s="6">
        <v>2.346877703360839E-2</v>
      </c>
      <c r="M2222" s="6">
        <v>2.9327671303361669E-2</v>
      </c>
      <c r="N2222" s="6">
        <v>1.0270421875363756E-2</v>
      </c>
      <c r="O2222" s="6">
        <v>2.8324599915026116E-3</v>
      </c>
      <c r="P2222" s="1"/>
      <c r="Q2222" s="1"/>
      <c r="R2222" s="1"/>
      <c r="S2222" s="1"/>
      <c r="T2222" s="1"/>
      <c r="U2222" s="1"/>
      <c r="V2222" s="1"/>
    </row>
    <row r="2223" spans="1:22" x14ac:dyDescent="0.35">
      <c r="A2223" s="1">
        <v>2012</v>
      </c>
      <c r="B2223" s="1">
        <v>12</v>
      </c>
      <c r="C2223" s="6">
        <v>2.846985186492601E-2</v>
      </c>
      <c r="D2223" s="6">
        <v>1.6268193407442899E-2</v>
      </c>
      <c r="E2223" s="6">
        <v>4.4562947856485291E-2</v>
      </c>
      <c r="F2223" s="6">
        <v>4.6000947999433217E-2</v>
      </c>
      <c r="G2223" s="6">
        <v>4.0109230739588497E-2</v>
      </c>
      <c r="H2223" s="6">
        <v>2.0414854291224582E-2</v>
      </c>
      <c r="I2223" s="6">
        <v>0.14020336372288544</v>
      </c>
      <c r="J2223" s="6">
        <v>4.9034547092071001E-2</v>
      </c>
      <c r="K2223" s="6">
        <v>4.6073542492727215E-2</v>
      </c>
      <c r="L2223" s="6">
        <v>4.6055807691695705E-2</v>
      </c>
      <c r="M2223" s="6">
        <v>4.1094727375211137E-2</v>
      </c>
      <c r="N2223" s="6">
        <v>3.0883449063529023E-2</v>
      </c>
      <c r="O2223" s="6">
        <v>7.0611495551475834E-3</v>
      </c>
      <c r="P2223" s="1"/>
      <c r="Q2223" s="1"/>
      <c r="R2223" s="1"/>
      <c r="S2223" s="1"/>
      <c r="T2223" s="1"/>
      <c r="U2223" s="1"/>
      <c r="V2223" s="1"/>
    </row>
    <row r="2224" spans="1:22" x14ac:dyDescent="0.35">
      <c r="A2224" s="1">
        <v>2013</v>
      </c>
      <c r="B2224" s="1">
        <v>1</v>
      </c>
      <c r="C2224" s="6">
        <v>5.2358251041656034E-2</v>
      </c>
      <c r="D2224" s="6">
        <v>1.5987943803668525E-2</v>
      </c>
      <c r="E2224" s="6">
        <v>5.1229014041235477E-2</v>
      </c>
      <c r="F2224" s="6">
        <v>5.3648917691250908E-2</v>
      </c>
      <c r="G2224" s="6">
        <v>5.4973979190733768E-2</v>
      </c>
      <c r="H2224" s="6">
        <v>3.8273601474450469E-2</v>
      </c>
      <c r="I2224" s="6">
        <v>0.1184919037936969</v>
      </c>
      <c r="J2224" s="6">
        <v>7.4447290605555771E-2</v>
      </c>
      <c r="K2224" s="6">
        <v>0.10281999271797648</v>
      </c>
      <c r="L2224" s="6">
        <v>1.3342611963521822E-2</v>
      </c>
      <c r="M2224" s="6">
        <v>8.2430919966602012E-2</v>
      </c>
      <c r="N2224" s="6">
        <v>2.2947722737234333E-2</v>
      </c>
      <c r="O2224" s="6">
        <v>5.0413686719954942E-2</v>
      </c>
      <c r="P2224" s="1"/>
      <c r="Q2224" s="1"/>
      <c r="R2224" s="1"/>
      <c r="S2224" s="1"/>
      <c r="T2224" s="1"/>
      <c r="U2224" s="1"/>
      <c r="V2224" s="1"/>
    </row>
    <row r="2225" spans="1:22" x14ac:dyDescent="0.35">
      <c r="A2225" s="1">
        <v>2013</v>
      </c>
      <c r="B2225" s="1">
        <v>2</v>
      </c>
      <c r="C2225" s="6">
        <v>2.5099204958475729E-2</v>
      </c>
      <c r="D2225" s="6">
        <v>-2.1899570975063121E-2</v>
      </c>
      <c r="E2225" s="6">
        <v>-4.2692127207967889E-2</v>
      </c>
      <c r="F2225" s="6">
        <v>-5.3622821390125641E-2</v>
      </c>
      <c r="G2225" s="6">
        <v>-4.0917599597616539E-2</v>
      </c>
      <c r="H2225" s="6">
        <v>-3.098846991285753E-2</v>
      </c>
      <c r="I2225" s="6">
        <v>-1.7756814765721551E-2</v>
      </c>
      <c r="J2225" s="6">
        <v>1.8614369090552252E-2</v>
      </c>
      <c r="K2225" s="6">
        <v>-0.1221335997781452</v>
      </c>
      <c r="L2225" s="6">
        <v>2.8684807193378514E-2</v>
      </c>
      <c r="M2225" s="6">
        <v>8.8888659646135793E-3</v>
      </c>
      <c r="N2225" s="6">
        <v>-4.6115591298122593E-3</v>
      </c>
      <c r="O2225" s="6">
        <v>1.1080702222815653E-2</v>
      </c>
      <c r="P2225" s="1"/>
      <c r="Q2225" s="1"/>
      <c r="R2225" s="1"/>
      <c r="S2225" s="1"/>
      <c r="T2225" s="1"/>
      <c r="U2225" s="1"/>
      <c r="V2225" s="1"/>
    </row>
    <row r="2226" spans="1:22" x14ac:dyDescent="0.35">
      <c r="A2226" s="1">
        <v>2013</v>
      </c>
      <c r="B2226" s="1">
        <v>3</v>
      </c>
      <c r="C2226" s="6">
        <v>-7.4254779302214136E-3</v>
      </c>
      <c r="D2226" s="6">
        <v>7.6130355111980741E-3</v>
      </c>
      <c r="E2226" s="6">
        <v>-1.1430565019095562E-2</v>
      </c>
      <c r="F2226" s="6">
        <v>-5.5244037276891533E-2</v>
      </c>
      <c r="G2226" s="6">
        <v>-1.6008777083892922E-2</v>
      </c>
      <c r="H2226" s="6">
        <v>1.0732981771761851E-2</v>
      </c>
      <c r="I2226" s="6">
        <v>-0.15341879321719465</v>
      </c>
      <c r="J2226" s="6">
        <v>3.4429586175979132E-2</v>
      </c>
      <c r="K2226" s="6">
        <v>-5.4150401716783203E-2</v>
      </c>
      <c r="L2226" s="6">
        <v>5.3640498641561951E-2</v>
      </c>
      <c r="M2226" s="6">
        <v>-8.2245251560665311E-3</v>
      </c>
      <c r="N2226" s="6">
        <v>9.9126543440515302E-3</v>
      </c>
      <c r="O2226" s="6">
        <v>3.5980722255231967E-2</v>
      </c>
      <c r="P2226" s="1"/>
      <c r="Q2226" s="1"/>
      <c r="R2226" s="1"/>
      <c r="S2226" s="1"/>
      <c r="T2226" s="1"/>
      <c r="U2226" s="1"/>
      <c r="V2226" s="1"/>
    </row>
    <row r="2227" spans="1:22" x14ac:dyDescent="0.35">
      <c r="A2227" s="1">
        <v>2013</v>
      </c>
      <c r="B2227" s="1">
        <v>4</v>
      </c>
      <c r="C2227" s="6">
        <v>4.0426802748231516E-2</v>
      </c>
      <c r="D2227" s="6">
        <v>-1.3570046391443658E-2</v>
      </c>
      <c r="E2227" s="6">
        <v>4.2750301810142055E-2</v>
      </c>
      <c r="F2227" s="6">
        <v>9.186491612962211E-2</v>
      </c>
      <c r="G2227" s="6">
        <v>6.1648955302908703E-2</v>
      </c>
      <c r="H2227" s="6">
        <v>2.4637946295781532E-2</v>
      </c>
      <c r="I2227" s="6">
        <v>0.15111296995241674</v>
      </c>
      <c r="J2227" s="6">
        <v>1.1868958657803574E-3</v>
      </c>
      <c r="K2227" s="6">
        <v>0.12283753717619827</v>
      </c>
      <c r="L2227" s="6">
        <v>8.1042955767384406E-2</v>
      </c>
      <c r="M2227" s="6">
        <v>5.340170257571053E-3</v>
      </c>
      <c r="N2227" s="6">
        <v>2.5361880002337189E-2</v>
      </c>
      <c r="O2227" s="6">
        <v>1.8098394086158542E-2</v>
      </c>
      <c r="P2227" s="1"/>
      <c r="Q2227" s="1"/>
      <c r="R2227" s="1"/>
      <c r="S2227" s="1"/>
      <c r="T2227" s="1"/>
      <c r="U2227" s="1"/>
      <c r="V2227" s="1"/>
    </row>
    <row r="2228" spans="1:22" x14ac:dyDescent="0.35">
      <c r="A2228" s="1">
        <v>2013</v>
      </c>
      <c r="B2228" s="1">
        <v>5</v>
      </c>
      <c r="C2228" s="6">
        <v>-0.12409984204223379</v>
      </c>
      <c r="D2228" s="6">
        <v>-1.4310893213167586E-2</v>
      </c>
      <c r="E2228" s="6">
        <v>4.1282188904188999E-2</v>
      </c>
      <c r="F2228" s="6">
        <v>-2.4524046530964405E-2</v>
      </c>
      <c r="G2228" s="6">
        <v>1.051551577863874E-2</v>
      </c>
      <c r="H2228" s="6">
        <v>1.8385410834302895E-3</v>
      </c>
      <c r="I2228" s="6">
        <v>2.7988466133986201E-2</v>
      </c>
      <c r="J2228" s="6">
        <v>2.6582324812566949E-2</v>
      </c>
      <c r="K2228" s="6">
        <v>1.3290079797641408E-2</v>
      </c>
      <c r="L2228" s="6">
        <v>-3.6398877929993967E-2</v>
      </c>
      <c r="M2228" s="6">
        <v>-7.8643147649706258E-3</v>
      </c>
      <c r="N2228" s="6">
        <v>-4.242305514960687E-2</v>
      </c>
      <c r="O2228" s="6">
        <v>2.0718577866800203E-2</v>
      </c>
      <c r="P2228" s="1"/>
      <c r="Q2228" s="1"/>
      <c r="R2228" s="1"/>
      <c r="S2228" s="1"/>
      <c r="T2228" s="1"/>
      <c r="U2228" s="1"/>
      <c r="V2228" s="1"/>
    </row>
    <row r="2229" spans="1:22" x14ac:dyDescent="0.35">
      <c r="A2229" s="1">
        <v>2013</v>
      </c>
      <c r="B2229" s="1">
        <v>6</v>
      </c>
      <c r="C2229" s="6">
        <v>-6.9378102732014058E-2</v>
      </c>
      <c r="D2229" s="6">
        <v>-5.3948995649559905E-2</v>
      </c>
      <c r="E2229" s="6">
        <v>-4.5713861756086716E-2</v>
      </c>
      <c r="F2229" s="6">
        <v>-6.6117144580605358E-2</v>
      </c>
      <c r="G2229" s="6">
        <v>-5.2155238048110064E-2</v>
      </c>
      <c r="H2229" s="6">
        <v>-5.5097591596608875E-2</v>
      </c>
      <c r="I2229" s="6">
        <v>-0.16373306248815711</v>
      </c>
      <c r="J2229" s="6">
        <v>-1.1364635315056715E-2</v>
      </c>
      <c r="K2229" s="6">
        <v>-0.11383442254731402</v>
      </c>
      <c r="L2229" s="6">
        <v>6.3656017900439732E-3</v>
      </c>
      <c r="M2229" s="6">
        <v>-6.4417775757512508E-2</v>
      </c>
      <c r="N2229" s="6">
        <v>-5.1126340977523554E-2</v>
      </c>
      <c r="O2229" s="6">
        <v>-1.4962899368369476E-2</v>
      </c>
      <c r="P2229" s="1"/>
      <c r="Q2229" s="1"/>
      <c r="R2229" s="1"/>
      <c r="S2229" s="1"/>
      <c r="T2229" s="1"/>
      <c r="U2229" s="1"/>
      <c r="V2229" s="1"/>
    </row>
    <row r="2230" spans="1:22" x14ac:dyDescent="0.35">
      <c r="A2230" s="1">
        <v>2013</v>
      </c>
      <c r="B2230" s="1">
        <v>7</v>
      </c>
      <c r="C2230" s="6">
        <v>3.396817383578643E-2</v>
      </c>
      <c r="D2230" s="6">
        <v>5.3738233887424602E-2</v>
      </c>
      <c r="E2230" s="6">
        <v>6.31376811222637E-2</v>
      </c>
      <c r="F2230" s="6">
        <v>0.11078756613116525</v>
      </c>
      <c r="G2230" s="6">
        <v>9.1846769524554395E-2</v>
      </c>
      <c r="H2230" s="6">
        <v>6.4974774448468553E-2</v>
      </c>
      <c r="I2230" s="6">
        <v>6.7118063490414492E-2</v>
      </c>
      <c r="J2230" s="6">
        <v>5.8961779810136283E-2</v>
      </c>
      <c r="K2230" s="6">
        <v>0.1058489148790176</v>
      </c>
      <c r="L2230" s="6">
        <v>1.220904042529547E-2</v>
      </c>
      <c r="M2230" s="6">
        <v>0.10309314910604672</v>
      </c>
      <c r="N2230" s="6">
        <v>2.022775017236067E-2</v>
      </c>
      <c r="O2230" s="6">
        <v>4.9430367926290186E-2</v>
      </c>
      <c r="P2230" s="1"/>
      <c r="Q2230" s="1"/>
      <c r="R2230" s="1"/>
      <c r="S2230" s="1"/>
      <c r="T2230" s="1"/>
      <c r="U2230" s="1"/>
      <c r="V2230" s="1"/>
    </row>
    <row r="2231" spans="1:22" x14ac:dyDescent="0.35">
      <c r="A2231" s="1">
        <v>2013</v>
      </c>
      <c r="B2231" s="1">
        <v>8</v>
      </c>
      <c r="C2231" s="6">
        <v>6.9213365850389064E-3</v>
      </c>
      <c r="D2231" s="6">
        <v>-1.1812162386697245E-2</v>
      </c>
      <c r="E2231" s="6">
        <v>-2.677157503950589E-2</v>
      </c>
      <c r="F2231" s="6">
        <v>-2.2857645691290784E-2</v>
      </c>
      <c r="G2231" s="6">
        <v>-2.0680752722216367E-2</v>
      </c>
      <c r="H2231" s="6">
        <v>-1.2198270676683221E-2</v>
      </c>
      <c r="I2231" s="6">
        <v>1.1199352666087625E-2</v>
      </c>
      <c r="J2231" s="6">
        <v>1.464016398200485E-2</v>
      </c>
      <c r="K2231" s="6">
        <v>6.0377239713540476E-3</v>
      </c>
      <c r="L2231" s="6">
        <v>-2.334007000081062E-2</v>
      </c>
      <c r="M2231" s="6">
        <v>-3.137500869094012E-2</v>
      </c>
      <c r="N2231" s="6">
        <v>-6.3006257691314294E-2</v>
      </c>
      <c r="O2231" s="6">
        <v>-3.126297680488821E-2</v>
      </c>
      <c r="P2231" s="1"/>
      <c r="Q2231" s="1"/>
      <c r="R2231" s="1"/>
      <c r="S2231" s="1"/>
      <c r="T2231" s="1"/>
      <c r="U2231" s="1"/>
      <c r="V2231" s="1"/>
    </row>
    <row r="2232" spans="1:22" x14ac:dyDescent="0.35">
      <c r="A2232" s="1">
        <v>2013</v>
      </c>
      <c r="B2232" s="1">
        <v>9</v>
      </c>
      <c r="C2232" s="6">
        <v>6.3865487940708787E-2</v>
      </c>
      <c r="D2232" s="6">
        <v>3.3008748142766331E-2</v>
      </c>
      <c r="E2232" s="6">
        <v>8.5014123352769033E-2</v>
      </c>
      <c r="F2232" s="6">
        <v>0.13350685823164343</v>
      </c>
      <c r="G2232" s="6">
        <v>7.7518395709657018E-2</v>
      </c>
      <c r="H2232" s="6">
        <v>5.1611476609091378E-2</v>
      </c>
      <c r="I2232" s="6">
        <v>0.15274555250431399</v>
      </c>
      <c r="J2232" s="6">
        <v>3.4741121299614486E-2</v>
      </c>
      <c r="K2232" s="6">
        <v>6.9149869863135649E-2</v>
      </c>
      <c r="L2232" s="6">
        <v>7.9029016285647513E-2</v>
      </c>
      <c r="M2232" s="6">
        <v>6.8174536455199108E-2</v>
      </c>
      <c r="N2232" s="6">
        <v>6.1742306242919653E-2</v>
      </c>
      <c r="O2232" s="6">
        <v>2.9699938763012801E-2</v>
      </c>
      <c r="P2232" s="1"/>
      <c r="Q2232" s="1"/>
      <c r="R2232" s="1"/>
      <c r="S2232" s="1"/>
      <c r="T2232" s="1"/>
      <c r="U2232" s="1"/>
      <c r="V2232" s="1"/>
    </row>
    <row r="2233" spans="1:22" x14ac:dyDescent="0.35">
      <c r="A2233" s="1">
        <v>2013</v>
      </c>
      <c r="B2233" s="1">
        <v>10</v>
      </c>
      <c r="C2233" s="6">
        <v>5.5886250963735451E-2</v>
      </c>
      <c r="D2233" s="6">
        <v>3.271915944597481E-2</v>
      </c>
      <c r="E2233" s="6">
        <v>5.5648273255694214E-2</v>
      </c>
      <c r="F2233" s="6">
        <v>8.3200894091619348E-2</v>
      </c>
      <c r="G2233" s="6">
        <v>4.2209086605666801E-2</v>
      </c>
      <c r="H2233" s="6">
        <v>3.2390712790939302E-2</v>
      </c>
      <c r="I2233" s="6">
        <v>0.17672097449755908</v>
      </c>
      <c r="J2233" s="6">
        <v>4.400734730199507E-2</v>
      </c>
      <c r="K2233" s="6">
        <v>0.11469276620507896</v>
      </c>
      <c r="L2233" s="6">
        <v>-1.0255789657308001E-2</v>
      </c>
      <c r="M2233" s="6">
        <v>1.0471266844269467E-2</v>
      </c>
      <c r="N2233" s="6">
        <v>2.522606945893191E-2</v>
      </c>
      <c r="O2233" s="6">
        <v>4.4603033006244353E-2</v>
      </c>
      <c r="P2233" s="1"/>
      <c r="Q2233" s="1"/>
      <c r="R2233" s="1"/>
      <c r="S2233" s="1"/>
      <c r="T2233" s="1"/>
      <c r="U2233" s="1"/>
      <c r="V2233" s="1"/>
    </row>
    <row r="2234" spans="1:22" x14ac:dyDescent="0.35">
      <c r="A2234" s="1">
        <v>2013</v>
      </c>
      <c r="B2234" s="1">
        <v>11</v>
      </c>
      <c r="C2234" s="6">
        <v>-5.5506235396515224E-2</v>
      </c>
      <c r="D2234" s="6">
        <v>-1.4807830851177428E-2</v>
      </c>
      <c r="E2234" s="6">
        <v>4.1646082640073745E-2</v>
      </c>
      <c r="F2234" s="6">
        <v>-6.5836170003660266E-3</v>
      </c>
      <c r="G2234" s="6">
        <v>-5.7357287054604633E-4</v>
      </c>
      <c r="H2234" s="6">
        <v>8.0061474415271672E-3</v>
      </c>
      <c r="I2234" s="6">
        <v>6.839289950123506E-3</v>
      </c>
      <c r="J2234" s="6">
        <v>2.4136807169944152E-2</v>
      </c>
      <c r="K2234" s="6">
        <v>-1.6548392953528723E-2</v>
      </c>
      <c r="L2234" s="6">
        <v>4.976444357824561E-2</v>
      </c>
      <c r="M2234" s="6">
        <v>5.6319970114611095E-3</v>
      </c>
      <c r="N2234" s="6">
        <v>-2.1257077861820628E-2</v>
      </c>
      <c r="O2234" s="6">
        <v>2.8067179049245716E-2</v>
      </c>
      <c r="P2234" s="1"/>
      <c r="Q2234" s="1"/>
      <c r="R2234" s="1"/>
      <c r="S2234" s="1"/>
      <c r="T2234" s="1"/>
      <c r="U2234" s="1"/>
      <c r="V2234" s="1"/>
    </row>
    <row r="2235" spans="1:22" x14ac:dyDescent="0.35">
      <c r="A2235" s="1">
        <v>2013</v>
      </c>
      <c r="B2235" s="1">
        <v>12</v>
      </c>
      <c r="C2235" s="6">
        <v>-1.5721343930401144E-2</v>
      </c>
      <c r="D2235" s="6">
        <v>1.623489648466947E-2</v>
      </c>
      <c r="E2235" s="6">
        <v>2.7273727340414666E-2</v>
      </c>
      <c r="F2235" s="6">
        <v>1.9612757259280134E-2</v>
      </c>
      <c r="G2235" s="6">
        <v>1.1654136177015273E-2</v>
      </c>
      <c r="H2235" s="6">
        <v>2.6657912642816584E-2</v>
      </c>
      <c r="I2235" s="6">
        <v>-1.6436321393561104E-2</v>
      </c>
      <c r="J2235" s="6">
        <v>1.8098343613832002E-2</v>
      </c>
      <c r="K2235" s="6">
        <v>8.6206178489127705E-3</v>
      </c>
      <c r="L2235" s="6">
        <v>1.1640920046471992E-2</v>
      </c>
      <c r="M2235" s="6">
        <v>4.0061972091908871E-2</v>
      </c>
      <c r="N2235" s="6">
        <v>-9.0680899445249041E-3</v>
      </c>
      <c r="O2235" s="6">
        <v>2.3590652342452278E-2</v>
      </c>
      <c r="P2235" s="1"/>
      <c r="Q2235" s="1"/>
      <c r="R2235" s="1"/>
      <c r="S2235" s="1"/>
      <c r="T2235" s="1"/>
      <c r="U2235" s="1"/>
      <c r="V2235" s="1"/>
    </row>
    <row r="2236" spans="1:22" x14ac:dyDescent="0.35">
      <c r="A2236" s="1">
        <v>2014</v>
      </c>
      <c r="B2236" s="1">
        <v>1</v>
      </c>
      <c r="C2236" s="6">
        <v>-4.7712582441397533E-2</v>
      </c>
      <c r="D2236" s="6">
        <v>-4.0539840218866696E-2</v>
      </c>
      <c r="E2236" s="6">
        <v>-4.4149290977740119E-2</v>
      </c>
      <c r="F2236" s="6">
        <v>-1.8569705655384627E-2</v>
      </c>
      <c r="G2236" s="6">
        <v>-4.8657138055587579E-2</v>
      </c>
      <c r="H2236" s="6">
        <v>-4.2585215136487165E-2</v>
      </c>
      <c r="I2236" s="6">
        <v>-6.9000780587663568E-3</v>
      </c>
      <c r="J2236" s="6">
        <v>5.4780523894655264E-3</v>
      </c>
      <c r="K2236" s="6">
        <v>4.3923738773836707E-3</v>
      </c>
      <c r="L2236" s="6">
        <v>-5.5169185500746121E-2</v>
      </c>
      <c r="M2236" s="6">
        <v>-3.8395125849164491E-2</v>
      </c>
      <c r="N2236" s="6">
        <v>-5.4529895621988733E-2</v>
      </c>
      <c r="O2236" s="6">
        <v>-3.5598355334343301E-2</v>
      </c>
      <c r="P2236" s="1"/>
      <c r="Q2236" s="1"/>
      <c r="R2236" s="1"/>
      <c r="S2236" s="1"/>
      <c r="T2236" s="1"/>
      <c r="U2236" s="1"/>
      <c r="V2236" s="1"/>
    </row>
    <row r="2237" spans="1:22" x14ac:dyDescent="0.35">
      <c r="A2237" s="1">
        <v>2014</v>
      </c>
      <c r="B2237" s="1">
        <v>2</v>
      </c>
      <c r="C2237" s="6">
        <v>6.1969940611608765E-2</v>
      </c>
      <c r="D2237" s="6">
        <v>4.3701327318657057E-2</v>
      </c>
      <c r="E2237" s="6">
        <v>6.5915098927868288E-2</v>
      </c>
      <c r="F2237" s="6">
        <v>4.3523374369515588E-2</v>
      </c>
      <c r="G2237" s="6">
        <v>8.3054882705613231E-2</v>
      </c>
      <c r="H2237" s="6">
        <v>6.5762634211295579E-2</v>
      </c>
      <c r="I2237" s="6">
        <v>0.13959708007040028</v>
      </c>
      <c r="J2237" s="6">
        <v>0.14311518813627844</v>
      </c>
      <c r="K2237" s="6">
        <v>7.7484585115881188E-2</v>
      </c>
      <c r="L2237" s="6">
        <v>-2.6771943390019315E-3</v>
      </c>
      <c r="M2237" s="6">
        <v>7.2969345230036398E-2</v>
      </c>
      <c r="N2237" s="6">
        <v>3.4821038802272053E-2</v>
      </c>
      <c r="O2237" s="6">
        <v>4.3111185908224048E-2</v>
      </c>
      <c r="P2237" s="1"/>
      <c r="Q2237" s="1"/>
      <c r="R2237" s="1"/>
      <c r="S2237" s="1"/>
      <c r="T2237" s="1"/>
      <c r="U2237" s="1"/>
      <c r="V2237" s="1"/>
    </row>
    <row r="2238" spans="1:22" x14ac:dyDescent="0.35">
      <c r="A2238" s="1">
        <v>2014</v>
      </c>
      <c r="B2238" s="1">
        <v>3</v>
      </c>
      <c r="C2238" s="6">
        <v>3.5722986858462757E-2</v>
      </c>
      <c r="D2238" s="6">
        <v>1.0298964476690431E-2</v>
      </c>
      <c r="E2238" s="6">
        <v>-1.6335546235017318E-2</v>
      </c>
      <c r="F2238" s="6">
        <v>2.000410349312931E-2</v>
      </c>
      <c r="G2238" s="6">
        <v>-6.0710587818839645E-3</v>
      </c>
      <c r="H2238" s="6">
        <v>-3.5721379210227222E-2</v>
      </c>
      <c r="I2238" s="6">
        <v>1.6966507209911441E-2</v>
      </c>
      <c r="J2238" s="6">
        <v>-4.0831997589812374E-2</v>
      </c>
      <c r="K2238" s="6">
        <v>5.866319990969826E-2</v>
      </c>
      <c r="L2238" s="6">
        <v>-1.4350399366051314E-2</v>
      </c>
      <c r="M2238" s="6">
        <v>-1.3263672775917779E-2</v>
      </c>
      <c r="N2238" s="6">
        <v>3.3472437774762831E-2</v>
      </c>
      <c r="O2238" s="6">
        <v>6.9321573583585039E-3</v>
      </c>
      <c r="P2238" s="1"/>
      <c r="Q2238" s="1"/>
      <c r="R2238" s="1"/>
      <c r="S2238" s="1"/>
      <c r="T2238" s="1"/>
      <c r="U2238" s="1"/>
      <c r="V2238" s="1"/>
    </row>
    <row r="2239" spans="1:22" x14ac:dyDescent="0.35">
      <c r="A2239" s="1">
        <v>2014</v>
      </c>
      <c r="B2239" s="1">
        <v>4</v>
      </c>
      <c r="C2239" s="6">
        <v>1.9786756673817019E-2</v>
      </c>
      <c r="D2239" s="6">
        <v>3.0101970257841337E-2</v>
      </c>
      <c r="E2239" s="6">
        <v>1.195811001711844E-2</v>
      </c>
      <c r="F2239" s="6">
        <v>1.8511365562509541E-2</v>
      </c>
      <c r="G2239" s="6">
        <v>2.8959270446448304E-2</v>
      </c>
      <c r="H2239" s="6">
        <v>4.0358220768536679E-2</v>
      </c>
      <c r="I2239" s="6">
        <v>-7.1144127333822582E-2</v>
      </c>
      <c r="J2239" s="6">
        <v>-1.2855750169412317E-2</v>
      </c>
      <c r="K2239" s="6">
        <v>1.1217388849168675E-2</v>
      </c>
      <c r="L2239" s="6">
        <v>-2.6356397380674412E-2</v>
      </c>
      <c r="M2239" s="6">
        <v>-4.3092768916214164E-3</v>
      </c>
      <c r="N2239" s="6">
        <v>2.7082682680218628E-2</v>
      </c>
      <c r="O2239" s="6">
        <v>6.2007968638175814E-3</v>
      </c>
      <c r="P2239" s="1"/>
      <c r="Q2239" s="1"/>
      <c r="R2239" s="1"/>
      <c r="S2239" s="1"/>
      <c r="T2239" s="1"/>
      <c r="U2239" s="1"/>
      <c r="V2239" s="1"/>
    </row>
    <row r="2240" spans="1:22" x14ac:dyDescent="0.35">
      <c r="A2240" s="1">
        <v>2014</v>
      </c>
      <c r="B2240" s="1">
        <v>5</v>
      </c>
      <c r="C2240" s="6">
        <v>3.4219629291547538E-3</v>
      </c>
      <c r="D2240" s="6">
        <v>7.7822603303652205E-3</v>
      </c>
      <c r="E2240" s="6">
        <v>1.7786209116505081E-2</v>
      </c>
      <c r="F2240" s="6">
        <v>1.4906357818424754E-2</v>
      </c>
      <c r="G2240" s="6">
        <v>-9.9708969007410442E-3</v>
      </c>
      <c r="H2240" s="6">
        <v>2.3294149524744068E-3</v>
      </c>
      <c r="I2240" s="6">
        <v>-2.3913003279276035E-2</v>
      </c>
      <c r="J2240" s="6">
        <v>-1.6670779153832638E-2</v>
      </c>
      <c r="K2240" s="6">
        <v>-2.395444255844148E-2</v>
      </c>
      <c r="L2240" s="6">
        <v>2.7572620870905062E-2</v>
      </c>
      <c r="M2240" s="6">
        <v>-1.1066454377347545E-3</v>
      </c>
      <c r="N2240" s="6">
        <v>9.0320148162956748E-3</v>
      </c>
      <c r="O2240" s="6">
        <v>2.1030282120013677E-2</v>
      </c>
      <c r="P2240" s="1"/>
      <c r="Q2240" s="1"/>
      <c r="R2240" s="1"/>
      <c r="S2240" s="1"/>
      <c r="T2240" s="1"/>
      <c r="U2240" s="1"/>
      <c r="V2240" s="1"/>
    </row>
    <row r="2241" spans="1:22" x14ac:dyDescent="0.35">
      <c r="A2241" s="1">
        <v>2014</v>
      </c>
      <c r="B2241" s="1">
        <v>6</v>
      </c>
      <c r="C2241" s="6">
        <v>-4.8549392028789384E-3</v>
      </c>
      <c r="D2241" s="6">
        <v>5.3748268030517021E-2</v>
      </c>
      <c r="E2241" s="6">
        <v>-6.657051808541703E-3</v>
      </c>
      <c r="F2241" s="6">
        <v>1.6084090744843182E-2</v>
      </c>
      <c r="G2241" s="6">
        <v>-1.7022841811295431E-2</v>
      </c>
      <c r="H2241" s="6">
        <v>6.0714381459705535E-3</v>
      </c>
      <c r="I2241" s="6">
        <v>-3.0531357087073552E-3</v>
      </c>
      <c r="J2241" s="6">
        <v>-3.6293964763949305E-2</v>
      </c>
      <c r="K2241" s="6">
        <v>-1.1624264135566387E-2</v>
      </c>
      <c r="L2241" s="6">
        <v>4.1111842818052802E-2</v>
      </c>
      <c r="M2241" s="6">
        <v>-1.7366381986895996E-2</v>
      </c>
      <c r="N2241" s="6">
        <v>-6.3665976597847562E-3</v>
      </c>
      <c r="O2241" s="6">
        <v>1.9058313448431896E-2</v>
      </c>
      <c r="P2241" s="1"/>
      <c r="Q2241" s="1"/>
      <c r="R2241" s="1"/>
      <c r="S2241" s="1"/>
      <c r="T2241" s="1"/>
      <c r="U2241" s="1"/>
      <c r="V2241" s="1"/>
    </row>
    <row r="2242" spans="1:22" x14ac:dyDescent="0.35">
      <c r="A2242" s="1">
        <v>2014</v>
      </c>
      <c r="B2242" s="1">
        <v>7</v>
      </c>
      <c r="C2242" s="6">
        <v>2.9015573867970046E-2</v>
      </c>
      <c r="D2242" s="6">
        <v>-9.6268184678441893E-3</v>
      </c>
      <c r="E2242" s="6">
        <v>-6.4454948203334639E-2</v>
      </c>
      <c r="F2242" s="6">
        <v>-4.1494442811566778E-2</v>
      </c>
      <c r="G2242" s="6">
        <v>-6.1198848129572436E-2</v>
      </c>
      <c r="H2242" s="6">
        <v>-1.4829241953413286E-2</v>
      </c>
      <c r="I2242" s="6">
        <v>-5.8610851224738303E-2</v>
      </c>
      <c r="J2242" s="6">
        <v>-3.2981646789295826E-2</v>
      </c>
      <c r="K2242" s="6">
        <v>-5.4855399091258028E-2</v>
      </c>
      <c r="L2242" s="6">
        <v>1.5317006242425713E-2</v>
      </c>
      <c r="M2242" s="6">
        <v>-2.9264408849923429E-2</v>
      </c>
      <c r="N2242" s="6">
        <v>3.58472318435481E-2</v>
      </c>
      <c r="O2242" s="6">
        <v>-1.5079863077291922E-2</v>
      </c>
      <c r="P2242" s="1"/>
      <c r="Q2242" s="1"/>
      <c r="R2242" s="1"/>
      <c r="S2242" s="1"/>
      <c r="T2242" s="1"/>
      <c r="U2242" s="1"/>
      <c r="V2242" s="1"/>
    </row>
    <row r="2243" spans="1:22" x14ac:dyDescent="0.35">
      <c r="A2243" s="1">
        <v>2014</v>
      </c>
      <c r="B2243" s="1">
        <v>8</v>
      </c>
      <c r="C2243" s="6">
        <v>2.8404399034640537E-3</v>
      </c>
      <c r="D2243" s="6">
        <v>2.1687823832999387E-2</v>
      </c>
      <c r="E2243" s="6">
        <v>-1.2585178629490712E-2</v>
      </c>
      <c r="F2243" s="6">
        <v>-1.7142841963014521E-2</v>
      </c>
      <c r="G2243" s="6">
        <v>1.2040935827142274E-2</v>
      </c>
      <c r="H2243" s="6">
        <v>-3.9054993601154164E-3</v>
      </c>
      <c r="I2243" s="6">
        <v>-2.5162888052433385E-2</v>
      </c>
      <c r="J2243" s="6">
        <v>9.4408083266277476E-3</v>
      </c>
      <c r="K2243" s="6">
        <v>-2.4858348674453912E-2</v>
      </c>
      <c r="L2243" s="6">
        <v>-2.4516399632327324E-2</v>
      </c>
      <c r="M2243" s="6">
        <v>-6.6613580580398013E-3</v>
      </c>
      <c r="N2243" s="6">
        <v>-1.5151359846858559E-2</v>
      </c>
      <c r="O2243" s="6">
        <v>3.7655321727690261E-2</v>
      </c>
      <c r="P2243" s="1"/>
      <c r="Q2243" s="1"/>
      <c r="R2243" s="1"/>
      <c r="S2243" s="1"/>
      <c r="T2243" s="1"/>
      <c r="U2243" s="1"/>
      <c r="V2243" s="1"/>
    </row>
    <row r="2244" spans="1:22" x14ac:dyDescent="0.35">
      <c r="A2244" s="1">
        <v>2014</v>
      </c>
      <c r="B2244" s="1">
        <v>9</v>
      </c>
      <c r="C2244" s="6">
        <v>-0.11848029812569172</v>
      </c>
      <c r="D2244" s="6">
        <v>-6.9870612323629788E-2</v>
      </c>
      <c r="E2244" s="6">
        <v>-3.7731613036131262E-2</v>
      </c>
      <c r="F2244" s="6">
        <v>-2.9481818182540809E-2</v>
      </c>
      <c r="G2244" s="6">
        <v>-3.0422988925963623E-2</v>
      </c>
      <c r="H2244" s="6">
        <v>-5.1417866172517979E-2</v>
      </c>
      <c r="I2244" s="6">
        <v>-0.12113032674553958</v>
      </c>
      <c r="J2244" s="6">
        <v>-1.9741113690875278E-2</v>
      </c>
      <c r="K2244" s="6">
        <v>-1.7380345787540774E-2</v>
      </c>
      <c r="L2244" s="6">
        <v>-4.9062954521300606E-3</v>
      </c>
      <c r="M2244" s="6">
        <v>-2.0922629415742522E-2</v>
      </c>
      <c r="N2244" s="6">
        <v>-3.5559114965959426E-2</v>
      </c>
      <c r="O2244" s="6">
        <v>-1.5513859147336717E-2</v>
      </c>
      <c r="P2244" s="1"/>
      <c r="Q2244" s="1"/>
      <c r="R2244" s="1"/>
      <c r="S2244" s="1"/>
      <c r="T2244" s="1"/>
      <c r="U2244" s="1"/>
      <c r="V2244" s="1"/>
    </row>
    <row r="2245" spans="1:22" x14ac:dyDescent="0.35">
      <c r="A2245" s="1">
        <v>2014</v>
      </c>
      <c r="B2245" s="1">
        <v>10</v>
      </c>
      <c r="C2245" s="6">
        <v>5.0023929721803473E-2</v>
      </c>
      <c r="D2245" s="6">
        <v>-2.8896939831629442E-2</v>
      </c>
      <c r="E2245" s="6">
        <v>-2.3900444632588447E-2</v>
      </c>
      <c r="F2245" s="6">
        <v>-4.0317746585000758E-2</v>
      </c>
      <c r="G2245" s="6">
        <v>-4.9591834554467917E-2</v>
      </c>
      <c r="H2245" s="6">
        <v>-2.4744434613490185E-2</v>
      </c>
      <c r="I2245" s="6">
        <v>-0.14460351445560538</v>
      </c>
      <c r="J2245" s="6">
        <v>-3.1160923327981815E-2</v>
      </c>
      <c r="K2245" s="6">
        <v>-6.1062025969412348E-2</v>
      </c>
      <c r="L2245" s="6">
        <v>-9.1844824446113416E-3</v>
      </c>
      <c r="M2245" s="6">
        <v>-1.7689531502789069E-2</v>
      </c>
      <c r="N2245" s="6">
        <v>-9.1740182839041839E-3</v>
      </c>
      <c r="O2245" s="6">
        <v>2.3201456175308888E-2</v>
      </c>
      <c r="P2245" s="1"/>
      <c r="Q2245" s="1"/>
      <c r="R2245" s="1"/>
      <c r="S2245" s="1"/>
      <c r="T2245" s="1"/>
      <c r="U2245" s="1"/>
      <c r="V2245" s="1"/>
    </row>
    <row r="2246" spans="1:22" x14ac:dyDescent="0.35">
      <c r="A2246" s="1">
        <v>2014</v>
      </c>
      <c r="B2246" s="1">
        <v>11</v>
      </c>
      <c r="C2246" s="6">
        <v>-6.980533232864472E-2</v>
      </c>
      <c r="D2246" s="6">
        <v>-4.0838142535056798E-3</v>
      </c>
      <c r="E2246" s="6">
        <v>6.3794884772049754E-2</v>
      </c>
      <c r="F2246" s="6">
        <v>2.1880513607883234E-2</v>
      </c>
      <c r="G2246" s="6">
        <v>3.098208148574999E-2</v>
      </c>
      <c r="H2246" s="6">
        <v>4.5012064236915617E-3</v>
      </c>
      <c r="I2246" s="6">
        <v>4.5498446461605502E-2</v>
      </c>
      <c r="J2246" s="6">
        <v>5.846655067979345E-2</v>
      </c>
      <c r="K2246" s="6">
        <v>5.6899202887739087E-3</v>
      </c>
      <c r="L2246" s="6">
        <v>7.1423997061486055E-3</v>
      </c>
      <c r="M2246" s="6">
        <v>2.5147593943559921E-2</v>
      </c>
      <c r="N2246" s="6">
        <v>9.3314577311041091E-3</v>
      </c>
      <c r="O2246" s="6">
        <v>2.4533584400783015E-2</v>
      </c>
      <c r="P2246" s="1"/>
      <c r="Q2246" s="1"/>
      <c r="R2246" s="1"/>
      <c r="S2246" s="1"/>
      <c r="T2246" s="1"/>
      <c r="U2246" s="1"/>
      <c r="V2246" s="1"/>
    </row>
    <row r="2247" spans="1:22" x14ac:dyDescent="0.35">
      <c r="A2247" s="1">
        <v>2014</v>
      </c>
      <c r="B2247" s="1">
        <v>12</v>
      </c>
      <c r="C2247" s="6">
        <v>-2.2369091952704201E-2</v>
      </c>
      <c r="D2247" s="6">
        <v>-2.5286218005801109E-2</v>
      </c>
      <c r="E2247" s="6">
        <v>-4.5419059024135788E-2</v>
      </c>
      <c r="F2247" s="6">
        <v>-7.2665557081958654E-2</v>
      </c>
      <c r="G2247" s="6">
        <v>-5.4343340863648226E-2</v>
      </c>
      <c r="H2247" s="6">
        <v>-2.7841168805610161E-2</v>
      </c>
      <c r="I2247" s="6">
        <v>-0.16656632989666931</v>
      </c>
      <c r="J2247" s="6">
        <v>9.5549890894486289E-4</v>
      </c>
      <c r="K2247" s="6">
        <v>-7.703861270124146E-2</v>
      </c>
      <c r="L2247" s="6">
        <v>-9.4559087944305897E-3</v>
      </c>
      <c r="M2247" s="6">
        <v>-4.118204534827874E-2</v>
      </c>
      <c r="N2247" s="6">
        <v>-1.1873564163083383E-2</v>
      </c>
      <c r="O2247" s="6">
        <v>-4.1885120625277938E-3</v>
      </c>
      <c r="P2247" s="1"/>
      <c r="Q2247" s="1"/>
      <c r="R2247" s="1"/>
      <c r="S2247" s="1"/>
      <c r="T2247" s="1"/>
      <c r="U2247" s="1"/>
      <c r="V2247" s="1"/>
    </row>
    <row r="2248" spans="1:22" x14ac:dyDescent="0.35">
      <c r="A2248" s="1">
        <v>2015</v>
      </c>
      <c r="B2248" s="1">
        <v>1</v>
      </c>
      <c r="C2248" s="6">
        <v>-1.8062523089777294E-2</v>
      </c>
      <c r="D2248" s="6">
        <v>-8.4608516259551125E-2</v>
      </c>
      <c r="E2248" s="6">
        <v>1.7521470219466595E-2</v>
      </c>
      <c r="F2248" s="6">
        <v>-5.5805433632975632E-2</v>
      </c>
      <c r="G2248" s="6">
        <v>5.3418908060320902E-3</v>
      </c>
      <c r="H2248" s="6">
        <v>-5.5475651388081637E-3</v>
      </c>
      <c r="I2248" s="6">
        <v>-0.18476507406953369</v>
      </c>
      <c r="J2248" s="6">
        <v>-2.2941347068915707E-2</v>
      </c>
      <c r="K2248" s="6">
        <v>6.1458359824426712E-3</v>
      </c>
      <c r="L2248" s="6">
        <v>3.2132318844502183E-2</v>
      </c>
      <c r="M2248" s="6">
        <v>1.245230294685129E-2</v>
      </c>
      <c r="N2248" s="6">
        <v>-1.310317600838895E-2</v>
      </c>
      <c r="O2248" s="6">
        <v>-3.1040847054252363E-2</v>
      </c>
      <c r="P2248" s="1"/>
      <c r="Q2248" s="1"/>
      <c r="R2248" s="1"/>
      <c r="S2248" s="1"/>
      <c r="T2248" s="1"/>
      <c r="U2248" s="1"/>
      <c r="V2248" s="1"/>
    </row>
    <row r="2249" spans="1:22" x14ac:dyDescent="0.35">
      <c r="A2249" s="1">
        <v>2015</v>
      </c>
      <c r="B2249" s="1">
        <v>2</v>
      </c>
      <c r="C2249" s="6">
        <v>6.6805200956789212E-2</v>
      </c>
      <c r="D2249" s="6">
        <v>5.6729341829279578E-2</v>
      </c>
      <c r="E2249" s="6">
        <v>5.7356328141143997E-2</v>
      </c>
      <c r="F2249" s="6">
        <v>6.5641429168032728E-2</v>
      </c>
      <c r="G2249" s="6">
        <v>6.6553364972617102E-2</v>
      </c>
      <c r="H2249" s="6">
        <v>5.4229409680583096E-2</v>
      </c>
      <c r="I2249" s="6">
        <v>0.20956960185723439</v>
      </c>
      <c r="J2249" s="6">
        <v>8.3387704578361754E-2</v>
      </c>
      <c r="K2249" s="6">
        <v>8.0491117080578434E-2</v>
      </c>
      <c r="L2249" s="6">
        <v>4.5147585080670405E-2</v>
      </c>
      <c r="M2249" s="6">
        <v>6.5715615767954372E-2</v>
      </c>
      <c r="N2249" s="6">
        <v>-3.082815387424942E-3</v>
      </c>
      <c r="O2249" s="6">
        <v>5.4892505726845675E-2</v>
      </c>
      <c r="P2249" s="1"/>
      <c r="Q2249" s="1"/>
      <c r="R2249" s="1"/>
      <c r="S2249" s="1"/>
      <c r="T2249" s="1"/>
      <c r="U2249" s="1"/>
      <c r="V2249" s="1"/>
    </row>
    <row r="2250" spans="1:22" x14ac:dyDescent="0.35">
      <c r="A2250" s="1">
        <v>2015</v>
      </c>
      <c r="B2250" s="1">
        <v>3</v>
      </c>
      <c r="C2250" s="6">
        <v>-3.2250674452471872E-2</v>
      </c>
      <c r="D2250" s="6">
        <v>-3.5613945613473419E-2</v>
      </c>
      <c r="E2250" s="6">
        <v>6.0980344560788158E-3</v>
      </c>
      <c r="F2250" s="6">
        <v>-1.1967106096781865E-2</v>
      </c>
      <c r="G2250" s="6">
        <v>-2.5458492794890986E-2</v>
      </c>
      <c r="H2250" s="6">
        <v>-6.3912702417392664E-2</v>
      </c>
      <c r="I2250" s="6">
        <v>-0.15570712637611839</v>
      </c>
      <c r="J2250" s="6">
        <v>-3.455512856960008E-2</v>
      </c>
      <c r="K2250" s="6">
        <v>-6.2032764176180866E-3</v>
      </c>
      <c r="L2250" s="6">
        <v>1.6571603350926001E-2</v>
      </c>
      <c r="M2250" s="6">
        <v>-4.5884290157660712E-2</v>
      </c>
      <c r="N2250" s="6">
        <v>5.657994143598577E-3</v>
      </c>
      <c r="O2250" s="6">
        <v>-1.7396056070325572E-2</v>
      </c>
      <c r="P2250" s="1"/>
      <c r="Q2250" s="1"/>
      <c r="R2250" s="1"/>
      <c r="S2250" s="1"/>
      <c r="T2250" s="1"/>
      <c r="U2250" s="1"/>
      <c r="V2250" s="1"/>
    </row>
    <row r="2251" spans="1:22" x14ac:dyDescent="0.35">
      <c r="A2251" s="1">
        <v>2015</v>
      </c>
      <c r="B2251" s="1">
        <v>4</v>
      </c>
      <c r="C2251" s="6">
        <v>2.0506091331726539E-2</v>
      </c>
      <c r="D2251" s="6">
        <v>7.3334864132181821E-2</v>
      </c>
      <c r="E2251" s="6">
        <v>1.1218973605320315E-3</v>
      </c>
      <c r="F2251" s="6">
        <v>3.3497977692422909E-2</v>
      </c>
      <c r="G2251" s="6">
        <v>4.8522627923357708E-2</v>
      </c>
      <c r="H2251" s="6">
        <v>6.4667569266139369E-2</v>
      </c>
      <c r="I2251" s="6">
        <v>0.10980748245535255</v>
      </c>
      <c r="J2251" s="6">
        <v>5.0658519731022977E-2</v>
      </c>
      <c r="K2251" s="6">
        <v>4.0812521206081032E-2</v>
      </c>
      <c r="L2251" s="6">
        <v>2.2939657109514622E-2</v>
      </c>
      <c r="M2251" s="6">
        <v>1.0734616370838168E-2</v>
      </c>
      <c r="N2251" s="6">
        <v>4.8794496495353057E-2</v>
      </c>
      <c r="O2251" s="6">
        <v>8.5207627098153882E-3</v>
      </c>
      <c r="P2251" s="1"/>
      <c r="Q2251" s="1"/>
      <c r="R2251" s="1"/>
      <c r="S2251" s="1"/>
      <c r="T2251" s="1"/>
      <c r="U2251" s="1"/>
      <c r="V2251" s="1"/>
    </row>
    <row r="2252" spans="1:22" x14ac:dyDescent="0.35">
      <c r="A2252" s="1">
        <v>2015</v>
      </c>
      <c r="B2252" s="1">
        <v>5</v>
      </c>
      <c r="C2252" s="6">
        <v>-3.5188168568418554E-2</v>
      </c>
      <c r="D2252" s="6">
        <v>-4.3359487303541444E-2</v>
      </c>
      <c r="E2252" s="6">
        <v>-2.4407860075807974E-2</v>
      </c>
      <c r="F2252" s="6">
        <v>-3.5336658723019387E-2</v>
      </c>
      <c r="G2252" s="6">
        <v>-2.8429714162345188E-2</v>
      </c>
      <c r="H2252" s="6">
        <v>-5.6855825078683253E-4</v>
      </c>
      <c r="I2252" s="6">
        <v>-1.7966519769488487E-2</v>
      </c>
      <c r="J2252" s="6">
        <v>1.5884101866975975E-2</v>
      </c>
      <c r="K2252" s="6">
        <v>-1.8165456914907008E-3</v>
      </c>
      <c r="L2252" s="6">
        <v>1.2951998485476901E-2</v>
      </c>
      <c r="M2252" s="6">
        <v>-1.2322961966536483E-2</v>
      </c>
      <c r="N2252" s="6">
        <v>-4.4451359145596725E-2</v>
      </c>
      <c r="O2252" s="6">
        <v>1.0491438545008114E-2</v>
      </c>
      <c r="P2252" s="1"/>
      <c r="Q2252" s="1"/>
      <c r="R2252" s="1"/>
      <c r="S2252" s="1"/>
      <c r="T2252" s="1"/>
      <c r="U2252" s="1"/>
      <c r="V2252" s="1"/>
    </row>
    <row r="2253" spans="1:22" x14ac:dyDescent="0.35">
      <c r="A2253" s="1">
        <v>2015</v>
      </c>
      <c r="B2253" s="1">
        <v>6</v>
      </c>
      <c r="C2253" s="6">
        <v>-4.6663883860280309E-2</v>
      </c>
      <c r="D2253" s="6">
        <v>-3.4188261739154235E-2</v>
      </c>
      <c r="E2253" s="6">
        <v>-2.816026217760137E-2</v>
      </c>
      <c r="F2253" s="6">
        <v>-2.7013784246023076E-2</v>
      </c>
      <c r="G2253" s="6">
        <v>-3.0584493289867232E-2</v>
      </c>
      <c r="H2253" s="6">
        <v>-4.088835094069998E-2</v>
      </c>
      <c r="I2253" s="6">
        <v>-2.0738368602759905E-2</v>
      </c>
      <c r="J2253" s="6">
        <v>-4.2256149985702152E-3</v>
      </c>
      <c r="K2253" s="6">
        <v>-3.1172274645107523E-2</v>
      </c>
      <c r="L2253" s="6">
        <v>-2.9076745456058095E-3</v>
      </c>
      <c r="M2253" s="6">
        <v>-3.5650188085368684E-2</v>
      </c>
      <c r="N2253" s="6">
        <v>-2.1781640467879892E-2</v>
      </c>
      <c r="O2253" s="6">
        <v>-2.10117728564716E-2</v>
      </c>
      <c r="P2253" s="1"/>
      <c r="Q2253" s="1"/>
      <c r="R2253" s="1"/>
      <c r="S2253" s="1"/>
      <c r="T2253" s="1"/>
      <c r="U2253" s="1"/>
      <c r="V2253" s="1"/>
    </row>
    <row r="2254" spans="1:22" x14ac:dyDescent="0.35">
      <c r="A2254" s="1">
        <v>2015</v>
      </c>
      <c r="B2254" s="1">
        <v>7</v>
      </c>
      <c r="C2254" s="6">
        <v>-1.0475941013696533E-2</v>
      </c>
      <c r="D2254" s="6">
        <v>-5.1050669831798401E-2</v>
      </c>
      <c r="E2254" s="6">
        <v>1.9525629146150747E-2</v>
      </c>
      <c r="F2254" s="6">
        <v>2.4382987320563654E-2</v>
      </c>
      <c r="G2254" s="6">
        <v>4.6940603380157597E-2</v>
      </c>
      <c r="H2254" s="6">
        <v>2.1455449119679226E-2</v>
      </c>
      <c r="I2254" s="6">
        <v>-1</v>
      </c>
      <c r="J2254" s="6">
        <v>4.2362420384173483E-2</v>
      </c>
      <c r="K2254" s="6">
        <v>3.4035703961979635E-2</v>
      </c>
      <c r="L2254" s="6">
        <v>5.5329085489845831E-3</v>
      </c>
      <c r="M2254" s="6">
        <v>6.3108573580414884E-3</v>
      </c>
      <c r="N2254" s="6">
        <v>-5.2307187851862724E-2</v>
      </c>
      <c r="O2254" s="6">
        <v>1.9742039930008559E-2</v>
      </c>
      <c r="P2254" s="1"/>
      <c r="Q2254" s="1"/>
      <c r="R2254" s="1"/>
      <c r="S2254" s="1"/>
      <c r="T2254" s="1"/>
      <c r="U2254" s="1"/>
      <c r="V2254" s="1"/>
    </row>
    <row r="2255" spans="1:22" x14ac:dyDescent="0.35">
      <c r="A2255" s="1">
        <v>2015</v>
      </c>
      <c r="B2255" s="1">
        <v>8</v>
      </c>
      <c r="C2255" s="6">
        <v>-0.1103863212850702</v>
      </c>
      <c r="D2255" s="6">
        <v>-4.587555758074835E-2</v>
      </c>
      <c r="E2255" s="6">
        <v>-7.4309278704714599E-2</v>
      </c>
      <c r="F2255" s="6">
        <v>-6.3729665238765776E-2</v>
      </c>
      <c r="G2255" s="6">
        <v>-6.5871059800777121E-2</v>
      </c>
      <c r="H2255" s="6">
        <v>-8.3676994665766835E-2</v>
      </c>
      <c r="I2255" s="6" t="e">
        <v>#DIV/0!</v>
      </c>
      <c r="J2255" s="6">
        <v>3.6548492982699798E-3</v>
      </c>
      <c r="K2255" s="6">
        <v>-4.8804595729083022E-2</v>
      </c>
      <c r="L2255" s="6">
        <v>-6.1889096618549577E-2</v>
      </c>
      <c r="M2255" s="6">
        <v>-5.4078885366637075E-2</v>
      </c>
      <c r="N2255" s="6">
        <v>-0.11318261331738844</v>
      </c>
      <c r="O2255" s="6">
        <v>-6.258080462392579E-2</v>
      </c>
      <c r="P2255" s="1"/>
      <c r="Q2255" s="1"/>
      <c r="R2255" s="1"/>
      <c r="S2255" s="1"/>
      <c r="T2255" s="1"/>
      <c r="U2255" s="1"/>
      <c r="V2255" s="1"/>
    </row>
    <row r="2256" spans="1:22" x14ac:dyDescent="0.35">
      <c r="A2256" s="1">
        <v>2015</v>
      </c>
      <c r="B2256" s="1">
        <v>9</v>
      </c>
      <c r="C2256" s="6">
        <v>-4.822035251150858E-2</v>
      </c>
      <c r="D2256" s="6">
        <v>-5.2459642380364602E-2</v>
      </c>
      <c r="E2256" s="6">
        <v>-6.1326741787950612E-2</v>
      </c>
      <c r="F2256" s="6">
        <v>-7.1054232876308521E-2</v>
      </c>
      <c r="G2256" s="6">
        <v>-4.5469889104040484E-2</v>
      </c>
      <c r="H2256" s="6">
        <v>-4.3418518904435821E-2</v>
      </c>
      <c r="I2256" s="6">
        <v>4.478954004842195E-2</v>
      </c>
      <c r="J2256" s="6">
        <v>-4.0245934000625816E-2</v>
      </c>
      <c r="K2256" s="6">
        <v>-3.2514088017448595E-2</v>
      </c>
      <c r="L2256" s="6">
        <v>-6.8928862619388687E-2</v>
      </c>
      <c r="M2256" s="6">
        <v>-4.4081013171056505E-2</v>
      </c>
      <c r="N2256" s="6">
        <v>-5.2105988796494196E-2</v>
      </c>
      <c r="O2256" s="6">
        <v>-2.6442819620927094E-2</v>
      </c>
      <c r="P2256" s="1"/>
      <c r="Q2256" s="1"/>
      <c r="R2256" s="1"/>
      <c r="S2256" s="1"/>
      <c r="T2256" s="1"/>
      <c r="U2256" s="1"/>
      <c r="V2256" s="1"/>
    </row>
    <row r="2257" spans="1:22" x14ac:dyDescent="0.35">
      <c r="A2257" s="1">
        <v>2015</v>
      </c>
      <c r="B2257" s="1">
        <v>10</v>
      </c>
      <c r="C2257" s="6">
        <v>6.1215685051181579E-2</v>
      </c>
      <c r="D2257" s="6">
        <v>3.5112821218700629E-2</v>
      </c>
      <c r="E2257" s="6">
        <v>0.10596679529413566</v>
      </c>
      <c r="F2257" s="6">
        <v>6.7184239923739675E-2</v>
      </c>
      <c r="G2257" s="6">
        <v>8.2471095426565055E-2</v>
      </c>
      <c r="H2257" s="6">
        <v>7.0287301725683538E-2</v>
      </c>
      <c r="I2257" s="6">
        <v>5.547368121014018E-2</v>
      </c>
      <c r="J2257" s="6">
        <v>2.639342016925128E-2</v>
      </c>
      <c r="K2257" s="6">
        <v>3.7762192718192367E-2</v>
      </c>
      <c r="L2257" s="6">
        <v>9.0470775431148009E-2</v>
      </c>
      <c r="M2257" s="6">
        <v>3.6862382699146767E-2</v>
      </c>
      <c r="N2257" s="6">
        <v>9.0999358709118905E-2</v>
      </c>
      <c r="O2257" s="6">
        <v>8.2983078389400333E-2</v>
      </c>
      <c r="P2257" s="1"/>
      <c r="Q2257" s="1"/>
      <c r="R2257" s="1"/>
      <c r="S2257" s="1"/>
      <c r="T2257" s="1"/>
      <c r="U2257" s="1"/>
      <c r="V2257" s="1"/>
    </row>
    <row r="2258" spans="1:22" x14ac:dyDescent="0.35">
      <c r="A2258" s="1">
        <v>2015</v>
      </c>
      <c r="B2258" s="1">
        <v>11</v>
      </c>
      <c r="C2258" s="6">
        <v>-1.6170896505711685E-3</v>
      </c>
      <c r="D2258" s="6">
        <v>-2.5483456441783958E-2</v>
      </c>
      <c r="E2258" s="6">
        <v>6.9067403277953687E-3</v>
      </c>
      <c r="F2258" s="6">
        <v>-3.7736340432319215E-2</v>
      </c>
      <c r="G2258" s="6">
        <v>-2.8416606105117981E-2</v>
      </c>
      <c r="H2258" s="6">
        <v>-2.5008612762421167E-2</v>
      </c>
      <c r="I2258" s="6">
        <v>-0.13105249770371652</v>
      </c>
      <c r="J2258" s="6">
        <v>2.1042425495045425E-2</v>
      </c>
      <c r="K2258" s="6">
        <v>-2.8382074849782168E-2</v>
      </c>
      <c r="L2258" s="6">
        <v>1.4047658339880753E-2</v>
      </c>
      <c r="M2258" s="6">
        <v>2.685676968034123E-3</v>
      </c>
      <c r="N2258" s="6">
        <v>-5.4170056984256032E-2</v>
      </c>
      <c r="O2258" s="6">
        <v>5.0496306555847248E-4</v>
      </c>
      <c r="P2258" s="1"/>
      <c r="Q2258" s="1"/>
      <c r="R2258" s="1"/>
      <c r="S2258" s="1"/>
      <c r="T2258" s="1"/>
      <c r="U2258" s="1"/>
      <c r="V2258" s="1"/>
    </row>
    <row r="2259" spans="1:22" x14ac:dyDescent="0.35">
      <c r="A2259" s="1">
        <v>2015</v>
      </c>
      <c r="B2259" s="1">
        <v>12</v>
      </c>
      <c r="C2259" s="6">
        <v>3.1996876018616005E-2</v>
      </c>
      <c r="D2259" s="6">
        <v>-6.757157399856395E-2</v>
      </c>
      <c r="E2259" s="6">
        <v>-2.9621493910388152E-2</v>
      </c>
      <c r="F2259" s="6">
        <v>-5.5295190291812846E-2</v>
      </c>
      <c r="G2259" s="6">
        <v>-3.8357214650270977E-2</v>
      </c>
      <c r="H2259" s="6">
        <v>-3.8514740242438394E-2</v>
      </c>
      <c r="I2259" s="6">
        <v>2.249720497199803E-2</v>
      </c>
      <c r="J2259" s="6">
        <v>2.108096382573077E-2</v>
      </c>
      <c r="K2259" s="6">
        <v>-3.0697686552213166E-2</v>
      </c>
      <c r="L2259" s="6">
        <v>-1.3870739137091026E-2</v>
      </c>
      <c r="M2259" s="6">
        <v>-2.685795761470422E-2</v>
      </c>
      <c r="N2259" s="6">
        <v>4.5372463365078719E-3</v>
      </c>
      <c r="O2259" s="6">
        <v>-1.7530198374358763E-2</v>
      </c>
      <c r="P2259" s="1"/>
      <c r="Q2259" s="1"/>
      <c r="R2259" s="1"/>
      <c r="S2259" s="1"/>
      <c r="T2259" s="1"/>
      <c r="U2259" s="1"/>
      <c r="V2259" s="1"/>
    </row>
    <row r="2260" spans="1:22" x14ac:dyDescent="0.35">
      <c r="A2260" s="1">
        <v>2016</v>
      </c>
      <c r="B2260" s="1">
        <v>1</v>
      </c>
      <c r="C2260" s="6">
        <v>-7.9909356060893555E-2</v>
      </c>
      <c r="D2260" s="6">
        <v>-2.3713817182867691E-2</v>
      </c>
      <c r="E2260" s="6">
        <v>-9.0138399006915781E-2</v>
      </c>
      <c r="F2260" s="6">
        <v>-7.8529993802606057E-2</v>
      </c>
      <c r="G2260" s="6">
        <v>-4.9732981173320701E-2</v>
      </c>
      <c r="H2260" s="6">
        <v>-5.7997429379911036E-2</v>
      </c>
      <c r="I2260" s="6">
        <v>-0.12646477242414134</v>
      </c>
      <c r="J2260" s="6">
        <v>-6.8263874933273572E-2</v>
      </c>
      <c r="K2260" s="6">
        <v>-0.13099724886252806</v>
      </c>
      <c r="L2260" s="6">
        <v>-8.5168509974502205E-2</v>
      </c>
      <c r="M2260" s="6">
        <v>-7.7594497083445235E-2</v>
      </c>
      <c r="N2260" s="6">
        <v>-9.2117598419672708E-2</v>
      </c>
      <c r="O2260" s="6">
        <v>-5.0735344481736222E-2</v>
      </c>
      <c r="P2260" s="1"/>
      <c r="Q2260" s="1"/>
      <c r="R2260" s="1"/>
      <c r="S2260" s="1"/>
      <c r="T2260" s="1"/>
      <c r="U2260" s="1"/>
      <c r="V2260" s="1"/>
    </row>
    <row r="2261" spans="1:22" x14ac:dyDescent="0.35">
      <c r="A2261" s="1">
        <v>2016</v>
      </c>
      <c r="B2261" s="1">
        <v>2</v>
      </c>
      <c r="C2261" s="6">
        <v>-1.7182082482497307E-2</v>
      </c>
      <c r="D2261" s="6">
        <v>3.4937130950927875E-2</v>
      </c>
      <c r="E2261" s="6">
        <v>-2.7585070234958153E-2</v>
      </c>
      <c r="F2261" s="6">
        <v>-3.6922666451368547E-2</v>
      </c>
      <c r="G2261" s="6">
        <v>-1.1003316097664695E-2</v>
      </c>
      <c r="H2261" s="6">
        <v>-2.1030530012595472E-2</v>
      </c>
      <c r="I2261" s="6">
        <v>-6.2144502305456428E-2</v>
      </c>
      <c r="J2261" s="6">
        <v>3.5527967387463111E-3</v>
      </c>
      <c r="K2261" s="6">
        <v>-5.2206624948815561E-2</v>
      </c>
      <c r="L2261" s="6">
        <v>-1.7173041474068618E-2</v>
      </c>
      <c r="M2261" s="6">
        <v>1.3696098151979808E-2</v>
      </c>
      <c r="N2261" s="6">
        <v>2.6794805638787222E-2</v>
      </c>
      <c r="O2261" s="6">
        <v>-4.1283552550199776E-3</v>
      </c>
      <c r="P2261" s="1"/>
      <c r="Q2261" s="1"/>
      <c r="R2261" s="1"/>
      <c r="S2261" s="1"/>
      <c r="T2261" s="1"/>
      <c r="U2261" s="1"/>
      <c r="V2261" s="1"/>
    </row>
    <row r="2262" spans="1:22" x14ac:dyDescent="0.35">
      <c r="A2262" s="1">
        <v>2016</v>
      </c>
      <c r="B2262" s="1">
        <v>3</v>
      </c>
      <c r="C2262" s="6">
        <v>0.11664474283456028</v>
      </c>
      <c r="D2262" s="6">
        <v>9.2499357872044996E-2</v>
      </c>
      <c r="E2262" s="6">
        <v>9.8456083873597278E-2</v>
      </c>
      <c r="F2262" s="6">
        <v>7.9008979045082528E-2</v>
      </c>
      <c r="G2262" s="6">
        <v>5.4213169333963585E-2</v>
      </c>
      <c r="H2262" s="6">
        <v>4.5004261138113177E-2</v>
      </c>
      <c r="I2262" s="6">
        <v>0.16900317860409309</v>
      </c>
      <c r="J2262" s="6">
        <v>4.0832272065873587E-2</v>
      </c>
      <c r="K2262" s="6">
        <v>7.596532384351895E-2</v>
      </c>
      <c r="L2262" s="6">
        <v>4.6596982480525462E-2</v>
      </c>
      <c r="M2262" s="6">
        <v>5.0437339891942878E-2</v>
      </c>
      <c r="N2262" s="6">
        <v>0.11127210973539148</v>
      </c>
      <c r="O2262" s="6">
        <v>6.5991108718941094E-2</v>
      </c>
      <c r="P2262" s="1"/>
      <c r="Q2262" s="1"/>
      <c r="R2262" s="1"/>
      <c r="S2262" s="1"/>
      <c r="T2262" s="1"/>
      <c r="U2262" s="1"/>
      <c r="V2262" s="1"/>
    </row>
    <row r="2263" spans="1:22" x14ac:dyDescent="0.35">
      <c r="A2263" s="1">
        <v>2016</v>
      </c>
      <c r="B2263" s="1">
        <v>4</v>
      </c>
      <c r="C2263" s="6">
        <v>2.6307828125324839E-2</v>
      </c>
      <c r="D2263" s="6">
        <v>7.1123284950041166E-2</v>
      </c>
      <c r="E2263" s="6">
        <v>1.4100218928771335E-2</v>
      </c>
      <c r="F2263" s="6">
        <v>4.1600770136194676E-2</v>
      </c>
      <c r="G2263" s="6">
        <v>1.6757693383315786E-2</v>
      </c>
      <c r="H2263" s="6">
        <v>2.8660761466573259E-2</v>
      </c>
      <c r="I2263" s="6">
        <v>1.8069939468981389E-2</v>
      </c>
      <c r="J2263" s="6">
        <v>-1.6857799822914132E-2</v>
      </c>
      <c r="K2263" s="6">
        <v>3.3555639905663348E-2</v>
      </c>
      <c r="L2263" s="6">
        <v>5.2542694859560202E-2</v>
      </c>
      <c r="M2263" s="6">
        <v>6.8595893928140583E-3</v>
      </c>
      <c r="N2263" s="6">
        <v>2.262295522092117E-3</v>
      </c>
      <c r="O2263" s="6">
        <v>2.69936982337593E-3</v>
      </c>
      <c r="P2263" s="1"/>
      <c r="Q2263" s="1"/>
      <c r="R2263" s="1"/>
      <c r="S2263" s="1"/>
      <c r="T2263" s="1"/>
      <c r="U2263" s="1"/>
      <c r="V2263" s="1"/>
    </row>
    <row r="2264" spans="1:22" x14ac:dyDescent="0.35">
      <c r="A2264" s="1">
        <v>2016</v>
      </c>
      <c r="B2264" s="1">
        <v>5</v>
      </c>
      <c r="C2264" s="6">
        <v>-2.618075800931452E-2</v>
      </c>
      <c r="D2264" s="6">
        <v>-3.3322781225828213E-2</v>
      </c>
      <c r="E2264" s="6">
        <v>-6.7167001722139297E-3</v>
      </c>
      <c r="F2264" s="6">
        <v>-2.7480863731266458E-2</v>
      </c>
      <c r="G2264" s="6">
        <v>-1.1556689514650498E-2</v>
      </c>
      <c r="H2264" s="6">
        <v>-1.0933170771243783E-2</v>
      </c>
      <c r="I2264" s="6">
        <v>7.7036984083668436E-2</v>
      </c>
      <c r="J2264" s="6">
        <v>2.3988369974343282E-2</v>
      </c>
      <c r="K2264" s="6">
        <v>-5.8426469921760704E-2</v>
      </c>
      <c r="L2264" s="6">
        <v>-6.32023258369796E-3</v>
      </c>
      <c r="M2264" s="6">
        <v>-2.9932371415241854E-2</v>
      </c>
      <c r="N2264" s="6">
        <v>-4.0521810239290357E-2</v>
      </c>
      <c r="O2264" s="6">
        <v>1.5329492083474561E-2</v>
      </c>
      <c r="P2264" s="1"/>
      <c r="Q2264" s="1"/>
      <c r="R2264" s="1"/>
      <c r="S2264" s="1"/>
      <c r="T2264" s="1"/>
      <c r="U2264" s="1"/>
      <c r="V2264" s="1"/>
    </row>
    <row r="2265" spans="1:22" x14ac:dyDescent="0.35">
      <c r="A2265" s="1">
        <v>2016</v>
      </c>
      <c r="B2265" s="1">
        <v>6</v>
      </c>
      <c r="C2265" s="6">
        <v>2.7501382815675601E-3</v>
      </c>
      <c r="D2265" s="6">
        <v>1.28739054314706E-2</v>
      </c>
      <c r="E2265" s="6">
        <v>-5.8892185979542266E-2</v>
      </c>
      <c r="F2265" s="6">
        <v>-9.8410217066573158E-2</v>
      </c>
      <c r="G2265" s="6">
        <v>-6.1625038152998135E-2</v>
      </c>
      <c r="H2265" s="6">
        <v>-4.0536632905847969E-2</v>
      </c>
      <c r="I2265" s="6">
        <v>-0.16394548329440861</v>
      </c>
      <c r="J2265" s="6">
        <v>-0.1330023123936005</v>
      </c>
      <c r="K2265" s="6">
        <v>-0.1034025282788974</v>
      </c>
      <c r="L2265" s="6">
        <v>-3.1227026980718997E-2</v>
      </c>
      <c r="M2265" s="6">
        <v>-4.8020818120746767E-2</v>
      </c>
      <c r="N2265" s="6">
        <v>4.1013874441652165E-2</v>
      </c>
      <c r="O2265" s="6">
        <v>9.0607355409733081E-4</v>
      </c>
      <c r="P2265" s="1"/>
      <c r="Q2265" s="1"/>
      <c r="R2265" s="1"/>
      <c r="S2265" s="1"/>
      <c r="T2265" s="1"/>
      <c r="U2265" s="1"/>
      <c r="V2265" s="1"/>
    </row>
    <row r="2266" spans="1:22" x14ac:dyDescent="0.35">
      <c r="A2266" s="1">
        <v>2016</v>
      </c>
      <c r="B2266" s="1">
        <v>7</v>
      </c>
      <c r="C2266" s="6">
        <v>8.3552084019961503E-2</v>
      </c>
      <c r="D2266" s="6">
        <v>2.7864523752180181E-2</v>
      </c>
      <c r="E2266" s="6">
        <v>7.4261094081510715E-2</v>
      </c>
      <c r="F2266" s="6">
        <v>5.81799804007892E-2</v>
      </c>
      <c r="G2266" s="6">
        <v>5.3975325096703441E-2</v>
      </c>
      <c r="H2266" s="6">
        <v>2.7623220163520701E-2</v>
      </c>
      <c r="I2266" s="6">
        <v>6.0145122037699839E-2</v>
      </c>
      <c r="J2266" s="6">
        <v>4.6083573441065395E-2</v>
      </c>
      <c r="K2266" s="6">
        <v>4.6254143125665337E-2</v>
      </c>
      <c r="L2266" s="6">
        <v>7.6283589018357301E-2</v>
      </c>
      <c r="M2266" s="6">
        <v>3.6143979007091875E-2</v>
      </c>
      <c r="N2266" s="6">
        <v>1.5350295861601415E-2</v>
      </c>
      <c r="O2266" s="6">
        <v>3.5609807228685897E-2</v>
      </c>
      <c r="P2266" s="1"/>
      <c r="Q2266" s="1"/>
      <c r="R2266" s="1"/>
      <c r="S2266" s="1"/>
      <c r="T2266" s="1"/>
      <c r="U2266" s="1"/>
      <c r="V2266" s="1"/>
    </row>
    <row r="2267" spans="1:22" x14ac:dyDescent="0.35">
      <c r="A2267" s="1">
        <v>2016</v>
      </c>
      <c r="B2267" s="1">
        <v>8</v>
      </c>
      <c r="C2267" s="6">
        <v>-3.3680149242440116E-2</v>
      </c>
      <c r="D2267" s="6">
        <v>-3.9171679751279775E-3</v>
      </c>
      <c r="E2267" s="6">
        <v>2.3401555080924785E-2</v>
      </c>
      <c r="F2267" s="6">
        <v>1.3819957133842209E-2</v>
      </c>
      <c r="G2267" s="6">
        <v>-1.6110317834281407E-3</v>
      </c>
      <c r="H2267" s="6">
        <v>1.702161758562859E-3</v>
      </c>
      <c r="I2267" s="6">
        <v>9.340178324896975E-3</v>
      </c>
      <c r="J2267" s="6">
        <v>5.0283633560339824E-2</v>
      </c>
      <c r="K2267" s="6">
        <v>4.4687195459200968E-3</v>
      </c>
      <c r="L2267" s="6">
        <v>5.698705265363202E-3</v>
      </c>
      <c r="M2267" s="6">
        <v>2.1827180183480399E-2</v>
      </c>
      <c r="N2267" s="6">
        <v>-3.3369664642934449E-2</v>
      </c>
      <c r="O2267" s="6">
        <v>-1.2191755612808164E-3</v>
      </c>
      <c r="P2267" s="1"/>
      <c r="Q2267" s="1"/>
      <c r="R2267" s="1"/>
      <c r="S2267" s="1"/>
      <c r="T2267" s="1"/>
      <c r="U2267" s="1"/>
      <c r="V2267" s="1"/>
    </row>
    <row r="2268" spans="1:22" x14ac:dyDescent="0.35">
      <c r="A2268" s="1">
        <v>2016</v>
      </c>
      <c r="B2268" s="1">
        <v>9</v>
      </c>
      <c r="C2268" s="6">
        <v>1.9175607459241295E-2</v>
      </c>
      <c r="D2268" s="6">
        <v>6.7792993100217469E-3</v>
      </c>
      <c r="E2268" s="6">
        <v>-4.1640032604928212E-4</v>
      </c>
      <c r="F2268" s="6">
        <v>1.4584625744152202E-2</v>
      </c>
      <c r="G2268" s="6">
        <v>9.6291005607136437E-3</v>
      </c>
      <c r="H2268" s="6">
        <v>4.8278838406137226E-3</v>
      </c>
      <c r="I2268" s="6">
        <v>-1.3341384755776287E-2</v>
      </c>
      <c r="J2268" s="6">
        <v>-1.4785405251587336E-2</v>
      </c>
      <c r="K2268" s="6">
        <v>-2.4896310623263473E-2</v>
      </c>
      <c r="L2268" s="6">
        <v>-5.8191840765297043E-3</v>
      </c>
      <c r="M2268" s="6">
        <v>1.3028207312259621E-2</v>
      </c>
      <c r="N2268" s="6">
        <v>1.7191031263817047E-2</v>
      </c>
      <c r="O2268" s="6">
        <v>-1.2344825997834263E-3</v>
      </c>
      <c r="P2268" s="1"/>
      <c r="Q2268" s="1"/>
      <c r="R2268" s="1"/>
      <c r="S2268" s="1"/>
      <c r="T2268" s="1"/>
      <c r="U2268" s="1"/>
      <c r="V2268" s="1"/>
    </row>
    <row r="2269" spans="1:22" x14ac:dyDescent="0.35">
      <c r="A2269" s="1">
        <v>2016</v>
      </c>
      <c r="B2269" s="1">
        <v>10</v>
      </c>
      <c r="C2269" s="6">
        <v>-2.7495767199503418E-2</v>
      </c>
      <c r="D2269" s="6">
        <v>-1.6925798070408726E-2</v>
      </c>
      <c r="E2269" s="6">
        <v>-8.734110574160292E-3</v>
      </c>
      <c r="F2269" s="6">
        <v>1.7447222297867215E-2</v>
      </c>
      <c r="G2269" s="6">
        <v>-9.6496243666215342E-3</v>
      </c>
      <c r="H2269" s="6">
        <v>-4.8986862863875325E-2</v>
      </c>
      <c r="I2269" s="6">
        <v>2.1177199928878565E-2</v>
      </c>
      <c r="J2269" s="6">
        <v>-4.2806584451636542E-2</v>
      </c>
      <c r="K2269" s="6">
        <v>2.0082452520621352E-2</v>
      </c>
      <c r="L2269" s="6">
        <v>2.4110759128929793E-2</v>
      </c>
      <c r="M2269" s="6">
        <v>-4.5804129148453887E-2</v>
      </c>
      <c r="N2269" s="6">
        <v>-3.9296361845454486E-2</v>
      </c>
      <c r="O2269" s="6">
        <v>-1.9425625037472249E-2</v>
      </c>
      <c r="P2269" s="1"/>
      <c r="Q2269" s="1"/>
      <c r="R2269" s="1"/>
      <c r="S2269" s="1"/>
      <c r="T2269" s="1"/>
      <c r="U2269" s="1"/>
      <c r="V2269" s="1"/>
    </row>
    <row r="2270" spans="1:22" x14ac:dyDescent="0.35">
      <c r="A2270" s="1">
        <v>2016</v>
      </c>
      <c r="B2270" s="1">
        <v>11</v>
      </c>
      <c r="C2270" s="6">
        <v>-7.4293283094204465E-3</v>
      </c>
      <c r="D2270" s="6">
        <v>1.8073599654389927E-2</v>
      </c>
      <c r="E2270" s="6">
        <v>-3.8120468443666899E-2</v>
      </c>
      <c r="F2270" s="6">
        <v>-8.3874614656215263E-2</v>
      </c>
      <c r="G2270" s="6">
        <v>-2.1116875276475544E-2</v>
      </c>
      <c r="H2270" s="6">
        <v>-3.6301909082454564E-3</v>
      </c>
      <c r="I2270" s="6">
        <v>2.5470272049102238E-2</v>
      </c>
      <c r="J2270" s="6">
        <v>1.3524201860714458E-2</v>
      </c>
      <c r="K2270" s="6">
        <v>-4.6844617811958589E-2</v>
      </c>
      <c r="L2270" s="6">
        <v>-3.7714644466057767E-2</v>
      </c>
      <c r="M2270" s="6">
        <v>2.7770181482598133E-3</v>
      </c>
      <c r="N2270" s="6">
        <v>1.8437054297881783E-3</v>
      </c>
      <c r="O2270" s="6">
        <v>3.4174446769983158E-2</v>
      </c>
      <c r="P2270" s="1"/>
      <c r="Q2270" s="1"/>
      <c r="R2270" s="1"/>
      <c r="S2270" s="1"/>
      <c r="T2270" s="1"/>
      <c r="U2270" s="1"/>
      <c r="V2270" s="1"/>
    </row>
    <row r="2271" spans="1:22" x14ac:dyDescent="0.35">
      <c r="A2271" s="1">
        <v>2016</v>
      </c>
      <c r="B2271" s="1">
        <v>12</v>
      </c>
      <c r="C2271" s="6">
        <v>1.7852200790647421E-2</v>
      </c>
      <c r="D2271" s="6">
        <v>1.3710554131971753E-2</v>
      </c>
      <c r="E2271" s="6">
        <v>7.167701377004243E-2</v>
      </c>
      <c r="F2271" s="6">
        <v>6.9092134443866193E-2</v>
      </c>
      <c r="G2271" s="6">
        <v>5.4800688920531027E-2</v>
      </c>
      <c r="H2271" s="6">
        <v>3.8779365937926524E-2</v>
      </c>
      <c r="I2271" s="6">
        <v>1.6718743936944946E-2</v>
      </c>
      <c r="J2271" s="6">
        <v>4.1363818411893405E-2</v>
      </c>
      <c r="K2271" s="6">
        <v>0.12836870923987065</v>
      </c>
      <c r="L2271" s="6">
        <v>2.2309751926875121E-2</v>
      </c>
      <c r="M2271" s="6">
        <v>3.7575674108011103E-2</v>
      </c>
      <c r="N2271" s="6">
        <v>-1.849884031619875E-2</v>
      </c>
      <c r="O2271" s="6">
        <v>1.8200754044233047E-2</v>
      </c>
      <c r="P2271" s="1"/>
      <c r="Q2271" s="1"/>
      <c r="R2271" s="1"/>
      <c r="S2271" s="1"/>
      <c r="T2271" s="1"/>
      <c r="U2271" s="1"/>
      <c r="V2271" s="1"/>
    </row>
    <row r="2272" spans="1:22" x14ac:dyDescent="0.35">
      <c r="A2272" s="1">
        <v>2017</v>
      </c>
      <c r="B2272" s="1">
        <v>1</v>
      </c>
      <c r="C2272" s="6">
        <v>4.2675909317866134E-2</v>
      </c>
      <c r="D2272" s="6">
        <v>3.7534989036321909E-2</v>
      </c>
      <c r="E2272" s="6">
        <v>3.1675853466785142E-2</v>
      </c>
      <c r="F2272" s="6">
        <v>2.2772456872981683E-2</v>
      </c>
      <c r="G2272" s="6">
        <v>2.8739780017215111E-3</v>
      </c>
      <c r="H2272" s="6">
        <v>1.330162429779369E-2</v>
      </c>
      <c r="I2272" s="6">
        <v>-2.4051425379374214E-2</v>
      </c>
      <c r="J2272" s="6">
        <v>7.15318699803702E-3</v>
      </c>
      <c r="K2272" s="6">
        <v>-7.547527294575973E-3</v>
      </c>
      <c r="L2272" s="6">
        <v>3.2306051276788095E-2</v>
      </c>
      <c r="M2272" s="6">
        <v>5.5319765054695269E-2</v>
      </c>
      <c r="N2272" s="6">
        <v>8.6599245685870629E-2</v>
      </c>
      <c r="O2272" s="6">
        <v>1.7884341374735824E-2</v>
      </c>
      <c r="P2272" s="1"/>
      <c r="Q2272" s="1"/>
      <c r="R2272" s="1"/>
      <c r="S2272" s="1"/>
      <c r="T2272" s="1"/>
      <c r="U2272" s="1"/>
      <c r="V2272" s="1"/>
    </row>
    <row r="2273" spans="1:22" x14ac:dyDescent="0.35">
      <c r="A2273" s="1">
        <v>2017</v>
      </c>
      <c r="B2273" s="1">
        <v>2</v>
      </c>
      <c r="C2273" s="6">
        <v>2.6160130732486797E-2</v>
      </c>
      <c r="D2273" s="6">
        <v>-1.9355014927149417E-2</v>
      </c>
      <c r="E2273" s="6">
        <v>5.0208469821022561E-3</v>
      </c>
      <c r="F2273" s="6">
        <v>4.8910134913344727E-3</v>
      </c>
      <c r="G2273" s="6">
        <v>2.2453799325032886E-3</v>
      </c>
      <c r="H2273" s="6">
        <v>7.1162061469909332E-3</v>
      </c>
      <c r="I2273" s="6">
        <v>3.4273953814380587E-2</v>
      </c>
      <c r="J2273" s="6">
        <v>3.2479521640209619E-3</v>
      </c>
      <c r="K2273" s="6">
        <v>-3.3833511171643682E-3</v>
      </c>
      <c r="L2273" s="6">
        <v>4.3451297378720444E-3</v>
      </c>
      <c r="M2273" s="6">
        <v>-1.2191961284201303E-2</v>
      </c>
      <c r="N2273" s="6">
        <v>2.0934838509567122E-2</v>
      </c>
      <c r="O2273" s="6">
        <v>3.7198260541408734E-2</v>
      </c>
      <c r="P2273" s="1"/>
      <c r="Q2273" s="1"/>
      <c r="R2273" s="1"/>
      <c r="S2273" s="1"/>
      <c r="T2273" s="1"/>
      <c r="U2273" s="1"/>
      <c r="V2273" s="1"/>
    </row>
    <row r="2274" spans="1:22" x14ac:dyDescent="0.35">
      <c r="A2274" s="1">
        <v>2017</v>
      </c>
      <c r="B2274" s="1">
        <v>3</v>
      </c>
      <c r="C2274" s="6">
        <v>2.2843627854949311E-2</v>
      </c>
      <c r="D2274" s="6">
        <v>8.4353104641043952E-3</v>
      </c>
      <c r="E2274" s="6">
        <v>4.7710108198066647E-2</v>
      </c>
      <c r="F2274" s="6">
        <v>0.10262315577539827</v>
      </c>
      <c r="G2274" s="6">
        <v>6.1700221061973037E-2</v>
      </c>
      <c r="H2274" s="6">
        <v>2.1626047601721154E-2</v>
      </c>
      <c r="I2274" s="6">
        <v>3.8460465396158217E-2</v>
      </c>
      <c r="J2274" s="6">
        <v>2.4227086653945795E-2</v>
      </c>
      <c r="K2274" s="6">
        <v>9.1103295321241395E-2</v>
      </c>
      <c r="L2274" s="6">
        <v>1.195581570195392E-3</v>
      </c>
      <c r="M2274" s="6">
        <v>1.9347733980866755E-2</v>
      </c>
      <c r="N2274" s="6">
        <v>2.9812728283909351E-2</v>
      </c>
      <c r="O2274" s="6">
        <v>-3.8923017041514463E-4</v>
      </c>
      <c r="P2274" s="1"/>
      <c r="Q2274" s="1"/>
      <c r="R2274" s="1"/>
      <c r="S2274" s="1"/>
      <c r="T2274" s="1"/>
      <c r="U2274" s="1"/>
      <c r="V2274" s="1"/>
    </row>
    <row r="2275" spans="1:22" x14ac:dyDescent="0.35">
      <c r="A2275" s="1">
        <v>2017</v>
      </c>
      <c r="B2275" s="1">
        <v>4</v>
      </c>
      <c r="C2275" s="6">
        <v>-8.9744215502707281E-3</v>
      </c>
      <c r="D2275" s="6">
        <v>-2.22293950469441E-2</v>
      </c>
      <c r="E2275" s="6">
        <v>3.3498891142622611E-2</v>
      </c>
      <c r="F2275" s="6">
        <v>4.7830250772769034E-2</v>
      </c>
      <c r="G2275" s="6">
        <v>5.2025145780976167E-2</v>
      </c>
      <c r="H2275" s="6">
        <v>1.5197955313001499E-2</v>
      </c>
      <c r="I2275" s="6">
        <v>9.3927977511465199E-2</v>
      </c>
      <c r="J2275" s="6">
        <v>5.4169092591518364E-2</v>
      </c>
      <c r="K2275" s="6">
        <v>2.8902991569014658E-2</v>
      </c>
      <c r="L2275" s="6">
        <v>1.3837756520129751E-2</v>
      </c>
      <c r="M2275" s="6">
        <v>3.7659009965187895E-2</v>
      </c>
      <c r="N2275" s="6">
        <v>3.8352634340466096E-4</v>
      </c>
      <c r="O2275" s="6">
        <v>9.0912169025529899E-3</v>
      </c>
      <c r="P2275" s="1"/>
      <c r="Q2275" s="1"/>
      <c r="R2275" s="1"/>
      <c r="S2275" s="1"/>
      <c r="T2275" s="1"/>
      <c r="U2275" s="1"/>
      <c r="V2275" s="1"/>
    </row>
    <row r="2276" spans="1:22" x14ac:dyDescent="0.35">
      <c r="A2276" s="1">
        <v>2017</v>
      </c>
      <c r="B2276" s="1">
        <v>5</v>
      </c>
      <c r="C2276" s="6">
        <v>-4.0777527329483365E-2</v>
      </c>
      <c r="D2276" s="6">
        <v>-4.1294001849632167E-3</v>
      </c>
      <c r="E2276" s="6">
        <v>4.6444336925483665E-2</v>
      </c>
      <c r="F2276" s="6">
        <v>4.7567483033914115E-2</v>
      </c>
      <c r="G2276" s="6">
        <v>3.4950509618588699E-2</v>
      </c>
      <c r="H2276" s="6">
        <v>3.9189597460357106E-2</v>
      </c>
      <c r="I2276" s="6">
        <v>0.12313047345365047</v>
      </c>
      <c r="J2276" s="6">
        <v>4.4662214941071809E-2</v>
      </c>
      <c r="K2276" s="6">
        <v>3.7891413559846709E-2</v>
      </c>
      <c r="L2276" s="6">
        <v>3.0850383501086709E-2</v>
      </c>
      <c r="M2276" s="6">
        <v>2.7080769837758423E-2</v>
      </c>
      <c r="N2276" s="6">
        <v>2.1315352597817805E-2</v>
      </c>
      <c r="O2276" s="6">
        <v>1.1576210049492719E-2</v>
      </c>
      <c r="P2276" s="1"/>
      <c r="Q2276" s="1"/>
      <c r="R2276" s="1"/>
      <c r="S2276" s="1"/>
      <c r="T2276" s="1"/>
      <c r="U2276" s="1"/>
      <c r="V2276" s="1"/>
    </row>
    <row r="2277" spans="1:22" x14ac:dyDescent="0.35">
      <c r="A2277" s="1">
        <v>2017</v>
      </c>
      <c r="B2277" s="1">
        <v>6</v>
      </c>
      <c r="C2277" s="6">
        <v>3.4033901960817126E-2</v>
      </c>
      <c r="D2277" s="6">
        <v>2.9939944601398816E-2</v>
      </c>
      <c r="E2277" s="6">
        <v>-7.1650317477580661E-3</v>
      </c>
      <c r="F2277" s="6">
        <v>-2.4484918817406887E-2</v>
      </c>
      <c r="G2277" s="6">
        <v>-1.5149140051360144E-2</v>
      </c>
      <c r="H2277" s="6">
        <v>-1.7220256604499995E-2</v>
      </c>
      <c r="I2277" s="6">
        <v>7.9764914385802355E-2</v>
      </c>
      <c r="J2277" s="6">
        <v>-1.2129470093010797E-3</v>
      </c>
      <c r="K2277" s="6">
        <v>8.9632734848685836E-3</v>
      </c>
      <c r="L2277" s="6">
        <v>4.9647265333796486E-3</v>
      </c>
      <c r="M2277" s="6">
        <v>7.4127288706151706E-3</v>
      </c>
      <c r="N2277" s="6">
        <v>9.7431558436227306E-3</v>
      </c>
      <c r="O2277" s="6">
        <v>4.8138319927024664E-3</v>
      </c>
      <c r="P2277" s="1"/>
      <c r="Q2277" s="1"/>
      <c r="R2277" s="1"/>
      <c r="S2277" s="1"/>
      <c r="T2277" s="1"/>
      <c r="U2277" s="1"/>
      <c r="V2277" s="1"/>
    </row>
    <row r="2278" spans="1:22" x14ac:dyDescent="0.35">
      <c r="A2278" s="1">
        <v>2017</v>
      </c>
      <c r="B2278" s="1">
        <v>7</v>
      </c>
      <c r="C2278" s="6">
        <v>4.0949944592947984E-2</v>
      </c>
      <c r="D2278" s="6">
        <v>3.6407560625489221E-2</v>
      </c>
      <c r="E2278" s="6">
        <v>1.9108155318146469E-2</v>
      </c>
      <c r="F2278" s="6">
        <v>4.2231406303559815E-2</v>
      </c>
      <c r="G2278" s="6">
        <v>3.1058293683037475E-2</v>
      </c>
      <c r="H2278" s="6">
        <v>2.2579812497830476E-2</v>
      </c>
      <c r="I2278" s="6">
        <v>2.199719175198811E-2</v>
      </c>
      <c r="J2278" s="6">
        <v>9.4480876757616628E-3</v>
      </c>
      <c r="K2278" s="6">
        <v>8.1959151098107252E-2</v>
      </c>
      <c r="L2278" s="6">
        <v>1.3541227742590145E-2</v>
      </c>
      <c r="M2278" s="6">
        <v>9.2638243854477054E-3</v>
      </c>
      <c r="N2278" s="6">
        <v>4.8417150639384454E-2</v>
      </c>
      <c r="O2278" s="6">
        <v>1.9348768883515444E-2</v>
      </c>
      <c r="P2278" s="1"/>
      <c r="Q2278" s="1"/>
      <c r="R2278" s="1"/>
      <c r="S2278" s="1"/>
      <c r="T2278" s="1"/>
      <c r="U2278" s="1"/>
      <c r="V2278" s="1"/>
    </row>
    <row r="2279" spans="1:22" x14ac:dyDescent="0.35">
      <c r="A2279" s="1">
        <v>2017</v>
      </c>
      <c r="B2279" s="1">
        <v>8</v>
      </c>
      <c r="C2279" s="6">
        <v>-8.0571097654913437E-3</v>
      </c>
      <c r="D2279" s="6">
        <v>4.114192966817809E-3</v>
      </c>
      <c r="E2279" s="6">
        <v>5.6358150901503201E-4</v>
      </c>
      <c r="F2279" s="6">
        <v>-1.3668323419494532E-2</v>
      </c>
      <c r="G2279" s="6">
        <v>4.1281369997872019E-3</v>
      </c>
      <c r="H2279" s="6">
        <v>-1.3638537098338288E-2</v>
      </c>
      <c r="I2279" s="6">
        <v>2.2175216301735468E-2</v>
      </c>
      <c r="J2279" s="6">
        <v>1.477895676104124E-3</v>
      </c>
      <c r="K2279" s="6">
        <v>1.4314119431130257E-2</v>
      </c>
      <c r="L2279" s="6">
        <v>-1.1398969846669105E-2</v>
      </c>
      <c r="M2279" s="6">
        <v>1.5269115241297149E-2</v>
      </c>
      <c r="N2279" s="6">
        <v>-1.6362919206676318E-2</v>
      </c>
      <c r="O2279" s="6">
        <v>5.4649232886694321E-4</v>
      </c>
      <c r="P2279" s="1"/>
      <c r="Q2279" s="1"/>
      <c r="R2279" s="1"/>
      <c r="S2279" s="1"/>
      <c r="T2279" s="1"/>
      <c r="U2279" s="1"/>
      <c r="V2279" s="1"/>
    </row>
    <row r="2280" spans="1:22" x14ac:dyDescent="0.35">
      <c r="A2280" s="1">
        <v>2017</v>
      </c>
      <c r="B2280" s="1">
        <v>9</v>
      </c>
      <c r="C2280" s="6">
        <v>-1.9896401506388162E-2</v>
      </c>
      <c r="D2280" s="6">
        <v>2.8838362458007527E-2</v>
      </c>
      <c r="E2280" s="6">
        <v>5.5541231820632087E-2</v>
      </c>
      <c r="F2280" s="6">
        <v>-1.6444015018590719E-4</v>
      </c>
      <c r="G2280" s="6">
        <v>3.9573009115747571E-2</v>
      </c>
      <c r="H2280" s="6">
        <v>2.8052392496078937E-2</v>
      </c>
      <c r="I2280" s="6">
        <v>-9.2021105453385599E-2</v>
      </c>
      <c r="J2280" s="6">
        <v>3.0973383694006706E-2</v>
      </c>
      <c r="K2280" s="6">
        <v>3.8916745082503645E-2</v>
      </c>
      <c r="L2280" s="6">
        <v>1.3017637495990719E-2</v>
      </c>
      <c r="M2280" s="6">
        <v>3.1891401266222363E-2</v>
      </c>
      <c r="N2280" s="6">
        <v>-1.8698520887780457E-2</v>
      </c>
      <c r="O2280" s="6">
        <v>1.9302894827342154E-2</v>
      </c>
      <c r="P2280" s="1"/>
      <c r="Q2280" s="1"/>
      <c r="R2280" s="1"/>
      <c r="S2280" s="1"/>
      <c r="T2280" s="1"/>
      <c r="U2280" s="1"/>
      <c r="V2280" s="1"/>
    </row>
    <row r="2281" spans="1:22" x14ac:dyDescent="0.35">
      <c r="A2281" s="1">
        <v>2017</v>
      </c>
      <c r="B2281" s="1">
        <v>10</v>
      </c>
      <c r="C2281" s="6">
        <v>1.6390046867905683E-2</v>
      </c>
      <c r="D2281" s="6">
        <v>-8.1237109225287263E-3</v>
      </c>
      <c r="E2281" s="6">
        <v>1.6567968707495995E-2</v>
      </c>
      <c r="F2281" s="6">
        <v>-7.3918903418068727E-4</v>
      </c>
      <c r="G2281" s="6">
        <v>1.7863239693782562E-2</v>
      </c>
      <c r="H2281" s="6">
        <v>7.6706507231916188E-3</v>
      </c>
      <c r="I2281" s="6">
        <v>-9.4088093730754219E-3</v>
      </c>
      <c r="J2281" s="6">
        <v>-1.1903822877173953E-3</v>
      </c>
      <c r="K2281" s="6">
        <v>-9.9937191051175933E-3</v>
      </c>
      <c r="L2281" s="6">
        <v>7.0373389691103405E-2</v>
      </c>
      <c r="M2281" s="6">
        <v>-7.6385901361696318E-3</v>
      </c>
      <c r="N2281" s="6">
        <v>4.3754147425359324E-2</v>
      </c>
      <c r="O2281" s="6">
        <v>2.2188174774546043E-2</v>
      </c>
      <c r="P2281" s="1"/>
      <c r="Q2281" s="1"/>
      <c r="R2281" s="1"/>
      <c r="S2281" s="1"/>
      <c r="T2281" s="1"/>
      <c r="U2281" s="1"/>
      <c r="V2281" s="1"/>
    </row>
    <row r="2282" spans="1:22" x14ac:dyDescent="0.35">
      <c r="A2282" s="1">
        <v>2017</v>
      </c>
      <c r="B2282" s="1">
        <v>11</v>
      </c>
      <c r="C2282" s="6">
        <v>-1.4399007635841343E-3</v>
      </c>
      <c r="D2282" s="6">
        <v>1.8386274435695515E-3</v>
      </c>
      <c r="E2282" s="6">
        <v>6.2728174927442204E-3</v>
      </c>
      <c r="F2282" s="6">
        <v>-8.1960811497495678E-3</v>
      </c>
      <c r="G2282" s="6">
        <v>-2.0811725564477968E-3</v>
      </c>
      <c r="H2282" s="6">
        <v>-4.3193676584989404E-3</v>
      </c>
      <c r="I2282" s="6">
        <v>-3.5547756994533941E-3</v>
      </c>
      <c r="J2282" s="6">
        <v>6.7562145249517869E-3</v>
      </c>
      <c r="K2282" s="6">
        <v>3.0807507743364493E-3</v>
      </c>
      <c r="L2282" s="6">
        <v>4.2500758179776943E-2</v>
      </c>
      <c r="M2282" s="6">
        <v>-3.5995028097190129E-2</v>
      </c>
      <c r="N2282" s="6">
        <v>2.830373461373048E-2</v>
      </c>
      <c r="O2282" s="6">
        <v>2.8082601368405458E-2</v>
      </c>
      <c r="P2282" s="1"/>
      <c r="Q2282" s="1"/>
      <c r="R2282" s="1"/>
      <c r="S2282" s="1"/>
      <c r="T2282" s="1"/>
      <c r="U2282" s="1"/>
      <c r="V2282" s="1"/>
    </row>
    <row r="2283" spans="1:22" x14ac:dyDescent="0.35">
      <c r="A2283" s="1">
        <v>2017</v>
      </c>
      <c r="B2283" s="1">
        <v>12</v>
      </c>
      <c r="C2283" s="6">
        <v>4.7501974583331164E-2</v>
      </c>
      <c r="D2283" s="6">
        <v>3.4189232681833825E-2</v>
      </c>
      <c r="E2283" s="6">
        <v>-3.315918487113434E-4</v>
      </c>
      <c r="F2283" s="6">
        <v>-8.5961181266505093E-3</v>
      </c>
      <c r="G2283" s="6">
        <v>-3.4008945169559102E-3</v>
      </c>
      <c r="H2283" s="6">
        <v>4.8277136299399448E-2</v>
      </c>
      <c r="I2283" s="6">
        <v>9.2551990948687379E-2</v>
      </c>
      <c r="J2283" s="6">
        <v>3.2936520697701477E-2</v>
      </c>
      <c r="K2283" s="6">
        <v>-1.5305416084494983E-2</v>
      </c>
      <c r="L2283" s="6">
        <v>4.2563527501338072E-4</v>
      </c>
      <c r="M2283" s="6">
        <v>-9.4399326650007609E-5</v>
      </c>
      <c r="N2283" s="6">
        <v>-4.9511582797912013E-4</v>
      </c>
      <c r="O2283" s="6">
        <v>9.8316198188534987E-3</v>
      </c>
      <c r="P2283" s="1"/>
      <c r="Q2283" s="1"/>
      <c r="R2283" s="1"/>
      <c r="S2283" s="1"/>
      <c r="T2283" s="1"/>
      <c r="U2283" s="1"/>
      <c r="V2283" s="1"/>
    </row>
    <row r="2284" spans="1:22" x14ac:dyDescent="0.35">
      <c r="A2284" s="1">
        <v>2018</v>
      </c>
      <c r="B2284" s="1">
        <v>1</v>
      </c>
      <c r="C2284" s="6">
        <v>2.7767574104857307E-2</v>
      </c>
      <c r="D2284" s="6">
        <v>5.289471520357969E-3</v>
      </c>
      <c r="E2284" s="6">
        <v>5.7133012523647109E-2</v>
      </c>
      <c r="F2284" s="6">
        <v>7.7361330740377321E-2</v>
      </c>
      <c r="G2284" s="6">
        <v>6.8353006174454611E-2</v>
      </c>
      <c r="H2284" s="6">
        <v>2.9110601429040539E-2</v>
      </c>
      <c r="I2284" s="6">
        <v>0.13400594170912372</v>
      </c>
      <c r="J2284" s="6">
        <v>2.4071217208686546E-2</v>
      </c>
      <c r="K2284" s="6">
        <v>0.11369336403100427</v>
      </c>
      <c r="L2284" s="6">
        <v>4.717268092483895E-2</v>
      </c>
      <c r="M2284" s="6">
        <v>5.1718261677768274E-2</v>
      </c>
      <c r="N2284" s="6">
        <v>5.8381543510829914E-2</v>
      </c>
      <c r="O2284" s="6">
        <v>5.6178724645703726E-2</v>
      </c>
      <c r="P2284" s="1"/>
      <c r="Q2284" s="1"/>
      <c r="R2284" s="1"/>
      <c r="S2284" s="1"/>
      <c r="T2284" s="1"/>
      <c r="U2284" s="1"/>
      <c r="V2284" s="1"/>
    </row>
    <row r="2285" spans="1:22" x14ac:dyDescent="0.35">
      <c r="A2285" s="1">
        <v>2018</v>
      </c>
      <c r="B2285" s="1">
        <v>2</v>
      </c>
      <c r="C2285" s="6">
        <v>-3.9842771875000293E-2</v>
      </c>
      <c r="D2285" s="6">
        <v>-7.0899020250321465E-2</v>
      </c>
      <c r="E2285" s="6">
        <v>-7.4371369456271208E-2</v>
      </c>
      <c r="F2285" s="6">
        <v>-7.5687785841248356E-2</v>
      </c>
      <c r="G2285" s="6">
        <v>-4.718820745257879E-2</v>
      </c>
      <c r="H2285" s="6">
        <v>-6.9129266797033129E-2</v>
      </c>
      <c r="I2285" s="6">
        <v>-6.6501297115072577E-2</v>
      </c>
      <c r="J2285" s="6">
        <v>-5.7515490038389516E-2</v>
      </c>
      <c r="K2285" s="6">
        <v>-5.584061422747566E-2</v>
      </c>
      <c r="L2285" s="6">
        <v>-2.220258676103859E-2</v>
      </c>
      <c r="M2285" s="6">
        <v>-5.5467479009758902E-2</v>
      </c>
      <c r="N2285" s="6">
        <v>-1.407940409861308E-2</v>
      </c>
      <c r="O2285" s="6">
        <v>-3.8947379604151844E-2</v>
      </c>
      <c r="P2285" s="1"/>
      <c r="Q2285" s="1"/>
      <c r="R2285" s="1"/>
      <c r="S2285" s="1"/>
      <c r="T2285" s="1"/>
      <c r="U2285" s="1"/>
      <c r="V2285" s="1"/>
    </row>
    <row r="2286" spans="1:22" x14ac:dyDescent="0.35">
      <c r="A2286" s="1">
        <v>2018</v>
      </c>
      <c r="B2286" s="1">
        <v>3</v>
      </c>
      <c r="C2286" s="6">
        <v>-5.2891272031187042E-2</v>
      </c>
      <c r="D2286" s="6">
        <v>-9.7349132005574157E-3</v>
      </c>
      <c r="E2286" s="6">
        <v>-1.7057991674785833E-2</v>
      </c>
      <c r="F2286" s="6">
        <v>-1.4137441470256307E-2</v>
      </c>
      <c r="G2286" s="6">
        <v>-1.8596892484903926E-2</v>
      </c>
      <c r="H2286" s="6">
        <v>-6.1570273395562536E-3</v>
      </c>
      <c r="I2286" s="6">
        <v>-5.6202817320034515E-2</v>
      </c>
      <c r="J2286" s="6">
        <v>-3.0704486039205836E-3</v>
      </c>
      <c r="K2286" s="6">
        <v>1.7166063593574421E-3</v>
      </c>
      <c r="L2286" s="6">
        <v>-2.4068953095719992E-2</v>
      </c>
      <c r="M2286" s="6">
        <v>-3.6772205806470448E-2</v>
      </c>
      <c r="N2286" s="6">
        <v>-1.5114984489310035E-2</v>
      </c>
      <c r="O2286" s="6">
        <v>-2.6884513768364315E-2</v>
      </c>
      <c r="P2286" s="1"/>
      <c r="Q2286" s="1"/>
      <c r="R2286" s="1"/>
      <c r="S2286" s="1"/>
      <c r="T2286" s="1"/>
      <c r="U2286" s="1"/>
      <c r="V2286" s="1"/>
    </row>
    <row r="2287" spans="1:22" x14ac:dyDescent="0.35">
      <c r="A2287" s="1">
        <v>2018</v>
      </c>
      <c r="B2287" s="1">
        <v>4</v>
      </c>
      <c r="C2287" s="6">
        <v>1.8883486830318041E-2</v>
      </c>
      <c r="D2287" s="6">
        <v>1.9716509150442318E-2</v>
      </c>
      <c r="E2287" s="6">
        <v>2.1957585039955818E-2</v>
      </c>
      <c r="F2287" s="6">
        <v>1.9014657293805692E-2</v>
      </c>
      <c r="G2287" s="6">
        <v>4.7195691350906621E-2</v>
      </c>
      <c r="H2287" s="6">
        <v>4.5472556111901152E-2</v>
      </c>
      <c r="I2287" s="6">
        <v>7.7801621071527771E-2</v>
      </c>
      <c r="J2287" s="6">
        <v>1.164344866010314E-2</v>
      </c>
      <c r="K2287" s="6">
        <v>4.8785646925737725E-2</v>
      </c>
      <c r="L2287" s="6">
        <v>1.7836490378663861E-2</v>
      </c>
      <c r="M2287" s="6">
        <v>-2.3936600840308131E-2</v>
      </c>
      <c r="N2287" s="6">
        <v>4.2360434200664487E-2</v>
      </c>
      <c r="O2287" s="6">
        <v>2.718801001185378E-3</v>
      </c>
      <c r="P2287" s="1"/>
      <c r="Q2287" s="1"/>
      <c r="R2287" s="1"/>
      <c r="S2287" s="1"/>
      <c r="T2287" s="1"/>
      <c r="U2287" s="1"/>
      <c r="V2287" s="1"/>
    </row>
    <row r="2288" spans="1:22" x14ac:dyDescent="0.35">
      <c r="A2288" s="1">
        <v>2018</v>
      </c>
      <c r="B2288" s="1">
        <v>5</v>
      </c>
      <c r="C2288" s="6">
        <v>9.684312247394411E-3</v>
      </c>
      <c r="D2288" s="6">
        <v>1.9942730079780979E-2</v>
      </c>
      <c r="E2288" s="6">
        <v>-3.25985032442766E-2</v>
      </c>
      <c r="F2288" s="6">
        <v>-8.2000691011838933E-2</v>
      </c>
      <c r="G2288" s="6">
        <v>-5.3453200100850418E-2</v>
      </c>
      <c r="H2288" s="6">
        <v>-1.2484561267638972E-2</v>
      </c>
      <c r="I2288" s="6">
        <v>-0.14750384056093246</v>
      </c>
      <c r="J2288" s="6">
        <v>1.5700598394394083E-2</v>
      </c>
      <c r="K2288" s="6">
        <v>-0.12065582135503228</v>
      </c>
      <c r="L2288" s="6">
        <v>-7.1189708817904762E-3</v>
      </c>
      <c r="M2288" s="6">
        <v>-2.0993214513502778E-2</v>
      </c>
      <c r="N2288" s="6">
        <v>-5.9826440420594929E-2</v>
      </c>
      <c r="O2288" s="6">
        <v>2.1608353316591389E-2</v>
      </c>
      <c r="P2288" s="1"/>
      <c r="Q2288" s="1"/>
      <c r="R2288" s="1"/>
      <c r="S2288" s="1"/>
      <c r="T2288" s="1"/>
      <c r="U2288" s="1"/>
      <c r="V2288" s="1"/>
    </row>
    <row r="2289" spans="1:22" x14ac:dyDescent="0.35">
      <c r="A2289" s="1">
        <v>2018</v>
      </c>
      <c r="B2289" s="1">
        <v>6</v>
      </c>
      <c r="C2289" s="6">
        <v>7.9218659389723722E-3</v>
      </c>
      <c r="D2289" s="6">
        <v>6.5377108759978597E-5</v>
      </c>
      <c r="E2289" s="6">
        <v>-2.4296829426948663E-2</v>
      </c>
      <c r="F2289" s="6">
        <v>1.5998933409921978E-2</v>
      </c>
      <c r="G2289" s="6">
        <v>-1.4459421775891101E-2</v>
      </c>
      <c r="H2289" s="6">
        <v>-1.2181310421041203E-2</v>
      </c>
      <c r="I2289" s="6">
        <v>1.6754187596230707E-3</v>
      </c>
      <c r="J2289" s="6">
        <v>-2.271593832246277E-2</v>
      </c>
      <c r="K2289" s="6">
        <v>-7.8433001506346134E-3</v>
      </c>
      <c r="L2289" s="6">
        <v>-1.2169903212538746E-2</v>
      </c>
      <c r="M2289" s="6">
        <v>-9.3096850605741688E-3</v>
      </c>
      <c r="N2289" s="6">
        <v>-6.4125368209935973E-2</v>
      </c>
      <c r="O2289" s="6">
        <v>4.8424002040461378E-3</v>
      </c>
      <c r="P2289" s="1"/>
      <c r="Q2289" s="1"/>
      <c r="R2289" s="1"/>
      <c r="S2289" s="1"/>
      <c r="T2289" s="1"/>
      <c r="U2289" s="1"/>
      <c r="V2289" s="1"/>
    </row>
    <row r="2290" spans="1:22" x14ac:dyDescent="0.35">
      <c r="A2290" s="1">
        <v>2018</v>
      </c>
      <c r="B2290" s="1">
        <v>7</v>
      </c>
      <c r="C2290" s="6">
        <v>1.7105658602707186E-2</v>
      </c>
      <c r="D2290" s="6">
        <v>1.9280498179424121E-2</v>
      </c>
      <c r="E2290" s="6">
        <v>4.1302505947687917E-2</v>
      </c>
      <c r="F2290" s="6">
        <v>2.6474795782438942E-2</v>
      </c>
      <c r="G2290" s="6">
        <v>3.5980616938702248E-2</v>
      </c>
      <c r="H2290" s="6">
        <v>8.2667460305687612E-3</v>
      </c>
      <c r="I2290" s="6">
        <v>5.5193005617661939E-3</v>
      </c>
      <c r="J2290" s="6">
        <v>-2.0933026186480519E-2</v>
      </c>
      <c r="K2290" s="6">
        <v>2.795823407151321E-2</v>
      </c>
      <c r="L2290" s="6">
        <v>3.2551996004448469E-4</v>
      </c>
      <c r="M2290" s="6">
        <v>5.4941678854712794E-2</v>
      </c>
      <c r="N2290" s="6">
        <v>1.6479105927177828E-2</v>
      </c>
      <c r="O2290" s="6">
        <v>3.6021586465418753E-2</v>
      </c>
      <c r="P2290" s="1"/>
      <c r="Q2290" s="1"/>
      <c r="R2290" s="1"/>
      <c r="S2290" s="1"/>
      <c r="T2290" s="1"/>
      <c r="U2290" s="1"/>
      <c r="V2290" s="1"/>
    </row>
    <row r="2291" spans="1:22" x14ac:dyDescent="0.35">
      <c r="A2291" s="1">
        <v>2018</v>
      </c>
      <c r="B2291" s="1">
        <v>8</v>
      </c>
      <c r="C2291" s="6">
        <v>-2.572134226839573E-2</v>
      </c>
      <c r="D2291" s="6">
        <v>-1.2730393578719301E-2</v>
      </c>
      <c r="E2291" s="6">
        <v>-4.2070712728649484E-2</v>
      </c>
      <c r="F2291" s="6">
        <v>-5.5271090058887196E-2</v>
      </c>
      <c r="G2291" s="6">
        <v>-2.6672133805267673E-2</v>
      </c>
      <c r="H2291" s="6">
        <v>-5.2737549116784854E-2</v>
      </c>
      <c r="I2291" s="6">
        <v>-4.9067429713751665E-2</v>
      </c>
      <c r="J2291" s="6">
        <v>-1.63021463618086E-2</v>
      </c>
      <c r="K2291" s="6">
        <v>-9.4785557595717607E-2</v>
      </c>
      <c r="L2291" s="6">
        <v>2.1479046293236381E-2</v>
      </c>
      <c r="M2291" s="6">
        <v>-1.3374610737917347E-2</v>
      </c>
      <c r="N2291" s="6">
        <v>-3.9423568853582891E-2</v>
      </c>
      <c r="O2291" s="6">
        <v>3.0263218631604083E-2</v>
      </c>
      <c r="P2291" s="1"/>
      <c r="Q2291" s="1"/>
      <c r="R2291" s="1"/>
      <c r="S2291" s="1"/>
      <c r="T2291" s="1"/>
      <c r="U2291" s="1"/>
      <c r="V2291" s="1"/>
    </row>
    <row r="2292" spans="1:22" x14ac:dyDescent="0.35">
      <c r="A2292" s="1">
        <v>2018</v>
      </c>
      <c r="B2292" s="1">
        <v>9</v>
      </c>
      <c r="C2292" s="6">
        <v>-1.2515562962114202E-2</v>
      </c>
      <c r="D2292" s="6">
        <v>-1.6149061646063556E-3</v>
      </c>
      <c r="E2292" s="6">
        <v>-8.7210356092684016E-3</v>
      </c>
      <c r="F2292" s="6">
        <v>-2.7818065713358653E-4</v>
      </c>
      <c r="G2292" s="6">
        <v>1.6812480090836024E-2</v>
      </c>
      <c r="H2292" s="6">
        <v>1.5688414276470386E-2</v>
      </c>
      <c r="I2292" s="6">
        <v>-5.1250373753566669E-2</v>
      </c>
      <c r="J2292" s="6">
        <v>-3.6388011058961944E-2</v>
      </c>
      <c r="K2292" s="6">
        <v>2.261039917808727E-2</v>
      </c>
      <c r="L2292" s="6">
        <v>3.0199007117215793E-2</v>
      </c>
      <c r="M2292" s="6">
        <v>3.1884303817885096E-2</v>
      </c>
      <c r="N2292" s="6">
        <v>1.7731822334977387E-2</v>
      </c>
      <c r="O2292" s="6">
        <v>4.2943009181395375E-3</v>
      </c>
      <c r="P2292" s="1"/>
      <c r="Q2292" s="1"/>
      <c r="R2292" s="1"/>
      <c r="S2292" s="1"/>
      <c r="T2292" s="1"/>
      <c r="U2292" s="1"/>
      <c r="V2292" s="1"/>
    </row>
    <row r="2293" spans="1:22" x14ac:dyDescent="0.35">
      <c r="A2293" s="1">
        <v>2018</v>
      </c>
      <c r="B2293" s="1">
        <v>10</v>
      </c>
      <c r="C2293" s="6">
        <v>-8.0921319985751805E-2</v>
      </c>
      <c r="D2293" s="6">
        <v>-8.2688522130130115E-2</v>
      </c>
      <c r="E2293" s="6">
        <v>-8.9256471620070443E-2</v>
      </c>
      <c r="F2293" s="6">
        <v>-7.7111307746780655E-2</v>
      </c>
      <c r="G2293" s="6">
        <v>-9.6625012321614023E-2</v>
      </c>
      <c r="H2293" s="6">
        <v>-7.0037683966262643E-2</v>
      </c>
      <c r="I2293" s="6">
        <v>-9.8272201470526177E-2</v>
      </c>
      <c r="J2293" s="6">
        <v>-8.1653134581615494E-2</v>
      </c>
      <c r="K2293" s="6">
        <v>-0.10383195500852016</v>
      </c>
      <c r="L2293" s="6">
        <v>-8.5157405997759228E-2</v>
      </c>
      <c r="M2293" s="6">
        <v>-0.10264228366097994</v>
      </c>
      <c r="N2293" s="6">
        <v>-8.581783676573429E-2</v>
      </c>
      <c r="O2293" s="6">
        <v>-6.9403358979814644E-2</v>
      </c>
      <c r="P2293" s="1"/>
      <c r="Q2293" s="1"/>
      <c r="R2293" s="1"/>
      <c r="S2293" s="1"/>
      <c r="T2293" s="1"/>
      <c r="U2293" s="1"/>
      <c r="V2293" s="1"/>
    </row>
    <row r="2294" spans="1:22" x14ac:dyDescent="0.35">
      <c r="A2294" s="1">
        <v>2018</v>
      </c>
      <c r="B2294" s="1">
        <v>11</v>
      </c>
      <c r="C2294" s="6">
        <v>5.2829337507447338E-3</v>
      </c>
      <c r="D2294" s="6">
        <v>4.3820931443128153E-4</v>
      </c>
      <c r="E2294" s="6">
        <v>-1.6186343099206857E-2</v>
      </c>
      <c r="F2294" s="6">
        <v>2.1106753126457489E-2</v>
      </c>
      <c r="G2294" s="6">
        <v>-1.7141231422264647E-2</v>
      </c>
      <c r="H2294" s="6">
        <v>-2.1817254345637194E-2</v>
      </c>
      <c r="I2294" s="6">
        <v>-1.5061132127175414E-2</v>
      </c>
      <c r="J2294" s="6">
        <v>-5.3091795432679389E-2</v>
      </c>
      <c r="K2294" s="6">
        <v>7.7286869886405984E-3</v>
      </c>
      <c r="L2294" s="6">
        <v>1.4880737717177572E-2</v>
      </c>
      <c r="M2294" s="6">
        <v>-9.0181729567289093E-3</v>
      </c>
      <c r="N2294" s="6">
        <v>4.2892848845681675E-2</v>
      </c>
      <c r="O2294" s="6">
        <v>1.785938179914015E-2</v>
      </c>
      <c r="P2294" s="1"/>
      <c r="Q2294" s="1"/>
      <c r="R2294" s="1"/>
      <c r="S2294" s="1"/>
      <c r="T2294" s="1"/>
      <c r="U2294" s="1"/>
      <c r="V2294" s="1"/>
    </row>
    <row r="2295" spans="1:22" x14ac:dyDescent="0.35">
      <c r="A2295" s="1">
        <v>2018</v>
      </c>
      <c r="B2295" s="1">
        <v>12</v>
      </c>
      <c r="C2295" s="6">
        <v>-3.9900415789744015E-2</v>
      </c>
      <c r="D2295" s="6">
        <v>-8.1009923349250057E-2</v>
      </c>
      <c r="E2295" s="6">
        <v>-4.9263398029168015E-2</v>
      </c>
      <c r="F2295" s="6">
        <v>-4.6387631647065608E-2</v>
      </c>
      <c r="G2295" s="6">
        <v>-4.1736102404331898E-2</v>
      </c>
      <c r="H2295" s="6">
        <v>-3.5664113194495584E-2</v>
      </c>
      <c r="I2295" s="6">
        <v>-1.3618571828061588E-2</v>
      </c>
      <c r="J2295" s="6">
        <v>-4.5415758922809801E-2</v>
      </c>
      <c r="K2295" s="6">
        <v>-3.2078081120522683E-2</v>
      </c>
      <c r="L2295" s="6">
        <v>-7.2650942261840434E-2</v>
      </c>
      <c r="M2295" s="6">
        <v>-4.3652133260989712E-2</v>
      </c>
      <c r="N2295" s="6">
        <v>-9.0501141017585995E-3</v>
      </c>
      <c r="O2295" s="6">
        <v>-9.1776955767217339E-2</v>
      </c>
      <c r="P2295" s="1"/>
      <c r="Q2295" s="1"/>
      <c r="R2295" s="1"/>
      <c r="S2295" s="1"/>
      <c r="T2295" s="1"/>
      <c r="U2295" s="1"/>
      <c r="V2295" s="1"/>
    </row>
    <row r="2296" spans="1:22" x14ac:dyDescent="0.35">
      <c r="A2296" s="1">
        <v>2019</v>
      </c>
      <c r="B2296" s="1">
        <v>1</v>
      </c>
      <c r="C2296" s="6">
        <v>7.1520588122144346E-2</v>
      </c>
      <c r="D2296" s="6">
        <v>0.12764020127434206</v>
      </c>
      <c r="E2296" s="6">
        <v>5.5856353235928857E-2</v>
      </c>
      <c r="F2296" s="6">
        <v>5.8204230142750779E-2</v>
      </c>
      <c r="G2296" s="6">
        <v>5.3088856780251659E-2</v>
      </c>
      <c r="H2296" s="6">
        <v>6.3627316659863098E-2</v>
      </c>
      <c r="I2296" s="6">
        <v>3.2539733753968347E-2</v>
      </c>
      <c r="J2296" s="6">
        <v>5.0238543781827794E-2</v>
      </c>
      <c r="K2296" s="6">
        <v>7.4423642772093013E-2</v>
      </c>
      <c r="L2296" s="6">
        <v>4.4486093699328988E-2</v>
      </c>
      <c r="M2296" s="6">
        <v>5.2859704529887086E-2</v>
      </c>
      <c r="N2296" s="6">
        <v>5.3025384735834846E-2</v>
      </c>
      <c r="O2296" s="6">
        <v>7.8684404731036883E-2</v>
      </c>
      <c r="P2296" s="1"/>
      <c r="Q2296" s="1"/>
      <c r="R2296" s="1"/>
      <c r="S2296" s="1"/>
      <c r="T2296" s="1"/>
      <c r="U2296" s="1"/>
      <c r="V2296" s="1"/>
    </row>
    <row r="2297" spans="1:22" x14ac:dyDescent="0.35">
      <c r="A2297" s="1">
        <v>2019</v>
      </c>
      <c r="B2297" s="1">
        <v>2</v>
      </c>
      <c r="C2297" s="6">
        <v>2.6139209995820201E-2</v>
      </c>
      <c r="D2297" s="6">
        <v>2.5849748046290921E-2</v>
      </c>
      <c r="E2297" s="6">
        <v>2.3993050843444275E-2</v>
      </c>
      <c r="F2297" s="6">
        <v>1.7777764733235113E-2</v>
      </c>
      <c r="G2297" s="6">
        <v>4.2847048357284034E-2</v>
      </c>
      <c r="H2297" s="6">
        <v>2.7670128034858577E-2</v>
      </c>
      <c r="I2297" s="6">
        <v>0.1076122666928323</v>
      </c>
      <c r="J2297" s="6">
        <v>5.3466016824357698E-2</v>
      </c>
      <c r="K2297" s="6">
        <v>4.0296954430467213E-2</v>
      </c>
      <c r="L2297" s="6">
        <v>6.3360759738804173E-3</v>
      </c>
      <c r="M2297" s="6">
        <v>1.7123123610550461E-2</v>
      </c>
      <c r="N2297" s="6">
        <v>2.1804161734420013E-3</v>
      </c>
      <c r="O2297" s="6">
        <v>2.9728930143116061E-2</v>
      </c>
      <c r="P2297" s="1"/>
      <c r="Q2297" s="1"/>
      <c r="R2297" s="1"/>
      <c r="S2297" s="1"/>
      <c r="T2297" s="1"/>
      <c r="U2297" s="1"/>
      <c r="V2297" s="1"/>
    </row>
    <row r="2298" spans="1:22" x14ac:dyDescent="0.35">
      <c r="A2298" s="1">
        <v>2019</v>
      </c>
      <c r="B2298" s="1">
        <v>3</v>
      </c>
      <c r="C2298" s="6">
        <v>1.8965796725562978E-3</v>
      </c>
      <c r="D2298" s="6">
        <v>-6.944528286787599E-3</v>
      </c>
      <c r="E2298" s="6">
        <v>-1.2565497592999408E-2</v>
      </c>
      <c r="F2298" s="6">
        <v>-1.7433390582798358E-2</v>
      </c>
      <c r="G2298" s="6">
        <v>7.2513245112917346E-3</v>
      </c>
      <c r="H2298" s="6">
        <v>1.1054706138152959E-2</v>
      </c>
      <c r="I2298" s="6">
        <v>5.8697549013264627E-3</v>
      </c>
      <c r="J2298" s="6">
        <v>-9.7365196596584935E-3</v>
      </c>
      <c r="K2298" s="6">
        <v>1.646867584477385E-2</v>
      </c>
      <c r="L2298" s="6">
        <v>-3.6450918500832152E-3</v>
      </c>
      <c r="M2298" s="6">
        <v>-1.8630981816924685E-2</v>
      </c>
      <c r="N2298" s="6">
        <v>-2.6455495640110849E-3</v>
      </c>
      <c r="O2298" s="6">
        <v>1.7924287751078349E-2</v>
      </c>
      <c r="P2298" s="1"/>
      <c r="Q2298" s="1"/>
      <c r="R2298" s="1"/>
      <c r="S2298" s="1"/>
      <c r="T2298" s="1"/>
      <c r="U2298" s="1"/>
      <c r="V2298" s="1"/>
    </row>
    <row r="2299" spans="1:22" x14ac:dyDescent="0.35">
      <c r="A2299" s="1">
        <v>2019</v>
      </c>
      <c r="B2299" s="1">
        <v>4</v>
      </c>
      <c r="C2299" s="6">
        <v>1.6791500195897369E-2</v>
      </c>
      <c r="D2299" s="6">
        <v>2.6701580809768366E-2</v>
      </c>
      <c r="E2299" s="6">
        <v>7.0782249648771778E-2</v>
      </c>
      <c r="F2299" s="6">
        <v>3.5560918414588194E-2</v>
      </c>
      <c r="G2299" s="6">
        <v>4.3899191045471797E-2</v>
      </c>
      <c r="H2299" s="6">
        <v>1.9099652571234138E-2</v>
      </c>
      <c r="I2299" s="6">
        <v>7.1713726235470787E-2</v>
      </c>
      <c r="J2299" s="6">
        <v>5.1384019572050521E-2</v>
      </c>
      <c r="K2299" s="6">
        <v>2.7778583589384898E-2</v>
      </c>
      <c r="L2299" s="6">
        <v>4.428215922157519E-2</v>
      </c>
      <c r="M2299" s="6">
        <v>5.5935760209431695E-2</v>
      </c>
      <c r="N2299" s="6">
        <v>5.4571865191755498E-2</v>
      </c>
      <c r="O2299" s="6">
        <v>3.9313434942139347E-2</v>
      </c>
      <c r="P2299" s="1"/>
      <c r="Q2299" s="1"/>
      <c r="R2299" s="1"/>
      <c r="S2299" s="1"/>
      <c r="T2299" s="1"/>
      <c r="U2299" s="1"/>
      <c r="V2299" s="1"/>
    </row>
    <row r="2300" spans="1:22" x14ac:dyDescent="0.35">
      <c r="A2300" s="1">
        <v>2019</v>
      </c>
      <c r="B2300" s="1">
        <v>5</v>
      </c>
      <c r="C2300" s="6">
        <v>-4.4957884913692236E-3</v>
      </c>
      <c r="D2300" s="6">
        <v>-4.195661452715016E-2</v>
      </c>
      <c r="E2300" s="6">
        <v>-5.4068886954088402E-2</v>
      </c>
      <c r="F2300" s="6">
        <v>-6.3207930059324235E-2</v>
      </c>
      <c r="G2300" s="6">
        <v>-7.1793614061800848E-2</v>
      </c>
      <c r="H2300" s="6">
        <v>-6.4212989529327635E-2</v>
      </c>
      <c r="I2300" s="6">
        <v>6.9120308837987032E-2</v>
      </c>
      <c r="J2300" s="6">
        <v>-6.221778090053709E-2</v>
      </c>
      <c r="K2300" s="6">
        <v>-9.8895847631923828E-2</v>
      </c>
      <c r="L2300" s="6">
        <v>-4.753707954020947E-2</v>
      </c>
      <c r="M2300" s="6">
        <v>-9.8846158435452858E-2</v>
      </c>
      <c r="N2300" s="6">
        <v>-9.2049137784944057E-2</v>
      </c>
      <c r="O2300" s="6">
        <v>-6.5777726481161536E-2</v>
      </c>
      <c r="P2300" s="1"/>
      <c r="Q2300" s="1"/>
      <c r="R2300" s="1"/>
      <c r="S2300" s="1"/>
      <c r="T2300" s="1"/>
      <c r="U2300" s="1"/>
      <c r="V2300" s="1"/>
    </row>
    <row r="2301" spans="1:22" x14ac:dyDescent="0.35">
      <c r="A2301" s="1">
        <v>2019</v>
      </c>
      <c r="B2301" s="1">
        <v>6</v>
      </c>
      <c r="C2301" s="6">
        <v>4.6917629697770025E-2</v>
      </c>
      <c r="D2301" s="6">
        <v>5.4351908156345941E-2</v>
      </c>
      <c r="E2301" s="6">
        <v>7.6331879530808777E-2</v>
      </c>
      <c r="F2301" s="6">
        <v>4.000060610700884E-2</v>
      </c>
      <c r="G2301" s="6">
        <v>8.2770566251030298E-2</v>
      </c>
      <c r="H2301" s="6">
        <v>4.1940980273633688E-2</v>
      </c>
      <c r="I2301" s="6">
        <v>6.4887470331421282E-2</v>
      </c>
      <c r="J2301" s="6">
        <v>3.0222897480263411E-2</v>
      </c>
      <c r="K2301" s="6">
        <v>9.1651587159280901E-2</v>
      </c>
      <c r="L2301" s="6">
        <v>3.6389790517234788E-2</v>
      </c>
      <c r="M2301" s="6">
        <v>9.8611324721251448E-2</v>
      </c>
      <c r="N2301" s="6">
        <v>8.1780752648973998E-2</v>
      </c>
      <c r="O2301" s="6">
        <v>6.8930183208214979E-2</v>
      </c>
      <c r="P2301" s="1"/>
      <c r="Q2301" s="1"/>
      <c r="R2301" s="1"/>
      <c r="S2301" s="1"/>
      <c r="T2301" s="1"/>
      <c r="U2301" s="1"/>
      <c r="V2301" s="1"/>
    </row>
    <row r="2302" spans="1:22" x14ac:dyDescent="0.35">
      <c r="A2302" s="1">
        <v>2019</v>
      </c>
      <c r="B2302" s="1">
        <v>7</v>
      </c>
      <c r="C2302" s="6">
        <v>3.4749157067401892E-3</v>
      </c>
      <c r="D2302" s="6">
        <v>-5.9877822885807674E-3</v>
      </c>
      <c r="E2302" s="6">
        <v>-4.234230676383588E-2</v>
      </c>
      <c r="F2302" s="6">
        <v>-4.9985717777281335E-2</v>
      </c>
      <c r="G2302" s="6">
        <v>-2.9391777246274065E-2</v>
      </c>
      <c r="H2302" s="6">
        <v>-2.1442563587082297E-2</v>
      </c>
      <c r="I2302" s="6">
        <v>9.414089300688433E-3</v>
      </c>
      <c r="J2302" s="6">
        <v>-3.2432710160897327E-2</v>
      </c>
      <c r="K2302" s="6">
        <v>-1.8366155988226995E-2</v>
      </c>
      <c r="L2302" s="6">
        <v>3.5439642502532731E-3</v>
      </c>
      <c r="M2302" s="6">
        <v>-5.1497790282834743E-2</v>
      </c>
      <c r="N2302" s="6">
        <v>-2.1611535174812735E-2</v>
      </c>
      <c r="O2302" s="6">
        <v>1.3128195366039375E-2</v>
      </c>
      <c r="P2302" s="1"/>
      <c r="Q2302" s="1"/>
      <c r="R2302" s="1"/>
      <c r="S2302" s="1"/>
      <c r="T2302" s="1"/>
      <c r="U2302" s="1"/>
      <c r="V2302" s="1"/>
    </row>
    <row r="2303" spans="1:22" x14ac:dyDescent="0.35">
      <c r="A2303" s="1">
        <v>2019</v>
      </c>
      <c r="B2303" s="1">
        <v>8</v>
      </c>
      <c r="C2303" s="6">
        <v>-4.5887898472856015E-2</v>
      </c>
      <c r="D2303" s="6">
        <v>-6.9582263465037819E-3</v>
      </c>
      <c r="E2303" s="6">
        <v>-2.8008897736001459E-2</v>
      </c>
      <c r="F2303" s="6">
        <v>-2.516381875200091E-2</v>
      </c>
      <c r="G2303" s="6">
        <v>-1.4583734624269207E-2</v>
      </c>
      <c r="H2303" s="6">
        <v>-5.0112543395754439E-2</v>
      </c>
      <c r="I2303" s="6">
        <v>-4.2773571450355763E-2</v>
      </c>
      <c r="J2303" s="6">
        <v>-4.5300671315057772E-2</v>
      </c>
      <c r="K2303" s="6">
        <v>-1.1167151624488336E-2</v>
      </c>
      <c r="L2303" s="6">
        <v>-1.5794474288512661E-2</v>
      </c>
      <c r="M2303" s="6">
        <v>-3.1378856098504992E-2</v>
      </c>
      <c r="N2303" s="6">
        <v>-6.751189121081258E-2</v>
      </c>
      <c r="O2303" s="6">
        <v>-1.8091652742267761E-2</v>
      </c>
      <c r="P2303" s="1"/>
      <c r="Q2303" s="1"/>
      <c r="R2303" s="1"/>
      <c r="S2303" s="1"/>
      <c r="T2303" s="1"/>
      <c r="U2303" s="1"/>
      <c r="V2303" s="1"/>
    </row>
    <row r="2304" spans="1:22" x14ac:dyDescent="0.35">
      <c r="A2304" s="1">
        <v>2019</v>
      </c>
      <c r="B2304" s="1">
        <v>9</v>
      </c>
      <c r="C2304" s="6">
        <v>1.4688825656256732E-2</v>
      </c>
      <c r="D2304" s="6">
        <v>1.8566756497124137E-2</v>
      </c>
      <c r="E2304" s="6">
        <v>3.2320455387842895E-2</v>
      </c>
      <c r="F2304" s="6">
        <v>4.0298357049937117E-2</v>
      </c>
      <c r="G2304" s="6">
        <v>2.7423177165535551E-2</v>
      </c>
      <c r="H2304" s="6">
        <v>3.8970180130075693E-2</v>
      </c>
      <c r="I2304" s="6">
        <v>-7.9154397090118733E-3</v>
      </c>
      <c r="J2304" s="6">
        <v>5.3277418575356172E-2</v>
      </c>
      <c r="K2304" s="6">
        <v>2.8219705257068961E-2</v>
      </c>
      <c r="L2304" s="6">
        <v>3.35732954516057E-2</v>
      </c>
      <c r="M2304" s="6">
        <v>4.2773483055237094E-2</v>
      </c>
      <c r="N2304" s="6">
        <v>8.0981216827942237E-3</v>
      </c>
      <c r="O2304" s="6">
        <v>1.7181167690656807E-2</v>
      </c>
      <c r="P2304" s="1"/>
      <c r="Q2304" s="1"/>
      <c r="R2304" s="1"/>
      <c r="S2304" s="1"/>
      <c r="T2304" s="1"/>
      <c r="U2304" s="1"/>
      <c r="V2304" s="1"/>
    </row>
    <row r="2305" spans="1:22" x14ac:dyDescent="0.35">
      <c r="A2305" s="1">
        <v>2019</v>
      </c>
      <c r="B2305" s="1">
        <v>10</v>
      </c>
      <c r="C2305" s="6">
        <v>1.7534141125294722E-2</v>
      </c>
      <c r="D2305" s="6">
        <v>-4.5055385619541255E-3</v>
      </c>
      <c r="E2305" s="6">
        <v>5.9239668000901302E-2</v>
      </c>
      <c r="F2305" s="6">
        <v>2.4551184869910481E-2</v>
      </c>
      <c r="G2305" s="6">
        <v>3.2506392224765923E-2</v>
      </c>
      <c r="H2305" s="6">
        <v>3.0424287605104405E-2</v>
      </c>
      <c r="I2305" s="6">
        <v>3.9794241554207188E-2</v>
      </c>
      <c r="J2305" s="6">
        <v>7.1610856701853187E-2</v>
      </c>
      <c r="K2305" s="6">
        <v>5.0246275848948141E-2</v>
      </c>
      <c r="L2305" s="6">
        <v>5.422405772832195E-2</v>
      </c>
      <c r="M2305" s="6">
        <v>7.2913604699435197E-2</v>
      </c>
      <c r="N2305" s="6">
        <v>5.1676062266896361E-2</v>
      </c>
      <c r="O2305" s="6">
        <v>2.0431747482144935E-2</v>
      </c>
      <c r="P2305" s="1"/>
      <c r="Q2305" s="1"/>
      <c r="R2305" s="1"/>
      <c r="S2305" s="1"/>
      <c r="T2305" s="1"/>
      <c r="U2305" s="1"/>
      <c r="V2305" s="1"/>
    </row>
    <row r="2306" spans="1:22" x14ac:dyDescent="0.35">
      <c r="A2306" s="1">
        <v>2019</v>
      </c>
      <c r="B2306" s="1">
        <v>11</v>
      </c>
      <c r="C2306" s="6">
        <v>8.1759444109335E-3</v>
      </c>
      <c r="D2306" s="6">
        <v>2.4813256638560821E-2</v>
      </c>
      <c r="E2306" s="6">
        <v>1.6268929302567514E-2</v>
      </c>
      <c r="F2306" s="6">
        <v>-2.0232776963049481E-3</v>
      </c>
      <c r="G2306" s="6">
        <v>1.8117794502652496E-2</v>
      </c>
      <c r="H2306" s="6">
        <v>1.2992673376468922E-2</v>
      </c>
      <c r="I2306" s="6">
        <v>9.1709541097135805E-3</v>
      </c>
      <c r="J2306" s="6">
        <v>5.7035629185287817E-2</v>
      </c>
      <c r="K2306" s="6">
        <v>1.2512015135518473E-2</v>
      </c>
      <c r="L2306" s="6">
        <v>2.1778469584470272E-3</v>
      </c>
      <c r="M2306" s="6">
        <v>6.6916209125267301E-3</v>
      </c>
      <c r="N2306" s="6">
        <v>-1.6649666393115603E-2</v>
      </c>
      <c r="O2306" s="6">
        <v>3.404706409091518E-2</v>
      </c>
      <c r="P2306" s="1"/>
      <c r="Q2306" s="1"/>
      <c r="R2306" s="1"/>
      <c r="S2306" s="1"/>
      <c r="T2306" s="1"/>
      <c r="U2306" s="1"/>
      <c r="V2306" s="1"/>
    </row>
    <row r="2307" spans="1:22" x14ac:dyDescent="0.35">
      <c r="A2307" s="1">
        <v>2019</v>
      </c>
      <c r="B2307" s="1">
        <v>12</v>
      </c>
      <c r="C2307" s="6">
        <v>1.3447878761493337E-2</v>
      </c>
      <c r="D2307" s="6">
        <v>2.3834417900531868E-2</v>
      </c>
      <c r="E2307" s="6">
        <v>1.8674212596358819E-2</v>
      </c>
      <c r="F2307" s="6">
        <v>3.9162826024237152E-2</v>
      </c>
      <c r="G2307" s="6">
        <v>3.0265070410757877E-2</v>
      </c>
      <c r="H2307" s="6">
        <v>5.2546037693292691E-2</v>
      </c>
      <c r="I2307" s="6">
        <v>3.4736717867881461E-2</v>
      </c>
      <c r="J2307" s="6">
        <v>4.4657927497808059E-2</v>
      </c>
      <c r="K2307" s="6">
        <v>2.85122732738885E-2</v>
      </c>
      <c r="L2307" s="6">
        <v>2.3986582169054804E-2</v>
      </c>
      <c r="M2307" s="6">
        <v>4.6581508742894018E-2</v>
      </c>
      <c r="N2307" s="6">
        <v>2.6032465515372527E-2</v>
      </c>
      <c r="O2307" s="6">
        <v>2.8589803182446305E-2</v>
      </c>
      <c r="P2307" s="1"/>
      <c r="Q2307" s="1"/>
      <c r="R2307" s="1"/>
      <c r="S2307" s="1"/>
      <c r="T2307" s="1"/>
      <c r="U2307" s="1"/>
      <c r="V2307" s="1"/>
    </row>
    <row r="2308" spans="1:22" x14ac:dyDescent="0.35">
      <c r="A2308" s="1">
        <v>2020</v>
      </c>
      <c r="B2308" s="1">
        <v>1</v>
      </c>
      <c r="C2308" s="6">
        <v>4.9050837600206343E-4</v>
      </c>
      <c r="D2308" s="6">
        <v>-4.1648958674139758E-3</v>
      </c>
      <c r="E2308" s="6">
        <v>-3.0382213110012102E-2</v>
      </c>
      <c r="F2308" s="6">
        <v>-2.9224835607005173E-2</v>
      </c>
      <c r="G2308" s="6">
        <v>-3.8862341239753739E-2</v>
      </c>
      <c r="H2308" s="6">
        <v>-3.8369659888674357E-2</v>
      </c>
      <c r="I2308" s="6">
        <v>-1.6665935666162146E-2</v>
      </c>
      <c r="J2308" s="6">
        <v>-3.5951029005267143E-2</v>
      </c>
      <c r="K2308" s="6">
        <v>-2.177569023874637E-2</v>
      </c>
      <c r="L2308" s="6">
        <v>-1.7001364994223778E-2</v>
      </c>
      <c r="M2308" s="6">
        <v>-2.0888818992907954E-2</v>
      </c>
      <c r="N2308" s="6">
        <v>-3.5660965783246401E-2</v>
      </c>
      <c r="O2308" s="6">
        <v>-1.6280898111292741E-3</v>
      </c>
      <c r="P2308" s="1"/>
      <c r="Q2308" s="1"/>
      <c r="R2308" s="1"/>
      <c r="S2308" s="1"/>
      <c r="T2308" s="1"/>
      <c r="U2308" s="1"/>
      <c r="V2308" s="1"/>
    </row>
    <row r="2309" spans="1:22" x14ac:dyDescent="0.35">
      <c r="A2309" s="1">
        <v>2020</v>
      </c>
      <c r="B2309" s="1">
        <v>2</v>
      </c>
      <c r="C2309" s="6">
        <v>-0.10705199521149278</v>
      </c>
      <c r="D2309" s="6">
        <v>-7.2502494884219115E-2</v>
      </c>
      <c r="E2309" s="6">
        <v>-8.9701928831365296E-2</v>
      </c>
      <c r="F2309" s="6">
        <v>-7.4528244881640227E-2</v>
      </c>
      <c r="G2309" s="6">
        <v>-9.1105523258987353E-2</v>
      </c>
      <c r="H2309" s="6">
        <v>-0.12274998070801513</v>
      </c>
      <c r="I2309" s="6">
        <v>-0.21403638122256963</v>
      </c>
      <c r="J2309" s="6">
        <v>-9.1458635963061918E-2</v>
      </c>
      <c r="K2309" s="6">
        <v>-5.9714302083233695E-2</v>
      </c>
      <c r="L2309" s="6">
        <v>-8.6255361237972838E-2</v>
      </c>
      <c r="M2309" s="6">
        <v>-6.1461259265225165E-2</v>
      </c>
      <c r="N2309" s="6">
        <v>-6.47863831844534E-2</v>
      </c>
      <c r="O2309" s="6">
        <v>-8.4110469009648137E-2</v>
      </c>
      <c r="P2309" s="1"/>
      <c r="Q2309" s="1"/>
      <c r="R2309" s="1"/>
      <c r="S2309" s="1"/>
      <c r="T2309" s="1"/>
      <c r="U2309" s="1"/>
      <c r="V2309" s="1"/>
    </row>
    <row r="2310" spans="1:22" x14ac:dyDescent="0.35">
      <c r="A2310" s="1">
        <v>2020</v>
      </c>
      <c r="B2310" s="1">
        <v>3</v>
      </c>
      <c r="C2310" s="6">
        <v>-0.25711161880415556</v>
      </c>
      <c r="D2310" s="6">
        <v>-0.21615914246335399</v>
      </c>
      <c r="E2310" s="6">
        <v>-0.16407466223371925</v>
      </c>
      <c r="F2310" s="6">
        <v>-0.22186103458257855</v>
      </c>
      <c r="G2310" s="6">
        <v>-0.17178949430830415</v>
      </c>
      <c r="H2310" s="6">
        <v>-0.16510735206062688</v>
      </c>
      <c r="I2310" s="6">
        <v>-0.22467889522714068</v>
      </c>
      <c r="J2310" s="6">
        <v>-0.19411886369106968</v>
      </c>
      <c r="K2310" s="6">
        <v>-0.22411920728167323</v>
      </c>
      <c r="L2310" s="6">
        <v>-0.10078775775651139</v>
      </c>
      <c r="M2310" s="6">
        <v>-0.1423901581665723</v>
      </c>
      <c r="N2310" s="6">
        <v>-0.1922774290077699</v>
      </c>
      <c r="O2310" s="6">
        <v>-0.12511932083595656</v>
      </c>
      <c r="P2310" s="1"/>
      <c r="Q2310" s="1"/>
      <c r="R2310" s="1"/>
      <c r="S2310" s="1"/>
      <c r="T2310" s="1"/>
      <c r="U2310" s="1"/>
      <c r="V2310" s="1"/>
    </row>
    <row r="2311" spans="1:22" x14ac:dyDescent="0.35">
      <c r="A2311" s="1">
        <v>2020</v>
      </c>
      <c r="B2311" s="1">
        <v>4</v>
      </c>
      <c r="C2311" s="6">
        <v>0.15426154511206636</v>
      </c>
      <c r="D2311" s="6">
        <v>0.11396005731006187</v>
      </c>
      <c r="E2311" s="6">
        <v>8.5843060672158744E-2</v>
      </c>
      <c r="F2311" s="6">
        <v>1.333071711202316E-2</v>
      </c>
      <c r="G2311" s="6">
        <v>3.3070656631181139E-2</v>
      </c>
      <c r="H2311" s="6">
        <v>5.4996380740056194E-2</v>
      </c>
      <c r="I2311" s="6">
        <v>0.11774082744453018</v>
      </c>
      <c r="J2311" s="6">
        <v>7.9896035204473526E-2</v>
      </c>
      <c r="K2311" s="6">
        <v>3.0546947819251047E-2</v>
      </c>
      <c r="L2311" s="6">
        <v>7.1074319561309274E-2</v>
      </c>
      <c r="M2311" s="6">
        <v>8.4517764737707335E-2</v>
      </c>
      <c r="N2311" s="6">
        <v>6.5604056393055554E-2</v>
      </c>
      <c r="O2311" s="6">
        <v>0.12684410293315374</v>
      </c>
      <c r="P2311" s="1"/>
      <c r="Q2311" s="1"/>
      <c r="R2311" s="1"/>
      <c r="S2311" s="1"/>
      <c r="T2311" s="1"/>
      <c r="U2311" s="1"/>
      <c r="V2311" s="1"/>
    </row>
    <row r="2312" spans="1:22" x14ac:dyDescent="0.35">
      <c r="A2312" s="1">
        <v>2020</v>
      </c>
      <c r="B2312" s="1">
        <v>5</v>
      </c>
      <c r="C2312" s="6">
        <v>6.7221608049929493E-2</v>
      </c>
      <c r="D2312" s="6">
        <v>4.1071019446960788E-2</v>
      </c>
      <c r="E2312" s="6">
        <v>8.0692951613479336E-2</v>
      </c>
      <c r="F2312" s="6">
        <v>3.8546935995746878E-2</v>
      </c>
      <c r="G2312" s="6">
        <v>4.0363996557841952E-2</v>
      </c>
      <c r="H2312" s="6">
        <v>9.4406219669025404E-3</v>
      </c>
      <c r="I2312" s="6">
        <v>5.2285535934273764E-2</v>
      </c>
      <c r="J2312" s="6">
        <v>6.4682420164655419E-2</v>
      </c>
      <c r="K2312" s="6">
        <v>4.2090978525035627E-2</v>
      </c>
      <c r="L2312" s="6">
        <v>7.7370543516365409E-2</v>
      </c>
      <c r="M2312" s="6">
        <v>6.7113878845135977E-2</v>
      </c>
      <c r="N2312" s="6">
        <v>-4.3648280190081601E-2</v>
      </c>
      <c r="O2312" s="6">
        <v>4.528177501261843E-2</v>
      </c>
      <c r="P2312" s="1"/>
      <c r="Q2312" s="1"/>
      <c r="R2312" s="1"/>
      <c r="S2312" s="1"/>
      <c r="T2312" s="1"/>
      <c r="U2312" s="1"/>
      <c r="V2312" s="1"/>
    </row>
    <row r="2313" spans="1:22" x14ac:dyDescent="0.35">
      <c r="A2313" s="1">
        <v>2020</v>
      </c>
      <c r="B2313" s="1">
        <v>6</v>
      </c>
      <c r="C2313" s="6">
        <v>6.0984161901083356E-2</v>
      </c>
      <c r="D2313" s="6">
        <v>3.5706263881073674E-2</v>
      </c>
      <c r="E2313" s="6">
        <v>7.5224579975653461E-2</v>
      </c>
      <c r="F2313" s="6">
        <v>3.1221323088955755E-2</v>
      </c>
      <c r="G2313" s="6">
        <v>6.3828651106143441E-2</v>
      </c>
      <c r="H2313" s="6">
        <v>1.9851550263391582E-2</v>
      </c>
      <c r="I2313" s="6">
        <v>-9.230028704397486E-3</v>
      </c>
      <c r="J2313" s="6">
        <v>2.6652072519164571E-2</v>
      </c>
      <c r="K2313" s="6">
        <v>7.74916510336352E-2</v>
      </c>
      <c r="L2313" s="6">
        <v>1.7335826389880404E-2</v>
      </c>
      <c r="M2313" s="6">
        <v>3.4743235220554336E-2</v>
      </c>
      <c r="N2313" s="6">
        <v>4.4928684094147631E-2</v>
      </c>
      <c r="O2313" s="6">
        <v>1.8388403283502663E-2</v>
      </c>
      <c r="P2313" s="1"/>
      <c r="Q2313" s="1"/>
      <c r="R2313" s="1"/>
      <c r="S2313" s="1"/>
      <c r="T2313" s="1"/>
      <c r="U2313" s="1"/>
      <c r="V2313" s="1"/>
    </row>
    <row r="2314" spans="1:22" x14ac:dyDescent="0.35">
      <c r="A2314" s="1">
        <v>2020</v>
      </c>
      <c r="B2314" s="1">
        <v>7</v>
      </c>
      <c r="C2314" s="6">
        <v>4.0018413598868152E-2</v>
      </c>
      <c r="D2314" s="6">
        <v>5.4746119487551814E-2</v>
      </c>
      <c r="E2314" s="6">
        <v>4.8555250446360665E-2</v>
      </c>
      <c r="F2314" s="6">
        <v>-2.9716587328256772E-3</v>
      </c>
      <c r="G2314" s="6">
        <v>1.600152808286226E-2</v>
      </c>
      <c r="H2314" s="6">
        <v>9.0364603199504234E-3</v>
      </c>
      <c r="I2314" s="6">
        <v>1.3414316652758052E-2</v>
      </c>
      <c r="J2314" s="6">
        <v>7.0405420078692771E-2</v>
      </c>
      <c r="K2314" s="6">
        <v>3.3004160496975743E-2</v>
      </c>
      <c r="L2314" s="6">
        <v>-7.1720372971367796E-3</v>
      </c>
      <c r="M2314" s="6">
        <v>8.7003176372894675E-2</v>
      </c>
      <c r="N2314" s="6">
        <v>-9.9942398645103125E-3</v>
      </c>
      <c r="O2314" s="6">
        <v>5.5101296975444303E-2</v>
      </c>
      <c r="P2314" s="1"/>
      <c r="Q2314" s="1"/>
      <c r="R2314" s="1"/>
      <c r="S2314" s="1"/>
      <c r="T2314" s="1"/>
      <c r="U2314" s="1"/>
      <c r="V2314" s="1"/>
    </row>
    <row r="2315" spans="1:22" x14ac:dyDescent="0.35">
      <c r="A2315" s="1">
        <v>2020</v>
      </c>
      <c r="B2315" s="1">
        <v>8</v>
      </c>
      <c r="C2315" s="6">
        <v>5.5740280722752056E-2</v>
      </c>
      <c r="D2315" s="6">
        <v>5.0266935808062962E-2</v>
      </c>
      <c r="E2315" s="6">
        <v>6.5793347228999322E-2</v>
      </c>
      <c r="F2315" s="6">
        <v>2.7335076996504171E-2</v>
      </c>
      <c r="G2315" s="6">
        <v>4.8414392349590996E-2</v>
      </c>
      <c r="H2315" s="6">
        <v>3.2868095601908953E-2</v>
      </c>
      <c r="I2315" s="6">
        <v>4.0629221384690384E-2</v>
      </c>
      <c r="J2315" s="6">
        <v>6.9411599514779709E-2</v>
      </c>
      <c r="K2315" s="6">
        <v>4.2525951997833822E-2</v>
      </c>
      <c r="L2315" s="6">
        <v>6.5756551637348615E-2</v>
      </c>
      <c r="M2315" s="6">
        <v>5.1832669549489507E-2</v>
      </c>
      <c r="N2315" s="6">
        <v>1.1939950236445895E-2</v>
      </c>
      <c r="O2315" s="6">
        <v>7.0064687324219221E-2</v>
      </c>
      <c r="P2315" s="1"/>
      <c r="Q2315" s="1"/>
      <c r="R2315" s="1"/>
      <c r="S2315" s="1"/>
      <c r="T2315" s="1"/>
      <c r="U2315" s="1"/>
      <c r="V2315" s="1"/>
    </row>
    <row r="2316" spans="1:22" x14ac:dyDescent="0.35">
      <c r="A2316" s="1">
        <v>2020</v>
      </c>
      <c r="B2316" s="1">
        <v>9</v>
      </c>
      <c r="C2316" s="6">
        <v>-6.8205539902033152E-2</v>
      </c>
      <c r="D2316" s="6">
        <v>-4.3671427875564883E-2</v>
      </c>
      <c r="E2316" s="6">
        <v>-3.2267336349340536E-2</v>
      </c>
      <c r="F2316" s="6">
        <v>-5.3888010129159114E-2</v>
      </c>
      <c r="G2316" s="6">
        <v>-4.6796056924888529E-2</v>
      </c>
      <c r="H2316" s="6">
        <v>-4.9674782104871862E-2</v>
      </c>
      <c r="I2316" s="6">
        <v>-3.255699059611239E-2</v>
      </c>
      <c r="J2316" s="6">
        <v>-2.6432950900960095E-2</v>
      </c>
      <c r="K2316" s="6">
        <v>-4.9186694844409296E-2</v>
      </c>
      <c r="L2316" s="6">
        <v>6.1410353607898038E-3</v>
      </c>
      <c r="M2316" s="6">
        <v>-1.3080118793395989E-4</v>
      </c>
      <c r="N2316" s="6">
        <v>-2.9860589761490086E-2</v>
      </c>
      <c r="O2316" s="6">
        <v>-3.9227954095494399E-2</v>
      </c>
      <c r="P2316" s="1"/>
      <c r="Q2316" s="1"/>
      <c r="R2316" s="1"/>
      <c r="S2316" s="1"/>
      <c r="T2316" s="1"/>
      <c r="U2316" s="1"/>
      <c r="V2316" s="1"/>
    </row>
    <row r="2317" spans="1:22" x14ac:dyDescent="0.35">
      <c r="A2317" s="1">
        <v>2020</v>
      </c>
      <c r="B2317" s="1">
        <v>10</v>
      </c>
      <c r="C2317" s="6">
        <v>-8.2189491754647293E-6</v>
      </c>
      <c r="D2317" s="6">
        <v>-3.3670517357356822E-2</v>
      </c>
      <c r="E2317" s="6">
        <v>-9.9858812272170749E-2</v>
      </c>
      <c r="F2317" s="6">
        <v>-4.5185693817922257E-2</v>
      </c>
      <c r="G2317" s="6">
        <v>-4.9347290753852469E-2</v>
      </c>
      <c r="H2317" s="6">
        <v>-4.7396861065370777E-2</v>
      </c>
      <c r="I2317" s="6">
        <v>-9.3958593848872507E-2</v>
      </c>
      <c r="J2317" s="6">
        <v>1.2386830672401761E-3</v>
      </c>
      <c r="K2317" s="6">
        <v>-6.2101578385333478E-2</v>
      </c>
      <c r="L2317" s="6">
        <v>-1.2994559380238302E-3</v>
      </c>
      <c r="M2317" s="6">
        <v>-5.6054161949802062E-2</v>
      </c>
      <c r="N2317" s="6">
        <v>-1.774624439940875E-2</v>
      </c>
      <c r="O2317" s="6">
        <v>-2.7665774606006499E-2</v>
      </c>
      <c r="P2317" s="1"/>
      <c r="Q2317" s="1"/>
      <c r="R2317" s="1"/>
      <c r="S2317" s="1"/>
      <c r="T2317" s="1"/>
      <c r="U2317" s="1"/>
      <c r="V2317" s="1"/>
    </row>
    <row r="2318" spans="1:22" x14ac:dyDescent="0.35">
      <c r="A2318" s="1">
        <v>2020</v>
      </c>
      <c r="B2318" s="1">
        <v>11</v>
      </c>
      <c r="C2318" s="6">
        <v>0.14949158214213543</v>
      </c>
      <c r="D2318" s="6">
        <v>0.13020395733080536</v>
      </c>
      <c r="E2318" s="6">
        <v>0.17785239418068421</v>
      </c>
      <c r="F2318" s="6">
        <v>0.28200712854216725</v>
      </c>
      <c r="G2318" s="6">
        <v>0.23016922473659052</v>
      </c>
      <c r="H2318" s="6">
        <v>0.15651396357805925</v>
      </c>
      <c r="I2318" s="6">
        <v>0.32519616373759774</v>
      </c>
      <c r="J2318" s="6">
        <v>0.14473836737099188</v>
      </c>
      <c r="K2318" s="6">
        <v>0.25915918062211918</v>
      </c>
      <c r="L2318" s="6">
        <v>0.15451403937149211</v>
      </c>
      <c r="M2318" s="6">
        <v>0.1601737561619121</v>
      </c>
      <c r="N2318" s="6">
        <v>0.17884422633506691</v>
      </c>
      <c r="O2318" s="6">
        <v>0.10754565805086314</v>
      </c>
      <c r="P2318" s="1"/>
      <c r="Q2318" s="1"/>
      <c r="R2318" s="1"/>
      <c r="S2318" s="1"/>
      <c r="T2318" s="1"/>
      <c r="U2318" s="1"/>
      <c r="V2318" s="1"/>
    </row>
    <row r="2319" spans="1:22" x14ac:dyDescent="0.35">
      <c r="A2319" s="1">
        <v>2020</v>
      </c>
      <c r="B2319" s="1">
        <v>12</v>
      </c>
      <c r="C2319" s="6">
        <v>5.8652941420865856E-2</v>
      </c>
      <c r="D2319" s="6">
        <v>3.5374687495325352E-2</v>
      </c>
      <c r="E2319" s="6">
        <v>5.6835351580227345E-2</v>
      </c>
      <c r="F2319" s="6">
        <v>2.348770220401275E-2</v>
      </c>
      <c r="G2319" s="6">
        <v>2.9990094958129765E-2</v>
      </c>
      <c r="H2319" s="6">
        <v>5.8256395029032015E-2</v>
      </c>
      <c r="I2319" s="6">
        <v>0.12402905259270969</v>
      </c>
      <c r="J2319" s="6">
        <v>5.1195282975209366E-2</v>
      </c>
      <c r="K2319" s="6">
        <v>3.18725046268451E-2</v>
      </c>
      <c r="L2319" s="6">
        <v>4.8587885835198685E-2</v>
      </c>
      <c r="M2319" s="6">
        <v>1.7088781436321199E-2</v>
      </c>
      <c r="N2319" s="6">
        <v>2.9133076779744416E-2</v>
      </c>
      <c r="O2319" s="6">
        <v>3.712140665943231E-2</v>
      </c>
      <c r="P2319" s="1"/>
      <c r="Q2319" s="1"/>
      <c r="R2319" s="1"/>
      <c r="S2319" s="1"/>
      <c r="T2319" s="1"/>
      <c r="U2319" s="1"/>
      <c r="V2319" s="1"/>
    </row>
    <row r="2320" spans="1:22" x14ac:dyDescent="0.35">
      <c r="A2320" s="1">
        <v>2021</v>
      </c>
      <c r="B2320" s="1">
        <v>1</v>
      </c>
      <c r="C2320" s="6">
        <v>-3.6975603279257863E-3</v>
      </c>
      <c r="D2320" s="6">
        <v>-8.9462340807124896E-3</v>
      </c>
      <c r="E2320" s="6">
        <v>-2.7014135673665285E-2</v>
      </c>
      <c r="F2320" s="6">
        <v>-4.5222036263419807E-2</v>
      </c>
      <c r="G2320" s="6">
        <v>-3.3548361274286842E-2</v>
      </c>
      <c r="H2320" s="6">
        <v>-6.1094122846231391E-3</v>
      </c>
      <c r="I2320" s="6">
        <v>-7.942640001795831E-2</v>
      </c>
      <c r="J2320" s="6">
        <v>-5.0629719060580558E-2</v>
      </c>
      <c r="K2320" s="6">
        <v>-3.5819868950905831E-2</v>
      </c>
      <c r="L2320" s="6">
        <v>-5.8782388228897364E-3</v>
      </c>
      <c r="M2320" s="6">
        <v>2.4930401780758782E-2</v>
      </c>
      <c r="N2320" s="6">
        <v>1.471007332683727E-2</v>
      </c>
      <c r="O2320" s="6">
        <v>-1.1136640158463607E-2</v>
      </c>
      <c r="P2320" s="1"/>
      <c r="Q2320" s="1"/>
      <c r="R2320" s="1"/>
      <c r="S2320" s="1"/>
      <c r="T2320" s="1"/>
      <c r="U2320" s="1"/>
      <c r="V2320" s="1"/>
    </row>
    <row r="2321" spans="1:22" x14ac:dyDescent="0.35">
      <c r="A2321" s="1">
        <v>2021</v>
      </c>
      <c r="B2321" s="1">
        <v>2</v>
      </c>
      <c r="C2321" s="6">
        <v>1.8299803151086147E-2</v>
      </c>
      <c r="D2321" s="6">
        <v>4.4778817531067938E-2</v>
      </c>
      <c r="E2321" s="6">
        <v>2.106690918664933E-2</v>
      </c>
      <c r="F2321" s="6">
        <v>5.4847617006188898E-2</v>
      </c>
      <c r="G2321" s="6">
        <v>5.0909962038356182E-2</v>
      </c>
      <c r="H2321" s="6">
        <v>2.8841384498021316E-2</v>
      </c>
      <c r="I2321" s="6">
        <v>5.1866563877650762E-2</v>
      </c>
      <c r="J2321" s="6">
        <v>3.6421620622627326E-2</v>
      </c>
      <c r="K2321" s="6">
        <v>5.374065636045966E-2</v>
      </c>
      <c r="L2321" s="6">
        <v>2.8421801915097689E-2</v>
      </c>
      <c r="M2321" s="6">
        <v>2.1872186155954765E-2</v>
      </c>
      <c r="N2321" s="6">
        <v>1.4001609686324246E-2</v>
      </c>
      <c r="O2321" s="6">
        <v>2.6091474971999817E-2</v>
      </c>
      <c r="P2321" s="1"/>
      <c r="Q2321" s="1"/>
      <c r="R2321" s="1"/>
      <c r="S2321" s="1"/>
      <c r="T2321" s="1"/>
      <c r="U2321" s="1"/>
      <c r="V2321" s="1"/>
    </row>
    <row r="2322" spans="1:22" x14ac:dyDescent="0.35">
      <c r="A2322" s="1">
        <v>2021</v>
      </c>
      <c r="B2322" s="1">
        <v>3</v>
      </c>
      <c r="C2322" s="6">
        <v>3.1969624357444104E-3</v>
      </c>
      <c r="D2322" s="6">
        <v>5.0502619333019139E-2</v>
      </c>
      <c r="E2322" s="6">
        <v>5.7445602909188986E-2</v>
      </c>
      <c r="F2322" s="6">
        <v>1.3267625730487786E-2</v>
      </c>
      <c r="G2322" s="6">
        <v>3.3339711680806738E-2</v>
      </c>
      <c r="H2322" s="6">
        <v>2.4134062551451896E-2</v>
      </c>
      <c r="I2322" s="6">
        <v>6.0426301786735026E-2</v>
      </c>
      <c r="J2322" s="6">
        <v>6.9582764927254681E-2</v>
      </c>
      <c r="K2322" s="6">
        <v>4.7864490639311308E-2</v>
      </c>
      <c r="L2322" s="6">
        <v>-3.0144917630924084E-2</v>
      </c>
      <c r="M2322" s="6">
        <v>5.420140767336723E-2</v>
      </c>
      <c r="N2322" s="6">
        <v>6.276684049108594E-2</v>
      </c>
      <c r="O2322" s="6">
        <v>4.2438634008107767E-2</v>
      </c>
      <c r="P2322" s="1"/>
      <c r="Q2322" s="1"/>
      <c r="R2322" s="1"/>
      <c r="S2322" s="1"/>
      <c r="T2322" s="1"/>
      <c r="U2322" s="1"/>
      <c r="V2322" s="1"/>
    </row>
    <row r="2323" spans="1:22" x14ac:dyDescent="0.35">
      <c r="A2323" s="1">
        <v>2021</v>
      </c>
      <c r="B2323" s="1">
        <v>4</v>
      </c>
      <c r="C2323" s="6">
        <v>5.0965600174627923E-2</v>
      </c>
      <c r="D2323" s="6">
        <v>4.4132225377102818E-2</v>
      </c>
      <c r="E2323" s="6">
        <v>3.3437268701248746E-2</v>
      </c>
      <c r="F2323" s="6">
        <v>5.2793684828132292E-2</v>
      </c>
      <c r="G2323" s="6">
        <v>5.888624038588941E-2</v>
      </c>
      <c r="H2323" s="6">
        <v>4.0795217372733061E-2</v>
      </c>
      <c r="I2323" s="6">
        <v>7.8412640154466029E-2</v>
      </c>
      <c r="J2323" s="6">
        <v>2.5866723154517546E-2</v>
      </c>
      <c r="K2323" s="6">
        <v>3.6327498728525587E-3</v>
      </c>
      <c r="L2323" s="6">
        <v>3.7344032924790937E-4</v>
      </c>
      <c r="M2323" s="6">
        <v>4.2805027368099324E-2</v>
      </c>
      <c r="N2323" s="6">
        <v>2.7799824310746235E-2</v>
      </c>
      <c r="O2323" s="6">
        <v>5.242531255584737E-2</v>
      </c>
      <c r="P2323" s="1"/>
      <c r="Q2323" s="1"/>
      <c r="R2323" s="1"/>
      <c r="S2323" s="1"/>
      <c r="T2323" s="1"/>
      <c r="U2323" s="1"/>
      <c r="V2323" s="1"/>
    </row>
    <row r="2324" spans="1:22" x14ac:dyDescent="0.35">
      <c r="A2324" s="1">
        <v>2021</v>
      </c>
      <c r="B2324" s="1">
        <v>5</v>
      </c>
      <c r="C2324" s="6">
        <v>2.1706665063451647E-2</v>
      </c>
      <c r="D2324" s="6">
        <v>5.2006271063526732E-2</v>
      </c>
      <c r="E2324" s="6">
        <v>3.6392662773325091E-2</v>
      </c>
      <c r="F2324" s="6">
        <v>5.5755207234525095E-2</v>
      </c>
      <c r="G2324" s="6">
        <v>4.6054395553100536E-2</v>
      </c>
      <c r="H2324" s="6">
        <v>3.6386325183715096E-2</v>
      </c>
      <c r="I2324" s="6">
        <v>-1.1748746597917137E-4</v>
      </c>
      <c r="J2324" s="6">
        <v>3.4670257577662733E-2</v>
      </c>
      <c r="K2324" s="6">
        <v>6.0599062969116435E-2</v>
      </c>
      <c r="L2324" s="6">
        <v>-8.2206502479253984E-4</v>
      </c>
      <c r="M2324" s="6">
        <v>3.1758282209779276E-2</v>
      </c>
      <c r="N2324" s="6">
        <v>-1.0103516582318006E-2</v>
      </c>
      <c r="O2324" s="6">
        <v>5.4865025818131574E-3</v>
      </c>
      <c r="P2324" s="1"/>
      <c r="Q2324" s="1"/>
      <c r="R2324" s="1"/>
      <c r="S2324" s="1"/>
      <c r="T2324" s="1"/>
      <c r="U2324" s="1"/>
      <c r="V2324" s="1"/>
    </row>
    <row r="2325" spans="1:22" x14ac:dyDescent="0.35">
      <c r="A2325" s="1">
        <v>2021</v>
      </c>
      <c r="B2325" s="1">
        <v>6</v>
      </c>
      <c r="C2325" s="6">
        <v>-1.0019178514471205E-2</v>
      </c>
      <c r="D2325" s="6">
        <v>-5.349932481123032E-3</v>
      </c>
      <c r="E2325" s="6">
        <v>-2.3354326585630525E-2</v>
      </c>
      <c r="F2325" s="6">
        <v>-6.5000284656568152E-2</v>
      </c>
      <c r="G2325" s="6">
        <v>-2.1141834007015525E-2</v>
      </c>
      <c r="H2325" s="6">
        <v>-2.4825234598216728E-2</v>
      </c>
      <c r="I2325" s="6">
        <v>-4.1059336011919245E-2</v>
      </c>
      <c r="J2325" s="6">
        <v>-3.7018365025585864E-2</v>
      </c>
      <c r="K2325" s="6">
        <v>-3.2905301789880492E-2</v>
      </c>
      <c r="L2325" s="6">
        <v>-1.6383305540069837E-2</v>
      </c>
      <c r="M2325" s="6">
        <v>-2.0675678149318921E-2</v>
      </c>
      <c r="N2325" s="6">
        <v>-2.8209572808764571E-2</v>
      </c>
      <c r="O2325" s="6">
        <v>2.221397632316946E-2</v>
      </c>
      <c r="P2325" s="1"/>
      <c r="Q2325" s="1"/>
      <c r="R2325" s="1"/>
      <c r="S2325" s="1"/>
      <c r="T2325" s="1"/>
      <c r="U2325" s="1"/>
      <c r="V2325" s="1"/>
    </row>
    <row r="2326" spans="1:22" x14ac:dyDescent="0.35">
      <c r="A2326" s="1">
        <v>2021</v>
      </c>
      <c r="B2326" s="1">
        <v>7</v>
      </c>
      <c r="C2326" s="6">
        <v>-9.8776438382565113E-3</v>
      </c>
      <c r="D2326" s="6">
        <v>-5.0878553298439044E-5</v>
      </c>
      <c r="E2326" s="6">
        <v>2.1259454771178632E-3</v>
      </c>
      <c r="F2326" s="6">
        <v>-1.524993572575617E-2</v>
      </c>
      <c r="G2326" s="6">
        <v>1.740934410961037E-2</v>
      </c>
      <c r="H2326" s="6">
        <v>4.6132771468543332E-3</v>
      </c>
      <c r="I2326" s="6">
        <v>5.0784905752070397E-3</v>
      </c>
      <c r="J2326" s="6">
        <v>1.9662862615213772E-2</v>
      </c>
      <c r="K2326" s="6">
        <v>1.1675208384262614E-2</v>
      </c>
      <c r="L2326" s="6">
        <v>-4.028075915055318E-2</v>
      </c>
      <c r="M2326" s="6">
        <v>4.2694675678679905E-2</v>
      </c>
      <c r="N2326" s="6">
        <v>4.7110549588771367E-3</v>
      </c>
      <c r="O2326" s="6">
        <v>2.274810936591054E-2</v>
      </c>
      <c r="P2326" s="1"/>
      <c r="Q2326" s="1"/>
      <c r="R2326" s="1"/>
      <c r="S2326" s="1"/>
      <c r="T2326" s="1"/>
      <c r="U2326" s="1"/>
      <c r="V2326" s="1"/>
    </row>
    <row r="2327" spans="1:22" x14ac:dyDescent="0.35">
      <c r="A2327" s="1">
        <v>2021</v>
      </c>
      <c r="B2327" s="1">
        <v>8</v>
      </c>
      <c r="C2327" s="6">
        <v>1.5224166564845376E-2</v>
      </c>
      <c r="D2327" s="6">
        <v>2.905101538714483E-3</v>
      </c>
      <c r="E2327" s="6">
        <v>1.3294525753411612E-2</v>
      </c>
      <c r="F2327" s="6">
        <v>1.4286649968563436E-2</v>
      </c>
      <c r="G2327" s="6">
        <v>4.8338301585815202E-3</v>
      </c>
      <c r="H2327" s="6">
        <v>1.7221602360879551E-3</v>
      </c>
      <c r="I2327" s="6">
        <v>3.3763068605242141E-2</v>
      </c>
      <c r="J2327" s="6">
        <v>4.9929232764331699E-2</v>
      </c>
      <c r="K2327" s="6">
        <v>2.003806124446017E-2</v>
      </c>
      <c r="L2327" s="6">
        <v>2.6545254093100601E-2</v>
      </c>
      <c r="M2327" s="6">
        <v>-1.2127090765402748E-2</v>
      </c>
      <c r="N2327" s="6">
        <v>-2.8403730897839319E-2</v>
      </c>
      <c r="O2327" s="6">
        <v>2.8990321391681118E-2</v>
      </c>
      <c r="P2327" s="1"/>
      <c r="Q2327" s="1"/>
      <c r="R2327" s="1"/>
      <c r="S2327" s="1"/>
      <c r="T2327" s="1"/>
      <c r="U2327" s="1"/>
      <c r="V2327" s="1"/>
    </row>
    <row r="2328" spans="1:22" x14ac:dyDescent="0.35">
      <c r="A2328" s="1">
        <v>2021</v>
      </c>
      <c r="B2328" s="1">
        <v>9</v>
      </c>
      <c r="C2328" s="6">
        <v>-3.874096121064774E-2</v>
      </c>
      <c r="D2328" s="6">
        <v>-2.983008969429235E-2</v>
      </c>
      <c r="E2328" s="6">
        <v>-5.4720732728340105E-2</v>
      </c>
      <c r="F2328" s="6">
        <v>-2.4718154658392333E-2</v>
      </c>
      <c r="G2328" s="6">
        <v>-4.2659139942816116E-2</v>
      </c>
      <c r="H2328" s="6">
        <v>-2.5081641743751715E-2</v>
      </c>
      <c r="I2328" s="6">
        <v>-8.0565059992094068E-2</v>
      </c>
      <c r="J2328" s="6">
        <v>-6.2095264802517369E-2</v>
      </c>
      <c r="K2328" s="6">
        <v>-3.1415644992883074E-2</v>
      </c>
      <c r="L2328" s="6">
        <v>3.6748580363834771E-2</v>
      </c>
      <c r="M2328" s="6">
        <v>-5.4080377821170922E-2</v>
      </c>
      <c r="N2328" s="6">
        <v>9.8205991088540223E-4</v>
      </c>
      <c r="O2328" s="6">
        <v>-4.7569140421166334E-2</v>
      </c>
      <c r="P2328" s="1"/>
      <c r="Q2328" s="1"/>
      <c r="R2328" s="1"/>
      <c r="S2328" s="1"/>
      <c r="T2328" s="1"/>
      <c r="U2328" s="1"/>
      <c r="V2328" s="1"/>
    </row>
    <row r="2329" spans="1:22" x14ac:dyDescent="0.35">
      <c r="A2329" s="1">
        <v>2021</v>
      </c>
      <c r="B2329" s="1">
        <v>10</v>
      </c>
      <c r="C2329" s="6">
        <v>3.9618202298778105E-2</v>
      </c>
      <c r="D2329" s="6">
        <v>7.2764286401528766E-2</v>
      </c>
      <c r="E2329" s="6">
        <v>2.6275746278742407E-2</v>
      </c>
      <c r="F2329" s="6">
        <v>2.7938753200707378E-2</v>
      </c>
      <c r="G2329" s="6">
        <v>4.5787388526724371E-2</v>
      </c>
      <c r="H2329" s="6">
        <v>3.7932198619920809E-2</v>
      </c>
      <c r="I2329" s="6">
        <v>3.6019461009885623E-2</v>
      </c>
      <c r="J2329" s="6">
        <v>1.5985511541014352E-2</v>
      </c>
      <c r="K2329" s="6">
        <v>4.4609273904014479E-2</v>
      </c>
      <c r="L2329" s="6">
        <v>-4.2504612218565829E-2</v>
      </c>
      <c r="M2329" s="6">
        <v>3.4458695696550912E-2</v>
      </c>
      <c r="N2329" s="6">
        <v>4.2584310925016133E-2</v>
      </c>
      <c r="O2329" s="6">
        <v>6.9143873301234615E-2</v>
      </c>
      <c r="P2329" s="1"/>
      <c r="Q2329" s="1"/>
      <c r="R2329" s="1"/>
      <c r="S2329" s="1"/>
      <c r="T2329" s="1"/>
      <c r="U2329" s="1"/>
      <c r="V2329" s="1"/>
    </row>
    <row r="2330" spans="1:22" x14ac:dyDescent="0.35">
      <c r="A2330" s="1">
        <v>2021</v>
      </c>
      <c r="B2330" s="1">
        <v>11</v>
      </c>
      <c r="C2330" s="6">
        <v>-6.1673279743372222E-2</v>
      </c>
      <c r="D2330" s="6">
        <v>-4.7739727247708585E-2</v>
      </c>
      <c r="E2330" s="6">
        <v>-5.6251604959786761E-2</v>
      </c>
      <c r="F2330" s="6">
        <v>-0.10093442324831647</v>
      </c>
      <c r="G2330" s="6">
        <v>-3.5135455938003379E-2</v>
      </c>
      <c r="H2330" s="6">
        <v>-5.2822744856438564E-2</v>
      </c>
      <c r="I2330" s="6">
        <v>-5.2599334521082564E-2</v>
      </c>
      <c r="J2330" s="6">
        <v>-0.1001562974386544</v>
      </c>
      <c r="K2330" s="6">
        <v>-5.8193950232684255E-2</v>
      </c>
      <c r="L2330" s="6">
        <v>-2.966055476321483E-2</v>
      </c>
      <c r="M2330" s="6">
        <v>-6.8549309455883445E-2</v>
      </c>
      <c r="N2330" s="6">
        <v>-5.9703247419500061E-2</v>
      </c>
      <c r="O2330" s="6">
        <v>-8.3337314184714906E-3</v>
      </c>
      <c r="P2330" s="1"/>
      <c r="Q2330" s="1"/>
      <c r="R2330" s="1"/>
      <c r="S2330" s="1"/>
      <c r="T2330" s="1"/>
      <c r="U2330" s="1"/>
      <c r="V2330" s="1"/>
    </row>
    <row r="2331" spans="1:22" x14ac:dyDescent="0.35">
      <c r="A2331" s="1">
        <v>2021</v>
      </c>
      <c r="B2331" s="1">
        <v>12</v>
      </c>
      <c r="C2331" s="6">
        <v>4.5725673049135995E-2</v>
      </c>
      <c r="D2331" s="6">
        <v>3.8795865547330832E-2</v>
      </c>
      <c r="E2331" s="6">
        <v>5.4937991833905686E-2</v>
      </c>
      <c r="F2331" s="6">
        <v>5.217250639379345E-2</v>
      </c>
      <c r="G2331" s="6">
        <v>6.7259526557932547E-2</v>
      </c>
      <c r="H2331" s="6">
        <v>6.4461444942461643E-2</v>
      </c>
      <c r="I2331" s="6">
        <v>3.2443763936201409E-2</v>
      </c>
      <c r="J2331" s="6">
        <v>7.9118104373357534E-2</v>
      </c>
      <c r="K2331" s="6">
        <v>6.2356287821466294E-2</v>
      </c>
      <c r="L2331" s="6">
        <v>1.732752097001522E-2</v>
      </c>
      <c r="M2331" s="6">
        <v>7.748822583161119E-2</v>
      </c>
      <c r="N2331" s="6">
        <v>3.8583575652029189E-2</v>
      </c>
      <c r="O2331" s="6">
        <v>4.3612874972629889E-2</v>
      </c>
      <c r="P2331" s="1"/>
      <c r="Q2331" s="1"/>
      <c r="R2331" s="1"/>
      <c r="S2331" s="1"/>
      <c r="T2331" s="1"/>
      <c r="U2331" s="1"/>
      <c r="V2331" s="1"/>
    </row>
    <row r="2332" spans="1:22" x14ac:dyDescent="0.35">
      <c r="A2332" s="1">
        <v>2022</v>
      </c>
      <c r="B2332" s="1">
        <v>1</v>
      </c>
      <c r="C2332" s="6">
        <v>-8.8817934407537935E-2</v>
      </c>
      <c r="D2332" s="6">
        <v>-1.1522147508852276E-2</v>
      </c>
      <c r="E2332" s="6">
        <v>-3.7607338353311981E-2</v>
      </c>
      <c r="F2332" s="6">
        <v>-2.3328603844171458E-2</v>
      </c>
      <c r="G2332" s="6">
        <v>-3.3125623472272547E-2</v>
      </c>
      <c r="H2332" s="6">
        <v>4.5344175699828515E-3</v>
      </c>
      <c r="I2332" s="6">
        <v>3.6162540834862256E-2</v>
      </c>
      <c r="J2332" s="6">
        <v>-3.8051405322308884E-2</v>
      </c>
      <c r="K2332" s="6">
        <v>-3.1126409803375443E-2</v>
      </c>
      <c r="L2332" s="6">
        <v>-6.2324256412497281E-2</v>
      </c>
      <c r="M2332" s="6">
        <v>-8.264258766216126E-2</v>
      </c>
      <c r="N2332" s="6">
        <v>3.8763908989867257E-2</v>
      </c>
      <c r="O2332" s="6">
        <v>-5.2585089106999772E-2</v>
      </c>
      <c r="P2332" s="1"/>
      <c r="Q2332" s="1"/>
      <c r="R2332" s="1"/>
      <c r="S2332" s="1"/>
      <c r="T2332" s="1"/>
      <c r="U2332" s="1"/>
      <c r="V2332" s="1"/>
    </row>
    <row r="2333" spans="1:22" x14ac:dyDescent="0.35">
      <c r="A2333" s="1">
        <v>2022</v>
      </c>
      <c r="B2333" s="1">
        <v>2</v>
      </c>
      <c r="C2333" s="6">
        <v>3.9457565159848773E-2</v>
      </c>
      <c r="D2333" s="6">
        <v>3.7484973227237539E-3</v>
      </c>
      <c r="E2333" s="6">
        <v>-6.6459173885282219E-2</v>
      </c>
      <c r="F2333" s="6">
        <v>-1.6738791397437502E-2</v>
      </c>
      <c r="G2333" s="6">
        <v>-4.9815562469898378E-2</v>
      </c>
      <c r="H2333" s="6">
        <v>-2.7521139196814426E-3</v>
      </c>
      <c r="I2333" s="6">
        <v>-4.9426434371130035E-2</v>
      </c>
      <c r="J2333" s="6">
        <v>-4.5049821415913627E-2</v>
      </c>
      <c r="K2333" s="6">
        <v>-5.3324153936736729E-2</v>
      </c>
      <c r="L2333" s="6">
        <v>-1.6657456727934727E-2</v>
      </c>
      <c r="M2333" s="6">
        <v>-8.3803430732076745E-2</v>
      </c>
      <c r="N2333" s="6">
        <v>-4.8239302120434147E-3</v>
      </c>
      <c r="O2333" s="6">
        <v>-3.1360520866782648E-2</v>
      </c>
      <c r="P2333" s="1"/>
      <c r="Q2333" s="1"/>
      <c r="R2333" s="1"/>
      <c r="S2333" s="1"/>
      <c r="T2333" s="1"/>
      <c r="U2333" s="1"/>
      <c r="V2333" s="1"/>
    </row>
    <row r="2334" spans="1:22" x14ac:dyDescent="0.35">
      <c r="A2334" s="1">
        <v>2022</v>
      </c>
      <c r="B2334" s="1">
        <v>3</v>
      </c>
      <c r="C2334" s="6">
        <v>9.5846644331378572E-2</v>
      </c>
      <c r="D2334" s="6">
        <v>5.0736500069785029E-2</v>
      </c>
      <c r="E2334" s="6">
        <v>-1.6882429110936625E-2</v>
      </c>
      <c r="F2334" s="6">
        <v>-1.7693115991472497E-2</v>
      </c>
      <c r="G2334" s="6">
        <v>-1.3572673904487131E-2</v>
      </c>
      <c r="H2334" s="6">
        <v>-1.3776980603507627E-2</v>
      </c>
      <c r="I2334" s="6">
        <v>-2.7145021518037771E-2</v>
      </c>
      <c r="J2334" s="6">
        <v>-9.8468017242365868E-2</v>
      </c>
      <c r="K2334" s="6">
        <v>-2.9040480982658212E-2</v>
      </c>
      <c r="L2334" s="6">
        <v>-8.6967728236074793E-3</v>
      </c>
      <c r="M2334" s="6">
        <v>-8.913356523084226E-3</v>
      </c>
      <c r="N2334" s="6">
        <v>5.1000629763009009E-2</v>
      </c>
      <c r="O2334" s="6">
        <v>3.5773238773280092E-2</v>
      </c>
      <c r="P2334" s="1"/>
      <c r="Q2334" s="1"/>
      <c r="R2334" s="1"/>
      <c r="S2334" s="1"/>
      <c r="T2334" s="1"/>
      <c r="U2334" s="1"/>
      <c r="V2334" s="1"/>
    </row>
    <row r="2335" spans="1:22" x14ac:dyDescent="0.35">
      <c r="A2335" s="1">
        <v>2022</v>
      </c>
      <c r="B2335" s="1">
        <v>4</v>
      </c>
      <c r="C2335" s="6">
        <v>-6.3882248407972186E-2</v>
      </c>
      <c r="D2335" s="6">
        <v>-7.7863732946360287E-2</v>
      </c>
      <c r="E2335" s="6">
        <v>-6.8297866524682727E-2</v>
      </c>
      <c r="F2335" s="6">
        <v>-3.1665453502468854E-2</v>
      </c>
      <c r="G2335" s="6">
        <v>-6.5394170215097303E-2</v>
      </c>
      <c r="H2335" s="6">
        <v>-3.9116042556668451E-2</v>
      </c>
      <c r="I2335" s="6">
        <v>-7.9945829430594362E-4</v>
      </c>
      <c r="J2335" s="6">
        <v>-2.8481091429996885E-2</v>
      </c>
      <c r="K2335" s="6">
        <v>-7.6638751719591003E-2</v>
      </c>
      <c r="L2335" s="6">
        <v>-9.5718537672147885E-2</v>
      </c>
      <c r="M2335" s="6">
        <v>-6.1643067993011225E-2</v>
      </c>
      <c r="N2335" s="6">
        <v>-3.5567675601302806E-2</v>
      </c>
      <c r="O2335" s="6">
        <v>-8.7956719149039353E-2</v>
      </c>
      <c r="P2335" s="1"/>
      <c r="Q2335" s="1"/>
      <c r="R2335" s="1"/>
      <c r="S2335" s="1"/>
      <c r="T2335" s="1"/>
      <c r="U2335" s="1"/>
      <c r="V2335" s="1"/>
    </row>
    <row r="2336" spans="1:22" x14ac:dyDescent="0.35">
      <c r="A2336" s="1">
        <v>2022</v>
      </c>
      <c r="B2336" s="1">
        <v>5</v>
      </c>
      <c r="C2336" s="6">
        <v>-1.4995550183805384E-2</v>
      </c>
      <c r="D2336" s="6">
        <v>1.5118742128603868E-2</v>
      </c>
      <c r="E2336" s="6">
        <v>3.9193687655312504E-2</v>
      </c>
      <c r="F2336" s="6">
        <v>4.9920371042554867E-2</v>
      </c>
      <c r="G2336" s="6">
        <v>8.0897466502738435E-3</v>
      </c>
      <c r="H2336" s="6">
        <v>1.0691172662054216E-2</v>
      </c>
      <c r="I2336" s="6">
        <v>-1.681023395982828E-2</v>
      </c>
      <c r="J2336" s="6">
        <v>1.582304876141527E-2</v>
      </c>
      <c r="K2336" s="6">
        <v>2.8833308082606868E-2</v>
      </c>
      <c r="L2336" s="6">
        <v>2.5167584158046541E-2</v>
      </c>
      <c r="M2336" s="6">
        <v>-1.062068538241645E-3</v>
      </c>
      <c r="N2336" s="6">
        <v>-2.7464908357428652E-2</v>
      </c>
      <c r="O2336" s="6">
        <v>5.3243883608722342E-5</v>
      </c>
      <c r="P2336" s="1"/>
      <c r="Q2336" s="1"/>
      <c r="R2336" s="1"/>
      <c r="S2336" s="1"/>
      <c r="T2336" s="1"/>
      <c r="U2336" s="1"/>
      <c r="V2336" s="1"/>
    </row>
    <row r="2337" spans="1:22" x14ac:dyDescent="0.35">
      <c r="A2337" s="1">
        <v>2022</v>
      </c>
      <c r="B2337" s="1">
        <v>6</v>
      </c>
      <c r="C2337" s="6">
        <v>-0.12371896570512808</v>
      </c>
      <c r="D2337" s="6">
        <v>-0.10599502327573063</v>
      </c>
      <c r="E2337" s="6">
        <v>-0.13229723609194288</v>
      </c>
      <c r="F2337" s="6">
        <v>-0.10644464055373248</v>
      </c>
      <c r="G2337" s="6">
        <v>-0.10580802227632202</v>
      </c>
      <c r="H2337" s="6">
        <v>-8.9410009435352156E-2</v>
      </c>
      <c r="I2337" s="6">
        <v>-0.11140938114609378</v>
      </c>
      <c r="J2337" s="6">
        <v>-0.16126898282054591</v>
      </c>
      <c r="K2337" s="6">
        <v>-0.15136430344411811</v>
      </c>
      <c r="L2337" s="6">
        <v>-8.275904654625188E-2</v>
      </c>
      <c r="M2337" s="6">
        <v>-0.12443040859587196</v>
      </c>
      <c r="N2337" s="6">
        <v>-5.3849788756976213E-2</v>
      </c>
      <c r="O2337" s="6">
        <v>-8.3919993223866451E-2</v>
      </c>
      <c r="P2337" s="1"/>
      <c r="Q2337" s="1"/>
      <c r="R2337" s="1"/>
      <c r="S2337" s="1"/>
      <c r="T2337" s="1"/>
      <c r="U2337" s="1"/>
      <c r="V2337" s="1"/>
    </row>
    <row r="2338" spans="1:22" x14ac:dyDescent="0.35">
      <c r="A2338" s="1">
        <v>2022</v>
      </c>
      <c r="B2338" s="1">
        <v>7</v>
      </c>
      <c r="C2338" s="6">
        <v>7.0284863047792134E-2</v>
      </c>
      <c r="D2338" s="6">
        <v>5.0539644350384494E-2</v>
      </c>
      <c r="E2338" s="6">
        <v>2.8213138145682271E-2</v>
      </c>
      <c r="F2338" s="6">
        <v>-1.8264946717864716E-2</v>
      </c>
      <c r="G2338" s="6">
        <v>6.1326430965999101E-2</v>
      </c>
      <c r="H2338" s="6">
        <v>3.4684438912895743E-2</v>
      </c>
      <c r="I2338" s="6">
        <v>2.3685775826528088E-2</v>
      </c>
      <c r="J2338" s="6">
        <v>5.7227647137230164E-2</v>
      </c>
      <c r="K2338" s="6">
        <v>2.5702941451817063E-2</v>
      </c>
      <c r="L2338" s="6">
        <v>7.3458426825304901E-2</v>
      </c>
      <c r="M2338" s="6">
        <v>9.202441007648221E-2</v>
      </c>
      <c r="N2338" s="6">
        <v>4.2156480986372147E-2</v>
      </c>
      <c r="O2338" s="6">
        <v>9.1116347632205885E-2</v>
      </c>
      <c r="P2338" s="1"/>
      <c r="Q2338" s="1"/>
      <c r="R2338" s="1"/>
      <c r="S2338" s="1"/>
      <c r="T2338" s="1"/>
      <c r="U2338" s="1"/>
      <c r="V2338" s="1"/>
    </row>
    <row r="2339" spans="1:22" x14ac:dyDescent="0.35">
      <c r="A2339" s="1">
        <v>2022</v>
      </c>
      <c r="B2339" s="1">
        <v>8</v>
      </c>
      <c r="C2339" s="6">
        <v>-1.5037381713828846E-2</v>
      </c>
      <c r="D2339" s="6">
        <v>-4.3757025642960357E-2</v>
      </c>
      <c r="E2339" s="6">
        <v>-6.3135641850731616E-2</v>
      </c>
      <c r="F2339" s="6">
        <v>-4.835062881098573E-2</v>
      </c>
      <c r="G2339" s="6">
        <v>-6.5117498318011724E-2</v>
      </c>
      <c r="H2339" s="6">
        <v>-6.2638046922530277E-2</v>
      </c>
      <c r="I2339" s="6">
        <v>-9.6154671243100509E-3</v>
      </c>
      <c r="J2339" s="6">
        <v>8.6762930516073311E-3</v>
      </c>
      <c r="K2339" s="6">
        <v>-5.2927212481260755E-2</v>
      </c>
      <c r="L2339" s="6">
        <v>-3.1528618686491705E-2</v>
      </c>
      <c r="M2339" s="6">
        <v>-9.9461345648430011E-2</v>
      </c>
      <c r="N2339" s="6">
        <v>-8.9030709309096956E-3</v>
      </c>
      <c r="O2339" s="6">
        <v>-4.2440119216810457E-2</v>
      </c>
      <c r="P2339" s="1"/>
      <c r="Q2339" s="1"/>
      <c r="R2339" s="1"/>
      <c r="S2339" s="1"/>
      <c r="T2339" s="1"/>
      <c r="U2339" s="1"/>
      <c r="V2339" s="1"/>
    </row>
    <row r="2340" spans="1:22" x14ac:dyDescent="0.35">
      <c r="A2340" s="1">
        <v>2022</v>
      </c>
      <c r="B2340" s="1">
        <v>9</v>
      </c>
      <c r="C2340" s="6">
        <v>-0.13257713480100963</v>
      </c>
      <c r="D2340" s="6">
        <v>-9.3859105751791461E-2</v>
      </c>
      <c r="E2340" s="6">
        <v>-8.0357012988716003E-2</v>
      </c>
      <c r="F2340" s="6">
        <v>-8.9814511425703625E-2</v>
      </c>
      <c r="G2340" s="6">
        <v>-8.335958027439716E-2</v>
      </c>
      <c r="H2340" s="6">
        <v>-9.1209554074152766E-2</v>
      </c>
      <c r="I2340" s="6">
        <v>-9.7857065954848221E-2</v>
      </c>
      <c r="J2340" s="6">
        <v>-0.11869308128182476</v>
      </c>
      <c r="K2340" s="6">
        <v>-6.6801314733104578E-2</v>
      </c>
      <c r="L2340" s="6">
        <v>-0.11362173580435087</v>
      </c>
      <c r="M2340" s="6">
        <v>-8.3098564472368963E-2</v>
      </c>
      <c r="N2340" s="6">
        <v>-5.4180929385345578E-2</v>
      </c>
      <c r="O2340" s="6">
        <v>-9.3395701643489315E-2</v>
      </c>
      <c r="P2340" s="1"/>
      <c r="Q2340" s="1"/>
      <c r="R2340" s="1"/>
      <c r="S2340" s="1"/>
      <c r="T2340" s="1"/>
      <c r="U2340" s="1"/>
      <c r="V2340" s="1"/>
    </row>
    <row r="2341" spans="1:22" x14ac:dyDescent="0.35">
      <c r="A2341" s="1">
        <v>2022</v>
      </c>
      <c r="B2341" s="1">
        <v>10</v>
      </c>
      <c r="C2341" s="6">
        <v>5.9303012844938552E-2</v>
      </c>
      <c r="D2341" s="6">
        <v>6.8968103489227106E-2</v>
      </c>
      <c r="E2341" s="6">
        <v>0.10343056332234646</v>
      </c>
      <c r="F2341" s="6">
        <v>8.9306826732998168E-2</v>
      </c>
      <c r="G2341" s="6">
        <v>9.6861804948661367E-2</v>
      </c>
      <c r="H2341" s="6">
        <v>5.7610315225441244E-2</v>
      </c>
      <c r="I2341" s="6">
        <v>0.11207530281601286</v>
      </c>
      <c r="J2341" s="6">
        <v>0.11524033755345342</v>
      </c>
      <c r="K2341" s="6">
        <v>0.10641952250222775</v>
      </c>
      <c r="L2341" s="6">
        <v>3.5301532666326185E-2</v>
      </c>
      <c r="M2341" s="6">
        <v>7.9879067728952702E-2</v>
      </c>
      <c r="N2341" s="6">
        <v>1.7579990930789435E-3</v>
      </c>
      <c r="O2341" s="6">
        <v>7.9863454576893256E-2</v>
      </c>
      <c r="P2341" s="1"/>
      <c r="Q2341" s="1"/>
      <c r="R2341" s="1"/>
      <c r="S2341" s="1"/>
      <c r="T2341" s="1"/>
      <c r="U2341" s="1"/>
      <c r="V2341" s="1"/>
    </row>
    <row r="2342" spans="1:22" x14ac:dyDescent="0.35">
      <c r="A2342" s="1">
        <v>2022</v>
      </c>
      <c r="B2342" s="1">
        <v>11</v>
      </c>
      <c r="C2342" s="6">
        <v>0.12583236166047662</v>
      </c>
      <c r="D2342" s="6">
        <v>6.9801691440893432E-2</v>
      </c>
      <c r="E2342" s="6">
        <v>0.14363662109231856</v>
      </c>
      <c r="F2342" s="6">
        <v>0.1066332242582908</v>
      </c>
      <c r="G2342" s="6">
        <v>0.13207705619342391</v>
      </c>
      <c r="H2342" s="6">
        <v>0.12208273795081337</v>
      </c>
      <c r="I2342" s="6">
        <v>9.8650781566289147E-2</v>
      </c>
      <c r="J2342" s="6">
        <v>9.6495181954380893E-2</v>
      </c>
      <c r="K2342" s="6">
        <v>0.14382967260497193</v>
      </c>
      <c r="L2342" s="6">
        <v>9.2274394376191893E-2</v>
      </c>
      <c r="M2342" s="6">
        <v>0.12348120325251566</v>
      </c>
      <c r="N2342" s="6">
        <v>0.10629901814416431</v>
      </c>
      <c r="O2342" s="6">
        <v>5.3752860293699856E-2</v>
      </c>
      <c r="P2342" s="1"/>
      <c r="Q2342" s="1"/>
      <c r="R2342" s="1"/>
      <c r="S2342" s="1"/>
      <c r="T2342" s="1"/>
      <c r="U2342" s="1"/>
      <c r="V2342" s="1"/>
    </row>
    <row r="2343" spans="1:22" x14ac:dyDescent="0.35">
      <c r="A2343" s="1">
        <v>2022</v>
      </c>
      <c r="B2343" s="1">
        <v>12</v>
      </c>
      <c r="C2343" s="6">
        <v>-2.9858400693860365E-2</v>
      </c>
      <c r="D2343" s="6">
        <v>-6.2273948086593478E-2</v>
      </c>
      <c r="E2343" s="6">
        <v>-5.2799377686165716E-3</v>
      </c>
      <c r="F2343" s="6">
        <v>1.2051747814066038E-2</v>
      </c>
      <c r="G2343" s="6">
        <v>-1.1872464203262489E-2</v>
      </c>
      <c r="H2343" s="6">
        <v>-1.267232492834558E-2</v>
      </c>
      <c r="I2343" s="6">
        <v>4.8228050337952855E-2</v>
      </c>
      <c r="J2343" s="6">
        <v>5.9467400405568416E-3</v>
      </c>
      <c r="K2343" s="6">
        <v>-9.2091260547679799E-3</v>
      </c>
      <c r="L2343" s="6">
        <v>-1.777752660389309E-2</v>
      </c>
      <c r="M2343" s="6">
        <v>-2.2967750089352923E-2</v>
      </c>
      <c r="N2343" s="6">
        <v>3.974430074519919E-3</v>
      </c>
      <c r="O2343" s="6">
        <v>-5.8971449299161094E-2</v>
      </c>
      <c r="P2343" s="1"/>
      <c r="Q2343" s="1"/>
      <c r="R2343" s="1"/>
      <c r="S2343" s="1"/>
      <c r="T2343" s="1"/>
      <c r="U2343" s="1"/>
      <c r="V2343" s="1"/>
    </row>
    <row r="2344" spans="1:22" x14ac:dyDescent="0.35">
      <c r="A2344" s="1">
        <v>2023</v>
      </c>
      <c r="B2344" s="1">
        <v>1</v>
      </c>
      <c r="C2344" s="6">
        <v>9.9802154589633707E-2</v>
      </c>
      <c r="D2344" s="6">
        <v>9.1209229590160978E-2</v>
      </c>
      <c r="E2344" s="6">
        <v>0.10276479311895947</v>
      </c>
      <c r="F2344" s="6">
        <v>0.1142242292742266</v>
      </c>
      <c r="G2344" s="6">
        <v>0.11037566330880932</v>
      </c>
      <c r="H2344" s="6">
        <v>6.2163471167030249E-2</v>
      </c>
      <c r="I2344" s="6">
        <v>0.11650119534650805</v>
      </c>
      <c r="J2344" s="6">
        <v>0.12898217183663951</v>
      </c>
      <c r="K2344" s="6">
        <v>0.13879716290116506</v>
      </c>
      <c r="L2344" s="6">
        <v>5.5447484042905781E-2</v>
      </c>
      <c r="M2344" s="6">
        <v>7.3673950304515179E-2</v>
      </c>
      <c r="N2344" s="6">
        <v>5.5843213716159079E-2</v>
      </c>
      <c r="O2344" s="6">
        <v>6.1752832400052027E-2</v>
      </c>
      <c r="P2344" s="1"/>
      <c r="Q2344" s="1"/>
      <c r="R2344" s="1"/>
      <c r="S2344" s="1"/>
      <c r="T2344" s="1"/>
      <c r="U2344" s="1"/>
      <c r="V2344" s="1"/>
    </row>
    <row r="2345" spans="1:22" x14ac:dyDescent="0.35">
      <c r="A2345" s="1">
        <v>2023</v>
      </c>
      <c r="B2345" s="1">
        <v>2</v>
      </c>
      <c r="C2345" s="6">
        <v>-7.4062932620588717E-2</v>
      </c>
      <c r="D2345" s="6">
        <v>-5.0659067110972011E-2</v>
      </c>
      <c r="E2345" s="6">
        <v>-1.1085150106660557E-2</v>
      </c>
      <c r="F2345" s="6">
        <v>1.2534549505831771E-2</v>
      </c>
      <c r="G2345" s="6">
        <v>-8.2697235804085611E-4</v>
      </c>
      <c r="H2345" s="6">
        <v>-1.1221808930804378E-2</v>
      </c>
      <c r="I2345" s="6">
        <v>7.4985314590749974E-2</v>
      </c>
      <c r="J2345" s="6">
        <v>1.1519303258291425E-2</v>
      </c>
      <c r="K2345" s="6">
        <v>5.8314691238150473E-3</v>
      </c>
      <c r="L2345" s="6">
        <v>-4.0720424670924626E-2</v>
      </c>
      <c r="M2345" s="6">
        <v>1.283124255187551E-2</v>
      </c>
      <c r="N2345" s="6">
        <v>-5.5454698230026356E-2</v>
      </c>
      <c r="O2345" s="6">
        <v>-2.6112446646715304E-2</v>
      </c>
      <c r="P2345" s="1"/>
      <c r="Q2345" s="1"/>
      <c r="R2345" s="1"/>
      <c r="S2345" s="1"/>
      <c r="T2345" s="1"/>
      <c r="U2345" s="1"/>
      <c r="V2345" s="1"/>
    </row>
    <row r="2346" spans="1:22" x14ac:dyDescent="0.35">
      <c r="A2346" s="1">
        <v>2023</v>
      </c>
      <c r="B2346" s="1">
        <v>3</v>
      </c>
      <c r="C2346" s="6">
        <v>-1.7424606275194376E-2</v>
      </c>
      <c r="D2346" s="6">
        <v>3.63340101995413E-3</v>
      </c>
      <c r="E2346" s="6">
        <v>4.2456634261026638E-2</v>
      </c>
      <c r="F2346" s="6">
        <v>7.1839510002091878E-3</v>
      </c>
      <c r="G2346" s="6">
        <v>3.2547155412756101E-2</v>
      </c>
      <c r="H2346" s="6">
        <v>-5.8161972829946507E-3</v>
      </c>
      <c r="I2346" s="6">
        <v>-4.2891168076759634E-2</v>
      </c>
      <c r="J2346" s="6">
        <v>4.0623207025815233E-2</v>
      </c>
      <c r="K2346" s="6">
        <v>1.1275761107420346E-2</v>
      </c>
      <c r="L2346" s="6">
        <v>4.7950023213201964E-2</v>
      </c>
      <c r="M2346" s="6">
        <v>7.0138940077131284E-3</v>
      </c>
      <c r="N2346" s="6">
        <v>1.2058093968178474E-2</v>
      </c>
      <c r="O2346" s="6">
        <v>3.5051572358727023E-2</v>
      </c>
      <c r="P2346" s="1"/>
      <c r="Q2346" s="1"/>
      <c r="R2346" s="1"/>
      <c r="S2346" s="1"/>
      <c r="T2346" s="1"/>
      <c r="U2346" s="1"/>
      <c r="V2346" s="1"/>
    </row>
    <row r="2347" spans="1:22" x14ac:dyDescent="0.35">
      <c r="A2347" s="1">
        <v>2023</v>
      </c>
      <c r="B2347" s="1">
        <v>4</v>
      </c>
      <c r="C2347" s="6">
        <v>6.4249336226238629E-3</v>
      </c>
      <c r="D2347" s="6">
        <v>2.3923538353763929E-2</v>
      </c>
      <c r="E2347" s="6">
        <v>3.579454050433184E-2</v>
      </c>
      <c r="F2347" s="6">
        <v>1.7634992251881254E-2</v>
      </c>
      <c r="G2347" s="6">
        <v>4.0179536991955533E-2</v>
      </c>
      <c r="H2347" s="6">
        <v>5.1279656507809745E-2</v>
      </c>
      <c r="I2347" s="6">
        <v>4.6122384754773815E-2</v>
      </c>
      <c r="J2347" s="6">
        <v>2.7782320418124451E-2</v>
      </c>
      <c r="K2347" s="6">
        <v>1.5329932337899033E-2</v>
      </c>
      <c r="L2347" s="6">
        <v>2.7093529900767965E-3</v>
      </c>
      <c r="M2347" s="6">
        <v>3.1666558656325616E-2</v>
      </c>
      <c r="N2347" s="6">
        <v>4.9028521785676737E-4</v>
      </c>
      <c r="O2347" s="6">
        <v>1.464236088297044E-2</v>
      </c>
      <c r="P2347" s="1"/>
      <c r="Q2347" s="1"/>
      <c r="R2347" s="1"/>
      <c r="S2347" s="1"/>
      <c r="T2347" s="1"/>
      <c r="U2347" s="1"/>
      <c r="V2347" s="1"/>
    </row>
    <row r="2348" spans="1:22" x14ac:dyDescent="0.35">
      <c r="A2348" s="1">
        <v>2023</v>
      </c>
      <c r="B2348" s="1">
        <v>5</v>
      </c>
      <c r="C2348" s="6">
        <v>-4.5523889310063792E-2</v>
      </c>
      <c r="D2348" s="6">
        <v>-5.3116142891564411E-2</v>
      </c>
      <c r="E2348" s="6">
        <v>-4.5864411249575521E-2</v>
      </c>
      <c r="F2348" s="6">
        <v>-5.0152121326268118E-2</v>
      </c>
      <c r="G2348" s="6">
        <v>-8.0980155004467869E-2</v>
      </c>
      <c r="H2348" s="6">
        <v>-6.4085289290267689E-2</v>
      </c>
      <c r="I2348" s="6">
        <v>8.9231212117446335E-2</v>
      </c>
      <c r="J2348" s="6">
        <v>-2.667295369130096E-2</v>
      </c>
      <c r="K2348" s="6">
        <v>-6.688075040890451E-2</v>
      </c>
      <c r="L2348" s="6">
        <v>4.6891487883857774E-2</v>
      </c>
      <c r="M2348" s="6">
        <v>-6.82921886468838E-2</v>
      </c>
      <c r="N2348" s="6">
        <v>-4.6020247476009635E-2</v>
      </c>
      <c r="O2348" s="6">
        <v>2.4823239348792381E-3</v>
      </c>
      <c r="P2348" s="1"/>
      <c r="Q2348" s="1"/>
      <c r="R2348" s="1"/>
      <c r="S2348" s="1"/>
      <c r="T2348" s="1"/>
      <c r="U2348" s="1"/>
      <c r="V2348" s="1"/>
    </row>
    <row r="2349" spans="1:22" x14ac:dyDescent="0.35">
      <c r="A2349" s="1">
        <v>2023</v>
      </c>
      <c r="B2349" s="1">
        <v>6</v>
      </c>
      <c r="C2349" s="6">
        <v>4.1735817128030206E-2</v>
      </c>
      <c r="D2349" s="6">
        <v>5.5932820696618313E-2</v>
      </c>
      <c r="E2349" s="6">
        <v>5.2303773491218397E-2</v>
      </c>
      <c r="F2349" s="6">
        <v>8.1993304114627685E-2</v>
      </c>
      <c r="G2349" s="6">
        <v>6.4105587794644814E-2</v>
      </c>
      <c r="H2349" s="6">
        <v>3.3182076926709048E-2</v>
      </c>
      <c r="I2349" s="6">
        <v>7.0994916272570929E-2</v>
      </c>
      <c r="J2349" s="6">
        <v>5.2250001733679774E-2</v>
      </c>
      <c r="K2349" s="6">
        <v>0.10617044836489331</v>
      </c>
      <c r="L2349" s="6">
        <v>3.7423007028407174E-2</v>
      </c>
      <c r="M2349" s="6">
        <v>3.6897351287954905E-2</v>
      </c>
      <c r="N2349" s="6">
        <v>1.4365140936789977E-2</v>
      </c>
      <c r="O2349" s="6">
        <v>6.4727512841431301E-2</v>
      </c>
      <c r="P2349" s="1"/>
      <c r="Q2349" s="1"/>
      <c r="R2349" s="1"/>
      <c r="S2349" s="1"/>
      <c r="T2349" s="1"/>
      <c r="U2349" s="1"/>
      <c r="V2349" s="1"/>
    </row>
    <row r="2350" spans="1:22" x14ac:dyDescent="0.35">
      <c r="A2350" s="1">
        <v>2023</v>
      </c>
      <c r="B2350" s="1">
        <v>7</v>
      </c>
      <c r="C2350" s="6">
        <v>3.708442561385783E-2</v>
      </c>
      <c r="D2350" s="6">
        <v>2.7315245018108003E-2</v>
      </c>
      <c r="E2350" s="6">
        <v>2.6260537781290338E-2</v>
      </c>
      <c r="F2350" s="6">
        <v>1.2701931967464386E-2</v>
      </c>
      <c r="G2350" s="6">
        <v>2.0913459633479237E-2</v>
      </c>
      <c r="H2350" s="6">
        <v>3.2992795454157564E-2</v>
      </c>
      <c r="I2350" s="6">
        <v>5.2424062332641297E-2</v>
      </c>
      <c r="J2350" s="6">
        <v>4.7226523929317699E-2</v>
      </c>
      <c r="K2350" s="6">
        <v>5.8071549481420126E-2</v>
      </c>
      <c r="L2350" s="6">
        <v>1.3823865037104532E-2</v>
      </c>
      <c r="M2350" s="6">
        <v>8.3186075220353928E-4</v>
      </c>
      <c r="N2350" s="6">
        <v>7.0359263545931361E-2</v>
      </c>
      <c r="O2350" s="6">
        <v>3.1138913980379268E-2</v>
      </c>
      <c r="P2350" s="1"/>
      <c r="Q2350" s="1"/>
      <c r="R2350" s="1"/>
      <c r="S2350" s="1"/>
      <c r="T2350" s="1"/>
      <c r="U2350" s="1"/>
      <c r="V2350" s="1"/>
    </row>
    <row r="2351" spans="1:22" x14ac:dyDescent="0.35">
      <c r="A2351" s="1">
        <v>2023</v>
      </c>
      <c r="B2351" s="1">
        <v>8</v>
      </c>
      <c r="C2351" s="6">
        <v>-4.8950431391789229E-2</v>
      </c>
      <c r="D2351" s="6">
        <v>-3.9679371191114643E-2</v>
      </c>
      <c r="E2351" s="6">
        <v>-4.3792631715122377E-2</v>
      </c>
      <c r="F2351" s="6">
        <v>-2.7696716988377834E-2</v>
      </c>
      <c r="G2351" s="6">
        <v>-3.7644192075923955E-2</v>
      </c>
      <c r="H2351" s="6">
        <v>-4.6148877724137116E-2</v>
      </c>
      <c r="I2351" s="6">
        <v>-3.0803736512732494E-2</v>
      </c>
      <c r="J2351" s="6">
        <v>-2.6897490726038087E-2</v>
      </c>
      <c r="K2351" s="6">
        <v>-4.087889116293808E-2</v>
      </c>
      <c r="L2351" s="6">
        <v>-3.8626914003530799E-2</v>
      </c>
      <c r="M2351" s="6">
        <v>-6.6220650544162596E-2</v>
      </c>
      <c r="N2351" s="6">
        <v>-5.6987656348276183E-2</v>
      </c>
      <c r="O2351" s="6">
        <v>-1.771643248143373E-2</v>
      </c>
      <c r="P2351" s="1"/>
      <c r="Q2351" s="1"/>
      <c r="R2351" s="1"/>
      <c r="S2351" s="1"/>
      <c r="T2351" s="1"/>
      <c r="U2351" s="1"/>
      <c r="V2351" s="1"/>
    </row>
    <row r="2352" spans="1:22" x14ac:dyDescent="0.35">
      <c r="A2352" s="1">
        <v>2023</v>
      </c>
      <c r="B2352" s="1">
        <v>9</v>
      </c>
      <c r="C2352" s="6">
        <v>-4.2431513345643657E-2</v>
      </c>
      <c r="D2352" s="6">
        <v>-4.1709882354561745E-2</v>
      </c>
      <c r="E2352" s="6">
        <v>-5.9266587840426266E-2</v>
      </c>
      <c r="F2352" s="6">
        <v>-3.2987750603650667E-2</v>
      </c>
      <c r="G2352" s="6">
        <v>-4.9202515631528776E-2</v>
      </c>
      <c r="H2352" s="6">
        <v>-1.5702206779015793E-2</v>
      </c>
      <c r="I2352" s="6">
        <v>-0.10162417328056206</v>
      </c>
      <c r="J2352" s="6">
        <v>-8.2691711643357646E-2</v>
      </c>
      <c r="K2352" s="6">
        <v>-4.4891020984624608E-2</v>
      </c>
      <c r="L2352" s="6">
        <v>-4.8332012712111183E-2</v>
      </c>
      <c r="M2352" s="6">
        <v>-1.1227068497758119E-2</v>
      </c>
      <c r="N2352" s="6">
        <v>-1.5672164912260311E-2</v>
      </c>
      <c r="O2352" s="6">
        <v>-4.871929116215501E-2</v>
      </c>
      <c r="P2352" s="1"/>
      <c r="Q2352" s="1"/>
      <c r="R2352" s="1"/>
      <c r="S2352" s="1"/>
      <c r="T2352" s="1"/>
      <c r="U2352" s="1"/>
      <c r="V2352" s="1"/>
    </row>
    <row r="2353" spans="1:22" x14ac:dyDescent="0.35">
      <c r="A2353" s="1">
        <v>2023</v>
      </c>
      <c r="B2353" s="1">
        <v>10</v>
      </c>
      <c r="C2353" s="6">
        <v>-5.2660214731363175E-2</v>
      </c>
      <c r="D2353" s="6">
        <v>-5.4893520494186276E-2</v>
      </c>
      <c r="E2353" s="6">
        <v>-3.6904431996559794E-2</v>
      </c>
      <c r="F2353" s="6">
        <v>-4.3018814305020969E-2</v>
      </c>
      <c r="G2353" s="6">
        <v>-3.4407755532429252E-2</v>
      </c>
      <c r="H2353" s="6">
        <v>-4.1189496798145209E-2</v>
      </c>
      <c r="I2353" s="6">
        <v>-1.2868790922322737E-2</v>
      </c>
      <c r="J2353" s="6">
        <v>-6.859586985460242E-2</v>
      </c>
      <c r="K2353" s="6">
        <v>-1.7193569849095147E-2</v>
      </c>
      <c r="L2353" s="6">
        <v>-4.6167864965404037E-2</v>
      </c>
      <c r="M2353" s="6">
        <v>-5.9077556364081185E-2</v>
      </c>
      <c r="N2353" s="6">
        <v>-4.9123923677333203E-2</v>
      </c>
      <c r="O2353" s="6">
        <v>-2.1979687736850106E-2</v>
      </c>
      <c r="P2353" s="1"/>
      <c r="Q2353" s="1"/>
      <c r="R2353" s="1"/>
      <c r="S2353" s="1"/>
      <c r="T2353" s="1"/>
      <c r="U2353" s="1"/>
      <c r="V2353" s="1"/>
    </row>
    <row r="2354" spans="1:22" x14ac:dyDescent="0.35">
      <c r="A2354" s="1">
        <v>2023</v>
      </c>
      <c r="B2354" s="1">
        <v>11</v>
      </c>
      <c r="C2354" s="6">
        <v>8.9592084683161266E-2</v>
      </c>
      <c r="D2354" s="6">
        <v>9.7053356692169412E-2</v>
      </c>
      <c r="E2354" s="6">
        <v>0.12696474171517425</v>
      </c>
      <c r="F2354" s="6">
        <v>0.14812886652758395</v>
      </c>
      <c r="G2354" s="6">
        <v>9.2861345592847755E-2</v>
      </c>
      <c r="H2354" s="6">
        <v>5.7406853513237044E-2</v>
      </c>
      <c r="I2354" s="6">
        <v>0.10008059928806468</v>
      </c>
      <c r="J2354" s="6">
        <v>9.7724937453080196E-2</v>
      </c>
      <c r="K2354" s="6">
        <v>0.10334982866120224</v>
      </c>
      <c r="L2354" s="6">
        <v>0.11064653713174355</v>
      </c>
      <c r="M2354" s="6">
        <v>0.14524841748344719</v>
      </c>
      <c r="N2354" s="6">
        <v>2.5862206714844627E-2</v>
      </c>
      <c r="O2354" s="6">
        <v>8.9179264628737709E-2</v>
      </c>
      <c r="P2354" s="1"/>
      <c r="Q2354" s="1"/>
      <c r="R2354" s="1"/>
      <c r="S2354" s="1"/>
      <c r="T2354" s="1"/>
      <c r="U2354" s="1"/>
      <c r="V2354" s="1"/>
    </row>
    <row r="2355" spans="1:22" x14ac:dyDescent="0.35">
      <c r="A2355" s="1">
        <v>2023</v>
      </c>
      <c r="B2355" s="1">
        <v>12</v>
      </c>
      <c r="C2355" s="6">
        <v>0.10428461704585668</v>
      </c>
      <c r="D2355" s="6">
        <v>5.9983917109224461E-2</v>
      </c>
      <c r="E2355" s="6">
        <v>4.7302700370971618E-2</v>
      </c>
      <c r="F2355" s="6">
        <v>1.8203904461044917E-2</v>
      </c>
      <c r="G2355" s="6">
        <v>4.6007291795842509E-2</v>
      </c>
      <c r="H2355" s="6">
        <v>4.6291692235217896E-2</v>
      </c>
      <c r="I2355" s="6">
        <v>2.8097833627491076E-2</v>
      </c>
      <c r="J2355" s="6">
        <v>6.2897321150646723E-2</v>
      </c>
      <c r="K2355" s="6">
        <v>3.4719266033150342E-2</v>
      </c>
      <c r="L2355" s="6">
        <v>4.9833098454884261E-2</v>
      </c>
      <c r="M2355" s="6">
        <v>0.11951035643914532</v>
      </c>
      <c r="N2355" s="6">
        <v>6.8539857059445097E-2</v>
      </c>
      <c r="O2355" s="6">
        <v>4.4229169403213753E-2</v>
      </c>
      <c r="P2355" s="1"/>
      <c r="Q2355" s="1"/>
      <c r="R2355" s="1"/>
      <c r="S2355" s="1"/>
      <c r="T2355" s="1"/>
      <c r="U2355" s="1"/>
      <c r="V2355" s="1"/>
    </row>
    <row r="2356" spans="1:22" x14ac:dyDescent="0.35">
      <c r="A2356" s="1">
        <v>2024</v>
      </c>
      <c r="B2356" s="1">
        <v>1</v>
      </c>
      <c r="C2356" s="6">
        <v>-2.4559301130969713E-2</v>
      </c>
      <c r="D2356" s="6">
        <v>-1.0795079422922127E-2</v>
      </c>
      <c r="E2356" s="6">
        <v>-1.1034882632242171E-2</v>
      </c>
      <c r="F2356" s="6">
        <v>-2.2301949147051969E-2</v>
      </c>
      <c r="G2356" s="6">
        <v>-5.1789120435227209E-3</v>
      </c>
      <c r="H2356" s="6">
        <v>-1.6687234706070808E-2</v>
      </c>
      <c r="I2356" s="6">
        <v>3.6354154411707196E-2</v>
      </c>
      <c r="J2356" s="6">
        <v>2.6802139409382253E-2</v>
      </c>
      <c r="K2356" s="6">
        <v>-7.2569112994811391E-3</v>
      </c>
      <c r="L2356" s="6">
        <v>4.1378846756244148E-2</v>
      </c>
      <c r="M2356" s="6">
        <v>-4.7177080431610396E-2</v>
      </c>
      <c r="N2356" s="6">
        <v>-4.1829027903533933E-2</v>
      </c>
      <c r="O2356" s="6">
        <v>1.5895744712075555E-2</v>
      </c>
      <c r="P2356" s="1"/>
      <c r="Q2356" s="1"/>
      <c r="R2356" s="1"/>
      <c r="S2356" s="1"/>
      <c r="T2356" s="1"/>
      <c r="U2356" s="1"/>
      <c r="V2356" s="1"/>
    </row>
    <row r="2357" spans="1:22" x14ac:dyDescent="0.35">
      <c r="A2357" s="1">
        <v>2024</v>
      </c>
      <c r="B2357" s="1">
        <v>2</v>
      </c>
      <c r="C2357" s="6">
        <v>-8.3440565278352086E-3</v>
      </c>
      <c r="D2357" s="6">
        <v>5.3328414785380751E-3</v>
      </c>
      <c r="E2357" s="6">
        <v>4.4557079340973527E-2</v>
      </c>
      <c r="F2357" s="6">
        <v>-8.7739060767071386E-3</v>
      </c>
      <c r="G2357" s="6">
        <v>3.4107400521410369E-2</v>
      </c>
      <c r="H2357" s="6">
        <v>-4.9593887930429181E-3</v>
      </c>
      <c r="I2357" s="6">
        <v>4.0695574888067521E-2</v>
      </c>
      <c r="J2357" s="6">
        <v>3.2702137979740531E-2</v>
      </c>
      <c r="K2357" s="6">
        <v>5.8467544370788049E-2</v>
      </c>
      <c r="L2357" s="6">
        <v>5.7043955422311665E-2</v>
      </c>
      <c r="M2357" s="6">
        <v>4.1903457587069592E-2</v>
      </c>
      <c r="N2357" s="6">
        <v>-7.6802626823939679E-3</v>
      </c>
      <c r="O2357" s="6">
        <v>5.1720615397315317E-2</v>
      </c>
      <c r="P2357" s="1"/>
      <c r="Q2357" s="1"/>
      <c r="R2357" s="1"/>
      <c r="S2357" s="1"/>
      <c r="T2357" s="1"/>
      <c r="U2357" s="1"/>
      <c r="V2357" s="1"/>
    </row>
    <row r="2358" spans="1:22" x14ac:dyDescent="0.35">
      <c r="A2358" s="1">
        <v>2024</v>
      </c>
      <c r="B2358" s="1">
        <v>3</v>
      </c>
      <c r="C2358" s="6">
        <v>2.9850743224066889E-2</v>
      </c>
      <c r="D2358" s="6">
        <v>4.0566297045894872E-2</v>
      </c>
      <c r="E2358" s="6">
        <v>4.5094100643341628E-2</v>
      </c>
      <c r="F2358" s="6">
        <v>0.1062910410001785</v>
      </c>
      <c r="G2358" s="6">
        <v>3.4157871812115159E-2</v>
      </c>
      <c r="H2358" s="6">
        <v>4.2280360995121669E-2</v>
      </c>
      <c r="I2358" s="6">
        <v>-2.6226162900476746E-3</v>
      </c>
      <c r="J2358" s="6">
        <v>4.8303351525457616E-2</v>
      </c>
      <c r="K2358" s="6">
        <v>5.7334507064321638E-2</v>
      </c>
      <c r="L2358" s="6">
        <v>2.1661708675602798E-2</v>
      </c>
      <c r="M2358" s="6">
        <v>1.1046057350947436E-3</v>
      </c>
      <c r="N2358" s="6">
        <v>2.3387645437821236E-2</v>
      </c>
      <c r="O2358" s="6">
        <v>3.1018764704381807E-2</v>
      </c>
      <c r="P2358" s="1"/>
      <c r="Q2358" s="1"/>
      <c r="R2358" s="1"/>
      <c r="S2358" s="1"/>
      <c r="T2358" s="1"/>
      <c r="U2358" s="1"/>
      <c r="V2358" s="1"/>
    </row>
    <row r="2359" spans="1:22" x14ac:dyDescent="0.35">
      <c r="A2359" s="1">
        <v>2024</v>
      </c>
      <c r="B2359" s="1">
        <v>4</v>
      </c>
      <c r="C2359" s="6">
        <v>-3.6772589852475002E-2</v>
      </c>
      <c r="D2359" s="6">
        <v>-3.726101206939747E-2</v>
      </c>
      <c r="E2359" s="6">
        <v>-4.1800063815869981E-2</v>
      </c>
      <c r="F2359" s="6">
        <v>-3.1507068035812935E-2</v>
      </c>
      <c r="G2359" s="6">
        <v>-3.8457822624709204E-2</v>
      </c>
      <c r="H2359" s="6">
        <v>1.3291320236559434E-2</v>
      </c>
      <c r="I2359" s="6">
        <v>6.2935954887390899E-3</v>
      </c>
      <c r="J2359" s="6">
        <v>-1.5822115543560833E-2</v>
      </c>
      <c r="K2359" s="6">
        <v>-3.2900266627488239E-2</v>
      </c>
      <c r="L2359" s="6">
        <v>-8.7772542147996235E-2</v>
      </c>
      <c r="M2359" s="6">
        <v>-1.9453459252900096E-2</v>
      </c>
      <c r="N2359" s="6">
        <v>9.4478883072408593E-3</v>
      </c>
      <c r="O2359" s="6">
        <v>-4.1615042774082567E-2</v>
      </c>
      <c r="P2359" s="1"/>
      <c r="Q2359" s="1"/>
      <c r="R2359" s="1"/>
      <c r="S2359" s="1"/>
      <c r="T2359" s="1"/>
      <c r="U2359" s="1"/>
      <c r="V2359" s="1"/>
    </row>
    <row r="2360" spans="1:22" x14ac:dyDescent="0.35">
      <c r="A2360" s="1">
        <v>2024</v>
      </c>
      <c r="B2360" s="1">
        <v>5</v>
      </c>
      <c r="C2360" s="6">
        <v>3.2854549946148115E-2</v>
      </c>
      <c r="D2360" s="6">
        <v>3.6844952493055638E-2</v>
      </c>
      <c r="E2360" s="6">
        <v>4.8573803809259575E-2</v>
      </c>
      <c r="F2360" s="6">
        <v>6.0292802374412924E-2</v>
      </c>
      <c r="G2360" s="6">
        <v>1.7513361399317917E-2</v>
      </c>
      <c r="H2360" s="6">
        <v>3.6373136435851494E-2</v>
      </c>
      <c r="I2360" s="6">
        <v>4.8250939187155506E-3</v>
      </c>
      <c r="J2360" s="6">
        <v>1.8857971128589446E-2</v>
      </c>
      <c r="K2360" s="6">
        <v>3.8965743710380529E-2</v>
      </c>
      <c r="L2360" s="6">
        <v>5.262889798374637E-3</v>
      </c>
      <c r="M2360" s="6">
        <v>6.5829592227355072E-2</v>
      </c>
      <c r="N2360" s="6">
        <v>2.3849193046954209E-2</v>
      </c>
      <c r="O2360" s="6">
        <v>4.8021224499522619E-2</v>
      </c>
      <c r="P2360" s="1"/>
      <c r="Q2360" s="1"/>
      <c r="R2360" s="1"/>
      <c r="S2360" s="1"/>
      <c r="T2360" s="1"/>
      <c r="U2360" s="1"/>
      <c r="V2360" s="1"/>
    </row>
    <row r="2361" spans="1:22" x14ac:dyDescent="0.35">
      <c r="A2361" s="1">
        <v>2024</v>
      </c>
      <c r="B2361" s="1">
        <v>6</v>
      </c>
      <c r="C2361" s="6">
        <v>1.0817794629702338E-2</v>
      </c>
      <c r="D2361" s="6">
        <v>-2.1411443363525073E-2</v>
      </c>
      <c r="E2361" s="6">
        <v>-2.5829713181123815E-2</v>
      </c>
      <c r="F2361" s="6">
        <v>-4.4825347276553851E-2</v>
      </c>
      <c r="G2361" s="6">
        <v>-7.5289538269020406E-2</v>
      </c>
      <c r="H2361" s="6">
        <v>-2.0956738765200655E-2</v>
      </c>
      <c r="I2361" s="6">
        <v>-3.0841531430620628E-2</v>
      </c>
      <c r="J2361" s="6">
        <v>-7.3638678381404254E-2</v>
      </c>
      <c r="K2361" s="6">
        <v>-5.0150477324420017E-2</v>
      </c>
      <c r="L2361" s="6">
        <v>5.758323174427149E-3</v>
      </c>
      <c r="M2361" s="6">
        <v>-1.9544259237146089E-2</v>
      </c>
      <c r="N2361" s="6">
        <v>-4.7808869866454717E-3</v>
      </c>
      <c r="O2361" s="6">
        <v>3.4669759034089864E-2</v>
      </c>
      <c r="P2361" s="1"/>
      <c r="Q2361" s="1"/>
      <c r="R2361" s="1"/>
      <c r="S2361" s="1"/>
      <c r="T2361" s="1"/>
      <c r="U2361" s="1"/>
      <c r="V2361" s="1"/>
    </row>
    <row r="2362" spans="1:22" x14ac:dyDescent="0.35">
      <c r="A2362" s="1">
        <v>2024</v>
      </c>
      <c r="B2362" s="1">
        <v>7</v>
      </c>
      <c r="C2362" s="6">
        <v>2.1969667528854098E-2</v>
      </c>
      <c r="D2362" s="6">
        <v>4.6771717655070155E-2</v>
      </c>
      <c r="E2362" s="6">
        <v>2.5593023919725955E-2</v>
      </c>
      <c r="F2362" s="6">
        <v>2.1654469232081253E-2</v>
      </c>
      <c r="G2362" s="6">
        <v>1.7491860858031449E-2</v>
      </c>
      <c r="H2362" s="6">
        <v>4.2320625619645114E-2</v>
      </c>
      <c r="I2362" s="6">
        <v>6.363754445210601E-2</v>
      </c>
      <c r="J2362" s="6">
        <v>4.9027823059855313E-2</v>
      </c>
      <c r="K2362" s="6">
        <v>2.9040109478902343E-2</v>
      </c>
      <c r="L2362" s="6">
        <v>5.9502786354009407E-2</v>
      </c>
      <c r="M2362" s="6">
        <v>4.7517874960634199E-3</v>
      </c>
      <c r="N2362" s="6">
        <v>5.2561207677113142E-2</v>
      </c>
      <c r="O2362" s="6">
        <v>1.1321349038912354E-2</v>
      </c>
      <c r="P2362" s="1"/>
      <c r="Q2362" s="1"/>
      <c r="R2362" s="1"/>
      <c r="S2362" s="1"/>
      <c r="T2362" s="1"/>
      <c r="U2362" s="1"/>
      <c r="V2362" s="1"/>
    </row>
    <row r="2363" spans="1:22" x14ac:dyDescent="0.35">
      <c r="A2363" s="1">
        <v>2024</v>
      </c>
      <c r="B2363" s="1">
        <v>8</v>
      </c>
      <c r="C2363" s="6">
        <v>3.4199641816033743E-2</v>
      </c>
      <c r="D2363" s="6">
        <v>3.3618681233261949E-2</v>
      </c>
      <c r="E2363" s="6">
        <v>4.2467424004339449E-2</v>
      </c>
      <c r="F2363" s="6">
        <v>5.1579856589604178E-2</v>
      </c>
      <c r="G2363" s="6">
        <v>3.3984796772468462E-2</v>
      </c>
      <c r="H2363" s="6">
        <v>2.2057278789626933E-2</v>
      </c>
      <c r="I2363" s="6">
        <v>-1.1926257798228534E-2</v>
      </c>
      <c r="J2363" s="6">
        <v>3.1585484256501539E-2</v>
      </c>
      <c r="K2363" s="6">
        <v>3.8909282710387627E-2</v>
      </c>
      <c r="L2363" s="6">
        <v>1.4219737328571291E-2</v>
      </c>
      <c r="M2363" s="6">
        <v>3.7528858691263656E-2</v>
      </c>
      <c r="N2363" s="6">
        <v>1.8734971785879351E-2</v>
      </c>
      <c r="O2363" s="6">
        <v>2.2834688445031892E-2</v>
      </c>
      <c r="P2363" s="1"/>
      <c r="Q2363" s="1"/>
      <c r="R2363" s="1"/>
      <c r="S2363" s="1"/>
      <c r="T2363" s="1"/>
      <c r="U2363" s="1"/>
      <c r="V2363" s="1"/>
    </row>
    <row r="2364" spans="1:22" x14ac:dyDescent="0.35">
      <c r="A2364" s="1"/>
      <c r="B2364" s="1"/>
      <c r="C2364" s="6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</row>
    <row r="2365" spans="1:22" x14ac:dyDescent="0.35">
      <c r="A2365" s="1"/>
      <c r="B2365" s="1"/>
      <c r="C2365" s="6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</row>
    <row r="2366" spans="1:22" x14ac:dyDescent="0.35">
      <c r="A2366" s="1"/>
      <c r="B2366" s="1"/>
      <c r="C2366" s="6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</row>
    <row r="2367" spans="1:22" x14ac:dyDescent="0.35">
      <c r="A2367" s="1"/>
      <c r="B2367" s="1"/>
      <c r="C2367" s="6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</row>
    <row r="2368" spans="1:22" x14ac:dyDescent="0.35">
      <c r="B2368" s="4" t="s">
        <v>164</v>
      </c>
      <c r="C2368" s="1" t="s">
        <v>21</v>
      </c>
    </row>
    <row r="2369" spans="1:22" x14ac:dyDescent="0.35">
      <c r="A2369" s="1" t="s">
        <v>22</v>
      </c>
      <c r="B2369" s="1" t="s">
        <v>23</v>
      </c>
      <c r="C2369" s="1" t="s">
        <v>1</v>
      </c>
      <c r="D2369" s="1" t="s">
        <v>3</v>
      </c>
      <c r="E2369" s="1" t="s">
        <v>4</v>
      </c>
      <c r="F2369" s="1" t="s">
        <v>8</v>
      </c>
      <c r="G2369" s="1" t="s">
        <v>13</v>
      </c>
      <c r="H2369" s="1" t="s">
        <v>14</v>
      </c>
      <c r="I2369" s="1" t="s">
        <v>15</v>
      </c>
      <c r="J2369" s="1" t="s">
        <v>12</v>
      </c>
    </row>
    <row r="2370" spans="1:22" x14ac:dyDescent="0.35">
      <c r="A2370" s="1">
        <v>1997</v>
      </c>
      <c r="B2370" s="1">
        <v>1</v>
      </c>
      <c r="C2370" s="6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</row>
    <row r="2371" spans="1:22" x14ac:dyDescent="0.35">
      <c r="A2371" s="1">
        <v>1997</v>
      </c>
      <c r="B2371" s="1">
        <v>2</v>
      </c>
      <c r="C2371" s="6">
        <v>0.10291075951274054</v>
      </c>
      <c r="D2371" s="6">
        <v>6.6949890062230288E-2</v>
      </c>
      <c r="E2371" s="6">
        <v>7.8030550748329652E-2</v>
      </c>
      <c r="F2371" s="6">
        <v>2.6444778925589274E-2</v>
      </c>
      <c r="G2371" s="6">
        <v>3.9141882417415452E-2</v>
      </c>
      <c r="H2371" s="6">
        <v>8.6585278416904776E-2</v>
      </c>
      <c r="I2371" s="6">
        <v>-8.455467869222244E-3</v>
      </c>
      <c r="J2371" s="6">
        <v>-1.24328985866482E-2</v>
      </c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</row>
    <row r="2372" spans="1:22" x14ac:dyDescent="0.35">
      <c r="A2372" s="1">
        <v>1997</v>
      </c>
      <c r="B2372" s="1">
        <v>3</v>
      </c>
      <c r="C2372" s="6">
        <v>1.4877796960489631E-2</v>
      </c>
      <c r="D2372" s="6">
        <v>-2.6143735179560035E-2</v>
      </c>
      <c r="E2372" s="6">
        <v>0.18681219009597472</v>
      </c>
      <c r="F2372" s="6">
        <v>-3.0796439304559442E-2</v>
      </c>
      <c r="G2372" s="6">
        <v>-2.3439363595458618E-2</v>
      </c>
      <c r="H2372" s="6">
        <v>-5.5397258630514812E-2</v>
      </c>
      <c r="I2372" s="6">
        <v>-7.9590676520749915E-3</v>
      </c>
      <c r="J2372" s="6">
        <v>-3.4020708838859548E-2</v>
      </c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</row>
    <row r="2373" spans="1:22" x14ac:dyDescent="0.35">
      <c r="A2373" s="1">
        <v>1997</v>
      </c>
      <c r="B2373" s="1">
        <v>4</v>
      </c>
      <c r="C2373" s="6">
        <v>0.10090524516071198</v>
      </c>
      <c r="D2373" s="6">
        <v>3.8039231717809541E-2</v>
      </c>
      <c r="E2373" s="6">
        <v>0.12902596186189963</v>
      </c>
      <c r="F2373" s="6">
        <v>0.11878825981603414</v>
      </c>
      <c r="G2373" s="6">
        <v>-1.6653700273286942E-3</v>
      </c>
      <c r="H2373" s="6">
        <v>-2.5702351265202039E-2</v>
      </c>
      <c r="I2373" s="6">
        <v>-5.1575931232090699E-3</v>
      </c>
      <c r="J2373" s="6">
        <v>4.2296794133103832E-2</v>
      </c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</row>
    <row r="2374" spans="1:22" x14ac:dyDescent="0.35">
      <c r="A2374" s="1">
        <v>1997</v>
      </c>
      <c r="B2374" s="1">
        <v>5</v>
      </c>
      <c r="C2374" s="6">
        <v>0.12929354940349613</v>
      </c>
      <c r="D2374" s="6">
        <v>9.2796777419491772E-2</v>
      </c>
      <c r="E2374" s="6">
        <v>-7.763087184987727E-2</v>
      </c>
      <c r="F2374" s="6">
        <v>-2.7081348040798647E-2</v>
      </c>
      <c r="G2374" s="6">
        <v>6.068617305993862E-2</v>
      </c>
      <c r="H2374" s="6">
        <v>-2.3697248057931164E-2</v>
      </c>
      <c r="I2374" s="6">
        <v>-1.1520737327189723E-3</v>
      </c>
      <c r="J2374" s="6">
        <v>7.5832885703034369E-2</v>
      </c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</row>
    <row r="2375" spans="1:22" x14ac:dyDescent="0.35">
      <c r="A2375" s="1">
        <v>1997</v>
      </c>
      <c r="B2375" s="1">
        <v>6</v>
      </c>
      <c r="C2375" s="6">
        <v>0.10139800588388259</v>
      </c>
      <c r="D2375" s="6">
        <v>1.9291304435334E-2</v>
      </c>
      <c r="E2375" s="6">
        <v>-2.6999233198504946E-2</v>
      </c>
      <c r="F2375" s="6">
        <v>0.13369567239785463</v>
      </c>
      <c r="G2375" s="6">
        <v>0.12058299531212224</v>
      </c>
      <c r="H2375" s="6">
        <v>3.6537517061763891E-2</v>
      </c>
      <c r="I2375" s="6">
        <v>-5.7670126874287408E-4</v>
      </c>
      <c r="J2375" s="6">
        <v>-1.0310251118224589E-2</v>
      </c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</row>
    <row r="2376" spans="1:22" x14ac:dyDescent="0.35">
      <c r="A2376" s="1">
        <v>1997</v>
      </c>
      <c r="B2376" s="1">
        <v>7</v>
      </c>
      <c r="C2376" s="6">
        <v>1.8124214050567744E-2</v>
      </c>
      <c r="D2376" s="6">
        <v>1.7961248572675004E-2</v>
      </c>
      <c r="E2376" s="6">
        <v>-4.8351632112262455E-2</v>
      </c>
      <c r="F2376" s="6">
        <v>2.7274042793903552E-2</v>
      </c>
      <c r="G2376" s="6">
        <v>0.15304220787232103</v>
      </c>
      <c r="H2376" s="6">
        <v>0.26874491359761477</v>
      </c>
      <c r="I2376" s="6">
        <v>-6.9244085401038991E-3</v>
      </c>
      <c r="J2376" s="6">
        <v>-2.8054373942954847E-2</v>
      </c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</row>
    <row r="2377" spans="1:22" x14ac:dyDescent="0.35">
      <c r="A2377" s="1">
        <v>1997</v>
      </c>
      <c r="B2377" s="1">
        <v>8</v>
      </c>
      <c r="C2377" s="6">
        <v>-0.18241291640737012</v>
      </c>
      <c r="D2377" s="6">
        <v>-4.7312541774054528E-2</v>
      </c>
      <c r="E2377" s="6">
        <v>2.6543093531381068E-2</v>
      </c>
      <c r="F2377" s="6">
        <v>-0.11289303832363451</v>
      </c>
      <c r="G2377" s="6">
        <v>-8.2761260736844089E-2</v>
      </c>
      <c r="H2377" s="6">
        <v>-0.12308055752421432</v>
      </c>
      <c r="I2377" s="6">
        <v>-4.6484601975594897E-3</v>
      </c>
      <c r="J2377" s="6">
        <v>-5.5612245131525184E-2</v>
      </c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</row>
    <row r="2378" spans="1:22" x14ac:dyDescent="0.35">
      <c r="A2378" s="1">
        <v>1997</v>
      </c>
      <c r="B2378" s="1">
        <v>9</v>
      </c>
      <c r="C2378" s="6">
        <v>0.10761016538236245</v>
      </c>
      <c r="D2378" s="6">
        <v>7.0959285536362771E-3</v>
      </c>
      <c r="E2378" s="6">
        <v>-0.10090937872964756</v>
      </c>
      <c r="F2378" s="6">
        <v>2.3479728694412394E-2</v>
      </c>
      <c r="G2378" s="6">
        <v>0.15286202209200073</v>
      </c>
      <c r="H2378" s="6">
        <v>6.021872707263376E-2</v>
      </c>
      <c r="I2378" s="6">
        <v>-3.5026269702278512E-3</v>
      </c>
      <c r="J2378" s="6">
        <v>-8.211498992830879E-2</v>
      </c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</row>
    <row r="2379" spans="1:22" x14ac:dyDescent="0.35">
      <c r="A2379" s="1">
        <v>1997</v>
      </c>
      <c r="B2379" s="1">
        <v>10</v>
      </c>
      <c r="C2379" s="6">
        <v>-0.24287260557887846</v>
      </c>
      <c r="D2379" s="6">
        <v>-9.2115457953810931E-2</v>
      </c>
      <c r="E2379" s="6">
        <v>7.583858918147568E-2</v>
      </c>
      <c r="F2379" s="6">
        <v>-3.8952415818505504E-2</v>
      </c>
      <c r="G2379" s="6">
        <v>-0.19309870873903567</v>
      </c>
      <c r="H2379" s="6">
        <v>-6.7538517843449775E-2</v>
      </c>
      <c r="I2379" s="6">
        <v>-0.94234492490637056</v>
      </c>
      <c r="J2379" s="6">
        <v>-0.31016869504211753</v>
      </c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</row>
    <row r="2380" spans="1:22" x14ac:dyDescent="0.35">
      <c r="A2380" s="1">
        <v>1997</v>
      </c>
      <c r="B2380" s="1">
        <v>11</v>
      </c>
      <c r="C2380" s="6">
        <v>3.9520451276224611E-2</v>
      </c>
      <c r="D2380" s="6">
        <v>-5.9435140361620342E-2</v>
      </c>
      <c r="E2380" s="6">
        <v>-3.4087849044084018E-2</v>
      </c>
      <c r="F2380" s="6">
        <v>-0.11606232351802626</v>
      </c>
      <c r="G2380" s="6">
        <v>9.4601647672774236E-2</v>
      </c>
      <c r="H2380" s="6">
        <v>-5.4810374344670176E-2</v>
      </c>
      <c r="I2380" s="6">
        <v>-0.21883633613973519</v>
      </c>
      <c r="J2380" s="6">
        <v>-0.28515649983902236</v>
      </c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</row>
    <row r="2381" spans="1:22" x14ac:dyDescent="0.35">
      <c r="A2381" s="1">
        <v>1997</v>
      </c>
      <c r="B2381" s="1">
        <v>12</v>
      </c>
      <c r="C2381" s="6">
        <v>7.8503539792349031E-2</v>
      </c>
      <c r="D2381" s="6">
        <v>-2.3315257461670402E-2</v>
      </c>
      <c r="E2381" s="6">
        <v>4.7796214560865913E-2</v>
      </c>
      <c r="F2381" s="6">
        <v>4.3396371195580041E-2</v>
      </c>
      <c r="G2381" s="6">
        <v>7.109969363392743E-2</v>
      </c>
      <c r="H2381" s="6">
        <v>-1.0393626145443036E-2</v>
      </c>
      <c r="I2381" s="6">
        <v>0.23847502034975387</v>
      </c>
      <c r="J2381" s="6">
        <v>-0.36340214924231473</v>
      </c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</row>
    <row r="2382" spans="1:22" x14ac:dyDescent="0.35">
      <c r="A2382" s="1">
        <v>1998</v>
      </c>
      <c r="B2382" s="1">
        <v>1</v>
      </c>
      <c r="C2382" s="6">
        <v>-5.2736098852603774E-2</v>
      </c>
      <c r="D2382" s="6">
        <v>-0.14004794776393648</v>
      </c>
      <c r="E2382" s="6">
        <v>2.4263037707131785E-2</v>
      </c>
      <c r="F2382" s="6">
        <v>-9.471914467358955E-2</v>
      </c>
      <c r="G2382" s="6">
        <v>-0.16570218971052075</v>
      </c>
      <c r="H2382" s="6">
        <v>-8.2482808954168596E-2</v>
      </c>
      <c r="I2382" s="6">
        <v>-0.27468719909434003</v>
      </c>
      <c r="J2382" s="6">
        <v>0.67692252806312103</v>
      </c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</row>
    <row r="2383" spans="1:22" x14ac:dyDescent="0.35">
      <c r="A2383" s="1">
        <v>1998</v>
      </c>
      <c r="B2383" s="1">
        <v>2</v>
      </c>
      <c r="C2383" s="6">
        <v>8.0955777955253883E-2</v>
      </c>
      <c r="D2383" s="6">
        <v>0.11745198088525921</v>
      </c>
      <c r="E2383" s="6">
        <v>-1.344194929948328E-2</v>
      </c>
      <c r="F2383" s="6">
        <v>8.1405616714023132E-2</v>
      </c>
      <c r="G2383" s="6">
        <v>3.910634576938965E-2</v>
      </c>
      <c r="H2383" s="6">
        <v>2.5547490616222079E-2</v>
      </c>
      <c r="I2383" s="6">
        <v>0.1788399746771816</v>
      </c>
      <c r="J2383" s="6">
        <v>-8.0565006993717492E-2</v>
      </c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</row>
    <row r="2384" spans="1:22" x14ac:dyDescent="0.35">
      <c r="A2384" s="1">
        <v>1998</v>
      </c>
      <c r="B2384" s="1">
        <v>3</v>
      </c>
      <c r="C2384" s="6">
        <v>0.12314379976772583</v>
      </c>
      <c r="D2384" s="6">
        <v>5.1762762177080202E-2</v>
      </c>
      <c r="E2384" s="6">
        <v>3.0193982451807155E-2</v>
      </c>
      <c r="F2384" s="6">
        <v>4.880300029146345E-2</v>
      </c>
      <c r="G2384" s="6">
        <v>4.754929829017529E-2</v>
      </c>
      <c r="H2384" s="6">
        <v>-6.2187408968563007E-2</v>
      </c>
      <c r="I2384" s="6">
        <v>3.2291445618585879E-2</v>
      </c>
      <c r="J2384" s="6">
        <v>1.4661852500034378E-2</v>
      </c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</row>
    <row r="2385" spans="1:22" x14ac:dyDescent="0.35">
      <c r="A2385" s="1">
        <v>1998</v>
      </c>
      <c r="B2385" s="1">
        <v>4</v>
      </c>
      <c r="C2385" s="6">
        <v>-2.8156383131047735E-2</v>
      </c>
      <c r="D2385" s="6">
        <v>-6.2082975444031741E-2</v>
      </c>
      <c r="E2385" s="6">
        <v>8.0977949677094818E-2</v>
      </c>
      <c r="F2385" s="6">
        <v>3.2518340368247411E-2</v>
      </c>
      <c r="G2385" s="6">
        <v>2.0741288151262749E-2</v>
      </c>
      <c r="H2385" s="6">
        <v>8.4099242222446247E-3</v>
      </c>
      <c r="I2385" s="6">
        <v>-1.3871292347501063E-2</v>
      </c>
      <c r="J2385" s="6">
        <v>-9.2579464782284626E-2</v>
      </c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</row>
    <row r="2386" spans="1:22" x14ac:dyDescent="0.35">
      <c r="A2386" s="1">
        <v>1998</v>
      </c>
      <c r="B2386" s="1">
        <v>5</v>
      </c>
      <c r="C2386" s="6">
        <v>-0.16182913315738534</v>
      </c>
      <c r="D2386" s="6">
        <v>-9.0689014363857456E-2</v>
      </c>
      <c r="E2386" s="6">
        <v>5.0259681744348805E-2</v>
      </c>
      <c r="F2386" s="6">
        <v>-0.12558109542173679</v>
      </c>
      <c r="G2386" s="6">
        <v>-0.14620163646023365</v>
      </c>
      <c r="H2386" s="6">
        <v>-0.33940782728805541</v>
      </c>
      <c r="I2386" s="6">
        <v>-0.39598356359461584</v>
      </c>
      <c r="J2386" s="6">
        <v>-0.25150500411432819</v>
      </c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</row>
    <row r="2387" spans="1:22" x14ac:dyDescent="0.35">
      <c r="A2387" s="1">
        <v>1998</v>
      </c>
      <c r="B2387" s="1">
        <v>6</v>
      </c>
      <c r="C2387" s="6">
        <v>-2.2363982087466039E-2</v>
      </c>
      <c r="D2387" s="6">
        <v>-8.4520924395065866E-2</v>
      </c>
      <c r="E2387" s="6">
        <v>-5.1072978505186439E-2</v>
      </c>
      <c r="F2387" s="6">
        <v>-0.1299501902942396</v>
      </c>
      <c r="G2387" s="6">
        <v>-6.8808891076247325E-2</v>
      </c>
      <c r="H2387" s="6">
        <v>-0.18520569759691363</v>
      </c>
      <c r="I2387" s="6">
        <v>-0.22765160753482627</v>
      </c>
      <c r="J2387" s="6">
        <v>-8.0309106932943686E-2</v>
      </c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</row>
    <row r="2388" spans="1:22" x14ac:dyDescent="0.35">
      <c r="A2388" s="1">
        <v>1998</v>
      </c>
      <c r="B2388" s="1">
        <v>7</v>
      </c>
      <c r="C2388" s="6">
        <v>0.10030960136377476</v>
      </c>
      <c r="D2388" s="6">
        <v>5.7136151169268068E-2</v>
      </c>
      <c r="E2388" s="6">
        <v>-1.666055110962894E-2</v>
      </c>
      <c r="F2388" s="6">
        <v>-1.4372039778414836E-2</v>
      </c>
      <c r="G2388" s="6">
        <v>-4.3488109925082785E-3</v>
      </c>
      <c r="H2388" s="6">
        <v>-7.975094097479507E-2</v>
      </c>
      <c r="I2388" s="6">
        <v>3.5290768174475629E-2</v>
      </c>
      <c r="J2388" s="6">
        <v>0.28605436429080533</v>
      </c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</row>
    <row r="2389" spans="1:22" x14ac:dyDescent="0.35">
      <c r="A2389" s="1">
        <v>1998</v>
      </c>
      <c r="B2389" s="1">
        <v>8</v>
      </c>
      <c r="C2389" s="6">
        <v>-0.40263539845929208</v>
      </c>
      <c r="D2389" s="6">
        <v>-0.30880975210954853</v>
      </c>
      <c r="E2389" s="6">
        <v>-0.12659378819206457</v>
      </c>
      <c r="F2389" s="6">
        <v>-8.3850813672110114E-2</v>
      </c>
      <c r="G2389" s="6">
        <v>-0.37761933100833522</v>
      </c>
      <c r="H2389" s="6">
        <v>2.624733678169755E-2</v>
      </c>
      <c r="I2389" s="6">
        <v>-0.64710230275778247</v>
      </c>
      <c r="J2389" s="6">
        <v>-0.17657910378849417</v>
      </c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</row>
    <row r="2390" spans="1:22" x14ac:dyDescent="0.35">
      <c r="A2390" s="1">
        <v>1998</v>
      </c>
      <c r="B2390" s="1">
        <v>9</v>
      </c>
      <c r="C2390" s="6">
        <v>1.2222682512950778E-2</v>
      </c>
      <c r="D2390" s="6">
        <v>7.1870410185505662E-2</v>
      </c>
      <c r="E2390" s="6">
        <v>8.0836961559616949E-2</v>
      </c>
      <c r="F2390" s="6">
        <v>6.3527399891400327E-2</v>
      </c>
      <c r="G2390" s="6">
        <v>0.1738665787510365</v>
      </c>
      <c r="H2390" s="6">
        <v>0.13921276940585292</v>
      </c>
      <c r="I2390" s="6">
        <v>-0.19885657375061294</v>
      </c>
      <c r="J2390" s="6">
        <v>-2.8799989391569025E-2</v>
      </c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</row>
    <row r="2391" spans="1:22" x14ac:dyDescent="0.35">
      <c r="A2391" s="1">
        <v>1998</v>
      </c>
      <c r="B2391" s="1">
        <v>10</v>
      </c>
      <c r="C2391" s="6">
        <v>6.1139392992711539E-2</v>
      </c>
      <c r="D2391" s="6">
        <v>0.10561058991325423</v>
      </c>
      <c r="E2391" s="6">
        <v>-2.0557235755546022E-2</v>
      </c>
      <c r="F2391" s="6">
        <v>-8.7662067087263984E-2</v>
      </c>
      <c r="G2391" s="6">
        <v>0.16843773100304049</v>
      </c>
      <c r="H2391" s="6">
        <v>-0.26353484859430831</v>
      </c>
      <c r="I2391" s="6">
        <v>0.17025493936115699</v>
      </c>
      <c r="J2391" s="6">
        <v>0.37027856001373882</v>
      </c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</row>
    <row r="2392" spans="1:22" x14ac:dyDescent="0.35">
      <c r="A2392" s="1">
        <v>1998</v>
      </c>
      <c r="B2392" s="1">
        <v>11</v>
      </c>
      <c r="C2392" s="6">
        <v>0.21601035605568608</v>
      </c>
      <c r="D2392" s="6">
        <v>0.11818744544455884</v>
      </c>
      <c r="E2392" s="6">
        <v>2.4676933806232704E-2</v>
      </c>
      <c r="F2392" s="6">
        <v>-1.255787931489627E-2</v>
      </c>
      <c r="G2392" s="6">
        <v>-7.1128804346336838E-2</v>
      </c>
      <c r="H2392" s="6">
        <v>0.29036463874841423</v>
      </c>
      <c r="I2392" s="6">
        <v>0.38473148426896464</v>
      </c>
      <c r="J2392" s="6">
        <v>0.18613881295020129</v>
      </c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</row>
    <row r="2393" spans="1:22" x14ac:dyDescent="0.35">
      <c r="A2393" s="1">
        <v>1998</v>
      </c>
      <c r="B2393" s="1">
        <v>12</v>
      </c>
      <c r="C2393" s="6">
        <v>-0.218434626750866</v>
      </c>
      <c r="D2393" s="6">
        <v>-6.166375607051755E-2</v>
      </c>
      <c r="E2393" s="6">
        <v>-8.0820378154397465E-2</v>
      </c>
      <c r="F2393" s="6">
        <v>8.361217013869271E-2</v>
      </c>
      <c r="G2393" s="6">
        <v>6.0844536165607144E-2</v>
      </c>
      <c r="H2393" s="6">
        <v>-2.5501688016143054E-2</v>
      </c>
      <c r="I2393" s="6">
        <v>-0.23001278812629422</v>
      </c>
      <c r="J2393" s="6">
        <v>0.28920190156340309</v>
      </c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</row>
    <row r="2394" spans="1:22" x14ac:dyDescent="0.35">
      <c r="A2394" s="1">
        <v>1999</v>
      </c>
      <c r="B2394" s="1">
        <v>1</v>
      </c>
      <c r="C2394" s="6">
        <v>-0.30201182722033248</v>
      </c>
      <c r="D2394" s="6">
        <v>-3.106153162438452E-3</v>
      </c>
      <c r="E2394" s="6">
        <v>-1.0359482649145435E-2</v>
      </c>
      <c r="F2394" s="6">
        <v>9.2163088083457412E-2</v>
      </c>
      <c r="G2394" s="6">
        <v>-2.7157899795677065E-2</v>
      </c>
      <c r="H2394" s="6">
        <v>-7.1897076044112884E-2</v>
      </c>
      <c r="I2394" s="6">
        <v>-8.3893437324125797E-2</v>
      </c>
      <c r="J2394" s="6">
        <v>4.0157620664845295E-2</v>
      </c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</row>
    <row r="2395" spans="1:22" x14ac:dyDescent="0.35">
      <c r="A2395" s="1">
        <v>1999</v>
      </c>
      <c r="B2395" s="1">
        <v>2</v>
      </c>
      <c r="C2395" s="6">
        <v>0.1173962534968509</v>
      </c>
      <c r="D2395" s="6">
        <v>3.3320113340210789E-2</v>
      </c>
      <c r="E2395" s="6">
        <v>-3.9428206562679979E-2</v>
      </c>
      <c r="F2395" s="6">
        <v>1.1106927747364326E-2</v>
      </c>
      <c r="G2395" s="6">
        <v>0.10609109539490058</v>
      </c>
      <c r="H2395" s="6">
        <v>2.434359177304124E-2</v>
      </c>
      <c r="I2395" s="6">
        <v>0.4028308245338128</v>
      </c>
      <c r="J2395" s="6">
        <v>-0.12597408943747768</v>
      </c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</row>
    <row r="2396" spans="1:22" x14ac:dyDescent="0.35">
      <c r="A2396" s="1">
        <v>1999</v>
      </c>
      <c r="B2396" s="1">
        <v>3</v>
      </c>
      <c r="C2396" s="6">
        <v>0.42210610081780575</v>
      </c>
      <c r="D2396" s="6">
        <v>0.12119047084363488</v>
      </c>
      <c r="E2396" s="6">
        <v>6.2215173874532237E-2</v>
      </c>
      <c r="F2396" s="6">
        <v>0.10571817500885206</v>
      </c>
      <c r="G2396" s="6">
        <v>0.20297413120020202</v>
      </c>
      <c r="H2396" s="6">
        <v>0.17006305168277058</v>
      </c>
      <c r="I2396" s="6">
        <v>0.28063818864262124</v>
      </c>
      <c r="J2396" s="6">
        <v>0.18681376836933827</v>
      </c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</row>
    <row r="2397" spans="1:22" x14ac:dyDescent="0.35">
      <c r="A2397" s="1">
        <v>1999</v>
      </c>
      <c r="B2397" s="1">
        <v>4</v>
      </c>
      <c r="C2397" s="6">
        <v>9.4412921148394613E-2</v>
      </c>
      <c r="D2397" s="6">
        <v>1.0895569146518236E-2</v>
      </c>
      <c r="E2397" s="6">
        <v>-3.1936967858640974E-2</v>
      </c>
      <c r="F2397" s="6">
        <v>-0.10120511069667004</v>
      </c>
      <c r="G2397" s="6">
        <v>0.12433052208870232</v>
      </c>
      <c r="H2397" s="6">
        <v>3.1768520658487009E-2</v>
      </c>
      <c r="I2397" s="6">
        <v>0.12714879852125671</v>
      </c>
      <c r="J2397" s="6">
        <v>0.25524125193383096</v>
      </c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</row>
    <row r="2398" spans="1:22" x14ac:dyDescent="0.35">
      <c r="A2398" s="1">
        <v>1999</v>
      </c>
      <c r="B2398" s="1">
        <v>5</v>
      </c>
      <c r="C2398" s="6">
        <v>-5.3911493884997497E-2</v>
      </c>
      <c r="D2398" s="6">
        <v>-5.7550631395996366E-2</v>
      </c>
      <c r="E2398" s="6">
        <v>0.14139395233417762</v>
      </c>
      <c r="F2398" s="6">
        <v>0.15645370118764101</v>
      </c>
      <c r="G2398" s="6">
        <v>-3.161770172709677E-2</v>
      </c>
      <c r="H2398" s="6">
        <v>7.7622415937599554E-2</v>
      </c>
      <c r="I2398" s="6">
        <v>0.11666666666666692</v>
      </c>
      <c r="J2398" s="6">
        <v>-2.0244920432240243E-2</v>
      </c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</row>
    <row r="2399" spans="1:22" x14ac:dyDescent="0.35">
      <c r="A2399" s="1">
        <v>1999</v>
      </c>
      <c r="B2399" s="1">
        <v>6</v>
      </c>
      <c r="C2399" s="6">
        <v>2.8766343358883395E-2</v>
      </c>
      <c r="D2399" s="6">
        <v>6.0232851733113879E-2</v>
      </c>
      <c r="E2399" s="6">
        <v>0.32051056346380324</v>
      </c>
      <c r="F2399" s="6">
        <v>3.6111580377959918E-2</v>
      </c>
      <c r="G2399" s="6">
        <v>0.10353679206190636</v>
      </c>
      <c r="H2399" s="6">
        <v>-0.13107711180045412</v>
      </c>
      <c r="I2399" s="6">
        <v>0.24754402760198135</v>
      </c>
      <c r="J2399" s="6">
        <v>0.22959736221835914</v>
      </c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</row>
    <row r="2400" spans="1:22" x14ac:dyDescent="0.35">
      <c r="A2400" s="1">
        <v>1999</v>
      </c>
      <c r="B2400" s="1">
        <v>7</v>
      </c>
      <c r="C2400" s="6">
        <v>-0.1269477560879898</v>
      </c>
      <c r="D2400" s="6">
        <v>1.9736653508354962E-2</v>
      </c>
      <c r="E2400" s="6">
        <v>-5.1921940574657932E-2</v>
      </c>
      <c r="F2400" s="6">
        <v>0.10386181544219264</v>
      </c>
      <c r="G2400" s="6">
        <v>-0.10101709233763023</v>
      </c>
      <c r="H2400" s="6">
        <v>0.19582439735005019</v>
      </c>
      <c r="I2400" s="6">
        <v>-0.12731692494682467</v>
      </c>
      <c r="J2400" s="6">
        <v>5.6234999748280501E-2</v>
      </c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</row>
    <row r="2401" spans="1:22" x14ac:dyDescent="0.35">
      <c r="A2401" s="1">
        <v>1999</v>
      </c>
      <c r="B2401" s="1">
        <v>8</v>
      </c>
      <c r="C2401" s="6">
        <v>-4.8788758649170871E-2</v>
      </c>
      <c r="D2401" s="6">
        <v>-1.3440784349688095E-2</v>
      </c>
      <c r="E2401" s="6">
        <v>1.6071980143900877E-2</v>
      </c>
      <c r="F2401" s="6">
        <v>7.4146313227473337E-2</v>
      </c>
      <c r="G2401" s="6">
        <v>-2.6610827638539836E-2</v>
      </c>
      <c r="H2401" s="6">
        <v>-4.8434877977627355E-2</v>
      </c>
      <c r="I2401" s="6">
        <v>-0.15297908502903568</v>
      </c>
      <c r="J2401" s="6">
        <v>-1.3990668356950509E-2</v>
      </c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</row>
    <row r="2402" spans="1:22" x14ac:dyDescent="0.35">
      <c r="A2402" s="1">
        <v>1999</v>
      </c>
      <c r="B2402" s="1">
        <v>9</v>
      </c>
      <c r="C2402" s="6">
        <v>4.0924584889312055E-2</v>
      </c>
      <c r="D2402" s="6">
        <v>-4.8188278402873541E-2</v>
      </c>
      <c r="E2402" s="6">
        <v>-3.4768055697869338E-2</v>
      </c>
      <c r="F2402" s="6">
        <v>-2.3175749072003038E-3</v>
      </c>
      <c r="G2402" s="6">
        <v>-9.9413132681390737E-3</v>
      </c>
      <c r="H2402" s="6">
        <v>-4.3527804186586083E-3</v>
      </c>
      <c r="I2402" s="6">
        <v>-0.13926471261553397</v>
      </c>
      <c r="J2402" s="6">
        <v>-0.13482018395818551</v>
      </c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</row>
    <row r="2403" spans="1:22" x14ac:dyDescent="0.35">
      <c r="A2403" s="1">
        <v>1999</v>
      </c>
      <c r="B2403" s="1">
        <v>10</v>
      </c>
      <c r="C2403" s="6">
        <v>4.7363251360588166E-2</v>
      </c>
      <c r="D2403" s="6">
        <v>-2.8458988420267617E-2</v>
      </c>
      <c r="E2403" s="6">
        <v>-4.2108613993760868E-2</v>
      </c>
      <c r="F2403" s="6">
        <v>-5.7490260004098626E-2</v>
      </c>
      <c r="G2403" s="6">
        <v>5.389743911567213E-2</v>
      </c>
      <c r="H2403" s="6">
        <v>-1.0224384688094057E-2</v>
      </c>
      <c r="I2403" s="6">
        <v>0.1831933579662226</v>
      </c>
      <c r="J2403" s="6">
        <v>1.0934225176999712E-2</v>
      </c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</row>
    <row r="2404" spans="1:22" x14ac:dyDescent="0.35">
      <c r="A2404" s="1">
        <v>1999</v>
      </c>
      <c r="B2404" s="1">
        <v>11</v>
      </c>
      <c r="C2404" s="6">
        <v>0.19306448470679927</v>
      </c>
      <c r="D2404" s="6">
        <v>7.5986153418364566E-2</v>
      </c>
      <c r="E2404" s="6">
        <v>-4.6379447440135113E-2</v>
      </c>
      <c r="F2404" s="6">
        <v>3.8609961213669219E-2</v>
      </c>
      <c r="G2404" s="6">
        <v>0.14424986809168261</v>
      </c>
      <c r="H2404" s="6">
        <v>4.7623269621285047E-2</v>
      </c>
      <c r="I2404" s="6">
        <v>0.10352140791812259</v>
      </c>
      <c r="J2404" s="6">
        <v>0.23725541071641754</v>
      </c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</row>
    <row r="2405" spans="1:22" x14ac:dyDescent="0.35">
      <c r="A2405" s="1">
        <v>1999</v>
      </c>
      <c r="B2405" s="1">
        <v>12</v>
      </c>
      <c r="C2405" s="6">
        <v>0.32130538668095809</v>
      </c>
      <c r="D2405" s="6">
        <v>9.4254480853705136E-2</v>
      </c>
      <c r="E2405" s="6">
        <v>-4.7728547298213075E-2</v>
      </c>
      <c r="F2405" s="6">
        <v>7.3441727524858003E-2</v>
      </c>
      <c r="G2405" s="6">
        <v>0.15420615205052202</v>
      </c>
      <c r="H2405" s="6">
        <v>0.13242007913756781</v>
      </c>
      <c r="I2405" s="6">
        <v>0.22062963973267324</v>
      </c>
      <c r="J2405" s="6">
        <v>5.309032697611582E-2</v>
      </c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</row>
    <row r="2406" spans="1:22" x14ac:dyDescent="0.35">
      <c r="A2406" s="1">
        <v>2000</v>
      </c>
      <c r="B2406" s="1">
        <v>1</v>
      </c>
      <c r="C2406" s="6">
        <v>-2.9764138274111507E-2</v>
      </c>
      <c r="D2406" s="6">
        <v>4.6513219213718315E-2</v>
      </c>
      <c r="E2406" s="6">
        <v>0.12348621256799186</v>
      </c>
      <c r="F2406" s="6">
        <v>4.1419586954752674E-2</v>
      </c>
      <c r="G2406" s="6">
        <v>-8.4230209101690656E-2</v>
      </c>
      <c r="H2406" s="6">
        <v>0.25660843847139825</v>
      </c>
      <c r="I2406" s="6">
        <v>0.19871080112195427</v>
      </c>
      <c r="J2406" s="6">
        <v>-7.2085076573479512E-2</v>
      </c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</row>
    <row r="2407" spans="1:22" x14ac:dyDescent="0.35">
      <c r="A2407" s="1">
        <v>2000</v>
      </c>
      <c r="B2407" s="1">
        <v>2</v>
      </c>
      <c r="C2407" s="6">
        <v>8.7423033367684644E-2</v>
      </c>
      <c r="D2407" s="6">
        <v>-9.7523862164224928E-3</v>
      </c>
      <c r="E2407" s="6">
        <v>0.11686879549965568</v>
      </c>
      <c r="F2407" s="6">
        <v>7.0506636526785904E-2</v>
      </c>
      <c r="G2407" s="6">
        <v>0.14462224229518128</v>
      </c>
      <c r="H2407" s="6">
        <v>8.710710068644234E-2</v>
      </c>
      <c r="I2407" s="6">
        <v>8.3987682250483697E-3</v>
      </c>
      <c r="J2407" s="6">
        <v>-0.12827187935596074</v>
      </c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</row>
    <row r="2408" spans="1:22" x14ac:dyDescent="0.35">
      <c r="A2408" s="1">
        <v>2000</v>
      </c>
      <c r="B2408" s="1">
        <v>3</v>
      </c>
      <c r="C2408" s="6">
        <v>2.5651709726869809E-2</v>
      </c>
      <c r="D2408" s="6">
        <v>1.8729377310333195E-2</v>
      </c>
      <c r="E2408" s="6">
        <v>4.9935409720432311E-2</v>
      </c>
      <c r="F2408" s="6">
        <v>-7.6057054207609776E-2</v>
      </c>
      <c r="G2408" s="6">
        <v>2.6565848191778985E-2</v>
      </c>
      <c r="H2408" s="6">
        <v>3.7278230939198576E-2</v>
      </c>
      <c r="I2408" s="6">
        <v>0.33381293582150406</v>
      </c>
      <c r="J2408" s="6">
        <v>6.3622704529666896E-2</v>
      </c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</row>
    <row r="2409" spans="1:22" x14ac:dyDescent="0.35">
      <c r="A2409" s="1">
        <v>2000</v>
      </c>
      <c r="B2409" s="1">
        <v>4</v>
      </c>
      <c r="C2409" s="6">
        <v>-0.15975705724647549</v>
      </c>
      <c r="D2409" s="6">
        <v>-6.9650909105729686E-2</v>
      </c>
      <c r="E2409" s="6">
        <v>1.9905269051814667E-2</v>
      </c>
      <c r="F2409" s="6">
        <v>-8.0808118279877994E-2</v>
      </c>
      <c r="G2409" s="6">
        <v>-0.12374825767459485</v>
      </c>
      <c r="H2409" s="6">
        <v>-5.0232641689875845E-2</v>
      </c>
      <c r="I2409" s="6">
        <v>-3.8253746597224247E-2</v>
      </c>
      <c r="J2409" s="6">
        <v>-0.16086072520166927</v>
      </c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</row>
    <row r="2410" spans="1:22" x14ac:dyDescent="0.35">
      <c r="A2410" s="1">
        <v>2000</v>
      </c>
      <c r="B2410" s="1">
        <v>5</v>
      </c>
      <c r="C2410" s="6">
        <v>-4.7296287243618118E-2</v>
      </c>
      <c r="D2410" s="6">
        <v>2.779564921104849E-2</v>
      </c>
      <c r="E2410" s="6">
        <v>3.2034232083473446E-2</v>
      </c>
      <c r="F2410" s="6">
        <v>-3.892251724380702E-2</v>
      </c>
      <c r="G2410" s="6">
        <v>-0.1149731229798544</v>
      </c>
      <c r="H2410" s="6">
        <v>-0.19052340910613352</v>
      </c>
      <c r="I2410" s="6">
        <v>-0.10116022797461954</v>
      </c>
      <c r="J2410" s="6">
        <v>-8.6951440162232885E-3</v>
      </c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</row>
    <row r="2411" spans="1:22" x14ac:dyDescent="0.35">
      <c r="A2411" s="1">
        <v>2000</v>
      </c>
      <c r="B2411" s="1">
        <v>6</v>
      </c>
      <c r="C2411" s="6">
        <v>0.12880892640000496</v>
      </c>
      <c r="D2411" s="6">
        <v>-4.2134681574717003E-2</v>
      </c>
      <c r="E2411" s="6">
        <v>1.7603323879509691E-2</v>
      </c>
      <c r="F2411" s="6">
        <v>6.4130073137372845E-2</v>
      </c>
      <c r="G2411" s="6">
        <v>0.13230125206156629</v>
      </c>
      <c r="H2411" s="6">
        <v>-1.8864744292305002E-2</v>
      </c>
      <c r="I2411" s="6">
        <v>-9.4301086604273721E-2</v>
      </c>
      <c r="J2411" s="6">
        <v>0.13663054087524995</v>
      </c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</row>
    <row r="2412" spans="1:22" x14ac:dyDescent="0.35">
      <c r="A2412" s="1">
        <v>2000</v>
      </c>
      <c r="B2412" s="1">
        <v>7</v>
      </c>
      <c r="C2412" s="6">
        <v>-3.3440401555741017E-3</v>
      </c>
      <c r="D2412" s="6">
        <v>-5.8121816673581406E-2</v>
      </c>
      <c r="E2412" s="6">
        <v>4.9367301396900043E-2</v>
      </c>
      <c r="F2412" s="6">
        <v>-0.10223548623148337</v>
      </c>
      <c r="G2412" s="6">
        <v>-1.5602238235662425E-2</v>
      </c>
      <c r="H2412" s="6">
        <v>2.3487271188296077E-3</v>
      </c>
      <c r="I2412" s="6">
        <v>3.2892221167952096E-2</v>
      </c>
      <c r="J2412" s="6">
        <v>-0.14166401621219227</v>
      </c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</row>
    <row r="2413" spans="1:22" x14ac:dyDescent="0.35">
      <c r="A2413" s="1">
        <v>2000</v>
      </c>
      <c r="B2413" s="1">
        <v>8</v>
      </c>
      <c r="C2413" s="6">
        <v>3.1082419276984741E-2</v>
      </c>
      <c r="D2413" s="6">
        <v>3.3038423779524706E-2</v>
      </c>
      <c r="E2413" s="6">
        <v>-1.0839970859440884E-3</v>
      </c>
      <c r="F2413" s="6">
        <v>2.8713783105069668E-2</v>
      </c>
      <c r="G2413" s="6">
        <v>3.8404934103902333E-2</v>
      </c>
      <c r="H2413" s="6">
        <v>-4.5027884158091558E-2</v>
      </c>
      <c r="I2413" s="6">
        <v>0.19716223018189716</v>
      </c>
      <c r="J2413" s="6">
        <v>-1.7538107394882152E-2</v>
      </c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</row>
    <row r="2414" spans="1:22" x14ac:dyDescent="0.35">
      <c r="A2414" s="1">
        <v>2000</v>
      </c>
      <c r="B2414" s="1">
        <v>9</v>
      </c>
      <c r="C2414" s="6">
        <v>-9.184682990860138E-2</v>
      </c>
      <c r="D2414" s="6">
        <v>-1.4997547491699681E-2</v>
      </c>
      <c r="E2414" s="6">
        <v>-5.5074629660399999E-2</v>
      </c>
      <c r="F2414" s="6">
        <v>-9.1306149644064583E-2</v>
      </c>
      <c r="G2414" s="6">
        <v>-7.4035268578963809E-2</v>
      </c>
      <c r="H2414" s="6">
        <v>-3.4389253343489523E-2</v>
      </c>
      <c r="I2414" s="6">
        <v>-0.14399866125590921</v>
      </c>
      <c r="J2414" s="6">
        <v>-0.11460508603721764</v>
      </c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</row>
    <row r="2415" spans="1:22" x14ac:dyDescent="0.35">
      <c r="A2415" s="1">
        <v>2000</v>
      </c>
      <c r="B2415" s="1">
        <v>10</v>
      </c>
      <c r="C2415" s="6">
        <v>-9.4317901704425111E-2</v>
      </c>
      <c r="D2415" s="6">
        <v>-5.5275758556769694E-2</v>
      </c>
      <c r="E2415" s="6">
        <v>2.7052690518621914E-2</v>
      </c>
      <c r="F2415" s="6">
        <v>-9.4802033476525605E-2</v>
      </c>
      <c r="G2415" s="6">
        <v>-3.9232359563983188E-3</v>
      </c>
      <c r="H2415" s="6">
        <v>-2.928861623428336E-2</v>
      </c>
      <c r="I2415" s="6">
        <v>-6.3163796708100461E-2</v>
      </c>
      <c r="J2415" s="6">
        <v>-0.17750347991918713</v>
      </c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</row>
    <row r="2416" spans="1:22" x14ac:dyDescent="0.35">
      <c r="A2416" s="1">
        <v>2000</v>
      </c>
      <c r="B2416" s="1">
        <v>11</v>
      </c>
      <c r="C2416" s="6">
        <v>-0.14210612838866776</v>
      </c>
      <c r="D2416" s="6">
        <v>1.0475741237334191E-2</v>
      </c>
      <c r="E2416" s="6">
        <v>5.5713316933680757E-2</v>
      </c>
      <c r="F2416" s="6">
        <v>8.0770480649748899E-2</v>
      </c>
      <c r="G2416" s="6">
        <v>-0.10244572537532581</v>
      </c>
      <c r="H2416" s="6">
        <v>-0.14969470354952352</v>
      </c>
      <c r="I2416" s="6">
        <v>-0.22264791184891741</v>
      </c>
      <c r="J2416" s="6">
        <v>-7.3720768470235676E-2</v>
      </c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</row>
    <row r="2417" spans="1:22" x14ac:dyDescent="0.35">
      <c r="A2417" s="1">
        <v>2000</v>
      </c>
      <c r="B2417" s="1">
        <v>12</v>
      </c>
      <c r="C2417" s="6">
        <v>0.16569199107039512</v>
      </c>
      <c r="D2417" s="6">
        <v>5.7953894465097022E-3</v>
      </c>
      <c r="E2417" s="6">
        <v>1.4223584763346508E-3</v>
      </c>
      <c r="F2417" s="6">
        <v>4.2817028536545898E-4</v>
      </c>
      <c r="G2417" s="6">
        <v>-2.2696248772912098E-2</v>
      </c>
      <c r="H2417" s="6">
        <v>0.16926019450271124</v>
      </c>
      <c r="I2417" s="6">
        <v>-5.790571395335653E-2</v>
      </c>
      <c r="J2417" s="6">
        <v>-4.7829075270506616E-2</v>
      </c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</row>
    <row r="2418" spans="1:22" x14ac:dyDescent="0.35">
      <c r="A2418" s="1">
        <v>2001</v>
      </c>
      <c r="B2418" s="1">
        <v>1</v>
      </c>
      <c r="C2418" s="6">
        <v>0.14600536508517137</v>
      </c>
      <c r="D2418" s="6">
        <v>7.298344175256366E-2</v>
      </c>
      <c r="E2418" s="6">
        <v>-3.8797909532634067E-3</v>
      </c>
      <c r="F2418" s="6">
        <v>9.2378594479472831E-2</v>
      </c>
      <c r="G2418" s="6">
        <v>0.14722962888111946</v>
      </c>
      <c r="H2418" s="6">
        <v>-4.5282016097614619E-2</v>
      </c>
      <c r="I2418" s="6">
        <v>0.1650339853373306</v>
      </c>
      <c r="J2418" s="6">
        <v>0.23229876230030722</v>
      </c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</row>
    <row r="2419" spans="1:22" x14ac:dyDescent="0.35">
      <c r="A2419" s="1">
        <v>2001</v>
      </c>
      <c r="B2419" s="1">
        <v>2</v>
      </c>
      <c r="C2419" s="6">
        <v>-0.1339702198666658</v>
      </c>
      <c r="D2419" s="6">
        <v>-5.8452017298799896E-2</v>
      </c>
      <c r="E2419" s="6">
        <v>-5.1547645928570529E-2</v>
      </c>
      <c r="F2419" s="6">
        <v>-1.7974490106489549E-2</v>
      </c>
      <c r="G2419" s="6">
        <v>-7.3334508031390078E-2</v>
      </c>
      <c r="H2419" s="6">
        <v>-4.0904149279663238E-2</v>
      </c>
      <c r="I2419" s="6">
        <v>-6.2840435798585448E-2</v>
      </c>
      <c r="J2419" s="6">
        <v>-6.2151250734381325E-2</v>
      </c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</row>
    <row r="2420" spans="1:22" x14ac:dyDescent="0.35">
      <c r="A2420" s="1">
        <v>2001</v>
      </c>
      <c r="B2420" s="1">
        <v>3</v>
      </c>
      <c r="C2420" s="6">
        <v>-0.13642673421915363</v>
      </c>
      <c r="D2420" s="6">
        <v>-6.5563336346637913E-2</v>
      </c>
      <c r="E2420" s="6">
        <v>7.8478313651422882E-2</v>
      </c>
      <c r="F2420" s="6">
        <v>-0.15345482330351801</v>
      </c>
      <c r="G2420" s="6">
        <v>-2.8370253670131684E-2</v>
      </c>
      <c r="H2420" s="6">
        <v>-8.1655721780418911E-2</v>
      </c>
      <c r="I2420" s="6">
        <v>5.1185550474926789E-2</v>
      </c>
      <c r="J2420" s="6">
        <v>-0.14732499700110879</v>
      </c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</row>
    <row r="2421" spans="1:22" x14ac:dyDescent="0.35">
      <c r="A2421" s="1">
        <v>2001</v>
      </c>
      <c r="B2421" s="1">
        <v>4</v>
      </c>
      <c r="C2421" s="6">
        <v>1.0556462725217708E-2</v>
      </c>
      <c r="D2421" s="6">
        <v>3.1230385953768369E-2</v>
      </c>
      <c r="E2421" s="6">
        <v>3.0655373497874283E-3</v>
      </c>
      <c r="F2421" s="6">
        <v>-2.2707738366263275E-2</v>
      </c>
      <c r="G2421" s="6">
        <v>6.9014092051342013E-2</v>
      </c>
      <c r="H2421" s="6">
        <v>2.3769382716277487E-2</v>
      </c>
      <c r="I2421" s="6">
        <v>5.4667699749453513E-2</v>
      </c>
      <c r="J2421" s="6">
        <v>0.11520481620194456</v>
      </c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</row>
    <row r="2422" spans="1:22" x14ac:dyDescent="0.35">
      <c r="A2422" s="1">
        <v>2001</v>
      </c>
      <c r="B2422" s="1">
        <v>5</v>
      </c>
      <c r="C2422" s="6">
        <v>-9.2109283187743696E-2</v>
      </c>
      <c r="D2422" s="6">
        <v>7.4244453673886213E-2</v>
      </c>
      <c r="E2422" s="6">
        <v>4.4916905526235507E-2</v>
      </c>
      <c r="F2422" s="6">
        <v>3.4369402544115468E-2</v>
      </c>
      <c r="G2422" s="6">
        <v>0.11074378722376799</v>
      </c>
      <c r="H2422" s="6">
        <v>-2.4140148870805178E-2</v>
      </c>
      <c r="I2422" s="6">
        <v>0.16466010973983969</v>
      </c>
      <c r="J2422" s="6">
        <v>9.0071289522948295E-2</v>
      </c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</row>
    <row r="2423" spans="1:22" x14ac:dyDescent="0.35">
      <c r="A2423" s="1">
        <v>2001</v>
      </c>
      <c r="B2423" s="1">
        <v>6</v>
      </c>
      <c r="C2423" s="6">
        <v>2.4145620022753223E-2</v>
      </c>
      <c r="D2423" s="6">
        <v>-6.3666538803704653E-2</v>
      </c>
      <c r="E2423" s="6">
        <v>1.738908460370725E-3</v>
      </c>
      <c r="F2423" s="6">
        <v>-5.2180916034536007E-2</v>
      </c>
      <c r="G2423" s="6">
        <v>2.7422721216547208E-2</v>
      </c>
      <c r="H2423" s="6">
        <v>-1.7436267071936795E-2</v>
      </c>
      <c r="I2423" s="6">
        <v>5.6280390929661417E-2</v>
      </c>
      <c r="J2423" s="6">
        <v>-4.2396624865622234E-2</v>
      </c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</row>
    <row r="2424" spans="1:22" x14ac:dyDescent="0.35">
      <c r="A2424" s="1">
        <v>2001</v>
      </c>
      <c r="B2424" s="1">
        <v>7</v>
      </c>
      <c r="C2424" s="6">
        <v>-0.1173438737787168</v>
      </c>
      <c r="D2424" s="6">
        <v>-3.1653835209627612E-2</v>
      </c>
      <c r="E2424" s="6">
        <v>-0.13425409125652987</v>
      </c>
      <c r="F2424" s="6">
        <v>-3.3485627697017351E-2</v>
      </c>
      <c r="G2424" s="6">
        <v>-4.3669222671168462E-2</v>
      </c>
      <c r="H2424" s="6">
        <v>-0.10136016683617388</v>
      </c>
      <c r="I2424" s="6">
        <v>-9.0838252217152027E-2</v>
      </c>
      <c r="J2424" s="6">
        <v>-8.8278112352969118E-2</v>
      </c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</row>
    <row r="2425" spans="1:22" x14ac:dyDescent="0.35">
      <c r="A2425" s="1">
        <v>2001</v>
      </c>
      <c r="B2425" s="1">
        <v>8</v>
      </c>
      <c r="C2425" s="6">
        <v>-9.9625293790983505E-2</v>
      </c>
      <c r="D2425" s="6">
        <v>4.0496312393361045E-2</v>
      </c>
      <c r="E2425" s="6">
        <v>-4.4866397399496605E-2</v>
      </c>
      <c r="F2425" s="6">
        <v>-1.7594602083702782E-2</v>
      </c>
      <c r="G2425" s="6">
        <v>-2.9751271396686207E-2</v>
      </c>
      <c r="H2425" s="6">
        <v>2.3237297786822042E-2</v>
      </c>
      <c r="I2425" s="6">
        <v>-3.7321041874213368E-2</v>
      </c>
      <c r="J2425" s="6">
        <v>2.0728666558951225E-2</v>
      </c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</row>
    <row r="2426" spans="1:22" x14ac:dyDescent="0.35">
      <c r="A2426" s="1">
        <v>2001</v>
      </c>
      <c r="B2426" s="1">
        <v>9</v>
      </c>
      <c r="C2426" s="6">
        <v>-0.20463459391891758</v>
      </c>
      <c r="D2426" s="6">
        <v>-0.17184697722446618</v>
      </c>
      <c r="E2426" s="6">
        <v>-3.7755393211051369E-2</v>
      </c>
      <c r="F2426" s="6">
        <v>-0.14599449892222016</v>
      </c>
      <c r="G2426" s="6">
        <v>-0.16976970272448788</v>
      </c>
      <c r="H2426" s="6">
        <v>-0.10143776951701056</v>
      </c>
      <c r="I2426" s="6">
        <v>-0.13622754491017963</v>
      </c>
      <c r="J2426" s="6">
        <v>-0.13622657125656978</v>
      </c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</row>
    <row r="2427" spans="1:22" x14ac:dyDescent="0.35">
      <c r="A2427" s="1">
        <v>2001</v>
      </c>
      <c r="B2427" s="1">
        <v>10</v>
      </c>
      <c r="C2427" s="6">
        <v>5.8269117504547996E-2</v>
      </c>
      <c r="D2427" s="6">
        <v>1.7910995340819191E-2</v>
      </c>
      <c r="E2427" s="6">
        <v>-4.2892677647645372E-2</v>
      </c>
      <c r="F2427" s="6">
        <v>6.0419873041933414E-2</v>
      </c>
      <c r="G2427" s="6">
        <v>4.9036220666617947E-2</v>
      </c>
      <c r="H2427" s="6">
        <v>0.29613286759713353</v>
      </c>
      <c r="I2427" s="6">
        <v>0.10682589177426771</v>
      </c>
      <c r="J2427" s="6">
        <v>0.13247496782001322</v>
      </c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</row>
    <row r="2428" spans="1:22" x14ac:dyDescent="0.35">
      <c r="A2428" s="1">
        <v>2001</v>
      </c>
      <c r="B2428" s="1">
        <v>11</v>
      </c>
      <c r="C2428" s="6">
        <v>0.22960928916084655</v>
      </c>
      <c r="D2428" s="6">
        <v>0.10522499928362472</v>
      </c>
      <c r="E2428" s="6">
        <v>3.4771827272008338E-2</v>
      </c>
      <c r="F2428" s="6">
        <v>9.93784192474505E-2</v>
      </c>
      <c r="G2428" s="6">
        <v>6.026063013460603E-2</v>
      </c>
      <c r="H2428" s="6">
        <v>-2.5322010709359244E-2</v>
      </c>
      <c r="I2428" s="6">
        <v>0.13147771247659179</v>
      </c>
      <c r="J2428" s="6">
        <v>0.2189609578558962</v>
      </c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</row>
    <row r="2429" spans="1:22" x14ac:dyDescent="0.35">
      <c r="A2429" s="1">
        <v>2001</v>
      </c>
      <c r="B2429" s="1">
        <v>12</v>
      </c>
      <c r="C2429" s="6">
        <v>0.13352027000746403</v>
      </c>
      <c r="D2429" s="6">
        <v>2.9978052023492241E-2</v>
      </c>
      <c r="E2429" s="6">
        <v>-5.8295915774438933E-2</v>
      </c>
      <c r="F2429" s="6">
        <v>-1.3558763770193605E-2</v>
      </c>
      <c r="G2429" s="6">
        <v>0.10054031284906162</v>
      </c>
      <c r="H2429" s="6">
        <v>-4.8574704281733272E-2</v>
      </c>
      <c r="I2429" s="6">
        <v>8.7550007803631757E-2</v>
      </c>
      <c r="J2429" s="6">
        <v>4.0037959702525105E-2</v>
      </c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</row>
    <row r="2430" spans="1:22" x14ac:dyDescent="0.35">
      <c r="A2430" s="1">
        <v>2002</v>
      </c>
      <c r="B2430" s="1">
        <v>1</v>
      </c>
      <c r="C2430" s="6">
        <v>-0.1027400153792194</v>
      </c>
      <c r="D2430" s="6">
        <v>-5.0529856040935295E-2</v>
      </c>
      <c r="E2430" s="6">
        <v>-9.3739240183150607E-2</v>
      </c>
      <c r="F2430" s="6">
        <v>9.3679228955454441E-3</v>
      </c>
      <c r="G2430" s="6">
        <v>8.7188573006835801E-2</v>
      </c>
      <c r="H2430" s="6">
        <v>0.26843069927834873</v>
      </c>
      <c r="I2430" s="6">
        <v>9.7104381241069238E-2</v>
      </c>
      <c r="J2430" s="6">
        <v>8.175343898397891E-2</v>
      </c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</row>
    <row r="2431" spans="1:22" x14ac:dyDescent="0.35">
      <c r="A2431" s="1">
        <v>2002</v>
      </c>
      <c r="B2431" s="1">
        <v>2</v>
      </c>
      <c r="C2431" s="6">
        <v>0.12549742179881318</v>
      </c>
      <c r="D2431" s="6">
        <v>2.1051558244171709E-3</v>
      </c>
      <c r="E2431" s="6">
        <v>2.2149819663998649E-2</v>
      </c>
      <c r="F2431" s="6">
        <v>5.7616532577317914E-2</v>
      </c>
      <c r="G2431" s="6">
        <v>-2.5252453958687249E-2</v>
      </c>
      <c r="H2431" s="6">
        <v>8.9971484649853606E-2</v>
      </c>
      <c r="I2431" s="6">
        <v>-2.0593800662549455E-3</v>
      </c>
      <c r="J2431" s="6">
        <v>8.8327782115634967E-2</v>
      </c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</row>
    <row r="2432" spans="1:22" x14ac:dyDescent="0.35">
      <c r="A2432" s="1">
        <v>2002</v>
      </c>
      <c r="B2432" s="1">
        <v>3</v>
      </c>
      <c r="C2432" s="6">
        <v>-3.9132131512414903E-2</v>
      </c>
      <c r="D2432" s="6">
        <v>4.1067386329084687E-2</v>
      </c>
      <c r="E2432" s="6">
        <v>5.1830267123233575E-2</v>
      </c>
      <c r="F2432" s="6">
        <v>-1.2364537856665248E-2</v>
      </c>
      <c r="G2432" s="6">
        <v>0.10712967338995294</v>
      </c>
      <c r="H2432" s="6">
        <v>5.917164411862097E-2</v>
      </c>
      <c r="I2432" s="6">
        <v>0.14276082250508204</v>
      </c>
      <c r="J2432" s="6">
        <v>9.0447669385862683E-2</v>
      </c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</row>
    <row r="2433" spans="1:22" x14ac:dyDescent="0.35">
      <c r="A2433" s="1">
        <v>2002</v>
      </c>
      <c r="B2433" s="1">
        <v>4</v>
      </c>
      <c r="C2433" s="6">
        <v>-2.7973809043732922E-2</v>
      </c>
      <c r="D2433" s="6">
        <v>-7.6511796279071786E-3</v>
      </c>
      <c r="E2433" s="6">
        <v>3.9821777217013743E-2</v>
      </c>
      <c r="F2433" s="6">
        <v>-4.2826477318886891E-2</v>
      </c>
      <c r="G2433" s="6">
        <v>-2.7793446148046907E-2</v>
      </c>
      <c r="H2433" s="6">
        <v>1.7356107491432127E-2</v>
      </c>
      <c r="I2433" s="6">
        <v>0.13325191444415085</v>
      </c>
      <c r="J2433" s="6">
        <v>-3.6170841330904091E-2</v>
      </c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</row>
    <row r="2434" spans="1:22" x14ac:dyDescent="0.35">
      <c r="A2434" s="1">
        <v>2002</v>
      </c>
      <c r="B2434" s="1">
        <v>5</v>
      </c>
      <c r="C2434" s="6">
        <v>-7.8389352336620033E-2</v>
      </c>
      <c r="D2434" s="6">
        <v>-4.6311413083146458E-2</v>
      </c>
      <c r="E2434" s="6">
        <v>-9.1064902249591628E-2</v>
      </c>
      <c r="F2434" s="6">
        <v>-5.2908557629162578E-2</v>
      </c>
      <c r="G2434" s="6">
        <v>-8.2161423681022194E-2</v>
      </c>
      <c r="H2434" s="6">
        <v>-0.12553188465619103</v>
      </c>
      <c r="I2434" s="6">
        <v>-3.1347482742550836E-2</v>
      </c>
      <c r="J2434" s="6">
        <v>3.6233323126788619E-3</v>
      </c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</row>
    <row r="2435" spans="1:22" x14ac:dyDescent="0.35">
      <c r="A2435" s="1">
        <v>2002</v>
      </c>
      <c r="B2435" s="1">
        <v>6</v>
      </c>
      <c r="C2435" s="6">
        <v>-0.22593473783601514</v>
      </c>
      <c r="D2435" s="6">
        <v>-0.10348948470130592</v>
      </c>
      <c r="E2435" s="6">
        <v>0.14310226339032073</v>
      </c>
      <c r="F2435" s="6">
        <v>3.1344713909484456E-2</v>
      </c>
      <c r="G2435" s="6">
        <v>-0.10862802323880416</v>
      </c>
      <c r="H2435" s="6">
        <v>6.5431575176239321E-2</v>
      </c>
      <c r="I2435" s="6">
        <v>-9.3933289288385957E-2</v>
      </c>
      <c r="J2435" s="6">
        <v>-5.8643262929233164E-2</v>
      </c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</row>
    <row r="2436" spans="1:22" x14ac:dyDescent="0.35">
      <c r="A2436" s="1">
        <v>2002</v>
      </c>
      <c r="B2436" s="1">
        <v>7</v>
      </c>
      <c r="C2436" s="6">
        <v>-0.28627825476734725</v>
      </c>
      <c r="D2436" s="6">
        <v>-2.253516823024726E-2</v>
      </c>
      <c r="E2436" s="6">
        <v>-4.6798276294264807E-2</v>
      </c>
      <c r="F2436" s="6">
        <v>-8.9395793217800446E-2</v>
      </c>
      <c r="G2436" s="6">
        <v>-6.1478347429872904E-2</v>
      </c>
      <c r="H2436" s="6">
        <v>1.8018562384965353E-2</v>
      </c>
      <c r="I2436" s="6">
        <v>-7.354198172134907E-2</v>
      </c>
      <c r="J2436" s="6">
        <v>-1.2780753476964279E-2</v>
      </c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</row>
    <row r="2437" spans="1:22" x14ac:dyDescent="0.35">
      <c r="A2437" s="1">
        <v>2002</v>
      </c>
      <c r="B2437" s="1">
        <v>8</v>
      </c>
      <c r="C2437" s="6">
        <v>0.22346497811276067</v>
      </c>
      <c r="D2437" s="6">
        <v>-1.9463473887350924E-2</v>
      </c>
      <c r="E2437" s="6">
        <v>9.0881295945632878E-3</v>
      </c>
      <c r="F2437" s="6">
        <v>5.7612370167548388E-2</v>
      </c>
      <c r="G2437" s="6">
        <v>2.5180580265982577E-2</v>
      </c>
      <c r="H2437" s="6">
        <v>0.10832843246350787</v>
      </c>
      <c r="I2437" s="6">
        <v>3.370405167049384E-2</v>
      </c>
      <c r="J2437" s="6">
        <v>9.4453406342454027E-3</v>
      </c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</row>
    <row r="2438" spans="1:22" x14ac:dyDescent="0.35">
      <c r="A2438" s="1">
        <v>2002</v>
      </c>
      <c r="B2438" s="1">
        <v>9</v>
      </c>
      <c r="C2438" s="6">
        <v>-0.33554228472355996</v>
      </c>
      <c r="D2438" s="6">
        <v>-0.14124631367416018</v>
      </c>
      <c r="E2438" s="6">
        <v>-5.1058753410091362E-2</v>
      </c>
      <c r="F2438" s="6">
        <v>-4.4586933827181707E-2</v>
      </c>
      <c r="G2438" s="6">
        <v>-0.10139700050749545</v>
      </c>
      <c r="H2438" s="6">
        <v>2.8436787654170459E-2</v>
      </c>
      <c r="I2438" s="6">
        <v>-1.0907829232826627E-2</v>
      </c>
      <c r="J2438" s="6">
        <v>-0.14071157868399908</v>
      </c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</row>
    <row r="2439" spans="1:22" x14ac:dyDescent="0.35">
      <c r="A2439" s="1">
        <v>2002</v>
      </c>
      <c r="B2439" s="1">
        <v>10</v>
      </c>
      <c r="C2439" s="6">
        <v>0.21463580091362577</v>
      </c>
      <c r="D2439" s="6">
        <v>6.5552210829814328E-2</v>
      </c>
      <c r="E2439" s="6">
        <v>-4.6828796194984923E-2</v>
      </c>
      <c r="F2439" s="6">
        <v>-1.1995209227514292E-2</v>
      </c>
      <c r="G2439" s="6">
        <v>4.0706697271871706E-2</v>
      </c>
      <c r="H2439" s="6">
        <v>0.13349351953996647</v>
      </c>
      <c r="I2439" s="6">
        <v>7.3975720789074551E-2</v>
      </c>
      <c r="J2439" s="6">
        <v>1.8254643523818448E-2</v>
      </c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</row>
    <row r="2440" spans="1:22" x14ac:dyDescent="0.35">
      <c r="A2440" s="1">
        <v>2002</v>
      </c>
      <c r="B2440" s="1">
        <v>11</v>
      </c>
      <c r="C2440" s="6">
        <v>3.2404975965817817E-2</v>
      </c>
      <c r="D2440" s="6">
        <v>3.4588868564113806E-2</v>
      </c>
      <c r="E2440" s="6">
        <v>-4.8671296844760237E-2</v>
      </c>
      <c r="F2440" s="6">
        <v>0.10447985291544559</v>
      </c>
      <c r="G2440" s="6">
        <v>3.8003541975092592E-2</v>
      </c>
      <c r="H2440" s="6">
        <v>1.1310903727690613E-2</v>
      </c>
      <c r="I2440" s="6">
        <v>2.8835460626347009E-2</v>
      </c>
      <c r="J2440" s="6">
        <v>0.11932303194773097</v>
      </c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</row>
    <row r="2441" spans="1:22" x14ac:dyDescent="0.35">
      <c r="A2441" s="1">
        <v>2002</v>
      </c>
      <c r="B2441" s="1">
        <v>12</v>
      </c>
      <c r="C2441" s="6">
        <v>0.10669793864249755</v>
      </c>
      <c r="D2441" s="6">
        <v>1.7421891527458433E-2</v>
      </c>
      <c r="E2441" s="6">
        <v>-5.3498721583837949E-2</v>
      </c>
      <c r="F2441" s="6">
        <v>4.9097559279107861E-2</v>
      </c>
      <c r="G2441" s="6">
        <v>-2.7035003218230269E-2</v>
      </c>
      <c r="H2441" s="6">
        <v>0.18239527247577669</v>
      </c>
      <c r="I2441" s="6">
        <v>-1.0938169138094977E-2</v>
      </c>
      <c r="J2441" s="6">
        <v>-0.12191082363100181</v>
      </c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</row>
    <row r="2442" spans="1:22" x14ac:dyDescent="0.35">
      <c r="A2442" s="1">
        <v>2003</v>
      </c>
      <c r="B2442" s="1">
        <v>1</v>
      </c>
      <c r="C2442" s="6">
        <v>-1.9052654396034097E-2</v>
      </c>
      <c r="D2442" s="6">
        <v>-1.8451822509350513E-2</v>
      </c>
      <c r="E2442" s="6">
        <v>0.10473105533019345</v>
      </c>
      <c r="F2442" s="6">
        <v>-4.4243800854421145E-2</v>
      </c>
      <c r="G2442" s="6">
        <v>-7.5573468980885017E-2</v>
      </c>
      <c r="H2442" s="6">
        <v>-5.5033306194348985E-2</v>
      </c>
      <c r="I2442" s="6">
        <v>-3.1816742392192343E-2</v>
      </c>
      <c r="J2442" s="6">
        <v>-3.9006006010939176E-2</v>
      </c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</row>
    <row r="2443" spans="1:22" x14ac:dyDescent="0.35">
      <c r="A2443" s="1">
        <v>2003</v>
      </c>
      <c r="B2443" s="1">
        <v>2</v>
      </c>
      <c r="C2443" s="6">
        <v>-7.777374689894001E-2</v>
      </c>
      <c r="D2443" s="6">
        <v>-5.8698827056908875E-3</v>
      </c>
      <c r="E2443" s="6">
        <v>8.1839086370421033E-3</v>
      </c>
      <c r="F2443" s="6">
        <v>2.475766407519342E-2</v>
      </c>
      <c r="G2443" s="6">
        <v>-1.4352834372466039E-2</v>
      </c>
      <c r="H2443" s="6">
        <v>-5.8311626353227619E-2</v>
      </c>
      <c r="I2443" s="6">
        <v>0.12022525809443696</v>
      </c>
      <c r="J2443" s="6">
        <v>-5.1910169580285936E-2</v>
      </c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</row>
    <row r="2444" spans="1:22" x14ac:dyDescent="0.35">
      <c r="A2444" s="1">
        <v>2003</v>
      </c>
      <c r="B2444" s="1">
        <v>3</v>
      </c>
      <c r="C2444" s="6">
        <v>0.16392359350588337</v>
      </c>
      <c r="D2444" s="6">
        <v>1.5489445892409526E-2</v>
      </c>
      <c r="E2444" s="6">
        <v>-8.8082817967072291E-4</v>
      </c>
      <c r="F2444" s="6">
        <v>-7.7601742848002586E-2</v>
      </c>
      <c r="G2444" s="6">
        <v>1.9779617208796063E-2</v>
      </c>
      <c r="H2444" s="6">
        <v>0.13263364127490784</v>
      </c>
      <c r="I2444" s="6">
        <v>-4.0717948263210846E-2</v>
      </c>
      <c r="J2444" s="6">
        <v>-0.11172213715741675</v>
      </c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</row>
    <row r="2445" spans="1:22" x14ac:dyDescent="0.35">
      <c r="A2445" s="1">
        <v>2003</v>
      </c>
      <c r="B2445" s="1">
        <v>4</v>
      </c>
      <c r="C2445" s="6">
        <v>0.28688487320781486</v>
      </c>
      <c r="D2445" s="6">
        <v>0.20475658519313567</v>
      </c>
      <c r="E2445" s="6">
        <v>7.2136280038876954E-3</v>
      </c>
      <c r="F2445" s="6">
        <v>-4.1905293643179631E-2</v>
      </c>
      <c r="G2445" s="6">
        <v>0.15531507571679226</v>
      </c>
      <c r="H2445" s="6">
        <v>7.3554406110731385E-2</v>
      </c>
      <c r="I2445" s="6">
        <v>0.14291776388386568</v>
      </c>
      <c r="J2445" s="6">
        <v>0.15244087584890842</v>
      </c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</row>
    <row r="2446" spans="1:22" x14ac:dyDescent="0.35">
      <c r="A2446" s="1">
        <v>2003</v>
      </c>
      <c r="B2446" s="1">
        <v>5</v>
      </c>
      <c r="C2446" s="6">
        <v>4.6481285512734116E-2</v>
      </c>
      <c r="D2446" s="6">
        <v>4.3928824302821301E-2</v>
      </c>
      <c r="E2446" s="6">
        <v>3.605668821178587E-2</v>
      </c>
      <c r="F2446" s="6">
        <v>8.4763823682721728E-2</v>
      </c>
      <c r="G2446" s="6">
        <v>2.3796131254683273E-2</v>
      </c>
      <c r="H2446" s="6">
        <v>7.2104921241272546E-2</v>
      </c>
      <c r="I2446" s="6">
        <v>0.15649965790808573</v>
      </c>
      <c r="J2446" s="6">
        <v>6.1652729249076721E-2</v>
      </c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</row>
    <row r="2447" spans="1:22" x14ac:dyDescent="0.35">
      <c r="A2447" s="1">
        <v>2003</v>
      </c>
      <c r="B2447" s="1">
        <v>6</v>
      </c>
      <c r="C2447" s="6">
        <v>1.3107283487201027E-2</v>
      </c>
      <c r="D2447" s="6">
        <v>1.5058638842728733E-2</v>
      </c>
      <c r="E2447" s="6">
        <v>-5.7306385120147296E-2</v>
      </c>
      <c r="F2447" s="6">
        <v>0.141296135213965</v>
      </c>
      <c r="G2447" s="6">
        <v>3.8984026605033639E-2</v>
      </c>
      <c r="H2447" s="6">
        <v>9.467902027585029E-2</v>
      </c>
      <c r="I2447" s="6">
        <v>9.4870857934111763E-2</v>
      </c>
      <c r="J2447" s="6">
        <v>7.0030236338062046E-2</v>
      </c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</row>
    <row r="2448" spans="1:22" x14ac:dyDescent="0.35">
      <c r="A2448" s="1">
        <v>2003</v>
      </c>
      <c r="B2448" s="1">
        <v>7</v>
      </c>
      <c r="C2448" s="6">
        <v>1.708950340395532E-4</v>
      </c>
      <c r="D2448" s="6">
        <v>6.3015316820569156E-2</v>
      </c>
      <c r="E2448" s="6">
        <v>-6.2328632008428198E-3</v>
      </c>
      <c r="F2448" s="6">
        <v>5.1133770829700165E-2</v>
      </c>
      <c r="G2448" s="6">
        <v>2.8357709612711668E-2</v>
      </c>
      <c r="H2448" s="6">
        <v>0.15803896720700505</v>
      </c>
      <c r="I2448" s="6">
        <v>-5.5199367644475528E-2</v>
      </c>
      <c r="J2448" s="6">
        <v>7.8148637767555984E-2</v>
      </c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</row>
    <row r="2449" spans="1:22" x14ac:dyDescent="0.35">
      <c r="A2449" s="1">
        <v>2003</v>
      </c>
      <c r="B2449" s="1">
        <v>8</v>
      </c>
      <c r="C2449" s="6">
        <v>0.1137242323827814</v>
      </c>
      <c r="D2449" s="6">
        <v>5.2116217949854438E-2</v>
      </c>
      <c r="E2449" s="6">
        <v>-3.7058413151964675E-2</v>
      </c>
      <c r="F2449" s="6">
        <v>0.15155540286509339</v>
      </c>
      <c r="G2449" s="6">
        <v>-9.4575415556440445E-3</v>
      </c>
      <c r="H2449" s="6">
        <v>0.13337677762069955</v>
      </c>
      <c r="I2449" s="6">
        <v>0.11797970408242309</v>
      </c>
      <c r="J2449" s="6">
        <v>6.9836578733219579E-2</v>
      </c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</row>
    <row r="2450" spans="1:22" x14ac:dyDescent="0.35">
      <c r="A2450" s="1">
        <v>2003</v>
      </c>
      <c r="B2450" s="1">
        <v>9</v>
      </c>
      <c r="C2450" s="6">
        <v>8.6591781977850557E-2</v>
      </c>
      <c r="D2450" s="6">
        <v>0.10163810713753341</v>
      </c>
      <c r="E2450" s="6">
        <v>-3.8528646564884195E-2</v>
      </c>
      <c r="F2450" s="6">
        <v>4.9440839207668841E-2</v>
      </c>
      <c r="G2450" s="6">
        <v>3.6130015405149596E-2</v>
      </c>
      <c r="H2450" s="6">
        <v>-9.8712436140308668E-2</v>
      </c>
      <c r="I2450" s="6">
        <v>6.1155701975408094E-2</v>
      </c>
      <c r="J2450" s="6">
        <v>-6.1187131977188614E-2</v>
      </c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</row>
    <row r="2451" spans="1:22" x14ac:dyDescent="0.35">
      <c r="A2451" s="1">
        <v>2003</v>
      </c>
      <c r="B2451" s="1">
        <v>10</v>
      </c>
      <c r="C2451" s="6">
        <v>0.13349895926880029</v>
      </c>
      <c r="D2451" s="6">
        <v>0.1181914063714109</v>
      </c>
      <c r="E2451" s="6">
        <v>-1.377118974791447E-2</v>
      </c>
      <c r="F2451" s="6">
        <v>0.10594126662341319</v>
      </c>
      <c r="G2451" s="6">
        <v>2.8715330547486317E-2</v>
      </c>
      <c r="H2451" s="6">
        <v>-5.4450549232380019E-2</v>
      </c>
      <c r="I2451" s="6">
        <v>-7.0430063197570503E-2</v>
      </c>
      <c r="J2451" s="6">
        <v>8.8934455600148343E-2</v>
      </c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</row>
    <row r="2452" spans="1:22" x14ac:dyDescent="0.35">
      <c r="A2452" s="1">
        <v>2003</v>
      </c>
      <c r="B2452" s="1">
        <v>11</v>
      </c>
      <c r="C2452" s="6">
        <v>9.1893077753400609E-2</v>
      </c>
      <c r="D2452" s="6">
        <v>-3.0347658922631471E-2</v>
      </c>
      <c r="E2452" s="6">
        <v>3.6257686339989048E-2</v>
      </c>
      <c r="F2452" s="6">
        <v>2.7938323473106541E-2</v>
      </c>
      <c r="G2452" s="6">
        <v>2.6836799917033582E-2</v>
      </c>
      <c r="H2452" s="6">
        <v>7.2702148677174616E-2</v>
      </c>
      <c r="I2452" s="6">
        <v>4.0060946678680542E-2</v>
      </c>
      <c r="J2452" s="6">
        <v>1.9599338152826995E-3</v>
      </c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</row>
    <row r="2453" spans="1:22" x14ac:dyDescent="0.35">
      <c r="A2453" s="1">
        <v>2003</v>
      </c>
      <c r="B2453" s="1">
        <v>12</v>
      </c>
      <c r="C2453" s="6">
        <v>0.12243856228064209</v>
      </c>
      <c r="D2453" s="6">
        <v>6.6946573452913993E-2</v>
      </c>
      <c r="E2453" s="6">
        <v>7.1480698963621858E-2</v>
      </c>
      <c r="F2453" s="6">
        <v>0.16745023990094432</v>
      </c>
      <c r="G2453" s="6">
        <v>4.1015476695874575E-2</v>
      </c>
      <c r="H2453" s="6">
        <v>0.10528080119244421</v>
      </c>
      <c r="I2453" s="6">
        <v>8.081045117900687E-2</v>
      </c>
      <c r="J2453" s="6">
        <v>2.6404177958135877E-2</v>
      </c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</row>
    <row r="2454" spans="1:22" x14ac:dyDescent="0.35">
      <c r="A2454" s="1">
        <v>2004</v>
      </c>
      <c r="B2454" s="1">
        <v>1</v>
      </c>
      <c r="C2454" s="6">
        <v>-3.1523139285800195E-2</v>
      </c>
      <c r="D2454" s="6">
        <v>-3.6409697888406978E-2</v>
      </c>
      <c r="E2454" s="6">
        <v>6.2570660007305268E-2</v>
      </c>
      <c r="F2454" s="6">
        <v>-2.9689178842800867E-2</v>
      </c>
      <c r="G2454" s="6">
        <v>8.8889464614779534E-2</v>
      </c>
      <c r="H2454" s="6">
        <v>7.5262615311983749E-2</v>
      </c>
      <c r="I2454" s="6">
        <v>9.6978358676054643E-2</v>
      </c>
      <c r="J2454" s="6">
        <v>6.5374779139153016E-2</v>
      </c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</row>
    <row r="2455" spans="1:22" x14ac:dyDescent="0.35">
      <c r="A2455" s="1">
        <v>2004</v>
      </c>
      <c r="B2455" s="1">
        <v>2</v>
      </c>
      <c r="C2455" s="6">
        <v>5.2471653406780394E-3</v>
      </c>
      <c r="D2455" s="6">
        <v>8.4682621734574859E-2</v>
      </c>
      <c r="E2455" s="6">
        <v>5.3006960394914371E-2</v>
      </c>
      <c r="F2455" s="6">
        <v>-3.7913299422032143E-3</v>
      </c>
      <c r="G2455" s="6">
        <v>5.9714045416316086E-2</v>
      </c>
      <c r="H2455" s="6">
        <v>3.7207907298144605E-3</v>
      </c>
      <c r="I2455" s="6">
        <v>7.441968493335116E-2</v>
      </c>
      <c r="J2455" s="6">
        <v>3.4970775000631171E-2</v>
      </c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</row>
    <row r="2456" spans="1:22" x14ac:dyDescent="0.35">
      <c r="A2456" s="1">
        <v>2004</v>
      </c>
      <c r="B2456" s="1">
        <v>3</v>
      </c>
      <c r="C2456" s="6">
        <v>2.1338409011987913E-2</v>
      </c>
      <c r="D2456" s="6">
        <v>-8.743497234069264E-2</v>
      </c>
      <c r="E2456" s="6">
        <v>3.9704559895940905E-2</v>
      </c>
      <c r="F2456" s="6">
        <v>2.6341047477605573E-2</v>
      </c>
      <c r="G2456" s="6">
        <v>4.6791167429858893E-2</v>
      </c>
      <c r="H2456" s="6">
        <v>5.6855601244710341E-2</v>
      </c>
      <c r="I2456" s="6">
        <v>9.0595340811043812E-2</v>
      </c>
      <c r="J2456" s="6">
        <v>2.7650622422961346E-2</v>
      </c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</row>
    <row r="2457" spans="1:22" x14ac:dyDescent="0.35">
      <c r="A2457" s="1">
        <v>2004</v>
      </c>
      <c r="B2457" s="1">
        <v>4</v>
      </c>
      <c r="C2457" s="6">
        <v>-0.12500263222169472</v>
      </c>
      <c r="D2457" s="6">
        <v>-3.840965200115698E-2</v>
      </c>
      <c r="E2457" s="6">
        <v>-8.3847222700703883E-2</v>
      </c>
      <c r="F2457" s="6">
        <v>-1.1871837839074861E-2</v>
      </c>
      <c r="G2457" s="6">
        <v>-7.8334469300464171E-2</v>
      </c>
      <c r="H2457" s="6">
        <v>6.3494319352365602E-2</v>
      </c>
      <c r="I2457" s="6">
        <v>-0.14343366363098298</v>
      </c>
      <c r="J2457" s="6">
        <v>-4.540410474558898E-2</v>
      </c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</row>
    <row r="2458" spans="1:22" x14ac:dyDescent="0.35">
      <c r="A2458" s="1">
        <v>2004</v>
      </c>
      <c r="B2458" s="1">
        <v>5</v>
      </c>
      <c r="C2458" s="6">
        <v>-8.3797320752553306E-2</v>
      </c>
      <c r="D2458" s="6">
        <v>-2.8421495028971289E-2</v>
      </c>
      <c r="E2458" s="6">
        <v>-2.4833199414619145E-2</v>
      </c>
      <c r="F2458" s="6">
        <v>-0.19233179756177476</v>
      </c>
      <c r="G2458" s="6">
        <v>5.4069602865682853E-3</v>
      </c>
      <c r="H2458" s="6">
        <v>5.7338043163355223E-3</v>
      </c>
      <c r="I2458" s="6">
        <v>-4.6957883869130246E-2</v>
      </c>
      <c r="J2458" s="6">
        <v>-5.7697783904282707E-2</v>
      </c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</row>
    <row r="2459" spans="1:22" x14ac:dyDescent="0.35">
      <c r="A2459" s="1">
        <v>2004</v>
      </c>
      <c r="B2459" s="1">
        <v>6</v>
      </c>
      <c r="C2459" s="6">
        <v>0.11795190063746142</v>
      </c>
      <c r="D2459" s="6">
        <v>4.8478380199173055E-2</v>
      </c>
      <c r="E2459" s="6">
        <v>-0.10072317163678701</v>
      </c>
      <c r="F2459" s="6">
        <v>3.9024162820737729E-3</v>
      </c>
      <c r="G2459" s="6">
        <v>2.0943723748852117E-2</v>
      </c>
      <c r="H2459" s="6">
        <v>-4.4979228529909432E-2</v>
      </c>
      <c r="I2459" s="6">
        <v>-3.9414659498788751E-3</v>
      </c>
      <c r="J2459" s="6">
        <v>-1.7755387500758668E-2</v>
      </c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</row>
    <row r="2460" spans="1:22" x14ac:dyDescent="0.35">
      <c r="A2460" s="1">
        <v>2004</v>
      </c>
      <c r="B2460" s="1">
        <v>7</v>
      </c>
      <c r="C2460" s="6">
        <v>7.3123791277525996E-2</v>
      </c>
      <c r="D2460" s="6">
        <v>1.1073154379795502E-2</v>
      </c>
      <c r="E2460" s="6">
        <v>-9.2986102008592031E-3</v>
      </c>
      <c r="F2460" s="6">
        <v>7.4801316773175586E-2</v>
      </c>
      <c r="G2460" s="6">
        <v>-7.0421116240053649E-3</v>
      </c>
      <c r="H2460" s="6">
        <v>-4.3184500731223707E-3</v>
      </c>
      <c r="I2460" s="6">
        <v>-5.9887069029990414E-2</v>
      </c>
      <c r="J2460" s="6">
        <v>-7.3829620887041147E-2</v>
      </c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</row>
    <row r="2461" spans="1:22" x14ac:dyDescent="0.35">
      <c r="A2461" s="1">
        <v>2004</v>
      </c>
      <c r="B2461" s="1">
        <v>8</v>
      </c>
      <c r="C2461" s="6">
        <v>5.9315137920175731E-2</v>
      </c>
      <c r="D2461" s="6">
        <v>0.101592612335903</v>
      </c>
      <c r="E2461" s="6">
        <v>-3.180735439513982E-2</v>
      </c>
      <c r="F2461" s="6">
        <v>9.5809225438303613E-4</v>
      </c>
      <c r="G2461" s="6">
        <v>1.4622805170619202E-2</v>
      </c>
      <c r="H2461" s="6">
        <v>5.8897654072223027E-3</v>
      </c>
      <c r="I2461" s="6">
        <v>8.6069313712748174E-2</v>
      </c>
      <c r="J2461" s="6">
        <v>0.10668580741472455</v>
      </c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</row>
    <row r="2462" spans="1:22" x14ac:dyDescent="0.35">
      <c r="A2462" s="1">
        <v>2004</v>
      </c>
      <c r="B2462" s="1">
        <v>9</v>
      </c>
      <c r="C2462" s="6">
        <v>4.3554976691201119E-2</v>
      </c>
      <c r="D2462" s="6">
        <v>7.3340606903598449E-2</v>
      </c>
      <c r="E2462" s="6">
        <v>4.0713529946500238E-2</v>
      </c>
      <c r="F2462" s="6">
        <v>7.8794528719070556E-2</v>
      </c>
      <c r="G2462" s="6">
        <v>6.8736157901677863E-2</v>
      </c>
      <c r="H2462" s="6">
        <v>-3.2124316052141721E-2</v>
      </c>
      <c r="I2462" s="6">
        <v>0.11241989513545003</v>
      </c>
      <c r="J2462" s="6">
        <v>3.9540832469753928E-2</v>
      </c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</row>
    <row r="2463" spans="1:22" x14ac:dyDescent="0.35">
      <c r="A2463" s="1">
        <v>2004</v>
      </c>
      <c r="B2463" s="1">
        <v>10</v>
      </c>
      <c r="C2463" s="6">
        <v>-8.3028608302859741E-3</v>
      </c>
      <c r="D2463" s="6">
        <v>3.4146302863075961E-2</v>
      </c>
      <c r="E2463" s="6">
        <v>-5.4517107972282819E-2</v>
      </c>
      <c r="F2463" s="6">
        <v>3.7041032926622641E-2</v>
      </c>
      <c r="G2463" s="6">
        <v>4.0986561070381455E-2</v>
      </c>
      <c r="H2463" s="6">
        <v>-1.0262032465514825E-2</v>
      </c>
      <c r="I2463" s="6">
        <v>5.4080383683461131E-2</v>
      </c>
      <c r="J2463" s="6">
        <v>2.8276263221764353E-2</v>
      </c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</row>
    <row r="2464" spans="1:22" x14ac:dyDescent="0.35">
      <c r="A2464" s="1">
        <v>2004</v>
      </c>
      <c r="B2464" s="1">
        <v>11</v>
      </c>
      <c r="C2464" s="6">
        <v>0.14585373020706216</v>
      </c>
      <c r="D2464" s="6">
        <v>5.1543987172472772E-2</v>
      </c>
      <c r="E2464" s="6">
        <v>1.5319490511457312E-2</v>
      </c>
      <c r="F2464" s="6">
        <v>0.11676927149586169</v>
      </c>
      <c r="G2464" s="6">
        <v>7.5509534484956342E-2</v>
      </c>
      <c r="H2464" s="6">
        <v>6.8234005252182595E-2</v>
      </c>
      <c r="I2464" s="6">
        <v>-8.014470733573309E-2</v>
      </c>
      <c r="J2464" s="6">
        <v>0.12299185676017355</v>
      </c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</row>
    <row r="2465" spans="1:22" x14ac:dyDescent="0.35">
      <c r="A2465" s="1">
        <v>2004</v>
      </c>
      <c r="B2465" s="1">
        <v>12</v>
      </c>
      <c r="C2465" s="6">
        <v>6.7742516314294621E-2</v>
      </c>
      <c r="D2465" s="6">
        <v>6.311573470076115E-2</v>
      </c>
      <c r="E2465" s="6">
        <v>-5.5393542516613659E-2</v>
      </c>
      <c r="F2465" s="6">
        <v>9.2827270677694695E-2</v>
      </c>
      <c r="G2465" s="6">
        <v>7.5754057841304068E-2</v>
      </c>
      <c r="H2465" s="6">
        <v>0.121551047502374</v>
      </c>
      <c r="I2465" s="6">
        <v>-1.6130605202452797E-2</v>
      </c>
      <c r="J2465" s="6">
        <v>3.3449381753177132E-2</v>
      </c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</row>
    <row r="2466" spans="1:22" x14ac:dyDescent="0.35">
      <c r="A2466" s="1">
        <v>2005</v>
      </c>
      <c r="B2466" s="1">
        <v>1</v>
      </c>
      <c r="C2466" s="6">
        <v>-5.3641564449181556E-2</v>
      </c>
      <c r="D2466" s="6">
        <v>-3.9630606389563949E-2</v>
      </c>
      <c r="E2466" s="6">
        <v>-5.8965653375444127E-2</v>
      </c>
      <c r="F2466" s="6">
        <v>-1.9957645318930739E-2</v>
      </c>
      <c r="G2466" s="6">
        <v>8.2301561297237757E-3</v>
      </c>
      <c r="H2466" s="6">
        <v>8.6989143474884623E-2</v>
      </c>
      <c r="I2466" s="6">
        <v>3.103945785788742E-2</v>
      </c>
      <c r="J2466" s="6">
        <v>4.9876113164547098E-2</v>
      </c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</row>
    <row r="2467" spans="1:22" x14ac:dyDescent="0.35">
      <c r="A2467" s="1">
        <v>2005</v>
      </c>
      <c r="B2467" s="1">
        <v>2</v>
      </c>
      <c r="C2467" s="6">
        <v>0.16430110323534564</v>
      </c>
      <c r="D2467" s="6">
        <v>6.2171982535414561E-2</v>
      </c>
      <c r="E2467" s="6">
        <v>9.5803057508684342E-2</v>
      </c>
      <c r="F2467" s="6">
        <v>2.2420300279196725E-2</v>
      </c>
      <c r="G2467" s="6">
        <v>6.2294137657180171E-2</v>
      </c>
      <c r="H2467" s="6">
        <v>0.22367023720976964</v>
      </c>
      <c r="I2467" s="6">
        <v>0.11595356174915161</v>
      </c>
      <c r="J2467" s="6">
        <v>0.10808431854019407</v>
      </c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</row>
    <row r="2468" spans="1:22" x14ac:dyDescent="0.35">
      <c r="A2468" s="1">
        <v>2005</v>
      </c>
      <c r="B2468" s="1">
        <v>3</v>
      </c>
      <c r="C2468" s="6">
        <v>-8.6380174663364229E-2</v>
      </c>
      <c r="D2468" s="6">
        <v>1.5211887459174678E-2</v>
      </c>
      <c r="E2468" s="6">
        <v>-9.5528330781010751E-2</v>
      </c>
      <c r="F2468" s="6">
        <v>-3.3027154053499319E-2</v>
      </c>
      <c r="G2468" s="6">
        <v>-8.680389717396686E-2</v>
      </c>
      <c r="H2468" s="6">
        <v>-6.0001695485944029E-2</v>
      </c>
      <c r="I2468" s="6">
        <v>-6.3982563186171904E-2</v>
      </c>
      <c r="J2468" s="6">
        <v>-5.7366245738338928E-2</v>
      </c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</row>
    <row r="2469" spans="1:22" x14ac:dyDescent="0.35">
      <c r="A2469" s="1">
        <v>2005</v>
      </c>
      <c r="B2469" s="1">
        <v>4</v>
      </c>
      <c r="C2469" s="6">
        <v>-1.035014720809424E-2</v>
      </c>
      <c r="D2469" s="6">
        <v>3.7999575610296876E-3</v>
      </c>
      <c r="E2469" s="6">
        <v>-1.8700687413226835E-2</v>
      </c>
      <c r="F2469" s="6">
        <v>-6.0136811055123029E-2</v>
      </c>
      <c r="G2469" s="6">
        <v>-1.7056453935414329E-2</v>
      </c>
      <c r="H2469" s="6">
        <v>-8.7052949219039499E-2</v>
      </c>
      <c r="I2469" s="6">
        <v>-4.1899173325530281E-3</v>
      </c>
      <c r="J2469" s="6">
        <v>-3.7005437299109323E-2</v>
      </c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</row>
    <row r="2470" spans="1:22" x14ac:dyDescent="0.35">
      <c r="A2470" s="1">
        <v>2005</v>
      </c>
      <c r="B2470" s="1">
        <v>5</v>
      </c>
      <c r="C2470" s="6">
        <v>6.4636250557460695E-2</v>
      </c>
      <c r="D2470" s="6">
        <v>4.9598216119293159E-3</v>
      </c>
      <c r="E2470" s="6">
        <v>-8.4898416943449795E-2</v>
      </c>
      <c r="F2470" s="6">
        <v>9.0487302928520696E-2</v>
      </c>
      <c r="G2470" s="6">
        <v>6.8323848306905299E-2</v>
      </c>
      <c r="H2470" s="6">
        <v>-3.5978709558280197E-2</v>
      </c>
      <c r="I2470" s="6">
        <v>-9.233066163749637E-5</v>
      </c>
      <c r="J2470" s="6">
        <v>5.3654042611936958E-2</v>
      </c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</row>
    <row r="2471" spans="1:22" x14ac:dyDescent="0.35">
      <c r="A2471" s="1">
        <v>2005</v>
      </c>
      <c r="B2471" s="1">
        <v>6</v>
      </c>
      <c r="C2471" s="6">
        <v>2.4942679433567205E-2</v>
      </c>
      <c r="D2471" s="6">
        <v>5.4039188137662286E-2</v>
      </c>
      <c r="E2471" s="6">
        <v>1.9043309387785756E-2</v>
      </c>
      <c r="F2471" s="6">
        <v>6.8994354736120922E-2</v>
      </c>
      <c r="G2471" s="6">
        <v>5.3827249392688792E-2</v>
      </c>
      <c r="H2471" s="6">
        <v>8.3753675618208012E-2</v>
      </c>
      <c r="I2471" s="6">
        <v>4.4794142084281674E-2</v>
      </c>
      <c r="J2471" s="6">
        <v>1.1017486639197882E-2</v>
      </c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</row>
    <row r="2472" spans="1:22" x14ac:dyDescent="0.35">
      <c r="A2472" s="1">
        <v>2005</v>
      </c>
      <c r="B2472" s="1">
        <v>7</v>
      </c>
      <c r="C2472" s="6">
        <v>2.0614059468217594E-2</v>
      </c>
      <c r="D2472" s="6">
        <v>8.7300365775479172E-2</v>
      </c>
      <c r="E2472" s="6">
        <v>2.3058457358920981E-2</v>
      </c>
      <c r="F2472" s="6">
        <v>4.2373835178685981E-2</v>
      </c>
      <c r="G2472" s="6">
        <v>8.2252016375852444E-2</v>
      </c>
      <c r="H2472" s="6">
        <v>-3.5754695455420205E-2</v>
      </c>
      <c r="I2472" s="6">
        <v>9.7936799780007355E-2</v>
      </c>
      <c r="J2472" s="6">
        <v>0.11543706899050576</v>
      </c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</row>
    <row r="2473" spans="1:22" x14ac:dyDescent="0.35">
      <c r="A2473" s="1">
        <v>2005</v>
      </c>
      <c r="B2473" s="1">
        <v>8</v>
      </c>
      <c r="C2473" s="6">
        <v>8.7934518036455467E-2</v>
      </c>
      <c r="D2473" s="6">
        <v>-6.8117076630737072E-3</v>
      </c>
      <c r="E2473" s="6">
        <v>7.4423278008276084E-2</v>
      </c>
      <c r="F2473" s="6">
        <v>1.7816710794589019E-2</v>
      </c>
      <c r="G2473" s="6">
        <v>-2.5179194146372708E-2</v>
      </c>
      <c r="H2473" s="6">
        <v>8.6439711932058794E-2</v>
      </c>
      <c r="I2473" s="6">
        <v>0.12255876685934464</v>
      </c>
      <c r="J2473" s="6">
        <v>-3.9428190722824774E-2</v>
      </c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</row>
    <row r="2474" spans="1:22" x14ac:dyDescent="0.35">
      <c r="A2474" s="1">
        <v>2005</v>
      </c>
      <c r="B2474" s="1">
        <v>9</v>
      </c>
      <c r="C2474" s="6">
        <v>0.19092276609966197</v>
      </c>
      <c r="D2474" s="6">
        <v>5.7231845967792294E-2</v>
      </c>
      <c r="E2474" s="6">
        <v>-5.2499817909565927E-3</v>
      </c>
      <c r="F2474" s="6">
        <v>9.2382947323984554E-2</v>
      </c>
      <c r="G2474" s="6">
        <v>0.13055759142756362</v>
      </c>
      <c r="H2474" s="6">
        <v>5.3936200601925055E-2</v>
      </c>
      <c r="I2474" s="6">
        <v>0.13798643341663697</v>
      </c>
      <c r="J2474" s="6">
        <v>0.12168909655397098</v>
      </c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</row>
    <row r="2475" spans="1:22" x14ac:dyDescent="0.35">
      <c r="A2475" s="1">
        <v>2005</v>
      </c>
      <c r="B2475" s="1">
        <v>10</v>
      </c>
      <c r="C2475" s="6">
        <v>-5.4231843436720162E-2</v>
      </c>
      <c r="D2475" s="6">
        <v>-6.2463420072277454E-2</v>
      </c>
      <c r="E2475" s="6">
        <v>-5.3282017192963882E-2</v>
      </c>
      <c r="F2475" s="6">
        <v>-0.11113463140267088</v>
      </c>
      <c r="G2475" s="6">
        <v>-2.4458834856671774E-2</v>
      </c>
      <c r="H2475" s="6">
        <v>2.3874457497365942E-3</v>
      </c>
      <c r="I2475" s="6">
        <v>-5.8689458689458629E-2</v>
      </c>
      <c r="J2475" s="6">
        <v>-5.1423826286265961E-2</v>
      </c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</row>
    <row r="2476" spans="1:22" x14ac:dyDescent="0.35">
      <c r="A2476" s="1">
        <v>2005</v>
      </c>
      <c r="B2476" s="1">
        <v>11</v>
      </c>
      <c r="C2476" s="6">
        <v>8.0152639591304808E-2</v>
      </c>
      <c r="D2476" s="6">
        <v>2.9861833308572283E-2</v>
      </c>
      <c r="E2476" s="6">
        <v>6.5405279074766121E-3</v>
      </c>
      <c r="F2476" s="6">
        <v>9.8655573003569641E-2</v>
      </c>
      <c r="G2476" s="6">
        <v>9.1014091490819515E-2</v>
      </c>
      <c r="H2476" s="6">
        <v>9.4572678223620033E-2</v>
      </c>
      <c r="I2476" s="6">
        <v>0.11149154577085074</v>
      </c>
      <c r="J2476" s="6">
        <v>0.12667899682417771</v>
      </c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</row>
    <row r="2477" spans="1:22" x14ac:dyDescent="0.35">
      <c r="A2477" s="1">
        <v>2005</v>
      </c>
      <c r="B2477" s="1">
        <v>12</v>
      </c>
      <c r="C2477" s="6">
        <v>-1.2068778603846808E-2</v>
      </c>
      <c r="D2477" s="6">
        <v>-2.6524698115526824E-2</v>
      </c>
      <c r="E2477" s="6">
        <v>5.7240494801125363E-2</v>
      </c>
      <c r="F2477" s="6">
        <v>9.0761465510285966E-2</v>
      </c>
      <c r="G2477" s="6">
        <v>5.1034262980813594E-2</v>
      </c>
      <c r="H2477" s="6">
        <v>5.7654841458277817E-2</v>
      </c>
      <c r="I2477" s="6">
        <v>7.3435545676340919E-2</v>
      </c>
      <c r="J2477" s="6">
        <v>9.4804424180833902E-2</v>
      </c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</row>
    <row r="2478" spans="1:22" x14ac:dyDescent="0.35">
      <c r="A2478" s="1">
        <v>2006</v>
      </c>
      <c r="B2478" s="1">
        <v>1</v>
      </c>
      <c r="C2478" s="6">
        <v>0.21271893153093724</v>
      </c>
      <c r="D2478" s="6">
        <v>5.3439293974645086E-2</v>
      </c>
      <c r="E2478" s="6">
        <v>8.4610910826686148E-2</v>
      </c>
      <c r="F2478" s="6">
        <v>8.3783436850181081E-2</v>
      </c>
      <c r="G2478" s="6">
        <v>8.0092917184142909E-2</v>
      </c>
      <c r="H2478" s="6">
        <v>9.9505789925836474E-2</v>
      </c>
      <c r="I2478" s="6">
        <v>0.18533101401821361</v>
      </c>
      <c r="J2478" s="6">
        <v>6.5190187126863419E-2</v>
      </c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</row>
    <row r="2479" spans="1:22" x14ac:dyDescent="0.35">
      <c r="A2479" s="1">
        <v>2006</v>
      </c>
      <c r="B2479" s="1">
        <v>2</v>
      </c>
      <c r="C2479" s="6">
        <v>4.77437262656768E-2</v>
      </c>
      <c r="D2479" s="6">
        <v>4.1089231370169399E-2</v>
      </c>
      <c r="E2479" s="6">
        <v>3.5373848650697814E-2</v>
      </c>
      <c r="F2479" s="6">
        <v>1.6425334426125593E-2</v>
      </c>
      <c r="G2479" s="6">
        <v>-1.372079808999771E-2</v>
      </c>
      <c r="H2479" s="6">
        <v>8.8272448903208733E-2</v>
      </c>
      <c r="I2479" s="6">
        <v>0.13069401474186759</v>
      </c>
      <c r="J2479" s="6">
        <v>-3.1405046881777809E-2</v>
      </c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</row>
    <row r="2480" spans="1:22" x14ac:dyDescent="0.35">
      <c r="A2480" s="1">
        <v>2006</v>
      </c>
      <c r="B2480" s="1">
        <v>3</v>
      </c>
      <c r="C2480" s="6">
        <v>-3.541135802762474E-2</v>
      </c>
      <c r="D2480" s="6">
        <v>-1.203161348936399E-2</v>
      </c>
      <c r="E2480" s="6">
        <v>2.2926890874015449E-3</v>
      </c>
      <c r="F2480" s="6">
        <v>0.10103297736547234</v>
      </c>
      <c r="G2480" s="6">
        <v>-7.5245766331796249E-3</v>
      </c>
      <c r="H2480" s="6">
        <v>-1.4029092055235504E-3</v>
      </c>
      <c r="I2480" s="6">
        <v>-5.3627259372667213E-3</v>
      </c>
      <c r="J2480" s="6">
        <v>-9.3538191264357362E-3</v>
      </c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</row>
    <row r="2481" spans="1:22" x14ac:dyDescent="0.35">
      <c r="A2481" s="1">
        <v>2006</v>
      </c>
      <c r="B2481" s="1">
        <v>4</v>
      </c>
      <c r="C2481" s="6">
        <v>0.10288342901184655</v>
      </c>
      <c r="D2481" s="6">
        <v>3.3391245077874832E-2</v>
      </c>
      <c r="E2481" s="6">
        <v>0.10981050210363086</v>
      </c>
      <c r="F2481" s="6">
        <v>3.6254120820363278E-2</v>
      </c>
      <c r="G2481" s="6">
        <v>5.3784618114585792E-2</v>
      </c>
      <c r="H2481" s="6">
        <v>-1.0538630843033747E-2</v>
      </c>
      <c r="I2481" s="6">
        <v>0.16346507313453085</v>
      </c>
      <c r="J2481" s="6">
        <v>7.5668169753065895E-2</v>
      </c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</row>
    <row r="2482" spans="1:22" x14ac:dyDescent="0.35">
      <c r="A2482" s="1">
        <v>2006</v>
      </c>
      <c r="B2482" s="1">
        <v>5</v>
      </c>
      <c r="C2482" s="6">
        <v>-0.18070751254568462</v>
      </c>
      <c r="D2482" s="6">
        <v>-5.4348332530678833E-2</v>
      </c>
      <c r="E2482" s="6">
        <v>0.1381830946523861</v>
      </c>
      <c r="F2482" s="6">
        <v>-0.16295612408676474</v>
      </c>
      <c r="G2482" s="6">
        <v>-0.11634881469720437</v>
      </c>
      <c r="H2482" s="6">
        <v>-0.13806181916171212</v>
      </c>
      <c r="I2482" s="6">
        <v>-0.13106535505314132</v>
      </c>
      <c r="J2482" s="6">
        <v>-7.4319341382349857E-2</v>
      </c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</row>
    <row r="2483" spans="1:22" x14ac:dyDescent="0.35">
      <c r="A2483" s="1">
        <v>2006</v>
      </c>
      <c r="B2483" s="1">
        <v>6</v>
      </c>
      <c r="C2483" s="6">
        <v>6.7258025859493697E-2</v>
      </c>
      <c r="D2483" s="6">
        <v>-2.520828670053854E-2</v>
      </c>
      <c r="E2483" s="6">
        <v>2.2848050614684423E-2</v>
      </c>
      <c r="F2483" s="6">
        <v>2.8044949170748845E-2</v>
      </c>
      <c r="G2483" s="6">
        <v>2.3962292148399733E-2</v>
      </c>
      <c r="H2483" s="6">
        <v>1.5877971725209106E-2</v>
      </c>
      <c r="I2483" s="6">
        <v>4.4546783224894915E-2</v>
      </c>
      <c r="J2483" s="6">
        <v>-2.0272893350422927E-2</v>
      </c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</row>
    <row r="2484" spans="1:22" x14ac:dyDescent="0.35">
      <c r="A2484" s="1">
        <v>2006</v>
      </c>
      <c r="B2484" s="1">
        <v>7</v>
      </c>
      <c r="C2484" s="6">
        <v>6.6947808473416526E-3</v>
      </c>
      <c r="D2484" s="6">
        <v>-1.6596423045489583E-4</v>
      </c>
      <c r="E2484" s="6">
        <v>-3.2847024948096548E-2</v>
      </c>
      <c r="F2484" s="6">
        <v>-8.6021780363574329E-3</v>
      </c>
      <c r="G2484" s="6">
        <v>8.5249936884333577E-2</v>
      </c>
      <c r="H2484" s="6">
        <v>5.2099211219957198E-2</v>
      </c>
      <c r="I2484" s="6">
        <v>3.9477780801001394E-2</v>
      </c>
      <c r="J2484" s="6">
        <v>-4.652794337644317E-3</v>
      </c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</row>
    <row r="2485" spans="1:22" x14ac:dyDescent="0.35">
      <c r="A2485" s="1">
        <v>2006</v>
      </c>
      <c r="B2485" s="1">
        <v>8</v>
      </c>
      <c r="C2485" s="6">
        <v>-7.0426936165144394E-3</v>
      </c>
      <c r="D2485" s="6">
        <v>3.4608328337458749E-2</v>
      </c>
      <c r="E2485" s="6">
        <v>3.0419495071721814E-2</v>
      </c>
      <c r="F2485" s="6">
        <v>8.6589773448592089E-2</v>
      </c>
      <c r="G2485" s="6">
        <v>5.2037487716483533E-2</v>
      </c>
      <c r="H2485" s="6">
        <v>-4.2862406457463309E-2</v>
      </c>
      <c r="I2485" s="6">
        <v>5.2428539839751487E-2</v>
      </c>
      <c r="J2485" s="6">
        <v>3.5648802376845756E-2</v>
      </c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</row>
    <row r="2486" spans="1:22" x14ac:dyDescent="0.35">
      <c r="A2486" s="1">
        <v>2006</v>
      </c>
      <c r="B2486" s="1">
        <v>9</v>
      </c>
      <c r="C2486" s="6">
        <v>-8.4560131465017951E-3</v>
      </c>
      <c r="D2486" s="6">
        <v>4.4985437067008638E-2</v>
      </c>
      <c r="E2486" s="6">
        <v>6.2900410653579097E-2</v>
      </c>
      <c r="F2486" s="6">
        <v>6.4164774516043854E-2</v>
      </c>
      <c r="G2486" s="6">
        <v>3.648644493923392E-2</v>
      </c>
      <c r="H2486" s="6">
        <v>4.1165523820045902E-2</v>
      </c>
      <c r="I2486" s="6">
        <v>-5.8766167323660801E-2</v>
      </c>
      <c r="J2486" s="6">
        <v>2.992601834851194E-2</v>
      </c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</row>
    <row r="2487" spans="1:22" x14ac:dyDescent="0.35">
      <c r="A2487" s="1">
        <v>2006</v>
      </c>
      <c r="B2487" s="1">
        <v>10</v>
      </c>
      <c r="C2487" s="6">
        <v>9.3131108360870352E-2</v>
      </c>
      <c r="D2487" s="6">
        <v>6.2316189809328515E-2</v>
      </c>
      <c r="E2487" s="6">
        <v>5.2596832355813472E-2</v>
      </c>
      <c r="F2487" s="6">
        <v>6.6385268282592058E-2</v>
      </c>
      <c r="G2487" s="6">
        <v>7.135002404671198E-2</v>
      </c>
      <c r="H2487" s="6">
        <v>7.7989578769515733E-2</v>
      </c>
      <c r="I2487" s="6">
        <v>4.6403968528052841E-2</v>
      </c>
      <c r="J2487" s="6">
        <v>-7.782281249568701E-4</v>
      </c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</row>
    <row r="2488" spans="1:22" x14ac:dyDescent="0.35">
      <c r="A2488" s="1">
        <v>2006</v>
      </c>
      <c r="B2488" s="1">
        <v>11</v>
      </c>
      <c r="C2488" s="6">
        <v>5.6993358468653499E-2</v>
      </c>
      <c r="D2488" s="6">
        <v>7.4556576937777397E-2</v>
      </c>
      <c r="E2488" s="6">
        <v>0.14882964505143237</v>
      </c>
      <c r="F2488" s="6">
        <v>6.3773161552951096E-2</v>
      </c>
      <c r="G2488" s="6">
        <v>6.2108186230629636E-2</v>
      </c>
      <c r="H2488" s="6">
        <v>-6.9896030728727077E-2</v>
      </c>
      <c r="I2488" s="6">
        <v>0.10123605619639275</v>
      </c>
      <c r="J2488" s="6">
        <v>6.4153041923452614E-2</v>
      </c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</row>
    <row r="2489" spans="1:22" x14ac:dyDescent="0.35">
      <c r="A2489" s="1">
        <v>2006</v>
      </c>
      <c r="B2489" s="1">
        <v>12</v>
      </c>
      <c r="C2489" s="6">
        <v>7.4858495730063535E-2</v>
      </c>
      <c r="D2489" s="6">
        <v>3.9920570030069991E-2</v>
      </c>
      <c r="E2489" s="6">
        <v>0.27867570962158106</v>
      </c>
      <c r="F2489" s="6">
        <v>1.4036306417437583E-2</v>
      </c>
      <c r="G2489" s="6">
        <v>7.6988702680232723E-2</v>
      </c>
      <c r="H2489" s="6">
        <v>-5.0786896862053843E-2</v>
      </c>
      <c r="I2489" s="6">
        <v>9.2152613860619903E-2</v>
      </c>
      <c r="J2489" s="6">
        <v>8.7097592539331359E-4</v>
      </c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</row>
    <row r="2490" spans="1:22" x14ac:dyDescent="0.35">
      <c r="A2490" s="1">
        <v>2007</v>
      </c>
      <c r="B2490" s="1">
        <v>1</v>
      </c>
      <c r="C2490" s="6">
        <v>9.5672748056210288E-3</v>
      </c>
      <c r="D2490" s="6">
        <v>5.0400656933176524E-2</v>
      </c>
      <c r="E2490" s="6">
        <v>4.5819634001319276E-2</v>
      </c>
      <c r="F2490" s="6">
        <v>3.0138591230766787E-2</v>
      </c>
      <c r="G2490" s="6">
        <v>2.2957281319879286E-2</v>
      </c>
      <c r="H2490" s="6">
        <v>0.12509214158096604</v>
      </c>
      <c r="I2490" s="6">
        <v>-2.6734306897581384E-2</v>
      </c>
      <c r="J2490" s="6">
        <v>-6.3330172360385628E-2</v>
      </c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</row>
    <row r="2491" spans="1:22" x14ac:dyDescent="0.35">
      <c r="A2491" s="1">
        <v>2007</v>
      </c>
      <c r="B2491" s="1">
        <v>2</v>
      </c>
      <c r="C2491" s="6">
        <v>-1.5129634923994884E-2</v>
      </c>
      <c r="D2491" s="6">
        <v>-1.9028514462286372E-2</v>
      </c>
      <c r="E2491" s="6">
        <v>3.891544142948411E-2</v>
      </c>
      <c r="F2491" s="6">
        <v>-8.2849454282538537E-2</v>
      </c>
      <c r="G2491" s="6">
        <v>-4.7294797288109258E-2</v>
      </c>
      <c r="H2491" s="6">
        <v>-1.2097693388875785E-2</v>
      </c>
      <c r="I2491" s="6">
        <v>1.487893425607445E-2</v>
      </c>
      <c r="J2491" s="6">
        <v>4.176424773080889E-2</v>
      </c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</row>
    <row r="2492" spans="1:22" x14ac:dyDescent="0.35">
      <c r="A2492" s="1">
        <v>2007</v>
      </c>
      <c r="B2492" s="1">
        <v>3</v>
      </c>
      <c r="C2492" s="6">
        <v>7.4785562596509703E-2</v>
      </c>
      <c r="D2492" s="6">
        <v>4.1169049307045347E-2</v>
      </c>
      <c r="E2492" s="6">
        <v>0.10616728041512546</v>
      </c>
      <c r="F2492" s="6">
        <v>4.3312191230201025E-2</v>
      </c>
      <c r="G2492" s="6">
        <v>9.1204223682400443E-2</v>
      </c>
      <c r="H2492" s="6">
        <v>7.1981906431590748E-3</v>
      </c>
      <c r="I2492" s="6">
        <v>3.1232296321183961E-2</v>
      </c>
      <c r="J2492" s="6">
        <v>2.5768192119846045E-2</v>
      </c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</row>
    <row r="2493" spans="1:22" x14ac:dyDescent="0.35">
      <c r="A2493" s="1">
        <v>2007</v>
      </c>
      <c r="B2493" s="1">
        <v>4</v>
      </c>
      <c r="C2493" s="6">
        <v>8.1334569517813149E-2</v>
      </c>
      <c r="D2493" s="6">
        <v>0.10823915533188178</v>
      </c>
      <c r="E2493" s="6">
        <v>0.21039777477359345</v>
      </c>
      <c r="F2493" s="6">
        <v>0.1237745938488084</v>
      </c>
      <c r="G2493" s="6">
        <v>1.5342143735826541E-2</v>
      </c>
      <c r="H2493" s="6">
        <v>0.1017604521510862</v>
      </c>
      <c r="I2493" s="6">
        <v>-1.3977130473410426E-3</v>
      </c>
      <c r="J2493" s="6">
        <v>7.3152788499502019E-2</v>
      </c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</row>
    <row r="2494" spans="1:22" x14ac:dyDescent="0.35">
      <c r="A2494" s="1">
        <v>2007</v>
      </c>
      <c r="B2494" s="1">
        <v>5</v>
      </c>
      <c r="C2494" s="6">
        <v>0.13131196892125097</v>
      </c>
      <c r="D2494" s="6">
        <v>3.7326734728265309E-2</v>
      </c>
      <c r="E2494" s="6">
        <v>7.7981583289714607E-2</v>
      </c>
      <c r="F2494" s="6">
        <v>6.8295785258268404E-2</v>
      </c>
      <c r="G2494" s="6">
        <v>0.10540488903741152</v>
      </c>
      <c r="H2494" s="6">
        <v>4.7296170241561075E-2</v>
      </c>
      <c r="I2494" s="6">
        <v>-7.1526388042233879E-2</v>
      </c>
      <c r="J2494" s="6">
        <v>0.10656801164730689</v>
      </c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</row>
    <row r="2495" spans="1:22" x14ac:dyDescent="0.35">
      <c r="A2495" s="1">
        <v>2007</v>
      </c>
      <c r="B2495" s="1">
        <v>6</v>
      </c>
      <c r="C2495" s="6">
        <v>3.6040089965487576E-2</v>
      </c>
      <c r="D2495" s="6">
        <v>5.4222117885483145E-2</v>
      </c>
      <c r="E2495" s="6">
        <v>-6.6158359657106147E-2</v>
      </c>
      <c r="F2495" s="6">
        <v>1.5168683044906039E-3</v>
      </c>
      <c r="G2495" s="6">
        <v>-1.4289283677438425E-2</v>
      </c>
      <c r="H2495" s="6">
        <v>6.6810907300903999E-2</v>
      </c>
      <c r="I2495" s="6">
        <v>6.9136540906853394E-2</v>
      </c>
      <c r="J2495" s="6">
        <v>2.9370035063885469E-2</v>
      </c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</row>
    <row r="2496" spans="1:22" x14ac:dyDescent="0.35">
      <c r="A2496" s="1">
        <v>2007</v>
      </c>
      <c r="B2496" s="1">
        <v>7</v>
      </c>
      <c r="C2496" s="6">
        <v>2.0927322679533455E-2</v>
      </c>
      <c r="D2496" s="6">
        <v>-2.6315961861529624E-2</v>
      </c>
      <c r="E2496" s="6">
        <v>0.17654817798784661</v>
      </c>
      <c r="F2496" s="6">
        <v>5.7499434306546915E-2</v>
      </c>
      <c r="G2496" s="6">
        <v>-3.1734842827952026E-2</v>
      </c>
      <c r="H2496" s="6">
        <v>-2.2261094463721376E-3</v>
      </c>
      <c r="I2496" s="6">
        <v>4.6446089028637783E-2</v>
      </c>
      <c r="J2496" s="6">
        <v>0.11426820429412299</v>
      </c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</row>
    <row r="2497" spans="1:22" x14ac:dyDescent="0.35">
      <c r="A2497" s="1">
        <v>2007</v>
      </c>
      <c r="B2497" s="1">
        <v>8</v>
      </c>
      <c r="C2497" s="6">
        <v>-3.5635550238506841E-2</v>
      </c>
      <c r="D2497" s="6">
        <v>-1.3230083557833283E-2</v>
      </c>
      <c r="E2497" s="6">
        <v>0.17150668728881691</v>
      </c>
      <c r="F2497" s="6">
        <v>-2.5233587744851071E-2</v>
      </c>
      <c r="G2497" s="6">
        <v>-1.3432891627300769E-2</v>
      </c>
      <c r="H2497" s="6">
        <v>-0.11408832414441561</v>
      </c>
      <c r="I2497" s="6">
        <v>-3.5567540565976108E-2</v>
      </c>
      <c r="J2497" s="6">
        <v>-5.0670594823085224E-2</v>
      </c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</row>
    <row r="2498" spans="1:22" x14ac:dyDescent="0.35">
      <c r="A2498" s="1">
        <v>2007</v>
      </c>
      <c r="B2498" s="1">
        <v>9</v>
      </c>
      <c r="C2498" s="6">
        <v>0.1883445501181642</v>
      </c>
      <c r="D2498" s="6">
        <v>6.0590752458029584E-3</v>
      </c>
      <c r="E2498" s="6">
        <v>6.942735731358507E-2</v>
      </c>
      <c r="F2498" s="6">
        <v>0.15264958238214832</v>
      </c>
      <c r="G2498" s="6">
        <v>7.1026780960870006E-3</v>
      </c>
      <c r="H2498" s="6">
        <v>9.382656150590285E-2</v>
      </c>
      <c r="I2498" s="6">
        <v>8.1428137639751208E-2</v>
      </c>
      <c r="J2498" s="6">
        <v>6.5440244329019626E-2</v>
      </c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</row>
    <row r="2499" spans="1:22" x14ac:dyDescent="0.35">
      <c r="A2499" s="1">
        <v>2007</v>
      </c>
      <c r="B2499" s="1">
        <v>10</v>
      </c>
      <c r="C2499" s="6">
        <v>0.14005583075252814</v>
      </c>
      <c r="D2499" s="6">
        <v>0.10152705544647911</v>
      </c>
      <c r="E2499" s="6">
        <v>7.7439336568274175E-2</v>
      </c>
      <c r="F2499" s="6">
        <v>0.18905351836140305</v>
      </c>
      <c r="G2499" s="6">
        <v>6.5606448950278784E-2</v>
      </c>
      <c r="H2499" s="6">
        <v>7.1231899134266863E-2</v>
      </c>
      <c r="I2499" s="6">
        <v>7.6128785210490824E-2</v>
      </c>
      <c r="J2499" s="6">
        <v>7.7711380190651491E-2</v>
      </c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</row>
    <row r="2500" spans="1:22" x14ac:dyDescent="0.35">
      <c r="A2500" s="1">
        <v>2007</v>
      </c>
      <c r="B2500" s="1">
        <v>11</v>
      </c>
      <c r="C2500" s="6">
        <v>-6.8398315852587488E-2</v>
      </c>
      <c r="D2500" s="6">
        <v>-9.5710200784701049E-2</v>
      </c>
      <c r="E2500" s="6">
        <v>-0.17374110045926794</v>
      </c>
      <c r="F2500" s="6">
        <v>-3.140180084977251E-2</v>
      </c>
      <c r="G2500" s="6">
        <v>-7.5834384325195736E-2</v>
      </c>
      <c r="H2500" s="6">
        <v>-3.0523827132216907E-2</v>
      </c>
      <c r="I2500" s="6">
        <v>-7.9870417596288323E-3</v>
      </c>
      <c r="J2500" s="6">
        <v>-9.7322932529145922E-2</v>
      </c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</row>
    <row r="2501" spans="1:22" x14ac:dyDescent="0.35">
      <c r="A2501" s="1">
        <v>2007</v>
      </c>
      <c r="B2501" s="1">
        <v>12</v>
      </c>
      <c r="C2501" s="6">
        <v>2.4360039169993408E-2</v>
      </c>
      <c r="D2501" s="6">
        <v>-3.2332864951953311E-2</v>
      </c>
      <c r="E2501" s="6">
        <v>9.3892073925543329E-2</v>
      </c>
      <c r="F2501" s="6">
        <v>6.8329349708117437E-2</v>
      </c>
      <c r="G2501" s="6">
        <v>-8.9316640600588526E-3</v>
      </c>
      <c r="H2501" s="6">
        <v>-9.0695255725337098E-4</v>
      </c>
      <c r="I2501" s="6">
        <v>1.8150716063886074E-2</v>
      </c>
      <c r="J2501" s="6">
        <v>-2.0445276555815406E-2</v>
      </c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</row>
    <row r="2502" spans="1:22" x14ac:dyDescent="0.35">
      <c r="A2502" s="1">
        <v>2008</v>
      </c>
      <c r="B2502" s="1">
        <v>1</v>
      </c>
      <c r="C2502" s="6">
        <v>-5.7704741224988254E-2</v>
      </c>
      <c r="D2502" s="6">
        <v>-2.0226524860678441E-2</v>
      </c>
      <c r="E2502" s="6">
        <v>-0.15276321961270323</v>
      </c>
      <c r="F2502" s="6">
        <v>-0.16042765291322403</v>
      </c>
      <c r="G2502" s="6">
        <v>-1.6647594260184917E-2</v>
      </c>
      <c r="H2502" s="6">
        <v>-2.09526243202518E-2</v>
      </c>
      <c r="I2502" s="6">
        <v>-0.16242269657027764</v>
      </c>
      <c r="J2502" s="6">
        <v>-0.1507342474081379</v>
      </c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</row>
    <row r="2503" spans="1:22" x14ac:dyDescent="0.35">
      <c r="A2503" s="1">
        <v>2008</v>
      </c>
      <c r="B2503" s="1">
        <v>2</v>
      </c>
      <c r="C2503" s="6">
        <v>0.10983514667993677</v>
      </c>
      <c r="D2503" s="6">
        <v>3.9092728405354604E-2</v>
      </c>
      <c r="E2503" s="6">
        <v>1.8557842330473306E-3</v>
      </c>
      <c r="F2503" s="6">
        <v>4.4896067622124392E-4</v>
      </c>
      <c r="G2503" s="6">
        <v>1.5206517677896825E-2</v>
      </c>
      <c r="H2503" s="6">
        <v>6.5446523991684158E-2</v>
      </c>
      <c r="I2503" s="6">
        <v>7.2734398893668395E-2</v>
      </c>
      <c r="J2503" s="6">
        <v>5.8897154724721679E-2</v>
      </c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</row>
    <row r="2504" spans="1:22" x14ac:dyDescent="0.35">
      <c r="A2504" s="1">
        <v>2008</v>
      </c>
      <c r="B2504" s="1">
        <v>3</v>
      </c>
      <c r="C2504" s="6">
        <v>-7.5280064604118513E-2</v>
      </c>
      <c r="D2504" s="6">
        <v>6.4105975715578856E-2</v>
      </c>
      <c r="E2504" s="6">
        <v>-0.19007648421198431</v>
      </c>
      <c r="F2504" s="6">
        <v>-9.6106081633376306E-2</v>
      </c>
      <c r="G2504" s="6">
        <v>7.5835641595810799E-2</v>
      </c>
      <c r="H2504" s="6">
        <v>1.2828857060592114E-2</v>
      </c>
      <c r="I2504" s="6">
        <v>4.3091217421356021E-3</v>
      </c>
      <c r="J2504" s="6">
        <v>-5.6026722241394156E-2</v>
      </c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</row>
    <row r="2505" spans="1:22" x14ac:dyDescent="0.35">
      <c r="A2505" s="1">
        <v>2008</v>
      </c>
      <c r="B2505" s="1">
        <v>4</v>
      </c>
      <c r="C2505" s="6">
        <v>0.17633155291941693</v>
      </c>
      <c r="D2505" s="6">
        <v>-2.5766500698488293E-2</v>
      </c>
      <c r="E2505" s="6">
        <v>6.7103236992128945E-2</v>
      </c>
      <c r="F2505" s="6">
        <v>7.9522219577822462E-2</v>
      </c>
      <c r="G2505" s="6">
        <v>-5.8415661699418031E-3</v>
      </c>
      <c r="H2505" s="6">
        <v>-2.9631217033296076E-2</v>
      </c>
      <c r="I2505" s="6">
        <v>1.6689755526211991E-2</v>
      </c>
      <c r="J2505" s="6">
        <v>5.7780194648070049E-2</v>
      </c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</row>
    <row r="2506" spans="1:22" x14ac:dyDescent="0.35">
      <c r="A2506" s="1">
        <v>2008</v>
      </c>
      <c r="B2506" s="1">
        <v>5</v>
      </c>
      <c r="C2506" s="6">
        <v>9.3074447394128068E-2</v>
      </c>
      <c r="D2506" s="6">
        <v>-1.8963118390497358E-2</v>
      </c>
      <c r="E2506" s="6">
        <v>-6.4176566610140373E-2</v>
      </c>
      <c r="F2506" s="6">
        <v>-9.5273814824134995E-2</v>
      </c>
      <c r="G2506" s="6">
        <v>7.2546785709917572E-2</v>
      </c>
      <c r="H2506" s="6">
        <v>-0.22018091224714609</v>
      </c>
      <c r="I2506" s="6">
        <v>0.15194086736494805</v>
      </c>
      <c r="J2506" s="6">
        <v>-1.0369236883318589E-2</v>
      </c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</row>
    <row r="2507" spans="1:22" x14ac:dyDescent="0.35">
      <c r="A2507" s="1">
        <v>2008</v>
      </c>
      <c r="B2507" s="1">
        <v>6</v>
      </c>
      <c r="C2507" s="6">
        <v>-9.180776716390604E-2</v>
      </c>
      <c r="D2507" s="6">
        <v>-9.8949275034390549E-2</v>
      </c>
      <c r="E2507" s="6">
        <v>-0.19283869931922359</v>
      </c>
      <c r="F2507" s="6">
        <v>-0.18521632257625442</v>
      </c>
      <c r="G2507" s="6">
        <v>-7.9737501810207112E-2</v>
      </c>
      <c r="H2507" s="6">
        <v>-1.2927267485648208E-2</v>
      </c>
      <c r="I2507" s="6">
        <v>-7.8323699606947628E-2</v>
      </c>
      <c r="J2507" s="6">
        <v>-0.11520145807107041</v>
      </c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</row>
    <row r="2508" spans="1:22" x14ac:dyDescent="0.35">
      <c r="A2508" s="1">
        <v>2008</v>
      </c>
      <c r="B2508" s="1">
        <v>7</v>
      </c>
      <c r="C2508" s="6">
        <v>-6.3210962146826533E-2</v>
      </c>
      <c r="D2508" s="6">
        <v>4.5623893957925876E-2</v>
      </c>
      <c r="E2508" s="6">
        <v>1.788112399594044E-2</v>
      </c>
      <c r="F2508" s="6">
        <v>8.3649670241320306E-2</v>
      </c>
      <c r="G2508" s="6">
        <v>-3.840649333355739E-2</v>
      </c>
      <c r="H2508" s="6">
        <v>-0.17852694013090731</v>
      </c>
      <c r="I2508" s="6">
        <v>-0.14731391881026645</v>
      </c>
      <c r="J2508" s="6">
        <v>-1.1465829264851179E-2</v>
      </c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</row>
    <row r="2509" spans="1:22" x14ac:dyDescent="0.35">
      <c r="A2509" s="1">
        <v>2008</v>
      </c>
      <c r="B2509" s="1">
        <v>8</v>
      </c>
      <c r="C2509" s="6">
        <v>-0.10035413221607647</v>
      </c>
      <c r="D2509" s="6">
        <v>-5.5587337475766274E-2</v>
      </c>
      <c r="E2509" s="6">
        <v>-0.13847607691456498</v>
      </c>
      <c r="F2509" s="6">
        <v>-2.5570653771226359E-2</v>
      </c>
      <c r="G2509" s="6">
        <v>-6.7971388243874942E-2</v>
      </c>
      <c r="H2509" s="6">
        <v>-0.17930495270462787</v>
      </c>
      <c r="I2509" s="6">
        <v>-0.1422765061015645</v>
      </c>
      <c r="J2509" s="6">
        <v>-0.14087257387786567</v>
      </c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</row>
    <row r="2510" spans="1:22" x14ac:dyDescent="0.35">
      <c r="A2510" s="1">
        <v>2008</v>
      </c>
      <c r="B2510" s="1">
        <v>9</v>
      </c>
      <c r="C2510" s="6">
        <v>-0.23947471404884357</v>
      </c>
      <c r="D2510" s="6">
        <v>-0.11719181178711824</v>
      </c>
      <c r="E2510" s="6">
        <v>-4.2706652224006492E-2</v>
      </c>
      <c r="F2510" s="6">
        <v>-0.1572182718038112</v>
      </c>
      <c r="G2510" s="6">
        <v>-0.10787035387643162</v>
      </c>
      <c r="H2510" s="6">
        <v>-3.1221322082787939E-2</v>
      </c>
      <c r="I2510" s="6">
        <v>-0.27006056587652894</v>
      </c>
      <c r="J2510" s="6">
        <v>-0.11354507733424002</v>
      </c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</row>
    <row r="2511" spans="1:22" x14ac:dyDescent="0.35">
      <c r="A2511" s="1">
        <v>2008</v>
      </c>
      <c r="B2511" s="1">
        <v>10</v>
      </c>
      <c r="C2511" s="6">
        <v>-0.33730087281334187</v>
      </c>
      <c r="D2511" s="6">
        <v>-0.25483876393158666</v>
      </c>
      <c r="E2511" s="6">
        <v>-0.24569684664745084</v>
      </c>
      <c r="F2511" s="6">
        <v>-0.30155040615378914</v>
      </c>
      <c r="G2511" s="6">
        <v>-0.30050061249485294</v>
      </c>
      <c r="H2511" s="6">
        <v>-4.2904747129097753E-2</v>
      </c>
      <c r="I2511" s="6">
        <v>-0.32436107748118903</v>
      </c>
      <c r="J2511" s="6">
        <v>-0.27662428610878698</v>
      </c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</row>
    <row r="2512" spans="1:22" x14ac:dyDescent="0.35">
      <c r="A2512" s="1">
        <v>2008</v>
      </c>
      <c r="B2512" s="1">
        <v>11</v>
      </c>
      <c r="C2512" s="6">
        <v>-7.7259559931476485E-2</v>
      </c>
      <c r="D2512" s="6">
        <v>-2.0019951535952374E-2</v>
      </c>
      <c r="E2512" s="6">
        <v>8.4508887862539517E-2</v>
      </c>
      <c r="F2512" s="6">
        <v>-5.0039366357873316E-2</v>
      </c>
      <c r="G2512" s="6">
        <v>-4.3270678658728245E-2</v>
      </c>
      <c r="H2512" s="6">
        <v>4.0337562248711656E-2</v>
      </c>
      <c r="I2512" s="6">
        <v>-0.18971478145843268</v>
      </c>
      <c r="J2512" s="6">
        <v>-0.15597069459025248</v>
      </c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</row>
    <row r="2513" spans="1:22" x14ac:dyDescent="0.35">
      <c r="A2513" s="1">
        <v>2008</v>
      </c>
      <c r="B2513" s="1">
        <v>12</v>
      </c>
      <c r="C2513" s="6">
        <v>2.1104719281936468E-2</v>
      </c>
      <c r="D2513" s="6">
        <v>2.3279509816701349E-2</v>
      </c>
      <c r="E2513" s="6">
        <v>-2.6494845820614787E-2</v>
      </c>
      <c r="F2513" s="6">
        <v>9.5159517637243507E-2</v>
      </c>
      <c r="G2513" s="6">
        <v>6.6407285815848649E-2</v>
      </c>
      <c r="H2513" s="6">
        <v>-0.36745321462921521</v>
      </c>
      <c r="I2513" s="6">
        <v>-7.1494343040812591E-2</v>
      </c>
      <c r="J2513" s="6">
        <v>0.21541836635954881</v>
      </c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</row>
    <row r="2514" spans="1:22" x14ac:dyDescent="0.35">
      <c r="A2514" s="1">
        <v>2009</v>
      </c>
      <c r="B2514" s="1">
        <v>1</v>
      </c>
      <c r="C2514" s="6">
        <v>4.4208401144153475E-2</v>
      </c>
      <c r="D2514" s="6">
        <v>0.10932938814287985</v>
      </c>
      <c r="E2514" s="6">
        <v>9.1363217059353019E-2</v>
      </c>
      <c r="F2514" s="6">
        <v>-3.3078888891559965E-2</v>
      </c>
      <c r="G2514" s="6">
        <v>-0.16186295758036751</v>
      </c>
      <c r="H2514" s="6">
        <v>-8.2265517619144801E-2</v>
      </c>
      <c r="I2514" s="6">
        <v>-0.13894206977515999</v>
      </c>
      <c r="J2514" s="6">
        <v>-5.5174020600483376E-2</v>
      </c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</row>
    <row r="2515" spans="1:22" x14ac:dyDescent="0.35">
      <c r="A2515" s="1">
        <v>2009</v>
      </c>
      <c r="B2515" s="1">
        <v>2</v>
      </c>
      <c r="C2515" s="6">
        <v>-5.730065611172408E-2</v>
      </c>
      <c r="D2515" s="6">
        <v>1.0693151779039844E-3</v>
      </c>
      <c r="E2515" s="6">
        <v>4.560757286736683E-2</v>
      </c>
      <c r="F2515" s="6">
        <v>-7.9280754183338575E-2</v>
      </c>
      <c r="G2515" s="6">
        <v>-0.14603554497197246</v>
      </c>
      <c r="H2515" s="6">
        <v>5.5745622217429736E-2</v>
      </c>
      <c r="I2515" s="6">
        <v>5.823731797087528E-2</v>
      </c>
      <c r="J2515" s="6">
        <v>-0.17590068700344152</v>
      </c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</row>
    <row r="2516" spans="1:22" x14ac:dyDescent="0.35">
      <c r="A2516" s="1">
        <v>2009</v>
      </c>
      <c r="B2516" s="1">
        <v>3</v>
      </c>
      <c r="C2516" s="6">
        <v>0.10618218515823008</v>
      </c>
      <c r="D2516" s="6">
        <v>2.8210480954425909E-2</v>
      </c>
      <c r="E2516" s="6">
        <v>0.14043893364575899</v>
      </c>
      <c r="F2516" s="6">
        <v>0.10250430565473945</v>
      </c>
      <c r="G2516" s="6">
        <v>0.18817928191107192</v>
      </c>
      <c r="H2516" s="6">
        <v>0.18772418712128269</v>
      </c>
      <c r="I2516" s="6">
        <v>0.22725798341883507</v>
      </c>
      <c r="J2516" s="6">
        <v>0.26637546865347739</v>
      </c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</row>
    <row r="2517" spans="1:22" x14ac:dyDescent="0.35">
      <c r="A2517" s="1">
        <v>2009</v>
      </c>
      <c r="B2517" s="1">
        <v>4</v>
      </c>
      <c r="C2517" s="6">
        <v>0.22269909201611982</v>
      </c>
      <c r="D2517" s="6">
        <v>7.9425091062512498E-2</v>
      </c>
      <c r="E2517" s="6">
        <v>4.6255520434501429E-2</v>
      </c>
      <c r="F2517" s="6">
        <v>0.16949451147633821</v>
      </c>
      <c r="G2517" s="6">
        <v>0.14583574830522883</v>
      </c>
      <c r="H2517" s="6">
        <v>5.2780434558669986E-2</v>
      </c>
      <c r="I2517" s="6">
        <v>0.2231295685443262</v>
      </c>
      <c r="J2517" s="6">
        <v>0.22052981723641074</v>
      </c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</row>
    <row r="2518" spans="1:22" x14ac:dyDescent="0.35">
      <c r="A2518" s="1">
        <v>2009</v>
      </c>
      <c r="B2518" s="1">
        <v>5</v>
      </c>
      <c r="C2518" s="6">
        <v>0.24932152996782975</v>
      </c>
      <c r="D2518" s="6">
        <v>0.20198326505499797</v>
      </c>
      <c r="E2518" s="6">
        <v>6.1181403420090597E-2</v>
      </c>
      <c r="F2518" s="6">
        <v>0.35146085688067252</v>
      </c>
      <c r="G2518" s="6">
        <v>0.16787782771256543</v>
      </c>
      <c r="H2518" s="6">
        <v>-8.6662625853184405E-4</v>
      </c>
      <c r="I2518" s="6">
        <v>0.30951880169399981</v>
      </c>
      <c r="J2518" s="6">
        <v>3.5374520221222783E-2</v>
      </c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</row>
    <row r="2519" spans="1:22" x14ac:dyDescent="0.35">
      <c r="A2519" s="1">
        <v>2009</v>
      </c>
      <c r="B2519" s="1">
        <v>6</v>
      </c>
      <c r="C2519" s="6">
        <v>-2.323024628662429E-2</v>
      </c>
      <c r="D2519" s="6">
        <v>5.0262210138140695E-2</v>
      </c>
      <c r="E2519" s="6">
        <v>0.12361773204162718</v>
      </c>
      <c r="F2519" s="6">
        <v>-4.8205882333904215E-2</v>
      </c>
      <c r="G2519" s="6">
        <v>-2.4410357073281208E-3</v>
      </c>
      <c r="H2519" s="6">
        <v>-1.9353275877948883E-2</v>
      </c>
      <c r="I2519" s="6">
        <v>-0.14583172608061779</v>
      </c>
      <c r="J2519" s="6">
        <v>-1.7097682873718933E-2</v>
      </c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</row>
    <row r="2520" spans="1:22" x14ac:dyDescent="0.35">
      <c r="A2520" s="1">
        <v>2009</v>
      </c>
      <c r="B2520" s="1">
        <v>7</v>
      </c>
      <c r="C2520" s="6">
        <v>0.11422033121210329</v>
      </c>
      <c r="D2520" s="6">
        <v>2.8859333406205057E-2</v>
      </c>
      <c r="E2520" s="6">
        <v>0.15270225130181969</v>
      </c>
      <c r="F2520" s="6">
        <v>7.8786101037020106E-2</v>
      </c>
      <c r="G2520" s="6">
        <v>0.10977832748832705</v>
      </c>
      <c r="H2520" s="6">
        <v>5.8508275884935124E-2</v>
      </c>
      <c r="I2520" s="6">
        <v>8.0755944109927258E-2</v>
      </c>
      <c r="J2520" s="6">
        <v>0.16803260696030198</v>
      </c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</row>
    <row r="2521" spans="1:22" x14ac:dyDescent="0.35">
      <c r="A2521" s="1">
        <v>2009</v>
      </c>
      <c r="B2521" s="1">
        <v>8</v>
      </c>
      <c r="C2521" s="6">
        <v>2.3189430551791235E-2</v>
      </c>
      <c r="D2521" s="6">
        <v>-3.838611492558186E-2</v>
      </c>
      <c r="E2521" s="6">
        <v>-0.2179492838114282</v>
      </c>
      <c r="F2521" s="6">
        <v>-1.2331487965422827E-2</v>
      </c>
      <c r="G2521" s="6">
        <v>2.6451549548360376E-2</v>
      </c>
      <c r="H2521" s="6">
        <v>0.1233173313275131</v>
      </c>
      <c r="I2521" s="6">
        <v>2.0473109293467129E-2</v>
      </c>
      <c r="J2521" s="6">
        <v>2.6782348280218748E-4</v>
      </c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</row>
    <row r="2522" spans="1:22" x14ac:dyDescent="0.35">
      <c r="A2522" s="1">
        <v>2009</v>
      </c>
      <c r="B2522" s="1">
        <v>9</v>
      </c>
      <c r="C2522" s="6">
        <v>0.15577228762734618</v>
      </c>
      <c r="D2522" s="6">
        <v>6.9986912845875882E-2</v>
      </c>
      <c r="E2522" s="6">
        <v>4.2462120268839776E-2</v>
      </c>
      <c r="F2522" s="6">
        <v>0.1123015274413055</v>
      </c>
      <c r="G2522" s="6">
        <v>2.9460637387712652E-2</v>
      </c>
      <c r="H2522" s="6">
        <v>7.4449304253310755E-2</v>
      </c>
      <c r="I2522" s="6">
        <v>0.16269715399234497</v>
      </c>
      <c r="J2522" s="6">
        <v>0.11628340710899887</v>
      </c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</row>
    <row r="2523" spans="1:22" x14ac:dyDescent="0.35">
      <c r="A2523" s="1">
        <v>2009</v>
      </c>
      <c r="B2523" s="1">
        <v>10</v>
      </c>
      <c r="C2523" s="6">
        <v>5.0630935760453966E-3</v>
      </c>
      <c r="D2523" s="6">
        <v>1.7477395943134466E-2</v>
      </c>
      <c r="E2523" s="6">
        <v>7.7707014873046099E-2</v>
      </c>
      <c r="F2523" s="6">
        <v>-5.7222942302209034E-2</v>
      </c>
      <c r="G2523" s="6">
        <v>-2.1657082051984577E-4</v>
      </c>
      <c r="H2523" s="6">
        <v>-2.3016857064004581E-2</v>
      </c>
      <c r="I2523" s="6">
        <v>6.442745786213866E-2</v>
      </c>
      <c r="J2523" s="6">
        <v>-6.3296784145930873E-2</v>
      </c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</row>
    <row r="2524" spans="1:22" x14ac:dyDescent="0.35">
      <c r="A2524" s="1">
        <v>2009</v>
      </c>
      <c r="B2524" s="1">
        <v>11</v>
      </c>
      <c r="C2524" s="6">
        <v>9.4133759127643657E-2</v>
      </c>
      <c r="D2524" s="6">
        <v>4.8091283366882065E-2</v>
      </c>
      <c r="E2524" s="6">
        <v>6.6575429343925796E-2</v>
      </c>
      <c r="F2524" s="6">
        <v>7.7080033757982225E-2</v>
      </c>
      <c r="G2524" s="6">
        <v>0.10497808909011086</v>
      </c>
      <c r="H2524" s="6">
        <v>6.9457927200649028E-3</v>
      </c>
      <c r="I2524" s="6">
        <v>3.8612004720412596E-2</v>
      </c>
      <c r="J2524" s="6">
        <v>3.7522070463491541E-3</v>
      </c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</row>
    <row r="2525" spans="1:22" x14ac:dyDescent="0.35">
      <c r="A2525" s="1">
        <v>2009</v>
      </c>
      <c r="B2525" s="1">
        <v>12</v>
      </c>
      <c r="C2525" s="6">
        <v>3.0393454089181038E-2</v>
      </c>
      <c r="D2525" s="6">
        <v>7.8710837170955728E-2</v>
      </c>
      <c r="E2525" s="6">
        <v>2.5687732977482725E-2</v>
      </c>
      <c r="F2525" s="6">
        <v>3.6234711048779955E-2</v>
      </c>
      <c r="G2525" s="6">
        <v>2.684152330920786E-2</v>
      </c>
      <c r="H2525" s="6">
        <v>5.7360905332852763E-3</v>
      </c>
      <c r="I2525" s="6">
        <v>2.5787324596696193E-2</v>
      </c>
      <c r="J2525" s="6">
        <v>7.9263623110258807E-2</v>
      </c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</row>
    <row r="2526" spans="1:22" x14ac:dyDescent="0.35">
      <c r="A2526" s="1">
        <v>2010</v>
      </c>
      <c r="B2526" s="1">
        <v>1</v>
      </c>
      <c r="C2526" s="6">
        <v>-0.11825414154277658</v>
      </c>
      <c r="D2526" s="6">
        <v>2.9746334031414357E-2</v>
      </c>
      <c r="E2526" s="6">
        <v>-8.7822373493012029E-2</v>
      </c>
      <c r="F2526" s="6">
        <v>-5.5533880236659727E-2</v>
      </c>
      <c r="G2526" s="6">
        <v>-5.506107459732823E-2</v>
      </c>
      <c r="H2526" s="6">
        <v>2.1186507857892334E-2</v>
      </c>
      <c r="I2526" s="6">
        <v>3.606543017934194E-2</v>
      </c>
      <c r="J2526" s="6">
        <v>-4.184297109574775E-2</v>
      </c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</row>
    <row r="2527" spans="1:22" x14ac:dyDescent="0.35">
      <c r="A2527" s="1">
        <v>2010</v>
      </c>
      <c r="B2527" s="1">
        <v>2</v>
      </c>
      <c r="C2527" s="6">
        <v>6.0727856639316791E-2</v>
      </c>
      <c r="D2527" s="6">
        <v>3.6070232153291304E-3</v>
      </c>
      <c r="E2527" s="6">
        <v>2.1077807408747207E-2</v>
      </c>
      <c r="F2527" s="6">
        <v>8.6818562857353676E-3</v>
      </c>
      <c r="G2527" s="6">
        <v>6.6783327813272786E-2</v>
      </c>
      <c r="H2527" s="6">
        <v>-1.3636564435773879E-3</v>
      </c>
      <c r="I2527" s="6">
        <v>-5.3291933581065765E-2</v>
      </c>
      <c r="J2527" s="6">
        <v>-5.8424403712723505E-3</v>
      </c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</row>
    <row r="2528" spans="1:22" x14ac:dyDescent="0.35">
      <c r="A2528" s="1">
        <v>2010</v>
      </c>
      <c r="B2528" s="1">
        <v>3</v>
      </c>
      <c r="C2528" s="6">
        <v>7.1945228716839615E-2</v>
      </c>
      <c r="D2528" s="6">
        <v>-1.6804966243755715E-2</v>
      </c>
      <c r="E2528" s="6">
        <v>1.8762196320275315E-2</v>
      </c>
      <c r="F2528" s="6">
        <v>9.6843069577871477E-2</v>
      </c>
      <c r="G2528" s="6">
        <v>8.3818215458646428E-2</v>
      </c>
      <c r="H2528" s="6">
        <v>6.833732702527473E-2</v>
      </c>
      <c r="I2528" s="6">
        <v>0.1118620477523542</v>
      </c>
      <c r="J2528" s="6">
        <v>8.7118569308901161E-2</v>
      </c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</row>
    <row r="2529" spans="1:22" x14ac:dyDescent="0.35">
      <c r="A2529" s="1">
        <v>2010</v>
      </c>
      <c r="B2529" s="1">
        <v>4</v>
      </c>
      <c r="C2529" s="6">
        <v>-1.4708928012935329E-2</v>
      </c>
      <c r="D2529" s="6">
        <v>3.8673193828227204E-2</v>
      </c>
      <c r="E2529" s="6">
        <v>-7.6615361659453263E-2</v>
      </c>
      <c r="F2529" s="6">
        <v>1.7996459848603541E-2</v>
      </c>
      <c r="G2529" s="6">
        <v>-1.0468000882191353E-2</v>
      </c>
      <c r="H2529" s="6">
        <v>2.4531288224215464E-2</v>
      </c>
      <c r="I2529" s="6">
        <v>-3.9049104453698913E-3</v>
      </c>
      <c r="J2529" s="6">
        <v>5.1326245468533704E-2</v>
      </c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</row>
    <row r="2530" spans="1:22" x14ac:dyDescent="0.35">
      <c r="A2530" s="1">
        <v>2010</v>
      </c>
      <c r="B2530" s="1">
        <v>5</v>
      </c>
      <c r="C2530" s="6">
        <v>-0.1088813228661043</v>
      </c>
      <c r="D2530" s="6">
        <v>-1.5889926687596034E-2</v>
      </c>
      <c r="E2530" s="6">
        <v>-9.7347630210330771E-2</v>
      </c>
      <c r="F2530" s="6">
        <v>-7.9760455113259354E-2</v>
      </c>
      <c r="G2530" s="6">
        <v>-6.7245882669267454E-2</v>
      </c>
      <c r="H2530" s="6">
        <v>-0.11824355954563381</v>
      </c>
      <c r="I2530" s="6">
        <v>-0.12085867715164089</v>
      </c>
      <c r="J2530" s="6">
        <v>-0.13099120359241123</v>
      </c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</row>
    <row r="2531" spans="1:22" x14ac:dyDescent="0.35">
      <c r="A2531" s="1">
        <v>2010</v>
      </c>
      <c r="B2531" s="1">
        <v>6</v>
      </c>
      <c r="C2531" s="6">
        <v>-2.4686842826572741E-2</v>
      </c>
      <c r="D2531" s="6">
        <v>1.5642578291445552E-2</v>
      </c>
      <c r="E2531" s="6">
        <v>-6.8466943210850673E-2</v>
      </c>
      <c r="F2531" s="6">
        <v>4.2673336561682929E-2</v>
      </c>
      <c r="G2531" s="6">
        <v>-2.8647292531671309E-2</v>
      </c>
      <c r="H2531" s="6">
        <v>3.8747776219355323E-2</v>
      </c>
      <c r="I2531" s="6">
        <v>-2.9621588290476009E-2</v>
      </c>
      <c r="J2531" s="6">
        <v>1.6880013610378608E-2</v>
      </c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</row>
    <row r="2532" spans="1:22" x14ac:dyDescent="0.35">
      <c r="A2532" s="1">
        <v>2010</v>
      </c>
      <c r="B2532" s="1">
        <v>7</v>
      </c>
      <c r="C2532" s="6">
        <v>0.1393421090582867</v>
      </c>
      <c r="D2532" s="6">
        <v>0.12459068272982354</v>
      </c>
      <c r="E2532" s="6">
        <v>0.10095525043747755</v>
      </c>
      <c r="F2532" s="6">
        <v>1.1242680999131727E-2</v>
      </c>
      <c r="G2532" s="6">
        <v>6.126325412496092E-2</v>
      </c>
      <c r="H2532" s="6">
        <v>8.5800918010648264E-2</v>
      </c>
      <c r="I2532" s="6">
        <v>0.10041166721402872</v>
      </c>
      <c r="J2532" s="6">
        <v>7.1415003430676638E-2</v>
      </c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</row>
    <row r="2533" spans="1:22" x14ac:dyDescent="0.35">
      <c r="A2533" s="1">
        <v>2010</v>
      </c>
      <c r="B2533" s="1">
        <v>8</v>
      </c>
      <c r="C2533" s="6">
        <v>-3.5780312087189015E-2</v>
      </c>
      <c r="D2533" s="6">
        <v>7.4372265502513413E-2</v>
      </c>
      <c r="E2533" s="6">
        <v>-4.4305775098206768E-3</v>
      </c>
      <c r="F2533" s="6">
        <v>-7.6307319227284509E-3</v>
      </c>
      <c r="G2533" s="6">
        <v>-6.1261152676759467E-2</v>
      </c>
      <c r="H2533" s="6">
        <v>-6.9298411993990228E-2</v>
      </c>
      <c r="I2533" s="6">
        <v>-3.8013263648856932E-2</v>
      </c>
      <c r="J2533" s="6">
        <v>-2.2849279234346542E-2</v>
      </c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</row>
    <row r="2534" spans="1:22" x14ac:dyDescent="0.35">
      <c r="A2534" s="1">
        <v>2010</v>
      </c>
      <c r="B2534" s="1">
        <v>9</v>
      </c>
      <c r="C2534" s="6">
        <v>0.10824277132392579</v>
      </c>
      <c r="D2534" s="6">
        <v>0.1026004344138447</v>
      </c>
      <c r="E2534" s="6">
        <v>2.3804853905916135E-2</v>
      </c>
      <c r="F2534" s="6">
        <v>0.17864333104880514</v>
      </c>
      <c r="G2534" s="6">
        <v>0.10047141717171515</v>
      </c>
      <c r="H2534" s="6">
        <v>1.0351328521492009E-2</v>
      </c>
      <c r="I2534" s="6">
        <v>5.8653474133056216E-2</v>
      </c>
      <c r="J2534" s="6">
        <v>0.12999814466113913</v>
      </c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</row>
    <row r="2535" spans="1:22" x14ac:dyDescent="0.35">
      <c r="A2535" s="1">
        <v>2010</v>
      </c>
      <c r="B2535" s="1">
        <v>10</v>
      </c>
      <c r="C2535" s="6">
        <v>9.827056586851679E-3</v>
      </c>
      <c r="D2535" s="6">
        <v>1.2907547491965987E-2</v>
      </c>
      <c r="E2535" s="6">
        <v>0.12522222009864903</v>
      </c>
      <c r="F2535" s="6">
        <v>3.4845998349832819E-3</v>
      </c>
      <c r="G2535" s="6">
        <v>9.1539647998169604E-2</v>
      </c>
      <c r="H2535" s="6">
        <v>6.3734484013756365E-2</v>
      </c>
      <c r="I2535" s="6">
        <v>5.1200478427934959E-2</v>
      </c>
      <c r="J2535" s="6">
        <v>1.949638315836566E-2</v>
      </c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</row>
    <row r="2536" spans="1:22" x14ac:dyDescent="0.35">
      <c r="A2536" s="1">
        <v>2010</v>
      </c>
      <c r="B2536" s="1">
        <v>11</v>
      </c>
      <c r="C2536" s="6">
        <v>-4.9820667131258545E-2</v>
      </c>
      <c r="D2536" s="6">
        <v>1.3188138343516176E-2</v>
      </c>
      <c r="E2536" s="6">
        <v>-5.2733750618894737E-2</v>
      </c>
      <c r="F2536" s="6">
        <v>-5.7133067712257346E-2</v>
      </c>
      <c r="G2536" s="6">
        <v>2.3102976506826689E-2</v>
      </c>
      <c r="H2536" s="6">
        <v>6.1527332982429517E-2</v>
      </c>
      <c r="I2536" s="6">
        <v>5.4529943330579034E-3</v>
      </c>
      <c r="J2536" s="6">
        <v>-1.6899462384359021E-2</v>
      </c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</row>
    <row r="2537" spans="1:22" x14ac:dyDescent="0.35">
      <c r="A2537" s="1">
        <v>2010</v>
      </c>
      <c r="B2537" s="1">
        <v>12</v>
      </c>
      <c r="C2537" s="6">
        <v>5.8051534433037677E-2</v>
      </c>
      <c r="D2537" s="6">
        <v>3.4973017806761986E-2</v>
      </c>
      <c r="E2537" s="6">
        <v>7.2520247978888897E-3</v>
      </c>
      <c r="F2537" s="6">
        <v>7.1798556161742244E-2</v>
      </c>
      <c r="G2537" s="6">
        <v>5.8071880421979305E-2</v>
      </c>
      <c r="H2537" s="6">
        <v>7.1362888918547585E-2</v>
      </c>
      <c r="I2537" s="6">
        <v>0.11224314981543104</v>
      </c>
      <c r="J2537" s="6">
        <v>0.11192767033521345</v>
      </c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</row>
    <row r="2538" spans="1:22" x14ac:dyDescent="0.35">
      <c r="A2538" s="1">
        <v>2011</v>
      </c>
      <c r="B2538" s="1">
        <v>1</v>
      </c>
      <c r="C2538" s="6">
        <v>-4.417421219152462E-2</v>
      </c>
      <c r="D2538" s="6">
        <v>-8.1583505490063435E-2</v>
      </c>
      <c r="E2538" s="6">
        <v>-8.3595086190233481E-3</v>
      </c>
      <c r="F2538" s="6">
        <v>-0.12424931730190636</v>
      </c>
      <c r="G2538" s="6">
        <v>-2.123595492526853E-2</v>
      </c>
      <c r="H2538" s="6">
        <v>2.8022551125144179E-2</v>
      </c>
      <c r="I2538" s="6">
        <v>4.5967796271384698E-2</v>
      </c>
      <c r="J2538" s="6">
        <v>1.025914890637214E-2</v>
      </c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</row>
    <row r="2539" spans="1:22" x14ac:dyDescent="0.35">
      <c r="A2539" s="1">
        <v>2011</v>
      </c>
      <c r="B2539" s="1">
        <v>2</v>
      </c>
      <c r="C2539" s="6">
        <v>1.4500309902763409E-2</v>
      </c>
      <c r="D2539" s="6">
        <v>-3.2369338874423614E-2</v>
      </c>
      <c r="E2539" s="6">
        <v>4.6269864163120067E-2</v>
      </c>
      <c r="F2539" s="6">
        <v>-1.937362105160223E-2</v>
      </c>
      <c r="G2539" s="6">
        <v>1.9833625680671929E-3</v>
      </c>
      <c r="H2539" s="6">
        <v>-8.7118614643002634E-2</v>
      </c>
      <c r="I2539" s="6">
        <v>6.5449417913738372E-2</v>
      </c>
      <c r="J2539" s="6">
        <v>-6.7516795390025974E-2</v>
      </c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</row>
    <row r="2540" spans="1:22" x14ac:dyDescent="0.35">
      <c r="A2540" s="1">
        <v>2011</v>
      </c>
      <c r="B2540" s="1">
        <v>3</v>
      </c>
      <c r="C2540" s="6">
        <v>3.7686706365069877E-2</v>
      </c>
      <c r="D2540" s="6">
        <v>3.448408433247141E-2</v>
      </c>
      <c r="E2540" s="6">
        <v>1.147798182741E-2</v>
      </c>
      <c r="F2540" s="6">
        <v>0.11177509188830359</v>
      </c>
      <c r="G2540" s="6">
        <v>2.8386566229860355E-2</v>
      </c>
      <c r="H2540" s="6">
        <v>5.0382266863831404E-2</v>
      </c>
      <c r="I2540" s="6">
        <v>3.4850125982584856E-2</v>
      </c>
      <c r="J2540" s="6">
        <v>0.11522553167313498</v>
      </c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</row>
    <row r="2541" spans="1:22" x14ac:dyDescent="0.35">
      <c r="A2541" s="1">
        <v>2011</v>
      </c>
      <c r="B2541" s="1">
        <v>4</v>
      </c>
      <c r="C2541" s="6">
        <v>-2.8831768299063532E-3</v>
      </c>
      <c r="D2541" s="6">
        <v>8.1789273613284363E-2</v>
      </c>
      <c r="E2541" s="6">
        <v>3.1543320056968138E-3</v>
      </c>
      <c r="F2541" s="6">
        <v>-8.20622985828523E-3</v>
      </c>
      <c r="G2541" s="6">
        <v>2.2146018756017183E-2</v>
      </c>
      <c r="H2541" s="6">
        <v>2.8232556601993419E-2</v>
      </c>
      <c r="I2541" s="6">
        <v>-1.2543630505794656E-3</v>
      </c>
      <c r="J2541" s="6">
        <v>6.7456788925079225E-2</v>
      </c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</row>
    <row r="2542" spans="1:22" x14ac:dyDescent="0.35">
      <c r="A2542" s="1">
        <v>2011</v>
      </c>
      <c r="B2542" s="1">
        <v>5</v>
      </c>
      <c r="C2542" s="6">
        <v>-2.4112073979355442E-2</v>
      </c>
      <c r="D2542" s="6">
        <v>-4.2575287567703235E-3</v>
      </c>
      <c r="E2542" s="6">
        <v>-5.6043362994128043E-2</v>
      </c>
      <c r="F2542" s="6">
        <v>-5.0210011700587143E-2</v>
      </c>
      <c r="G2542" s="6">
        <v>-3.6586765910830432E-2</v>
      </c>
      <c r="H2542" s="6">
        <v>-9.1810669526647404E-3</v>
      </c>
      <c r="I2542" s="6">
        <v>-6.4335210946824151E-2</v>
      </c>
      <c r="J2542" s="6">
        <v>-3.1821639601123164E-2</v>
      </c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</row>
    <row r="2543" spans="1:22" x14ac:dyDescent="0.35">
      <c r="A2543" s="1">
        <v>2011</v>
      </c>
      <c r="B2543" s="1">
        <v>6</v>
      </c>
      <c r="C2543" s="6">
        <v>-2.3303232861948575E-2</v>
      </c>
      <c r="D2543" s="6">
        <v>-1.6035737889551371E-2</v>
      </c>
      <c r="E2543" s="6">
        <v>9.1663178465004602E-3</v>
      </c>
      <c r="F2543" s="6">
        <v>2.387209267868351E-2</v>
      </c>
      <c r="G2543" s="6">
        <v>7.7267340810758256E-3</v>
      </c>
      <c r="H2543" s="6">
        <v>3.1357657983719811E-2</v>
      </c>
      <c r="I2543" s="6">
        <v>2.9756462388110805E-3</v>
      </c>
      <c r="J2543" s="6">
        <v>-8.7423082567210653E-3</v>
      </c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</row>
    <row r="2544" spans="1:22" x14ac:dyDescent="0.35">
      <c r="A2544" s="1">
        <v>2011</v>
      </c>
      <c r="B2544" s="1">
        <v>7</v>
      </c>
      <c r="C2544" s="6">
        <v>-4.9282271095516528E-2</v>
      </c>
      <c r="D2544" s="6">
        <v>-5.713258308128677E-2</v>
      </c>
      <c r="E2544" s="6">
        <v>-1.7716231348607447E-2</v>
      </c>
      <c r="F2544" s="6">
        <v>-1.8528959049936344E-2</v>
      </c>
      <c r="G2544" s="6">
        <v>-1.6783041652025266E-2</v>
      </c>
      <c r="H2544" s="6">
        <v>-3.167509647932687E-2</v>
      </c>
      <c r="I2544" s="6">
        <v>3.172899025980902E-2</v>
      </c>
      <c r="J2544" s="6">
        <v>2.7331113298338483E-2</v>
      </c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</row>
    <row r="2545" spans="1:22" x14ac:dyDescent="0.35">
      <c r="A2545" s="1">
        <v>2011</v>
      </c>
      <c r="B2545" s="1">
        <v>8</v>
      </c>
      <c r="C2545" s="6">
        <v>-6.3832484780556253E-2</v>
      </c>
      <c r="D2545" s="6">
        <v>-3.9087556135504409E-2</v>
      </c>
      <c r="E2545" s="6">
        <v>-4.1102140724406544E-2</v>
      </c>
      <c r="F2545" s="6">
        <v>-0.11941180266023443</v>
      </c>
      <c r="G2545" s="6">
        <v>-5.6510156503976616E-2</v>
      </c>
      <c r="H2545" s="6">
        <v>-9.8938786521034272E-2</v>
      </c>
      <c r="I2545" s="6">
        <v>-0.13099514696931791</v>
      </c>
      <c r="J2545" s="6">
        <v>-0.12766874679340945</v>
      </c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</row>
    <row r="2546" spans="1:22" x14ac:dyDescent="0.35">
      <c r="A2546" s="1">
        <v>2011</v>
      </c>
      <c r="B2546" s="1">
        <v>9</v>
      </c>
      <c r="C2546" s="6">
        <v>-0.21663439760122716</v>
      </c>
      <c r="D2546" s="6">
        <v>-0.19708476929176355</v>
      </c>
      <c r="E2546" s="6">
        <v>-8.1525197262715343E-2</v>
      </c>
      <c r="F2546" s="6">
        <v>-7.6476626339359033E-2</v>
      </c>
      <c r="G2546" s="6">
        <v>-0.16763703384703188</v>
      </c>
      <c r="H2546" s="6">
        <v>6.02647976129429E-2</v>
      </c>
      <c r="I2546" s="6">
        <v>-0.2080743524473051</v>
      </c>
      <c r="J2546" s="6">
        <v>-0.1512108380478594</v>
      </c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</row>
    <row r="2547" spans="1:22" x14ac:dyDescent="0.35">
      <c r="A2547" s="1">
        <v>2011</v>
      </c>
      <c r="B2547" s="1">
        <v>10</v>
      </c>
      <c r="C2547" s="6">
        <v>0.21991491552331888</v>
      </c>
      <c r="D2547" s="6">
        <v>0.18324800907638594</v>
      </c>
      <c r="E2547" s="6">
        <v>5.0659257731656915E-2</v>
      </c>
      <c r="F2547" s="6">
        <v>8.474197647976478E-2</v>
      </c>
      <c r="G2547" s="6">
        <v>0.12281705292446676</v>
      </c>
      <c r="H2547" s="6">
        <v>2.0178358960892817E-2</v>
      </c>
      <c r="I2547" s="6">
        <v>0.1673890782324281</v>
      </c>
      <c r="J2547" s="6">
        <v>0.14575640855204042</v>
      </c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</row>
    <row r="2548" spans="1:22" x14ac:dyDescent="0.35">
      <c r="A2548" s="1">
        <v>2011</v>
      </c>
      <c r="B2548" s="1">
        <v>11</v>
      </c>
      <c r="C2548" s="6">
        <v>-7.4142258244898729E-2</v>
      </c>
      <c r="D2548" s="6">
        <v>-8.6299427756280966E-2</v>
      </c>
      <c r="E2548" s="6">
        <v>-5.8127436986125658E-2</v>
      </c>
      <c r="F2548" s="6">
        <v>-0.1526204477383466</v>
      </c>
      <c r="G2548" s="6">
        <v>-2.7303451746003571E-3</v>
      </c>
      <c r="H2548" s="6">
        <v>-5.2427585675164368E-2</v>
      </c>
      <c r="I2548" s="6">
        <v>-1.4481192547387778E-2</v>
      </c>
      <c r="J2548" s="6">
        <v>-5.6164417945910317E-2</v>
      </c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</row>
    <row r="2549" spans="1:22" x14ac:dyDescent="0.35">
      <c r="A2549" s="1">
        <v>2011</v>
      </c>
      <c r="B2549" s="1">
        <v>12</v>
      </c>
      <c r="C2549" s="6">
        <v>-3.1545671474483172E-2</v>
      </c>
      <c r="D2549" s="6">
        <v>-3.4441719666314929E-3</v>
      </c>
      <c r="E2549" s="6">
        <v>-4.4707732662244815E-2</v>
      </c>
      <c r="F2549" s="6">
        <v>-5.8969844516720604E-2</v>
      </c>
      <c r="G2549" s="6">
        <v>-1.5793147350351533E-2</v>
      </c>
      <c r="H2549" s="6">
        <v>-2.8440140371151834E-2</v>
      </c>
      <c r="I2549" s="6">
        <v>-0.10809959035776229</v>
      </c>
      <c r="J2549" s="6">
        <v>-2.7521533392024788E-2</v>
      </c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</row>
    <row r="2550" spans="1:22" x14ac:dyDescent="0.35">
      <c r="A2550" s="1">
        <v>2012</v>
      </c>
      <c r="B2550" s="1">
        <v>1</v>
      </c>
      <c r="C2550" s="6">
        <v>0.18463752995301497</v>
      </c>
      <c r="D2550" s="6">
        <v>7.7724680023766091E-2</v>
      </c>
      <c r="E2550" s="6">
        <v>3.9875445757764805E-2</v>
      </c>
      <c r="F2550" s="6">
        <v>0.20380649395343986</v>
      </c>
      <c r="G2550" s="6">
        <v>8.0053795759485125E-2</v>
      </c>
      <c r="H2550" s="6">
        <v>4.0435426001809827E-2</v>
      </c>
      <c r="I2550" s="6">
        <v>0.14590715296119328</v>
      </c>
      <c r="J2550" s="6">
        <v>0.10268920573784124</v>
      </c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</row>
    <row r="2551" spans="1:22" x14ac:dyDescent="0.35">
      <c r="A2551" s="1">
        <v>2012</v>
      </c>
      <c r="B2551" s="1">
        <v>2</v>
      </c>
      <c r="C2551" s="6">
        <v>6.1684415280305771E-2</v>
      </c>
      <c r="D2551" s="6">
        <v>9.0698389008383895E-2</v>
      </c>
      <c r="E2551" s="6">
        <v>6.1826907262508612E-2</v>
      </c>
      <c r="F2551" s="6">
        <v>4.4306511362168788E-2</v>
      </c>
      <c r="G2551" s="6">
        <v>2.595555366893465E-2</v>
      </c>
      <c r="H2551" s="6">
        <v>7.7067947272979609E-2</v>
      </c>
      <c r="I2551" s="6">
        <v>0.10014726091742476</v>
      </c>
      <c r="J2551" s="6">
        <v>4.4241732947271517E-2</v>
      </c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</row>
    <row r="2552" spans="1:22" x14ac:dyDescent="0.35">
      <c r="A2552" s="1">
        <v>2012</v>
      </c>
      <c r="B2552" s="1">
        <v>3</v>
      </c>
      <c r="C2552" s="6">
        <v>-7.821179114181942E-2</v>
      </c>
      <c r="D2552" s="6">
        <v>1.1979046089233281E-2</v>
      </c>
      <c r="E2552" s="6">
        <v>-6.8853075662695939E-2</v>
      </c>
      <c r="F2552" s="6">
        <v>-5.0762804088957281E-2</v>
      </c>
      <c r="G2552" s="6">
        <v>4.8297477994942328E-2</v>
      </c>
      <c r="H2552" s="6">
        <v>7.3357728092140695E-2</v>
      </c>
      <c r="I2552" s="6">
        <v>-5.8586063038848391E-2</v>
      </c>
      <c r="J2552" s="6">
        <v>-1.903196563154308E-2</v>
      </c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</row>
    <row r="2553" spans="1:22" x14ac:dyDescent="0.35">
      <c r="A2553" s="1">
        <v>2012</v>
      </c>
      <c r="B2553" s="1">
        <v>4</v>
      </c>
      <c r="C2553" s="6">
        <v>-8.3210952288795936E-2</v>
      </c>
      <c r="D2553" s="6">
        <v>-1.121523405908198E-2</v>
      </c>
      <c r="E2553" s="6">
        <v>5.7014004615660863E-2</v>
      </c>
      <c r="F2553" s="6">
        <v>-4.2635101649788232E-2</v>
      </c>
      <c r="G2553" s="6">
        <v>-1.7387279391235966E-2</v>
      </c>
      <c r="H2553" s="6">
        <v>1.1250347994078425E-2</v>
      </c>
      <c r="I2553" s="6">
        <v>-3.1430002504382548E-2</v>
      </c>
      <c r="J2553" s="6">
        <v>-1.4301531450712002E-2</v>
      </c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</row>
    <row r="2554" spans="1:22" x14ac:dyDescent="0.35">
      <c r="A2554" s="1">
        <v>2012</v>
      </c>
      <c r="B2554" s="1">
        <v>5</v>
      </c>
      <c r="C2554" s="6">
        <v>-0.16789375819149166</v>
      </c>
      <c r="D2554" s="6">
        <v>-0.11608641958471166</v>
      </c>
      <c r="E2554" s="6">
        <v>-1.9208153028358765E-2</v>
      </c>
      <c r="F2554" s="6">
        <v>-0.1182249298167084</v>
      </c>
      <c r="G2554" s="6">
        <v>-0.13070879433130622</v>
      </c>
      <c r="H2554" s="6">
        <v>-4.1425448479640026E-2</v>
      </c>
      <c r="I2554" s="6">
        <v>-0.21826209121419471</v>
      </c>
      <c r="J2554" s="6">
        <v>-0.10955742530289447</v>
      </c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</row>
    <row r="2555" spans="1:22" x14ac:dyDescent="0.35">
      <c r="A2555" s="1">
        <v>2012</v>
      </c>
      <c r="B2555" s="1">
        <v>6</v>
      </c>
      <c r="C2555" s="6">
        <v>4.1820486339276819E-3</v>
      </c>
      <c r="D2555" s="6">
        <v>5.1461507351846292E-2</v>
      </c>
      <c r="E2555" s="6">
        <v>-5.9653201549321078E-2</v>
      </c>
      <c r="F2555" s="6">
        <v>8.2256594541147976E-2</v>
      </c>
      <c r="G2555" s="6">
        <v>0.14183626585962816</v>
      </c>
      <c r="H2555" s="6">
        <v>-8.781133575753608E-3</v>
      </c>
      <c r="I2555" s="6">
        <v>9.404694972023675E-2</v>
      </c>
      <c r="J2555" s="6">
        <v>4.0234133967967489E-2</v>
      </c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</row>
    <row r="2556" spans="1:22" x14ac:dyDescent="0.35">
      <c r="A2556" s="1">
        <v>2012</v>
      </c>
      <c r="B2556" s="1">
        <v>7</v>
      </c>
      <c r="C2556" s="6">
        <v>8.1969647852142558E-3</v>
      </c>
      <c r="D2556" s="6">
        <v>-3.3550412730475321E-3</v>
      </c>
      <c r="E2556" s="6">
        <v>-5.5964213779069794E-2</v>
      </c>
      <c r="F2556" s="6">
        <v>-1.0344148125957409E-2</v>
      </c>
      <c r="G2556" s="6">
        <v>1.4449757837929456E-2</v>
      </c>
      <c r="H2556" s="6">
        <v>5.6531910059876678E-2</v>
      </c>
      <c r="I2556" s="6">
        <v>2.0638616745339622E-2</v>
      </c>
      <c r="J2556" s="6">
        <v>2.4476721410658264E-2</v>
      </c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</row>
    <row r="2557" spans="1:22" x14ac:dyDescent="0.35">
      <c r="A2557" s="1">
        <v>2012</v>
      </c>
      <c r="B2557" s="1">
        <v>8</v>
      </c>
      <c r="C2557" s="6">
        <v>3.0576786542084511E-2</v>
      </c>
      <c r="D2557" s="6">
        <v>-1.1921990939494975E-2</v>
      </c>
      <c r="E2557" s="6">
        <v>-2.4603174614762913E-2</v>
      </c>
      <c r="F2557" s="6">
        <v>6.275516938791581E-3</v>
      </c>
      <c r="G2557" s="6">
        <v>-2.2081795615213728E-2</v>
      </c>
      <c r="H2557" s="6">
        <v>5.5881182685051822E-2</v>
      </c>
      <c r="I2557" s="6">
        <v>8.0311351238329109E-3</v>
      </c>
      <c r="J2557" s="6">
        <v>9.6817164253548693E-3</v>
      </c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</row>
    <row r="2558" spans="1:22" x14ac:dyDescent="0.35">
      <c r="A2558" s="1">
        <v>2012</v>
      </c>
      <c r="B2558" s="1">
        <v>9</v>
      </c>
      <c r="C2558" s="6">
        <v>3.9381885108793924E-2</v>
      </c>
      <c r="D2558" s="6">
        <v>2.9941114795805523E-2</v>
      </c>
      <c r="E2558" s="6">
        <v>2.9252514165877264E-2</v>
      </c>
      <c r="F2558" s="6">
        <v>0.13937537350391427</v>
      </c>
      <c r="G2558" s="6">
        <v>6.4047946021200897E-2</v>
      </c>
      <c r="H2558" s="6">
        <v>-2.4571972259734842E-4</v>
      </c>
      <c r="I2558" s="6">
        <v>6.1326554936566469E-2</v>
      </c>
      <c r="J2558" s="6">
        <v>6.6753671695168881E-2</v>
      </c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</row>
    <row r="2559" spans="1:22" x14ac:dyDescent="0.35">
      <c r="A2559" s="1">
        <v>2012</v>
      </c>
      <c r="B2559" s="1">
        <v>10</v>
      </c>
      <c r="C2559" s="6">
        <v>-3.8162441670579583E-2</v>
      </c>
      <c r="D2559" s="6">
        <v>-5.0386474547858828E-3</v>
      </c>
      <c r="E2559" s="6">
        <v>-7.6723576530990378E-4</v>
      </c>
      <c r="F2559" s="6">
        <v>-3.2055722005213116E-2</v>
      </c>
      <c r="G2559" s="6">
        <v>4.7115632157179732E-4</v>
      </c>
      <c r="H2559" s="6">
        <v>1.9160309191845526E-2</v>
      </c>
      <c r="I2559" s="6">
        <v>-2.5383204984022134E-2</v>
      </c>
      <c r="J2559" s="6">
        <v>-2.1810166050779123E-2</v>
      </c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</row>
    <row r="2560" spans="1:22" x14ac:dyDescent="0.35">
      <c r="A2560" s="1">
        <v>2012</v>
      </c>
      <c r="B2560" s="1">
        <v>11</v>
      </c>
      <c r="C2560" s="6">
        <v>-4.278490918980371E-2</v>
      </c>
      <c r="D2560" s="6">
        <v>-2.9213918025369212E-2</v>
      </c>
      <c r="E2560" s="6">
        <v>-4.1288499295840331E-2</v>
      </c>
      <c r="F2560" s="6">
        <v>3.7423170071535727E-2</v>
      </c>
      <c r="G2560" s="6">
        <v>1.7507709025475604E-2</v>
      </c>
      <c r="H2560" s="6">
        <v>3.4592570665923139E-2</v>
      </c>
      <c r="I2560" s="6">
        <v>-1.4731585408299663E-3</v>
      </c>
      <c r="J2560" s="6">
        <v>1.8769578534602038E-2</v>
      </c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</row>
    <row r="2561" spans="1:22" x14ac:dyDescent="0.35">
      <c r="A2561" s="1">
        <v>2012</v>
      </c>
      <c r="B2561" s="1">
        <v>12</v>
      </c>
      <c r="C2561" s="6">
        <v>0.10582588990018715</v>
      </c>
      <c r="D2561" s="6">
        <v>4.3849414228332995E-2</v>
      </c>
      <c r="E2561" s="6">
        <v>0.14529364299641601</v>
      </c>
      <c r="F2561" s="6">
        <v>-9.0366093740426034E-3</v>
      </c>
      <c r="G2561" s="6">
        <v>5.2056529797989359E-2</v>
      </c>
      <c r="H2561" s="6">
        <v>1.2756592438541547E-2</v>
      </c>
      <c r="I2561" s="6">
        <v>6.188808180665939E-2</v>
      </c>
      <c r="J2561" s="6">
        <v>5.093237072597967E-2</v>
      </c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</row>
    <row r="2562" spans="1:22" x14ac:dyDescent="0.35">
      <c r="A2562" s="1">
        <v>2013</v>
      </c>
      <c r="B2562" s="1">
        <v>1</v>
      </c>
      <c r="C2562" s="6">
        <v>9.1966163920518262E-3</v>
      </c>
      <c r="D2562" s="6">
        <v>7.5013920386391097E-2</v>
      </c>
      <c r="E2562" s="6">
        <v>5.319271856519503E-2</v>
      </c>
      <c r="F2562" s="6">
        <v>5.4949753087073949E-2</v>
      </c>
      <c r="G2562" s="6">
        <v>4.7954187606514376E-2</v>
      </c>
      <c r="H2562" s="6">
        <v>1.5465123144351667E-2</v>
      </c>
      <c r="I2562" s="6">
        <v>6.4887412204346573E-2</v>
      </c>
      <c r="J2562" s="6">
        <v>-3.932894023439415E-2</v>
      </c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</row>
    <row r="2563" spans="1:22" x14ac:dyDescent="0.35">
      <c r="A2563" s="1">
        <v>2013</v>
      </c>
      <c r="B2563" s="1">
        <v>2</v>
      </c>
      <c r="C2563" s="6">
        <v>-3.4131010281889362E-2</v>
      </c>
      <c r="D2563" s="6">
        <v>-2.6932215739341459E-3</v>
      </c>
      <c r="E2563" s="6">
        <v>-8.7115062171564395E-3</v>
      </c>
      <c r="F2563" s="6">
        <v>-7.5621490770801936E-2</v>
      </c>
      <c r="G2563" s="6">
        <v>-3.1248927752456357E-2</v>
      </c>
      <c r="H2563" s="6">
        <v>4.8403920541473688E-2</v>
      </c>
      <c r="I2563" s="6">
        <v>-5.661909060120085E-2</v>
      </c>
      <c r="J2563" s="6">
        <v>3.6150663192139554E-2</v>
      </c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</row>
    <row r="2564" spans="1:22" x14ac:dyDescent="0.35">
      <c r="A2564" s="1">
        <v>2013</v>
      </c>
      <c r="B2564" s="1">
        <v>3</v>
      </c>
      <c r="C2564" s="6">
        <v>-4.005216679420609E-2</v>
      </c>
      <c r="D2564" s="6">
        <v>-2.4926662396131727E-2</v>
      </c>
      <c r="E2564" s="6">
        <v>-5.289023660897485E-2</v>
      </c>
      <c r="F2564" s="6">
        <v>-2.8143191260887601E-4</v>
      </c>
      <c r="G2564" s="6">
        <v>3.6024105651604632E-2</v>
      </c>
      <c r="H2564" s="6">
        <v>-9.4948265503413953E-3</v>
      </c>
      <c r="I2564" s="6">
        <v>-4.679144373988231E-2</v>
      </c>
      <c r="J2564" s="6">
        <v>-3.4834705189758841E-2</v>
      </c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</row>
    <row r="2565" spans="1:22" x14ac:dyDescent="0.35">
      <c r="A2565" s="1">
        <v>2013</v>
      </c>
      <c r="B2565" s="1">
        <v>4</v>
      </c>
      <c r="C2565" s="6">
        <v>3.4081181321872211E-3</v>
      </c>
      <c r="D2565" s="6">
        <v>-3.0353279230269425E-2</v>
      </c>
      <c r="E2565" s="6">
        <v>-1.8999255374382962E-2</v>
      </c>
      <c r="F2565" s="6">
        <v>5.5244165244447307E-2</v>
      </c>
      <c r="G2565" s="6">
        <v>-2.6496509054766304E-2</v>
      </c>
      <c r="H2565" s="6">
        <v>5.1512968595124997E-2</v>
      </c>
      <c r="I2565" s="6">
        <v>-3.6626650076117206E-2</v>
      </c>
      <c r="J2565" s="6">
        <v>-1.1622036779089351E-2</v>
      </c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</row>
    <row r="2566" spans="1:22" x14ac:dyDescent="0.35">
      <c r="A2566" s="1">
        <v>2013</v>
      </c>
      <c r="B2566" s="1">
        <v>5</v>
      </c>
      <c r="C2566" s="6">
        <v>-0.10566082267778754</v>
      </c>
      <c r="D2566" s="6">
        <v>-7.9978814335249226E-2</v>
      </c>
      <c r="E2566" s="6">
        <v>6.1529517176528437E-2</v>
      </c>
      <c r="F2566" s="6">
        <v>-4.2246475729512567E-2</v>
      </c>
      <c r="G2566" s="6">
        <v>-6.8520044586498519E-2</v>
      </c>
      <c r="H2566" s="6">
        <v>0.14941168313044439</v>
      </c>
      <c r="I2566" s="6">
        <v>-5.0046971291315634E-2</v>
      </c>
      <c r="J2566" s="6">
        <v>-7.5616629700461235E-3</v>
      </c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</row>
    <row r="2567" spans="1:22" x14ac:dyDescent="0.35">
      <c r="A2567" s="1">
        <v>2013</v>
      </c>
      <c r="B2567" s="1">
        <v>6</v>
      </c>
      <c r="C2567" s="6">
        <v>-0.1487814935273043</v>
      </c>
      <c r="D2567" s="6">
        <v>-5.2957723456665051E-2</v>
      </c>
      <c r="E2567" s="6">
        <v>-0.14010110538598886</v>
      </c>
      <c r="F2567" s="6">
        <v>-7.2426120404862959E-2</v>
      </c>
      <c r="G2567" s="6">
        <v>-3.347299101138157E-2</v>
      </c>
      <c r="H2567" s="6">
        <v>-4.7423030253887832E-2</v>
      </c>
      <c r="I2567" s="6">
        <v>-3.9784151189954264E-2</v>
      </c>
      <c r="J2567" s="6">
        <v>-7.7753488980683905E-2</v>
      </c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</row>
    <row r="2568" spans="1:22" x14ac:dyDescent="0.35">
      <c r="A2568" s="1">
        <v>2013</v>
      </c>
      <c r="B2568" s="1">
        <v>7</v>
      </c>
      <c r="C2568" s="6">
        <v>-3.823124627602148E-3</v>
      </c>
      <c r="D2568" s="6">
        <v>-8.4919285010638834E-2</v>
      </c>
      <c r="E2568" s="6">
        <v>8.8510263919308052E-3</v>
      </c>
      <c r="F2568" s="6">
        <v>-3.8502256878710006E-2</v>
      </c>
      <c r="G2568" s="6">
        <v>2.2605658954480301E-2</v>
      </c>
      <c r="H2568" s="6">
        <v>8.6345592317069508E-2</v>
      </c>
      <c r="I2568" s="6">
        <v>2.7290129902070026E-2</v>
      </c>
      <c r="J2568" s="6">
        <v>4.3858808168102614E-2</v>
      </c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</row>
    <row r="2569" spans="1:22" x14ac:dyDescent="0.35">
      <c r="A2569" s="1">
        <v>2013</v>
      </c>
      <c r="B2569" s="1">
        <v>8</v>
      </c>
      <c r="C2569" s="6">
        <v>-1.0375482544614734E-2</v>
      </c>
      <c r="D2569" s="6">
        <v>-2.1332178402554969E-2</v>
      </c>
      <c r="E2569" s="6">
        <v>5.4017703438500986E-2</v>
      </c>
      <c r="F2569" s="6">
        <v>-0.11739806743624748</v>
      </c>
      <c r="G2569" s="6">
        <v>-8.030813263523251E-2</v>
      </c>
      <c r="H2569" s="6">
        <v>-7.5349095663347354E-2</v>
      </c>
      <c r="I2569" s="6">
        <v>-1.7917986130596808E-2</v>
      </c>
      <c r="J2569" s="6">
        <v>1.8988183129407643E-2</v>
      </c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</row>
    <row r="2570" spans="1:22" x14ac:dyDescent="0.35">
      <c r="A2570" s="1">
        <v>2013</v>
      </c>
      <c r="B2570" s="1">
        <v>9</v>
      </c>
      <c r="C2570" s="6">
        <v>0.12668290397894011</v>
      </c>
      <c r="D2570" s="6">
        <v>6.4476157259603539E-2</v>
      </c>
      <c r="E2570" s="6">
        <v>3.6233315404781141E-2</v>
      </c>
      <c r="F2570" s="6">
        <v>0.10032097731895906</v>
      </c>
      <c r="G2570" s="6">
        <v>4.0779517685407773E-2</v>
      </c>
      <c r="H2570" s="6">
        <v>-2.6919648104108962E-2</v>
      </c>
      <c r="I2570" s="6">
        <v>0.10409599531015279</v>
      </c>
      <c r="J2570" s="6">
        <v>7.1256555588567361E-2</v>
      </c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</row>
    <row r="2571" spans="1:22" x14ac:dyDescent="0.35">
      <c r="A2571" s="1">
        <v>2013</v>
      </c>
      <c r="B2571" s="1">
        <v>10</v>
      </c>
      <c r="C2571" s="6">
        <v>2.5386011507368744E-2</v>
      </c>
      <c r="D2571" s="6">
        <v>8.8236231707536916E-3</v>
      </c>
      <c r="E2571" s="6">
        <v>-1.1044812632459933E-2</v>
      </c>
      <c r="F2571" s="6">
        <v>0.11552903134041981</v>
      </c>
      <c r="G2571" s="6">
        <v>2.6586047782708233E-2</v>
      </c>
      <c r="H2571" s="6">
        <v>3.391182190877462E-2</v>
      </c>
      <c r="I2571" s="6">
        <v>4.2419595719028091E-2</v>
      </c>
      <c r="J2571" s="6">
        <v>2.8808504007678648E-2</v>
      </c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</row>
    <row r="2572" spans="1:22" x14ac:dyDescent="0.35">
      <c r="A2572" s="1">
        <v>2013</v>
      </c>
      <c r="B2572" s="1">
        <v>11</v>
      </c>
      <c r="C2572" s="6">
        <v>-7.1935273797370969E-2</v>
      </c>
      <c r="D2572" s="6">
        <v>-6.9018165316577007E-2</v>
      </c>
      <c r="E2572" s="6">
        <v>3.7194173146017251E-2</v>
      </c>
      <c r="F2572" s="6">
        <v>-3.1711834053921639E-2</v>
      </c>
      <c r="G2572" s="6">
        <v>2.8843171805527312E-2</v>
      </c>
      <c r="H2572" s="6">
        <v>5.0766750234343627E-2</v>
      </c>
      <c r="I2572" s="6">
        <v>-5.1830582569685091E-2</v>
      </c>
      <c r="J2572" s="6">
        <v>1.0203955631004513E-2</v>
      </c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</row>
    <row r="2573" spans="1:22" x14ac:dyDescent="0.35">
      <c r="A2573" s="1">
        <v>2013</v>
      </c>
      <c r="B2573" s="1">
        <v>12</v>
      </c>
      <c r="C2573" s="6">
        <v>-2.9581831199869124E-2</v>
      </c>
      <c r="D2573" s="6">
        <v>-9.835122790294748E-3</v>
      </c>
      <c r="E2573" s="6">
        <v>-4.1010089028422625E-2</v>
      </c>
      <c r="F2573" s="6">
        <v>3.0602140027307545E-2</v>
      </c>
      <c r="G2573" s="6">
        <v>1.0768347938099332E-2</v>
      </c>
      <c r="H2573" s="6">
        <v>7.0075313261773964E-2</v>
      </c>
      <c r="I2573" s="6">
        <v>2.3450025147522036E-2</v>
      </c>
      <c r="J2573" s="6">
        <v>-8.6557681092624961E-3</v>
      </c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</row>
    <row r="2574" spans="1:22" x14ac:dyDescent="0.35">
      <c r="A2574" s="1">
        <v>2014</v>
      </c>
      <c r="B2574" s="1">
        <v>1</v>
      </c>
      <c r="C2574" s="6">
        <v>-9.4542939768906487E-2</v>
      </c>
      <c r="D2574" s="6">
        <v>-0.12040955714750212</v>
      </c>
      <c r="E2574" s="6">
        <v>-4.0176938354711478E-2</v>
      </c>
      <c r="F2574" s="6">
        <v>-4.7587870789993048E-2</v>
      </c>
      <c r="G2574" s="6">
        <v>-6.6069376290567527E-2</v>
      </c>
      <c r="H2574" s="6">
        <v>5.8086472460944671E-2</v>
      </c>
      <c r="I2574" s="6">
        <v>-9.6615539067070877E-2</v>
      </c>
      <c r="J2574" s="6">
        <v>-6.2464864814082532E-2</v>
      </c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</row>
    <row r="2575" spans="1:22" x14ac:dyDescent="0.35">
      <c r="A2575" s="1">
        <v>2014</v>
      </c>
      <c r="B2575" s="1">
        <v>2</v>
      </c>
      <c r="C2575" s="6">
        <v>2.0048667176020718E-2</v>
      </c>
      <c r="D2575" s="6">
        <v>7.4713297038854209E-2</v>
      </c>
      <c r="E2575" s="6">
        <v>-2.5368057172280301E-3</v>
      </c>
      <c r="F2575" s="6">
        <v>4.5629499152078701E-2</v>
      </c>
      <c r="G2575" s="6">
        <v>-4.3561756013448805E-2</v>
      </c>
      <c r="H2575" s="6">
        <v>-3.1220636574885496E-2</v>
      </c>
      <c r="I2575" s="6">
        <v>-3.1179517546684132E-2</v>
      </c>
      <c r="J2575" s="6">
        <v>3.3739516011637161E-2</v>
      </c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</row>
    <row r="2576" spans="1:22" x14ac:dyDescent="0.35">
      <c r="A2576" s="1">
        <v>2014</v>
      </c>
      <c r="B2576" s="1">
        <v>3</v>
      </c>
      <c r="C2576" s="6">
        <v>0.10156257355718279</v>
      </c>
      <c r="D2576" s="6">
        <v>3.3789083533266595E-2</v>
      </c>
      <c r="E2576" s="6">
        <v>-2.2569422071687106E-2</v>
      </c>
      <c r="F2576" s="6">
        <v>9.983882786317988E-2</v>
      </c>
      <c r="G2576" s="6">
        <v>5.8769556064552253E-2</v>
      </c>
      <c r="H2576" s="6">
        <v>0.12419061757833427</v>
      </c>
      <c r="I2576" s="6">
        <v>-3.5869739837860348E-2</v>
      </c>
      <c r="J2576" s="6">
        <v>4.1194390993997132E-3</v>
      </c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</row>
    <row r="2577" spans="1:22" x14ac:dyDescent="0.35">
      <c r="A2577" s="1">
        <v>2014</v>
      </c>
      <c r="B2577" s="1">
        <v>4</v>
      </c>
      <c r="C2577" s="6">
        <v>4.172843580103347E-2</v>
      </c>
      <c r="D2577" s="6">
        <v>7.376614357847977E-3</v>
      </c>
      <c r="E2577" s="6">
        <v>-1.0216820764499923E-2</v>
      </c>
      <c r="F2577" s="6">
        <v>-6.7088631739139482E-3</v>
      </c>
      <c r="G2577" s="6">
        <v>4.3382618693619257E-3</v>
      </c>
      <c r="H2577" s="6">
        <v>6.076550499908695E-2</v>
      </c>
      <c r="I2577" s="6">
        <v>-4.8833249552944547E-2</v>
      </c>
      <c r="J2577" s="6">
        <v>1.8521544283085056E-2</v>
      </c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</row>
    <row r="2578" spans="1:22" x14ac:dyDescent="0.35">
      <c r="A2578" s="1">
        <v>2014</v>
      </c>
      <c r="B2578" s="1">
        <v>5</v>
      </c>
      <c r="C2578" s="6">
        <v>-1.0619733254345176E-2</v>
      </c>
      <c r="D2578" s="6">
        <v>2.5176678047197143E-2</v>
      </c>
      <c r="E2578" s="6">
        <v>8.2744925554891768E-3</v>
      </c>
      <c r="F2578" s="6">
        <v>0.1008401254635487</v>
      </c>
      <c r="G2578" s="6">
        <v>3.340095922823072E-2</v>
      </c>
      <c r="H2578" s="6">
        <v>2.8210865349612257E-2</v>
      </c>
      <c r="I2578" s="6">
        <v>0.11600291027947152</v>
      </c>
      <c r="J2578" s="6">
        <v>2.9316638033253906E-2</v>
      </c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</row>
    <row r="2579" spans="1:22" x14ac:dyDescent="0.35">
      <c r="A2579" s="1">
        <v>2014</v>
      </c>
      <c r="B2579" s="1">
        <v>6</v>
      </c>
      <c r="C2579" s="6">
        <v>4.9972361703521928E-2</v>
      </c>
      <c r="D2579" s="6">
        <v>-1.2621684265241906E-2</v>
      </c>
      <c r="E2579" s="6">
        <v>1.1515737844401519E-2</v>
      </c>
      <c r="F2579" s="6">
        <v>3.7586973659777367E-2</v>
      </c>
      <c r="G2579" s="6">
        <v>2.4596470621774946E-2</v>
      </c>
      <c r="H2579" s="6">
        <v>-2.8637059569859291E-3</v>
      </c>
      <c r="I2579" s="6">
        <v>5.9808343859655722E-2</v>
      </c>
      <c r="J2579" s="6">
        <v>1.2365725642459635E-2</v>
      </c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</row>
    <row r="2580" spans="1:22" x14ac:dyDescent="0.35">
      <c r="A2580" s="1">
        <v>2014</v>
      </c>
      <c r="B2580" s="1">
        <v>7</v>
      </c>
      <c r="C2580" s="6">
        <v>2.7024573520105122E-2</v>
      </c>
      <c r="D2580" s="6">
        <v>-3.4479047578829025E-2</v>
      </c>
      <c r="E2580" s="6">
        <v>8.0012707906079505E-2</v>
      </c>
      <c r="F2580" s="6">
        <v>5.9848384646257191E-3</v>
      </c>
      <c r="G2580" s="6">
        <v>6.0006757613970674E-3</v>
      </c>
      <c r="H2580" s="6">
        <v>2.1273747356411743E-2</v>
      </c>
      <c r="I2580" s="6">
        <v>-0.11004329121616008</v>
      </c>
      <c r="J2580" s="6">
        <v>2.0519312294674741E-2</v>
      </c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</row>
    <row r="2581" spans="1:22" x14ac:dyDescent="0.35">
      <c r="A2581" s="1">
        <v>2014</v>
      </c>
      <c r="B2581" s="1">
        <v>8</v>
      </c>
      <c r="C2581" s="6">
        <v>0.11145326399115718</v>
      </c>
      <c r="D2581" s="6">
        <v>6.1517948625446905E-3</v>
      </c>
      <c r="E2581" s="6">
        <v>1.213711460640754E-2</v>
      </c>
      <c r="F2581" s="6">
        <v>3.094892955260975E-2</v>
      </c>
      <c r="G2581" s="6">
        <v>5.1502691498747755E-2</v>
      </c>
      <c r="H2581" s="6">
        <v>-8.6041747957828596E-2</v>
      </c>
      <c r="I2581" s="6">
        <v>-2.0966328993597405E-2</v>
      </c>
      <c r="J2581" s="6">
        <v>1.0009017346234161E-2</v>
      </c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</row>
    <row r="2582" spans="1:22" x14ac:dyDescent="0.35">
      <c r="A2582" s="1">
        <v>2014</v>
      </c>
      <c r="B2582" s="1">
        <v>9</v>
      </c>
      <c r="C2582" s="6">
        <v>-0.19305500697164224</v>
      </c>
      <c r="D2582" s="6">
        <v>-3.2326469074953179E-2</v>
      </c>
      <c r="E2582" s="6">
        <v>6.7019485297770132E-2</v>
      </c>
      <c r="F2582" s="6">
        <v>-2.1647343786892814E-2</v>
      </c>
      <c r="G2582" s="6">
        <v>-3.8989066078576107E-2</v>
      </c>
      <c r="H2582" s="6">
        <v>3.2944147113782574E-2</v>
      </c>
      <c r="I2582" s="6">
        <v>-5.9763500891214738E-2</v>
      </c>
      <c r="J2582" s="6">
        <v>-6.111300202264669E-2</v>
      </c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</row>
    <row r="2583" spans="1:22" x14ac:dyDescent="0.35">
      <c r="A2583" s="1">
        <v>2014</v>
      </c>
      <c r="B2583" s="1">
        <v>10</v>
      </c>
      <c r="C2583" s="6">
        <v>-3.3673879142237517E-3</v>
      </c>
      <c r="D2583" s="6">
        <v>1.5560317889110165E-2</v>
      </c>
      <c r="E2583" s="6">
        <v>2.8109082232193883E-2</v>
      </c>
      <c r="F2583" s="6">
        <v>5.3978266303646771E-2</v>
      </c>
      <c r="G2583" s="6">
        <v>-2.6989633913613309E-3</v>
      </c>
      <c r="H2583" s="6">
        <v>2.0874826900072252E-2</v>
      </c>
      <c r="I2583" s="6">
        <v>-2.8866420292784745E-2</v>
      </c>
      <c r="J2583" s="6">
        <v>-4.391782249153231E-2</v>
      </c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</row>
    <row r="2584" spans="1:22" x14ac:dyDescent="0.35">
      <c r="A2584" s="1">
        <v>2014</v>
      </c>
      <c r="B2584" s="1">
        <v>11</v>
      </c>
      <c r="C2584" s="6">
        <v>-3.2529708464887008E-2</v>
      </c>
      <c r="D2584" s="6">
        <v>-1.9906263579725914E-2</v>
      </c>
      <c r="E2584" s="6">
        <v>0.10302106869180583</v>
      </c>
      <c r="F2584" s="6">
        <v>1.8611771347905037E-2</v>
      </c>
      <c r="G2584" s="6">
        <v>-5.0866882610159037E-2</v>
      </c>
      <c r="H2584" s="6">
        <v>3.6131128821628611E-2</v>
      </c>
      <c r="I2584" s="6">
        <v>-0.1206295378985548</v>
      </c>
      <c r="J2584" s="6">
        <v>-2.7796955715231886E-2</v>
      </c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</row>
    <row r="2585" spans="1:22" x14ac:dyDescent="0.35">
      <c r="A2585" s="1">
        <v>2014</v>
      </c>
      <c r="B2585" s="1">
        <v>12</v>
      </c>
      <c r="C2585" s="6">
        <v>-0.11762578184016048</v>
      </c>
      <c r="D2585" s="6">
        <v>-3.2827507361400721E-2</v>
      </c>
      <c r="E2585" s="6">
        <v>0.19370723533767054</v>
      </c>
      <c r="F2585" s="6">
        <v>-4.8354017662992077E-2</v>
      </c>
      <c r="G2585" s="6">
        <v>-7.7666133998120501E-2</v>
      </c>
      <c r="H2585" s="6">
        <v>4.0659672271246006E-2</v>
      </c>
      <c r="I2585" s="6">
        <v>-0.20895051922384889</v>
      </c>
      <c r="J2585" s="6">
        <v>-1.5611813081218062E-2</v>
      </c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</row>
    <row r="2586" spans="1:22" x14ac:dyDescent="0.35">
      <c r="A2586" s="1">
        <v>2015</v>
      </c>
      <c r="B2586" s="1">
        <v>1</v>
      </c>
      <c r="C2586" s="6">
        <v>-7.069833189860586E-2</v>
      </c>
      <c r="D2586" s="6">
        <v>-4.5305624998765115E-2</v>
      </c>
      <c r="E2586" s="6">
        <v>-1.4649075471365069E-2</v>
      </c>
      <c r="F2586" s="6">
        <v>8.1023970731797679E-2</v>
      </c>
      <c r="G2586" s="6">
        <v>-6.6139312582119691E-2</v>
      </c>
      <c r="H2586" s="6">
        <v>6.8258409078488347E-2</v>
      </c>
      <c r="I2586" s="6">
        <v>-1.2278735402984853E-2</v>
      </c>
      <c r="J2586" s="6">
        <v>9.7237312808131637E-3</v>
      </c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</row>
    <row r="2587" spans="1:22" x14ac:dyDescent="0.35">
      <c r="A2587" s="1">
        <v>2015</v>
      </c>
      <c r="B2587" s="1">
        <v>2</v>
      </c>
      <c r="C2587" s="6">
        <v>3.8882217116806395E-2</v>
      </c>
      <c r="D2587" s="6">
        <v>6.5002384504538657E-2</v>
      </c>
      <c r="E2587" s="6">
        <v>2.784111041746451E-2</v>
      </c>
      <c r="F2587" s="6">
        <v>1.6469348581284349E-2</v>
      </c>
      <c r="G2587" s="6">
        <v>8.1860513515860989E-2</v>
      </c>
      <c r="H2587" s="6">
        <v>-3.0762603632899621E-2</v>
      </c>
      <c r="I2587" s="6">
        <v>0.20097909800994129</v>
      </c>
      <c r="J2587" s="6">
        <v>1.9550922349844235E-2</v>
      </c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</row>
    <row r="2588" spans="1:22" x14ac:dyDescent="0.35">
      <c r="A2588" s="1">
        <v>2015</v>
      </c>
      <c r="B2588" s="1">
        <v>3</v>
      </c>
      <c r="C2588" s="6">
        <v>-0.11907332512137458</v>
      </c>
      <c r="D2588" s="6">
        <v>-2.7845360907354455E-2</v>
      </c>
      <c r="E2588" s="6">
        <v>0.14506966886954298</v>
      </c>
      <c r="F2588" s="6">
        <v>-5.583254119374248E-2</v>
      </c>
      <c r="G2588" s="6">
        <v>-3.0510325762530766E-2</v>
      </c>
      <c r="H2588" s="6">
        <v>-0.10104367274328563</v>
      </c>
      <c r="I2588" s="6">
        <v>-1.8424713621334354E-2</v>
      </c>
      <c r="J2588" s="6">
        <v>2.0892296850613556E-2</v>
      </c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</row>
    <row r="2589" spans="1:22" x14ac:dyDescent="0.35">
      <c r="A2589" s="1">
        <v>2015</v>
      </c>
      <c r="B2589" s="1">
        <v>4</v>
      </c>
      <c r="C2589" s="6">
        <v>0.16571785631248526</v>
      </c>
      <c r="D2589" s="6">
        <v>5.4267345532670985E-2</v>
      </c>
      <c r="E2589" s="6">
        <v>0.18457127223898251</v>
      </c>
      <c r="F2589" s="6">
        <v>-5.5245038123044488E-2</v>
      </c>
      <c r="G2589" s="6">
        <v>1.3699406953732174E-2</v>
      </c>
      <c r="H2589" s="6">
        <v>0.1156348823356057</v>
      </c>
      <c r="I2589" s="6">
        <v>0.16498452501181959</v>
      </c>
      <c r="J2589" s="6">
        <v>7.2850410420884026E-2</v>
      </c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</row>
    <row r="2590" spans="1:22" x14ac:dyDescent="0.35">
      <c r="A2590" s="1">
        <v>2015</v>
      </c>
      <c r="B2590" s="1">
        <v>5</v>
      </c>
      <c r="C2590" s="6">
        <v>-0.11063201309958237</v>
      </c>
      <c r="D2590" s="6">
        <v>-1.0155593223531767E-2</v>
      </c>
      <c r="E2590" s="6">
        <v>3.8928567789346502E-2</v>
      </c>
      <c r="F2590" s="6">
        <v>2.7374463220401379E-2</v>
      </c>
      <c r="G2590" s="6">
        <v>1.0257126761237245E-3</v>
      </c>
      <c r="H2590" s="6">
        <v>-2.1496307199418418E-2</v>
      </c>
      <c r="I2590" s="6">
        <v>-5.6757255079812552E-2</v>
      </c>
      <c r="J2590" s="6">
        <v>-3.7705752072185073E-2</v>
      </c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</row>
    <row r="2591" spans="1:22" x14ac:dyDescent="0.35">
      <c r="A2591" s="1">
        <v>2015</v>
      </c>
      <c r="B2591" s="1">
        <v>6</v>
      </c>
      <c r="C2591" s="6">
        <v>3.0724256414856432E-2</v>
      </c>
      <c r="D2591" s="6">
        <v>-6.8855104763008157E-2</v>
      </c>
      <c r="E2591" s="6">
        <v>-7.2835794816511035E-2</v>
      </c>
      <c r="F2591" s="6">
        <v>-5.5561504416793417E-3</v>
      </c>
      <c r="G2591" s="6">
        <v>-1.5264351148892907E-2</v>
      </c>
      <c r="H2591" s="6">
        <v>4.2542627029737101E-2</v>
      </c>
      <c r="I2591" s="6">
        <v>-2.5643742783799106E-2</v>
      </c>
      <c r="J2591" s="6">
        <v>-2.5350888338351085E-2</v>
      </c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</row>
    <row r="2592" spans="1:22" x14ac:dyDescent="0.35">
      <c r="A2592" s="1">
        <v>2015</v>
      </c>
      <c r="B2592" s="1">
        <v>7</v>
      </c>
      <c r="C2592" s="6">
        <v>-0.13070048042010807</v>
      </c>
      <c r="D2592" s="6">
        <v>-5.855429819342961E-2</v>
      </c>
      <c r="E2592" s="6">
        <v>-0.14476996996518898</v>
      </c>
      <c r="F2592" s="6">
        <v>1.351918443510014E-2</v>
      </c>
      <c r="G2592" s="6">
        <v>-2.9660016525652422E-2</v>
      </c>
      <c r="H2592" s="6">
        <v>3.8725758926463127E-2</v>
      </c>
      <c r="I2592" s="6">
        <v>-9.7155658654996535E-2</v>
      </c>
      <c r="J2592" s="6">
        <v>-6.0394074558790978E-2</v>
      </c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</row>
    <row r="2593" spans="1:22" x14ac:dyDescent="0.35">
      <c r="A2593" s="1">
        <v>2015</v>
      </c>
      <c r="B2593" s="1">
        <v>8</v>
      </c>
      <c r="C2593" s="6">
        <v>-0.1332181998853107</v>
      </c>
      <c r="D2593" s="6">
        <v>-3.4391778362619974E-2</v>
      </c>
      <c r="E2593" s="6">
        <v>-0.14776176696304966</v>
      </c>
      <c r="F2593" s="6">
        <v>-9.9912890191333759E-2</v>
      </c>
      <c r="G2593" s="6">
        <v>-6.0346023161079176E-2</v>
      </c>
      <c r="H2593" s="6">
        <v>-5.033198873300393E-2</v>
      </c>
      <c r="I2593" s="6">
        <v>6.3973030350104043E-3</v>
      </c>
      <c r="J2593" s="6">
        <v>-5.6744870729274255E-2</v>
      </c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</row>
    <row r="2594" spans="1:22" x14ac:dyDescent="0.35">
      <c r="A2594" s="1">
        <v>2015</v>
      </c>
      <c r="B2594" s="1">
        <v>9</v>
      </c>
      <c r="C2594" s="6">
        <v>-0.11475262008607179</v>
      </c>
      <c r="D2594" s="6">
        <v>-4.5373716122625418E-2</v>
      </c>
      <c r="E2594" s="6">
        <v>-4.4732293352704566E-2</v>
      </c>
      <c r="F2594" s="6">
        <v>1.0814187650221463E-2</v>
      </c>
      <c r="G2594" s="6">
        <v>-3.4555111333301025E-2</v>
      </c>
      <c r="H2594" s="6">
        <v>-7.2464916330227336E-2</v>
      </c>
      <c r="I2594" s="6">
        <v>-7.6195127010192154E-2</v>
      </c>
      <c r="J2594" s="6">
        <v>8.7449501454608392E-3</v>
      </c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</row>
    <row r="2595" spans="1:22" x14ac:dyDescent="0.35">
      <c r="A2595" s="1">
        <v>2015</v>
      </c>
      <c r="B2595" s="1">
        <v>10</v>
      </c>
      <c r="C2595" s="6">
        <v>4.2913032527904127E-2</v>
      </c>
      <c r="D2595" s="6">
        <v>4.6266640946781346E-2</v>
      </c>
      <c r="E2595" s="6">
        <v>0.11462026793233093</v>
      </c>
      <c r="F2595" s="6">
        <v>1.6164594082383577E-2</v>
      </c>
      <c r="G2595" s="6">
        <v>7.09709815907269E-2</v>
      </c>
      <c r="H2595" s="6">
        <v>5.1570790161363345E-2</v>
      </c>
      <c r="I2595" s="6">
        <v>6.2155372139908627E-2</v>
      </c>
      <c r="J2595" s="6">
        <v>7.4117120463780717E-2</v>
      </c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</row>
    <row r="2596" spans="1:22" x14ac:dyDescent="0.35">
      <c r="A2596" s="1">
        <v>2015</v>
      </c>
      <c r="B2596" s="1">
        <v>11</v>
      </c>
      <c r="C2596" s="6">
        <v>-1.9743317874591826E-2</v>
      </c>
      <c r="D2596" s="6">
        <v>-7.1011758540386216E-2</v>
      </c>
      <c r="E2596" s="6">
        <v>5.8257237646162086E-3</v>
      </c>
      <c r="F2596" s="6">
        <v>-3.1567901245596386E-2</v>
      </c>
      <c r="G2596" s="6">
        <v>-2.9422418102392101E-2</v>
      </c>
      <c r="H2596" s="6">
        <v>-5.9454393739536093E-2</v>
      </c>
      <c r="I2596" s="6">
        <v>1.6100079595899874E-3</v>
      </c>
      <c r="J2596" s="6">
        <v>-3.4940686407844646E-2</v>
      </c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</row>
    <row r="2597" spans="1:22" x14ac:dyDescent="0.35">
      <c r="A2597" s="1">
        <v>2015</v>
      </c>
      <c r="B2597" s="1">
        <v>12</v>
      </c>
      <c r="C2597" s="6">
        <v>-6.1537653975364037E-2</v>
      </c>
      <c r="D2597" s="6">
        <v>1.0541335096165838E-2</v>
      </c>
      <c r="E2597" s="6">
        <v>1.2345658214225841E-2</v>
      </c>
      <c r="F2597" s="6">
        <v>5.2411628823880729E-3</v>
      </c>
      <c r="G2597" s="6">
        <v>-4.543926912303542E-2</v>
      </c>
      <c r="H2597" s="6">
        <v>2.4198028956891271E-2</v>
      </c>
      <c r="I2597" s="6">
        <v>-9.7679286673019727E-2</v>
      </c>
      <c r="J2597" s="6">
        <v>-2.8246719400043196E-2</v>
      </c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</row>
    <row r="2598" spans="1:22" x14ac:dyDescent="0.35">
      <c r="A2598" s="1">
        <v>2016</v>
      </c>
      <c r="B2598" s="1">
        <v>1</v>
      </c>
      <c r="C2598" s="6">
        <v>-7.6775298541156056E-2</v>
      </c>
      <c r="D2598" s="6">
        <v>-6.9440481808014098E-6</v>
      </c>
      <c r="E2598" s="6">
        <v>-0.2362634510373629</v>
      </c>
      <c r="F2598" s="6">
        <v>-7.1594275133724961E-2</v>
      </c>
      <c r="G2598" s="6">
        <v>-3.6807574180440117E-2</v>
      </c>
      <c r="H2598" s="6">
        <v>-4.6248648918784663E-2</v>
      </c>
      <c r="I2598" s="6">
        <v>-2.3608498940268063E-2</v>
      </c>
      <c r="J2598" s="6">
        <v>-5.1083908368179665E-2</v>
      </c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</row>
    <row r="2599" spans="1:22" x14ac:dyDescent="0.35">
      <c r="A2599" s="1">
        <v>2016</v>
      </c>
      <c r="B2599" s="1">
        <v>2</v>
      </c>
      <c r="C2599" s="6">
        <v>5.4016453002029285E-2</v>
      </c>
      <c r="D2599" s="6">
        <v>2.6731822668839111E-2</v>
      </c>
      <c r="E2599" s="6">
        <v>-1.472383087551421E-2</v>
      </c>
      <c r="F2599" s="6">
        <v>-8.0690852566139615E-2</v>
      </c>
      <c r="G2599" s="6">
        <v>4.7657993558414269E-4</v>
      </c>
      <c r="H2599" s="6">
        <v>2.7444620944425679E-3</v>
      </c>
      <c r="I2599" s="6">
        <v>3.8764024056082036E-2</v>
      </c>
      <c r="J2599" s="6">
        <v>-2.2005396037828695E-2</v>
      </c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</row>
    <row r="2600" spans="1:22" x14ac:dyDescent="0.35">
      <c r="A2600" s="1">
        <v>2016</v>
      </c>
      <c r="B2600" s="1">
        <v>3</v>
      </c>
      <c r="C2600" s="6">
        <v>0.30789034268259208</v>
      </c>
      <c r="D2600" s="6">
        <v>0.10109328552914332</v>
      </c>
      <c r="E2600" s="6">
        <v>0.13564954234176652</v>
      </c>
      <c r="F2600" s="6">
        <v>0.14010035158034251</v>
      </c>
      <c r="G2600" s="6">
        <v>0.10192456101153979</v>
      </c>
      <c r="H2600" s="6">
        <v>5.6912933041661562E-2</v>
      </c>
      <c r="I2600" s="6">
        <v>0.13916146436454224</v>
      </c>
      <c r="J2600" s="6">
        <v>0.12621714831722497</v>
      </c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</row>
    <row r="2601" spans="1:22" x14ac:dyDescent="0.35">
      <c r="A2601" s="1">
        <v>2016</v>
      </c>
      <c r="B2601" s="1">
        <v>4</v>
      </c>
      <c r="C2601" s="6">
        <v>0.126589723267023</v>
      </c>
      <c r="D2601" s="6">
        <v>3.0710321784384709E-2</v>
      </c>
      <c r="E2601" s="6">
        <v>-2.5736394693168019E-2</v>
      </c>
      <c r="F2601" s="6">
        <v>1.1875597723492337E-2</v>
      </c>
      <c r="G2601" s="6">
        <v>3.9372638887480438E-3</v>
      </c>
      <c r="H2601" s="6">
        <v>4.6686057653080315E-2</v>
      </c>
      <c r="I2601" s="6">
        <v>8.5800875784855402E-2</v>
      </c>
      <c r="J2601" s="6">
        <v>-7.2947585958804684E-4</v>
      </c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</row>
    <row r="2602" spans="1:22" x14ac:dyDescent="0.35">
      <c r="A2602" s="1">
        <v>2016</v>
      </c>
      <c r="B2602" s="1">
        <v>5</v>
      </c>
      <c r="C2602" s="6">
        <v>-0.14445369774200212</v>
      </c>
      <c r="D2602" s="6">
        <v>-6.1538211520295261E-2</v>
      </c>
      <c r="E2602" s="6">
        <v>-2.337611015499963E-2</v>
      </c>
      <c r="F2602" s="6">
        <v>2.7401642924434366E-2</v>
      </c>
      <c r="G2602" s="6">
        <v>-7.6527871750800114E-2</v>
      </c>
      <c r="H2602" s="6">
        <v>3.8462271707451867E-2</v>
      </c>
      <c r="I2602" s="6">
        <v>-5.9035041139128275E-2</v>
      </c>
      <c r="J2602" s="6">
        <v>-4.268474335639838E-2</v>
      </c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</row>
    <row r="2603" spans="1:22" x14ac:dyDescent="0.35">
      <c r="A2603" s="1">
        <v>2016</v>
      </c>
      <c r="B2603" s="1">
        <v>6</v>
      </c>
      <c r="C2603" s="6">
        <v>0.19432073863062338</v>
      </c>
      <c r="D2603" s="6">
        <v>6.24858238392072E-2</v>
      </c>
      <c r="E2603" s="6">
        <v>-5.5364934565020896E-3</v>
      </c>
      <c r="F2603" s="6">
        <v>1.1219041505036165E-2</v>
      </c>
      <c r="G2603" s="6">
        <v>2.1052299506015171E-2</v>
      </c>
      <c r="H2603" s="6">
        <v>4.8953132293767077E-2</v>
      </c>
      <c r="I2603" s="6">
        <v>3.5662582082242933E-2</v>
      </c>
      <c r="J2603" s="6">
        <v>2.5700359132372563E-2</v>
      </c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</row>
    <row r="2604" spans="1:22" x14ac:dyDescent="0.35">
      <c r="A2604" s="1">
        <v>2016</v>
      </c>
      <c r="B2604" s="1">
        <v>7</v>
      </c>
      <c r="C2604" s="6">
        <v>0.10003848584449471</v>
      </c>
      <c r="D2604" s="6">
        <v>4.0900924411263473E-2</v>
      </c>
      <c r="E2604" s="6">
        <v>1.8323342748880478E-2</v>
      </c>
      <c r="F2604" s="6">
        <v>5.5821775548993369E-2</v>
      </c>
      <c r="G2604" s="6">
        <v>-1.0150343143601193E-2</v>
      </c>
      <c r="H2604" s="6">
        <v>4.4470128899738892E-2</v>
      </c>
      <c r="I2604" s="6">
        <v>1.9395950049700961E-3</v>
      </c>
      <c r="J2604" s="6">
        <v>6.0201882953401897E-2</v>
      </c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</row>
    <row r="2605" spans="1:22" x14ac:dyDescent="0.35">
      <c r="A2605" s="1">
        <v>2016</v>
      </c>
      <c r="B2605" s="1">
        <v>8</v>
      </c>
      <c r="C2605" s="6">
        <v>1.7243045401843737E-2</v>
      </c>
      <c r="D2605" s="6">
        <v>-3.6704169547673193E-2</v>
      </c>
      <c r="E2605" s="6">
        <v>2.9347553033425733E-2</v>
      </c>
      <c r="F2605" s="6">
        <v>1.2039954359807759E-2</v>
      </c>
      <c r="G2605" s="6">
        <v>1.7344517499496392E-2</v>
      </c>
      <c r="H2605" s="6">
        <v>7.8952795849327462E-3</v>
      </c>
      <c r="I2605" s="6">
        <v>2.0539224548809187E-2</v>
      </c>
      <c r="J2605" s="6">
        <v>5.1745994368701531E-3</v>
      </c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</row>
    <row r="2606" spans="1:22" x14ac:dyDescent="0.35">
      <c r="A2606" s="1">
        <v>2016</v>
      </c>
      <c r="B2606" s="1">
        <v>9</v>
      </c>
      <c r="C2606" s="6">
        <v>-2.3641564720192632E-3</v>
      </c>
      <c r="D2606" s="6">
        <v>8.1586586507569336E-3</v>
      </c>
      <c r="E2606" s="6">
        <v>-2.4854954020002706E-2</v>
      </c>
      <c r="F2606" s="6">
        <v>-1.3781792857551323E-2</v>
      </c>
      <c r="G2606" s="6">
        <v>-3.7394333675799696E-2</v>
      </c>
      <c r="H2606" s="6">
        <v>2.1711507102488925E-2</v>
      </c>
      <c r="I2606" s="6">
        <v>4.2594366704528097E-2</v>
      </c>
      <c r="J2606" s="6">
        <v>1.7533106253020847E-2</v>
      </c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</row>
    <row r="2607" spans="1:22" x14ac:dyDescent="0.35">
      <c r="A2607" s="1">
        <v>2016</v>
      </c>
      <c r="B2607" s="1">
        <v>10</v>
      </c>
      <c r="C2607" s="6">
        <v>0.13702870351225083</v>
      </c>
      <c r="D2607" s="6">
        <v>7.6805484959224346E-2</v>
      </c>
      <c r="E2607" s="6">
        <v>1.5884276072110293E-2</v>
      </c>
      <c r="F2607" s="6">
        <v>-2.4835746904539047E-4</v>
      </c>
      <c r="G2607" s="6">
        <v>4.434260662264311E-2</v>
      </c>
      <c r="H2607" s="6">
        <v>-1.927221544023594E-2</v>
      </c>
      <c r="I2607" s="6">
        <v>-4.4158701693464142E-4</v>
      </c>
      <c r="J2607" s="6">
        <v>-5.2474438834473891E-2</v>
      </c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</row>
    <row r="2608" spans="1:22" x14ac:dyDescent="0.35">
      <c r="A2608" s="1">
        <v>2016</v>
      </c>
      <c r="B2608" s="1">
        <v>11</v>
      </c>
      <c r="C2608" s="6">
        <v>-0.10126369855355655</v>
      </c>
      <c r="D2608" s="6">
        <v>-5.2765963326328769E-2</v>
      </c>
      <c r="E2608" s="6">
        <v>3.14501302188821E-2</v>
      </c>
      <c r="F2608" s="6">
        <v>-7.3106064374094615E-2</v>
      </c>
      <c r="G2608" s="6">
        <v>-0.13429815785089638</v>
      </c>
      <c r="H2608" s="6">
        <v>6.7884796081736587E-2</v>
      </c>
      <c r="I2608" s="6">
        <v>4.4543520244995305E-2</v>
      </c>
      <c r="J2608" s="6">
        <v>-4.1405099802585887E-2</v>
      </c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</row>
    <row r="2609" spans="1:22" x14ac:dyDescent="0.35">
      <c r="A2609" s="1">
        <v>2016</v>
      </c>
      <c r="B2609" s="1">
        <v>12</v>
      </c>
      <c r="C2609" s="6">
        <v>1.1411326640401231E-2</v>
      </c>
      <c r="D2609" s="6">
        <v>-4.1341591452098703E-3</v>
      </c>
      <c r="E2609" s="6">
        <v>-5.3198929356407909E-2</v>
      </c>
      <c r="F2609" s="6">
        <v>4.7135532358886234E-3</v>
      </c>
      <c r="G2609" s="6">
        <v>-6.6066440996292997E-4</v>
      </c>
      <c r="H2609" s="6">
        <v>0.12593988165905512</v>
      </c>
      <c r="I2609" s="6">
        <v>0.10831634314348526</v>
      </c>
      <c r="J2609" s="6">
        <v>-3.621821154654481E-3</v>
      </c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</row>
    <row r="2610" spans="1:22" x14ac:dyDescent="0.35">
      <c r="A2610" s="1">
        <v>2017</v>
      </c>
      <c r="B2610" s="1">
        <v>1</v>
      </c>
      <c r="C2610" s="6">
        <v>0.10945221426651042</v>
      </c>
      <c r="D2610" s="6">
        <v>4.5066493565567356E-2</v>
      </c>
      <c r="E2610" s="6">
        <v>2.769070276187624E-2</v>
      </c>
      <c r="F2610" s="6">
        <v>5.2923117413886889E-2</v>
      </c>
      <c r="G2610" s="6">
        <v>2.4844479780645079E-2</v>
      </c>
      <c r="H2610" s="6">
        <v>1.7059702075424177E-2</v>
      </c>
      <c r="I2610" s="6">
        <v>1.1412473976005089E-2</v>
      </c>
      <c r="J2610" s="6">
        <v>6.9587382009923537E-2</v>
      </c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</row>
    <row r="2611" spans="1:22" x14ac:dyDescent="0.35">
      <c r="A2611" s="1">
        <v>2017</v>
      </c>
      <c r="B2611" s="1">
        <v>2</v>
      </c>
      <c r="C2611" s="6">
        <v>4.4755655602460642E-2</v>
      </c>
      <c r="D2611" s="6">
        <v>3.4469778251961181E-2</v>
      </c>
      <c r="E2611" s="6">
        <v>2.767268397301037E-2</v>
      </c>
      <c r="F2611" s="6">
        <v>4.9463361249187487E-2</v>
      </c>
      <c r="G2611" s="6">
        <v>3.2661281401804576E-2</v>
      </c>
      <c r="H2611" s="6">
        <v>-4.7728828598611051E-3</v>
      </c>
      <c r="I2611" s="6">
        <v>-5.4253706612740205E-2</v>
      </c>
      <c r="J2611" s="6">
        <v>2.4336280320596426E-2</v>
      </c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</row>
    <row r="2612" spans="1:22" x14ac:dyDescent="0.35">
      <c r="A2612" s="1">
        <v>2017</v>
      </c>
      <c r="B2612" s="1">
        <v>3</v>
      </c>
      <c r="C2612" s="6">
        <v>-2.971853552136694E-2</v>
      </c>
      <c r="D2612" s="6">
        <v>8.2115949671834443E-2</v>
      </c>
      <c r="E2612" s="6">
        <v>-8.3407453654377184E-3</v>
      </c>
      <c r="F2612" s="6">
        <v>6.2598874767848534E-2</v>
      </c>
      <c r="G2612" s="6">
        <v>0.11243847847469013</v>
      </c>
      <c r="H2612" s="6">
        <v>-8.2682862172871463E-3</v>
      </c>
      <c r="I2612" s="6">
        <v>1.8829204588220572E-2</v>
      </c>
      <c r="J2612" s="6">
        <v>5.1050026589701814E-2</v>
      </c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</row>
    <row r="2613" spans="1:22" x14ac:dyDescent="0.35">
      <c r="A2613" s="1">
        <v>2017</v>
      </c>
      <c r="B2613" s="1">
        <v>4</v>
      </c>
      <c r="C2613" s="6">
        <v>-1.0530758865479939E-2</v>
      </c>
      <c r="D2613" s="6">
        <v>-8.4123284268399212E-3</v>
      </c>
      <c r="E2613" s="6">
        <v>-2.2021173724802612E-2</v>
      </c>
      <c r="F2613" s="6">
        <v>2.335617725949346E-2</v>
      </c>
      <c r="G2613" s="6">
        <v>9.6948375454746216E-3</v>
      </c>
      <c r="H2613" s="6">
        <v>2.4363274957036385E-2</v>
      </c>
      <c r="I2613" s="6">
        <v>-2.6517388220417271E-3</v>
      </c>
      <c r="J2613" s="6">
        <v>2.7704279554674471E-3</v>
      </c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</row>
    <row r="2614" spans="1:22" x14ac:dyDescent="0.35">
      <c r="A2614" s="1">
        <v>2017</v>
      </c>
      <c r="B2614" s="1">
        <v>5</v>
      </c>
      <c r="C2614" s="6">
        <v>-5.578501215030407E-2</v>
      </c>
      <c r="D2614" s="6">
        <v>2.9798668495346625E-3</v>
      </c>
      <c r="E2614" s="6">
        <v>-2.4361423228203005E-4</v>
      </c>
      <c r="F2614" s="6">
        <v>3.032534761743122E-2</v>
      </c>
      <c r="G2614" s="6">
        <v>1.4027576554735965E-3</v>
      </c>
      <c r="H2614" s="6">
        <v>2.5787357863340299E-2</v>
      </c>
      <c r="I2614" s="6">
        <v>-5.1236191856491642E-2</v>
      </c>
      <c r="J2614" s="6">
        <v>8.1694776022674942E-2</v>
      </c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</row>
    <row r="2615" spans="1:22" x14ac:dyDescent="0.35">
      <c r="A2615" s="1">
        <v>2017</v>
      </c>
      <c r="B2615" s="1">
        <v>6</v>
      </c>
      <c r="C2615" s="6">
        <v>-2.158412586008629E-2</v>
      </c>
      <c r="D2615" s="6">
        <v>-9.9573750207909706E-3</v>
      </c>
      <c r="E2615" s="6">
        <v>2.8748005978727509E-2</v>
      </c>
      <c r="F2615" s="6">
        <v>-1.2114672759513723E-2</v>
      </c>
      <c r="G2615" s="6">
        <v>4.9505478643873113E-2</v>
      </c>
      <c r="H2615" s="6">
        <v>-7.9671919583778728E-2</v>
      </c>
      <c r="I2615" s="6">
        <v>-4.9629336217753894E-2</v>
      </c>
      <c r="J2615" s="6">
        <v>-4.0337109584275277E-3</v>
      </c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</row>
    <row r="2616" spans="1:22" x14ac:dyDescent="0.35">
      <c r="A2616" s="1">
        <v>2017</v>
      </c>
      <c r="B2616" s="1">
        <v>7</v>
      </c>
      <c r="C2616" s="6">
        <v>0.10868166526161094</v>
      </c>
      <c r="D2616" s="6">
        <v>9.205195701053781E-2</v>
      </c>
      <c r="E2616" s="6">
        <v>3.3679136765838447E-2</v>
      </c>
      <c r="F2616" s="6">
        <v>6.5758669100432154E-2</v>
      </c>
      <c r="G2616" s="6">
        <v>4.1705788060157234E-2</v>
      </c>
      <c r="H2616" s="6">
        <v>-1.7545425063772102E-2</v>
      </c>
      <c r="I2616" s="6">
        <v>6.8544007444399924E-3</v>
      </c>
      <c r="J2616" s="6">
        <v>2.7946200338304195E-2</v>
      </c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</row>
    <row r="2617" spans="1:22" x14ac:dyDescent="0.35">
      <c r="A2617" s="1">
        <v>2017</v>
      </c>
      <c r="B2617" s="1">
        <v>8</v>
      </c>
      <c r="C2617" s="6">
        <v>6.7167852177028253E-2</v>
      </c>
      <c r="D2617" s="6">
        <v>5.7221585880554482E-2</v>
      </c>
      <c r="E2617" s="6">
        <v>4.7889176471833661E-2</v>
      </c>
      <c r="F2617" s="6">
        <v>-1.2103397958939666E-2</v>
      </c>
      <c r="G2617" s="6">
        <v>-7.5507483185677238E-4</v>
      </c>
      <c r="H2617" s="6">
        <v>-0.10269504375686034</v>
      </c>
      <c r="I2617" s="6">
        <v>8.4353045191698062E-2</v>
      </c>
      <c r="J2617" s="6">
        <v>-2.1217732224030561E-2</v>
      </c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</row>
    <row r="2618" spans="1:22" x14ac:dyDescent="0.35">
      <c r="A2618" s="1">
        <v>2017</v>
      </c>
      <c r="B2618" s="1">
        <v>9</v>
      </c>
      <c r="C2618" s="6">
        <v>4.4208478247689031E-2</v>
      </c>
      <c r="D2618" s="6">
        <v>1.2643001623372507E-2</v>
      </c>
      <c r="E2618" s="6">
        <v>-1.3192084351231315E-2</v>
      </c>
      <c r="F2618" s="6">
        <v>-3.3817588037478474E-2</v>
      </c>
      <c r="G2618" s="6">
        <v>-3.658085168696612E-2</v>
      </c>
      <c r="H2618" s="6">
        <v>2.7709843285190106E-2</v>
      </c>
      <c r="I2618" s="6">
        <v>3.5534078180037731E-2</v>
      </c>
      <c r="J2618" s="6">
        <v>-4.8626945856916626E-3</v>
      </c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</row>
    <row r="2619" spans="1:22" x14ac:dyDescent="0.35">
      <c r="A2619" s="1">
        <v>2017</v>
      </c>
      <c r="B2619" s="1">
        <v>10</v>
      </c>
      <c r="C2619" s="6">
        <v>-3.3657278371634014E-2</v>
      </c>
      <c r="D2619" s="6">
        <v>5.1918272868639592E-2</v>
      </c>
      <c r="E2619" s="6">
        <v>1.6389603431671951E-2</v>
      </c>
      <c r="F2619" s="6">
        <v>6.5065321016028577E-2</v>
      </c>
      <c r="G2619" s="6">
        <v>-7.9141321252039099E-2</v>
      </c>
      <c r="H2619" s="6">
        <v>-6.5659002431875169E-2</v>
      </c>
      <c r="I2619" s="6">
        <v>-1.9367380577931415E-2</v>
      </c>
      <c r="J2619" s="6">
        <v>7.9198974761291341E-2</v>
      </c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</row>
    <row r="2620" spans="1:22" x14ac:dyDescent="0.35">
      <c r="A2620" s="1">
        <v>2017</v>
      </c>
      <c r="B2620" s="1">
        <v>11</v>
      </c>
      <c r="C2620" s="6">
        <v>-3.1133142746336495E-2</v>
      </c>
      <c r="D2620" s="6">
        <v>-0.11992172530546752</v>
      </c>
      <c r="E2620" s="6">
        <v>-1.892068033476535E-2</v>
      </c>
      <c r="F2620" s="6">
        <v>-6.5323610626032425E-3</v>
      </c>
      <c r="G2620" s="6">
        <v>-4.6368167378384451E-3</v>
      </c>
      <c r="H2620" s="6">
        <v>9.9242273366688671E-3</v>
      </c>
      <c r="I2620" s="6">
        <v>1.5213255029138395E-2</v>
      </c>
      <c r="J2620" s="6">
        <v>8.693522513291585E-3</v>
      </c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</row>
    <row r="2621" spans="1:22" x14ac:dyDescent="0.35">
      <c r="A2621" s="1">
        <v>2017</v>
      </c>
      <c r="B2621" s="1">
        <v>12</v>
      </c>
      <c r="C2621" s="6">
        <v>4.8713728937215262E-2</v>
      </c>
      <c r="D2621" s="6">
        <v>0.17069866175211401</v>
      </c>
      <c r="E2621" s="6">
        <v>1.2716392352278394E-2</v>
      </c>
      <c r="F2621" s="6">
        <v>4.0227375886859873E-2</v>
      </c>
      <c r="G2621" s="6">
        <v>-6.6438113764252238E-3</v>
      </c>
      <c r="H2621" s="6">
        <v>-3.5844408236672343E-2</v>
      </c>
      <c r="I2621" s="6">
        <v>1.9033523491648774E-2</v>
      </c>
      <c r="J2621" s="6">
        <v>1.5812210769581725E-2</v>
      </c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</row>
    <row r="2622" spans="1:22" x14ac:dyDescent="0.35">
      <c r="A2622" s="1">
        <v>2018</v>
      </c>
      <c r="B2622" s="1">
        <v>1</v>
      </c>
      <c r="C2622" s="6">
        <v>0.15557372958098203</v>
      </c>
      <c r="D2622" s="6">
        <v>7.4099041028414803E-2</v>
      </c>
      <c r="E2622" s="6">
        <v>8.9725943756144622E-2</v>
      </c>
      <c r="F2622" s="6">
        <v>5.1974799379911119E-2</v>
      </c>
      <c r="G2622" s="6">
        <v>8.0000988890828406E-2</v>
      </c>
      <c r="H2622" s="6">
        <v>8.7215554858573574E-2</v>
      </c>
      <c r="I2622" s="6">
        <v>0.11360585011820112</v>
      </c>
      <c r="J2622" s="6">
        <v>3.7473021853626998E-2</v>
      </c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</row>
    <row r="2623" spans="1:22" x14ac:dyDescent="0.35">
      <c r="A2623" s="1">
        <v>2018</v>
      </c>
      <c r="B2623" s="1">
        <v>2</v>
      </c>
      <c r="C2623" s="6">
        <v>-1.3699860712709788E-2</v>
      </c>
      <c r="D2623" s="6">
        <v>-3.1209430551313089E-2</v>
      </c>
      <c r="E2623" s="6">
        <v>-7.0107387989727599E-2</v>
      </c>
      <c r="F2623" s="6">
        <v>-7.2725885585050332E-2</v>
      </c>
      <c r="G2623" s="6">
        <v>-7.1890592453292546E-2</v>
      </c>
      <c r="H2623" s="6">
        <v>-1.8468548343476554E-2</v>
      </c>
      <c r="I2623" s="6">
        <v>1.5488627766147012E-4</v>
      </c>
      <c r="J2623" s="6">
        <v>-6.7397688545468903E-2</v>
      </c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</row>
    <row r="2624" spans="1:22" x14ac:dyDescent="0.35">
      <c r="A2624" s="1">
        <v>2018</v>
      </c>
      <c r="B2624" s="1">
        <v>3</v>
      </c>
      <c r="C2624" s="6">
        <v>-1.7719062459203516E-2</v>
      </c>
      <c r="D2624" s="6">
        <v>-2.5014496394134889E-2</v>
      </c>
      <c r="E2624" s="6">
        <v>-1.9182022126012943E-2</v>
      </c>
      <c r="F2624" s="6">
        <v>-3.4801800628179502E-2</v>
      </c>
      <c r="G2624" s="6">
        <v>8.793496838176873E-3</v>
      </c>
      <c r="H2624" s="6">
        <v>9.0335682059712319E-3</v>
      </c>
      <c r="I2624" s="6">
        <v>-2.4618389705082566E-2</v>
      </c>
      <c r="J2624" s="6">
        <v>3.0387912661647976E-2</v>
      </c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</row>
    <row r="2625" spans="1:22" x14ac:dyDescent="0.35">
      <c r="A2625" s="1">
        <v>2018</v>
      </c>
      <c r="B2625" s="1">
        <v>4</v>
      </c>
      <c r="C2625" s="6">
        <v>-4.92513616139586E-2</v>
      </c>
      <c r="D2625" s="6">
        <v>1.4000383113774717E-2</v>
      </c>
      <c r="E2625" s="6">
        <v>-3.6550614759359834E-2</v>
      </c>
      <c r="F2625" s="6">
        <v>4.0448622116125765E-2</v>
      </c>
      <c r="G2625" s="6">
        <v>1.7941511677191935E-2</v>
      </c>
      <c r="H2625" s="6">
        <v>-2.6050046073936572E-3</v>
      </c>
      <c r="I2625" s="6">
        <v>-7.8751215019821741E-2</v>
      </c>
      <c r="J2625" s="6">
        <v>1.969505820403894E-2</v>
      </c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</row>
    <row r="2626" spans="1:22" x14ac:dyDescent="0.35">
      <c r="A2626" s="1">
        <v>2018</v>
      </c>
      <c r="B2626" s="1">
        <v>5</v>
      </c>
      <c r="C2626" s="6">
        <v>-0.16059938203490054</v>
      </c>
      <c r="D2626" s="6">
        <v>-7.0870968094551734E-2</v>
      </c>
      <c r="E2626" s="6">
        <v>-7.7849115168283634E-3</v>
      </c>
      <c r="F2626" s="6">
        <v>-1.4681104731689487E-2</v>
      </c>
      <c r="G2626" s="6">
        <v>-0.13241703662860571</v>
      </c>
      <c r="H2626" s="6">
        <v>-5.8166506273840013E-2</v>
      </c>
      <c r="I2626" s="6">
        <v>8.269300532256274E-3</v>
      </c>
      <c r="J2626" s="6">
        <v>-4.5876701277486109E-2</v>
      </c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</row>
    <row r="2627" spans="1:22" x14ac:dyDescent="0.35">
      <c r="A2627" s="1">
        <v>2018</v>
      </c>
      <c r="B2627" s="1">
        <v>6</v>
      </c>
      <c r="C2627" s="6">
        <v>-8.9423095352784587E-2</v>
      </c>
      <c r="D2627" s="6">
        <v>-6.286846575466587E-2</v>
      </c>
      <c r="E2627" s="6">
        <v>-0.10897854519396477</v>
      </c>
      <c r="F2627" s="6">
        <v>-1.7052035787953446E-2</v>
      </c>
      <c r="G2627" s="6">
        <v>6.6972336748470696E-2</v>
      </c>
      <c r="H2627" s="6">
        <v>-6.9511232646844778E-2</v>
      </c>
      <c r="I2627" s="6">
        <v>-1.0472711833692139E-2</v>
      </c>
      <c r="J2627" s="6">
        <v>-6.9561813325705546E-2</v>
      </c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</row>
    <row r="2628" spans="1:22" x14ac:dyDescent="0.35">
      <c r="A2628" s="1">
        <v>2018</v>
      </c>
      <c r="B2628" s="1">
        <v>7</v>
      </c>
      <c r="C2628" s="6">
        <v>0.12335694306922385</v>
      </c>
      <c r="D2628" s="6">
        <v>5.1817525836317602E-2</v>
      </c>
      <c r="E2628" s="6">
        <v>-1.7542193305960851E-2</v>
      </c>
      <c r="F2628" s="6">
        <v>5.9938586748551126E-2</v>
      </c>
      <c r="G2628" s="6">
        <v>0.11394927853020209</v>
      </c>
      <c r="H2628" s="6">
        <v>4.977005082188013E-3</v>
      </c>
      <c r="I2628" s="6">
        <v>1.5406389703597645E-2</v>
      </c>
      <c r="J2628" s="6">
        <v>-1.1798305686858579E-2</v>
      </c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</row>
    <row r="2629" spans="1:22" x14ac:dyDescent="0.35">
      <c r="A2629" s="1">
        <v>2018</v>
      </c>
      <c r="B2629" s="1">
        <v>8</v>
      </c>
      <c r="C2629" s="6">
        <v>-0.10338089685216267</v>
      </c>
      <c r="D2629" s="6">
        <v>-9.2736388754615651E-2</v>
      </c>
      <c r="E2629" s="6">
        <v>-5.6182765568559834E-2</v>
      </c>
      <c r="F2629" s="6">
        <v>-8.410242195478812E-3</v>
      </c>
      <c r="G2629" s="6">
        <v>-2.6452483637567137E-2</v>
      </c>
      <c r="H2629" s="6">
        <v>-2.1164921001509795E-2</v>
      </c>
      <c r="I2629" s="6">
        <v>-6.3970671880160701E-2</v>
      </c>
      <c r="J2629" s="6">
        <v>9.1211293482467148E-3</v>
      </c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</row>
    <row r="2630" spans="1:22" x14ac:dyDescent="0.35">
      <c r="A2630" s="1">
        <v>2018</v>
      </c>
      <c r="B2630" s="1">
        <v>9</v>
      </c>
      <c r="C2630" s="6">
        <v>3.6421785854356736E-2</v>
      </c>
      <c r="D2630" s="6">
        <v>3.8407876189474166E-2</v>
      </c>
      <c r="E2630" s="6">
        <v>2.9534807816865127E-2</v>
      </c>
      <c r="F2630" s="6">
        <v>-8.357495324509312E-2</v>
      </c>
      <c r="G2630" s="6">
        <v>1.8775880712456727E-2</v>
      </c>
      <c r="H2630" s="6">
        <v>-1.5614156255026268E-2</v>
      </c>
      <c r="I2630" s="6">
        <v>8.5866207661718708E-2</v>
      </c>
      <c r="J2630" s="6">
        <v>1.3671733906877925E-2</v>
      </c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</row>
    <row r="2631" spans="1:22" x14ac:dyDescent="0.35">
      <c r="A2631" s="1">
        <v>2018</v>
      </c>
      <c r="B2631" s="1">
        <v>10</v>
      </c>
      <c r="C2631" s="6">
        <v>0.19915164112226846</v>
      </c>
      <c r="D2631" s="6">
        <v>-8.6924508070547746E-2</v>
      </c>
      <c r="E2631" s="6">
        <v>-9.1452743555297977E-2</v>
      </c>
      <c r="F2631" s="6">
        <v>-6.8387744651813298E-2</v>
      </c>
      <c r="G2631" s="6">
        <v>-0.18300614282796612</v>
      </c>
      <c r="H2631" s="6">
        <v>-6.8153436911941201E-2</v>
      </c>
      <c r="I2631" s="6">
        <v>-5.2668675678252952E-2</v>
      </c>
      <c r="J2631" s="6">
        <v>-0.15731290091013828</v>
      </c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</row>
    <row r="2632" spans="1:22" x14ac:dyDescent="0.35">
      <c r="A2632" s="1">
        <v>2018</v>
      </c>
      <c r="B2632" s="1">
        <v>11</v>
      </c>
      <c r="C2632" s="6">
        <v>-1.4690601295429762E-2</v>
      </c>
      <c r="D2632" s="6">
        <v>3.7712402977574389E-2</v>
      </c>
      <c r="E2632" s="6">
        <v>-3.0465781152866356E-3</v>
      </c>
      <c r="F2632" s="6">
        <v>0.11200094316393372</v>
      </c>
      <c r="G2632" s="6">
        <v>-5.3186704875785473E-2</v>
      </c>
      <c r="H2632" s="6">
        <v>-6.3566738415241297E-2</v>
      </c>
      <c r="I2632" s="6">
        <v>-1.844866040697335E-3</v>
      </c>
      <c r="J2632" s="6">
        <v>5.3009183684990413E-2</v>
      </c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</row>
    <row r="2633" spans="1:22" x14ac:dyDescent="0.35">
      <c r="A2633" s="1">
        <v>2018</v>
      </c>
      <c r="B2633" s="1">
        <v>12</v>
      </c>
      <c r="C2633" s="6">
        <v>-2.1863346016793517E-2</v>
      </c>
      <c r="D2633" s="6">
        <v>-3.2225030403179589E-2</v>
      </c>
      <c r="E2633" s="6">
        <v>-2.5177195762533966E-2</v>
      </c>
      <c r="F2633" s="6">
        <v>-1.569522637544507E-4</v>
      </c>
      <c r="G2633" s="6">
        <v>3.6277059602994655E-2</v>
      </c>
      <c r="H2633" s="6">
        <v>-9.0576449861907271E-2</v>
      </c>
      <c r="I2633" s="6">
        <v>-5.1260861332603991E-2</v>
      </c>
      <c r="J2633" s="6">
        <v>-2.1252438639053128E-2</v>
      </c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</row>
    <row r="2634" spans="1:22" x14ac:dyDescent="0.35">
      <c r="A2634" s="1">
        <v>2019</v>
      </c>
      <c r="B2634" s="1">
        <v>1</v>
      </c>
      <c r="C2634" s="6">
        <v>0.18044514670765444</v>
      </c>
      <c r="D2634" s="6">
        <v>0.11927947849166087</v>
      </c>
      <c r="E2634" s="6">
        <v>6.4170160723393543E-2</v>
      </c>
      <c r="F2634" s="6">
        <v>-2.2443346472106218E-2</v>
      </c>
      <c r="G2634" s="6">
        <v>8.6692582805814045E-2</v>
      </c>
      <c r="H2634" s="6">
        <v>0.10465722427737911</v>
      </c>
      <c r="I2634" s="6">
        <v>0.13975767639467795</v>
      </c>
      <c r="J2634" s="6">
        <v>8.2104864911268338E-2</v>
      </c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</row>
    <row r="2635" spans="1:22" x14ac:dyDescent="0.35">
      <c r="A2635" s="1">
        <v>2019</v>
      </c>
      <c r="B2635" s="1">
        <v>2</v>
      </c>
      <c r="C2635" s="6">
        <v>-4.6481691899651123E-2</v>
      </c>
      <c r="D2635" s="6">
        <v>-2.1976424128273386E-2</v>
      </c>
      <c r="E2635" s="6">
        <v>0.13866980395964901</v>
      </c>
      <c r="F2635" s="6">
        <v>-1.8618288184477638E-3</v>
      </c>
      <c r="G2635" s="6">
        <v>-3.5578859034299914E-2</v>
      </c>
      <c r="H2635" s="6">
        <v>-4.6464554667798752E-2</v>
      </c>
      <c r="I2635" s="6">
        <v>-2.3238231653166408E-2</v>
      </c>
      <c r="J2635" s="6">
        <v>-1.5955276613589087E-2</v>
      </c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</row>
    <row r="2636" spans="1:22" x14ac:dyDescent="0.35">
      <c r="A2636" s="1">
        <v>2019</v>
      </c>
      <c r="B2636" s="1">
        <v>3</v>
      </c>
      <c r="C2636" s="6">
        <v>-4.6325317153275702E-2</v>
      </c>
      <c r="D2636" s="6">
        <v>-4.1228285573683077E-2</v>
      </c>
      <c r="E2636" s="6">
        <v>4.780742543209926E-2</v>
      </c>
      <c r="F2636" s="6">
        <v>0.10272314962869888</v>
      </c>
      <c r="G2636" s="6">
        <v>2.8856357045257131E-3</v>
      </c>
      <c r="H2636" s="6">
        <v>-1.5726069434877088E-2</v>
      </c>
      <c r="I2636" s="6">
        <v>9.4025018511378899E-3</v>
      </c>
      <c r="J2636" s="6">
        <v>-3.4816987718609527E-2</v>
      </c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</row>
    <row r="2637" spans="1:22" x14ac:dyDescent="0.35">
      <c r="A2637" s="1">
        <v>2019</v>
      </c>
      <c r="B2637" s="1">
        <v>4</v>
      </c>
      <c r="C2637" s="6">
        <v>1.1020174901445579E-2</v>
      </c>
      <c r="D2637" s="6">
        <v>-9.802753322404878E-3</v>
      </c>
      <c r="E2637" s="6">
        <v>-7.4937980219640377E-3</v>
      </c>
      <c r="F2637" s="6">
        <v>4.0708500491162258E-3</v>
      </c>
      <c r="G2637" s="6">
        <v>5.6642495608772991E-2</v>
      </c>
      <c r="H2637" s="6">
        <v>-5.2966753473520201E-2</v>
      </c>
      <c r="I2637" s="6">
        <v>4.1078536779405539E-2</v>
      </c>
      <c r="J2637" s="6">
        <v>5.3668675958833401E-3</v>
      </c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</row>
    <row r="2638" spans="1:22" x14ac:dyDescent="0.35">
      <c r="A2638" s="1">
        <v>2019</v>
      </c>
      <c r="B2638" s="1">
        <v>5</v>
      </c>
      <c r="C2638" s="6">
        <v>6.6313349829050239E-3</v>
      </c>
      <c r="D2638" s="6">
        <v>-8.3927845418404812E-2</v>
      </c>
      <c r="E2638" s="6">
        <v>-8.1274140340819256E-2</v>
      </c>
      <c r="F2638" s="6">
        <v>1.5828958505824664E-2</v>
      </c>
      <c r="G2638" s="6">
        <v>-7.3962293094529064E-2</v>
      </c>
      <c r="H2638" s="6">
        <v>-5.736771499369786E-2</v>
      </c>
      <c r="I2638" s="6">
        <v>2.7275075735167853E-2</v>
      </c>
      <c r="J2638" s="6">
        <v>-9.2598726188442226E-2</v>
      </c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</row>
    <row r="2639" spans="1:22" x14ac:dyDescent="0.35">
      <c r="A2639" s="1">
        <v>2019</v>
      </c>
      <c r="B2639" s="1">
        <v>6</v>
      </c>
      <c r="C2639" s="6">
        <v>5.9761831050703318E-2</v>
      </c>
      <c r="D2639" s="6">
        <v>6.7422397074580864E-2</v>
      </c>
      <c r="E2639" s="6">
        <v>3.3304201690131707E-2</v>
      </c>
      <c r="F2639" s="6">
        <v>-2.1990635402814318E-3</v>
      </c>
      <c r="G2639" s="6">
        <v>3.0040577007824254E-2</v>
      </c>
      <c r="H2639" s="6">
        <v>-0.14983684998043612</v>
      </c>
      <c r="I2639" s="6">
        <v>7.5139651455210066E-2</v>
      </c>
      <c r="J2639" s="6">
        <v>7.2813025066852832E-2</v>
      </c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</row>
    <row r="2640" spans="1:22" x14ac:dyDescent="0.35">
      <c r="A2640" s="1">
        <v>2019</v>
      </c>
      <c r="B2640" s="1">
        <v>7</v>
      </c>
      <c r="C2640" s="6">
        <v>1.8468299067279981E-2</v>
      </c>
      <c r="D2640" s="6">
        <v>-5.599062022792356E-2</v>
      </c>
      <c r="E2640" s="6">
        <v>-1.818347703164569E-2</v>
      </c>
      <c r="F2640" s="6">
        <v>-5.5809799729153675E-2</v>
      </c>
      <c r="G2640" s="6">
        <v>-4.8874512045825491E-2</v>
      </c>
      <c r="H2640" s="6">
        <v>-4.6463416715869954E-2</v>
      </c>
      <c r="I2640" s="6">
        <v>-1.5795725579817121E-2</v>
      </c>
      <c r="J2640" s="6">
        <v>-7.5345325311787281E-2</v>
      </c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</row>
    <row r="2641" spans="1:22" x14ac:dyDescent="0.35">
      <c r="A2641" s="1">
        <v>2019</v>
      </c>
      <c r="B2641" s="1">
        <v>8</v>
      </c>
      <c r="C2641" s="6">
        <v>-8.5829622316096144E-2</v>
      </c>
      <c r="D2641" s="6">
        <v>-5.7109047873246888E-2</v>
      </c>
      <c r="E2641" s="6">
        <v>-5.3059938708144627E-2</v>
      </c>
      <c r="F2641" s="6">
        <v>-4.4475791931788411E-2</v>
      </c>
      <c r="G2641" s="6">
        <v>-5.462670692176208E-3</v>
      </c>
      <c r="H2641" s="6">
        <v>-4.6917926150724432E-2</v>
      </c>
      <c r="I2641" s="6">
        <v>-4.5671796076042437E-2</v>
      </c>
      <c r="J2641" s="6">
        <v>-4.5859890105262147E-2</v>
      </c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</row>
    <row r="2642" spans="1:22" x14ac:dyDescent="0.35">
      <c r="A2642" s="1">
        <v>2019</v>
      </c>
      <c r="B2642" s="1">
        <v>9</v>
      </c>
      <c r="C2642" s="6">
        <v>3.2690361004341417E-2</v>
      </c>
      <c r="D2642" s="6">
        <v>4.2164162645403902E-2</v>
      </c>
      <c r="E2642" s="6">
        <v>7.4950720567061868E-3</v>
      </c>
      <c r="F2642" s="6">
        <v>5.2882340743346523E-2</v>
      </c>
      <c r="G2642" s="6">
        <v>2.6341737737662907E-2</v>
      </c>
      <c r="H2642" s="6">
        <v>8.4575919311565162E-2</v>
      </c>
      <c r="I2642" s="6">
        <v>3.2054836929573005E-2</v>
      </c>
      <c r="J2642" s="6">
        <v>5.8394157535857749E-2</v>
      </c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</row>
    <row r="2643" spans="1:22" x14ac:dyDescent="0.35">
      <c r="A2643" s="1">
        <v>2019</v>
      </c>
      <c r="B2643" s="1">
        <v>10</v>
      </c>
      <c r="C2643" s="6">
        <v>5.8515580350760432E-2</v>
      </c>
      <c r="D2643" s="6">
        <v>-7.7821335468252428E-2</v>
      </c>
      <c r="E2643" s="6">
        <v>2.3945759750698237E-2</v>
      </c>
      <c r="F2643" s="6">
        <v>3.0192220156310068E-2</v>
      </c>
      <c r="G2643" s="6">
        <v>3.3634306360537991E-2</v>
      </c>
      <c r="H2643" s="6">
        <v>7.3462955037305155E-2</v>
      </c>
      <c r="I2643" s="6">
        <v>6.4367215416627044E-2</v>
      </c>
      <c r="J2643" s="6">
        <v>3.4821304590830104E-2</v>
      </c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</row>
    <row r="2644" spans="1:22" x14ac:dyDescent="0.35">
      <c r="A2644" s="1">
        <v>2019</v>
      </c>
      <c r="B2644" s="1">
        <v>11</v>
      </c>
      <c r="C2644" s="6">
        <v>-4.2485144886464266E-2</v>
      </c>
      <c r="D2644" s="6">
        <v>-0.11775799482300842</v>
      </c>
      <c r="E2644" s="6">
        <v>-1.8497317501846022E-2</v>
      </c>
      <c r="F2644" s="6">
        <v>4.1715067243270898E-3</v>
      </c>
      <c r="G2644" s="6">
        <v>-2.8662793515831897E-2</v>
      </c>
      <c r="H2644" s="6">
        <v>0.14715741899978085</v>
      </c>
      <c r="I2644" s="6">
        <v>1.1046961449016068E-2</v>
      </c>
      <c r="J2644" s="6">
        <v>-7.5767284666992119E-3</v>
      </c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</row>
    <row r="2645" spans="1:22" x14ac:dyDescent="0.35">
      <c r="A2645" s="1">
        <v>2019</v>
      </c>
      <c r="B2645" s="1">
        <v>12</v>
      </c>
      <c r="C2645" s="6">
        <v>0.12643344623581232</v>
      </c>
      <c r="D2645" s="6">
        <v>9.9545842951739516E-2</v>
      </c>
      <c r="E2645" s="6">
        <v>7.2552886998984434E-2</v>
      </c>
      <c r="F2645" s="6">
        <v>1.4924969338569127E-2</v>
      </c>
      <c r="G2645" s="6">
        <v>5.0867909104425957E-2</v>
      </c>
      <c r="H2645" s="6">
        <v>4.120397527526598E-2</v>
      </c>
      <c r="I2645" s="6">
        <v>7.8401756794626021E-2</v>
      </c>
      <c r="J2645" s="6">
        <v>7.6831414666984177E-2</v>
      </c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</row>
    <row r="2646" spans="1:22" x14ac:dyDescent="0.35">
      <c r="A2646" s="1">
        <v>2020</v>
      </c>
      <c r="B2646" s="1">
        <v>1</v>
      </c>
      <c r="C2646" s="6">
        <v>-7.6784580513682532E-2</v>
      </c>
      <c r="D2646" s="6">
        <v>-7.9525286994814315E-2</v>
      </c>
      <c r="E2646" s="6">
        <v>-2.0553426683531884E-2</v>
      </c>
      <c r="F2646" s="6">
        <v>-1.9568607783604475E-2</v>
      </c>
      <c r="G2646" s="6">
        <v>1.7825401535672025E-2</v>
      </c>
      <c r="H2646" s="6">
        <v>2.704447480655281E-2</v>
      </c>
      <c r="I2646" s="6">
        <v>-2.1812344274628193E-2</v>
      </c>
      <c r="J2646" s="6">
        <v>-6.8794192437314328E-2</v>
      </c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</row>
    <row r="2647" spans="1:22" x14ac:dyDescent="0.35">
      <c r="A2647" s="1">
        <v>2020</v>
      </c>
      <c r="B2647" s="1">
        <v>2</v>
      </c>
      <c r="C2647" s="6">
        <v>-0.12350742014509675</v>
      </c>
      <c r="D2647" s="6">
        <v>-0.11802783549778684</v>
      </c>
      <c r="E2647" s="6">
        <v>-3.9832200503548409E-2</v>
      </c>
      <c r="F2647" s="6">
        <v>-7.6396106476034564E-2</v>
      </c>
      <c r="G2647" s="6">
        <v>-0.10002753198332504</v>
      </c>
      <c r="H2647" s="6">
        <v>-8.7076371926726903E-2</v>
      </c>
      <c r="I2647" s="6">
        <v>-0.13241423784806217</v>
      </c>
      <c r="J2647" s="6">
        <v>-6.637939831109696E-2</v>
      </c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</row>
    <row r="2648" spans="1:22" x14ac:dyDescent="0.35">
      <c r="A2648" s="1">
        <v>2020</v>
      </c>
      <c r="B2648" s="1">
        <v>3</v>
      </c>
      <c r="C2648" s="6">
        <v>-0.39752273408433703</v>
      </c>
      <c r="D2648" s="6">
        <v>-0.19072250273776314</v>
      </c>
      <c r="E2648" s="6">
        <v>-5.7297911325778328E-2</v>
      </c>
      <c r="F2648" s="6">
        <v>-0.26098151391076241</v>
      </c>
      <c r="G2648" s="6">
        <v>-0.308380007180306</v>
      </c>
      <c r="H2648" s="6">
        <v>-0.28659572415529821</v>
      </c>
      <c r="I2648" s="6">
        <v>-0.23630138128934719</v>
      </c>
      <c r="J2648" s="6">
        <v>-0.13006390443383609</v>
      </c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</row>
    <row r="2649" spans="1:22" x14ac:dyDescent="0.35">
      <c r="A2649" s="1">
        <v>2020</v>
      </c>
      <c r="B2649" s="1">
        <v>4</v>
      </c>
      <c r="C2649" s="6">
        <v>4.570077069156353E-2</v>
      </c>
      <c r="D2649" s="6">
        <v>0.16902848081258348</v>
      </c>
      <c r="E2649" s="6">
        <v>4.2979419705849065E-2</v>
      </c>
      <c r="F2649" s="6">
        <v>0.15071043100527537</v>
      </c>
      <c r="G2649" s="6">
        <v>3.4653227673912657E-2</v>
      </c>
      <c r="H2649" s="6">
        <v>0.20887980117769689</v>
      </c>
      <c r="I2649" s="6">
        <v>0.11639700435821632</v>
      </c>
      <c r="J2649" s="6">
        <v>0.11485335839062927</v>
      </c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</row>
    <row r="2650" spans="1:22" x14ac:dyDescent="0.35">
      <c r="A2650" s="1">
        <v>2020</v>
      </c>
      <c r="B2650" s="1">
        <v>5</v>
      </c>
      <c r="C2650" s="6">
        <v>0.11605987709515575</v>
      </c>
      <c r="D2650" s="6">
        <v>-4.2754275332309688E-2</v>
      </c>
      <c r="E2650" s="6">
        <v>-1.3158212495302246E-2</v>
      </c>
      <c r="F2650" s="6">
        <v>-3.4951447662422752E-2</v>
      </c>
      <c r="G2650" s="6">
        <v>8.060528261958444E-2</v>
      </c>
      <c r="H2650" s="6">
        <v>-1.7569195561224049E-2</v>
      </c>
      <c r="I2650" s="6">
        <v>9.4838772534843629E-2</v>
      </c>
      <c r="J2650" s="6">
        <v>2.6426927135569489E-2</v>
      </c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</row>
    <row r="2651" spans="1:22" x14ac:dyDescent="0.35">
      <c r="A2651" s="1">
        <v>2020</v>
      </c>
      <c r="B2651" s="1">
        <v>6</v>
      </c>
      <c r="C2651" s="6">
        <v>6.2011265463935539E-2</v>
      </c>
      <c r="D2651" s="6">
        <v>5.3062032001998549E-2</v>
      </c>
      <c r="E2651" s="6">
        <v>5.6712867480894325E-2</v>
      </c>
      <c r="F2651" s="6">
        <v>7.6053878279602527E-2</v>
      </c>
      <c r="G2651" s="6">
        <v>6.5974550606731075E-3</v>
      </c>
      <c r="H2651" s="6">
        <v>-1.7088923148915747E-2</v>
      </c>
      <c r="I2651" s="6">
        <v>-1.1027409340851224E-2</v>
      </c>
      <c r="J2651" s="6">
        <v>6.6690513462261958E-2</v>
      </c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</row>
    <row r="2652" spans="1:22" x14ac:dyDescent="0.35">
      <c r="A2652" s="1">
        <v>2020</v>
      </c>
      <c r="B2652" s="1">
        <v>7</v>
      </c>
      <c r="C2652" s="6">
        <v>0.13296035031555498</v>
      </c>
      <c r="D2652" s="6">
        <v>0.10382722852370696</v>
      </c>
      <c r="E2652" s="6">
        <v>0.12342593877740415</v>
      </c>
      <c r="F2652" s="6">
        <v>8.3826055516382336E-2</v>
      </c>
      <c r="G2652" s="6">
        <v>1.3370901342441455E-2</v>
      </c>
      <c r="H2652" s="6">
        <v>0.13996154312863451</v>
      </c>
      <c r="I2652" s="6">
        <v>1.450728930132561E-2</v>
      </c>
      <c r="J2652" s="6">
        <v>7.1982584161029539E-2</v>
      </c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</row>
    <row r="2653" spans="1:22" x14ac:dyDescent="0.35">
      <c r="A2653" s="1">
        <v>2020</v>
      </c>
      <c r="B2653" s="1">
        <v>8</v>
      </c>
      <c r="C2653" s="6">
        <v>-8.1848484361109697E-2</v>
      </c>
      <c r="D2653" s="6">
        <v>-8.6114169918085182E-2</v>
      </c>
      <c r="E2653" s="6">
        <v>4.4909322888473158E-2</v>
      </c>
      <c r="F2653" s="6">
        <v>5.1692260265008949E-2</v>
      </c>
      <c r="G2653" s="6">
        <v>1.2909183981063999E-2</v>
      </c>
      <c r="H2653" s="6">
        <v>6.4301900763765296E-2</v>
      </c>
      <c r="I2653" s="6">
        <v>2.4836176109696018E-2</v>
      </c>
      <c r="J2653" s="6">
        <v>3.9061413931538391E-2</v>
      </c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</row>
    <row r="2654" spans="1:22" x14ac:dyDescent="0.35">
      <c r="A2654" s="1">
        <v>2020</v>
      </c>
      <c r="B2654" s="1">
        <v>9</v>
      </c>
      <c r="C2654" s="6">
        <v>-6.7840347316843963E-2</v>
      </c>
      <c r="D2654" s="6">
        <v>-4.5000706531740264E-2</v>
      </c>
      <c r="E2654" s="6">
        <v>-4.4242883978934389E-2</v>
      </c>
      <c r="F2654" s="6">
        <v>-1.6398537003776581E-2</v>
      </c>
      <c r="G2654" s="6">
        <v>6.755253299430386E-3</v>
      </c>
      <c r="H2654" s="6">
        <v>-1.7954773029228321E-2</v>
      </c>
      <c r="I2654" s="6">
        <v>-6.6801604247359592E-2</v>
      </c>
      <c r="J2654" s="6">
        <v>2.0751623325892865E-2</v>
      </c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</row>
    <row r="2655" spans="1:22" x14ac:dyDescent="0.35">
      <c r="A2655" s="1">
        <v>2020</v>
      </c>
      <c r="B2655" s="1">
        <v>10</v>
      </c>
      <c r="C2655" s="6">
        <v>-3.0288224499824601E-2</v>
      </c>
      <c r="D2655" s="6">
        <v>-1.2017771234656638E-2</v>
      </c>
      <c r="E2655" s="6">
        <v>1.664278043259837E-2</v>
      </c>
      <c r="F2655" s="6">
        <v>2.1304757797672824E-2</v>
      </c>
      <c r="G2655" s="6">
        <v>3.0666263276574846E-2</v>
      </c>
      <c r="H2655" s="6">
        <v>1.6335120138580184E-2</v>
      </c>
      <c r="I2655" s="6">
        <v>-9.2785701931224374E-2</v>
      </c>
      <c r="J2655" s="6">
        <v>-1.9607696242057715E-3</v>
      </c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</row>
    <row r="2656" spans="1:22" x14ac:dyDescent="0.35">
      <c r="A2656" s="1">
        <v>2020</v>
      </c>
      <c r="B2656" s="1">
        <v>11</v>
      </c>
      <c r="C2656" s="6">
        <v>0.24895260162195809</v>
      </c>
      <c r="D2656" s="6">
        <v>0.15775041036354875</v>
      </c>
      <c r="E2656" s="6">
        <v>7.0400566421407795E-2</v>
      </c>
      <c r="F2656" s="6">
        <v>0.1224324700139483</v>
      </c>
      <c r="G2656" s="6">
        <v>0.18456987689877602</v>
      </c>
      <c r="H2656" s="6">
        <v>3.7383767748688568E-2</v>
      </c>
      <c r="I2656" s="6">
        <v>0.19623019486432347</v>
      </c>
      <c r="J2656" s="6">
        <v>0.17098928081378451</v>
      </c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</row>
    <row r="2657" spans="1:22" x14ac:dyDescent="0.35">
      <c r="A2657" s="1">
        <v>2020</v>
      </c>
      <c r="B2657" s="1">
        <v>12</v>
      </c>
      <c r="C2657" s="6">
        <v>0.12211792003771271</v>
      </c>
      <c r="D2657" s="6">
        <v>0.11014866507423471</v>
      </c>
      <c r="E2657" s="6">
        <v>3.1976270279370667E-2</v>
      </c>
      <c r="F2657" s="6">
        <v>9.2176339629068682E-2</v>
      </c>
      <c r="G2657" s="6">
        <v>7.0532965587628116E-2</v>
      </c>
      <c r="H2657" s="6">
        <v>5.9080242926015991E-2</v>
      </c>
      <c r="I2657" s="6">
        <v>9.2449274754432542E-2</v>
      </c>
      <c r="J2657" s="6">
        <v>0.13428338065852241</v>
      </c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</row>
    <row r="2658" spans="1:22" x14ac:dyDescent="0.35">
      <c r="A2658" s="1">
        <v>2021</v>
      </c>
      <c r="B2658" s="1">
        <v>1</v>
      </c>
      <c r="C2658" s="6">
        <v>-8.089332212608713E-2</v>
      </c>
      <c r="D2658" s="6">
        <v>-8.041175873626738E-3</v>
      </c>
      <c r="E2658" s="6">
        <v>1.8488313286424196E-2</v>
      </c>
      <c r="F2658" s="6">
        <v>-2.2701206802683838E-2</v>
      </c>
      <c r="G2658" s="6">
        <v>-5.7541697104622092E-2</v>
      </c>
      <c r="H2658" s="6">
        <v>6.1106895479614787E-2</v>
      </c>
      <c r="I2658" s="6">
        <v>-2.5081428050155785E-2</v>
      </c>
      <c r="J2658" s="6">
        <v>5.0149222392115167E-3</v>
      </c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</row>
    <row r="2659" spans="1:22" x14ac:dyDescent="0.35">
      <c r="A2659" s="1">
        <v>2021</v>
      </c>
      <c r="B2659" s="1">
        <v>2</v>
      </c>
      <c r="C2659" s="6">
        <v>-6.6731413366218573E-2</v>
      </c>
      <c r="D2659" s="6">
        <v>8.2720121538886415E-2</v>
      </c>
      <c r="E2659" s="6">
        <v>-3.2427164465831382E-6</v>
      </c>
      <c r="F2659" s="6">
        <v>5.057323976400907E-2</v>
      </c>
      <c r="G2659" s="6">
        <v>2.4351869859151165E-2</v>
      </c>
      <c r="H2659" s="6">
        <v>-3.4162768786458741E-3</v>
      </c>
      <c r="I2659" s="6">
        <v>3.9047308354546839E-2</v>
      </c>
      <c r="J2659" s="6">
        <v>6.7148679521744636E-3</v>
      </c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</row>
    <row r="2660" spans="1:22" x14ac:dyDescent="0.35">
      <c r="A2660" s="1">
        <v>2021</v>
      </c>
      <c r="B2660" s="1">
        <v>3</v>
      </c>
      <c r="C2660" s="6">
        <v>5.3443445231795561E-2</v>
      </c>
      <c r="D2660" s="6">
        <v>7.592461468026146E-2</v>
      </c>
      <c r="E2660" s="6">
        <v>-3.0938776064548534E-2</v>
      </c>
      <c r="F2660" s="6">
        <v>2.1944001246674061E-2</v>
      </c>
      <c r="G2660" s="6">
        <v>8.050153897398471E-2</v>
      </c>
      <c r="H2660" s="6">
        <v>1.0639063911241697E-2</v>
      </c>
      <c r="I2660" s="6">
        <v>4.2507687388009696E-2</v>
      </c>
      <c r="J2660" s="6">
        <v>1.3130467988751393E-2</v>
      </c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</row>
    <row r="2661" spans="1:22" x14ac:dyDescent="0.35">
      <c r="A2661" s="1">
        <v>2021</v>
      </c>
      <c r="B2661" s="1">
        <v>4</v>
      </c>
      <c r="C2661" s="6">
        <v>5.6131850519755222E-2</v>
      </c>
      <c r="D2661" s="6">
        <v>-7.4091854668693946E-2</v>
      </c>
      <c r="E2661" s="6">
        <v>1.3629306934070273E-2</v>
      </c>
      <c r="F2661" s="6">
        <v>-1.633647485699341E-2</v>
      </c>
      <c r="G2661" s="6">
        <v>2.634570090198074E-2</v>
      </c>
      <c r="H2661" s="6">
        <v>-1.1582989303578151E-2</v>
      </c>
      <c r="I2661" s="6">
        <v>6.7036717717903205E-3</v>
      </c>
      <c r="J2661" s="6">
        <v>3.7448478121172801E-2</v>
      </c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</row>
    <row r="2662" spans="1:22" x14ac:dyDescent="0.35">
      <c r="A2662" s="1">
        <v>2021</v>
      </c>
      <c r="B2662" s="1">
        <v>5</v>
      </c>
      <c r="C2662" s="6">
        <v>0.1060334193252761</v>
      </c>
      <c r="D2662" s="6">
        <v>-4.2379533720663165E-2</v>
      </c>
      <c r="E2662" s="6">
        <v>6.6081275177340526E-2</v>
      </c>
      <c r="F2662" s="6">
        <v>8.7651307820635793E-2</v>
      </c>
      <c r="G2662" s="6">
        <v>7.5581471893930496E-2</v>
      </c>
      <c r="H2662" s="6">
        <v>8.5364768498495058E-2</v>
      </c>
      <c r="I2662" s="6">
        <v>7.3826102298610641E-2</v>
      </c>
      <c r="J2662" s="6">
        <v>2.754018481479048E-2</v>
      </c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</row>
    <row r="2663" spans="1:22" x14ac:dyDescent="0.35">
      <c r="A2663" s="1">
        <v>2021</v>
      </c>
      <c r="B2663" s="1">
        <v>6</v>
      </c>
      <c r="C2663" s="6">
        <v>5.497984500309161E-2</v>
      </c>
      <c r="D2663" s="6">
        <v>-1.8357730644515291E-2</v>
      </c>
      <c r="E2663" s="6">
        <v>-2.0222734306074241E-2</v>
      </c>
      <c r="F2663" s="6">
        <v>-1.6186003701022744E-2</v>
      </c>
      <c r="G2663" s="6">
        <v>-1.1716397158744174E-2</v>
      </c>
      <c r="H2663" s="6">
        <v>-4.272571917336343E-2</v>
      </c>
      <c r="I2663" s="6">
        <v>3.610107447420563E-2</v>
      </c>
      <c r="J2663" s="6">
        <v>7.1984834023084421E-3</v>
      </c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</row>
    <row r="2664" spans="1:22" x14ac:dyDescent="0.35">
      <c r="A2664" s="1">
        <v>2021</v>
      </c>
      <c r="B2664" s="1">
        <v>7</v>
      </c>
      <c r="C2664" s="6">
        <v>-8.4316524787804159E-2</v>
      </c>
      <c r="D2664" s="6">
        <v>-5.0111893539510066E-2</v>
      </c>
      <c r="E2664" s="6">
        <v>-5.4606005125659274E-2</v>
      </c>
      <c r="F2664" s="6">
        <v>2.9530970774296339E-3</v>
      </c>
      <c r="G2664" s="6">
        <v>1.4936981668278282E-2</v>
      </c>
      <c r="H2664" s="6">
        <v>-3.2274371633482013E-2</v>
      </c>
      <c r="I2664" s="6">
        <v>-1.6851210757036439E-2</v>
      </c>
      <c r="J2664" s="6">
        <v>-4.6280152284450704E-2</v>
      </c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</row>
    <row r="2665" spans="1:22" x14ac:dyDescent="0.35">
      <c r="A2665" s="1">
        <v>2021</v>
      </c>
      <c r="B2665" s="1">
        <v>8</v>
      </c>
      <c r="C2665" s="6">
        <v>-1.3100211606036805E-2</v>
      </c>
      <c r="D2665" s="6">
        <v>3.3870008267147478E-2</v>
      </c>
      <c r="E2665" s="6">
        <v>4.3225999534408199E-2</v>
      </c>
      <c r="F2665" s="6">
        <v>0.10756819757255953</v>
      </c>
      <c r="G2665" s="6">
        <v>3.8099285764416901E-2</v>
      </c>
      <c r="H2665" s="6">
        <v>-1.9532168106635051E-2</v>
      </c>
      <c r="I2665" s="6">
        <v>3.2230423145339859E-2</v>
      </c>
      <c r="J2665" s="6">
        <v>-7.2636788469894187E-3</v>
      </c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</row>
    <row r="2666" spans="1:22" x14ac:dyDescent="0.35">
      <c r="A2666" s="1">
        <v>2021</v>
      </c>
      <c r="B2666" s="1">
        <v>9</v>
      </c>
      <c r="C2666" s="6">
        <v>-0.11574514926597157</v>
      </c>
      <c r="D2666" s="6">
        <v>-7.4132797222447921E-2</v>
      </c>
      <c r="E2666" s="6">
        <v>9.2114914482654964E-3</v>
      </c>
      <c r="F2666" s="6">
        <v>1.1489684907318498E-2</v>
      </c>
      <c r="G2666" s="6">
        <v>-6.2717254182476867E-2</v>
      </c>
      <c r="H2666" s="6">
        <v>-7.6747325912567499E-2</v>
      </c>
      <c r="I2666" s="6">
        <v>5.8668490981748755E-2</v>
      </c>
      <c r="J2666" s="6">
        <v>-6.1429900363939804E-2</v>
      </c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</row>
    <row r="2667" spans="1:22" x14ac:dyDescent="0.35">
      <c r="A2667" s="1">
        <v>2021</v>
      </c>
      <c r="B2667" s="1">
        <v>10</v>
      </c>
      <c r="C2667" s="6">
        <v>-9.9873976069359105E-2</v>
      </c>
      <c r="D2667" s="6">
        <v>-6.5059064252782184E-2</v>
      </c>
      <c r="E2667" s="6">
        <v>4.0198066880137162E-4</v>
      </c>
      <c r="F2667" s="6">
        <v>-7.0184948636105027E-3</v>
      </c>
      <c r="G2667" s="6">
        <v>3.0635112528083486E-3</v>
      </c>
      <c r="H2667" s="6">
        <v>2.3083489264206891E-2</v>
      </c>
      <c r="I2667" s="6">
        <v>3.7863134157962719E-2</v>
      </c>
      <c r="J2667" s="6">
        <v>-2.3935342873413368E-2</v>
      </c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</row>
    <row r="2668" spans="1:22" x14ac:dyDescent="0.35">
      <c r="A2668" s="1">
        <v>2021</v>
      </c>
      <c r="B2668" s="1">
        <v>11</v>
      </c>
      <c r="C2668" s="6">
        <v>-1.2546658028099067E-2</v>
      </c>
      <c r="D2668" s="6">
        <v>6.5520723493784239E-2</v>
      </c>
      <c r="E2668" s="6">
        <v>1.1138013870801933E-2</v>
      </c>
      <c r="F2668" s="6">
        <v>-4.1197622785751453E-2</v>
      </c>
      <c r="G2668" s="6">
        <v>-7.2023681084009916E-2</v>
      </c>
      <c r="H2668" s="6">
        <v>-4.7949178966001926E-2</v>
      </c>
      <c r="I2668" s="6">
        <v>-0.10179252635542169</v>
      </c>
      <c r="J2668" s="6">
        <v>-5.0981433654054165E-2</v>
      </c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</row>
    <row r="2669" spans="1:22" x14ac:dyDescent="0.35">
      <c r="A2669" s="1">
        <v>2021</v>
      </c>
      <c r="B2669" s="1">
        <v>12</v>
      </c>
      <c r="C2669" s="6">
        <v>3.835779910330217E-2</v>
      </c>
      <c r="D2669" s="6">
        <v>-5.7722973312929748E-2</v>
      </c>
      <c r="E2669" s="6">
        <v>2.3207436261971859E-2</v>
      </c>
      <c r="F2669" s="6">
        <v>3.0385092201048902E-2</v>
      </c>
      <c r="G2669" s="6">
        <v>0.12182270156583397</v>
      </c>
      <c r="H2669" s="6">
        <v>-1.1017922778324807E-2</v>
      </c>
      <c r="I2669" s="6">
        <v>-3.8104585169175698E-2</v>
      </c>
      <c r="J2669" s="6">
        <v>4.4198770032310986E-2</v>
      </c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</row>
    <row r="2670" spans="1:22" x14ac:dyDescent="0.35">
      <c r="A2670" s="1">
        <v>2022</v>
      </c>
      <c r="B2670" s="1">
        <v>1</v>
      </c>
      <c r="C2670" s="6">
        <v>0.12349334053446981</v>
      </c>
      <c r="D2670" s="6">
        <v>0.12545398550482756</v>
      </c>
      <c r="E2670" s="6">
        <v>-7.7691313413217999E-2</v>
      </c>
      <c r="F2670" s="6">
        <v>-1.6494630444674474E-3</v>
      </c>
      <c r="G2670" s="6">
        <v>-4.2966266905426043E-2</v>
      </c>
      <c r="H2670" s="6">
        <v>1.445848818878348E-2</v>
      </c>
      <c r="I2670" s="6">
        <v>-9.6498875594201672E-2</v>
      </c>
      <c r="J2670" s="6">
        <v>-0.11793395081896851</v>
      </c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</row>
    <row r="2671" spans="1:22" x14ac:dyDescent="0.35">
      <c r="A2671" s="1">
        <v>2022</v>
      </c>
      <c r="B2671" s="1">
        <v>2</v>
      </c>
      <c r="C2671" s="6">
        <v>3.7266201507497154E-2</v>
      </c>
      <c r="D2671" s="6">
        <v>-6.9994016800078995E-4</v>
      </c>
      <c r="E2671" s="6">
        <v>3.8514633001444309E-2</v>
      </c>
      <c r="F2671" s="6">
        <v>-4.3852625989509675E-2</v>
      </c>
      <c r="G2671" s="6">
        <v>4.8697787979818719E-2</v>
      </c>
      <c r="H2671" s="6">
        <v>-2.5277295756265805E-2</v>
      </c>
      <c r="I2671" s="6">
        <v>-0.48816593945973097</v>
      </c>
      <c r="J2671" s="6">
        <v>1.7265314915213104E-2</v>
      </c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</row>
    <row r="2672" spans="1:22" x14ac:dyDescent="0.35">
      <c r="A2672" s="1">
        <v>2022</v>
      </c>
      <c r="B2672" s="1">
        <v>3</v>
      </c>
      <c r="C2672" s="6">
        <v>0.15418807391440437</v>
      </c>
      <c r="D2672" s="6">
        <v>0.10555565433909186</v>
      </c>
      <c r="E2672" s="6">
        <v>-6.5263473814537121E-2</v>
      </c>
      <c r="F2672" s="6">
        <v>3.4355901655789722E-2</v>
      </c>
      <c r="G2672" s="6">
        <v>9.0165988393892782E-2</v>
      </c>
      <c r="H2672" s="6">
        <v>-2.3364070368692924E-2</v>
      </c>
      <c r="I2672" s="6">
        <v>0.41741246351200689</v>
      </c>
      <c r="J2672" s="6">
        <v>9.8397759517565575E-3</v>
      </c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</row>
    <row r="2673" spans="1:22" x14ac:dyDescent="0.35">
      <c r="A2673" s="1">
        <v>2022</v>
      </c>
      <c r="B2673" s="1">
        <v>4</v>
      </c>
      <c r="C2673" s="6">
        <v>-0.14279894169024832</v>
      </c>
      <c r="D2673" s="6">
        <v>-0.10631374569384522</v>
      </c>
      <c r="E2673" s="6">
        <v>-0.10117523267542639</v>
      </c>
      <c r="F2673" s="6">
        <v>-2.8660540202302909E-2</v>
      </c>
      <c r="G2673" s="6">
        <v>-0.11513747205678471</v>
      </c>
      <c r="H2673" s="6">
        <v>-3.7291734553459577E-3</v>
      </c>
      <c r="I2673" s="6">
        <v>9.3699239161444403E-3</v>
      </c>
      <c r="J2673" s="6">
        <v>-6.050707520180687E-2</v>
      </c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</row>
    <row r="2674" spans="1:22" x14ac:dyDescent="0.35">
      <c r="A2674" s="1">
        <v>2022</v>
      </c>
      <c r="B2674" s="1">
        <v>5</v>
      </c>
      <c r="C2674" s="6">
        <v>8.4054534204778486E-2</v>
      </c>
      <c r="D2674" s="6">
        <v>0.157452297765305</v>
      </c>
      <c r="E2674" s="6">
        <v>3.5785722171245649E-2</v>
      </c>
      <c r="F2674" s="6">
        <v>-4.3401728238275483E-2</v>
      </c>
      <c r="G2674" s="6">
        <v>4.6421289263424814E-2</v>
      </c>
      <c r="H2674" s="6">
        <v>-0.11170772527859352</v>
      </c>
      <c r="I2674" s="6">
        <v>0.12564728632766209</v>
      </c>
      <c r="J2674" s="6">
        <v>1.3267649360982903E-2</v>
      </c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</row>
    <row r="2675" spans="1:22" x14ac:dyDescent="0.35">
      <c r="A2675" s="1">
        <v>2022</v>
      </c>
      <c r="B2675" s="1">
        <v>6</v>
      </c>
      <c r="C2675" s="6">
        <v>-0.20302655770736444</v>
      </c>
      <c r="D2675" s="6">
        <v>-0.16860138465539365</v>
      </c>
      <c r="E2675" s="6">
        <v>6.235603602672013E-2</v>
      </c>
      <c r="F2675" s="6">
        <v>-6.5140715436049157E-2</v>
      </c>
      <c r="G2675" s="6">
        <v>-0.10228128771544065</v>
      </c>
      <c r="H2675" s="6">
        <v>-6.303626687652597E-2</v>
      </c>
      <c r="I2675" s="6">
        <v>6.8477385759847076E-2</v>
      </c>
      <c r="J2675" s="6">
        <v>-0.16204678808038375</v>
      </c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</row>
    <row r="2676" spans="1:22" x14ac:dyDescent="0.35">
      <c r="A2676" s="1">
        <v>2022</v>
      </c>
      <c r="B2676" s="1">
        <v>7</v>
      </c>
      <c r="C2676" s="6">
        <v>6.3977273399049794E-2</v>
      </c>
      <c r="D2676" s="6">
        <v>8.2192211511724178E-2</v>
      </c>
      <c r="E2676" s="6">
        <v>-4.9192408606589022E-2</v>
      </c>
      <c r="F2676" s="6">
        <v>8.2034096271977885E-2</v>
      </c>
      <c r="G2676" s="6">
        <v>-4.0408729714214164E-4</v>
      </c>
      <c r="H2676" s="6">
        <v>-0.17526954647468285</v>
      </c>
      <c r="I2676" s="6">
        <v>-0.11331580486656412</v>
      </c>
      <c r="J2676" s="6">
        <v>3.8485347730552677E-2</v>
      </c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</row>
    <row r="2677" spans="1:22" x14ac:dyDescent="0.35">
      <c r="A2677" s="1">
        <v>2022</v>
      </c>
      <c r="B2677" s="1">
        <v>8</v>
      </c>
      <c r="C2677" s="6">
        <v>5.9432575137608579E-2</v>
      </c>
      <c r="D2677" s="6">
        <v>3.8109229529721844E-2</v>
      </c>
      <c r="E2677" s="6">
        <v>-3.6524870183171076E-2</v>
      </c>
      <c r="F2677" s="6">
        <v>3.3011585064019577E-2</v>
      </c>
      <c r="G2677" s="6">
        <v>-5.5958061341428778E-2</v>
      </c>
      <c r="H2677" s="6">
        <v>0.15828935902793617</v>
      </c>
      <c r="I2677" s="6">
        <v>0.1144608948872663</v>
      </c>
      <c r="J2677" s="6">
        <v>-2.0353338349451744E-2</v>
      </c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</row>
    <row r="2678" spans="1:22" x14ac:dyDescent="0.35">
      <c r="A2678" s="1">
        <v>2022</v>
      </c>
      <c r="B2678" s="1">
        <v>9</v>
      </c>
      <c r="C2678" s="6">
        <v>-3.8536328514846896E-2</v>
      </c>
      <c r="D2678" s="6">
        <v>-0.12829928010281444</v>
      </c>
      <c r="E2678" s="6">
        <v>-8.5317591537611426E-2</v>
      </c>
      <c r="F2678" s="6">
        <v>-6.1273358444914994E-2</v>
      </c>
      <c r="G2678" s="6">
        <v>-7.1103252886977053E-3</v>
      </c>
      <c r="H2678" s="6">
        <v>-6.8964896470561921E-2</v>
      </c>
      <c r="I2678" s="6">
        <v>-0.18053688315185956</v>
      </c>
      <c r="J2678" s="6">
        <v>-0.18786422798290214</v>
      </c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</row>
    <row r="2679" spans="1:22" x14ac:dyDescent="0.35">
      <c r="A2679" s="1">
        <v>2022</v>
      </c>
      <c r="B2679" s="1">
        <v>10</v>
      </c>
      <c r="C2679" s="6">
        <v>0.10251209602490574</v>
      </c>
      <c r="D2679" s="6">
        <v>4.0961697350781368E-2</v>
      </c>
      <c r="E2679" s="6">
        <v>-6.7918393661997589E-2</v>
      </c>
      <c r="F2679" s="6">
        <v>3.7640175832168055E-2</v>
      </c>
      <c r="G2679" s="6">
        <v>0.13715215931841573</v>
      </c>
      <c r="H2679" s="6">
        <v>3.8194154301168126E-2</v>
      </c>
      <c r="I2679" s="6">
        <v>7.3631256031226222E-2</v>
      </c>
      <c r="J2679" s="6">
        <v>7.4623271197159058E-2</v>
      </c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</row>
    <row r="2680" spans="1:22" x14ac:dyDescent="0.35">
      <c r="A2680" s="1">
        <v>2022</v>
      </c>
      <c r="B2680" s="1">
        <v>11</v>
      </c>
      <c r="C2680" s="6">
        <v>-3.1606865078456003E-2</v>
      </c>
      <c r="D2680" s="6">
        <v>7.9117495163308016E-2</v>
      </c>
      <c r="E2680" s="6">
        <v>0.12193910374556816</v>
      </c>
      <c r="F2680" s="6">
        <v>5.9486012669118127E-2</v>
      </c>
      <c r="G2680" s="6">
        <v>6.4458050817116863E-2</v>
      </c>
      <c r="H2680" s="6">
        <v>5.6976368342933625E-3</v>
      </c>
      <c r="I2680" s="6">
        <v>1.2372091090651294E-2</v>
      </c>
      <c r="J2680" s="6">
        <v>0.18085214216723045</v>
      </c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</row>
    <row r="2681" spans="1:22" x14ac:dyDescent="0.35">
      <c r="A2681" s="1">
        <v>2022</v>
      </c>
      <c r="B2681" s="1">
        <v>12</v>
      </c>
      <c r="C2681" s="6">
        <v>-4.3177908981647195E-2</v>
      </c>
      <c r="D2681" s="6">
        <v>4.4414390990813457E-2</v>
      </c>
      <c r="E2681" s="6">
        <v>7.4046735399775354E-3</v>
      </c>
      <c r="F2681" s="6">
        <v>-5.0659699461499508E-2</v>
      </c>
      <c r="G2681" s="6">
        <v>-7.2989830833293023E-2</v>
      </c>
      <c r="H2681" s="6">
        <v>-5.2494952470387601E-2</v>
      </c>
      <c r="I2681" s="6">
        <v>-0.17387904648454144</v>
      </c>
      <c r="J2681" s="6">
        <v>-6.6284424876185244E-2</v>
      </c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</row>
    <row r="2682" spans="1:22" x14ac:dyDescent="0.35">
      <c r="A2682" s="1">
        <v>2023</v>
      </c>
      <c r="B2682" s="1">
        <v>1</v>
      </c>
      <c r="C2682" s="6">
        <v>7.741170215434412E-2</v>
      </c>
      <c r="D2682" s="6">
        <v>7.7914985508237056E-2</v>
      </c>
      <c r="E2682" s="6">
        <v>7.6211627038392571E-2</v>
      </c>
      <c r="F2682" s="6">
        <v>-1.2804201917651414E-2</v>
      </c>
      <c r="G2682" s="6">
        <v>0.16519103430822035</v>
      </c>
      <c r="H2682" s="6">
        <v>-0.14929593330793289</v>
      </c>
      <c r="I2682" s="6">
        <v>7.8898982464391532E-2</v>
      </c>
      <c r="J2682" s="6">
        <v>0.10865236599060379</v>
      </c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</row>
    <row r="2683" spans="1:22" x14ac:dyDescent="0.35">
      <c r="A2683" s="1">
        <v>2023</v>
      </c>
      <c r="B2683" s="1">
        <v>2</v>
      </c>
      <c r="C2683" s="6">
        <v>-0.10402582113620507</v>
      </c>
      <c r="D2683" s="6">
        <v>-2.5563120683298357E-2</v>
      </c>
      <c r="E2683" s="6">
        <v>-1.8584297457755805E-2</v>
      </c>
      <c r="F2683" s="6">
        <v>-3.0962253080891067E-2</v>
      </c>
      <c r="G2683" s="6">
        <v>-4.6696281655814742E-3</v>
      </c>
      <c r="H2683" s="6">
        <v>2.0804654146015844E-2</v>
      </c>
      <c r="I2683" s="6">
        <v>-4.7673451607793571E-2</v>
      </c>
      <c r="J2683" s="6">
        <v>-7.2515680362147061E-2</v>
      </c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</row>
    <row r="2684" spans="1:22" x14ac:dyDescent="0.35">
      <c r="A2684" s="1">
        <v>2023</v>
      </c>
      <c r="B2684" s="1">
        <v>3</v>
      </c>
      <c r="C2684" s="6">
        <v>4.5017155663704678E-3</v>
      </c>
      <c r="D2684" s="6">
        <v>2.8007716755885648E-2</v>
      </c>
      <c r="E2684" s="6">
        <v>7.3725501956265482E-3</v>
      </c>
      <c r="F2684" s="6">
        <v>9.0857957745817952E-3</v>
      </c>
      <c r="G2684" s="6">
        <v>3.7997845436549493E-2</v>
      </c>
      <c r="H2684" s="6">
        <v>-9.0656157678006499E-2</v>
      </c>
      <c r="I2684" s="6">
        <v>4.6831065207478817E-2</v>
      </c>
      <c r="J2684" s="6">
        <v>3.9819100004820696E-2</v>
      </c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</row>
    <row r="2685" spans="1:22" x14ac:dyDescent="0.35">
      <c r="A2685" s="1">
        <v>2023</v>
      </c>
      <c r="B2685" s="1">
        <v>4</v>
      </c>
      <c r="C2685" s="6">
        <v>4.0080013140046056E-2</v>
      </c>
      <c r="D2685" s="6">
        <v>1.8813746408068432E-3</v>
      </c>
      <c r="E2685" s="6">
        <v>9.0258623149397366E-3</v>
      </c>
      <c r="F2685" s="6">
        <v>4.6228561764176224E-2</v>
      </c>
      <c r="G2685" s="6">
        <v>2.3687147334265912E-2</v>
      </c>
      <c r="H2685" s="6">
        <v>4.008686466710798E-2</v>
      </c>
      <c r="I2685" s="6">
        <v>4.248304295427574E-2</v>
      </c>
      <c r="J2685" s="6">
        <v>-1.3949150261671095E-2</v>
      </c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</row>
    <row r="2686" spans="1:22" x14ac:dyDescent="0.35">
      <c r="A2686" s="1">
        <v>2023</v>
      </c>
      <c r="B2686" s="1">
        <v>5</v>
      </c>
      <c r="C2686" s="6">
        <v>2.3397011515501331E-2</v>
      </c>
      <c r="D2686" s="6">
        <v>8.0757796332251441E-3</v>
      </c>
      <c r="E2686" s="6">
        <v>-6.2828437141423388E-2</v>
      </c>
      <c r="F2686" s="6">
        <v>1.4071215980672847E-2</v>
      </c>
      <c r="G2686" s="6">
        <v>-2.6558320210676167E-2</v>
      </c>
      <c r="H2686" s="6">
        <v>-1.0386672517232021E-2</v>
      </c>
      <c r="I2686" s="6">
        <v>1.7280072771185484E-2</v>
      </c>
      <c r="J2686" s="6">
        <v>4.365146328956393E-2</v>
      </c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</row>
    <row r="2687" spans="1:22" x14ac:dyDescent="0.35">
      <c r="A2687" s="1">
        <v>2023</v>
      </c>
      <c r="B2687" s="1">
        <v>6</v>
      </c>
      <c r="C2687" s="6">
        <v>0.15176817053287306</v>
      </c>
      <c r="D2687" s="6">
        <v>6.7350141467591218E-2</v>
      </c>
      <c r="E2687" s="6">
        <v>-2.0127078655995834E-2</v>
      </c>
      <c r="F2687" s="6">
        <v>4.2749198788270437E-2</v>
      </c>
      <c r="G2687" s="6">
        <v>4.7845835673830273E-2</v>
      </c>
      <c r="H2687" s="6">
        <v>-2.305447863752641E-3</v>
      </c>
      <c r="I2687" s="6">
        <v>-4.5385599654128472E-2</v>
      </c>
      <c r="J2687" s="6">
        <v>-8.5881316890012993E-4</v>
      </c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</row>
    <row r="2688" spans="1:22" x14ac:dyDescent="0.35">
      <c r="A2688" s="1">
        <v>2023</v>
      </c>
      <c r="B2688" s="1">
        <v>7</v>
      </c>
      <c r="C2688" s="6">
        <v>4.6000781656698075E-2</v>
      </c>
      <c r="D2688" s="6">
        <v>5.554977912907888E-2</v>
      </c>
      <c r="E2688" s="6">
        <v>4.3429807615907201E-2</v>
      </c>
      <c r="F2688" s="6">
        <v>2.7565754913300156E-2</v>
      </c>
      <c r="G2688" s="6">
        <v>4.7328033165052075E-2</v>
      </c>
      <c r="H2688" s="6">
        <v>0.15776925383384377</v>
      </c>
      <c r="I2688" s="6">
        <v>5.3293338862965056E-2</v>
      </c>
      <c r="J2688" s="6">
        <v>5.6561877765365809E-2</v>
      </c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</row>
    <row r="2689" spans="1:22" x14ac:dyDescent="0.35">
      <c r="A2689" s="1">
        <v>2023</v>
      </c>
      <c r="B2689" s="1">
        <v>8</v>
      </c>
      <c r="C2689" s="6">
        <v>-9.5258852771818781E-2</v>
      </c>
      <c r="D2689" s="6">
        <v>-7.4956462109793343E-2</v>
      </c>
      <c r="E2689" s="6">
        <v>-6.7106369983765957E-2</v>
      </c>
      <c r="F2689" s="6">
        <v>-3.0756508927281878E-2</v>
      </c>
      <c r="G2689" s="6">
        <v>-4.9498315767961265E-2</v>
      </c>
      <c r="H2689" s="6">
        <v>-0.12359317133947634</v>
      </c>
      <c r="I2689" s="6">
        <v>4.9785067079786138E-3</v>
      </c>
      <c r="J2689" s="6">
        <v>-6.3631796109869354E-2</v>
      </c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</row>
    <row r="2690" spans="1:22" x14ac:dyDescent="0.35">
      <c r="A2690" s="1">
        <v>2023</v>
      </c>
      <c r="B2690" s="1">
        <v>9</v>
      </c>
      <c r="C2690" s="6">
        <v>-8.3680038296928272E-3</v>
      </c>
      <c r="D2690" s="6">
        <v>-7.1669706970131419E-2</v>
      </c>
      <c r="E2690" s="6">
        <v>-8.8574845832232185E-3</v>
      </c>
      <c r="F2690" s="6">
        <v>1.5940815039273248E-2</v>
      </c>
      <c r="G2690" s="6">
        <v>-6.1586395463241184E-2</v>
      </c>
      <c r="H2690" s="6">
        <v>9.0408518972504792E-2</v>
      </c>
      <c r="I2690" s="6">
        <v>-5.0751068174340053E-2</v>
      </c>
      <c r="J2690" s="6">
        <v>-5.5051723762595706E-2</v>
      </c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</row>
    <row r="2691" spans="1:22" x14ac:dyDescent="0.35">
      <c r="A2691" s="1">
        <v>2023</v>
      </c>
      <c r="B2691" s="1">
        <v>10</v>
      </c>
      <c r="C2691" s="6">
        <v>-2.983717921819562E-2</v>
      </c>
      <c r="D2691" s="6">
        <v>-7.6993879061940773E-2</v>
      </c>
      <c r="E2691" s="6">
        <v>-3.1447566959510564E-2</v>
      </c>
      <c r="F2691" s="6">
        <v>-3.1086801714943602E-2</v>
      </c>
      <c r="G2691" s="6">
        <v>-6.8602222690989145E-2</v>
      </c>
      <c r="H2691" s="6">
        <v>0.15102467748473303</v>
      </c>
      <c r="I2691" s="6">
        <v>6.9685848717610632E-2</v>
      </c>
      <c r="J2691" s="6">
        <v>-7.5783018450118478E-2</v>
      </c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</row>
    <row r="2692" spans="1:22" x14ac:dyDescent="0.35">
      <c r="A2692" s="1">
        <v>2023</v>
      </c>
      <c r="B2692" s="1">
        <v>11</v>
      </c>
      <c r="C2692" s="6">
        <v>0.15203537241322906</v>
      </c>
      <c r="D2692" s="6">
        <v>0.10643418254597559</v>
      </c>
      <c r="E2692" s="6">
        <v>2.8897907402847256E-2</v>
      </c>
      <c r="F2692" s="6">
        <v>5.3940100957239112E-2</v>
      </c>
      <c r="G2692" s="6">
        <v>0.14425377001138462</v>
      </c>
      <c r="H2692" s="6">
        <v>0.14956525550175503</v>
      </c>
      <c r="I2692" s="6">
        <v>2.8829255630950845E-2</v>
      </c>
      <c r="J2692" s="6">
        <v>0.1581759753583607</v>
      </c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</row>
    <row r="2693" spans="1:22" x14ac:dyDescent="0.35">
      <c r="A2693" s="1">
        <v>2023</v>
      </c>
      <c r="B2693" s="1">
        <v>12</v>
      </c>
      <c r="C2693" s="6">
        <v>6.8868082640587636E-2</v>
      </c>
      <c r="D2693" s="6">
        <v>5.2323200738461528E-2</v>
      </c>
      <c r="E2693" s="6">
        <v>-1.2783265986269665E-2</v>
      </c>
      <c r="F2693" s="6">
        <v>8.1550813468708183E-2</v>
      </c>
      <c r="G2693" s="6">
        <v>8.6447173620991524E-2</v>
      </c>
      <c r="H2693" s="6">
        <v>4.7509277858152954E-2</v>
      </c>
      <c r="I2693" s="6">
        <v>-1.3132487773935497E-2</v>
      </c>
      <c r="J2693" s="6">
        <v>5.133307453250735E-2</v>
      </c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</row>
    <row r="2694" spans="1:22" x14ac:dyDescent="0.35">
      <c r="A2694" s="1">
        <v>2024</v>
      </c>
      <c r="B2694" s="1">
        <v>1</v>
      </c>
      <c r="C2694" s="6">
        <v>-6.7342762948826018E-2</v>
      </c>
      <c r="D2694" s="6">
        <v>-8.4334056935263524E-2</v>
      </c>
      <c r="E2694" s="6">
        <v>-7.1739523421816775E-2</v>
      </c>
      <c r="F2694" s="6">
        <v>8.8067660803847758E-4</v>
      </c>
      <c r="G2694" s="6">
        <v>-1.3993306663101612E-2</v>
      </c>
      <c r="H2694" s="6">
        <v>-9.7778402510817486E-4</v>
      </c>
      <c r="I2694" s="6">
        <v>2.9725146897012333E-2</v>
      </c>
      <c r="J2694" s="6">
        <v>-8.7211741085145511E-2</v>
      </c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</row>
    <row r="2695" spans="1:22" x14ac:dyDescent="0.35">
      <c r="A2695" s="1">
        <v>2024</v>
      </c>
      <c r="B2695" s="1">
        <v>2</v>
      </c>
      <c r="C2695" s="6">
        <v>5.9237947123345069E-3</v>
      </c>
      <c r="D2695" s="6">
        <v>3.6691739162994397E-2</v>
      </c>
      <c r="E2695" s="6">
        <v>7.8199207150117411E-2</v>
      </c>
      <c r="F2695" s="6">
        <v>1.4213978693986329E-2</v>
      </c>
      <c r="G2695" s="6">
        <v>-2.4657053349609992E-2</v>
      </c>
      <c r="H2695" s="6">
        <v>4.3134834749846362E-2</v>
      </c>
      <c r="I2695" s="6">
        <v>-4.0560024733844458E-3</v>
      </c>
      <c r="J2695" s="6">
        <v>5.7232318294129225E-2</v>
      </c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</row>
    <row r="2696" spans="1:22" x14ac:dyDescent="0.35">
      <c r="A2696" s="1">
        <v>2024</v>
      </c>
      <c r="B2696" s="1">
        <v>3</v>
      </c>
      <c r="C2696" s="6">
        <v>-1.5477792618046049E-2</v>
      </c>
      <c r="D2696" s="6">
        <v>1.6316770400189862E-2</v>
      </c>
      <c r="E2696" s="6">
        <v>4.0690813209121046E-3</v>
      </c>
      <c r="F2696" s="6">
        <v>1.0169716698070985E-2</v>
      </c>
      <c r="G2696" s="6">
        <v>6.5303548980160775E-2</v>
      </c>
      <c r="H2696" s="6">
        <v>4.2436522432112378E-2</v>
      </c>
      <c r="I2696" s="6">
        <v>1.1082449378068127E-2</v>
      </c>
      <c r="J2696" s="6">
        <v>3.1493557111810011E-2</v>
      </c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</row>
    <row r="2697" spans="1:22" x14ac:dyDescent="0.35">
      <c r="A2697" s="1">
        <v>2024</v>
      </c>
      <c r="B2697" s="1">
        <v>4</v>
      </c>
      <c r="C2697" s="6">
        <v>-5.1047182419661552E-2</v>
      </c>
      <c r="D2697" s="6">
        <v>-2.6313690459245365E-5</v>
      </c>
      <c r="E2697" s="6">
        <v>1.8137438866646871E-2</v>
      </c>
      <c r="F2697" s="6">
        <v>1.1235868080912148E-2</v>
      </c>
      <c r="G2697" s="6">
        <v>-4.4123747291475279E-2</v>
      </c>
      <c r="H2697" s="6">
        <v>5.8747513974224619E-2</v>
      </c>
      <c r="I2697" s="6">
        <v>3.1559189097905671E-2</v>
      </c>
      <c r="J2697" s="6">
        <v>-4.8372450995962435E-2</v>
      </c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</row>
    <row r="2698" spans="1:22" x14ac:dyDescent="0.35">
      <c r="A2698" s="1">
        <v>2024</v>
      </c>
      <c r="B2698" s="1">
        <v>5</v>
      </c>
      <c r="C2698" s="6">
        <v>-3.9953647572211204E-2</v>
      </c>
      <c r="D2698" s="6">
        <v>5.9402235110952217E-2</v>
      </c>
      <c r="E2698" s="6">
        <v>-5.9928670004848472E-3</v>
      </c>
      <c r="F2698" s="6">
        <v>-2.9696309185472947E-3</v>
      </c>
      <c r="G2698" s="6">
        <v>-2.246352819094688E-2</v>
      </c>
      <c r="H2698" s="6">
        <v>6.6441080282289677E-2</v>
      </c>
      <c r="I2698" s="6">
        <v>-4.1615322208276462E-2</v>
      </c>
      <c r="J2698" s="6">
        <v>-1.8008389395462676E-2</v>
      </c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</row>
    <row r="2699" spans="1:22" x14ac:dyDescent="0.35">
      <c r="A2699" s="1">
        <v>2024</v>
      </c>
      <c r="B2699" s="1">
        <v>6</v>
      </c>
      <c r="C2699" s="6">
        <v>-4.8011044127644675E-2</v>
      </c>
      <c r="D2699" s="6">
        <v>-5.1901993985641215E-2</v>
      </c>
      <c r="E2699" s="6">
        <v>-4.2083583119517765E-2</v>
      </c>
      <c r="F2699" s="6">
        <v>6.6565868310421772E-2</v>
      </c>
      <c r="G2699" s="6">
        <v>-0.11597265256555789</v>
      </c>
      <c r="H2699" s="6">
        <v>3.4269489726177937E-2</v>
      </c>
      <c r="I2699" s="6">
        <v>2.3525084145207931E-2</v>
      </c>
      <c r="J2699" s="6">
        <v>6.1909265699120919E-2</v>
      </c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</row>
    <row r="2700" spans="1:22" x14ac:dyDescent="0.35">
      <c r="A2700" s="1">
        <v>2024</v>
      </c>
      <c r="B2700" s="1">
        <v>7</v>
      </c>
      <c r="C2700" s="6">
        <v>1.9852895733718512E-2</v>
      </c>
      <c r="D2700" s="6">
        <v>1.9756145901017597E-3</v>
      </c>
      <c r="E2700" s="6">
        <v>-3.0839847483670191E-3</v>
      </c>
      <c r="F2700" s="6">
        <v>3.4901320043044137E-2</v>
      </c>
      <c r="G2700" s="6">
        <v>-3.5032291294635476E-3</v>
      </c>
      <c r="H2700" s="6">
        <v>-7.2913016365756533E-3</v>
      </c>
      <c r="I2700" s="6">
        <v>-6.1051546396394984E-2</v>
      </c>
      <c r="J2700" s="6">
        <v>-1.2699853423834284E-3</v>
      </c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</row>
    <row r="2701" spans="1:22" x14ac:dyDescent="0.35">
      <c r="A2701" s="1">
        <v>2024</v>
      </c>
      <c r="B2701" s="1">
        <v>8</v>
      </c>
      <c r="C2701" s="6">
        <v>7.265112193266976E-2</v>
      </c>
      <c r="D2701" s="6">
        <v>3.5681454482884067E-2</v>
      </c>
      <c r="E2701" s="6">
        <v>-1.5212845093676153E-2</v>
      </c>
      <c r="F2701" s="6">
        <v>9.3862671494504557E-3</v>
      </c>
      <c r="G2701" s="6">
        <v>-7.4708975684054213E-2</v>
      </c>
      <c r="H2701" s="6">
        <v>5.6591505553293953E-3</v>
      </c>
      <c r="I2701" s="6">
        <v>-0.14524283060158572</v>
      </c>
      <c r="J2701" s="6">
        <v>-1.1300811699885505E-2</v>
      </c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</row>
    <row r="2702" spans="1:22" x14ac:dyDescent="0.35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</row>
    <row r="2706" spans="1:15" x14ac:dyDescent="0.35">
      <c r="B2706" s="4" t="s">
        <v>172</v>
      </c>
      <c r="C2706" s="1"/>
    </row>
    <row r="2707" spans="1:15" x14ac:dyDescent="0.35">
      <c r="A2707" s="1" t="s">
        <v>22</v>
      </c>
      <c r="B2707" s="1" t="s">
        <v>67</v>
      </c>
      <c r="C2707" s="1" t="s">
        <v>0</v>
      </c>
      <c r="D2707" s="1" t="s">
        <v>2</v>
      </c>
      <c r="E2707" s="1" t="s">
        <v>6</v>
      </c>
      <c r="F2707" s="1" t="s">
        <v>17</v>
      </c>
      <c r="G2707" s="1" t="s">
        <v>5</v>
      </c>
      <c r="H2707" s="1" t="s">
        <v>19</v>
      </c>
      <c r="I2707" s="1" t="s">
        <v>7</v>
      </c>
      <c r="J2707" s="1" t="s">
        <v>9</v>
      </c>
      <c r="K2707" s="1" t="s">
        <v>10</v>
      </c>
      <c r="L2707" s="1" t="s">
        <v>11</v>
      </c>
      <c r="M2707" s="1" t="s">
        <v>18</v>
      </c>
      <c r="N2707" s="1" t="s">
        <v>16</v>
      </c>
      <c r="O2707" s="1" t="s">
        <v>20</v>
      </c>
    </row>
    <row r="2708" spans="1:15" x14ac:dyDescent="0.35">
      <c r="A2708" s="1">
        <v>1997</v>
      </c>
      <c r="B2708" s="1">
        <v>1</v>
      </c>
    </row>
    <row r="2709" spans="1:15" x14ac:dyDescent="0.35">
      <c r="A2709" s="1">
        <v>1997</v>
      </c>
      <c r="B2709" s="1">
        <v>2</v>
      </c>
      <c r="C2709" s="6">
        <v>1.2830879228921767E-2</v>
      </c>
      <c r="D2709" s="6">
        <v>-2.2061982892529829E-2</v>
      </c>
      <c r="E2709" s="6">
        <v>2.892483735791427E-2</v>
      </c>
      <c r="F2709" s="6">
        <v>-4.6566444524769567E-2</v>
      </c>
      <c r="G2709" s="6">
        <v>-7.4023875265736491E-3</v>
      </c>
      <c r="H2709" s="6">
        <v>9.8301740931101347E-3</v>
      </c>
      <c r="I2709" s="6">
        <v>-4.2553517954387908E-2</v>
      </c>
      <c r="J2709" s="6">
        <v>-4.2553517954387797E-2</v>
      </c>
      <c r="K2709" s="6">
        <v>-4.2553517954387908E-2</v>
      </c>
      <c r="L2709" s="6">
        <v>5.539270312499435E-3</v>
      </c>
      <c r="M2709" s="6">
        <v>-1.7619042111284199E-2</v>
      </c>
      <c r="N2709" s="6">
        <v>-3.5712084876465731E-2</v>
      </c>
      <c r="O2709" s="6">
        <v>-8.896553493083402E-3</v>
      </c>
    </row>
    <row r="2710" spans="1:15" x14ac:dyDescent="0.35">
      <c r="A2710" s="1">
        <v>1997</v>
      </c>
      <c r="B2710" s="1">
        <v>3</v>
      </c>
      <c r="C2710" s="6">
        <v>-1.5774313222394774E-2</v>
      </c>
      <c r="D2710" s="6">
        <v>-7.5363357481969234E-2</v>
      </c>
      <c r="E2710" s="6">
        <v>4.7852751409428664E-2</v>
      </c>
      <c r="F2710" s="6">
        <v>2.4860539644638836E-2</v>
      </c>
      <c r="G2710" s="6">
        <v>2.1240488501724532E-2</v>
      </c>
      <c r="H2710" s="6">
        <v>-8.0278436704604092E-3</v>
      </c>
      <c r="I2710" s="6">
        <v>2.08195642739082E-3</v>
      </c>
      <c r="J2710" s="6">
        <v>2.08195642739082E-3</v>
      </c>
      <c r="K2710" s="6">
        <v>2.08195642739082E-3</v>
      </c>
      <c r="L2710" s="6">
        <v>-7.2154406976318169E-2</v>
      </c>
      <c r="M2710" s="6">
        <v>2.5843188755324077E-2</v>
      </c>
      <c r="N2710" s="6">
        <v>-8.3545969036889739E-2</v>
      </c>
      <c r="O2710" s="6">
        <v>-5.7362555353449605E-2</v>
      </c>
    </row>
    <row r="2711" spans="1:15" x14ac:dyDescent="0.35">
      <c r="A2711" s="1">
        <v>1997</v>
      </c>
      <c r="B2711" s="1">
        <v>4</v>
      </c>
      <c r="C2711" s="6">
        <v>5.4010698104120861E-3</v>
      </c>
      <c r="D2711" s="6">
        <v>-3.177686866979744E-3</v>
      </c>
      <c r="E2711" s="6">
        <v>-4.0994000699139187E-2</v>
      </c>
      <c r="F2711" s="6">
        <v>3.6744215118515756E-2</v>
      </c>
      <c r="G2711" s="6">
        <v>-5.5820491968182083E-2</v>
      </c>
      <c r="H2711" s="6">
        <v>4.5054677144124936E-3</v>
      </c>
      <c r="I2711" s="6">
        <v>-4.9564393081091639E-2</v>
      </c>
      <c r="J2711" s="6">
        <v>-4.9564393081091639E-2</v>
      </c>
      <c r="K2711" s="6">
        <v>-4.9564393081091639E-2</v>
      </c>
      <c r="L2711" s="6">
        <v>2.2653576775251351E-2</v>
      </c>
      <c r="M2711" s="6">
        <v>-9.2710061157022877E-2</v>
      </c>
      <c r="N2711" s="6">
        <v>-4.9703950619661617E-2</v>
      </c>
      <c r="O2711" s="6">
        <v>4.3633181046399218E-2</v>
      </c>
    </row>
    <row r="2712" spans="1:15" x14ac:dyDescent="0.35">
      <c r="A2712" s="1">
        <v>1997</v>
      </c>
      <c r="B2712" s="1">
        <v>5</v>
      </c>
      <c r="C2712" s="6">
        <v>7.5184224677226977E-3</v>
      </c>
      <c r="D2712" s="6">
        <v>6.951536304799763E-2</v>
      </c>
      <c r="E2712" s="6">
        <v>3.5776121412482965E-2</v>
      </c>
      <c r="F2712" s="6">
        <v>6.6186013347182299E-2</v>
      </c>
      <c r="G2712" s="6">
        <v>-2.2300111905760665E-2</v>
      </c>
      <c r="H2712" s="6">
        <v>3.7994455918878269E-2</v>
      </c>
      <c r="I2712" s="6">
        <v>-9.7582496868488938E-4</v>
      </c>
      <c r="J2712" s="6">
        <v>-9.7582496868488938E-4</v>
      </c>
      <c r="K2712" s="6">
        <v>-9.7582496868488938E-4</v>
      </c>
      <c r="L2712" s="6">
        <v>0.13110159321740042</v>
      </c>
      <c r="M2712" s="6">
        <v>6.3018076108795479E-2</v>
      </c>
      <c r="N2712" s="6">
        <v>2.8019616210008126E-2</v>
      </c>
      <c r="O2712" s="6">
        <v>4.3907204125030554E-2</v>
      </c>
    </row>
    <row r="2713" spans="1:15" x14ac:dyDescent="0.35">
      <c r="A2713" s="1">
        <v>1997</v>
      </c>
      <c r="B2713" s="1">
        <v>6</v>
      </c>
      <c r="C2713" s="6">
        <v>2.3787382623600785E-2</v>
      </c>
      <c r="D2713" s="6">
        <v>-9.642501198350549E-3</v>
      </c>
      <c r="E2713" s="6">
        <v>2.9305834616072592E-2</v>
      </c>
      <c r="F2713" s="6">
        <v>6.4203627955150971E-2</v>
      </c>
      <c r="G2713" s="6">
        <v>7.7552575534825169E-2</v>
      </c>
      <c r="H2713" s="6">
        <v>-3.4852152833984226E-3</v>
      </c>
      <c r="I2713" s="6">
        <v>-2.7280347917099011E-2</v>
      </c>
      <c r="J2713" s="6">
        <v>-2.7280347917099011E-2</v>
      </c>
      <c r="K2713" s="6">
        <v>-2.7280347917099122E-2</v>
      </c>
      <c r="L2713" s="6">
        <v>2.601873395535035E-2</v>
      </c>
      <c r="M2713" s="6">
        <v>7.340556068618051E-2</v>
      </c>
      <c r="N2713" s="6">
        <v>-5.2268663322031082E-2</v>
      </c>
      <c r="O2713" s="6">
        <v>2.8633397395870543E-2</v>
      </c>
    </row>
    <row r="2714" spans="1:15" x14ac:dyDescent="0.35">
      <c r="A2714" s="1">
        <v>1997</v>
      </c>
      <c r="B2714" s="1">
        <v>7</v>
      </c>
      <c r="C2714" s="6">
        <v>-1.8955205564211396E-2</v>
      </c>
      <c r="D2714" s="6">
        <v>5.5951457751084212E-2</v>
      </c>
      <c r="E2714" s="6">
        <v>9.9359956861100301E-2</v>
      </c>
      <c r="F2714" s="6">
        <v>-7.2336123107899414E-2</v>
      </c>
      <c r="G2714" s="6">
        <v>1.0316184103472216E-2</v>
      </c>
      <c r="H2714" s="6">
        <v>3.5036632821822102E-2</v>
      </c>
      <c r="I2714" s="6">
        <v>-6.2142529493802411E-2</v>
      </c>
      <c r="J2714" s="6">
        <v>-6.21425294938023E-2</v>
      </c>
      <c r="K2714" s="6">
        <v>-6.21425294938023E-2</v>
      </c>
      <c r="L2714" s="6">
        <v>-6.0904797943750831E-2</v>
      </c>
      <c r="M2714" s="6">
        <v>2.4616772610694261E-2</v>
      </c>
      <c r="N2714" s="6">
        <v>-5.2864272883999218E-2</v>
      </c>
      <c r="O2714" s="6">
        <v>6.3435774119250804E-2</v>
      </c>
    </row>
    <row r="2715" spans="1:15" x14ac:dyDescent="0.35">
      <c r="A2715" s="1">
        <v>1997</v>
      </c>
      <c r="B2715" s="1">
        <v>8</v>
      </c>
      <c r="C2715" s="6">
        <v>-8.9897098296749661E-2</v>
      </c>
      <c r="D2715" s="6">
        <v>-6.0297698240576868E-2</v>
      </c>
      <c r="E2715" s="6">
        <v>-0.11298212188042281</v>
      </c>
      <c r="F2715" s="6">
        <v>-4.268949019066972E-2</v>
      </c>
      <c r="G2715" s="6">
        <v>-0.10180214346679264</v>
      </c>
      <c r="H2715" s="6">
        <v>-4.5054582137115572E-2</v>
      </c>
      <c r="I2715" s="6">
        <v>-0.21940930259204963</v>
      </c>
      <c r="J2715" s="6">
        <v>-0.37881713477358103</v>
      </c>
      <c r="K2715" s="6">
        <v>-1.2377456827845842E-3</v>
      </c>
      <c r="L2715" s="6">
        <v>-0.13497381414174395</v>
      </c>
      <c r="M2715" s="6">
        <v>-6.8263322890289385E-2</v>
      </c>
      <c r="N2715" s="6">
        <v>-0.12332460586668451</v>
      </c>
      <c r="O2715" s="6">
        <v>-7.217177206553807E-2</v>
      </c>
    </row>
    <row r="2716" spans="1:15" x14ac:dyDescent="0.35">
      <c r="A2716" s="1">
        <v>1997</v>
      </c>
      <c r="B2716" s="1">
        <v>9</v>
      </c>
      <c r="C2716" s="6">
        <v>4.5383027490222473E-2</v>
      </c>
      <c r="D2716" s="6">
        <v>5.5078039372340661E-2</v>
      </c>
      <c r="E2716" s="6">
        <v>6.9006150230377122E-2</v>
      </c>
      <c r="F2716" s="6">
        <v>0.12309829993761309</v>
      </c>
      <c r="G2716" s="6">
        <v>9.5430521983074418E-2</v>
      </c>
      <c r="H2716" s="6">
        <v>7.2481926737900632E-2</v>
      </c>
      <c r="I2716" s="6">
        <v>0.17863615885155257</v>
      </c>
      <c r="J2716" s="6">
        <v>7.4588457668818248E-2</v>
      </c>
      <c r="K2716" s="6">
        <v>7.6831118491651265E-3</v>
      </c>
      <c r="L2716" s="6">
        <v>-2.9459970516562593E-2</v>
      </c>
      <c r="M2716" s="6">
        <v>0.11266697527410982</v>
      </c>
      <c r="N2716" s="6">
        <v>5.8149903188801956E-2</v>
      </c>
      <c r="O2716" s="6">
        <v>3.83931516753808E-2</v>
      </c>
    </row>
    <row r="2717" spans="1:15" x14ac:dyDescent="0.35">
      <c r="A2717" s="1">
        <v>1997</v>
      </c>
      <c r="B2717" s="1">
        <v>10</v>
      </c>
      <c r="C2717" s="6">
        <v>-0.15173730440689318</v>
      </c>
      <c r="D2717" s="6">
        <v>-6.1251540689067484E-2</v>
      </c>
      <c r="E2717" s="6">
        <v>-8.6297009288198973E-2</v>
      </c>
      <c r="F2717" s="6">
        <v>-0.11277584439923985</v>
      </c>
      <c r="G2717" s="6">
        <v>-7.8937726826952131E-2</v>
      </c>
      <c r="H2717" s="6">
        <v>-6.0006732893777802E-2</v>
      </c>
      <c r="I2717" s="6">
        <v>-0.15405028714177496</v>
      </c>
      <c r="J2717" s="6">
        <v>-2.2638233478493829E-2</v>
      </c>
      <c r="K2717" s="6">
        <v>1.29453789862237E-2</v>
      </c>
      <c r="L2717" s="6">
        <v>-9.4786269246928595E-2</v>
      </c>
      <c r="M2717" s="6">
        <v>-0.12724031756011303</v>
      </c>
      <c r="N2717" s="6">
        <v>-0.22602373782813404</v>
      </c>
      <c r="O2717" s="6">
        <v>-4.9266641727090631E-2</v>
      </c>
    </row>
    <row r="2718" spans="1:15" x14ac:dyDescent="0.35">
      <c r="A2718" s="1">
        <v>1997</v>
      </c>
      <c r="B2718" s="1">
        <v>11</v>
      </c>
      <c r="C2718" s="6">
        <v>-3.9617543412964661E-2</v>
      </c>
      <c r="D2718" s="6">
        <v>-7.2835580103821213E-2</v>
      </c>
      <c r="E2718" s="6">
        <v>2.4925074332082332E-2</v>
      </c>
      <c r="F2718" s="6">
        <v>5.2711311586236299E-2</v>
      </c>
      <c r="G2718" s="6">
        <v>1.0755540184141911E-2</v>
      </c>
      <c r="H2718" s="6">
        <v>-7.6739310628428856E-3</v>
      </c>
      <c r="I2718" s="6">
        <v>-3.8543513087397806E-2</v>
      </c>
      <c r="J2718" s="6">
        <v>-8.7338803221268732E-3</v>
      </c>
      <c r="K2718" s="6">
        <v>-3.2245294783403343E-2</v>
      </c>
      <c r="L2718" s="6">
        <v>-6.3281837722335116E-2</v>
      </c>
      <c r="M2718" s="6">
        <v>1.5010067202425127E-2</v>
      </c>
      <c r="N2718" s="6">
        <v>1.8388636009632343E-2</v>
      </c>
      <c r="O2718" s="6">
        <v>2.9862183417509215E-2</v>
      </c>
    </row>
    <row r="2719" spans="1:15" x14ac:dyDescent="0.35">
      <c r="A2719" s="1">
        <v>1997</v>
      </c>
      <c r="B2719" s="1">
        <v>12</v>
      </c>
      <c r="C2719" s="6">
        <v>-2.2897952750893444E-3</v>
      </c>
      <c r="D2719" s="6">
        <v>9.3744509563655556E-3</v>
      </c>
      <c r="E2719" s="6">
        <v>2.6117069119663251E-2</v>
      </c>
      <c r="F2719" s="6">
        <v>9.6157771078315482E-3</v>
      </c>
      <c r="G2719" s="6">
        <v>1.1797224308990974E-2</v>
      </c>
      <c r="H2719" s="6">
        <v>2.1991808418658311E-2</v>
      </c>
      <c r="I2719" s="6">
        <v>-3.2304841731489196E-2</v>
      </c>
      <c r="J2719" s="6">
        <v>4.0019180117094801E-2</v>
      </c>
      <c r="K2719" s="6">
        <v>-3.60297616181924E-2</v>
      </c>
      <c r="L2719" s="6">
        <v>-0.11632181447032255</v>
      </c>
      <c r="M2719" s="6">
        <v>-5.6774043130305894E-2</v>
      </c>
      <c r="N2719" s="6">
        <v>-0.14197696749498448</v>
      </c>
      <c r="O2719" s="6">
        <v>9.5274826004396879E-4</v>
      </c>
    </row>
    <row r="2720" spans="1:15" x14ac:dyDescent="0.35">
      <c r="A2720" s="1">
        <v>1998</v>
      </c>
      <c r="B2720" s="1">
        <v>1</v>
      </c>
      <c r="C2720" s="6">
        <v>5.0701745674902134E-2</v>
      </c>
      <c r="D2720" s="6">
        <v>-3.1648121127142458E-2</v>
      </c>
      <c r="E2720" s="6">
        <v>1.7680704639531288E-2</v>
      </c>
      <c r="F2720" s="6">
        <v>6.2166052562727871E-2</v>
      </c>
      <c r="G2720" s="6">
        <v>2.3672773106493607E-2</v>
      </c>
      <c r="H2720" s="6">
        <v>3.9115856419914975E-2</v>
      </c>
      <c r="I2720" s="6">
        <v>-8.8920513460905265E-2</v>
      </c>
      <c r="J2720" s="6">
        <v>4.4839717683913906E-2</v>
      </c>
      <c r="K2720" s="6">
        <v>5.4091601381769175E-3</v>
      </c>
      <c r="L2720" s="6">
        <v>0.10498038043092503</v>
      </c>
      <c r="M2720" s="6">
        <v>7.7526523141826301E-3</v>
      </c>
      <c r="N2720" s="6">
        <v>-0.20558793174639081</v>
      </c>
      <c r="O2720" s="6">
        <v>-4.5455034444599404E-3</v>
      </c>
    </row>
    <row r="2721" spans="1:15" x14ac:dyDescent="0.35">
      <c r="A2721" s="1">
        <v>1998</v>
      </c>
      <c r="B2721" s="1">
        <v>2</v>
      </c>
      <c r="C2721" s="6">
        <v>-1.3563009757425103E-2</v>
      </c>
      <c r="D2721" s="6">
        <v>6.6431927054552115E-2</v>
      </c>
      <c r="E2721" s="6">
        <v>5.103076360043677E-2</v>
      </c>
      <c r="F2721" s="6">
        <v>0.11323804611122365</v>
      </c>
      <c r="G2721" s="6">
        <v>7.3392064333331425E-2</v>
      </c>
      <c r="H2721" s="6">
        <v>4.8745756996658486E-2</v>
      </c>
      <c r="I2721" s="6">
        <v>1.1183375409379949E-2</v>
      </c>
      <c r="J2721" s="6">
        <v>0.13746589860211331</v>
      </c>
      <c r="K2721" s="6">
        <v>3.0327845583567138E-2</v>
      </c>
      <c r="L2721" s="6">
        <v>5.144692887291559E-3</v>
      </c>
      <c r="M2721" s="6">
        <v>8.9917094531868552E-2</v>
      </c>
      <c r="N2721" s="6">
        <v>0.3403204688753334</v>
      </c>
      <c r="O2721" s="6">
        <v>5.5639134331936214E-2</v>
      </c>
    </row>
    <row r="2722" spans="1:15" x14ac:dyDescent="0.35">
      <c r="A2722" s="1">
        <v>1998</v>
      </c>
      <c r="B2722" s="1">
        <v>3</v>
      </c>
      <c r="C2722" s="6">
        <v>-1.6956961370446909E-2</v>
      </c>
      <c r="D2722" s="6">
        <v>5.3840382034188151E-2</v>
      </c>
      <c r="E2722" s="6">
        <v>5.961866707401773E-2</v>
      </c>
      <c r="F2722" s="6">
        <v>0.12010542178331748</v>
      </c>
      <c r="G2722" s="6">
        <v>0.1058229031602855</v>
      </c>
      <c r="H2722" s="6">
        <v>3.1736578081628754E-2</v>
      </c>
      <c r="I2722" s="6">
        <v>0.38351514011627619</v>
      </c>
      <c r="J2722" s="6">
        <v>2.7955351052190582E-2</v>
      </c>
      <c r="K2722" s="6">
        <v>0.18266360230231579</v>
      </c>
      <c r="L2722" s="6">
        <v>-8.4281611491520497E-2</v>
      </c>
      <c r="M2722" s="6">
        <v>4.5689119264873602E-2</v>
      </c>
      <c r="N2722" s="6">
        <v>-2.1188904118776483E-3</v>
      </c>
      <c r="O2722" s="6">
        <v>3.5285873560380245E-2</v>
      </c>
    </row>
    <row r="2723" spans="1:15" x14ac:dyDescent="0.35">
      <c r="A2723" s="1">
        <v>1998</v>
      </c>
      <c r="B2723" s="1">
        <v>4</v>
      </c>
      <c r="C2723" s="6">
        <v>-2.6133489997463032E-2</v>
      </c>
      <c r="D2723" s="6">
        <v>-8.291014660194683E-3</v>
      </c>
      <c r="E2723" s="6">
        <v>3.7562842213569404E-2</v>
      </c>
      <c r="F2723" s="6">
        <v>-9.7396111513190706E-3</v>
      </c>
      <c r="G2723" s="6">
        <v>1.0004481547343215E-2</v>
      </c>
      <c r="H2723" s="6">
        <v>-1.6480243709311247E-2</v>
      </c>
      <c r="I2723" s="6">
        <v>0.32275474016389016</v>
      </c>
      <c r="J2723" s="6">
        <v>2.0718698929011993E-2</v>
      </c>
      <c r="K2723" s="6">
        <v>-4.4116082501693875E-2</v>
      </c>
      <c r="L2723" s="6">
        <v>-6.6631523563383227E-2</v>
      </c>
      <c r="M2723" s="6">
        <v>3.5710383346242415E-2</v>
      </c>
      <c r="N2723" s="6">
        <v>-8.0496223862413757E-2</v>
      </c>
      <c r="O2723" s="6">
        <v>-5.67142464931749E-3</v>
      </c>
    </row>
    <row r="2724" spans="1:15" x14ac:dyDescent="0.35">
      <c r="A2724" s="1">
        <v>1998</v>
      </c>
      <c r="B2724" s="1">
        <v>5</v>
      </c>
      <c r="C2724" s="6">
        <v>-7.4127661312373277E-2</v>
      </c>
      <c r="D2724" s="6">
        <v>-4.2127705421438864E-2</v>
      </c>
      <c r="E2724" s="6">
        <v>4.6363817549077015E-2</v>
      </c>
      <c r="F2724" s="6">
        <v>-1.5917324780565421E-2</v>
      </c>
      <c r="G2724" s="6">
        <v>2.7392114504179534E-2</v>
      </c>
      <c r="H2724" s="6">
        <v>-4.8465084196342233E-2</v>
      </c>
      <c r="I2724" s="6">
        <v>-2.5540753568038109E-2</v>
      </c>
      <c r="J2724" s="6">
        <v>-6.1101544307379595E-2</v>
      </c>
      <c r="K2724" s="6">
        <v>3.5934790485342628E-2</v>
      </c>
      <c r="L2724" s="6">
        <v>-5.5940454678344985E-2</v>
      </c>
      <c r="M2724" s="6">
        <v>1.0327589843361219E-2</v>
      </c>
      <c r="N2724" s="6">
        <v>-0.2208704293122549</v>
      </c>
      <c r="O2724" s="6">
        <v>-3.3635771270658442E-2</v>
      </c>
    </row>
    <row r="2725" spans="1:15" x14ac:dyDescent="0.35">
      <c r="A2725" s="1">
        <v>1998</v>
      </c>
      <c r="B2725" s="1">
        <v>6</v>
      </c>
      <c r="C2725" s="6">
        <v>-3.1488475325467967E-2</v>
      </c>
      <c r="D2725" s="6">
        <v>-5.0759869788016297E-2</v>
      </c>
      <c r="E2725" s="6">
        <v>2.9171026902682341E-2</v>
      </c>
      <c r="F2725" s="6">
        <v>-7.7652663882730386E-3</v>
      </c>
      <c r="G2725" s="6">
        <v>1.8149809556489573E-2</v>
      </c>
      <c r="H2725" s="6">
        <v>1.5950553900760736E-3</v>
      </c>
      <c r="I2725" s="6">
        <v>-0.10818314716201641</v>
      </c>
      <c r="J2725" s="6">
        <v>-3.7352761750031535E-3</v>
      </c>
      <c r="K2725" s="6">
        <v>-5.1809703530842043E-2</v>
      </c>
      <c r="L2725" s="6">
        <v>-4.7154372187958801E-3</v>
      </c>
      <c r="M2725" s="6">
        <v>-1.7999649854264187E-2</v>
      </c>
      <c r="N2725" s="6">
        <v>-0.16990070419850392</v>
      </c>
      <c r="O2725" s="6">
        <v>2.4673126717539497E-2</v>
      </c>
    </row>
    <row r="2726" spans="1:15" x14ac:dyDescent="0.35">
      <c r="A2726" s="1">
        <v>1998</v>
      </c>
      <c r="B2726" s="1">
        <v>7</v>
      </c>
      <c r="C2726" s="6">
        <v>-2.3237975014713273E-2</v>
      </c>
      <c r="D2726" s="6">
        <v>-0.10256207724340585</v>
      </c>
      <c r="E2726" s="6">
        <v>1.6667951163324771E-3</v>
      </c>
      <c r="F2726" s="6">
        <v>3.2985308728331587E-2</v>
      </c>
      <c r="G2726" s="6">
        <v>-7.9904048531014502E-3</v>
      </c>
      <c r="H2726" s="6">
        <v>-3.4315364780508693E-2</v>
      </c>
      <c r="I2726" s="6">
        <v>0.18330604477683174</v>
      </c>
      <c r="J2726" s="6">
        <v>-1.2208444816235418E-2</v>
      </c>
      <c r="K2726" s="6">
        <v>9.7991875133467382E-2</v>
      </c>
      <c r="L2726" s="6">
        <v>-2.067643818687994E-2</v>
      </c>
      <c r="M2726" s="6">
        <v>-1.6827227578403735E-2</v>
      </c>
      <c r="N2726" s="6">
        <v>-4.1281047929104052E-2</v>
      </c>
      <c r="O2726" s="6">
        <v>-2.6301547982834593E-2</v>
      </c>
    </row>
    <row r="2727" spans="1:15" x14ac:dyDescent="0.35">
      <c r="A2727" s="1">
        <v>1998</v>
      </c>
      <c r="B2727" s="1">
        <v>8</v>
      </c>
      <c r="C2727" s="6">
        <v>-0.15857962985109456</v>
      </c>
      <c r="D2727" s="6">
        <v>-0.2441111783102288</v>
      </c>
      <c r="E2727" s="6">
        <v>-0.17856160428862758</v>
      </c>
      <c r="F2727" s="6">
        <v>-0.21246659503321211</v>
      </c>
      <c r="G2727" s="6">
        <v>-0.12422636722582095</v>
      </c>
      <c r="H2727" s="6">
        <v>-8.8778547924381362E-2</v>
      </c>
      <c r="I2727" s="6">
        <v>-0.22254362990466628</v>
      </c>
      <c r="J2727" s="6">
        <v>-0.16346162309051318</v>
      </c>
      <c r="K2727" s="6">
        <v>-0.13795876429369761</v>
      </c>
      <c r="L2727" s="6">
        <v>-0.11991052757751045</v>
      </c>
      <c r="M2727" s="6">
        <v>-0.16793069870492108</v>
      </c>
      <c r="N2727" s="6">
        <v>-0.22514395028169623</v>
      </c>
      <c r="O2727" s="6">
        <v>-0.16054921307094408</v>
      </c>
    </row>
    <row r="2728" spans="1:15" x14ac:dyDescent="0.35">
      <c r="A2728" s="1">
        <v>1998</v>
      </c>
      <c r="B2728" s="1">
        <v>9</v>
      </c>
      <c r="C2728" s="6">
        <v>6.4499303519964774E-2</v>
      </c>
      <c r="D2728" s="6">
        <v>2.4025353579609755E-2</v>
      </c>
      <c r="E2728" s="6">
        <v>-5.3633403337668771E-2</v>
      </c>
      <c r="F2728" s="6">
        <v>-4.5401526137358726E-2</v>
      </c>
      <c r="G2728" s="6">
        <v>-0.1008417926275316</v>
      </c>
      <c r="H2728" s="6">
        <v>-4.0815087217382161E-2</v>
      </c>
      <c r="I2728" s="6">
        <v>2.6666315906722429E-3</v>
      </c>
      <c r="J2728" s="6">
        <v>2.9412507900773634E-2</v>
      </c>
      <c r="K2728" s="6">
        <v>-9.210060260982858E-2</v>
      </c>
      <c r="L2728" s="6">
        <v>-4.6089772138228756E-2</v>
      </c>
      <c r="M2728" s="6">
        <v>-0.10397754373276427</v>
      </c>
      <c r="N2728" s="6">
        <v>0.13054655394996437</v>
      </c>
      <c r="O2728" s="6">
        <v>4.7615413633998772E-2</v>
      </c>
    </row>
    <row r="2729" spans="1:15" x14ac:dyDescent="0.35">
      <c r="A2729" s="1">
        <v>1998</v>
      </c>
      <c r="B2729" s="1">
        <v>10</v>
      </c>
      <c r="C2729" s="6">
        <v>5.7952347520884274E-2</v>
      </c>
      <c r="D2729" s="6">
        <v>8.3299301908254159E-2</v>
      </c>
      <c r="E2729" s="6">
        <v>5.2207009119351146E-2</v>
      </c>
      <c r="F2729" s="6">
        <v>0.14054975682555712</v>
      </c>
      <c r="G2729" s="6">
        <v>9.5466422309970794E-2</v>
      </c>
      <c r="H2729" s="6">
        <v>4.4180631337828104E-2</v>
      </c>
      <c r="I2729" s="6">
        <v>1.3024063382590635E-2</v>
      </c>
      <c r="J2729" s="6">
        <v>1.9862614350350395E-2</v>
      </c>
      <c r="K2729" s="6">
        <v>5.7798504918463035E-2</v>
      </c>
      <c r="L2729" s="6">
        <v>0.17783992960628223</v>
      </c>
      <c r="M2729" s="6">
        <v>5.9276147244616141E-2</v>
      </c>
      <c r="N2729" s="6">
        <v>0.31764602682892162</v>
      </c>
      <c r="O2729" s="6">
        <v>6.5586834607502559E-2</v>
      </c>
    </row>
    <row r="2730" spans="1:15" x14ac:dyDescent="0.35">
      <c r="A2730" s="1">
        <v>1998</v>
      </c>
      <c r="B2730" s="1">
        <v>11</v>
      </c>
      <c r="C2730" s="6">
        <v>4.1151229760736575E-2</v>
      </c>
      <c r="D2730" s="6">
        <v>1.2763469716205324E-2</v>
      </c>
      <c r="E2730" s="6">
        <v>3.0919123002688821E-2</v>
      </c>
      <c r="F2730" s="6">
        <v>5.4960502074981911E-2</v>
      </c>
      <c r="G2730" s="6">
        <v>4.9965320020728156E-2</v>
      </c>
      <c r="H2730" s="6">
        <v>2.4588574964749622E-2</v>
      </c>
      <c r="I2730" s="6">
        <v>0.11861599651031504</v>
      </c>
      <c r="J2730" s="6">
        <v>3.5604456406494768E-2</v>
      </c>
      <c r="K2730" s="6">
        <v>7.9182053873946251E-2</v>
      </c>
      <c r="L2730" s="6">
        <v>1.8606978518203456E-2</v>
      </c>
      <c r="M2730" s="6">
        <v>6.9908920500114186E-2</v>
      </c>
      <c r="N2730" s="6">
        <v>0.14342713072852128</v>
      </c>
      <c r="O2730" s="6">
        <v>4.432232776518872E-2</v>
      </c>
    </row>
    <row r="2731" spans="1:15" x14ac:dyDescent="0.35">
      <c r="A2731" s="1">
        <v>1998</v>
      </c>
      <c r="B2731" s="1">
        <v>12</v>
      </c>
      <c r="C2731" s="6">
        <v>-2.8592855277461936E-2</v>
      </c>
      <c r="D2731" s="6">
        <v>9.3714712812640114E-3</v>
      </c>
      <c r="E2731" s="6">
        <v>-8.1657381044884167E-3</v>
      </c>
      <c r="F2731" s="6">
        <v>1.5789553797488566E-2</v>
      </c>
      <c r="G2731" s="6">
        <v>2.1871934378058878E-2</v>
      </c>
      <c r="H2731" s="6">
        <v>1.3126408565836668E-2</v>
      </c>
      <c r="I2731" s="6">
        <v>8.6581033699026672E-2</v>
      </c>
      <c r="J2731" s="6">
        <v>5.3276626315293264E-2</v>
      </c>
      <c r="K2731" s="6">
        <v>6.1683466648206876E-2</v>
      </c>
      <c r="L2731" s="6">
        <v>-8.9754899689234099E-3</v>
      </c>
      <c r="M2731" s="6">
        <v>-2.2749515940468167E-2</v>
      </c>
      <c r="N2731" s="6">
        <v>-3.302171517166954E-2</v>
      </c>
      <c r="O2731" s="6">
        <v>4.1629279763805573E-2</v>
      </c>
    </row>
    <row r="2732" spans="1:15" x14ac:dyDescent="0.35">
      <c r="A2732" s="1">
        <v>1999</v>
      </c>
      <c r="B2732" s="1">
        <v>1</v>
      </c>
      <c r="C2732" s="6">
        <v>3.8920430253521744E-2</v>
      </c>
      <c r="D2732" s="6">
        <v>3.6470066335461994E-2</v>
      </c>
      <c r="E2732" s="6">
        <v>-1.1558700474635607E-2</v>
      </c>
      <c r="F2732" s="6">
        <v>-4.1040983732782109E-2</v>
      </c>
      <c r="G2732" s="6">
        <v>3.0820769585484499E-2</v>
      </c>
      <c r="H2732" s="6">
        <v>-1.7555737847813523E-2</v>
      </c>
      <c r="I2732" s="6">
        <v>0.10069823256488927</v>
      </c>
      <c r="J2732" s="6">
        <v>-1.2130628108417495E-2</v>
      </c>
      <c r="K2732" s="6">
        <v>-3.8054897894365246E-2</v>
      </c>
      <c r="L2732" s="6">
        <v>9.038626611810742E-3</v>
      </c>
      <c r="M2732" s="6">
        <v>5.7921243049429562E-2</v>
      </c>
      <c r="N2732" s="6">
        <v>-1.3701197605234382E-2</v>
      </c>
      <c r="O2732" s="6">
        <v>2.6254795894327977E-2</v>
      </c>
    </row>
    <row r="2733" spans="1:15" x14ac:dyDescent="0.35">
      <c r="A2733" s="1">
        <v>1999</v>
      </c>
      <c r="B2733" s="1">
        <v>2</v>
      </c>
      <c r="C2733" s="6">
        <v>-3.7996707711556631E-2</v>
      </c>
      <c r="D2733" s="6">
        <v>-7.5134882664970509E-2</v>
      </c>
      <c r="E2733" s="6">
        <v>-9.649144406130053E-2</v>
      </c>
      <c r="F2733" s="6">
        <v>-3.3113740218380559E-2</v>
      </c>
      <c r="G2733" s="6">
        <v>-8.0991285123121065E-2</v>
      </c>
      <c r="H2733" s="6">
        <v>5.3530745153637996E-3</v>
      </c>
      <c r="I2733" s="6">
        <v>2.5495939706274819E-2</v>
      </c>
      <c r="J2733" s="6">
        <v>-1.2899881470932482E-2</v>
      </c>
      <c r="K2733" s="6">
        <v>-2.7040585091214563E-2</v>
      </c>
      <c r="L2733" s="6">
        <v>-4.7529569425554218E-2</v>
      </c>
      <c r="M2733" s="6">
        <v>-4.6260686180937614E-2</v>
      </c>
      <c r="N2733" s="6">
        <v>-4.3834790814938927E-2</v>
      </c>
      <c r="O2733" s="6">
        <v>-4.7023193169737375E-2</v>
      </c>
    </row>
    <row r="2734" spans="1:15" x14ac:dyDescent="0.35">
      <c r="A2734" s="1">
        <v>1999</v>
      </c>
      <c r="B2734" s="1">
        <v>3</v>
      </c>
      <c r="C2734" s="6">
        <v>4.747880725866669E-2</v>
      </c>
      <c r="D2734" s="6">
        <v>3.0415515064147615E-2</v>
      </c>
      <c r="E2734" s="6">
        <v>-4.5583796829404742E-2</v>
      </c>
      <c r="F2734" s="6">
        <v>-6.2950006895800686E-2</v>
      </c>
      <c r="G2734" s="6">
        <v>-1.28304793491383E-2</v>
      </c>
      <c r="H2734" s="6">
        <v>9.619666120267191E-3</v>
      </c>
      <c r="I2734" s="6">
        <v>-3.822669244013812E-2</v>
      </c>
      <c r="J2734" s="6">
        <v>-4.3676609139360466E-2</v>
      </c>
      <c r="K2734" s="6">
        <v>2.2931899569299065E-2</v>
      </c>
      <c r="L2734" s="6">
        <v>9.0375146832089442E-2</v>
      </c>
      <c r="M2734" s="6">
        <v>-1.1667927968739299E-2</v>
      </c>
      <c r="N2734" s="6">
        <v>5.764849757979016E-2</v>
      </c>
      <c r="O2734" s="6">
        <v>2.4096093860144642E-2</v>
      </c>
    </row>
    <row r="2735" spans="1:15" x14ac:dyDescent="0.35">
      <c r="A2735" s="1">
        <v>1999</v>
      </c>
      <c r="B2735" s="1">
        <v>4</v>
      </c>
      <c r="C2735" s="6">
        <v>8.5931926826112032E-2</v>
      </c>
      <c r="D2735" s="6">
        <v>8.5960529409284642E-2</v>
      </c>
      <c r="E2735" s="6">
        <v>6.6568885161492702E-2</v>
      </c>
      <c r="F2735" s="6">
        <v>-9.6702490434868102E-3</v>
      </c>
      <c r="G2735" s="6">
        <v>1.5187199438041234E-2</v>
      </c>
      <c r="H2735" s="6">
        <v>2.5277188652953676E-2</v>
      </c>
      <c r="I2735" s="6">
        <v>3.6749877915830599E-2</v>
      </c>
      <c r="J2735" s="6">
        <v>-4.7755465082704028E-2</v>
      </c>
      <c r="K2735" s="6">
        <v>-3.1332390926114194E-2</v>
      </c>
      <c r="L2735" s="6">
        <v>3.4308705217005665E-2</v>
      </c>
      <c r="M2735" s="6">
        <v>9.5552945597405584E-3</v>
      </c>
      <c r="N2735" s="6">
        <v>0.24985849495167264</v>
      </c>
      <c r="O2735" s="6">
        <v>2.3187841373084585E-2</v>
      </c>
    </row>
    <row r="2736" spans="1:15" x14ac:dyDescent="0.35">
      <c r="A2736" s="1">
        <v>1999</v>
      </c>
      <c r="B2736" s="1">
        <v>5</v>
      </c>
      <c r="C2736" s="6">
        <v>-9.7404544952607225E-2</v>
      </c>
      <c r="D2736" s="6">
        <v>-5.090387696006584E-2</v>
      </c>
      <c r="E2736" s="6">
        <v>-8.2342739955860972E-2</v>
      </c>
      <c r="F2736" s="6">
        <v>-1.9075964514045939E-2</v>
      </c>
      <c r="G2736" s="6">
        <v>-4.0755547008030323E-2</v>
      </c>
      <c r="H2736" s="6">
        <v>-6.8333421645868114E-2</v>
      </c>
      <c r="I2736" s="6">
        <v>5.7826182049207843E-2</v>
      </c>
      <c r="J2736" s="6">
        <v>-8.9139537717127154E-2</v>
      </c>
      <c r="K2736" s="6">
        <v>-6.9215759963109386E-2</v>
      </c>
      <c r="L2736" s="6">
        <v>-6.6181466019759633E-2</v>
      </c>
      <c r="M2736" s="6">
        <v>-3.9972931815806988E-2</v>
      </c>
      <c r="N2736" s="6">
        <v>-2.3186732845998058E-2</v>
      </c>
      <c r="O2736" s="6">
        <v>-3.9762461039359008E-2</v>
      </c>
    </row>
    <row r="2737" spans="1:15" x14ac:dyDescent="0.35">
      <c r="A2737" s="1">
        <v>1999</v>
      </c>
      <c r="B2737" s="1">
        <v>6</v>
      </c>
      <c r="C2737" s="6">
        <v>4.1424034553387369E-2</v>
      </c>
      <c r="D2737" s="6">
        <v>1.8002597774945596E-2</v>
      </c>
      <c r="E2737" s="6">
        <v>3.9680357743893536E-2</v>
      </c>
      <c r="F2737" s="6">
        <v>-6.6466220802135142E-3</v>
      </c>
      <c r="G2737" s="6">
        <v>2.1240352574482403E-2</v>
      </c>
      <c r="H2737" s="6">
        <v>-1.6064992440748792E-2</v>
      </c>
      <c r="I2737" s="6">
        <v>3.4093267087131687E-3</v>
      </c>
      <c r="J2737" s="6">
        <v>-3.8848080196805322E-2</v>
      </c>
      <c r="K2737" s="6">
        <v>-3.1016873199241755E-2</v>
      </c>
      <c r="L2737" s="6">
        <v>7.7583625220296132E-2</v>
      </c>
      <c r="M2737" s="6">
        <v>7.7275045761439037E-2</v>
      </c>
      <c r="N2737" s="6">
        <v>0.1413326278450002</v>
      </c>
      <c r="O2737" s="6">
        <v>3.9715569149932441E-2</v>
      </c>
    </row>
    <row r="2738" spans="1:15" x14ac:dyDescent="0.35">
      <c r="A2738" s="1">
        <v>1999</v>
      </c>
      <c r="B2738" s="1">
        <v>7</v>
      </c>
      <c r="C2738" s="6">
        <v>-2.5070321026513985E-2</v>
      </c>
      <c r="D2738" s="6">
        <v>-3.4612453694887878E-2</v>
      </c>
      <c r="E2738" s="6">
        <v>-3.4128204074039846E-2</v>
      </c>
      <c r="F2738" s="6">
        <v>-6.4589356042510176E-2</v>
      </c>
      <c r="G2738" s="6">
        <v>-1.6172455844101895E-2</v>
      </c>
      <c r="H2738" s="6">
        <v>-9.4325013188713974E-4</v>
      </c>
      <c r="I2738" s="6">
        <v>9.9431227629348945E-2</v>
      </c>
      <c r="J2738" s="6">
        <v>3.3579270020628528E-2</v>
      </c>
      <c r="K2738" s="6">
        <v>-5.6322551403515185E-2</v>
      </c>
      <c r="L2738" s="6">
        <v>6.2775098058164253E-2</v>
      </c>
      <c r="M2738" s="6">
        <v>6.6858095020780675E-3</v>
      </c>
      <c r="N2738" s="6">
        <v>-1.4258303222740153E-2</v>
      </c>
      <c r="O2738" s="6">
        <v>-4.6801098969277331E-2</v>
      </c>
    </row>
    <row r="2739" spans="1:15" x14ac:dyDescent="0.35">
      <c r="A2739" s="1">
        <v>1999</v>
      </c>
      <c r="B2739" s="1">
        <v>8</v>
      </c>
      <c r="C2739" s="6">
        <v>-5.7184447217381494E-2</v>
      </c>
      <c r="D2739" s="6">
        <v>-2.0372229011599761E-2</v>
      </c>
      <c r="E2739" s="6">
        <v>4.5601289404295434E-3</v>
      </c>
      <c r="F2739" s="6">
        <v>1.5409588858710889E-2</v>
      </c>
      <c r="G2739" s="6">
        <v>1.8539951644818788E-2</v>
      </c>
      <c r="H2739" s="6">
        <v>-2.3422199553485255E-2</v>
      </c>
      <c r="I2739" s="6">
        <v>0.16722377954235298</v>
      </c>
      <c r="J2739" s="6">
        <v>-1.7383731637648635E-2</v>
      </c>
      <c r="K2739" s="6">
        <v>5.4920900136048237E-3</v>
      </c>
      <c r="L2739" s="6">
        <v>3.7999108862620604E-3</v>
      </c>
      <c r="M2739" s="6">
        <v>-2.3404128636788299E-3</v>
      </c>
      <c r="N2739" s="6">
        <v>-2.9072165467318854E-2</v>
      </c>
      <c r="O2739" s="6">
        <v>-2.0994189317894894E-2</v>
      </c>
    </row>
    <row r="2740" spans="1:15" x14ac:dyDescent="0.35">
      <c r="A2740" s="1">
        <v>1999</v>
      </c>
      <c r="B2740" s="1">
        <v>9</v>
      </c>
      <c r="C2740" s="6">
        <v>-1.5093293043179877E-2</v>
      </c>
      <c r="D2740" s="6">
        <v>2.0366462958907455E-4</v>
      </c>
      <c r="E2740" s="6">
        <v>-2.6594207084330822E-2</v>
      </c>
      <c r="F2740" s="6">
        <v>-3.2338349313226898E-2</v>
      </c>
      <c r="G2740" s="6">
        <v>-2.9033186418581311E-3</v>
      </c>
      <c r="H2740" s="6">
        <v>-2.2998257002186849E-2</v>
      </c>
      <c r="I2740" s="6">
        <v>8.6425574703042879E-2</v>
      </c>
      <c r="J2740" s="6">
        <v>-4.7836460086038611E-2</v>
      </c>
      <c r="K2740" s="6">
        <v>-1.3547539331697708E-3</v>
      </c>
      <c r="L2740" s="6">
        <v>2.7233833523981878E-2</v>
      </c>
      <c r="M2740" s="6">
        <v>-8.7414572497191076E-3</v>
      </c>
      <c r="N2740" s="6">
        <v>-4.2739359093680339E-2</v>
      </c>
      <c r="O2740" s="6">
        <v>-4.3299435963347531E-2</v>
      </c>
    </row>
    <row r="2741" spans="1:15" x14ac:dyDescent="0.35">
      <c r="A2741" s="1">
        <v>1999</v>
      </c>
      <c r="B2741" s="1">
        <v>10</v>
      </c>
      <c r="C2741" s="6">
        <v>-3.4671695480793872E-2</v>
      </c>
      <c r="D2741" s="6">
        <v>2.601207791515734E-2</v>
      </c>
      <c r="E2741" s="6">
        <v>4.482476430114344E-2</v>
      </c>
      <c r="F2741" s="6">
        <v>-4.791707849668668E-3</v>
      </c>
      <c r="G2741" s="6">
        <v>3.672764126785364E-2</v>
      </c>
      <c r="H2741" s="6">
        <v>2.0131194786609165E-2</v>
      </c>
      <c r="I2741" s="6">
        <v>-6.648130142355671E-2</v>
      </c>
      <c r="J2741" s="6">
        <v>-6.8983124947347957E-2</v>
      </c>
      <c r="K2741" s="6">
        <v>-5.6370359702056304E-2</v>
      </c>
      <c r="L2741" s="6">
        <v>2.6810808206522353E-2</v>
      </c>
      <c r="M2741" s="6">
        <v>8.7847985381262345E-2</v>
      </c>
      <c r="N2741" s="6">
        <v>2.2968578782307715E-2</v>
      </c>
      <c r="O2741" s="6">
        <v>4.7776880662487843E-2</v>
      </c>
    </row>
    <row r="2742" spans="1:15" x14ac:dyDescent="0.35">
      <c r="A2742" s="1">
        <v>1999</v>
      </c>
      <c r="B2742" s="1">
        <v>11</v>
      </c>
      <c r="C2742" s="6">
        <v>3.2752319904369755E-2</v>
      </c>
      <c r="D2742" s="6">
        <v>1.945830150906256E-2</v>
      </c>
      <c r="E2742" s="6">
        <v>5.8095534979869315E-3</v>
      </c>
      <c r="F2742" s="6">
        <v>6.1098265624644134E-2</v>
      </c>
      <c r="G2742" s="6">
        <v>3.0278990878919367E-2</v>
      </c>
      <c r="H2742" s="6">
        <v>1.1151986174873431E-2</v>
      </c>
      <c r="I2742" s="6">
        <v>-1.0874328999414005E-2</v>
      </c>
      <c r="J2742" s="6">
        <v>1.5610566021148943E-2</v>
      </c>
      <c r="K2742" s="6">
        <v>4.9655960042314234E-4</v>
      </c>
      <c r="L2742" s="6">
        <v>3.9666056998822953E-2</v>
      </c>
      <c r="M2742" s="6">
        <v>6.1029785631155888E-2</v>
      </c>
      <c r="N2742" s="6">
        <v>5.2047799040586519E-2</v>
      </c>
      <c r="O2742" s="6">
        <v>4.3294862195106601E-3</v>
      </c>
    </row>
    <row r="2743" spans="1:15" x14ac:dyDescent="0.35">
      <c r="A2743" s="1">
        <v>1999</v>
      </c>
      <c r="B2743" s="1">
        <v>12</v>
      </c>
      <c r="C2743" s="6">
        <v>6.9897660498356301E-2</v>
      </c>
      <c r="D2743" s="6">
        <v>0.12521775939894272</v>
      </c>
      <c r="E2743" s="6">
        <v>0.16351918051375322</v>
      </c>
      <c r="F2743" s="6">
        <v>4.5923777629415664E-2</v>
      </c>
      <c r="G2743" s="6">
        <v>9.8935756184569373E-2</v>
      </c>
      <c r="H2743" s="6">
        <v>4.841418901119663E-2</v>
      </c>
      <c r="I2743" s="6">
        <v>-4.7299620717505396E-2</v>
      </c>
      <c r="J2743" s="6">
        <v>1.3599970735172363E-2</v>
      </c>
      <c r="K2743" s="6">
        <v>0.15599246881862536</v>
      </c>
      <c r="L2743" s="6">
        <v>3.3238037618978714E-3</v>
      </c>
      <c r="M2743" s="6">
        <v>0.14820585319858989</v>
      </c>
      <c r="N2743" s="6">
        <v>0.10684969736388947</v>
      </c>
      <c r="O2743" s="6">
        <v>4.3068055465700118E-2</v>
      </c>
    </row>
    <row r="2744" spans="1:15" x14ac:dyDescent="0.35">
      <c r="A2744" s="1">
        <v>2000</v>
      </c>
      <c r="B2744" s="1">
        <v>1</v>
      </c>
      <c r="C2744" s="6">
        <v>-5.6417746073993212E-2</v>
      </c>
      <c r="D2744" s="6">
        <v>-6.5957684321433993E-3</v>
      </c>
      <c r="E2744" s="6">
        <v>-6.9411394539432153E-2</v>
      </c>
      <c r="F2744" s="6">
        <v>-0.11911369089545257</v>
      </c>
      <c r="G2744" s="6">
        <v>-0.10067467993416049</v>
      </c>
      <c r="H2744" s="6">
        <v>-0.11150807034529434</v>
      </c>
      <c r="I2744" s="6">
        <v>-0.14722575988208467</v>
      </c>
      <c r="J2744" s="6">
        <v>-7.4421930644685746E-2</v>
      </c>
      <c r="K2744" s="6">
        <v>-7.825770541568014E-2</v>
      </c>
      <c r="L2744" s="6">
        <v>-3.0978230489335477E-2</v>
      </c>
      <c r="M2744" s="6">
        <v>-3.8591025732546379E-2</v>
      </c>
      <c r="N2744" s="6">
        <v>-0.15012674306176069</v>
      </c>
      <c r="O2744" s="6">
        <v>-6.559147874291596E-2</v>
      </c>
    </row>
    <row r="2745" spans="1:15" x14ac:dyDescent="0.35">
      <c r="A2745" s="1">
        <v>2000</v>
      </c>
      <c r="B2745" s="1">
        <v>2</v>
      </c>
      <c r="C2745" s="6">
        <v>-2.9002112415993951E-2</v>
      </c>
      <c r="D2745" s="6">
        <v>5.946453306325037E-2</v>
      </c>
      <c r="E2745" s="6">
        <v>9.8059263496211385E-2</v>
      </c>
      <c r="F2745" s="6">
        <v>0.14107827251007007</v>
      </c>
      <c r="G2745" s="6">
        <v>7.3682787189587068E-2</v>
      </c>
      <c r="H2745" s="6">
        <v>-4.3254694819936067E-2</v>
      </c>
      <c r="I2745" s="6">
        <v>-1.7263718239070934E-2</v>
      </c>
      <c r="J2745" s="6">
        <v>2.3603865733630804E-2</v>
      </c>
      <c r="K2745" s="6">
        <v>0.14866100586090011</v>
      </c>
      <c r="L2745" s="6">
        <v>-2.0333491281490222E-2</v>
      </c>
      <c r="M2745" s="6">
        <v>0.17531818127670326</v>
      </c>
      <c r="N2745" s="6">
        <v>-5.794957059674468E-2</v>
      </c>
      <c r="O2745" s="6">
        <v>-3.4898073619895963E-2</v>
      </c>
    </row>
    <row r="2746" spans="1:15" x14ac:dyDescent="0.35">
      <c r="A2746" s="1">
        <v>2000</v>
      </c>
      <c r="B2746" s="1">
        <v>3</v>
      </c>
      <c r="C2746" s="6">
        <v>-3.0272162980765425E-2</v>
      </c>
      <c r="D2746" s="6">
        <v>2.1623358193697963E-2</v>
      </c>
      <c r="E2746" s="6">
        <v>-2.9413936964476715E-2</v>
      </c>
      <c r="F2746" s="6">
        <v>-7.4811970172828285E-2</v>
      </c>
      <c r="G2746" s="6">
        <v>-8.3343523749677337E-3</v>
      </c>
      <c r="H2746" s="6">
        <v>4.3455823756635571E-2</v>
      </c>
      <c r="I2746" s="6">
        <v>-6.4924184158652226E-2</v>
      </c>
      <c r="J2746" s="6">
        <v>7.9345424890641086E-2</v>
      </c>
      <c r="K2746" s="6">
        <v>-8.6670812226663202E-2</v>
      </c>
      <c r="L2746" s="6">
        <v>4.8372984799671427E-2</v>
      </c>
      <c r="M2746" s="6">
        <v>-3.6550753197864959E-2</v>
      </c>
      <c r="N2746" s="6">
        <v>-1.362376878862117E-2</v>
      </c>
      <c r="O2746" s="6">
        <v>8.2003103470093625E-2</v>
      </c>
    </row>
    <row r="2747" spans="1:15" x14ac:dyDescent="0.35">
      <c r="A2747" s="1">
        <v>2000</v>
      </c>
      <c r="B2747" s="1">
        <v>4</v>
      </c>
      <c r="C2747" s="6">
        <v>-5.92843809465168E-2</v>
      </c>
      <c r="D2747" s="6">
        <v>-4.8206781084087623E-2</v>
      </c>
      <c r="E2747" s="6">
        <v>-8.3848371950621142E-2</v>
      </c>
      <c r="F2747" s="6">
        <v>-9.799855692977702E-2</v>
      </c>
      <c r="G2747" s="6">
        <v>-4.0370107605793536E-2</v>
      </c>
      <c r="H2747" s="6">
        <v>-7.1650475233593053E-2</v>
      </c>
      <c r="I2747" s="6">
        <v>-0.1689397607849206</v>
      </c>
      <c r="J2747" s="6">
        <v>-0.10516992346843804</v>
      </c>
      <c r="K2747" s="6">
        <v>-7.3070518013793745E-2</v>
      </c>
      <c r="L2747" s="6">
        <v>-0.15164675654658158</v>
      </c>
      <c r="M2747" s="6">
        <v>-1.3686706379434165E-2</v>
      </c>
      <c r="N2747" s="6">
        <v>-4.8997397439597135E-5</v>
      </c>
      <c r="O2747" s="6">
        <v>-4.5576255531953679E-2</v>
      </c>
    </row>
    <row r="2748" spans="1:15" x14ac:dyDescent="0.35">
      <c r="A2748" s="1">
        <v>2000</v>
      </c>
      <c r="B2748" s="1">
        <v>5</v>
      </c>
      <c r="C2748" s="6">
        <v>-4.5056122775855599E-2</v>
      </c>
      <c r="D2748" s="6">
        <v>-3.5384671832315771E-2</v>
      </c>
      <c r="E2748" s="6">
        <v>-2.8976813838791159E-2</v>
      </c>
      <c r="F2748" s="6">
        <v>-5.655728073639512E-2</v>
      </c>
      <c r="G2748" s="6">
        <v>1.4360785569545988E-2</v>
      </c>
      <c r="H2748" s="6">
        <v>-4.2470345493718219E-2</v>
      </c>
      <c r="I2748" s="6">
        <v>0.10011481041913137</v>
      </c>
      <c r="J2748" s="6">
        <v>-7.6143412673606609E-2</v>
      </c>
      <c r="K2748" s="6">
        <v>2.2776412252295521E-2</v>
      </c>
      <c r="L2748" s="6">
        <v>-0.10167044606655387</v>
      </c>
      <c r="M2748" s="6">
        <v>-5.3161456923565019E-2</v>
      </c>
      <c r="N2748" s="6">
        <v>-0.17006645106215426</v>
      </c>
      <c r="O2748" s="6">
        <v>-3.6642276832363117E-2</v>
      </c>
    </row>
    <row r="2749" spans="1:15" x14ac:dyDescent="0.35">
      <c r="A2749" s="1">
        <v>2000</v>
      </c>
      <c r="B2749" s="1">
        <v>6</v>
      </c>
      <c r="C2749" s="6">
        <v>0.10539756248726381</v>
      </c>
      <c r="D2749" s="6">
        <v>9.926698039948742E-2</v>
      </c>
      <c r="E2749" s="6">
        <v>-2.9282924226363936E-2</v>
      </c>
      <c r="F2749" s="6">
        <v>-9.2608352510399547E-3</v>
      </c>
      <c r="G2749" s="6">
        <v>4.1310939239622493E-3</v>
      </c>
      <c r="H2749" s="6">
        <v>-1.1635233811239341E-2</v>
      </c>
      <c r="I2749" s="6">
        <v>-0.12114037043926687</v>
      </c>
      <c r="J2749" s="6">
        <v>1.1324523187205907E-3</v>
      </c>
      <c r="K2749" s="6">
        <v>2.8662438175700779E-2</v>
      </c>
      <c r="L2749" s="6">
        <v>6.6158928588283289E-2</v>
      </c>
      <c r="M2749" s="6">
        <v>-4.4443285958376787E-2</v>
      </c>
      <c r="N2749" s="6">
        <v>0.10761491468683546</v>
      </c>
      <c r="O2749" s="6">
        <v>9.1860671945613662E-3</v>
      </c>
    </row>
    <row r="2750" spans="1:15" x14ac:dyDescent="0.35">
      <c r="A2750" s="1">
        <v>2000</v>
      </c>
      <c r="B2750" s="1">
        <v>7</v>
      </c>
      <c r="C2750" s="6">
        <v>-5.9390001856107009E-2</v>
      </c>
      <c r="D2750" s="6">
        <v>1.8539835653474737E-3</v>
      </c>
      <c r="E2750" s="6">
        <v>-1.1724254048779623E-3</v>
      </c>
      <c r="F2750" s="6">
        <v>-4.6923420547850279E-2</v>
      </c>
      <c r="G2750" s="6">
        <v>-2.7883104624174336E-2</v>
      </c>
      <c r="H2750" s="6">
        <v>-1.8186348952045427E-2</v>
      </c>
      <c r="I2750" s="6">
        <v>-5.8216452011521057E-2</v>
      </c>
      <c r="J2750" s="6">
        <v>-2.8664072605742462E-2</v>
      </c>
      <c r="K2750" s="6">
        <v>-4.5267967879182656E-2</v>
      </c>
      <c r="L2750" s="6">
        <v>-0.13788140069749269</v>
      </c>
      <c r="M2750" s="6">
        <v>-5.1542059466212174E-2</v>
      </c>
      <c r="N2750" s="6">
        <v>-2.2683094846648343E-2</v>
      </c>
      <c r="O2750" s="6">
        <v>-3.1109368439258843E-2</v>
      </c>
    </row>
    <row r="2751" spans="1:15" x14ac:dyDescent="0.35">
      <c r="A2751" s="1">
        <v>2000</v>
      </c>
      <c r="B2751" s="1">
        <v>8</v>
      </c>
      <c r="C2751" s="6">
        <v>-6.6726613019756562E-3</v>
      </c>
      <c r="D2751" s="6">
        <v>7.6570529513270563E-2</v>
      </c>
      <c r="E2751" s="6">
        <v>-5.1750890336464427E-2</v>
      </c>
      <c r="F2751" s="6">
        <v>-2.306077974824574E-2</v>
      </c>
      <c r="G2751" s="6">
        <v>-4.3068679085722449E-2</v>
      </c>
      <c r="H2751" s="6">
        <v>-2.5973161113048912E-3</v>
      </c>
      <c r="I2751" s="6">
        <v>-0.15895410652378741</v>
      </c>
      <c r="J2751" s="6">
        <v>2.5133191371996079E-2</v>
      </c>
      <c r="K2751" s="6">
        <v>-1.7412591212625415E-2</v>
      </c>
      <c r="L2751" s="6">
        <v>8.3663422509893309E-2</v>
      </c>
      <c r="M2751" s="6">
        <v>-2.9905847609238888E-2</v>
      </c>
      <c r="N2751" s="6">
        <v>3.4293467815622126E-2</v>
      </c>
      <c r="O2751" s="6">
        <v>4.5987770995311796E-2</v>
      </c>
    </row>
    <row r="2752" spans="1:15" x14ac:dyDescent="0.35">
      <c r="A2752" s="1">
        <v>2000</v>
      </c>
      <c r="B2752" s="1">
        <v>9</v>
      </c>
      <c r="C2752" s="6">
        <v>-7.373431982940451E-2</v>
      </c>
      <c r="D2752" s="6">
        <v>-0.11111247099051016</v>
      </c>
      <c r="E2752" s="6">
        <v>-7.7909893491882959E-2</v>
      </c>
      <c r="F2752" s="6">
        <v>-1.4294360820732675E-2</v>
      </c>
      <c r="G2752" s="6">
        <v>-7.4115530028128679E-2</v>
      </c>
      <c r="H2752" s="6">
        <v>-5.2890836803331974E-2</v>
      </c>
      <c r="I2752" s="6">
        <v>0.15358142712172393</v>
      </c>
      <c r="J2752" s="6">
        <v>4.1159633193325697E-2</v>
      </c>
      <c r="K2752" s="6">
        <v>-7.6372433954566415E-2</v>
      </c>
      <c r="L2752" s="6">
        <v>-9.2995551776709401E-2</v>
      </c>
      <c r="M2752" s="6">
        <v>-0.12500752666661888</v>
      </c>
      <c r="N2752" s="6">
        <v>-9.0844803267441959E-2</v>
      </c>
      <c r="O2752" s="6">
        <v>-6.8249491629819553E-2</v>
      </c>
    </row>
    <row r="2753" spans="1:15" x14ac:dyDescent="0.35">
      <c r="A2753" s="1">
        <v>2000</v>
      </c>
      <c r="B2753" s="1">
        <v>10</v>
      </c>
      <c r="C2753" s="6">
        <v>-6.9042621512281271E-2</v>
      </c>
      <c r="D2753" s="6">
        <v>-9.7762720478588833E-2</v>
      </c>
      <c r="E2753" s="6">
        <v>-1.4412722241956798E-2</v>
      </c>
      <c r="F2753" s="6">
        <v>-0.10539227074981586</v>
      </c>
      <c r="G2753" s="6">
        <v>-3.3801499721826354E-2</v>
      </c>
      <c r="H2753" s="6">
        <v>-1.124161458494035E-2</v>
      </c>
      <c r="I2753" s="6">
        <v>-0.14152192015491974</v>
      </c>
      <c r="J2753" s="6">
        <v>-3.2873534745709442E-2</v>
      </c>
      <c r="K2753" s="6">
        <v>-1.0735492115852251E-2</v>
      </c>
      <c r="L2753" s="6">
        <v>-9.8471583539002566E-2</v>
      </c>
      <c r="M2753" s="6">
        <v>-7.9353862116269519E-2</v>
      </c>
      <c r="N2753" s="6">
        <v>-1.6028911805442102E-2</v>
      </c>
      <c r="O2753" s="6">
        <v>-1.9690050753473652E-2</v>
      </c>
    </row>
    <row r="2754" spans="1:15" x14ac:dyDescent="0.35">
      <c r="A2754" s="1">
        <v>2000</v>
      </c>
      <c r="B2754" s="1">
        <v>11</v>
      </c>
      <c r="C2754" s="6">
        <v>7.4480310537316866E-3</v>
      </c>
      <c r="D2754" s="6">
        <v>-0.10799759006611778</v>
      </c>
      <c r="E2754" s="6">
        <v>-8.9886208289033737E-2</v>
      </c>
      <c r="F2754" s="6">
        <v>-0.10139877511169851</v>
      </c>
      <c r="G2754" s="6">
        <v>-6.294368574098444E-2</v>
      </c>
      <c r="H2754" s="6">
        <v>-7.5248542197403651E-2</v>
      </c>
      <c r="I2754" s="6">
        <v>-0.13686656149523771</v>
      </c>
      <c r="J2754" s="6">
        <v>-1.1937896850850359E-2</v>
      </c>
      <c r="K2754" s="6">
        <v>-1.2847128085314873E-2</v>
      </c>
      <c r="L2754" s="6">
        <v>-2.0399276429905376E-2</v>
      </c>
      <c r="M2754" s="6">
        <v>-8.865765574973497E-2</v>
      </c>
      <c r="N2754" s="6">
        <v>-2.6164096227647725E-2</v>
      </c>
      <c r="O2754" s="6">
        <v>-9.4781062533296573E-2</v>
      </c>
    </row>
    <row r="2755" spans="1:15" x14ac:dyDescent="0.35">
      <c r="A2755" s="1">
        <v>2000</v>
      </c>
      <c r="B2755" s="1">
        <v>12</v>
      </c>
      <c r="C2755" s="6">
        <v>2.0303140607512461E-2</v>
      </c>
      <c r="D2755" s="6">
        <v>2.3675376660318583E-2</v>
      </c>
      <c r="E2755" s="6">
        <v>7.5879136344082027E-2</v>
      </c>
      <c r="F2755" s="6">
        <v>5.3216703078047246E-2</v>
      </c>
      <c r="G2755" s="6">
        <v>6.5188448899472257E-2</v>
      </c>
      <c r="H2755" s="6">
        <v>4.7756452328456357E-2</v>
      </c>
      <c r="I2755" s="6">
        <v>0.11311332799594173</v>
      </c>
      <c r="J2755" s="6">
        <v>6.5315413737150302E-2</v>
      </c>
      <c r="K2755" s="6">
        <v>4.1617777016569116E-3</v>
      </c>
      <c r="L2755" s="6">
        <v>-0.10703356785601062</v>
      </c>
      <c r="M2755" s="6">
        <v>1.0218299950568867E-2</v>
      </c>
      <c r="N2755" s="6">
        <v>-2.104955317411885E-2</v>
      </c>
      <c r="O2755" s="6">
        <v>-1.0717063759049482E-2</v>
      </c>
    </row>
    <row r="2756" spans="1:15" x14ac:dyDescent="0.35">
      <c r="A2756" s="1">
        <v>2001</v>
      </c>
      <c r="B2756" s="1">
        <v>1</v>
      </c>
      <c r="C2756" s="6">
        <v>1.3339027364486646E-2</v>
      </c>
      <c r="D2756" s="6">
        <v>2.8861329002906701E-2</v>
      </c>
      <c r="E2756" s="6">
        <v>3.4834054696998941E-2</v>
      </c>
      <c r="F2756" s="6">
        <v>8.875288649928012E-2</v>
      </c>
      <c r="G2756" s="6">
        <v>-8.9234286539568095E-3</v>
      </c>
      <c r="H2756" s="6">
        <v>-2.4468316080426232E-2</v>
      </c>
      <c r="I2756" s="6">
        <v>-5.7398814032877742E-2</v>
      </c>
      <c r="J2756" s="6">
        <v>8.2925215600786265E-3</v>
      </c>
      <c r="K2756" s="6">
        <v>1.0981755162651187E-2</v>
      </c>
      <c r="L2756" s="6">
        <v>-2.8982332654769703E-2</v>
      </c>
      <c r="M2756" s="6">
        <v>3.3757813297265106E-2</v>
      </c>
      <c r="N2756" s="6">
        <v>9.8101576985065511E-3</v>
      </c>
      <c r="O2756" s="6">
        <v>1.98658634417914E-2</v>
      </c>
    </row>
    <row r="2757" spans="1:15" x14ac:dyDescent="0.35">
      <c r="A2757" s="1">
        <v>2001</v>
      </c>
      <c r="B2757" s="1">
        <v>2</v>
      </c>
      <c r="C2757" s="6">
        <v>-6.4445349216721987E-2</v>
      </c>
      <c r="D2757" s="6">
        <v>-0.1694050658963954</v>
      </c>
      <c r="E2757" s="6">
        <v>-0.11389811597311575</v>
      </c>
      <c r="F2757" s="6">
        <v>-8.3767589816571425E-2</v>
      </c>
      <c r="G2757" s="6">
        <v>-0.13245905180827824</v>
      </c>
      <c r="H2757" s="6">
        <v>-8.7292336834628698E-2</v>
      </c>
      <c r="I2757" s="6">
        <v>-6.9719390049873958E-2</v>
      </c>
      <c r="J2757" s="6">
        <v>-3.0315695423171939E-2</v>
      </c>
      <c r="K2757" s="6">
        <v>-0.1388205783308</v>
      </c>
      <c r="L2757" s="6">
        <v>-9.0043016353469701E-2</v>
      </c>
      <c r="M2757" s="6">
        <v>-0.16854739432137891</v>
      </c>
      <c r="N2757" s="6">
        <v>-3.7977708590200353E-2</v>
      </c>
      <c r="O2757" s="6">
        <v>-0.10706080558247436</v>
      </c>
    </row>
    <row r="2758" spans="1:15" x14ac:dyDescent="0.35">
      <c r="A2758" s="1">
        <v>2001</v>
      </c>
      <c r="B2758" s="1">
        <v>3</v>
      </c>
      <c r="C2758" s="6">
        <v>-0.14200575028550647</v>
      </c>
      <c r="D2758" s="6">
        <v>-9.7031304358636522E-2</v>
      </c>
      <c r="E2758" s="6">
        <v>-0.12205466817421065</v>
      </c>
      <c r="F2758" s="6">
        <v>-8.8325086947754677E-2</v>
      </c>
      <c r="G2758" s="6">
        <v>-9.7254485549468056E-2</v>
      </c>
      <c r="H2758" s="6">
        <v>-8.1552474511612877E-2</v>
      </c>
      <c r="I2758" s="6">
        <v>-8.9804575241880485E-2</v>
      </c>
      <c r="J2758" s="6">
        <v>-0.11915520060856435</v>
      </c>
      <c r="K2758" s="6">
        <v>-8.8812628846362457E-2</v>
      </c>
      <c r="L2758" s="6">
        <v>-7.746157569197834E-2</v>
      </c>
      <c r="M2758" s="6">
        <v>-0.21157974908722646</v>
      </c>
      <c r="N2758" s="6">
        <v>-0.19322676479413339</v>
      </c>
      <c r="O2758" s="6">
        <v>-7.8946207713685906E-2</v>
      </c>
    </row>
    <row r="2759" spans="1:15" x14ac:dyDescent="0.35">
      <c r="A2759" s="1">
        <v>2001</v>
      </c>
      <c r="B2759" s="1">
        <v>4</v>
      </c>
      <c r="C2759" s="6">
        <v>0.10177177139428559</v>
      </c>
      <c r="D2759" s="6">
        <v>5.7756356768036345E-2</v>
      </c>
      <c r="E2759" s="6">
        <v>7.2400265323918606E-2</v>
      </c>
      <c r="F2759" s="6">
        <v>4.6191078650088292E-2</v>
      </c>
      <c r="G2759" s="6">
        <v>8.6741662000699077E-2</v>
      </c>
      <c r="H2759" s="6">
        <v>5.6587861047074008E-2</v>
      </c>
      <c r="I2759" s="6">
        <v>7.7445253168864719E-2</v>
      </c>
      <c r="J2759" s="6">
        <v>5.0355955529417719E-2</v>
      </c>
      <c r="K2759" s="6">
        <v>5.2128295775816437E-2</v>
      </c>
      <c r="L2759" s="6">
        <v>8.0559428094207658E-2</v>
      </c>
      <c r="M2759" s="6">
        <v>0.12747312384658713</v>
      </c>
      <c r="N2759" s="6">
        <v>-1.4723183743115452E-2</v>
      </c>
      <c r="O2759" s="6">
        <v>6.2129187816768884E-2</v>
      </c>
    </row>
    <row r="2760" spans="1:15" x14ac:dyDescent="0.35">
      <c r="A2760" s="1">
        <v>2001</v>
      </c>
      <c r="B2760" s="1">
        <v>5</v>
      </c>
      <c r="C2760" s="6">
        <v>-1.2499033408285974E-2</v>
      </c>
      <c r="D2760" s="6">
        <v>1.0288142187347728E-2</v>
      </c>
      <c r="E2760" s="6">
        <v>-8.374090615586352E-2</v>
      </c>
      <c r="F2760" s="6">
        <v>-8.766484612967676E-2</v>
      </c>
      <c r="G2760" s="6">
        <v>-9.3649133520256528E-2</v>
      </c>
      <c r="H2760" s="6">
        <v>-5.2933910586011511E-2</v>
      </c>
      <c r="I2760" s="6">
        <v>-0.11964830469477453</v>
      </c>
      <c r="J2760" s="6">
        <v>8.5518954668663896E-3</v>
      </c>
      <c r="K2760" s="6">
        <v>-0.11149410618620639</v>
      </c>
      <c r="L2760" s="6">
        <v>-2.8852777112987636E-2</v>
      </c>
      <c r="M2760" s="6">
        <v>-7.2890312262461815E-2</v>
      </c>
      <c r="N2760" s="6">
        <v>-5.5227865508754047E-2</v>
      </c>
      <c r="O2760" s="6">
        <v>-9.7054652032773289E-3</v>
      </c>
    </row>
    <row r="2761" spans="1:15" x14ac:dyDescent="0.35">
      <c r="A2761" s="1">
        <v>2001</v>
      </c>
      <c r="B2761" s="1">
        <v>6</v>
      </c>
      <c r="C2761" s="6">
        <v>2.9390170796176542E-2</v>
      </c>
      <c r="D2761" s="6">
        <v>-5.2008405718000271E-2</v>
      </c>
      <c r="E2761" s="6">
        <v>-2.0547592697222082E-2</v>
      </c>
      <c r="F2761" s="6">
        <v>-7.5718484833538741E-2</v>
      </c>
      <c r="G2761" s="6">
        <v>-5.2064352707738147E-2</v>
      </c>
      <c r="H2761" s="6">
        <v>-4.2895383268255281E-2</v>
      </c>
      <c r="I2761" s="6">
        <v>-0.12294772128347189</v>
      </c>
      <c r="J2761" s="6">
        <v>1.6994641357485719E-2</v>
      </c>
      <c r="K2761" s="6">
        <v>-5.3223082914275487E-2</v>
      </c>
      <c r="L2761" s="6">
        <v>-7.835483464406659E-2</v>
      </c>
      <c r="M2761" s="6">
        <v>-7.0532691312243184E-2</v>
      </c>
      <c r="N2761" s="6">
        <v>3.976535555921791E-3</v>
      </c>
      <c r="O2761" s="6">
        <v>-3.9751463535720587E-2</v>
      </c>
    </row>
    <row r="2762" spans="1:15" x14ac:dyDescent="0.35">
      <c r="A2762" s="1">
        <v>2001</v>
      </c>
      <c r="B2762" s="1">
        <v>7</v>
      </c>
      <c r="C2762" s="6">
        <v>-8.6769377899671069E-2</v>
      </c>
      <c r="D2762" s="6">
        <v>-5.4326279682873492E-2</v>
      </c>
      <c r="E2762" s="6">
        <v>-3.8828029216895966E-2</v>
      </c>
      <c r="F2762" s="6">
        <v>-5.1532563365948338E-2</v>
      </c>
      <c r="G2762" s="6">
        <v>-3.2859368870707929E-2</v>
      </c>
      <c r="H2762" s="6">
        <v>-4.9968840630571033E-2</v>
      </c>
      <c r="I2762" s="6">
        <v>-1.0529903309137258E-2</v>
      </c>
      <c r="J2762" s="6">
        <v>-6.5267880267885187E-2</v>
      </c>
      <c r="K2762" s="6">
        <v>-2.7588930094174048E-2</v>
      </c>
      <c r="L2762" s="6">
        <v>-0.12440867969903799</v>
      </c>
      <c r="M2762" s="6">
        <v>-2.3818525253496127E-2</v>
      </c>
      <c r="N2762" s="6">
        <v>-6.3601566815649296E-2</v>
      </c>
      <c r="O2762" s="6">
        <v>-4.6880790591310097E-2</v>
      </c>
    </row>
    <row r="2763" spans="1:15" x14ac:dyDescent="0.35">
      <c r="A2763" s="1">
        <v>2001</v>
      </c>
      <c r="B2763" s="1">
        <v>8</v>
      </c>
      <c r="C2763" s="6">
        <v>-1.1427297181557272E-2</v>
      </c>
      <c r="D2763" s="6">
        <v>-8.3640808243653109E-2</v>
      </c>
      <c r="E2763" s="6">
        <v>-0.11305577373485126</v>
      </c>
      <c r="F2763" s="6">
        <v>-1.2997603932934976E-2</v>
      </c>
      <c r="G2763" s="6">
        <v>-7.4605448094076932E-2</v>
      </c>
      <c r="H2763" s="6">
        <v>-4.8421914507548347E-2</v>
      </c>
      <c r="I2763" s="6">
        <v>1.9844251035228078E-2</v>
      </c>
      <c r="J2763" s="6">
        <v>-4.5524854070011445E-2</v>
      </c>
      <c r="K2763" s="6">
        <v>-4.6661179305658218E-2</v>
      </c>
      <c r="L2763" s="6">
        <v>-8.415469590281871E-2</v>
      </c>
      <c r="M2763" s="6">
        <v>-0.10397460536685726</v>
      </c>
      <c r="N2763" s="6">
        <v>-1.3943515718359445E-2</v>
      </c>
      <c r="O2763" s="6">
        <v>-9.8868692206076692E-2</v>
      </c>
    </row>
    <row r="2764" spans="1:15" x14ac:dyDescent="0.35">
      <c r="A2764" s="1">
        <v>2001</v>
      </c>
      <c r="B2764" s="1">
        <v>9</v>
      </c>
      <c r="C2764" s="6">
        <v>-0.16250199551740474</v>
      </c>
      <c r="D2764" s="6">
        <v>-0.11856154581473045</v>
      </c>
      <c r="E2764" s="6">
        <v>-0.19655757529347484</v>
      </c>
      <c r="F2764" s="6">
        <v>-0.14800402406761193</v>
      </c>
      <c r="G2764" s="6">
        <v>-0.15711786651997084</v>
      </c>
      <c r="H2764" s="6">
        <v>-9.5921097823337811E-2</v>
      </c>
      <c r="I2764" s="6">
        <v>-0.22099749393773005</v>
      </c>
      <c r="J2764" s="6">
        <v>-0.15809225288833773</v>
      </c>
      <c r="K2764" s="6">
        <v>-0.18979367004684056</v>
      </c>
      <c r="L2764" s="6">
        <v>-0.11950301585908009</v>
      </c>
      <c r="M2764" s="6">
        <v>-0.16415369910937316</v>
      </c>
      <c r="N2764" s="6">
        <v>-0.20855895411606173</v>
      </c>
      <c r="O2764" s="6">
        <v>-0.10807487649964699</v>
      </c>
    </row>
    <row r="2765" spans="1:15" x14ac:dyDescent="0.35">
      <c r="A2765" s="1">
        <v>2001</v>
      </c>
      <c r="B2765" s="1">
        <v>10</v>
      </c>
      <c r="C2765" s="6">
        <v>6.9250310591846692E-2</v>
      </c>
      <c r="D2765" s="6">
        <v>-2.1391280348579202E-2</v>
      </c>
      <c r="E2765" s="6">
        <v>2.2044083168017956E-2</v>
      </c>
      <c r="F2765" s="6">
        <v>2.6660109980936684E-2</v>
      </c>
      <c r="G2765" s="6">
        <v>2.8005524376526456E-2</v>
      </c>
      <c r="H2765" s="6">
        <v>-8.6136227769955352E-3</v>
      </c>
      <c r="I2765" s="6">
        <v>7.1934331916827049E-2</v>
      </c>
      <c r="J2765" s="6">
        <v>7.631483431273154E-3</v>
      </c>
      <c r="K2765" s="6">
        <v>1.877349957858707E-2</v>
      </c>
      <c r="L2765" s="6">
        <v>1.2584312249080274E-2</v>
      </c>
      <c r="M2765" s="6">
        <v>3.3758533074431635E-2</v>
      </c>
      <c r="N2765" s="6">
        <v>-1.8391478185485057E-2</v>
      </c>
      <c r="O2765" s="6">
        <v>-4.2426361802288225E-3</v>
      </c>
    </row>
    <row r="2766" spans="1:15" x14ac:dyDescent="0.35">
      <c r="A2766" s="1">
        <v>2001</v>
      </c>
      <c r="B2766" s="1">
        <v>11</v>
      </c>
      <c r="C2766" s="6">
        <v>4.5380848321603669E-2</v>
      </c>
      <c r="D2766" s="6">
        <v>6.9439239245495055E-2</v>
      </c>
      <c r="E2766" s="6">
        <v>7.0873313236739677E-2</v>
      </c>
      <c r="F2766" s="6">
        <v>5.2396529094184636E-2</v>
      </c>
      <c r="G2766" s="6">
        <v>7.662433983755941E-3</v>
      </c>
      <c r="H2766" s="6">
        <v>-8.5181002946614279E-3</v>
      </c>
      <c r="I2766" s="6">
        <v>6.786231395855552E-2</v>
      </c>
      <c r="J2766" s="6">
        <v>2.3028788184307931E-2</v>
      </c>
      <c r="K2766" s="6">
        <v>1.8769471463875149E-2</v>
      </c>
      <c r="L2766" s="6">
        <v>4.147923628569368E-3</v>
      </c>
      <c r="M2766" s="6">
        <v>0.10593914168643509</v>
      </c>
      <c r="N2766" s="6">
        <v>5.6427408903790006E-2</v>
      </c>
      <c r="O2766" s="6">
        <v>5.5602868465748197E-2</v>
      </c>
    </row>
    <row r="2767" spans="1:15" x14ac:dyDescent="0.35">
      <c r="A2767" s="1">
        <v>2001</v>
      </c>
      <c r="B2767" s="1">
        <v>12</v>
      </c>
      <c r="C2767" s="6">
        <v>-1.2881665495730305E-2</v>
      </c>
      <c r="D2767" s="6">
        <v>6.2680364283550782E-3</v>
      </c>
      <c r="E2767" s="6">
        <v>1.0747264572545406E-2</v>
      </c>
      <c r="F2767" s="6">
        <v>-1.9237887530987513E-2</v>
      </c>
      <c r="G2767" s="6">
        <v>9.8271875844699041E-3</v>
      </c>
      <c r="H2767" s="6">
        <v>7.0835337442435586E-3</v>
      </c>
      <c r="I2767" s="6">
        <v>-6.0941327234801362E-2</v>
      </c>
      <c r="J2767" s="6">
        <v>1.4950185516679509E-2</v>
      </c>
      <c r="K2767" s="6">
        <v>-9.6854675815623847E-3</v>
      </c>
      <c r="L2767" s="6">
        <v>-9.296808264407172E-2</v>
      </c>
      <c r="M2767" s="6">
        <v>1.6240067256125285E-2</v>
      </c>
      <c r="N2767" s="6">
        <v>8.4421706611683828E-2</v>
      </c>
      <c r="O2767" s="6">
        <v>-9.3528301886792453E-3</v>
      </c>
    </row>
    <row r="2768" spans="1:15" x14ac:dyDescent="0.35">
      <c r="A2768" s="1">
        <v>2002</v>
      </c>
      <c r="B2768" s="1">
        <v>1</v>
      </c>
      <c r="C2768" s="6">
        <v>-1.0200654487684077E-2</v>
      </c>
      <c r="D2768" s="6">
        <v>-1.8366174041270319E-2</v>
      </c>
      <c r="E2768" s="6">
        <v>-6.2670058783310265E-2</v>
      </c>
      <c r="F2768" s="6">
        <v>-9.2709235649783991E-2</v>
      </c>
      <c r="G2768" s="6">
        <v>-8.6771901466066101E-2</v>
      </c>
      <c r="H2768" s="6">
        <v>-5.6391497740135674E-2</v>
      </c>
      <c r="I2768" s="6">
        <v>-5.0937895250358342E-2</v>
      </c>
      <c r="J2768" s="6">
        <v>-0.11755908272931785</v>
      </c>
      <c r="K2768" s="6">
        <v>-5.7233335395835014E-2</v>
      </c>
      <c r="L2768" s="6">
        <v>-8.9577049437935694E-2</v>
      </c>
      <c r="M2768" s="6">
        <v>-0.1110223670613049</v>
      </c>
      <c r="N2768" s="6">
        <v>9.0057631605725511E-2</v>
      </c>
      <c r="O2768" s="6">
        <v>-3.2090976395784218E-2</v>
      </c>
    </row>
    <row r="2769" spans="1:15" x14ac:dyDescent="0.35">
      <c r="A2769" s="1">
        <v>2002</v>
      </c>
      <c r="B2769" s="1">
        <v>2</v>
      </c>
      <c r="C2769" s="6">
        <v>-1.3745651146502044E-2</v>
      </c>
      <c r="D2769" s="6">
        <v>-2.7785539924323852E-2</v>
      </c>
      <c r="E2769" s="6">
        <v>-1.8810378216495102E-2</v>
      </c>
      <c r="F2769" s="6">
        <v>5.4599727598482334E-3</v>
      </c>
      <c r="G2769" s="6">
        <v>-4.9813251605531489E-3</v>
      </c>
      <c r="H2769" s="6">
        <v>-2.5712270789484779E-2</v>
      </c>
      <c r="I2769" s="6">
        <v>-0.10804235497992397</v>
      </c>
      <c r="J2769" s="6">
        <v>-6.8850427513349119E-2</v>
      </c>
      <c r="K2769" s="6">
        <v>-1.628605389696812E-2</v>
      </c>
      <c r="L2769" s="6">
        <v>5.3136763421286162E-2</v>
      </c>
      <c r="M2769" s="6">
        <v>7.5299389805080358E-3</v>
      </c>
      <c r="N2769" s="6">
        <v>-5.5997883810646729E-2</v>
      </c>
      <c r="O2769" s="6">
        <v>-3.7792780038931148E-2</v>
      </c>
    </row>
    <row r="2770" spans="1:15" x14ac:dyDescent="0.35">
      <c r="A2770" s="1">
        <v>2002</v>
      </c>
      <c r="B2770" s="1">
        <v>3</v>
      </c>
      <c r="C2770" s="6">
        <v>1.4566010228569251E-2</v>
      </c>
      <c r="D2770" s="6">
        <v>1.4467718528876919E-2</v>
      </c>
      <c r="E2770" s="6">
        <v>5.7532366731504483E-2</v>
      </c>
      <c r="F2770" s="6">
        <v>2.7304797754552912E-4</v>
      </c>
      <c r="G2770" s="6">
        <v>3.6791200406857197E-2</v>
      </c>
      <c r="H2770" s="6">
        <v>2.3209768059864036E-2</v>
      </c>
      <c r="I2770" s="6">
        <v>-3.6261117653372518E-2</v>
      </c>
      <c r="J2770" s="6">
        <v>3.21143421042865E-2</v>
      </c>
      <c r="K2770" s="6">
        <v>4.4835034329291881E-2</v>
      </c>
      <c r="L2770" s="6">
        <v>2.8334024367511937E-2</v>
      </c>
      <c r="M2770" s="6">
        <v>9.0496336405164329E-3</v>
      </c>
      <c r="N2770" s="6">
        <v>3.304350701858734E-2</v>
      </c>
      <c r="O2770" s="6">
        <v>1.9276000722869904E-2</v>
      </c>
    </row>
    <row r="2771" spans="1:15" x14ac:dyDescent="0.35">
      <c r="A2771" s="1">
        <v>2002</v>
      </c>
      <c r="B2771" s="1">
        <v>4</v>
      </c>
      <c r="C2771" s="6">
        <v>-2.6681996423529059E-2</v>
      </c>
      <c r="D2771" s="6">
        <v>-2.3567208345601304E-2</v>
      </c>
      <c r="E2771" s="6">
        <v>-5.2448666551435513E-2</v>
      </c>
      <c r="F2771" s="6">
        <v>3.7480246768263614E-3</v>
      </c>
      <c r="G2771" s="6">
        <v>-3.3943557156405596E-2</v>
      </c>
      <c r="H2771" s="6">
        <v>-1.5259674477770074E-2</v>
      </c>
      <c r="I2771" s="6">
        <v>-1.2561199780018878E-2</v>
      </c>
      <c r="J2771" s="6">
        <v>7.7426803195147775E-3</v>
      </c>
      <c r="K2771" s="6">
        <v>-2.1281718012298695E-2</v>
      </c>
      <c r="L2771" s="6">
        <v>5.965716351179387E-2</v>
      </c>
      <c r="M2771" s="6">
        <v>-0.11315162839604795</v>
      </c>
      <c r="N2771" s="6">
        <v>-5.3215081700023398E-2</v>
      </c>
      <c r="O2771" s="6">
        <v>-7.8343263029457905E-2</v>
      </c>
    </row>
    <row r="2772" spans="1:15" x14ac:dyDescent="0.35">
      <c r="A2772" s="1">
        <v>2002</v>
      </c>
      <c r="B2772" s="1">
        <v>5</v>
      </c>
      <c r="C2772" s="6">
        <v>4.3990447484028361E-2</v>
      </c>
      <c r="D2772" s="6">
        <v>4.6655003896093374E-3</v>
      </c>
      <c r="E2772" s="6">
        <v>-2.5534800730097725E-2</v>
      </c>
      <c r="F2772" s="6">
        <v>-5.6812012452055437E-3</v>
      </c>
      <c r="G2772" s="6">
        <v>-2.3390763370519038E-2</v>
      </c>
      <c r="H2772" s="6">
        <v>-3.498027061725939E-2</v>
      </c>
      <c r="I2772" s="6">
        <v>5.7379565468422933E-2</v>
      </c>
      <c r="J2772" s="6">
        <v>3.8723549402847834E-2</v>
      </c>
      <c r="K2772" s="6">
        <v>-5.4111780317628089E-2</v>
      </c>
      <c r="L2772" s="6">
        <v>4.3033705597007921E-2</v>
      </c>
      <c r="M2772" s="6">
        <v>-4.5003627016654502E-2</v>
      </c>
      <c r="N2772" s="6">
        <v>-3.7770877621976284E-2</v>
      </c>
      <c r="O2772" s="6">
        <v>-2.6200195004178802E-2</v>
      </c>
    </row>
    <row r="2773" spans="1:15" x14ac:dyDescent="0.35">
      <c r="A2773" s="1">
        <v>2002</v>
      </c>
      <c r="B2773" s="1">
        <v>6</v>
      </c>
      <c r="C2773" s="6">
        <v>-7.006803430631299E-2</v>
      </c>
      <c r="D2773" s="6">
        <v>-7.489633525052404E-2</v>
      </c>
      <c r="E2773" s="6">
        <v>-5.0843070574994001E-2</v>
      </c>
      <c r="F2773" s="6">
        <v>-9.3317607029602637E-2</v>
      </c>
      <c r="G2773" s="6">
        <v>-4.8377427102793316E-2</v>
      </c>
      <c r="H2773" s="6">
        <v>-5.1104320101877779E-2</v>
      </c>
      <c r="I2773" s="6">
        <v>1.7603021790901712E-2</v>
      </c>
      <c r="J2773" s="6">
        <v>-5.5060316561724568E-2</v>
      </c>
      <c r="K2773" s="6">
        <v>-2.7103446105759838E-2</v>
      </c>
      <c r="L2773" s="6">
        <v>-7.9658075921065399E-2</v>
      </c>
      <c r="M2773" s="6">
        <v>-3.7224338547534555E-2</v>
      </c>
      <c r="N2773" s="6">
        <v>-8.1695725326904348E-2</v>
      </c>
      <c r="O2773" s="6">
        <v>-8.9239321525630147E-2</v>
      </c>
    </row>
    <row r="2774" spans="1:15" x14ac:dyDescent="0.35">
      <c r="A2774" s="1">
        <v>2002</v>
      </c>
      <c r="B2774" s="1">
        <v>7</v>
      </c>
      <c r="C2774" s="6">
        <v>-9.166125362539565E-2</v>
      </c>
      <c r="D2774" s="6">
        <v>-0.13055201236829914</v>
      </c>
      <c r="E2774" s="6">
        <v>-0.18478577170297825</v>
      </c>
      <c r="F2774" s="6">
        <v>-0.12594149305660371</v>
      </c>
      <c r="G2774" s="6">
        <v>-0.15334307261110988</v>
      </c>
      <c r="H2774" s="6">
        <v>-8.7035171194691591E-2</v>
      </c>
      <c r="I2774" s="6">
        <v>-8.5255562217207509E-2</v>
      </c>
      <c r="J2774" s="6">
        <v>-0.13521940271333407</v>
      </c>
      <c r="K2774" s="6">
        <v>-0.12943099916800047</v>
      </c>
      <c r="L2774" s="6">
        <v>-8.825525803033249E-2</v>
      </c>
      <c r="M2774" s="6">
        <v>-0.15499163158649418</v>
      </c>
      <c r="N2774" s="6">
        <v>-4.1492825506835612E-2</v>
      </c>
      <c r="O2774" s="6">
        <v>-9.5905859769650353E-2</v>
      </c>
    </row>
    <row r="2775" spans="1:15" x14ac:dyDescent="0.35">
      <c r="A2775" s="1">
        <v>2002</v>
      </c>
      <c r="B2775" s="1">
        <v>8</v>
      </c>
      <c r="C2775" s="6">
        <v>8.5266263432390334E-3</v>
      </c>
      <c r="D2775" s="6">
        <v>7.2283811720480831E-4</v>
      </c>
      <c r="E2775" s="6">
        <v>-8.5211655736479562E-3</v>
      </c>
      <c r="F2775" s="6">
        <v>1.7968233790521985E-2</v>
      </c>
      <c r="G2775" s="6">
        <v>-2.6459336610909764E-2</v>
      </c>
      <c r="H2775" s="6">
        <v>-2.9836979400413906E-2</v>
      </c>
      <c r="I2775" s="6">
        <v>-5.5045049694209501E-3</v>
      </c>
      <c r="J2775" s="6">
        <v>2.5312307373268565E-2</v>
      </c>
      <c r="K2775" s="6">
        <v>-1.7238590801842944E-3</v>
      </c>
      <c r="L2775" s="6">
        <v>-3.1679178165043675E-2</v>
      </c>
      <c r="M2775" s="6">
        <v>-3.6016517480278176E-2</v>
      </c>
      <c r="N2775" s="6">
        <v>-2.8479814986608284E-2</v>
      </c>
      <c r="O2775" s="6">
        <v>-1.1663624396665292E-2</v>
      </c>
    </row>
    <row r="2776" spans="1:15" x14ac:dyDescent="0.35">
      <c r="A2776" s="1">
        <v>2002</v>
      </c>
      <c r="B2776" s="1">
        <v>9</v>
      </c>
      <c r="C2776" s="6">
        <v>-7.8837623411297894E-2</v>
      </c>
      <c r="D2776" s="6">
        <v>-9.8376195994761037E-2</v>
      </c>
      <c r="E2776" s="6">
        <v>-0.26707636979767463</v>
      </c>
      <c r="F2776" s="6">
        <v>-0.16837935094864648</v>
      </c>
      <c r="G2776" s="6">
        <v>-0.18736987135495636</v>
      </c>
      <c r="H2776" s="6">
        <v>-0.12540054057619604</v>
      </c>
      <c r="I2776" s="6">
        <v>-0.14921501610063875</v>
      </c>
      <c r="J2776" s="6">
        <v>-0.14004006988945122</v>
      </c>
      <c r="K2776" s="6">
        <v>-0.17973310220995692</v>
      </c>
      <c r="L2776" s="6">
        <v>-6.7409800213113977E-2</v>
      </c>
      <c r="M2776" s="6">
        <v>-0.15705707658318729</v>
      </c>
      <c r="N2776" s="6">
        <v>-0.13428066469953787</v>
      </c>
      <c r="O2776" s="6">
        <v>-0.12653165593275856</v>
      </c>
    </row>
    <row r="2777" spans="1:15" x14ac:dyDescent="0.35">
      <c r="A2777" s="1">
        <v>2002</v>
      </c>
      <c r="B2777" s="1">
        <v>10</v>
      </c>
      <c r="C2777" s="6">
        <v>3.1834966921070032E-2</v>
      </c>
      <c r="D2777" s="6">
        <v>1.3675786691396588E-2</v>
      </c>
      <c r="E2777" s="6">
        <v>0.12711170151715456</v>
      </c>
      <c r="F2777" s="6">
        <v>0.11875780033168494</v>
      </c>
      <c r="G2777" s="6">
        <v>0.12263057454075078</v>
      </c>
      <c r="H2777" s="6">
        <v>6.6717169212432662E-2</v>
      </c>
      <c r="I2777" s="6">
        <v>-4.0589812571086167E-2</v>
      </c>
      <c r="J2777" s="6">
        <v>8.7536067681824883E-2</v>
      </c>
      <c r="K2777" s="6">
        <v>9.5485882899613031E-2</v>
      </c>
      <c r="L2777" s="6">
        <v>-0.10117767634460161</v>
      </c>
      <c r="M2777" s="6">
        <v>0.14303303316580784</v>
      </c>
      <c r="N2777" s="6">
        <v>7.7858533523923482E-2</v>
      </c>
      <c r="O2777" s="6">
        <v>7.0471237581258409E-2</v>
      </c>
    </row>
    <row r="2778" spans="1:15" x14ac:dyDescent="0.35">
      <c r="A2778" s="1">
        <v>2002</v>
      </c>
      <c r="B2778" s="1">
        <v>11</v>
      </c>
      <c r="C2778" s="6">
        <v>3.8311616555921305E-3</v>
      </c>
      <c r="D2778" s="6">
        <v>3.4646624074948305E-2</v>
      </c>
      <c r="E2778" s="6">
        <v>4.4862732607150423E-2</v>
      </c>
      <c r="F2778" s="6">
        <v>8.0853184840208286E-2</v>
      </c>
      <c r="G2778" s="6">
        <v>4.7823275020246268E-2</v>
      </c>
      <c r="H2778" s="6">
        <v>1.4627600376083206E-2</v>
      </c>
      <c r="I2778" s="6">
        <v>4.0769588076080075E-2</v>
      </c>
      <c r="J2778" s="6">
        <v>3.9193779540459737E-2</v>
      </c>
      <c r="K2778" s="6">
        <v>9.2200675659515702E-2</v>
      </c>
      <c r="L2778" s="6">
        <v>5.4243574765731682E-2</v>
      </c>
      <c r="M2778" s="6">
        <v>0.12497252343213369</v>
      </c>
      <c r="N2778" s="6">
        <v>-6.0583997789073009E-2</v>
      </c>
      <c r="O2778" s="6">
        <v>4.46106118762701E-2</v>
      </c>
    </row>
    <row r="2779" spans="1:15" x14ac:dyDescent="0.35">
      <c r="A2779" s="1">
        <v>2002</v>
      </c>
      <c r="B2779" s="1">
        <v>12</v>
      </c>
      <c r="C2779" s="6">
        <v>-2.8485684809654153E-2</v>
      </c>
      <c r="D2779" s="6">
        <v>-1.0126508345586116E-2</v>
      </c>
      <c r="E2779" s="6">
        <v>-9.1996308487672235E-2</v>
      </c>
      <c r="F2779" s="6">
        <v>-5.8442480559313746E-2</v>
      </c>
      <c r="G2779" s="6">
        <v>-3.9386237109607612E-2</v>
      </c>
      <c r="H2779" s="6">
        <v>-3.3827482281686715E-2</v>
      </c>
      <c r="I2779" s="6">
        <v>-2.6134372876981692E-2</v>
      </c>
      <c r="J2779" s="6">
        <v>-5.7415858576242283E-2</v>
      </c>
      <c r="K2779" s="6">
        <v>-5.4203807213355236E-2</v>
      </c>
      <c r="L2779" s="6">
        <v>-5.0097898283155771E-2</v>
      </c>
      <c r="M2779" s="6">
        <v>-0.11791790012788614</v>
      </c>
      <c r="N2779" s="6">
        <v>-3.949249655331518E-2</v>
      </c>
      <c r="O2779" s="6">
        <v>-7.2143906867457058E-2</v>
      </c>
    </row>
    <row r="2780" spans="1:15" x14ac:dyDescent="0.35">
      <c r="A2780" s="1">
        <v>2003</v>
      </c>
      <c r="B2780" s="1">
        <v>1</v>
      </c>
      <c r="C2780" s="6">
        <v>1.7887701423096768E-2</v>
      </c>
      <c r="D2780" s="6">
        <v>1.5274601870281023E-2</v>
      </c>
      <c r="E2780" s="6">
        <v>-3.7314428175204292E-2</v>
      </c>
      <c r="F2780" s="6">
        <v>-1.1315152842618532E-3</v>
      </c>
      <c r="G2780" s="6">
        <v>-2.8162124967573799E-2</v>
      </c>
      <c r="H2780" s="6">
        <v>-8.5652221164298534E-2</v>
      </c>
      <c r="I2780" s="6">
        <v>-2.4004124678462514E-2</v>
      </c>
      <c r="J2780" s="6">
        <v>7.7399472018678354E-3</v>
      </c>
      <c r="K2780" s="6">
        <v>-2.8557813795134047E-2</v>
      </c>
      <c r="L2780" s="6">
        <v>-5.038590826348481E-2</v>
      </c>
      <c r="M2780" s="6">
        <v>-3.0099433617792704E-2</v>
      </c>
      <c r="N2780" s="6">
        <v>-4.984484416893635E-2</v>
      </c>
      <c r="O2780" s="6">
        <v>-3.8892589224823679E-2</v>
      </c>
    </row>
    <row r="2781" spans="1:15" x14ac:dyDescent="0.35">
      <c r="A2781" s="1">
        <v>2003</v>
      </c>
      <c r="B2781" s="1">
        <v>2</v>
      </c>
      <c r="C2781" s="6">
        <v>-3.0215393349705653E-2</v>
      </c>
      <c r="D2781" s="6">
        <v>1.1212203935624198E-2</v>
      </c>
      <c r="E2781" s="6">
        <v>-8.2372419413120207E-2</v>
      </c>
      <c r="F2781" s="6">
        <v>-3.912414311173177E-4</v>
      </c>
      <c r="G2781" s="6">
        <v>-7.1841092217546393E-2</v>
      </c>
      <c r="H2781" s="6">
        <v>-3.3156970867046241E-2</v>
      </c>
      <c r="I2781" s="6">
        <v>-5.0516952381609546E-2</v>
      </c>
      <c r="J2781" s="6">
        <v>-5.470928901306412E-2</v>
      </c>
      <c r="K2781" s="6">
        <v>2.4120686285901173E-2</v>
      </c>
      <c r="L2781" s="6">
        <v>6.1658585298703158E-3</v>
      </c>
      <c r="M2781" s="6">
        <v>-1.8908247707653834E-2</v>
      </c>
      <c r="N2781" s="6">
        <v>-2.6193604097885702E-2</v>
      </c>
      <c r="O2781" s="6">
        <v>-2.8862054458338192E-2</v>
      </c>
    </row>
    <row r="2782" spans="1:15" x14ac:dyDescent="0.35">
      <c r="A2782" s="1">
        <v>2003</v>
      </c>
      <c r="B2782" s="1">
        <v>3</v>
      </c>
      <c r="C2782" s="6">
        <v>1.1221813093773181E-2</v>
      </c>
      <c r="D2782" s="6">
        <v>-3.4007162374640798E-2</v>
      </c>
      <c r="E2782" s="6">
        <v>-4.8857328651006171E-2</v>
      </c>
      <c r="F2782" s="6">
        <v>-2.1667364703995162E-2</v>
      </c>
      <c r="G2782" s="6">
        <v>-4.9745596076176735E-2</v>
      </c>
      <c r="H2782" s="6">
        <v>-1.7204411884616355E-2</v>
      </c>
      <c r="I2782" s="6">
        <v>-9.1918159994203774E-2</v>
      </c>
      <c r="J2782" s="6">
        <v>3.7103042288907429E-2</v>
      </c>
      <c r="K2782" s="6">
        <v>-7.2678195146655356E-2</v>
      </c>
      <c r="L2782" s="6">
        <v>-5.7465452166062525E-2</v>
      </c>
      <c r="M2782" s="6">
        <v>-3.1744762760666456E-2</v>
      </c>
      <c r="N2782" s="6">
        <v>-2.7940675550952088E-2</v>
      </c>
      <c r="O2782" s="6">
        <v>-3.1586731660919187E-3</v>
      </c>
    </row>
    <row r="2783" spans="1:15" x14ac:dyDescent="0.35">
      <c r="A2783" s="1">
        <v>2003</v>
      </c>
      <c r="B2783" s="1">
        <v>4</v>
      </c>
      <c r="C2783" s="6">
        <v>6.9097578297250134E-2</v>
      </c>
      <c r="D2783" s="6">
        <v>5.2494834779741671E-2</v>
      </c>
      <c r="E2783" s="6">
        <v>0.23115574889569021</v>
      </c>
      <c r="F2783" s="6">
        <v>0.12025169385333787</v>
      </c>
      <c r="G2783" s="6">
        <v>0.14336247176439007</v>
      </c>
      <c r="H2783" s="6">
        <v>8.5778952885126575E-2</v>
      </c>
      <c r="I2783" s="6">
        <v>0.16874359316512652</v>
      </c>
      <c r="J2783" s="6">
        <v>8.4205927581908119E-2</v>
      </c>
      <c r="K2783" s="6">
        <v>0.12041529957948968</v>
      </c>
      <c r="L2783" s="6">
        <v>-3.639171914997389E-2</v>
      </c>
      <c r="M2783" s="6">
        <v>0.17011702753476507</v>
      </c>
      <c r="N2783" s="6">
        <v>-3.5257966959495804E-3</v>
      </c>
      <c r="O2783" s="6">
        <v>6.9595048337656035E-2</v>
      </c>
    </row>
    <row r="2784" spans="1:15" x14ac:dyDescent="0.35">
      <c r="A2784" s="1">
        <v>2003</v>
      </c>
      <c r="B2784" s="1">
        <v>5</v>
      </c>
      <c r="C2784" s="6">
        <v>3.4662256636311006E-2</v>
      </c>
      <c r="D2784" s="6">
        <v>8.2024777499878521E-2</v>
      </c>
      <c r="E2784" s="6">
        <v>5.7970173225022792E-2</v>
      </c>
      <c r="F2784" s="6">
        <v>4.6496490628968379E-2</v>
      </c>
      <c r="G2784" s="6">
        <v>5.699931479790904E-2</v>
      </c>
      <c r="H2784" s="6">
        <v>4.4815414734099723E-2</v>
      </c>
      <c r="I2784" s="6">
        <v>5.339284519341464E-2</v>
      </c>
      <c r="J2784" s="6">
        <v>4.5980000756912609E-2</v>
      </c>
      <c r="K2784" s="6">
        <v>9.0140748722977004E-2</v>
      </c>
      <c r="L2784" s="6">
        <v>6.1345595647760376E-2</v>
      </c>
      <c r="M2784" s="6">
        <v>2.6520822021579737E-2</v>
      </c>
      <c r="N2784" s="6">
        <v>7.2841693302549915E-2</v>
      </c>
      <c r="O2784" s="6">
        <v>4.0332489911658997E-2</v>
      </c>
    </row>
    <row r="2785" spans="1:15" x14ac:dyDescent="0.35">
      <c r="A2785" s="1">
        <v>2003</v>
      </c>
      <c r="B2785" s="1">
        <v>6</v>
      </c>
      <c r="C2785" s="6">
        <v>2.5645438081360938E-2</v>
      </c>
      <c r="D2785" s="6">
        <v>2.3264493247456441E-2</v>
      </c>
      <c r="E2785" s="6">
        <v>4.4877214703844592E-2</v>
      </c>
      <c r="F2785" s="6">
        <v>2.0026175751180653E-2</v>
      </c>
      <c r="G2785" s="6">
        <v>-2.870205204807021E-3</v>
      </c>
      <c r="H2785" s="6">
        <v>-2.7601096182860458E-3</v>
      </c>
      <c r="I2785" s="6">
        <v>7.2504487368024784E-2</v>
      </c>
      <c r="J2785" s="6">
        <v>-1.7969116289124287E-2</v>
      </c>
      <c r="K2785" s="6">
        <v>-4.352384232082257E-2</v>
      </c>
      <c r="L2785" s="6">
        <v>6.4794841383601753E-2</v>
      </c>
      <c r="M2785" s="6">
        <v>-5.3624567981955269E-3</v>
      </c>
      <c r="N2785" s="6">
        <v>4.9076188052880554E-2</v>
      </c>
      <c r="O2785" s="6">
        <v>1.7117476131174852E-3</v>
      </c>
    </row>
    <row r="2786" spans="1:15" x14ac:dyDescent="0.35">
      <c r="A2786" s="1">
        <v>2003</v>
      </c>
      <c r="B2786" s="1">
        <v>7</v>
      </c>
      <c r="C2786" s="6">
        <v>-1.602001144230189E-2</v>
      </c>
      <c r="D2786" s="6">
        <v>-1.256467807806713E-2</v>
      </c>
      <c r="E2786" s="6">
        <v>4.7847977456515395E-2</v>
      </c>
      <c r="F2786" s="6">
        <v>-4.7301572601433344E-3</v>
      </c>
      <c r="G2786" s="6">
        <v>6.7901551837791525E-3</v>
      </c>
      <c r="H2786" s="6">
        <v>-5.1421156622347402E-3</v>
      </c>
      <c r="I2786" s="6">
        <v>0.10435407375472452</v>
      </c>
      <c r="J2786" s="6">
        <v>-2.7953496265625526E-3</v>
      </c>
      <c r="K2786" s="6">
        <v>-1.5146113499447359E-2</v>
      </c>
      <c r="L2786" s="6">
        <v>3.6548414637089494E-2</v>
      </c>
      <c r="M2786" s="6">
        <v>3.3085474322181924E-2</v>
      </c>
      <c r="N2786" s="6">
        <v>6.7481900483476936E-2</v>
      </c>
      <c r="O2786" s="6">
        <v>7.4134427911748697E-3</v>
      </c>
    </row>
    <row r="2787" spans="1:15" x14ac:dyDescent="0.35">
      <c r="A2787" s="1">
        <v>2003</v>
      </c>
      <c r="B2787" s="1">
        <v>8</v>
      </c>
      <c r="C2787" s="6">
        <v>1.4225026424804808E-2</v>
      </c>
      <c r="D2787" s="6">
        <v>3.9288323043645684E-2</v>
      </c>
      <c r="E2787" s="6">
        <v>-3.2568243594026353E-2</v>
      </c>
      <c r="F2787" s="6">
        <v>-2.4782025372585805E-2</v>
      </c>
      <c r="G2787" s="6">
        <v>-8.4477605424662303E-4</v>
      </c>
      <c r="H2787" s="6">
        <v>-2.8712103085305831E-2</v>
      </c>
      <c r="I2787" s="6">
        <v>-8.1296845542687922E-3</v>
      </c>
      <c r="J2787" s="6">
        <v>9.7501047615337594E-2</v>
      </c>
      <c r="K2787" s="6">
        <v>-2.7175281057198488E-2</v>
      </c>
      <c r="L2787" s="6">
        <v>0.10662722912295583</v>
      </c>
      <c r="M2787" s="6">
        <v>-8.6062999384530978E-4</v>
      </c>
      <c r="N2787" s="6">
        <v>2.7984257261195109E-2</v>
      </c>
      <c r="O2787" s="6">
        <v>8.5733717055439286E-3</v>
      </c>
    </row>
    <row r="2788" spans="1:15" x14ac:dyDescent="0.35">
      <c r="A2788" s="1">
        <v>2003</v>
      </c>
      <c r="B2788" s="1">
        <v>9</v>
      </c>
      <c r="C2788" s="6">
        <v>3.1832123145501122E-2</v>
      </c>
      <c r="D2788" s="6">
        <v>3.4753126679386761E-3</v>
      </c>
      <c r="E2788" s="6">
        <v>-1.6391595472704724E-2</v>
      </c>
      <c r="F2788" s="6">
        <v>-7.8510780669070832E-3</v>
      </c>
      <c r="G2788" s="6">
        <v>-3.5481007674508045E-3</v>
      </c>
      <c r="H2788" s="6">
        <v>2.6569011869407876E-2</v>
      </c>
      <c r="I2788" s="6">
        <v>-3.8632006332582104E-2</v>
      </c>
      <c r="J2788" s="6">
        <v>-5.5045185754161154E-2</v>
      </c>
      <c r="K2788" s="6">
        <v>2.6447812789962909E-2</v>
      </c>
      <c r="L2788" s="6">
        <v>2.7008280340006373E-2</v>
      </c>
      <c r="M2788" s="6">
        <v>3.4868060579592484E-2</v>
      </c>
      <c r="N2788" s="6">
        <v>1.8398043428331866E-2</v>
      </c>
      <c r="O2788" s="6">
        <v>-2.0804761904761861E-2</v>
      </c>
    </row>
    <row r="2789" spans="1:15" x14ac:dyDescent="0.35">
      <c r="A2789" s="1">
        <v>2003</v>
      </c>
      <c r="B2789" s="1">
        <v>10</v>
      </c>
      <c r="C2789" s="6">
        <v>6.5770866751636695E-2</v>
      </c>
      <c r="D2789" s="6">
        <v>6.5406261049369432E-2</v>
      </c>
      <c r="E2789" s="6">
        <v>0.10636115351790133</v>
      </c>
      <c r="F2789" s="6">
        <v>4.7700907814617909E-2</v>
      </c>
      <c r="G2789" s="6">
        <v>6.0071016712777946E-2</v>
      </c>
      <c r="H2789" s="6">
        <v>6.0774929249069708E-2</v>
      </c>
      <c r="I2789" s="6">
        <v>3.4409556130881612E-2</v>
      </c>
      <c r="J2789" s="6">
        <v>4.6043362527945407E-2</v>
      </c>
      <c r="K2789" s="6">
        <v>3.9392005634629433E-2</v>
      </c>
      <c r="L2789" s="6">
        <v>3.8803170908907524E-2</v>
      </c>
      <c r="M2789" s="6">
        <v>6.843005876773435E-2</v>
      </c>
      <c r="N2789" s="6">
        <v>4.7871121030144924E-2</v>
      </c>
      <c r="O2789" s="6">
        <v>4.601967871485959E-2</v>
      </c>
    </row>
    <row r="2790" spans="1:15" x14ac:dyDescent="0.35">
      <c r="A2790" s="1">
        <v>2003</v>
      </c>
      <c r="B2790" s="1">
        <v>11</v>
      </c>
      <c r="C2790" s="6">
        <v>-1.3363037846394824E-2</v>
      </c>
      <c r="D2790" s="6">
        <v>1.7696121838216214E-2</v>
      </c>
      <c r="E2790" s="6">
        <v>5.1670743564723551E-2</v>
      </c>
      <c r="F2790" s="6">
        <v>4.4056528589677998E-2</v>
      </c>
      <c r="G2790" s="6">
        <v>4.2029042536621083E-2</v>
      </c>
      <c r="H2790" s="6">
        <v>1.9577779382183511E-2</v>
      </c>
      <c r="I2790" s="6">
        <v>5.0108073505465409E-2</v>
      </c>
      <c r="J2790" s="6">
        <v>1.5550690012057319E-2</v>
      </c>
      <c r="K2790" s="6">
        <v>7.3353030527026117E-2</v>
      </c>
      <c r="L2790" s="6">
        <v>-4.970242231315726E-2</v>
      </c>
      <c r="M2790" s="6">
        <v>2.4072889806813311E-2</v>
      </c>
      <c r="N2790" s="6">
        <v>-1.4577200088475198E-2</v>
      </c>
      <c r="O2790" s="6">
        <v>-2.0619015894166731E-3</v>
      </c>
    </row>
    <row r="2791" spans="1:15" x14ac:dyDescent="0.35">
      <c r="A2791" s="1">
        <v>2003</v>
      </c>
      <c r="B2791" s="1">
        <v>12</v>
      </c>
      <c r="C2791" s="6">
        <v>6.6350645832944297E-2</v>
      </c>
      <c r="D2791" s="6">
        <v>3.9062591543496936E-2</v>
      </c>
      <c r="E2791" s="6">
        <v>0.10224211262921339</v>
      </c>
      <c r="F2791" s="6">
        <v>0.11096673443581488</v>
      </c>
      <c r="G2791" s="6">
        <v>8.1616238974079477E-2</v>
      </c>
      <c r="H2791" s="6">
        <v>6.0106625309325354E-2</v>
      </c>
      <c r="I2791" s="6">
        <v>8.6059688316313096E-2</v>
      </c>
      <c r="J2791" s="6">
        <v>8.6384188539039439E-2</v>
      </c>
      <c r="K2791" s="6">
        <v>3.042845360668249E-2</v>
      </c>
      <c r="L2791" s="6">
        <v>6.9582295134657121E-2</v>
      </c>
      <c r="M2791" s="6">
        <v>7.6739054135210802E-2</v>
      </c>
      <c r="N2791" s="6">
        <v>3.5508132632476583E-2</v>
      </c>
      <c r="O2791" s="6">
        <v>4.2046550746550768E-2</v>
      </c>
    </row>
    <row r="2792" spans="1:15" x14ac:dyDescent="0.35">
      <c r="A2792" s="1">
        <v>2004</v>
      </c>
      <c r="B2792" s="1">
        <v>1</v>
      </c>
      <c r="C2792" s="6">
        <v>-1.0315152987263859E-3</v>
      </c>
      <c r="D2792" s="6">
        <v>6.7423878465235638E-3</v>
      </c>
      <c r="E2792" s="6">
        <v>5.5890327379372901E-3</v>
      </c>
      <c r="F2792" s="6">
        <v>6.9167586286735545E-3</v>
      </c>
      <c r="G2792" s="6">
        <v>4.6695038220731806E-3</v>
      </c>
      <c r="H2792" s="6">
        <v>-6.73673418520007E-3</v>
      </c>
      <c r="I2792" s="6">
        <v>5.6201246753299489E-2</v>
      </c>
      <c r="J2792" s="6">
        <v>1.9034261093197918E-2</v>
      </c>
      <c r="K2792" s="6">
        <v>1.4924604559923589E-2</v>
      </c>
      <c r="L2792" s="6">
        <v>1.8344111588556505E-2</v>
      </c>
      <c r="M2792" s="6">
        <v>2.4898703232440783E-2</v>
      </c>
      <c r="N2792" s="6">
        <v>4.2254527356047483E-2</v>
      </c>
      <c r="O2792" s="6">
        <v>8.9677399046674561E-3</v>
      </c>
    </row>
    <row r="2793" spans="1:15" x14ac:dyDescent="0.35">
      <c r="A2793" s="1">
        <v>2004</v>
      </c>
      <c r="B2793" s="1">
        <v>2</v>
      </c>
      <c r="C2793" s="6">
        <v>3.1794131261079779E-2</v>
      </c>
      <c r="D2793" s="6">
        <v>1.4011933141616759E-2</v>
      </c>
      <c r="E2793" s="6">
        <v>-1.7296631428725277E-2</v>
      </c>
      <c r="F2793" s="6">
        <v>3.304257906788511E-2</v>
      </c>
      <c r="G2793" s="6">
        <v>1.6635794313680681E-2</v>
      </c>
      <c r="H2793" s="6">
        <v>3.8978330625279896E-2</v>
      </c>
      <c r="I2793" s="6">
        <v>4.7502623680285329E-4</v>
      </c>
      <c r="J2793" s="6">
        <v>-9.5651316871800864E-3</v>
      </c>
      <c r="K2793" s="6">
        <v>-7.1583028611287534E-4</v>
      </c>
      <c r="L2793" s="6">
        <v>-1.7135512529080847E-2</v>
      </c>
      <c r="M2793" s="6">
        <v>2.4719953735869889E-2</v>
      </c>
      <c r="N2793" s="6">
        <v>8.1164992710348691E-3</v>
      </c>
      <c r="O2793" s="6">
        <v>3.2005127751747551E-3</v>
      </c>
    </row>
    <row r="2794" spans="1:15" x14ac:dyDescent="0.35">
      <c r="A2794" s="1">
        <v>2004</v>
      </c>
      <c r="B2794" s="1">
        <v>3</v>
      </c>
      <c r="C2794" s="6">
        <v>-2.6768828656011292E-3</v>
      </c>
      <c r="D2794" s="6">
        <v>-1.3502401409303635E-2</v>
      </c>
      <c r="E2794" s="6">
        <v>-6.3130773693356998E-2</v>
      </c>
      <c r="F2794" s="6">
        <v>-5.1156759839466596E-2</v>
      </c>
      <c r="G2794" s="6">
        <v>-5.0033159864087899E-2</v>
      </c>
      <c r="H2794" s="6">
        <v>-4.4767477796054771E-2</v>
      </c>
      <c r="I2794" s="6">
        <v>-5.6028930262300873E-2</v>
      </c>
      <c r="J2794" s="6">
        <v>-7.0213276539907079E-3</v>
      </c>
      <c r="K2794" s="6">
        <v>-5.2043059020668685E-2</v>
      </c>
      <c r="L2794" s="6">
        <v>0.10158405116304155</v>
      </c>
      <c r="M2794" s="6">
        <v>-3.9828304140214925E-2</v>
      </c>
      <c r="N2794" s="6">
        <v>-1.7734507564300665E-2</v>
      </c>
      <c r="O2794" s="6">
        <v>-2.5833304218709045E-2</v>
      </c>
    </row>
    <row r="2795" spans="1:15" x14ac:dyDescent="0.35">
      <c r="A2795" s="1">
        <v>2004</v>
      </c>
      <c r="B2795" s="1">
        <v>4</v>
      </c>
      <c r="C2795" s="6">
        <v>-7.2880475964575794E-2</v>
      </c>
      <c r="D2795" s="6">
        <v>-9.110882605998448E-2</v>
      </c>
      <c r="E2795" s="6">
        <v>-3.5199743445978125E-3</v>
      </c>
      <c r="F2795" s="6">
        <v>-2.4849222436004827E-2</v>
      </c>
      <c r="G2795" s="6">
        <v>-2.2775877464171958E-2</v>
      </c>
      <c r="H2795" s="6">
        <v>-2.2175019384434981E-2</v>
      </c>
      <c r="I2795" s="6">
        <v>2.437908571717453E-2</v>
      </c>
      <c r="J2795" s="6">
        <v>-8.7520161835102726E-3</v>
      </c>
      <c r="K2795" s="6">
        <v>-4.6885023080057518E-3</v>
      </c>
      <c r="L2795" s="6">
        <v>-6.1316136577038362E-2</v>
      </c>
      <c r="M2795" s="6">
        <v>-2.9176774039100552E-2</v>
      </c>
      <c r="N2795" s="6">
        <v>-3.3307832250962767E-2</v>
      </c>
      <c r="O2795" s="6">
        <v>-2.5682099094299506E-2</v>
      </c>
    </row>
    <row r="2796" spans="1:15" x14ac:dyDescent="0.35">
      <c r="A2796" s="1">
        <v>2004</v>
      </c>
      <c r="B2796" s="1">
        <v>5</v>
      </c>
      <c r="C2796" s="6">
        <v>5.2047552433300524E-4</v>
      </c>
      <c r="D2796" s="6">
        <v>1.7863599892617453E-2</v>
      </c>
      <c r="E2796" s="6">
        <v>-8.1562208329647255E-3</v>
      </c>
      <c r="F2796" s="6">
        <v>-1.0711287126138872E-2</v>
      </c>
      <c r="G2796" s="6">
        <v>6.8384375004649969E-3</v>
      </c>
      <c r="H2796" s="6">
        <v>7.2467037957336857E-3</v>
      </c>
      <c r="I2796" s="6">
        <v>-2.9806595234165713E-2</v>
      </c>
      <c r="J2796" s="6">
        <v>-1.0277753656612968E-2</v>
      </c>
      <c r="K2796" s="6">
        <v>-1.6011577430385372E-2</v>
      </c>
      <c r="L2796" s="6">
        <v>-4.5808421615518659E-2</v>
      </c>
      <c r="M2796" s="6">
        <v>-2.5801570896345303E-3</v>
      </c>
      <c r="N2796" s="6">
        <v>-3.5808849065317429E-2</v>
      </c>
      <c r="O2796" s="6">
        <v>3.2015081730335706E-3</v>
      </c>
    </row>
    <row r="2797" spans="1:15" x14ac:dyDescent="0.35">
      <c r="A2797" s="1">
        <v>2004</v>
      </c>
      <c r="B2797" s="1">
        <v>6</v>
      </c>
      <c r="C2797" s="6">
        <v>-1.2890914785905219E-2</v>
      </c>
      <c r="D2797" s="6">
        <v>2.7447834272005464E-2</v>
      </c>
      <c r="E2797" s="6">
        <v>2.3372764037507862E-2</v>
      </c>
      <c r="F2797" s="6">
        <v>4.8343518225866106E-3</v>
      </c>
      <c r="G2797" s="6">
        <v>7.1495241531351755E-3</v>
      </c>
      <c r="H2797" s="6">
        <v>-9.5411084060208623E-3</v>
      </c>
      <c r="I2797" s="6">
        <v>-4.088309238858602E-2</v>
      </c>
      <c r="J2797" s="6">
        <v>3.5936495317278036E-2</v>
      </c>
      <c r="K2797" s="6">
        <v>1.6826330409092302E-2</v>
      </c>
      <c r="L2797" s="6">
        <v>5.1306637237451089E-2</v>
      </c>
      <c r="M2797" s="6">
        <v>1.7941826128337932E-2</v>
      </c>
      <c r="N2797" s="6">
        <v>4.121380023986973E-3</v>
      </c>
      <c r="O2797" s="6">
        <v>7.7352190595163378E-3</v>
      </c>
    </row>
    <row r="2798" spans="1:15" x14ac:dyDescent="0.35">
      <c r="A2798" s="1">
        <v>2004</v>
      </c>
      <c r="B2798" s="1">
        <v>7</v>
      </c>
      <c r="C2798" s="6">
        <v>-4.8191910814902594E-3</v>
      </c>
      <c r="D2798" s="6">
        <v>-2.0916729087180952E-2</v>
      </c>
      <c r="E2798" s="6">
        <v>-6.3540799356440358E-2</v>
      </c>
      <c r="F2798" s="6">
        <v>-4.4715775344548458E-2</v>
      </c>
      <c r="G2798" s="6">
        <v>-4.7996205685914173E-2</v>
      </c>
      <c r="H2798" s="6">
        <v>-2.2641964349080224E-2</v>
      </c>
      <c r="I2798" s="6">
        <v>-3.7839873310495264E-2</v>
      </c>
      <c r="J2798" s="6">
        <v>-4.4710810928465572E-2</v>
      </c>
      <c r="K2798" s="6">
        <v>-4.4753805053274143E-2</v>
      </c>
      <c r="L2798" s="6">
        <v>-7.8573943990713546E-2</v>
      </c>
      <c r="M2798" s="6">
        <v>-5.1990465006285735E-2</v>
      </c>
      <c r="N2798" s="6">
        <v>1.4961483290157507E-2</v>
      </c>
      <c r="O2798" s="6">
        <v>-4.587419354838701E-2</v>
      </c>
    </row>
    <row r="2799" spans="1:15" x14ac:dyDescent="0.35">
      <c r="A2799" s="1">
        <v>2004</v>
      </c>
      <c r="B2799" s="1">
        <v>8</v>
      </c>
      <c r="C2799" s="6">
        <v>-5.9456296981514212E-3</v>
      </c>
      <c r="D2799" s="6">
        <v>-8.4388052438479234E-3</v>
      </c>
      <c r="E2799" s="6">
        <v>-2.825898116315155E-2</v>
      </c>
      <c r="F2799" s="6">
        <v>-5.8996206911931404E-3</v>
      </c>
      <c r="G2799" s="6">
        <v>-1.4208455207795833E-2</v>
      </c>
      <c r="H2799" s="6">
        <v>-1.2848692830297702E-2</v>
      </c>
      <c r="I2799" s="6">
        <v>-1.7267363216266086E-3</v>
      </c>
      <c r="J2799" s="6">
        <v>1.7864418295717568E-2</v>
      </c>
      <c r="K2799" s="6">
        <v>-2.2536419679162908E-2</v>
      </c>
      <c r="L2799" s="6">
        <v>-1.4243725467741485E-2</v>
      </c>
      <c r="M2799" s="6">
        <v>1.2113914416280803E-2</v>
      </c>
      <c r="N2799" s="6">
        <v>-1.6914208315694113E-3</v>
      </c>
      <c r="O2799" s="6">
        <v>-1.123077970409374E-2</v>
      </c>
    </row>
    <row r="2800" spans="1:15" x14ac:dyDescent="0.35">
      <c r="A2800" s="1">
        <v>2004</v>
      </c>
      <c r="B2800" s="1">
        <v>9</v>
      </c>
      <c r="C2800" s="6">
        <v>4.9791400199267304E-2</v>
      </c>
      <c r="D2800" s="6">
        <v>6.0856422463370634E-2</v>
      </c>
      <c r="E2800" s="6">
        <v>3.3839460700915251E-2</v>
      </c>
      <c r="F2800" s="6">
        <v>2.5519500221167994E-2</v>
      </c>
      <c r="G2800" s="6">
        <v>1.79676689270779E-2</v>
      </c>
      <c r="H2800" s="6">
        <v>1.5195079627541399E-2</v>
      </c>
      <c r="I2800" s="6">
        <v>1.0981434470447407E-2</v>
      </c>
      <c r="J2800" s="6">
        <v>3.4726809884611513E-2</v>
      </c>
      <c r="K2800" s="6">
        <v>3.8210147718442326E-2</v>
      </c>
      <c r="L2800" s="6">
        <v>-4.6401515640179365E-2</v>
      </c>
      <c r="M2800" s="6">
        <v>4.5977020748917512E-2</v>
      </c>
      <c r="N2800" s="6">
        <v>3.4062006395532245E-2</v>
      </c>
      <c r="O2800" s="6">
        <v>-5.781416410070803E-3</v>
      </c>
    </row>
    <row r="2801" spans="1:15" x14ac:dyDescent="0.35">
      <c r="A2801" s="1">
        <v>2004</v>
      </c>
      <c r="B2801" s="1">
        <v>10</v>
      </c>
      <c r="C2801" s="6">
        <v>4.51859166119324E-2</v>
      </c>
      <c r="D2801" s="6">
        <v>4.4452400186090438E-2</v>
      </c>
      <c r="E2801" s="6">
        <v>3.0186437760681764E-2</v>
      </c>
      <c r="F2801" s="6">
        <v>6.2231098022141898E-2</v>
      </c>
      <c r="G2801" s="6">
        <v>3.109737490885435E-2</v>
      </c>
      <c r="H2801" s="6">
        <v>1.0209032858394376E-2</v>
      </c>
      <c r="I2801" s="6">
        <v>8.3486831494968619E-2</v>
      </c>
      <c r="J2801" s="6">
        <v>2.5511681455655313E-2</v>
      </c>
      <c r="K2801" s="6">
        <v>4.5213991376526388E-2</v>
      </c>
      <c r="L2801" s="6">
        <v>1.9068104021720669E-2</v>
      </c>
      <c r="M2801" s="6">
        <v>8.4524898275400023E-3</v>
      </c>
      <c r="N2801" s="6">
        <v>-5.6386511409418499E-3</v>
      </c>
      <c r="O2801" s="6">
        <v>-2.0039476045217025E-3</v>
      </c>
    </row>
    <row r="2802" spans="1:15" x14ac:dyDescent="0.35">
      <c r="A2802" s="1">
        <v>2004</v>
      </c>
      <c r="B2802" s="1">
        <v>11</v>
      </c>
      <c r="C2802" s="6">
        <v>5.4129003826466945E-2</v>
      </c>
      <c r="D2802" s="6">
        <v>2.6905721064299708E-2</v>
      </c>
      <c r="E2802" s="6">
        <v>6.4450488076452636E-2</v>
      </c>
      <c r="F2802" s="6">
        <v>5.4861928506861821E-2</v>
      </c>
      <c r="G2802" s="6">
        <v>3.409756187802164E-2</v>
      </c>
      <c r="H2802" s="6">
        <v>3.8619723162336347E-2</v>
      </c>
      <c r="I2802" s="6">
        <v>9.0113497457727496E-2</v>
      </c>
      <c r="J2802" s="6">
        <v>7.4361911215608797E-2</v>
      </c>
      <c r="K2802" s="6">
        <v>5.4793120402809523E-2</v>
      </c>
      <c r="L2802" s="6">
        <v>2.1385254353985122E-2</v>
      </c>
      <c r="M2802" s="6">
        <v>9.5420217796226378E-2</v>
      </c>
      <c r="N2802" s="6">
        <v>1.765900177021355E-2</v>
      </c>
      <c r="O2802" s="6">
        <v>1.9777242965846636E-2</v>
      </c>
    </row>
    <row r="2803" spans="1:15" x14ac:dyDescent="0.35">
      <c r="A2803" s="1">
        <v>2004</v>
      </c>
      <c r="B2803" s="1">
        <v>12</v>
      </c>
      <c r="C2803" s="6">
        <v>2.462436788574773E-2</v>
      </c>
      <c r="D2803" s="6">
        <v>-1.002565359719532E-2</v>
      </c>
      <c r="E2803" s="6">
        <v>3.2890705260776865E-2</v>
      </c>
      <c r="F2803" s="6">
        <v>4.6235236540494662E-2</v>
      </c>
      <c r="G2803" s="6">
        <v>1.9051345284520346E-2</v>
      </c>
      <c r="H2803" s="6">
        <v>8.6050724899234786E-3</v>
      </c>
      <c r="I2803" s="6">
        <v>5.120554545222411E-2</v>
      </c>
      <c r="J2803" s="6">
        <v>3.8974384237618787E-2</v>
      </c>
      <c r="K2803" s="6">
        <v>4.5093793977499241E-2</v>
      </c>
      <c r="L2803" s="6">
        <v>3.9413394733494367E-2</v>
      </c>
      <c r="M2803" s="6">
        <v>-1.1773985304920024E-2</v>
      </c>
      <c r="N2803" s="6">
        <v>1.3279168708057894E-2</v>
      </c>
      <c r="O2803" s="6">
        <v>1.3258681206338548E-2</v>
      </c>
    </row>
    <row r="2804" spans="1:15" x14ac:dyDescent="0.35">
      <c r="A2804" s="1">
        <v>2005</v>
      </c>
      <c r="B2804" s="1">
        <v>1</v>
      </c>
      <c r="C2804" s="6">
        <v>-1.4976460731349589E-2</v>
      </c>
      <c r="D2804" s="6">
        <v>-5.456525779773222E-2</v>
      </c>
      <c r="E2804" s="6">
        <v>-5.8826597152633692E-2</v>
      </c>
      <c r="F2804" s="6">
        <v>-4.3399292298741926E-2</v>
      </c>
      <c r="G2804" s="6">
        <v>-3.5269494559646425E-2</v>
      </c>
      <c r="H2804" s="6">
        <v>-3.0496333828162053E-2</v>
      </c>
      <c r="I2804" s="6">
        <v>-1.239929935989223E-2</v>
      </c>
      <c r="J2804" s="6">
        <v>-2.4973454375120746E-2</v>
      </c>
      <c r="K2804" s="6">
        <v>-4.5140931446758653E-2</v>
      </c>
      <c r="L2804" s="6">
        <v>-4.0179257611866775E-2</v>
      </c>
      <c r="M2804" s="6">
        <v>-6.7658306047535949E-2</v>
      </c>
      <c r="N2804" s="6">
        <v>-1.4298053508029013E-2</v>
      </c>
      <c r="O2804" s="6">
        <v>-4.5149608053469875E-2</v>
      </c>
    </row>
    <row r="2805" spans="1:15" x14ac:dyDescent="0.35">
      <c r="A2805" s="1">
        <v>2005</v>
      </c>
      <c r="B2805" s="1">
        <v>2</v>
      </c>
      <c r="C2805" s="6">
        <v>1.5157816284062542E-2</v>
      </c>
      <c r="D2805" s="6">
        <v>3.3236259292204973E-2</v>
      </c>
      <c r="E2805" s="6">
        <v>1.5202614205079734E-2</v>
      </c>
      <c r="F2805" s="6">
        <v>1.0772782307261974E-2</v>
      </c>
      <c r="G2805" s="6">
        <v>2.1819306887051471E-2</v>
      </c>
      <c r="H2805" s="6">
        <v>2.1948368553663999E-2</v>
      </c>
      <c r="I2805" s="6">
        <v>7.071141878932774E-2</v>
      </c>
      <c r="J2805" s="6">
        <v>-3.0214292749630833E-2</v>
      </c>
      <c r="K2805" s="6">
        <v>9.0988648617779111E-3</v>
      </c>
      <c r="L2805" s="6">
        <v>-1.1716787047540977E-3</v>
      </c>
      <c r="M2805" s="6">
        <v>3.7690078235846136E-2</v>
      </c>
      <c r="N2805" s="6">
        <v>-5.7422923085664879E-3</v>
      </c>
      <c r="O2805" s="6">
        <v>-4.3224921696437546E-3</v>
      </c>
    </row>
    <row r="2806" spans="1:15" x14ac:dyDescent="0.35">
      <c r="A2806" s="1">
        <v>2005</v>
      </c>
      <c r="B2806" s="1">
        <v>3</v>
      </c>
      <c r="C2806" s="6">
        <v>-6.5835317732252679E-2</v>
      </c>
      <c r="D2806" s="6">
        <v>-1.20414307096097E-2</v>
      </c>
      <c r="E2806" s="6">
        <v>-4.7086728314466447E-2</v>
      </c>
      <c r="F2806" s="6">
        <v>-6.0485468338261711E-2</v>
      </c>
      <c r="G2806" s="6">
        <v>-3.6821828014719532E-2</v>
      </c>
      <c r="H2806" s="6">
        <v>-5.7573710150058605E-2</v>
      </c>
      <c r="I2806" s="6">
        <v>-0.13707395633563144</v>
      </c>
      <c r="J2806" s="6">
        <v>-9.1473410126461124E-2</v>
      </c>
      <c r="K2806" s="6">
        <v>-3.2801789712462143E-2</v>
      </c>
      <c r="L2806" s="6">
        <v>-5.5579180937521094E-2</v>
      </c>
      <c r="M2806" s="6">
        <v>-5.7619802835958994E-2</v>
      </c>
      <c r="N2806" s="6">
        <v>-3.2420922234052546E-2</v>
      </c>
      <c r="O2806" s="6">
        <v>-4.5109338650714509E-2</v>
      </c>
    </row>
    <row r="2807" spans="1:15" x14ac:dyDescent="0.35">
      <c r="A2807" s="1">
        <v>2005</v>
      </c>
      <c r="B2807" s="1">
        <v>4</v>
      </c>
      <c r="C2807" s="6">
        <v>-4.5913271633585682E-2</v>
      </c>
      <c r="D2807" s="6">
        <v>-8.9266584941405908E-2</v>
      </c>
      <c r="E2807" s="6">
        <v>-7.0276838341046005E-2</v>
      </c>
      <c r="F2807" s="6">
        <v>-6.0428950219823273E-2</v>
      </c>
      <c r="G2807" s="6">
        <v>-7.0943823933190625E-2</v>
      </c>
      <c r="H2807" s="6">
        <v>-3.5234590894665262E-2</v>
      </c>
      <c r="I2807" s="6">
        <v>-2.8133058720208069E-2</v>
      </c>
      <c r="J2807" s="6">
        <v>-5.8302778197849424E-2</v>
      </c>
      <c r="K2807" s="6">
        <v>-7.5606211503043225E-2</v>
      </c>
      <c r="L2807" s="6">
        <v>-6.0471883012702531E-2</v>
      </c>
      <c r="M2807" s="6">
        <v>-6.2590434017702007E-2</v>
      </c>
      <c r="N2807" s="6">
        <v>-2.4015867397609157E-2</v>
      </c>
      <c r="O2807" s="6">
        <v>-4.6059241063865795E-2</v>
      </c>
    </row>
    <row r="2808" spans="1:15" x14ac:dyDescent="0.35">
      <c r="A2808" s="1">
        <v>2005</v>
      </c>
      <c r="B2808" s="1">
        <v>5</v>
      </c>
      <c r="C2808" s="6">
        <v>-2.8102412745567205E-2</v>
      </c>
      <c r="D2808" s="6">
        <v>3.1158630838153192E-3</v>
      </c>
      <c r="E2808" s="6">
        <v>-6.6150156482937747E-3</v>
      </c>
      <c r="F2808" s="6">
        <v>-2.4432898466185647E-2</v>
      </c>
      <c r="G2808" s="6">
        <v>-1.8537469771606939E-2</v>
      </c>
      <c r="H2808" s="6">
        <v>-4.1234472918234642E-2</v>
      </c>
      <c r="I2808" s="6">
        <v>-3.9271295983583664E-2</v>
      </c>
      <c r="J2808" s="6">
        <v>-6.6255923983946294E-3</v>
      </c>
      <c r="K2808" s="6">
        <v>-4.4019878039080883E-2</v>
      </c>
      <c r="L2808" s="6">
        <v>-3.801524202086811E-2</v>
      </c>
      <c r="M2808" s="6">
        <v>-1.2497318589520044E-2</v>
      </c>
      <c r="N2808" s="6">
        <v>-2.5034179415210432E-2</v>
      </c>
      <c r="O2808" s="6">
        <v>4.0965421853389819E-3</v>
      </c>
    </row>
    <row r="2809" spans="1:15" x14ac:dyDescent="0.35">
      <c r="A2809" s="1">
        <v>2005</v>
      </c>
      <c r="B2809" s="1">
        <v>6</v>
      </c>
      <c r="C2809" s="6">
        <v>2.2961785068571765E-2</v>
      </c>
      <c r="D2809" s="6">
        <v>2.7000942193465653E-2</v>
      </c>
      <c r="E2809" s="6">
        <v>-1.7004126311672203E-2</v>
      </c>
      <c r="F2809" s="6">
        <v>-7.5610172053450289E-3</v>
      </c>
      <c r="G2809" s="6">
        <v>-1.8782815122452896E-2</v>
      </c>
      <c r="H2809" s="6">
        <v>-1.2649115624810477E-2</v>
      </c>
      <c r="I2809" s="6">
        <v>-1.1079993826714492E-2</v>
      </c>
      <c r="J2809" s="6">
        <v>6.7257803288734361E-3</v>
      </c>
      <c r="K2809" s="6">
        <v>-2.5988166997430402E-2</v>
      </c>
      <c r="L2809" s="6">
        <v>-2.1674904842133587E-2</v>
      </c>
      <c r="M2809" s="6">
        <v>-3.8505493865946989E-2</v>
      </c>
      <c r="N2809" s="6">
        <v>-1.0465775139060843E-3</v>
      </c>
      <c r="O2809" s="6">
        <v>-2.7967855644146118E-2</v>
      </c>
    </row>
    <row r="2810" spans="1:15" x14ac:dyDescent="0.35">
      <c r="A2810" s="1">
        <v>2005</v>
      </c>
      <c r="B2810" s="1">
        <v>7</v>
      </c>
      <c r="C2810" s="6">
        <v>-1.2050047618591204E-2</v>
      </c>
      <c r="D2810" s="6">
        <v>2.4835757725855317E-2</v>
      </c>
      <c r="E2810" s="6">
        <v>3.7525581209460576E-2</v>
      </c>
      <c r="F2810" s="6">
        <v>5.9688907053423272E-3</v>
      </c>
      <c r="G2810" s="6">
        <v>2.4617873823111296E-2</v>
      </c>
      <c r="H2810" s="6">
        <v>-1.7101059111488199E-2</v>
      </c>
      <c r="I2810" s="6">
        <v>4.1027342479986503E-2</v>
      </c>
      <c r="J2810" s="6">
        <v>7.0547156815472349E-3</v>
      </c>
      <c r="K2810" s="6">
        <v>1.3750338178416293E-2</v>
      </c>
      <c r="L2810" s="6">
        <v>-1.9037387594939465E-2</v>
      </c>
      <c r="M2810" s="6">
        <v>2.8079434400418251E-2</v>
      </c>
      <c r="N2810" s="6">
        <v>4.2522246596154542E-2</v>
      </c>
      <c r="O2810" s="6">
        <v>5.6110803324100726E-3</v>
      </c>
    </row>
    <row r="2811" spans="1:15" x14ac:dyDescent="0.35">
      <c r="A2811" s="1">
        <v>2005</v>
      </c>
      <c r="B2811" s="1">
        <v>8</v>
      </c>
      <c r="C2811" s="6">
        <v>-2.1994410103288127E-2</v>
      </c>
      <c r="D2811" s="6">
        <v>2.0209449119020499E-2</v>
      </c>
      <c r="E2811" s="6">
        <v>-2.6988805421400759E-2</v>
      </c>
      <c r="F2811" s="6">
        <v>-2.5891946138093154E-2</v>
      </c>
      <c r="G2811" s="6">
        <v>-2.7131557921620537E-2</v>
      </c>
      <c r="H2811" s="6">
        <v>-3.6090996249647581E-3</v>
      </c>
      <c r="I2811" s="6">
        <v>-2.7692551813981954E-2</v>
      </c>
      <c r="J2811" s="6">
        <v>-2.9112920307125929E-2</v>
      </c>
      <c r="K2811" s="6">
        <v>-2.0382973940367428E-2</v>
      </c>
      <c r="L2811" s="6">
        <v>2.8595468950947271E-2</v>
      </c>
      <c r="M2811" s="6">
        <v>-2.4231687392583474E-2</v>
      </c>
      <c r="N2811" s="6">
        <v>-7.3081200124945289E-2</v>
      </c>
      <c r="O2811" s="6">
        <v>-4.4062356182142333E-2</v>
      </c>
    </row>
    <row r="2812" spans="1:15" x14ac:dyDescent="0.35">
      <c r="A2812" s="1">
        <v>2005</v>
      </c>
      <c r="B2812" s="1">
        <v>9</v>
      </c>
      <c r="C2812" s="6">
        <v>2.0687749744291065E-2</v>
      </c>
      <c r="D2812" s="6">
        <v>2.2739583983115333E-2</v>
      </c>
      <c r="E2812" s="6">
        <v>-1.3768544603349905E-2</v>
      </c>
      <c r="F2812" s="6">
        <v>2.1345064569785091E-2</v>
      </c>
      <c r="G2812" s="6">
        <v>-1.258651222538025E-2</v>
      </c>
      <c r="H2812" s="6">
        <v>-2.0119493665949603E-2</v>
      </c>
      <c r="I2812" s="6">
        <v>-1.1655104940147806E-2</v>
      </c>
      <c r="J2812" s="6">
        <v>-3.3420962256214978E-2</v>
      </c>
      <c r="K2812" s="6">
        <v>-2.0549512348476393E-2</v>
      </c>
      <c r="L2812" s="6">
        <v>3.4155269408938718E-2</v>
      </c>
      <c r="M2812" s="6">
        <v>-2.0523455088909265E-3</v>
      </c>
      <c r="N2812" s="6">
        <v>-3.5070856949093107E-2</v>
      </c>
      <c r="O2812" s="6">
        <v>-2.4634499713185251E-2</v>
      </c>
    </row>
    <row r="2813" spans="1:15" x14ac:dyDescent="0.35">
      <c r="A2813" s="1">
        <v>2005</v>
      </c>
      <c r="B2813" s="1">
        <v>10</v>
      </c>
      <c r="C2813" s="6">
        <v>-8.9537992403164193E-2</v>
      </c>
      <c r="D2813" s="6">
        <v>-0.1061748002427816</v>
      </c>
      <c r="E2813" s="6">
        <v>-6.062037604022498E-2</v>
      </c>
      <c r="F2813" s="6">
        <v>-6.7388718984771959E-2</v>
      </c>
      <c r="G2813" s="6">
        <v>-7.3325668337926989E-2</v>
      </c>
      <c r="H2813" s="6">
        <v>-6.0110696127888233E-2</v>
      </c>
      <c r="I2813" s="6">
        <v>-5.9884261527991769E-2</v>
      </c>
      <c r="J2813" s="6">
        <v>-7.6192022986068544E-2</v>
      </c>
      <c r="K2813" s="6">
        <v>-9.5002469383693958E-2</v>
      </c>
      <c r="L2813" s="6">
        <v>-5.6917082916154063E-2</v>
      </c>
      <c r="M2813" s="6">
        <v>-7.5575397275622028E-2</v>
      </c>
      <c r="N2813" s="6">
        <v>-7.2830556434784102E-2</v>
      </c>
      <c r="O2813" s="6">
        <v>-5.214088541666663E-2</v>
      </c>
    </row>
    <row r="2814" spans="1:15" x14ac:dyDescent="0.35">
      <c r="A2814" s="1">
        <v>2005</v>
      </c>
      <c r="B2814" s="1">
        <v>11</v>
      </c>
      <c r="C2814" s="6">
        <v>-1.3021874943315088E-2</v>
      </c>
      <c r="D2814" s="6">
        <v>1.8344954962596909E-2</v>
      </c>
      <c r="E2814" s="6">
        <v>-2.2633846601409838E-3</v>
      </c>
      <c r="F2814" s="6">
        <v>-4.9002334277583832E-2</v>
      </c>
      <c r="G2814" s="6">
        <v>-2.5970850838215494E-2</v>
      </c>
      <c r="H2814" s="6">
        <v>-4.1759823444754936E-2</v>
      </c>
      <c r="I2814" s="6">
        <v>-1.5061162006597913E-2</v>
      </c>
      <c r="J2814" s="6">
        <v>-1.246368544948951E-2</v>
      </c>
      <c r="K2814" s="6">
        <v>-1.5762324600646423E-2</v>
      </c>
      <c r="L2814" s="6">
        <v>2.341762796913404E-2</v>
      </c>
      <c r="M2814" s="6">
        <v>-2.1680090147159221E-2</v>
      </c>
      <c r="N2814" s="6">
        <v>1.0757523398587862E-3</v>
      </c>
      <c r="O2814" s="6">
        <v>-3.1887323943662407E-3</v>
      </c>
    </row>
    <row r="2815" spans="1:15" x14ac:dyDescent="0.35">
      <c r="A2815" s="1">
        <v>2005</v>
      </c>
      <c r="B2815" s="1">
        <v>12</v>
      </c>
      <c r="C2815" s="6">
        <v>-1.5311726026161467E-2</v>
      </c>
      <c r="D2815" s="6">
        <v>8.0923385341713713E-3</v>
      </c>
      <c r="E2815" s="6">
        <v>1.0041787202110596E-2</v>
      </c>
      <c r="F2815" s="6">
        <v>-1.4763445888500849E-2</v>
      </c>
      <c r="G2815" s="6">
        <v>9.9286120575150377E-4</v>
      </c>
      <c r="H2815" s="6">
        <v>-5.1847618814246724E-3</v>
      </c>
      <c r="I2815" s="6">
        <v>3.3356028183775276E-2</v>
      </c>
      <c r="J2815" s="6">
        <v>4.2173716606221733E-2</v>
      </c>
      <c r="K2815" s="6">
        <v>1.6042670647652878E-2</v>
      </c>
      <c r="L2815" s="6">
        <v>6.4219059965345632E-2</v>
      </c>
      <c r="M2815" s="6">
        <v>3.5385248685462244E-2</v>
      </c>
      <c r="N2815" s="6">
        <v>6.4930752214258577E-3</v>
      </c>
      <c r="O2815" s="6">
        <v>-3.7060384153661509E-2</v>
      </c>
    </row>
    <row r="2816" spans="1:15" x14ac:dyDescent="0.35">
      <c r="A2816" s="1">
        <v>2006</v>
      </c>
      <c r="B2816" s="1">
        <v>1</v>
      </c>
      <c r="C2816" s="6">
        <v>3.0145583154374433E-2</v>
      </c>
      <c r="D2816" s="6">
        <v>4.0753301563543065E-2</v>
      </c>
      <c r="E2816" s="6">
        <v>3.6503564241895159E-2</v>
      </c>
      <c r="F2816" s="6">
        <v>2.1461259906075059E-2</v>
      </c>
      <c r="G2816" s="6">
        <v>3.6708585857315068E-2</v>
      </c>
      <c r="H2816" s="6">
        <v>1.9187297000350823E-2</v>
      </c>
      <c r="I2816" s="6">
        <v>7.3986663581412815E-2</v>
      </c>
      <c r="J2816" s="6">
        <v>1.3697874622284001E-2</v>
      </c>
      <c r="K2816" s="6">
        <v>1.3353309452793116E-2</v>
      </c>
      <c r="L2816" s="6">
        <v>-6.2556155847914852E-4</v>
      </c>
      <c r="M2816" s="6">
        <v>7.1189940717371059E-3</v>
      </c>
      <c r="N2816" s="6">
        <v>1.5429393503460842E-2</v>
      </c>
      <c r="O2816" s="6">
        <v>-1.4825354482095765E-2</v>
      </c>
    </row>
    <row r="2817" spans="1:15" x14ac:dyDescent="0.35">
      <c r="A2817" s="1">
        <v>2006</v>
      </c>
      <c r="B2817" s="1">
        <v>2</v>
      </c>
      <c r="C2817" s="6">
        <v>-6.6100068725664402E-2</v>
      </c>
      <c r="D2817" s="6">
        <v>-6.2074320627842544E-2</v>
      </c>
      <c r="E2817" s="6">
        <v>-4.1283255415626691E-2</v>
      </c>
      <c r="F2817" s="6">
        <v>-6.1435210794912043E-3</v>
      </c>
      <c r="G2817" s="6">
        <v>-5.1953160089972389E-2</v>
      </c>
      <c r="H2817" s="6">
        <v>-5.1798839512558897E-2</v>
      </c>
      <c r="I2817" s="6">
        <v>-6.8744306667492816E-3</v>
      </c>
      <c r="J2817" s="6">
        <v>-1.4894605967646773E-2</v>
      </c>
      <c r="K2817" s="6">
        <v>-3.5701430518486482E-2</v>
      </c>
      <c r="L2817" s="6">
        <v>-5.7347619373943032E-2</v>
      </c>
      <c r="M2817" s="6">
        <v>-4.9634963886224653E-2</v>
      </c>
      <c r="N2817" s="6">
        <v>-1.3970452626208635E-2</v>
      </c>
      <c r="O2817" s="6">
        <v>-4.2631286618232872E-2</v>
      </c>
    </row>
    <row r="2818" spans="1:15" x14ac:dyDescent="0.35">
      <c r="A2818" s="1">
        <v>2006</v>
      </c>
      <c r="B2818" s="1">
        <v>3</v>
      </c>
      <c r="C2818" s="6">
        <v>-3.9133908918293193E-2</v>
      </c>
      <c r="D2818" s="6">
        <v>-3.6604637499967153E-2</v>
      </c>
      <c r="E2818" s="6">
        <v>2.4354782789106286E-3</v>
      </c>
      <c r="F2818" s="6">
        <v>-1.8254204033979073E-2</v>
      </c>
      <c r="G2818" s="6">
        <v>1.6717452045120061E-2</v>
      </c>
      <c r="H2818" s="6">
        <v>-2.4100770389620586E-2</v>
      </c>
      <c r="I2818" s="6">
        <v>-4.7564873439720524E-2</v>
      </c>
      <c r="J2818" s="6">
        <v>-1.0421196659588662E-2</v>
      </c>
      <c r="K2818" s="6">
        <v>-2.0584216955960279E-2</v>
      </c>
      <c r="L2818" s="6">
        <v>-9.0734261914333994E-3</v>
      </c>
      <c r="M2818" s="6">
        <v>3.7410936102798518E-2</v>
      </c>
      <c r="N2818" s="6">
        <v>-2.0491777055296402E-2</v>
      </c>
      <c r="O2818" s="6">
        <v>-3.3690395877254788E-2</v>
      </c>
    </row>
    <row r="2819" spans="1:15" x14ac:dyDescent="0.35">
      <c r="A2819" s="1">
        <v>2006</v>
      </c>
      <c r="B2819" s="1">
        <v>4</v>
      </c>
      <c r="C2819" s="6">
        <v>3.9218763073939698E-2</v>
      </c>
      <c r="D2819" s="6">
        <v>8.796762873034901E-3</v>
      </c>
      <c r="E2819" s="6">
        <v>4.4960726931907655E-3</v>
      </c>
      <c r="F2819" s="6">
        <v>9.029968596131685E-4</v>
      </c>
      <c r="G2819" s="6">
        <v>-8.9383287335925501E-3</v>
      </c>
      <c r="H2819" s="6">
        <v>1.5395303280291282E-2</v>
      </c>
      <c r="I2819" s="6">
        <v>1.9997663004366548E-3</v>
      </c>
      <c r="J2819" s="6">
        <v>-1.9923506549373783E-2</v>
      </c>
      <c r="K2819" s="6">
        <v>-6.7185666105641154E-3</v>
      </c>
      <c r="L2819" s="6">
        <v>-2.0855531949283447E-2</v>
      </c>
      <c r="M2819" s="6">
        <v>-9.0636454881916975E-3</v>
      </c>
      <c r="N2819" s="6">
        <v>1.0808276331760423E-2</v>
      </c>
      <c r="O2819" s="6">
        <v>-3.2997343219029897E-2</v>
      </c>
    </row>
    <row r="2820" spans="1:15" x14ac:dyDescent="0.35">
      <c r="A2820" s="1">
        <v>2006</v>
      </c>
      <c r="B2820" s="1">
        <v>5</v>
      </c>
      <c r="C2820" s="6">
        <v>-0.10164235861232671</v>
      </c>
      <c r="D2820" s="6">
        <v>-7.0003404036023426E-2</v>
      </c>
      <c r="E2820" s="6">
        <v>-8.5733670921139565E-2</v>
      </c>
      <c r="F2820" s="6">
        <v>-7.9310361297443149E-2</v>
      </c>
      <c r="G2820" s="6">
        <v>-8.2709699639373663E-2</v>
      </c>
      <c r="H2820" s="6">
        <v>-7.2788668532542927E-2</v>
      </c>
      <c r="I2820" s="6">
        <v>-0.12696423762241846</v>
      </c>
      <c r="J2820" s="6">
        <v>-7.3814364919471881E-2</v>
      </c>
      <c r="K2820" s="6">
        <v>-6.7761828673676611E-2</v>
      </c>
      <c r="L2820" s="6">
        <v>-0.12097206671715729</v>
      </c>
      <c r="M2820" s="6">
        <v>-0.11697088743894965</v>
      </c>
      <c r="N2820" s="6">
        <v>-0.12760843707367428</v>
      </c>
      <c r="O2820" s="6">
        <v>-7.7001877002899483E-2</v>
      </c>
    </row>
    <row r="2821" spans="1:15" x14ac:dyDescent="0.35">
      <c r="A2821" s="1">
        <v>2006</v>
      </c>
      <c r="B2821" s="1">
        <v>6</v>
      </c>
      <c r="C2821" s="6">
        <v>-4.5382391224623155E-2</v>
      </c>
      <c r="D2821" s="6">
        <v>-7.1457278018019793E-2</v>
      </c>
      <c r="E2821" s="6">
        <v>-4.9669720437197508E-2</v>
      </c>
      <c r="F2821" s="6">
        <v>-2.972198375924593E-2</v>
      </c>
      <c r="G2821" s="6">
        <v>-4.0750878812037407E-2</v>
      </c>
      <c r="H2821" s="6">
        <v>-3.9041448496144528E-2</v>
      </c>
      <c r="I2821" s="6">
        <v>-6.3809190660175513E-2</v>
      </c>
      <c r="J2821" s="6">
        <v>-5.975180949716128E-2</v>
      </c>
      <c r="K2821" s="6">
        <v>-4.8159505556133665E-2</v>
      </c>
      <c r="L2821" s="6">
        <v>-5.9958141930512389E-2</v>
      </c>
      <c r="M2821" s="6">
        <v>-3.291733150786811E-2</v>
      </c>
      <c r="N2821" s="6">
        <v>-2.2507086843416936E-2</v>
      </c>
      <c r="O2821" s="6">
        <v>-4.6121266042043786E-2</v>
      </c>
    </row>
    <row r="2822" spans="1:15" x14ac:dyDescent="0.35">
      <c r="A2822" s="1">
        <v>2006</v>
      </c>
      <c r="B2822" s="1">
        <v>7</v>
      </c>
      <c r="C2822" s="6">
        <v>-3.3684510325241404E-2</v>
      </c>
      <c r="D2822" s="6">
        <v>-4.2422798647831342E-2</v>
      </c>
      <c r="E2822" s="6">
        <v>-5.0268295864809256E-2</v>
      </c>
      <c r="F2822" s="6">
        <v>-2.6708701847854635E-2</v>
      </c>
      <c r="G2822" s="6">
        <v>-4.1299208283431546E-2</v>
      </c>
      <c r="H2822" s="6">
        <v>-2.0840169849640058E-2</v>
      </c>
      <c r="I2822" s="6">
        <v>-3.5381287985563906E-2</v>
      </c>
      <c r="J2822" s="6">
        <v>-5.1241241042229893E-2</v>
      </c>
      <c r="K2822" s="6">
        <v>-4.5596857976478014E-2</v>
      </c>
      <c r="L2822" s="6">
        <v>-5.3292591531206537E-2</v>
      </c>
      <c r="M2822" s="6">
        <v>-6.0120865907328305E-2</v>
      </c>
      <c r="N2822" s="6">
        <v>-4.4359159371723814E-2</v>
      </c>
      <c r="O2822" s="6">
        <v>-4.2882695638482196E-2</v>
      </c>
    </row>
    <row r="2823" spans="1:15" x14ac:dyDescent="0.35">
      <c r="A2823" s="1">
        <v>2006</v>
      </c>
      <c r="B2823" s="1">
        <v>8</v>
      </c>
      <c r="C2823" s="6">
        <v>-2.7793163734991563E-2</v>
      </c>
      <c r="D2823" s="6">
        <v>-4.1733964439701204E-3</v>
      </c>
      <c r="E2823" s="6">
        <v>-1.5988013238262419E-2</v>
      </c>
      <c r="F2823" s="6">
        <v>-1.9612960552818401E-2</v>
      </c>
      <c r="G2823" s="6">
        <v>-1.6179964881100781E-2</v>
      </c>
      <c r="H2823" s="6">
        <v>-3.491408511118492E-2</v>
      </c>
      <c r="I2823" s="6">
        <v>-1.5053562366158332E-2</v>
      </c>
      <c r="J2823" s="6">
        <v>2.4541876836420021E-2</v>
      </c>
      <c r="K2823" s="6">
        <v>-1.0839612640841698E-2</v>
      </c>
      <c r="L2823" s="6">
        <v>-3.0308096555647077E-2</v>
      </c>
      <c r="M2823" s="6">
        <v>-5.4858264124131723E-3</v>
      </c>
      <c r="N2823" s="6">
        <v>-2.5646572520200681E-2</v>
      </c>
      <c r="O2823" s="6">
        <v>-2.9573400172319395E-2</v>
      </c>
    </row>
    <row r="2824" spans="1:15" x14ac:dyDescent="0.35">
      <c r="A2824" s="1">
        <v>2006</v>
      </c>
      <c r="B2824" s="1">
        <v>9</v>
      </c>
      <c r="C2824" s="6">
        <v>-6.2313659400717029E-2</v>
      </c>
      <c r="D2824" s="6">
        <v>-8.547424853547253E-2</v>
      </c>
      <c r="E2824" s="6">
        <v>-3.2896642755263099E-2</v>
      </c>
      <c r="F2824" s="6">
        <v>7.0221528906290812E-3</v>
      </c>
      <c r="G2824" s="6">
        <v>-4.106353612849372E-2</v>
      </c>
      <c r="H2824" s="6">
        <v>-5.4553578149600317E-2</v>
      </c>
      <c r="I2824" s="6">
        <v>-4.1373680476210643E-2</v>
      </c>
      <c r="J2824" s="6">
        <v>-3.5351768451238379E-2</v>
      </c>
      <c r="K2824" s="6">
        <v>-4.3335642889921248E-2</v>
      </c>
      <c r="L2824" s="6">
        <v>-5.4549468743264988E-2</v>
      </c>
      <c r="M2824" s="6">
        <v>-1.1968257752176296E-2</v>
      </c>
      <c r="N2824" s="6">
        <v>-2.7589723718547003E-2</v>
      </c>
      <c r="O2824" s="6">
        <v>-2.2256358337168262E-2</v>
      </c>
    </row>
    <row r="2825" spans="1:15" x14ac:dyDescent="0.35">
      <c r="A2825" s="1">
        <v>2006</v>
      </c>
      <c r="B2825" s="1">
        <v>10</v>
      </c>
      <c r="C2825" s="6">
        <v>3.4647395737580529E-2</v>
      </c>
      <c r="D2825" s="6">
        <v>-3.0767989155491768E-3</v>
      </c>
      <c r="E2825" s="6">
        <v>2.7641688556172064E-3</v>
      </c>
      <c r="F2825" s="6">
        <v>2.2099430447173059E-2</v>
      </c>
      <c r="G2825" s="6">
        <v>-2.2680006011388358E-2</v>
      </c>
      <c r="H2825" s="6">
        <v>-1.1606377160007716E-3</v>
      </c>
      <c r="I2825" s="6">
        <v>8.9958174294552731E-3</v>
      </c>
      <c r="J2825" s="6">
        <v>7.0621497726872165E-3</v>
      </c>
      <c r="K2825" s="6">
        <v>-1.3268527871305884E-2</v>
      </c>
      <c r="L2825" s="6">
        <v>-2.1251691329680349E-2</v>
      </c>
      <c r="M2825" s="6">
        <v>1.0974126874402086E-2</v>
      </c>
      <c r="N2825" s="6">
        <v>2.0558092107670407E-2</v>
      </c>
      <c r="O2825" s="6">
        <v>-1.7283305884114246E-2</v>
      </c>
    </row>
    <row r="2826" spans="1:15" x14ac:dyDescent="0.35">
      <c r="A2826" s="1">
        <v>2006</v>
      </c>
      <c r="B2826" s="1">
        <v>11</v>
      </c>
      <c r="C2826" s="6">
        <v>-1.4349158383650681E-2</v>
      </c>
      <c r="D2826" s="6">
        <v>-3.5543237361654087E-2</v>
      </c>
      <c r="E2826" s="6">
        <v>-7.1836537748980328E-3</v>
      </c>
      <c r="F2826" s="6">
        <v>-6.5836386130998376E-3</v>
      </c>
      <c r="G2826" s="6">
        <v>-1.7938655336662154E-2</v>
      </c>
      <c r="H2826" s="6">
        <v>-3.4613523935086751E-2</v>
      </c>
      <c r="I2826" s="6">
        <v>9.2450290666624829E-3</v>
      </c>
      <c r="J2826" s="6">
        <v>-5.063499178143846E-3</v>
      </c>
      <c r="K2826" s="6">
        <v>4.8249919421249482E-3</v>
      </c>
      <c r="L2826" s="6">
        <v>-4.8897583636028905E-2</v>
      </c>
      <c r="M2826" s="6">
        <v>-1.4842728217068987E-2</v>
      </c>
      <c r="N2826" s="6">
        <v>7.0917638957847112E-3</v>
      </c>
      <c r="O2826" s="6">
        <v>-3.4825654982219553E-2</v>
      </c>
    </row>
    <row r="2827" spans="1:15" x14ac:dyDescent="0.35">
      <c r="A2827" s="1">
        <v>2006</v>
      </c>
      <c r="B2827" s="1">
        <v>12</v>
      </c>
      <c r="C2827" s="6">
        <v>-1.2493713443384617E-2</v>
      </c>
      <c r="D2827" s="6">
        <v>-5.6481081563852502E-2</v>
      </c>
      <c r="E2827" s="6">
        <v>-5.511719736596303E-3</v>
      </c>
      <c r="F2827" s="6">
        <v>-2.9580466528235698E-2</v>
      </c>
      <c r="G2827" s="6">
        <v>-1.0909045195301274E-2</v>
      </c>
      <c r="H2827" s="6">
        <v>-2.2616039984494067E-2</v>
      </c>
      <c r="I2827" s="6">
        <v>-9.9627841156841243E-3</v>
      </c>
      <c r="J2827" s="6">
        <v>3.0865954078036779E-2</v>
      </c>
      <c r="K2827" s="6">
        <v>-2.2158759215113726E-2</v>
      </c>
      <c r="L2827" s="6">
        <v>-1.8147595282843314E-2</v>
      </c>
      <c r="M2827" s="6">
        <v>2.7088668307204529E-2</v>
      </c>
      <c r="N2827" s="6">
        <v>1.0633148152702283E-2</v>
      </c>
      <c r="O2827" s="6">
        <v>-3.5162558903327028E-2</v>
      </c>
    </row>
    <row r="2828" spans="1:15" x14ac:dyDescent="0.35">
      <c r="A2828" s="1">
        <v>2007</v>
      </c>
      <c r="B2828" s="1">
        <v>1</v>
      </c>
      <c r="C2828" s="6">
        <v>-4.6271617095302586E-2</v>
      </c>
      <c r="D2828" s="6">
        <v>-4.7722650352665763E-2</v>
      </c>
      <c r="E2828" s="6">
        <v>-3.2131848282005882E-2</v>
      </c>
      <c r="F2828" s="6">
        <v>-3.2511178205458791E-2</v>
      </c>
      <c r="G2828" s="6">
        <v>-4.9042248365499974E-2</v>
      </c>
      <c r="H2828" s="6">
        <v>-4.8754352384425825E-2</v>
      </c>
      <c r="I2828" s="6">
        <v>1.0138900580436649E-2</v>
      </c>
      <c r="J2828" s="6">
        <v>-8.2204120022704608E-2</v>
      </c>
      <c r="K2828" s="6">
        <v>-4.2716321434275173E-2</v>
      </c>
      <c r="L2828" s="6">
        <v>-5.3050277819335578E-2</v>
      </c>
      <c r="M2828" s="6">
        <v>-2.9527909243993289E-2</v>
      </c>
      <c r="N2828" s="6">
        <v>-7.2886363651336605E-3</v>
      </c>
      <c r="O2828" s="6">
        <v>-3.43691179581187E-2</v>
      </c>
    </row>
    <row r="2829" spans="1:15" x14ac:dyDescent="0.35">
      <c r="A2829" s="1">
        <v>2007</v>
      </c>
      <c r="B2829" s="1">
        <v>2</v>
      </c>
      <c r="C2829" s="6">
        <v>-2.5967628332888071E-2</v>
      </c>
      <c r="D2829" s="6">
        <v>-4.3942410608014015E-2</v>
      </c>
      <c r="E2829" s="6">
        <v>-4.6497333946010022E-2</v>
      </c>
      <c r="F2829" s="6">
        <v>-5.6745620711651179E-2</v>
      </c>
      <c r="G2829" s="6">
        <v>-5.2134185074745931E-2</v>
      </c>
      <c r="H2829" s="6">
        <v>-5.594679996039259E-2</v>
      </c>
      <c r="I2829" s="6">
        <v>-7.9948096207426211E-2</v>
      </c>
      <c r="J2829" s="6">
        <v>-1.3028502580395174E-2</v>
      </c>
      <c r="K2829" s="6">
        <v>-6.0553299142714401E-2</v>
      </c>
      <c r="L2829" s="6">
        <v>-1.9223959375720912E-2</v>
      </c>
      <c r="M2829" s="6">
        <v>-8.0054719745674408E-2</v>
      </c>
      <c r="N2829" s="6">
        <v>-4.9678870922378604E-2</v>
      </c>
      <c r="O2829" s="6">
        <v>-7.2732846613822899E-2</v>
      </c>
    </row>
    <row r="2830" spans="1:15" x14ac:dyDescent="0.35">
      <c r="A2830" s="1">
        <v>2007</v>
      </c>
      <c r="B2830" s="1">
        <v>3</v>
      </c>
      <c r="C2830" s="6">
        <v>3.3673492700271659E-3</v>
      </c>
      <c r="D2830" s="6">
        <v>-2.8060155832377053E-2</v>
      </c>
      <c r="E2830" s="6">
        <v>-1.1508596608233855E-2</v>
      </c>
      <c r="F2830" s="6">
        <v>-1.3946830344736393E-2</v>
      </c>
      <c r="G2830" s="6">
        <v>-2.0245863452887335E-2</v>
      </c>
      <c r="H2830" s="6">
        <v>-2.689064443172192E-2</v>
      </c>
      <c r="I2830" s="6">
        <v>-1.0617578608815924E-2</v>
      </c>
      <c r="J2830" s="6">
        <v>-4.5387219438210856E-2</v>
      </c>
      <c r="K2830" s="6">
        <v>-2.6699551613572702E-2</v>
      </c>
      <c r="L2830" s="6">
        <v>-6.3574578435019541E-2</v>
      </c>
      <c r="M2830" s="6">
        <v>-7.7587178767010018E-4</v>
      </c>
      <c r="N2830" s="6">
        <v>-1.4431208630639389E-3</v>
      </c>
      <c r="O2830" s="6">
        <v>-4.1077253340915464E-2</v>
      </c>
    </row>
    <row r="2831" spans="1:15" x14ac:dyDescent="0.35">
      <c r="A2831" s="1">
        <v>2007</v>
      </c>
      <c r="B2831" s="1">
        <v>4</v>
      </c>
      <c r="C2831" s="6">
        <v>7.8652388121828731E-3</v>
      </c>
      <c r="D2831" s="6">
        <v>1.0490494058936262E-2</v>
      </c>
      <c r="E2831" s="6">
        <v>4.5379006946489164E-2</v>
      </c>
      <c r="F2831" s="6">
        <v>-4.5902116155527584E-2</v>
      </c>
      <c r="G2831" s="6">
        <v>3.1826375921415406E-2</v>
      </c>
      <c r="H2831" s="6">
        <v>-1.0414424368557607E-2</v>
      </c>
      <c r="I2831" s="6">
        <v>-6.6503155127899949E-3</v>
      </c>
      <c r="J2831" s="6">
        <v>-1.6893173462347921E-2</v>
      </c>
      <c r="K2831" s="6">
        <v>2.1259640517667211E-2</v>
      </c>
      <c r="L2831" s="6">
        <v>-5.6531253434470685E-2</v>
      </c>
      <c r="M2831" s="6">
        <v>4.3207428984623764E-2</v>
      </c>
      <c r="N2831" s="6">
        <v>-1.0992392148698349E-2</v>
      </c>
      <c r="O2831" s="6">
        <v>-5.6175733689914353E-3</v>
      </c>
    </row>
    <row r="2832" spans="1:15" x14ac:dyDescent="0.35">
      <c r="A2832" s="1">
        <v>2007</v>
      </c>
      <c r="B2832" s="1">
        <v>5</v>
      </c>
      <c r="C2832" s="6">
        <v>-2.6976297446346421E-2</v>
      </c>
      <c r="D2832" s="6">
        <v>3.8633147807345301E-2</v>
      </c>
      <c r="E2832" s="6">
        <v>1.6749331463185232E-3</v>
      </c>
      <c r="F2832" s="6">
        <v>4.0629019733172886E-3</v>
      </c>
      <c r="G2832" s="6">
        <v>-3.7604744138991154E-2</v>
      </c>
      <c r="H2832" s="6">
        <v>-2.9891922853790699E-2</v>
      </c>
      <c r="I2832" s="6">
        <v>-1.24346732600936E-2</v>
      </c>
      <c r="J2832" s="6">
        <v>-2.1405376716757553E-2</v>
      </c>
      <c r="K2832" s="6">
        <v>-7.6645615515163551E-2</v>
      </c>
      <c r="L2832" s="6">
        <v>-3.8955103529958103E-2</v>
      </c>
      <c r="M2832" s="6">
        <v>-7.6129007650585806E-2</v>
      </c>
      <c r="N2832" s="6">
        <v>-5.7462380986533571E-3</v>
      </c>
      <c r="O2832" s="6">
        <v>-1.4685159201295407E-2</v>
      </c>
    </row>
    <row r="2833" spans="1:15" x14ac:dyDescent="0.35">
      <c r="A2833" s="1">
        <v>2007</v>
      </c>
      <c r="B2833" s="1">
        <v>6</v>
      </c>
      <c r="C2833" s="6">
        <v>-2.4977411921361922E-2</v>
      </c>
      <c r="D2833" s="6">
        <v>-5.0120464615185698E-2</v>
      </c>
      <c r="E2833" s="6">
        <v>-2.1714585170825126E-2</v>
      </c>
      <c r="F2833" s="6">
        <v>-6.6306547937901236E-2</v>
      </c>
      <c r="G2833" s="6">
        <v>-4.5676549004792108E-2</v>
      </c>
      <c r="H2833" s="6">
        <v>-3.1836588311634703E-2</v>
      </c>
      <c r="I2833" s="6">
        <v>-6.3580870212655224E-2</v>
      </c>
      <c r="J2833" s="6">
        <v>-9.362163988179438E-2</v>
      </c>
      <c r="K2833" s="6">
        <v>-6.38719533530374E-2</v>
      </c>
      <c r="L2833" s="6">
        <v>-4.1372059510937018E-2</v>
      </c>
      <c r="M2833" s="6">
        <v>-4.8095199823281795E-2</v>
      </c>
      <c r="N2833" s="6">
        <v>-3.6310094545171964E-2</v>
      </c>
      <c r="O2833" s="6">
        <v>-6.2036142689141469E-2</v>
      </c>
    </row>
    <row r="2834" spans="1:15" x14ac:dyDescent="0.35">
      <c r="A2834" s="1">
        <v>2007</v>
      </c>
      <c r="B2834" s="1">
        <v>7</v>
      </c>
      <c r="C2834" s="6">
        <v>-6.5391109370128125E-2</v>
      </c>
      <c r="D2834" s="6">
        <v>-5.1634281293115952E-2</v>
      </c>
      <c r="E2834" s="6">
        <v>-9.0786776894518834E-2</v>
      </c>
      <c r="F2834" s="6">
        <v>-4.3501247947462879E-2</v>
      </c>
      <c r="G2834" s="6">
        <v>-8.8094083549488861E-2</v>
      </c>
      <c r="H2834" s="6">
        <v>-7.5258105352492083E-2</v>
      </c>
      <c r="I2834" s="6">
        <v>-2.2059645667538236E-2</v>
      </c>
      <c r="J2834" s="6">
        <v>-0.11802235021576543</v>
      </c>
      <c r="K2834" s="6">
        <v>-7.9133127026121047E-2</v>
      </c>
      <c r="L2834" s="6">
        <v>-5.7910049365704847E-2</v>
      </c>
      <c r="M2834" s="6">
        <v>-4.2325634405785267E-2</v>
      </c>
      <c r="N2834" s="6">
        <v>-3.5345490934780649E-2</v>
      </c>
      <c r="O2834" s="6">
        <v>-7.9029754540012015E-2</v>
      </c>
    </row>
    <row r="2835" spans="1:15" x14ac:dyDescent="0.35">
      <c r="A2835" s="1">
        <v>2007</v>
      </c>
      <c r="B2835" s="1">
        <v>8</v>
      </c>
      <c r="C2835" s="6">
        <v>-6.4122631453063489E-2</v>
      </c>
      <c r="D2835" s="6">
        <v>-4.5701633638095956E-2</v>
      </c>
      <c r="E2835" s="6">
        <v>-3.7143211124649328E-2</v>
      </c>
      <c r="F2835" s="6">
        <v>-6.597010839284298E-2</v>
      </c>
      <c r="G2835" s="6">
        <v>-5.9564103276100261E-2</v>
      </c>
      <c r="H2835" s="6">
        <v>-5.5991929222183073E-2</v>
      </c>
      <c r="I2835" s="6">
        <v>-4.5252381775340828E-2</v>
      </c>
      <c r="J2835" s="6">
        <v>-6.3156679772650465E-2</v>
      </c>
      <c r="K2835" s="6">
        <v>-4.5087555168867172E-2</v>
      </c>
      <c r="L2835" s="6">
        <v>-5.8606123720658848E-2</v>
      </c>
      <c r="M2835" s="6">
        <v>-8.8713401846561263E-2</v>
      </c>
      <c r="N2835" s="6">
        <v>-9.0589203379335931E-2</v>
      </c>
      <c r="O2835" s="6">
        <v>-2.8250415721844252E-2</v>
      </c>
    </row>
    <row r="2836" spans="1:15" x14ac:dyDescent="0.35">
      <c r="A2836" s="1">
        <v>2007</v>
      </c>
      <c r="B2836" s="1">
        <v>9</v>
      </c>
      <c r="C2836" s="6">
        <v>0.10380388973046775</v>
      </c>
      <c r="D2836" s="6">
        <v>6.2344504207897979E-2</v>
      </c>
      <c r="E2836" s="6">
        <v>4.0719230399065255E-2</v>
      </c>
      <c r="F2836" s="6">
        <v>1.7094809662079248E-2</v>
      </c>
      <c r="G2836" s="6">
        <v>1.9900475276804976E-2</v>
      </c>
      <c r="H2836" s="6">
        <v>4.4539608558783819E-3</v>
      </c>
      <c r="I2836" s="6">
        <v>5.5040232830943538E-2</v>
      </c>
      <c r="J2836" s="6">
        <v>-5.4369925239882676E-2</v>
      </c>
      <c r="K2836" s="6">
        <v>2.3373707192536966E-3</v>
      </c>
      <c r="L2836" s="6">
        <v>-1.5545485852087891E-2</v>
      </c>
      <c r="M2836" s="6">
        <v>4.2750374886738308E-2</v>
      </c>
      <c r="N2836" s="6">
        <v>8.7469288496655168E-2</v>
      </c>
      <c r="O2836" s="6">
        <v>-1.1791044776120127E-3</v>
      </c>
    </row>
    <row r="2837" spans="1:15" x14ac:dyDescent="0.35">
      <c r="A2837" s="1">
        <v>2007</v>
      </c>
      <c r="B2837" s="1">
        <v>10</v>
      </c>
      <c r="C2837" s="6">
        <v>4.3319900156512672E-2</v>
      </c>
      <c r="D2837" s="6">
        <v>5.2362022971563019E-2</v>
      </c>
      <c r="E2837" s="6">
        <v>-2.2011352566922854E-3</v>
      </c>
      <c r="F2837" s="6">
        <v>6.8909244904607939E-2</v>
      </c>
      <c r="G2837" s="6">
        <v>9.227324630768502E-4</v>
      </c>
      <c r="H2837" s="6">
        <v>1.9664535228001059E-2</v>
      </c>
      <c r="I2837" s="6">
        <v>1.9258794420033212E-2</v>
      </c>
      <c r="J2837" s="6">
        <v>-1.9023071936500865E-2</v>
      </c>
      <c r="K2837" s="6">
        <v>-6.708884913482524E-3</v>
      </c>
      <c r="L2837" s="6">
        <v>-4.4300400975503793E-2</v>
      </c>
      <c r="M2837" s="6">
        <v>-5.5505657815207318E-2</v>
      </c>
      <c r="N2837" s="6">
        <v>2.1901808948862636E-2</v>
      </c>
      <c r="O2837" s="6">
        <v>-2.2397799318836772E-2</v>
      </c>
    </row>
    <row r="2838" spans="1:15" x14ac:dyDescent="0.35">
      <c r="A2838" s="1">
        <v>2007</v>
      </c>
      <c r="B2838" s="1">
        <v>11</v>
      </c>
      <c r="C2838" s="6">
        <v>-0.11892553853873511</v>
      </c>
      <c r="D2838" s="6">
        <v>-0.1527732819254245</v>
      </c>
      <c r="E2838" s="6">
        <v>-4.460884970738177E-2</v>
      </c>
      <c r="F2838" s="6">
        <v>-3.4176991011492186E-2</v>
      </c>
      <c r="G2838" s="6">
        <v>-5.6520825596283131E-2</v>
      </c>
      <c r="H2838" s="6">
        <v>-9.0485879144026948E-2</v>
      </c>
      <c r="I2838" s="6">
        <v>-7.9027713857445447E-2</v>
      </c>
      <c r="J2838" s="6">
        <v>-0.11579807339864934</v>
      </c>
      <c r="K2838" s="6">
        <v>-6.4207530519099332E-2</v>
      </c>
      <c r="L2838" s="6">
        <v>-6.4734926890330002E-2</v>
      </c>
      <c r="M2838" s="6">
        <v>-0.10747520176721126</v>
      </c>
      <c r="N2838" s="6">
        <v>-0.10701936607433737</v>
      </c>
      <c r="O2838" s="6">
        <v>-8.0381579966438688E-2</v>
      </c>
    </row>
    <row r="2839" spans="1:15" x14ac:dyDescent="0.35">
      <c r="A2839" s="1">
        <v>2007</v>
      </c>
      <c r="B2839" s="1">
        <v>12</v>
      </c>
      <c r="C2839" s="6">
        <v>-6.6597066826379642E-2</v>
      </c>
      <c r="D2839" s="6">
        <v>-1.3848277902451099E-2</v>
      </c>
      <c r="E2839" s="6">
        <v>-5.8374939269607226E-3</v>
      </c>
      <c r="F2839" s="6">
        <v>-6.7315198870144671E-2</v>
      </c>
      <c r="G2839" s="6">
        <v>-4.0703787467583484E-2</v>
      </c>
      <c r="H2839" s="6">
        <v>-5.9375904076297191E-2</v>
      </c>
      <c r="I2839" s="6">
        <v>-6.1157875770343137E-3</v>
      </c>
      <c r="J2839" s="6">
        <v>-6.8499760488303502E-2</v>
      </c>
      <c r="K2839" s="6">
        <v>-4.1541211316081759E-2</v>
      </c>
      <c r="L2839" s="6">
        <v>-5.3170511899712079E-2</v>
      </c>
      <c r="M2839" s="6">
        <v>-6.2596807216323297E-2</v>
      </c>
      <c r="N2839" s="6">
        <v>-3.2395284955613356E-2</v>
      </c>
      <c r="O2839" s="6">
        <v>-3.6474707987306641E-2</v>
      </c>
    </row>
    <row r="2840" spans="1:15" x14ac:dyDescent="0.35">
      <c r="A2840" s="1">
        <v>2008</v>
      </c>
      <c r="B2840" s="1">
        <v>1</v>
      </c>
      <c r="C2840" s="6">
        <v>-0.11500354251158292</v>
      </c>
      <c r="D2840" s="6">
        <v>-8.2254301551344125E-2</v>
      </c>
      <c r="E2840" s="6">
        <v>-0.16141161695817025</v>
      </c>
      <c r="F2840" s="6">
        <v>-0.1389731310463222</v>
      </c>
      <c r="G2840" s="6">
        <v>-0.14296647051830452</v>
      </c>
      <c r="H2840" s="6">
        <v>-0.11503483096967367</v>
      </c>
      <c r="I2840" s="6">
        <v>-0.16843600881178505</v>
      </c>
      <c r="J2840" s="6">
        <v>-4.7536996078857377E-2</v>
      </c>
      <c r="K2840" s="6">
        <v>-0.12215894626384656</v>
      </c>
      <c r="L2840" s="6">
        <v>-9.7112343751485655E-2</v>
      </c>
      <c r="M2840" s="6">
        <v>-0.13503836628542037</v>
      </c>
      <c r="N2840" s="6">
        <v>-0.15141521672260011</v>
      </c>
      <c r="O2840" s="6">
        <v>-8.8023099972759547E-2</v>
      </c>
    </row>
    <row r="2841" spans="1:15" x14ac:dyDescent="0.35">
      <c r="A2841" s="1">
        <v>2008</v>
      </c>
      <c r="B2841" s="1">
        <v>2</v>
      </c>
      <c r="C2841" s="6">
        <v>2.8178049977596181E-3</v>
      </c>
      <c r="D2841" s="6">
        <v>2.9989859483441336E-2</v>
      </c>
      <c r="E2841" s="6">
        <v>-1.6554301415973041E-2</v>
      </c>
      <c r="F2841" s="6">
        <v>-5.6342325057765624E-3</v>
      </c>
      <c r="G2841" s="6">
        <v>-1.7704177835157889E-2</v>
      </c>
      <c r="H2841" s="6">
        <v>-2.1685731761862184E-2</v>
      </c>
      <c r="I2841" s="6">
        <v>-5.4890160108540212E-2</v>
      </c>
      <c r="J2841" s="6">
        <v>-3.9319805824710855E-2</v>
      </c>
      <c r="K2841" s="6">
        <v>-2.0293435091923953E-2</v>
      </c>
      <c r="L2841" s="6">
        <v>2.4670445122567525E-3</v>
      </c>
      <c r="M2841" s="6">
        <v>2.7841821762812899E-2</v>
      </c>
      <c r="N2841" s="6">
        <v>8.3661809183346175E-3</v>
      </c>
      <c r="O2841" s="6">
        <v>-5.7047914399709923E-2</v>
      </c>
    </row>
    <row r="2842" spans="1:15" x14ac:dyDescent="0.35">
      <c r="A2842" s="1">
        <v>2008</v>
      </c>
      <c r="B2842" s="1">
        <v>3</v>
      </c>
      <c r="C2842" s="6">
        <v>-7.1635032113014946E-2</v>
      </c>
      <c r="D2842" s="6">
        <v>-7.0386512095759329E-2</v>
      </c>
      <c r="E2842" s="6">
        <v>-7.159915328307653E-3</v>
      </c>
      <c r="F2842" s="6">
        <v>3.3440907182789768E-2</v>
      </c>
      <c r="G2842" s="6">
        <v>7.5318756718199768E-3</v>
      </c>
      <c r="H2842" s="6">
        <v>-4.6358188786337497E-2</v>
      </c>
      <c r="I2842" s="6">
        <v>-1.1309547752859894E-2</v>
      </c>
      <c r="J2842" s="6">
        <v>-1.2898398039374792E-2</v>
      </c>
      <c r="K2842" s="6">
        <v>-3.5313724665433845E-2</v>
      </c>
      <c r="L2842" s="6">
        <v>-5.5345572747116524E-2</v>
      </c>
      <c r="M2842" s="6">
        <v>8.845731332070084E-3</v>
      </c>
      <c r="N2842" s="6">
        <v>-6.2588363352219841E-3</v>
      </c>
      <c r="O2842" s="6">
        <v>-1.9337171200961824E-2</v>
      </c>
    </row>
    <row r="2843" spans="1:15" x14ac:dyDescent="0.35">
      <c r="A2843" s="1">
        <v>2008</v>
      </c>
      <c r="B2843" s="1">
        <v>4</v>
      </c>
      <c r="C2843" s="6">
        <v>6.8467734387199081E-2</v>
      </c>
      <c r="D2843" s="6">
        <v>5.3165289776419843E-2</v>
      </c>
      <c r="E2843" s="6">
        <v>4.2345121630002334E-2</v>
      </c>
      <c r="F2843" s="6">
        <v>1.9139853394759952E-2</v>
      </c>
      <c r="G2843" s="6">
        <v>4.0531683804901429E-2</v>
      </c>
      <c r="H2843" s="6">
        <v>5.8982583914958218E-2</v>
      </c>
      <c r="I2843" s="6">
        <v>3.6325413732523924E-2</v>
      </c>
      <c r="J2843" s="6">
        <v>5.5270455498303769E-3</v>
      </c>
      <c r="K2843" s="6">
        <v>5.2860781623683649E-2</v>
      </c>
      <c r="L2843" s="6">
        <v>5.161673485779069E-2</v>
      </c>
      <c r="M2843" s="6">
        <v>1.9075057873466382E-2</v>
      </c>
      <c r="N2843" s="6">
        <v>5.1857542333146843E-2</v>
      </c>
      <c r="O2843" s="6">
        <v>3.7154245104709958E-2</v>
      </c>
    </row>
    <row r="2844" spans="1:15" x14ac:dyDescent="0.35">
      <c r="A2844" s="1">
        <v>2008</v>
      </c>
      <c r="B2844" s="1">
        <v>5</v>
      </c>
      <c r="C2844" s="6">
        <v>7.6661748486276209E-3</v>
      </c>
      <c r="D2844" s="6">
        <v>5.3068122477775023E-2</v>
      </c>
      <c r="E2844" s="6">
        <v>-1.2570498079180273E-4</v>
      </c>
      <c r="F2844" s="6">
        <v>-3.5582463829847324E-2</v>
      </c>
      <c r="G2844" s="6">
        <v>-1.7797931300867393E-2</v>
      </c>
      <c r="H2844" s="6">
        <v>-2.4855055814658761E-2</v>
      </c>
      <c r="I2844" s="6">
        <v>-3.0232189251738113E-2</v>
      </c>
      <c r="J2844" s="6">
        <v>-5.7890150249163677E-2</v>
      </c>
      <c r="K2844" s="6">
        <v>-4.2717677572422855E-2</v>
      </c>
      <c r="L2844" s="6">
        <v>2.4727490634005415E-3</v>
      </c>
      <c r="M2844" s="6">
        <v>-1.8529263207386522E-3</v>
      </c>
      <c r="N2844" s="6">
        <v>-7.323250462898296E-3</v>
      </c>
      <c r="O2844" s="6">
        <v>-6.6187066974593596E-3</v>
      </c>
    </row>
    <row r="2845" spans="1:15" x14ac:dyDescent="0.35">
      <c r="A2845" s="1">
        <v>2008</v>
      </c>
      <c r="B2845" s="1">
        <v>6</v>
      </c>
      <c r="C2845" s="6">
        <v>-9.2675582991338684E-2</v>
      </c>
      <c r="D2845" s="6">
        <v>-6.0397933074615801E-2</v>
      </c>
      <c r="E2845" s="6">
        <v>-0.10075695431387929</v>
      </c>
      <c r="F2845" s="6">
        <v>-0.11970612637074338</v>
      </c>
      <c r="G2845" s="6">
        <v>-0.12096968606750022</v>
      </c>
      <c r="H2845" s="6">
        <v>-8.2614347211936584E-2</v>
      </c>
      <c r="I2845" s="6">
        <v>-0.182619330627352</v>
      </c>
      <c r="J2845" s="6">
        <v>-0.15261255967671225</v>
      </c>
      <c r="K2845" s="6">
        <v>-0.12217864911612084</v>
      </c>
      <c r="L2845" s="6">
        <v>-8.1908019020623585E-2</v>
      </c>
      <c r="M2845" s="6">
        <v>-0.16445718002807272</v>
      </c>
      <c r="N2845" s="6">
        <v>-9.1778074256752301E-2</v>
      </c>
      <c r="O2845" s="6">
        <v>-0.10287543558983156</v>
      </c>
    </row>
    <row r="2846" spans="1:15" x14ac:dyDescent="0.35">
      <c r="A2846" s="1">
        <v>2008</v>
      </c>
      <c r="B2846" s="1">
        <v>7</v>
      </c>
      <c r="C2846" s="6">
        <v>-7.7456692430378865E-2</v>
      </c>
      <c r="D2846" s="6">
        <v>-7.8428233354551596E-2</v>
      </c>
      <c r="E2846" s="6">
        <v>-1.6189948683672371E-2</v>
      </c>
      <c r="F2846" s="6">
        <v>-3.9191820879476001E-2</v>
      </c>
      <c r="G2846" s="6">
        <v>-3.5124202412895676E-2</v>
      </c>
      <c r="H2846" s="6">
        <v>-5.8327416096138306E-2</v>
      </c>
      <c r="I2846" s="6">
        <v>-3.8611471434428411E-2</v>
      </c>
      <c r="J2846" s="6">
        <v>-0.18490338259397918</v>
      </c>
      <c r="K2846" s="6">
        <v>-5.9884605801064104E-2</v>
      </c>
      <c r="L2846" s="6">
        <v>-3.9383932178342539E-2</v>
      </c>
      <c r="M2846" s="6">
        <v>-1.0466956746923294E-2</v>
      </c>
      <c r="N2846" s="6">
        <v>-2.7679556852458008E-2</v>
      </c>
      <c r="O2846" s="6">
        <v>-2.564374999999993E-2</v>
      </c>
    </row>
    <row r="2847" spans="1:15" x14ac:dyDescent="0.35">
      <c r="A2847" s="1">
        <v>2008</v>
      </c>
      <c r="B2847" s="1">
        <v>8</v>
      </c>
      <c r="C2847" s="6">
        <v>-7.6303844914370519E-2</v>
      </c>
      <c r="D2847" s="6">
        <v>-4.1644132446668022E-2</v>
      </c>
      <c r="E2847" s="6">
        <v>-8.4231198545643246E-2</v>
      </c>
      <c r="F2847" s="6">
        <v>-8.9693943104321147E-2</v>
      </c>
      <c r="G2847" s="6">
        <v>-5.6595258748659269E-2</v>
      </c>
      <c r="H2847" s="6">
        <v>-6.0144287749430522E-2</v>
      </c>
      <c r="I2847" s="6">
        <v>-0.10416739022004333</v>
      </c>
      <c r="J2847" s="6">
        <v>-4.9390520241687927E-2</v>
      </c>
      <c r="K2847" s="6">
        <v>-6.0713804889573939E-2</v>
      </c>
      <c r="L2847" s="6">
        <v>-4.8023295333407032E-2</v>
      </c>
      <c r="M2847" s="6">
        <v>-7.5721329185031425E-2</v>
      </c>
      <c r="N2847" s="6">
        <v>-0.11322387475824451</v>
      </c>
      <c r="O2847" s="6">
        <v>-4.3491399715954032E-3</v>
      </c>
    </row>
    <row r="2848" spans="1:15" x14ac:dyDescent="0.35">
      <c r="A2848" s="1">
        <v>2008</v>
      </c>
      <c r="B2848" s="1">
        <v>9</v>
      </c>
      <c r="C2848" s="6">
        <v>-0.17938992507625734</v>
      </c>
      <c r="D2848" s="6">
        <v>-0.155071803539022</v>
      </c>
      <c r="E2848" s="6">
        <v>-0.13593466051320907</v>
      </c>
      <c r="F2848" s="6">
        <v>-0.10653896151489956</v>
      </c>
      <c r="G2848" s="6">
        <v>-0.144040091978688</v>
      </c>
      <c r="H2848" s="6">
        <v>-0.15713744433620708</v>
      </c>
      <c r="I2848" s="6">
        <v>-0.17477942554485476</v>
      </c>
      <c r="J2848" s="6">
        <v>-0.24936322436563613</v>
      </c>
      <c r="K2848" s="6">
        <v>-0.15624989370831405</v>
      </c>
      <c r="L2848" s="6">
        <v>-0.12470211003331128</v>
      </c>
      <c r="M2848" s="6">
        <v>-0.18311944944874442</v>
      </c>
      <c r="N2848" s="6">
        <v>-0.15900430005232186</v>
      </c>
      <c r="O2848" s="6">
        <v>-9.9339008419083108E-2</v>
      </c>
    </row>
    <row r="2849" spans="1:15" x14ac:dyDescent="0.35">
      <c r="A2849" s="1">
        <v>2008</v>
      </c>
      <c r="B2849" s="1">
        <v>10</v>
      </c>
      <c r="C2849" s="6">
        <v>-0.26829395178268306</v>
      </c>
      <c r="D2849" s="6">
        <v>-0.27397625574717971</v>
      </c>
      <c r="E2849" s="6">
        <v>-0.23033253006584603</v>
      </c>
      <c r="F2849" s="6">
        <v>-0.25357921695940494</v>
      </c>
      <c r="G2849" s="6">
        <v>-0.2218395407526747</v>
      </c>
      <c r="H2849" s="6">
        <v>-0.19784384152457873</v>
      </c>
      <c r="I2849" s="6">
        <v>-0.35143455960713693</v>
      </c>
      <c r="J2849" s="6">
        <v>-0.23232066964112646</v>
      </c>
      <c r="K2849" s="6">
        <v>-0.24701874517739514</v>
      </c>
      <c r="L2849" s="6">
        <v>-0.18238778988011578</v>
      </c>
      <c r="M2849" s="6">
        <v>-0.26473986304836411</v>
      </c>
      <c r="N2849" s="6">
        <v>-0.26654772937798815</v>
      </c>
      <c r="O2849" s="6">
        <v>-0.17201015089163246</v>
      </c>
    </row>
    <row r="2850" spans="1:15" x14ac:dyDescent="0.35">
      <c r="A2850" s="1">
        <v>2008</v>
      </c>
      <c r="B2850" s="1">
        <v>11</v>
      </c>
      <c r="C2850" s="6">
        <v>-8.7316951685673314E-2</v>
      </c>
      <c r="D2850" s="6">
        <v>-6.9042054508085635E-2</v>
      </c>
      <c r="E2850" s="6">
        <v>-6.7332874329060863E-2</v>
      </c>
      <c r="F2850" s="6">
        <v>-2.6118640641987535E-2</v>
      </c>
      <c r="G2850" s="6">
        <v>-6.7821035209957956E-2</v>
      </c>
      <c r="H2850" s="6">
        <v>-6.2512312346194907E-2</v>
      </c>
      <c r="I2850" s="6">
        <v>-7.4699483128321517E-2</v>
      </c>
      <c r="J2850" s="6">
        <v>-0.16526847079400653</v>
      </c>
      <c r="K2850" s="6">
        <v>-6.8150153493080054E-2</v>
      </c>
      <c r="L2850" s="6">
        <v>2.2420229301471816E-2</v>
      </c>
      <c r="M2850" s="6">
        <v>-3.6304096201654298E-2</v>
      </c>
      <c r="N2850" s="6">
        <v>-5.4863226702233411E-2</v>
      </c>
      <c r="O2850" s="6">
        <v>-7.5838067712634114E-2</v>
      </c>
    </row>
    <row r="2851" spans="1:15" x14ac:dyDescent="0.35">
      <c r="A2851" s="1">
        <v>2008</v>
      </c>
      <c r="B2851" s="1">
        <v>12</v>
      </c>
      <c r="C2851" s="6">
        <v>7.4010420056517673E-2</v>
      </c>
      <c r="D2851" s="6">
        <v>-1.5843831896176365E-2</v>
      </c>
      <c r="E2851" s="6">
        <v>0.13384918059775261</v>
      </c>
      <c r="F2851" s="6">
        <v>0.13589903844774051</v>
      </c>
      <c r="G2851" s="6">
        <v>8.5573810842579395E-2</v>
      </c>
      <c r="H2851" s="6">
        <v>-1.7733827524174552E-2</v>
      </c>
      <c r="I2851" s="6">
        <v>2.7584446082074408E-2</v>
      </c>
      <c r="J2851" s="6">
        <v>1.5992508468427778E-2</v>
      </c>
      <c r="K2851" s="6">
        <v>7.1738869284267287E-2</v>
      </c>
      <c r="L2851" s="6">
        <v>9.6668114976766278E-2</v>
      </c>
      <c r="M2851" s="6">
        <v>6.940711838726929E-2</v>
      </c>
      <c r="N2851" s="6">
        <v>7.3823587430286802E-2</v>
      </c>
      <c r="O2851" s="6">
        <v>7.5107565275609137E-3</v>
      </c>
    </row>
    <row r="2852" spans="1:15" x14ac:dyDescent="0.35">
      <c r="A2852" s="1">
        <v>2009</v>
      </c>
      <c r="B2852" s="1">
        <v>1</v>
      </c>
      <c r="C2852" s="6">
        <v>-0.14674738450534947</v>
      </c>
      <c r="D2852" s="6">
        <v>-4.0965089747746541E-2</v>
      </c>
      <c r="E2852" s="6">
        <v>-0.17588146168766655</v>
      </c>
      <c r="F2852" s="6">
        <v>-0.16030635683000266</v>
      </c>
      <c r="G2852" s="6">
        <v>-0.15553458686665328</v>
      </c>
      <c r="H2852" s="6">
        <v>-7.2472590388085678E-2</v>
      </c>
      <c r="I2852" s="6">
        <v>-8.9796803450247931E-2</v>
      </c>
      <c r="J2852" s="6">
        <v>-9.8632910056794143E-2</v>
      </c>
      <c r="K2852" s="6">
        <v>-0.15789123722481241</v>
      </c>
      <c r="L2852" s="6">
        <v>-9.1975621610480951E-2</v>
      </c>
      <c r="M2852" s="6">
        <v>-0.13173553896035267</v>
      </c>
      <c r="N2852" s="6">
        <v>-5.9340950670037917E-2</v>
      </c>
      <c r="O2852" s="6">
        <v>-8.608458813108949E-2</v>
      </c>
    </row>
    <row r="2853" spans="1:15" x14ac:dyDescent="0.35">
      <c r="A2853" s="1">
        <v>2009</v>
      </c>
      <c r="B2853" s="1">
        <v>2</v>
      </c>
      <c r="C2853" s="6">
        <v>-5.0473708823499573E-2</v>
      </c>
      <c r="D2853" s="6">
        <v>-0.10212720481228256</v>
      </c>
      <c r="E2853" s="6">
        <v>-0.12404143803318891</v>
      </c>
      <c r="F2853" s="6">
        <v>-0.10833379261281019</v>
      </c>
      <c r="G2853" s="6">
        <v>-0.1015071194152596</v>
      </c>
      <c r="H2853" s="6">
        <v>-9.1677843112915283E-2</v>
      </c>
      <c r="I2853" s="6">
        <v>-0.14675287490259817</v>
      </c>
      <c r="J2853" s="6">
        <v>-0.11269980499412603</v>
      </c>
      <c r="K2853" s="6">
        <v>-0.15760879851585377</v>
      </c>
      <c r="L2853" s="6">
        <v>-0.12881577696797444</v>
      </c>
      <c r="M2853" s="6">
        <v>-3.7095100749817055E-2</v>
      </c>
      <c r="N2853" s="6">
        <v>-0.11201615930134691</v>
      </c>
      <c r="O2853" s="6">
        <v>-0.11214067078338776</v>
      </c>
    </row>
    <row r="2854" spans="1:15" x14ac:dyDescent="0.35">
      <c r="A2854" s="1">
        <v>2009</v>
      </c>
      <c r="B2854" s="1">
        <v>3</v>
      </c>
      <c r="C2854" s="6">
        <v>0.15757990125951948</v>
      </c>
      <c r="D2854" s="6">
        <v>8.2519810745934952E-2</v>
      </c>
      <c r="E2854" s="6">
        <v>0.11052403795152743</v>
      </c>
      <c r="F2854" s="6">
        <v>7.1578376611644123E-2</v>
      </c>
      <c r="G2854" s="6">
        <v>8.5522796966038261E-2</v>
      </c>
      <c r="H2854" s="6">
        <v>2.5295511984901986E-2</v>
      </c>
      <c r="I2854" s="6">
        <v>0.14610585555863553</v>
      </c>
      <c r="J2854" s="6">
        <v>0.10526020228265531</v>
      </c>
      <c r="K2854" s="6">
        <v>8.5525332587825686E-2</v>
      </c>
      <c r="L2854" s="6">
        <v>5.6297310971517578E-2</v>
      </c>
      <c r="M2854" s="6">
        <v>0.11246067409091498</v>
      </c>
      <c r="N2854" s="6">
        <v>8.273151758382602E-2</v>
      </c>
      <c r="O2854" s="6">
        <v>8.4430553666167696E-2</v>
      </c>
    </row>
    <row r="2855" spans="1:15" x14ac:dyDescent="0.35">
      <c r="A2855" s="1">
        <v>2009</v>
      </c>
      <c r="B2855" s="1">
        <v>4</v>
      </c>
      <c r="C2855" s="6">
        <v>0.10480108857985705</v>
      </c>
      <c r="D2855" s="6">
        <v>0.12925877704486</v>
      </c>
      <c r="E2855" s="6">
        <v>0.16451772756577088</v>
      </c>
      <c r="F2855" s="6">
        <v>0.1534120226129555</v>
      </c>
      <c r="G2855" s="6">
        <v>0.12254371141180188</v>
      </c>
      <c r="H2855" s="6">
        <v>0.11469029704474466</v>
      </c>
      <c r="I2855" s="6">
        <v>0.21609229462485124</v>
      </c>
      <c r="J2855" s="6">
        <v>0.1919727223497828</v>
      </c>
      <c r="K2855" s="6">
        <v>0.20482092672251151</v>
      </c>
      <c r="L2855" s="6">
        <v>9.1041423603408181E-2</v>
      </c>
      <c r="M2855" s="6">
        <v>0.19490324556711436</v>
      </c>
      <c r="N2855" s="6">
        <v>0.16049993558319919</v>
      </c>
      <c r="O2855" s="6">
        <v>9.2971412457701366E-2</v>
      </c>
    </row>
    <row r="2856" spans="1:15" x14ac:dyDescent="0.35">
      <c r="A2856" s="1">
        <v>2009</v>
      </c>
      <c r="B2856" s="1">
        <v>5</v>
      </c>
      <c r="C2856" s="6">
        <v>0.11435753097093822</v>
      </c>
      <c r="D2856" s="6">
        <v>0.21570165837457617</v>
      </c>
      <c r="E2856" s="6">
        <v>0.10721667064915492</v>
      </c>
      <c r="F2856" s="6">
        <v>0.11450555186333407</v>
      </c>
      <c r="G2856" s="6">
        <v>0.10866083983264992</v>
      </c>
      <c r="H2856" s="6">
        <v>0.13800969958863668</v>
      </c>
      <c r="I2856" s="6">
        <v>0.21140032017829996</v>
      </c>
      <c r="J2856" s="6">
        <v>0.1097707039959271</v>
      </c>
      <c r="K2856" s="6">
        <v>0.10821867952278937</v>
      </c>
      <c r="L2856" s="6">
        <v>0.11390211929695944</v>
      </c>
      <c r="M2856" s="6">
        <v>8.5664234356051042E-2</v>
      </c>
      <c r="N2856" s="6">
        <v>0.24219840644814888</v>
      </c>
      <c r="O2856" s="6">
        <v>5.1647662694775567E-2</v>
      </c>
    </row>
    <row r="2857" spans="1:15" x14ac:dyDescent="0.35">
      <c r="A2857" s="1">
        <v>2009</v>
      </c>
      <c r="B2857" s="1">
        <v>6</v>
      </c>
      <c r="C2857" s="6">
        <v>4.2225892565028844E-2</v>
      </c>
      <c r="D2857" s="6">
        <v>-6.2516812923679499E-2</v>
      </c>
      <c r="E2857" s="6">
        <v>-3.5866476993462237E-2</v>
      </c>
      <c r="F2857" s="6">
        <v>2.8912080887539271E-2</v>
      </c>
      <c r="G2857" s="6">
        <v>-5.0850175326346836E-2</v>
      </c>
      <c r="H2857" s="6">
        <v>-2.2492301802873982E-2</v>
      </c>
      <c r="I2857" s="6">
        <v>-5.9391468108446754E-2</v>
      </c>
      <c r="J2857" s="6">
        <v>-1.5325046678995702E-2</v>
      </c>
      <c r="K2857" s="6">
        <v>-5.0276135342226858E-2</v>
      </c>
      <c r="L2857" s="6">
        <v>3.381520917160985E-2</v>
      </c>
      <c r="M2857" s="6">
        <v>1.4243278377820143E-3</v>
      </c>
      <c r="N2857" s="6">
        <v>-1.5716535803215184E-3</v>
      </c>
      <c r="O2857" s="6">
        <v>-7.8239582199979198E-4</v>
      </c>
    </row>
    <row r="2858" spans="1:15" x14ac:dyDescent="0.35">
      <c r="A2858" s="1">
        <v>2009</v>
      </c>
      <c r="B2858" s="1">
        <v>7</v>
      </c>
      <c r="C2858" s="6">
        <v>0.10950144524857969</v>
      </c>
      <c r="D2858" s="6">
        <v>0.12008317349819314</v>
      </c>
      <c r="E2858" s="6">
        <v>0.12427288388737284</v>
      </c>
      <c r="F2858" s="6">
        <v>0.12445295976576226</v>
      </c>
      <c r="G2858" s="6">
        <v>0.10615009244320556</v>
      </c>
      <c r="H2858" s="6">
        <v>9.988387875308119E-2</v>
      </c>
      <c r="I2858" s="6">
        <v>8.3739114422064775E-2</v>
      </c>
      <c r="J2858" s="6">
        <v>4.5643665821214319E-2</v>
      </c>
      <c r="K2858" s="6">
        <v>9.4292548669091369E-2</v>
      </c>
      <c r="L2858" s="6">
        <v>5.6629561425598773E-2</v>
      </c>
      <c r="M2858" s="6">
        <v>0.18812860379647472</v>
      </c>
      <c r="N2858" s="6">
        <v>0.14551114361668588</v>
      </c>
      <c r="O2858" s="6">
        <v>7.2686881322745533E-2</v>
      </c>
    </row>
    <row r="2859" spans="1:15" x14ac:dyDescent="0.35">
      <c r="A2859" s="1">
        <v>2009</v>
      </c>
      <c r="B2859" s="1">
        <v>8</v>
      </c>
      <c r="C2859" s="6">
        <v>6.5692264582515841E-2</v>
      </c>
      <c r="D2859" s="6">
        <v>-8.7813874918971843E-3</v>
      </c>
      <c r="E2859" s="6">
        <v>2.946911102938219E-2</v>
      </c>
      <c r="F2859" s="6">
        <v>5.1733793429137621E-2</v>
      </c>
      <c r="G2859" s="6">
        <v>7.1192861778644229E-2</v>
      </c>
      <c r="H2859" s="6">
        <v>3.5667402300528873E-2</v>
      </c>
      <c r="I2859" s="6">
        <v>4.878395397981259E-2</v>
      </c>
      <c r="J2859" s="6">
        <v>0.11440288963604237</v>
      </c>
      <c r="K2859" s="6">
        <v>9.4659178490289569E-2</v>
      </c>
      <c r="L2859" s="6">
        <v>2.9871066995160601E-2</v>
      </c>
      <c r="M2859" s="6">
        <v>3.4224804260677956E-2</v>
      </c>
      <c r="N2859" s="6">
        <v>-2.8095910534536993E-2</v>
      </c>
      <c r="O2859" s="6">
        <v>3.2318987341772278E-2</v>
      </c>
    </row>
    <row r="2860" spans="1:15" x14ac:dyDescent="0.35">
      <c r="A2860" s="1">
        <v>2009</v>
      </c>
      <c r="B2860" s="1">
        <v>9</v>
      </c>
      <c r="C2860" s="6">
        <v>0.10761111812260264</v>
      </c>
      <c r="D2860" s="6">
        <v>7.2420768759980866E-2</v>
      </c>
      <c r="E2860" s="6">
        <v>6.0032284414237733E-2</v>
      </c>
      <c r="F2860" s="6">
        <v>5.5818298322129298E-2</v>
      </c>
      <c r="G2860" s="6">
        <v>6.0339785456922909E-2</v>
      </c>
      <c r="H2860" s="6">
        <v>2.7885921826973071E-2</v>
      </c>
      <c r="I2860" s="6">
        <v>0.10143160164470559</v>
      </c>
      <c r="J2860" s="6">
        <v>0.1035321074361603</v>
      </c>
      <c r="K2860" s="6">
        <v>6.8616298835046427E-2</v>
      </c>
      <c r="L2860" s="6">
        <v>2.2806758768305682E-4</v>
      </c>
      <c r="M2860" s="6">
        <v>1.2352849575898817E-2</v>
      </c>
      <c r="N2860" s="6">
        <v>5.3747641970304613E-2</v>
      </c>
      <c r="O2860" s="6">
        <v>3.5163276504017224E-2</v>
      </c>
    </row>
    <row r="2861" spans="1:15" x14ac:dyDescent="0.35">
      <c r="A2861" s="1">
        <v>2009</v>
      </c>
      <c r="B2861" s="1">
        <v>10</v>
      </c>
      <c r="C2861" s="6">
        <v>-4.2859431101839761E-3</v>
      </c>
      <c r="D2861" s="6">
        <v>-5.6408198029566467E-2</v>
      </c>
      <c r="E2861" s="6">
        <v>-4.0903178226608647E-2</v>
      </c>
      <c r="F2861" s="6">
        <v>-2.3991766942973936E-2</v>
      </c>
      <c r="G2861" s="6">
        <v>-4.4534222816609612E-2</v>
      </c>
      <c r="H2861" s="6">
        <v>9.3301184196014752E-3</v>
      </c>
      <c r="I2861" s="6">
        <v>1.4569386163149246E-2</v>
      </c>
      <c r="J2861" s="6">
        <v>-0.1391909213486961</v>
      </c>
      <c r="K2861" s="6">
        <v>-5.5306449868652449E-2</v>
      </c>
      <c r="L2861" s="6">
        <v>-1.3746505484127413E-2</v>
      </c>
      <c r="M2861" s="6">
        <v>3.4673302215501869E-2</v>
      </c>
      <c r="N2861" s="6">
        <v>-2.2721743411792559E-3</v>
      </c>
      <c r="O2861" s="6">
        <v>-2.0171071800207985E-2</v>
      </c>
    </row>
    <row r="2862" spans="1:15" x14ac:dyDescent="0.35">
      <c r="A2862" s="1">
        <v>2009</v>
      </c>
      <c r="B2862" s="1">
        <v>11</v>
      </c>
      <c r="C2862" s="6">
        <v>2.9823900172605222E-2</v>
      </c>
      <c r="D2862" s="6">
        <v>7.7342822828467772E-2</v>
      </c>
      <c r="E2862" s="6">
        <v>5.9006375163547842E-2</v>
      </c>
      <c r="F2862" s="6">
        <v>3.9810439907647044E-2</v>
      </c>
      <c r="G2862" s="6">
        <v>3.9753694638473058E-2</v>
      </c>
      <c r="H2862" s="6">
        <v>2.8843249121147829E-2</v>
      </c>
      <c r="I2862" s="6">
        <v>-0.14128991820452891</v>
      </c>
      <c r="J2862" s="6">
        <v>-1.7520188860263293E-3</v>
      </c>
      <c r="K2862" s="6">
        <v>1.3161952426121004E-2</v>
      </c>
      <c r="L2862" s="6">
        <v>-2.8847665878031281E-2</v>
      </c>
      <c r="M2862" s="6">
        <v>7.3918023607930095E-3</v>
      </c>
      <c r="N2862" s="6">
        <v>4.2171648354719149E-2</v>
      </c>
      <c r="O2862" s="6">
        <v>5.6824840764330975E-2</v>
      </c>
    </row>
    <row r="2863" spans="1:15" x14ac:dyDescent="0.35">
      <c r="A2863" s="1">
        <v>2009</v>
      </c>
      <c r="B2863" s="1">
        <v>12</v>
      </c>
      <c r="C2863" s="6">
        <v>1.5537810900086291E-2</v>
      </c>
      <c r="D2863" s="6">
        <v>2.9603650406572833E-2</v>
      </c>
      <c r="E2863" s="6">
        <v>9.8681711757879435E-3</v>
      </c>
      <c r="F2863" s="6">
        <v>-2.2147379176296868E-2</v>
      </c>
      <c r="G2863" s="6">
        <v>2.006741244792961E-2</v>
      </c>
      <c r="H2863" s="6">
        <v>2.3684482275259731E-2</v>
      </c>
      <c r="I2863" s="6">
        <v>-7.4625690352253443E-2</v>
      </c>
      <c r="J2863" s="6">
        <v>1.0519624336843248E-2</v>
      </c>
      <c r="K2863" s="6">
        <v>1.1096139371147696E-2</v>
      </c>
      <c r="L2863" s="6">
        <v>4.8528435783096589E-2</v>
      </c>
      <c r="M2863" s="6">
        <v>-1.0650373661320522E-2</v>
      </c>
      <c r="N2863" s="6">
        <v>4.4422082303020992E-2</v>
      </c>
      <c r="O2863" s="6">
        <v>1.7498466593647254E-2</v>
      </c>
    </row>
    <row r="2864" spans="1:15" x14ac:dyDescent="0.35">
      <c r="A2864" s="1">
        <v>2010</v>
      </c>
      <c r="B2864" s="1">
        <v>1</v>
      </c>
      <c r="C2864" s="6">
        <v>-7.517369948304245E-2</v>
      </c>
      <c r="D2864" s="6">
        <v>-7.1487174724037345E-2</v>
      </c>
      <c r="E2864" s="6">
        <v>-8.8640341817034202E-2</v>
      </c>
      <c r="F2864" s="6">
        <v>-0.11244438823535177</v>
      </c>
      <c r="G2864" s="6">
        <v>-8.0402431676812075E-2</v>
      </c>
      <c r="H2864" s="6">
        <v>-5.078568365010163E-2</v>
      </c>
      <c r="I2864" s="6">
        <v>-9.7156453237190493E-2</v>
      </c>
      <c r="J2864" s="6">
        <v>-3.1548573621765351E-2</v>
      </c>
      <c r="K2864" s="6">
        <v>-8.8288864374761605E-2</v>
      </c>
      <c r="L2864" s="6">
        <v>-5.2891119821857563E-3</v>
      </c>
      <c r="M2864" s="6">
        <v>-2.897574723104248E-2</v>
      </c>
      <c r="N2864" s="6">
        <v>-5.3948147992172089E-2</v>
      </c>
      <c r="O2864" s="6">
        <v>-3.7147358981257116E-2</v>
      </c>
    </row>
    <row r="2865" spans="1:15" x14ac:dyDescent="0.35">
      <c r="A2865" s="1">
        <v>2010</v>
      </c>
      <c r="B2865" s="1">
        <v>2</v>
      </c>
      <c r="C2865" s="6">
        <v>2.6233422204079804E-2</v>
      </c>
      <c r="D2865" s="6">
        <v>6.4360096154977439E-2</v>
      </c>
      <c r="E2865" s="6">
        <v>-1.9506132313779578E-2</v>
      </c>
      <c r="F2865" s="6">
        <v>-7.2830865669029257E-2</v>
      </c>
      <c r="G2865" s="6">
        <v>-2.5754741700765926E-2</v>
      </c>
      <c r="H2865" s="6">
        <v>-1.7165389918865358E-2</v>
      </c>
      <c r="I2865" s="6">
        <v>-8.2553566008827642E-2</v>
      </c>
      <c r="J2865" s="6">
        <v>-5.1595945413270908E-2</v>
      </c>
      <c r="K2865" s="6">
        <v>-5.4862671448842229E-2</v>
      </c>
      <c r="L2865" s="6">
        <v>8.427867341896645E-3</v>
      </c>
      <c r="M2865" s="6">
        <v>3.0217472044812222E-2</v>
      </c>
      <c r="N2865" s="6">
        <v>2.111874631539324E-3</v>
      </c>
      <c r="O2865" s="6">
        <v>2.7894273209795917E-2</v>
      </c>
    </row>
    <row r="2866" spans="1:15" x14ac:dyDescent="0.35">
      <c r="A2866" s="1">
        <v>2010</v>
      </c>
      <c r="B2866" s="1">
        <v>3</v>
      </c>
      <c r="C2866" s="6">
        <v>7.55441453279425E-2</v>
      </c>
      <c r="D2866" s="6">
        <v>7.2356375712292795E-2</v>
      </c>
      <c r="E2866" s="6">
        <v>8.8854593775476207E-2</v>
      </c>
      <c r="F2866" s="6">
        <v>4.2132446347231782E-2</v>
      </c>
      <c r="G2866" s="6">
        <v>6.1443682033548101E-2</v>
      </c>
      <c r="H2866" s="6">
        <v>5.5097698086972506E-2</v>
      </c>
      <c r="I2866" s="6">
        <v>7.0526334234762941E-2</v>
      </c>
      <c r="J2866" s="6">
        <v>9.5497869280430345E-2</v>
      </c>
      <c r="K2866" s="6">
        <v>7.4297359330363397E-2</v>
      </c>
      <c r="L2866" s="6">
        <v>4.0192940901910494E-2</v>
      </c>
      <c r="M2866" s="6">
        <v>6.2864397734017627E-2</v>
      </c>
      <c r="N2866" s="6">
        <v>5.3722107705440052E-2</v>
      </c>
      <c r="O2866" s="6">
        <v>5.7659619737437821E-2</v>
      </c>
    </row>
    <row r="2867" spans="1:15" x14ac:dyDescent="0.35">
      <c r="A2867" s="1">
        <v>2010</v>
      </c>
      <c r="B2867" s="1">
        <v>4</v>
      </c>
      <c r="C2867" s="6">
        <v>-6.9703023804795188E-3</v>
      </c>
      <c r="D2867" s="6">
        <v>1.0706154509537548E-2</v>
      </c>
      <c r="E2867" s="6">
        <v>-2.0192596776305638E-2</v>
      </c>
      <c r="F2867" s="6">
        <v>-5.1657119257691619E-2</v>
      </c>
      <c r="G2867" s="6">
        <v>-5.6223723476771681E-2</v>
      </c>
      <c r="H2867" s="6">
        <v>-1.8208635159615516E-2</v>
      </c>
      <c r="I2867" s="6">
        <v>-0.11135130698848</v>
      </c>
      <c r="J2867" s="6">
        <v>5.0558230236051716E-2</v>
      </c>
      <c r="K2867" s="6">
        <v>-7.2709463311984524E-2</v>
      </c>
      <c r="L2867" s="6">
        <v>-8.2596591148421088E-3</v>
      </c>
      <c r="M2867" s="6">
        <v>2.615478602827298E-2</v>
      </c>
      <c r="N2867" s="6">
        <v>5.001225461347053E-2</v>
      </c>
      <c r="O2867" s="6">
        <v>1.3293911407559479E-2</v>
      </c>
    </row>
    <row r="2868" spans="1:15" x14ac:dyDescent="0.35">
      <c r="A2868" s="1">
        <v>2010</v>
      </c>
      <c r="B2868" s="1">
        <v>5</v>
      </c>
      <c r="C2868" s="6">
        <v>-0.15779925873795514</v>
      </c>
      <c r="D2868" s="6">
        <v>-6.3552407004580147E-2</v>
      </c>
      <c r="E2868" s="6">
        <v>-0.10194415531887885</v>
      </c>
      <c r="F2868" s="6">
        <v>-0.17600959401652699</v>
      </c>
      <c r="G2868" s="6">
        <v>-0.15111680591456128</v>
      </c>
      <c r="H2868" s="6">
        <v>-0.11198624597089207</v>
      </c>
      <c r="I2868" s="6">
        <v>-0.2340651988405697</v>
      </c>
      <c r="J2868" s="6">
        <v>-0.1984948756905241</v>
      </c>
      <c r="K2868" s="6">
        <v>-0.16272657947847385</v>
      </c>
      <c r="L2868" s="6">
        <v>-9.3067641926276978E-2</v>
      </c>
      <c r="M2868" s="6">
        <v>-0.13843223604920524</v>
      </c>
      <c r="N2868" s="6">
        <v>-9.5032936309445259E-2</v>
      </c>
      <c r="O2868" s="6">
        <v>-8.3492078874188913E-2</v>
      </c>
    </row>
    <row r="2869" spans="1:15" x14ac:dyDescent="0.35">
      <c r="A2869" s="1">
        <v>2010</v>
      </c>
      <c r="B2869" s="1">
        <v>6</v>
      </c>
      <c r="C2869" s="6">
        <v>-3.7311280318452301E-2</v>
      </c>
      <c r="D2869" s="6">
        <v>-5.8193984409334189E-2</v>
      </c>
      <c r="E2869" s="6">
        <v>-6.2898975852472058E-3</v>
      </c>
      <c r="F2869" s="6">
        <v>-1.6687004804208014E-2</v>
      </c>
      <c r="G2869" s="6">
        <v>-2.482072372043018E-2</v>
      </c>
      <c r="H2869" s="6">
        <v>-2.6415494159702211E-2</v>
      </c>
      <c r="I2869" s="6">
        <v>-8.1222914926102313E-2</v>
      </c>
      <c r="J2869" s="6">
        <v>-2.97733307814507E-2</v>
      </c>
      <c r="K2869" s="6">
        <v>-1.8302620122414102E-2</v>
      </c>
      <c r="L2869" s="6">
        <v>-9.4665435682986573E-3</v>
      </c>
      <c r="M2869" s="6">
        <v>2.9006771221051688E-2</v>
      </c>
      <c r="N2869" s="6">
        <v>2.8888213372754736E-2</v>
      </c>
      <c r="O2869" s="6">
        <v>-5.4682871305305671E-2</v>
      </c>
    </row>
    <row r="2870" spans="1:15" x14ac:dyDescent="0.35">
      <c r="A2870" s="1">
        <v>2010</v>
      </c>
      <c r="B2870" s="1">
        <v>7</v>
      </c>
      <c r="C2870" s="6">
        <v>0.12287559821324794</v>
      </c>
      <c r="D2870" s="6">
        <v>7.0495692783701977E-2</v>
      </c>
      <c r="E2870" s="6">
        <v>9.7375253764171485E-2</v>
      </c>
      <c r="F2870" s="6">
        <v>0.20709044480013344</v>
      </c>
      <c r="G2870" s="6">
        <v>0.12678471149507159</v>
      </c>
      <c r="H2870" s="6">
        <v>0.1203621333583758</v>
      </c>
      <c r="I2870" s="6">
        <v>0.24897439588671882</v>
      </c>
      <c r="J2870" s="6">
        <v>7.8352834498902887E-2</v>
      </c>
      <c r="K2870" s="6">
        <v>0.1591743178372898</v>
      </c>
      <c r="L2870" s="6">
        <v>3.7688979379510594E-2</v>
      </c>
      <c r="M2870" s="6">
        <v>0.1205047515083804</v>
      </c>
      <c r="N2870" s="6">
        <v>8.2308458328967757E-2</v>
      </c>
      <c r="O2870" s="6">
        <v>6.718820219268444E-2</v>
      </c>
    </row>
    <row r="2871" spans="1:15" x14ac:dyDescent="0.35">
      <c r="A2871" s="1">
        <v>2010</v>
      </c>
      <c r="B2871" s="1">
        <v>8</v>
      </c>
      <c r="C2871" s="6">
        <v>-3.5789968402096306E-2</v>
      </c>
      <c r="D2871" s="6">
        <v>-1.7486093345621734E-2</v>
      </c>
      <c r="E2871" s="6">
        <v>-6.4396128085155213E-2</v>
      </c>
      <c r="F2871" s="6">
        <v>-5.8133888001767164E-2</v>
      </c>
      <c r="G2871" s="6">
        <v>-6.9828406315413594E-2</v>
      </c>
      <c r="H2871" s="6">
        <v>-2.8837472188475932E-2</v>
      </c>
      <c r="I2871" s="6">
        <v>-0.1023357089676849</v>
      </c>
      <c r="J2871" s="6">
        <v>-9.9706704670610213E-2</v>
      </c>
      <c r="K2871" s="6">
        <v>-8.8695614238431142E-2</v>
      </c>
      <c r="L2871" s="6">
        <v>-5.1002146385242308E-2</v>
      </c>
      <c r="M2871" s="6">
        <v>-5.7077935504518507E-2</v>
      </c>
      <c r="N2871" s="6">
        <v>-1.0379933832036113E-2</v>
      </c>
      <c r="O2871" s="6">
        <v>-4.8976397966593976E-2</v>
      </c>
    </row>
    <row r="2872" spans="1:15" x14ac:dyDescent="0.35">
      <c r="A2872" s="1">
        <v>2010</v>
      </c>
      <c r="B2872" s="1">
        <v>9</v>
      </c>
      <c r="C2872" s="6">
        <v>0.12802642148405061</v>
      </c>
      <c r="D2872" s="6">
        <v>7.2334061424160628E-2</v>
      </c>
      <c r="E2872" s="6">
        <v>0.12845997116378602</v>
      </c>
      <c r="F2872" s="6">
        <v>0.10791049292937913</v>
      </c>
      <c r="G2872" s="6">
        <v>0.14243814331688096</v>
      </c>
      <c r="H2872" s="6">
        <v>8.5733167361489476E-2</v>
      </c>
      <c r="I2872" s="6">
        <v>1.507698416257628E-2</v>
      </c>
      <c r="J2872" s="6">
        <v>6.2363965357657404E-2</v>
      </c>
      <c r="K2872" s="6">
        <v>0.11532598916828171</v>
      </c>
      <c r="L2872" s="6">
        <v>6.9500298860860926E-2</v>
      </c>
      <c r="M2872" s="6">
        <v>0.17556816403178818</v>
      </c>
      <c r="N2872" s="6">
        <v>8.1038622495944374E-2</v>
      </c>
      <c r="O2872" s="6">
        <v>8.6382197655579945E-2</v>
      </c>
    </row>
    <row r="2873" spans="1:15" x14ac:dyDescent="0.35">
      <c r="A2873" s="1">
        <v>2010</v>
      </c>
      <c r="B2873" s="1">
        <v>10</v>
      </c>
      <c r="C2873" s="6">
        <v>3.3553062053372898E-2</v>
      </c>
      <c r="D2873" s="6">
        <v>3.3912366391330842E-2</v>
      </c>
      <c r="E2873" s="6">
        <v>8.3019011449950789E-2</v>
      </c>
      <c r="F2873" s="6">
        <v>5.0892158484831709E-2</v>
      </c>
      <c r="G2873" s="6">
        <v>5.4440654843301253E-2</v>
      </c>
      <c r="H2873" s="6">
        <v>4.2691068313548255E-2</v>
      </c>
      <c r="I2873" s="6">
        <v>7.4989129342499863E-2</v>
      </c>
      <c r="J2873" s="6">
        <v>2.4938011929063711E-2</v>
      </c>
      <c r="K2873" s="6">
        <v>6.903034022714867E-2</v>
      </c>
      <c r="L2873" s="6">
        <v>1.8417331975345411E-2</v>
      </c>
      <c r="M2873" s="6">
        <v>1.1568138151950192E-2</v>
      </c>
      <c r="N2873" s="6">
        <v>2.9937110429240812E-2</v>
      </c>
      <c r="O2873" s="6">
        <v>3.549099193831047E-2</v>
      </c>
    </row>
    <row r="2874" spans="1:15" x14ac:dyDescent="0.35">
      <c r="A2874" s="1">
        <v>2010</v>
      </c>
      <c r="B2874" s="1">
        <v>11</v>
      </c>
      <c r="C2874" s="6">
        <v>-4.3853943331564595E-2</v>
      </c>
      <c r="D2874" s="6">
        <v>1.2610464811537572E-2</v>
      </c>
      <c r="E2874" s="6">
        <v>-5.8554448589179943E-2</v>
      </c>
      <c r="F2874" s="6">
        <v>-0.20384380876737843</v>
      </c>
      <c r="G2874" s="6">
        <v>-0.12497510528995229</v>
      </c>
      <c r="H2874" s="6">
        <v>-5.6758718410417498E-2</v>
      </c>
      <c r="I2874" s="6">
        <v>-0.14765583193935819</v>
      </c>
      <c r="J2874" s="6">
        <v>-8.409299497967529E-2</v>
      </c>
      <c r="K2874" s="6">
        <v>-0.17254908792101778</v>
      </c>
      <c r="L2874" s="6">
        <v>3.5946629684636099E-2</v>
      </c>
      <c r="M2874" s="6">
        <v>-3.7905408268972408E-2</v>
      </c>
      <c r="N2874" s="6">
        <v>-2.0705746000529244E-2</v>
      </c>
      <c r="O2874" s="6">
        <v>-3.6662638384179812E-3</v>
      </c>
    </row>
    <row r="2875" spans="1:15" x14ac:dyDescent="0.35">
      <c r="A2875" s="1">
        <v>2010</v>
      </c>
      <c r="B2875" s="1">
        <v>12</v>
      </c>
      <c r="C2875" s="6">
        <v>0.10344622649677185</v>
      </c>
      <c r="D2875" s="6">
        <v>6.7856689377025298E-2</v>
      </c>
      <c r="E2875" s="6">
        <v>6.4721430197631907E-2</v>
      </c>
      <c r="F2875" s="6">
        <v>9.5773375375896835E-2</v>
      </c>
      <c r="G2875" s="6">
        <v>8.5421461357338441E-2</v>
      </c>
      <c r="H2875" s="6">
        <v>6.9724507765116434E-2</v>
      </c>
      <c r="I2875" s="6">
        <v>2.577938052684239E-2</v>
      </c>
      <c r="J2875" s="6">
        <v>0.12308012780869917</v>
      </c>
      <c r="K2875" s="6">
        <v>8.7534788544918835E-2</v>
      </c>
      <c r="L2875" s="6">
        <v>6.0530795581924444E-2</v>
      </c>
      <c r="M2875" s="6">
        <v>9.2244581110743656E-2</v>
      </c>
      <c r="N2875" s="6">
        <v>4.2681638883414273E-2</v>
      </c>
      <c r="O2875" s="6">
        <v>6.451130876747127E-2</v>
      </c>
    </row>
    <row r="2876" spans="1:15" x14ac:dyDescent="0.35">
      <c r="A2876" s="1">
        <v>2011</v>
      </c>
      <c r="B2876" s="1">
        <v>1</v>
      </c>
      <c r="C2876" s="6">
        <v>-2.4472674971990058E-2</v>
      </c>
      <c r="D2876" s="6">
        <v>2.367948299111312E-3</v>
      </c>
      <c r="E2876" s="6">
        <v>4.5704975071484036E-2</v>
      </c>
      <c r="F2876" s="6">
        <v>0.11979350557343101</v>
      </c>
      <c r="G2876" s="6">
        <v>7.5511632065424175E-2</v>
      </c>
      <c r="H2876" s="6">
        <v>1.8699091583173802E-2</v>
      </c>
      <c r="I2876" s="6">
        <v>0.15130839833645854</v>
      </c>
      <c r="J2876" s="6">
        <v>1.0097606245038927E-2</v>
      </c>
      <c r="K2876" s="6">
        <v>0.11673336517876305</v>
      </c>
      <c r="L2876" s="6">
        <v>-1.1616641119332404E-2</v>
      </c>
      <c r="M2876" s="6">
        <v>3.1405343655288867E-2</v>
      </c>
      <c r="N2876" s="6">
        <v>-1.436619239866531E-3</v>
      </c>
      <c r="O2876" s="6">
        <v>2.1262213740457961E-2</v>
      </c>
    </row>
    <row r="2877" spans="1:15" x14ac:dyDescent="0.35">
      <c r="A2877" s="1">
        <v>2011</v>
      </c>
      <c r="B2877" s="1">
        <v>2</v>
      </c>
      <c r="C2877" s="6">
        <v>3.7708591050649935E-2</v>
      </c>
      <c r="D2877" s="6">
        <v>7.4210855685476904E-2</v>
      </c>
      <c r="E2877" s="6">
        <v>3.5138722930690196E-2</v>
      </c>
      <c r="F2877" s="6">
        <v>1.1556799015295927E-2</v>
      </c>
      <c r="G2877" s="6">
        <v>3.377418922903274E-2</v>
      </c>
      <c r="H2877" s="6">
        <v>3.6768162118364082E-2</v>
      </c>
      <c r="I2877" s="6">
        <v>-3.0298480074924077E-3</v>
      </c>
      <c r="J2877" s="6">
        <v>5.1114694105311657E-2</v>
      </c>
      <c r="K2877" s="6">
        <v>2.6407034291387011E-2</v>
      </c>
      <c r="L2877" s="6">
        <v>4.0426324111988092E-2</v>
      </c>
      <c r="M2877" s="6">
        <v>1.7880736161795983E-3</v>
      </c>
      <c r="N2877" s="6">
        <v>-4.8622071766333937E-2</v>
      </c>
      <c r="O2877" s="6">
        <v>3.0857079542803912E-2</v>
      </c>
    </row>
    <row r="2878" spans="1:15" x14ac:dyDescent="0.35">
      <c r="A2878" s="1">
        <v>2011</v>
      </c>
      <c r="B2878" s="1">
        <v>3</v>
      </c>
      <c r="C2878" s="6">
        <v>1.4842553901392264E-2</v>
      </c>
      <c r="D2878" s="6">
        <v>-4.9071078664215614E-4</v>
      </c>
      <c r="E2878" s="6">
        <v>-6.9005714506796371E-3</v>
      </c>
      <c r="F2878" s="6">
        <v>-2.4356354972072611E-4</v>
      </c>
      <c r="G2878" s="6">
        <v>-4.554025127900662E-3</v>
      </c>
      <c r="H2878" s="6">
        <v>-2.8586309083367411E-2</v>
      </c>
      <c r="I2878" s="6">
        <v>-1.4204151931454627E-3</v>
      </c>
      <c r="J2878" s="6">
        <v>-9.4100901423181497E-3</v>
      </c>
      <c r="K2878" s="6">
        <v>-8.0638308714775057E-3</v>
      </c>
      <c r="L2878" s="6">
        <v>-9.7522884160208781E-2</v>
      </c>
      <c r="M2878" s="6">
        <v>6.813700785459554E-3</v>
      </c>
      <c r="N2878" s="6">
        <v>3.9597411956853554E-2</v>
      </c>
      <c r="O2878" s="6">
        <v>-1.654852320675148E-3</v>
      </c>
    </row>
    <row r="2879" spans="1:15" x14ac:dyDescent="0.35">
      <c r="A2879" s="1">
        <v>2011</v>
      </c>
      <c r="B2879" s="1">
        <v>4</v>
      </c>
      <c r="C2879" s="6">
        <v>5.825357363361313E-2</v>
      </c>
      <c r="D2879" s="6">
        <v>1.3918757599628429E-2</v>
      </c>
      <c r="E2879" s="6">
        <v>0.11466209583586037</v>
      </c>
      <c r="F2879" s="6">
        <v>7.4329608705832023E-2</v>
      </c>
      <c r="G2879" s="6">
        <v>7.5294075691653778E-2</v>
      </c>
      <c r="H2879" s="6">
        <v>6.9905177863572837E-2</v>
      </c>
      <c r="I2879" s="6">
        <v>-2.3963285030329441E-2</v>
      </c>
      <c r="J2879" s="6">
        <v>9.1871391365736715E-2</v>
      </c>
      <c r="K2879" s="6">
        <v>7.7661678448411403E-2</v>
      </c>
      <c r="L2879" s="6">
        <v>3.3522033909419734E-2</v>
      </c>
      <c r="M2879" s="6">
        <v>7.0361089966379992E-2</v>
      </c>
      <c r="N2879" s="6">
        <v>5.4006482963117906E-2</v>
      </c>
      <c r="O2879" s="6">
        <v>2.8211087645195275E-2</v>
      </c>
    </row>
    <row r="2880" spans="1:15" x14ac:dyDescent="0.35">
      <c r="A2880" s="1">
        <v>2011</v>
      </c>
      <c r="B2880" s="1">
        <v>5</v>
      </c>
      <c r="C2880" s="6">
        <v>-5.0463285138701373E-2</v>
      </c>
      <c r="D2880" s="6">
        <v>-3.4974837478022124E-2</v>
      </c>
      <c r="E2880" s="6">
        <v>-5.6142054119009764E-2</v>
      </c>
      <c r="F2880" s="6">
        <v>-6.3588182216949202E-2</v>
      </c>
      <c r="G2880" s="6">
        <v>-5.1244768552484964E-2</v>
      </c>
      <c r="H2880" s="6">
        <v>-2.8255233353182495E-2</v>
      </c>
      <c r="I2880" s="6">
        <v>-0.11244034940329509</v>
      </c>
      <c r="J2880" s="6">
        <v>-3.9088772613682286E-2</v>
      </c>
      <c r="K2880" s="6">
        <v>-8.4325160816071359E-2</v>
      </c>
      <c r="L2880" s="6">
        <v>-1.9781512847373416E-2</v>
      </c>
      <c r="M2880" s="6">
        <v>-2.9850959748459437E-2</v>
      </c>
      <c r="N2880" s="6">
        <v>-1.3770847582728419E-2</v>
      </c>
      <c r="O2880" s="6">
        <v>-1.3693693165150922E-2</v>
      </c>
    </row>
    <row r="2881" spans="1:15" x14ac:dyDescent="0.35">
      <c r="A2881" s="1">
        <v>2011</v>
      </c>
      <c r="B2881" s="1">
        <v>6</v>
      </c>
      <c r="C2881" s="6">
        <v>-1.7007477363228961E-2</v>
      </c>
      <c r="D2881" s="6">
        <v>-3.1060820673465404E-2</v>
      </c>
      <c r="E2881" s="6">
        <v>1.8846568359765149E-2</v>
      </c>
      <c r="F2881" s="6">
        <v>-3.7250942188110868E-3</v>
      </c>
      <c r="G2881" s="6">
        <v>1.2231158599409265E-3</v>
      </c>
      <c r="H2881" s="6">
        <v>-3.185084598764034E-2</v>
      </c>
      <c r="I2881" s="6">
        <v>-1.5951019503162155E-2</v>
      </c>
      <c r="J2881" s="6">
        <v>1.9179019266011067E-3</v>
      </c>
      <c r="K2881" s="6">
        <v>-3.6606870244183097E-2</v>
      </c>
      <c r="L2881" s="6">
        <v>2.4998630282755153E-2</v>
      </c>
      <c r="M2881" s="6">
        <v>-5.5511589403006954E-2</v>
      </c>
      <c r="N2881" s="6">
        <v>-7.9448155575214899E-3</v>
      </c>
      <c r="O2881" s="6">
        <v>-1.8487243532560281E-2</v>
      </c>
    </row>
    <row r="2882" spans="1:15" x14ac:dyDescent="0.35">
      <c r="A2882" s="1">
        <v>2011</v>
      </c>
      <c r="B2882" s="1">
        <v>7</v>
      </c>
      <c r="C2882" s="6">
        <v>-1.5919848397665182E-2</v>
      </c>
      <c r="D2882" s="6">
        <v>-1.8855816791406178E-2</v>
      </c>
      <c r="E2882" s="6">
        <v>-3.7176102847245526E-2</v>
      </c>
      <c r="F2882" s="6">
        <v>-7.7772979533335326E-2</v>
      </c>
      <c r="G2882" s="6">
        <v>-8.5408145431162416E-2</v>
      </c>
      <c r="H2882" s="6">
        <v>2.6010393451199077E-4</v>
      </c>
      <c r="I2882" s="6">
        <v>-6.6041478760571579E-2</v>
      </c>
      <c r="J2882" s="6">
        <v>-5.2278546916284349E-2</v>
      </c>
      <c r="K2882" s="6">
        <v>-9.411366865349173E-2</v>
      </c>
      <c r="L2882" s="6">
        <v>5.08049580041849E-2</v>
      </c>
      <c r="M2882" s="6">
        <v>-3.6095519647236382E-2</v>
      </c>
      <c r="N2882" s="6">
        <v>4.1611192453260684E-2</v>
      </c>
      <c r="O2882" s="6">
        <v>-2.1829653187944876E-2</v>
      </c>
    </row>
    <row r="2883" spans="1:15" x14ac:dyDescent="0.35">
      <c r="A2883" s="1">
        <v>2011</v>
      </c>
      <c r="B2883" s="1">
        <v>8</v>
      </c>
      <c r="C2883" s="6">
        <v>-5.4514969697910164E-2</v>
      </c>
      <c r="D2883" s="6">
        <v>-3.6859919693835529E-2</v>
      </c>
      <c r="E2883" s="6">
        <v>-0.19313168716940113</v>
      </c>
      <c r="F2883" s="6">
        <v>-9.6039558435936062E-2</v>
      </c>
      <c r="G2883" s="6">
        <v>-0.11421809832409482</v>
      </c>
      <c r="H2883" s="6">
        <v>-8.1917588747615483E-2</v>
      </c>
      <c r="I2883" s="6">
        <v>-0.24046522667346573</v>
      </c>
      <c r="J2883" s="6">
        <v>-8.7994239244452516E-2</v>
      </c>
      <c r="K2883" s="6">
        <v>-0.1569750312041526</v>
      </c>
      <c r="L2883" s="6">
        <v>-8.7808870993345917E-2</v>
      </c>
      <c r="M2883" s="6">
        <v>-0.11364432637651214</v>
      </c>
      <c r="N2883" s="6">
        <v>-9.5519917473018828E-2</v>
      </c>
      <c r="O2883" s="6">
        <v>-5.6997957130697129E-2</v>
      </c>
    </row>
    <row r="2884" spans="1:15" x14ac:dyDescent="0.35">
      <c r="A2884" s="1">
        <v>2011</v>
      </c>
      <c r="B2884" s="1">
        <v>9</v>
      </c>
      <c r="C2884" s="6">
        <v>-0.15794444927839935</v>
      </c>
      <c r="D2884" s="6">
        <v>-0.15208414458647457</v>
      </c>
      <c r="E2884" s="6">
        <v>-0.11458328235392257</v>
      </c>
      <c r="F2884" s="6">
        <v>-8.7434007220778653E-2</v>
      </c>
      <c r="G2884" s="6">
        <v>-0.14761909243679439</v>
      </c>
      <c r="H2884" s="6">
        <v>-8.8510983130545395E-2</v>
      </c>
      <c r="I2884" s="6">
        <v>-0.18854755844601356</v>
      </c>
      <c r="J2884" s="6">
        <v>-9.5665554423065013E-2</v>
      </c>
      <c r="K2884" s="6">
        <v>-0.11254724629959978</v>
      </c>
      <c r="L2884" s="6">
        <v>-3.4139879727373978E-2</v>
      </c>
      <c r="M2884" s="6">
        <v>-0.1203321121913784</v>
      </c>
      <c r="N2884" s="6">
        <v>-0.14608159984606683</v>
      </c>
      <c r="O2884" s="6">
        <v>-7.1786036590368307E-2</v>
      </c>
    </row>
    <row r="2885" spans="1:15" x14ac:dyDescent="0.35">
      <c r="A2885" s="1">
        <v>2011</v>
      </c>
      <c r="B2885" s="1">
        <v>10</v>
      </c>
      <c r="C2885" s="6">
        <v>0.16948322945902428</v>
      </c>
      <c r="D2885" s="6">
        <v>0.1071905238542281</v>
      </c>
      <c r="E2885" s="6">
        <v>0.15546112670703027</v>
      </c>
      <c r="F2885" s="6">
        <v>8.4624148439519584E-2</v>
      </c>
      <c r="G2885" s="6">
        <v>0.1257373554809289</v>
      </c>
      <c r="H2885" s="6">
        <v>0.11607077363159311</v>
      </c>
      <c r="I2885" s="6">
        <v>4.833988574984914E-2</v>
      </c>
      <c r="J2885" s="6">
        <v>0.12676125713392428</v>
      </c>
      <c r="K2885" s="6">
        <v>0.1176030366568681</v>
      </c>
      <c r="L2885" s="6">
        <v>1.7688876420408162E-2</v>
      </c>
      <c r="M2885" s="6">
        <v>0.1494199926209927</v>
      </c>
      <c r="N2885" s="6">
        <v>0.11237048279401705</v>
      </c>
      <c r="O2885" s="6">
        <v>0.10764261976312527</v>
      </c>
    </row>
    <row r="2886" spans="1:15" x14ac:dyDescent="0.35">
      <c r="A2886" s="1">
        <v>2011</v>
      </c>
      <c r="B2886" s="1">
        <v>11</v>
      </c>
      <c r="C2886" s="6">
        <v>-6.5239288983078306E-2</v>
      </c>
      <c r="D2886" s="6">
        <v>-2.3232328963070713E-2</v>
      </c>
      <c r="E2886" s="6">
        <v>-3.834350757236317E-2</v>
      </c>
      <c r="F2886" s="6">
        <v>-8.479891685476372E-2</v>
      </c>
      <c r="G2886" s="6">
        <v>-5.6440671509730547E-2</v>
      </c>
      <c r="H2886" s="6">
        <v>-3.1417192638148364E-2</v>
      </c>
      <c r="I2886" s="6">
        <v>-0.18165633297520345</v>
      </c>
      <c r="J2886" s="6">
        <v>-2.1367456136951245E-2</v>
      </c>
      <c r="K2886" s="6">
        <v>-7.5415320710093617E-2</v>
      </c>
      <c r="L2886" s="6">
        <v>-5.3234813443391996E-2</v>
      </c>
      <c r="M2886" s="6">
        <v>-4.9887326634427423E-2</v>
      </c>
      <c r="N2886" s="6">
        <v>-7.3974263903082385E-2</v>
      </c>
      <c r="O2886" s="6">
        <v>-5.1267294342933869E-3</v>
      </c>
    </row>
    <row r="2887" spans="1:15" x14ac:dyDescent="0.35">
      <c r="A2887" s="1">
        <v>2011</v>
      </c>
      <c r="B2887" s="1">
        <v>12</v>
      </c>
      <c r="C2887" s="6">
        <v>-2.0132080679984954E-2</v>
      </c>
      <c r="D2887" s="6">
        <v>-2.0704171858963005E-2</v>
      </c>
      <c r="E2887" s="6">
        <v>-6.703263796807335E-2</v>
      </c>
      <c r="F2887" s="6">
        <v>-2.3588820822189382E-2</v>
      </c>
      <c r="G2887" s="6">
        <v>-3.5317521561727627E-2</v>
      </c>
      <c r="H2887" s="6">
        <v>1.8900974953914851E-3</v>
      </c>
      <c r="I2887" s="6">
        <v>-3.9429017275843692E-2</v>
      </c>
      <c r="J2887" s="6">
        <v>1.6619192555715756E-2</v>
      </c>
      <c r="K2887" s="6">
        <v>-4.8187714587983987E-2</v>
      </c>
      <c r="L2887" s="6">
        <v>9.7552120240349538E-3</v>
      </c>
      <c r="M2887" s="6">
        <v>-1.1135676517692095E-2</v>
      </c>
      <c r="N2887" s="6">
        <v>-3.193878040050524E-2</v>
      </c>
      <c r="O2887" s="6">
        <v>8.5004009623095289E-3</v>
      </c>
    </row>
    <row r="2888" spans="1:15" x14ac:dyDescent="0.35">
      <c r="A2888" s="1">
        <v>2012</v>
      </c>
      <c r="B2888" s="1">
        <v>1</v>
      </c>
      <c r="C2888" s="6">
        <v>9.0582971081446945E-2</v>
      </c>
      <c r="D2888" s="6">
        <v>5.8582889836222597E-2</v>
      </c>
      <c r="E2888" s="6">
        <v>0.10608741480533254</v>
      </c>
      <c r="F2888" s="6">
        <v>3.3400976872252964E-3</v>
      </c>
      <c r="G2888" s="6">
        <v>5.443305862532697E-2</v>
      </c>
      <c r="H2888" s="6">
        <v>3.3925394101879981E-2</v>
      </c>
      <c r="I2888" s="6">
        <v>0.18171484415783953</v>
      </c>
      <c r="J2888" s="6">
        <v>4.6967897312398789E-2</v>
      </c>
      <c r="K2888" s="6">
        <v>5.9504881557672841E-2</v>
      </c>
      <c r="L2888" s="6">
        <v>5.1106007365343521E-2</v>
      </c>
      <c r="M2888" s="6">
        <v>6.337654340010121E-2</v>
      </c>
      <c r="N2888" s="6">
        <v>0.13208720939528582</v>
      </c>
      <c r="O2888" s="6">
        <v>4.3375063613231714E-2</v>
      </c>
    </row>
    <row r="2889" spans="1:15" x14ac:dyDescent="0.35">
      <c r="A2889" s="1">
        <v>2012</v>
      </c>
      <c r="B2889" s="1">
        <v>2</v>
      </c>
      <c r="C2889" s="6">
        <v>1.8724174371427638E-2</v>
      </c>
      <c r="D2889" s="6">
        <v>2.8558412988126603E-2</v>
      </c>
      <c r="E2889" s="6">
        <v>8.0858689341040277E-2</v>
      </c>
      <c r="F2889" s="6">
        <v>1.3025887803330406E-2</v>
      </c>
      <c r="G2889" s="6">
        <v>6.5744705688675451E-2</v>
      </c>
      <c r="H2889" s="6">
        <v>4.3317898565360322E-2</v>
      </c>
      <c r="I2889" s="6">
        <v>-4.8893901862023539E-2</v>
      </c>
      <c r="J2889" s="6">
        <v>8.6134509725678862E-2</v>
      </c>
      <c r="K2889" s="6">
        <v>5.1897531151538542E-2</v>
      </c>
      <c r="L2889" s="6">
        <v>3.5590167548332927E-2</v>
      </c>
      <c r="M2889" s="6">
        <v>9.2942412595489562E-2</v>
      </c>
      <c r="N2889" s="6">
        <v>3.5290964339082562E-2</v>
      </c>
      <c r="O2889" s="6">
        <v>4.001261810423655E-2</v>
      </c>
    </row>
    <row r="2890" spans="1:15" x14ac:dyDescent="0.35">
      <c r="A2890" s="1">
        <v>2012</v>
      </c>
      <c r="B2890" s="1">
        <v>3</v>
      </c>
      <c r="C2890" s="6">
        <v>-2.8534566930160831E-2</v>
      </c>
      <c r="D2890" s="6">
        <v>-2.8664899830770762E-2</v>
      </c>
      <c r="E2890" s="6">
        <v>1.4081299965424444E-2</v>
      </c>
      <c r="F2890" s="6">
        <v>-5.3338705444725035E-2</v>
      </c>
      <c r="G2890" s="6">
        <v>-7.4813894791163175E-3</v>
      </c>
      <c r="H2890" s="6">
        <v>-1.2350213591935843E-2</v>
      </c>
      <c r="I2890" s="6">
        <v>-1.8917281207376634E-2</v>
      </c>
      <c r="J2890" s="6">
        <v>1.5337111384536795E-2</v>
      </c>
      <c r="K2890" s="6">
        <v>-2.1916354306098128E-2</v>
      </c>
      <c r="L2890" s="6">
        <v>1.6791216145487887E-2</v>
      </c>
      <c r="M2890" s="6">
        <v>-2.6006237437318735E-2</v>
      </c>
      <c r="N2890" s="6">
        <v>-7.8396033756462588E-4</v>
      </c>
      <c r="O2890" s="6">
        <v>3.0739239950208597E-2</v>
      </c>
    </row>
    <row r="2891" spans="1:15" x14ac:dyDescent="0.35">
      <c r="A2891" s="1">
        <v>2012</v>
      </c>
      <c r="B2891" s="1">
        <v>4</v>
      </c>
      <c r="C2891" s="6">
        <v>2.1505038309890402E-2</v>
      </c>
      <c r="D2891" s="6">
        <v>2.0624578766207718E-3</v>
      </c>
      <c r="E2891" s="6">
        <v>-3.4936098089900468E-2</v>
      </c>
      <c r="F2891" s="6">
        <v>-0.13195883334981737</v>
      </c>
      <c r="G2891" s="6">
        <v>-6.9573827504438718E-2</v>
      </c>
      <c r="H2891" s="6">
        <v>7.7136265391905328E-3</v>
      </c>
      <c r="I2891" s="6">
        <v>-4.7923859158559866E-2</v>
      </c>
      <c r="J2891" s="6">
        <v>-1.7675132311244367E-2</v>
      </c>
      <c r="K2891" s="6">
        <v>-9.4590337118947126E-2</v>
      </c>
      <c r="L2891" s="6">
        <v>-2.0877267019507505E-2</v>
      </c>
      <c r="M2891" s="6">
        <v>-2.9561033289011017E-2</v>
      </c>
      <c r="N2891" s="6">
        <v>5.2655254393369271E-3</v>
      </c>
      <c r="O2891" s="6">
        <v>-8.2257365992189566E-3</v>
      </c>
    </row>
    <row r="2892" spans="1:15" x14ac:dyDescent="0.35">
      <c r="A2892" s="1">
        <v>2012</v>
      </c>
      <c r="B2892" s="1">
        <v>5</v>
      </c>
      <c r="C2892" s="6">
        <v>-0.13546244490931733</v>
      </c>
      <c r="D2892" s="6">
        <v>-0.10608968949113426</v>
      </c>
      <c r="E2892" s="6">
        <v>-0.13604099578789794</v>
      </c>
      <c r="F2892" s="6">
        <v>-0.19008809578905136</v>
      </c>
      <c r="G2892" s="6">
        <v>-0.12433913962729146</v>
      </c>
      <c r="H2892" s="6">
        <v>-0.12066898674456503</v>
      </c>
      <c r="I2892" s="6">
        <v>-0.30008551443450576</v>
      </c>
      <c r="J2892" s="6">
        <v>-0.11013423077984349</v>
      </c>
      <c r="K2892" s="6">
        <v>-0.17737162766317813</v>
      </c>
      <c r="L2892" s="6">
        <v>-8.7061979950978169E-2</v>
      </c>
      <c r="M2892" s="6">
        <v>-0.14843498755223003</v>
      </c>
      <c r="N2892" s="6">
        <v>-0.10696570355360566</v>
      </c>
      <c r="O2892" s="6">
        <v>-6.3365426711495892E-2</v>
      </c>
    </row>
    <row r="2893" spans="1:15" x14ac:dyDescent="0.35">
      <c r="A2893" s="1">
        <v>2012</v>
      </c>
      <c r="B2893" s="1">
        <v>6</v>
      </c>
      <c r="C2893" s="6">
        <v>5.6243052913157621E-2</v>
      </c>
      <c r="D2893" s="6">
        <v>2.3396700957778849E-2</v>
      </c>
      <c r="E2893" s="6">
        <v>4.878244080803612E-2</v>
      </c>
      <c r="F2893" s="6">
        <v>0.19425005682992474</v>
      </c>
      <c r="G2893" s="6">
        <v>8.4939270891185081E-2</v>
      </c>
      <c r="H2893" s="6">
        <v>6.7068239586039746E-2</v>
      </c>
      <c r="I2893" s="6">
        <v>0.19104573793151619</v>
      </c>
      <c r="J2893" s="6">
        <v>4.7776164423357359E-2</v>
      </c>
      <c r="K2893" s="6">
        <v>0.13538936701079501</v>
      </c>
      <c r="L2893" s="6">
        <v>3.505288561381964E-2</v>
      </c>
      <c r="M2893" s="6">
        <v>9.6037104895964454E-2</v>
      </c>
      <c r="N2893" s="6">
        <v>5.7103979083842071E-2</v>
      </c>
      <c r="O2893" s="6">
        <v>3.9109249790124367E-2</v>
      </c>
    </row>
    <row r="2894" spans="1:15" x14ac:dyDescent="0.35">
      <c r="A2894" s="1">
        <v>2012</v>
      </c>
      <c r="B2894" s="1">
        <v>7</v>
      </c>
      <c r="C2894" s="6">
        <v>6.9146188077072429E-2</v>
      </c>
      <c r="D2894" s="6">
        <v>1.8677071181591488E-2</v>
      </c>
      <c r="E2894" s="6">
        <v>2.5179255508470812E-2</v>
      </c>
      <c r="F2894" s="6">
        <v>-7.8573534400817907E-2</v>
      </c>
      <c r="G2894" s="6">
        <v>1.4267392651837803E-4</v>
      </c>
      <c r="H2894" s="6">
        <v>8.9432869382634408E-3</v>
      </c>
      <c r="I2894" s="6">
        <v>-4.8592995001457716E-2</v>
      </c>
      <c r="J2894" s="6">
        <v>-2.2377184337230537E-2</v>
      </c>
      <c r="K2894" s="6">
        <v>-5.4850188553812816E-2</v>
      </c>
      <c r="L2894" s="6">
        <v>-1.4792926195829691E-2</v>
      </c>
      <c r="M2894" s="6">
        <v>6.5628846969014415E-2</v>
      </c>
      <c r="N2894" s="6">
        <v>7.1124934637628284E-2</v>
      </c>
      <c r="O2894" s="6">
        <v>1.1853222727940128E-2</v>
      </c>
    </row>
    <row r="2895" spans="1:15" x14ac:dyDescent="0.35">
      <c r="A2895" s="1">
        <v>2012</v>
      </c>
      <c r="B2895" s="1">
        <v>8</v>
      </c>
      <c r="C2895" s="6">
        <v>-7.2455180629357064E-3</v>
      </c>
      <c r="D2895" s="6">
        <v>4.0760892414262298E-2</v>
      </c>
      <c r="E2895" s="6">
        <v>5.1171718254037782E-2</v>
      </c>
      <c r="F2895" s="6">
        <v>0.1247222965221725</v>
      </c>
      <c r="G2895" s="6">
        <v>5.8908004233669944E-2</v>
      </c>
      <c r="H2895" s="6">
        <v>2.4776976708240538E-2</v>
      </c>
      <c r="I2895" s="6">
        <v>0.10339640866792811</v>
      </c>
      <c r="J2895" s="6">
        <v>1.8480011292395859E-2</v>
      </c>
      <c r="K2895" s="6">
        <v>0.1102035201599826</v>
      </c>
      <c r="L2895" s="6">
        <v>1.2386021002350657E-2</v>
      </c>
      <c r="M2895" s="6">
        <v>1.697284920920151E-3</v>
      </c>
      <c r="N2895" s="6">
        <v>-6.6123842172016601E-3</v>
      </c>
      <c r="O2895" s="6">
        <v>1.8892648444863391E-2</v>
      </c>
    </row>
    <row r="2896" spans="1:15" x14ac:dyDescent="0.35">
      <c r="A2896" s="1">
        <v>2012</v>
      </c>
      <c r="B2896" s="1">
        <v>9</v>
      </c>
      <c r="C2896" s="6">
        <v>2.1340852449158655E-2</v>
      </c>
      <c r="D2896" s="6">
        <v>3.3673414115866697E-2</v>
      </c>
      <c r="E2896" s="6">
        <v>5.7795413081825599E-2</v>
      </c>
      <c r="F2896" s="6">
        <v>6.1489820446634681E-2</v>
      </c>
      <c r="G2896" s="6">
        <v>4.3541372007213424E-3</v>
      </c>
      <c r="H2896" s="6">
        <v>2.3667904694154952E-2</v>
      </c>
      <c r="I2896" s="6">
        <v>0.16771451030989773</v>
      </c>
      <c r="J2896" s="6">
        <v>5.9812591357910984E-2</v>
      </c>
      <c r="K2896" s="6">
        <v>2.1490779963672914E-2</v>
      </c>
      <c r="L2896" s="6">
        <v>8.7760027594480441E-3</v>
      </c>
      <c r="M2896" s="6">
        <v>3.6845318943077444E-2</v>
      </c>
      <c r="N2896" s="6">
        <v>2.7239501432342252E-2</v>
      </c>
      <c r="O2896" s="6">
        <v>2.3542855111616724E-2</v>
      </c>
    </row>
    <row r="2897" spans="1:15" x14ac:dyDescent="0.35">
      <c r="A2897" s="1">
        <v>2012</v>
      </c>
      <c r="B2897" s="1">
        <v>10</v>
      </c>
      <c r="C2897" s="6">
        <v>2.813611617713151E-2</v>
      </c>
      <c r="D2897" s="6">
        <v>-9.5962575631958306E-3</v>
      </c>
      <c r="E2897" s="6">
        <v>1.2889149636097542E-2</v>
      </c>
      <c r="F2897" s="6">
        <v>2.4248156828895352E-2</v>
      </c>
      <c r="G2897" s="6">
        <v>2.9041802534423334E-2</v>
      </c>
      <c r="H2897" s="6">
        <v>3.7329148568420074E-3</v>
      </c>
      <c r="I2897" s="6">
        <v>9.1485877012295366E-2</v>
      </c>
      <c r="J2897" s="6">
        <v>-2.4804955515095421E-3</v>
      </c>
      <c r="K2897" s="6">
        <v>3.6309402459276378E-2</v>
      </c>
      <c r="L2897" s="6">
        <v>-1.8019352592713155E-2</v>
      </c>
      <c r="M2897" s="6">
        <v>-3.037902381770553E-2</v>
      </c>
      <c r="N2897" s="6">
        <v>-2.0608549368680389E-3</v>
      </c>
      <c r="O2897" s="6">
        <v>-2.0882050392170514E-2</v>
      </c>
    </row>
    <row r="2898" spans="1:15" x14ac:dyDescent="0.35">
      <c r="A2898" s="1">
        <v>2012</v>
      </c>
      <c r="B2898" s="1">
        <v>11</v>
      </c>
      <c r="C2898" s="6">
        <v>1.3617313673094057E-3</v>
      </c>
      <c r="D2898" s="6">
        <v>-9.6698783657878408E-3</v>
      </c>
      <c r="E2898" s="6">
        <v>2.0699331465650585E-2</v>
      </c>
      <c r="F2898" s="6">
        <v>1.2422046169223346E-2</v>
      </c>
      <c r="G2898" s="6">
        <v>3.8110026041427846E-2</v>
      </c>
      <c r="H2898" s="6">
        <v>5.8239382499963533E-3</v>
      </c>
      <c r="I2898" s="6">
        <v>1.0484961357979019E-2</v>
      </c>
      <c r="J2898" s="6">
        <v>1.3593648777002167E-2</v>
      </c>
      <c r="K2898" s="6">
        <v>1.8021400246794075E-2</v>
      </c>
      <c r="L2898" s="6">
        <v>2.2168777033608391E-2</v>
      </c>
      <c r="M2898" s="6">
        <v>2.802767130336167E-2</v>
      </c>
      <c r="N2898" s="6">
        <v>8.9704218753637564E-3</v>
      </c>
      <c r="O2898" s="6">
        <v>1.5324599915026117E-3</v>
      </c>
    </row>
    <row r="2899" spans="1:15" x14ac:dyDescent="0.35">
      <c r="A2899" s="1">
        <v>2012</v>
      </c>
      <c r="B2899" s="1">
        <v>12</v>
      </c>
      <c r="C2899" s="6">
        <v>2.8069851864926009E-2</v>
      </c>
      <c r="D2899" s="6">
        <v>1.5868193407442898E-2</v>
      </c>
      <c r="E2899" s="6">
        <v>4.4162947856485293E-2</v>
      </c>
      <c r="F2899" s="6">
        <v>4.560094799943322E-2</v>
      </c>
      <c r="G2899" s="6">
        <v>3.97092307395885E-2</v>
      </c>
      <c r="H2899" s="6">
        <v>2.0014854291224581E-2</v>
      </c>
      <c r="I2899" s="6">
        <v>0.13980336372288543</v>
      </c>
      <c r="J2899" s="6">
        <v>4.8634547092071004E-2</v>
      </c>
      <c r="K2899" s="6">
        <v>4.5673542492727218E-2</v>
      </c>
      <c r="L2899" s="6">
        <v>4.5655807691695707E-2</v>
      </c>
      <c r="M2899" s="6">
        <v>4.069472737521114E-2</v>
      </c>
      <c r="N2899" s="6">
        <v>3.0483449063529022E-2</v>
      </c>
      <c r="O2899" s="6">
        <v>6.6611495551475832E-3</v>
      </c>
    </row>
    <row r="2900" spans="1:15" x14ac:dyDescent="0.35">
      <c r="A2900" s="1">
        <v>2013</v>
      </c>
      <c r="B2900" s="1">
        <v>1</v>
      </c>
      <c r="C2900" s="6">
        <v>5.1858251041656034E-2</v>
      </c>
      <c r="D2900" s="6">
        <v>1.5487943803668525E-2</v>
      </c>
      <c r="E2900" s="6">
        <v>5.0729014041235476E-2</v>
      </c>
      <c r="F2900" s="6">
        <v>5.3148917691250908E-2</v>
      </c>
      <c r="G2900" s="6">
        <v>5.4473979190733768E-2</v>
      </c>
      <c r="H2900" s="6">
        <v>3.7773601474450469E-2</v>
      </c>
      <c r="I2900" s="6">
        <v>0.1179919037936969</v>
      </c>
      <c r="J2900" s="6">
        <v>7.3947290605555771E-2</v>
      </c>
      <c r="K2900" s="6">
        <v>0.10231999271797648</v>
      </c>
      <c r="L2900" s="6">
        <v>1.2842611963521822E-2</v>
      </c>
      <c r="M2900" s="6">
        <v>8.1930919966602012E-2</v>
      </c>
      <c r="N2900" s="6">
        <v>2.2447722737234332E-2</v>
      </c>
      <c r="O2900" s="6">
        <v>4.9913686719954942E-2</v>
      </c>
    </row>
    <row r="2901" spans="1:15" x14ac:dyDescent="0.35">
      <c r="A2901" s="1">
        <v>2013</v>
      </c>
      <c r="B2901" s="1">
        <v>2</v>
      </c>
      <c r="C2901" s="6">
        <v>2.4299204958475731E-2</v>
      </c>
      <c r="D2901" s="6">
        <v>-2.2699570975063119E-2</v>
      </c>
      <c r="E2901" s="6">
        <v>-4.3492127207967891E-2</v>
      </c>
      <c r="F2901" s="6">
        <v>-5.4422821390125643E-2</v>
      </c>
      <c r="G2901" s="6">
        <v>-4.1717599597616541E-2</v>
      </c>
      <c r="H2901" s="6">
        <v>-3.1788469912857532E-2</v>
      </c>
      <c r="I2901" s="6">
        <v>-1.855681476572155E-2</v>
      </c>
      <c r="J2901" s="6">
        <v>1.7814369090552253E-2</v>
      </c>
      <c r="K2901" s="6">
        <v>-0.12293359977814519</v>
      </c>
      <c r="L2901" s="6">
        <v>2.7884807193378516E-2</v>
      </c>
      <c r="M2901" s="6">
        <v>8.0888659646135789E-3</v>
      </c>
      <c r="N2901" s="6">
        <v>-5.4115591298122597E-3</v>
      </c>
      <c r="O2901" s="6">
        <v>1.0280702222815652E-2</v>
      </c>
    </row>
    <row r="2902" spans="1:15" x14ac:dyDescent="0.35">
      <c r="A2902" s="1">
        <v>2013</v>
      </c>
      <c r="B2902" s="1">
        <v>3</v>
      </c>
      <c r="C2902" s="6">
        <v>-8.2254779302214139E-3</v>
      </c>
      <c r="D2902" s="6">
        <v>6.8130355111980737E-3</v>
      </c>
      <c r="E2902" s="6">
        <v>-1.2230565019095562E-2</v>
      </c>
      <c r="F2902" s="6">
        <v>-5.6044037276891535E-2</v>
      </c>
      <c r="G2902" s="6">
        <v>-1.6808777083892921E-2</v>
      </c>
      <c r="H2902" s="6">
        <v>9.9329817717618511E-3</v>
      </c>
      <c r="I2902" s="6">
        <v>-0.15421879321719464</v>
      </c>
      <c r="J2902" s="6">
        <v>3.362958617597913E-2</v>
      </c>
      <c r="K2902" s="6">
        <v>-5.4950401716783205E-2</v>
      </c>
      <c r="L2902" s="6">
        <v>5.2840498641561949E-2</v>
      </c>
      <c r="M2902" s="6">
        <v>-9.0245251560665315E-3</v>
      </c>
      <c r="N2902" s="6">
        <v>9.1126543440515299E-3</v>
      </c>
      <c r="O2902" s="6">
        <v>3.5180722255231965E-2</v>
      </c>
    </row>
    <row r="2903" spans="1:15" x14ac:dyDescent="0.35">
      <c r="A2903" s="1">
        <v>2013</v>
      </c>
      <c r="B2903" s="1">
        <v>4</v>
      </c>
      <c r="C2903" s="6">
        <v>3.9926802748231516E-2</v>
      </c>
      <c r="D2903" s="6">
        <v>-1.4070046391443658E-2</v>
      </c>
      <c r="E2903" s="6">
        <v>4.2250301810142055E-2</v>
      </c>
      <c r="F2903" s="6">
        <v>9.1364916129622109E-2</v>
      </c>
      <c r="G2903" s="6">
        <v>6.1148955302908703E-2</v>
      </c>
      <c r="H2903" s="6">
        <v>2.4137946295781532E-2</v>
      </c>
      <c r="I2903" s="6">
        <v>0.15061296995241674</v>
      </c>
      <c r="J2903" s="6">
        <v>6.8689586578035743E-4</v>
      </c>
      <c r="K2903" s="6">
        <v>0.12233753717619827</v>
      </c>
      <c r="L2903" s="6">
        <v>8.0542955767384405E-2</v>
      </c>
      <c r="M2903" s="6">
        <v>4.8401702575710526E-3</v>
      </c>
      <c r="N2903" s="6">
        <v>2.4861880002337189E-2</v>
      </c>
      <c r="O2903" s="6">
        <v>1.7598394086158542E-2</v>
      </c>
    </row>
    <row r="2904" spans="1:15" x14ac:dyDescent="0.35">
      <c r="A2904" s="1">
        <v>2013</v>
      </c>
      <c r="B2904" s="1">
        <v>5</v>
      </c>
      <c r="C2904" s="6">
        <v>-0.12429984204223379</v>
      </c>
      <c r="D2904" s="6">
        <v>-1.4510893213167586E-2</v>
      </c>
      <c r="E2904" s="6">
        <v>4.1082188904189E-2</v>
      </c>
      <c r="F2904" s="6">
        <v>-2.4724046530964404E-2</v>
      </c>
      <c r="G2904" s="6">
        <v>1.0315515778638739E-2</v>
      </c>
      <c r="H2904" s="6">
        <v>1.6385410834302895E-3</v>
      </c>
      <c r="I2904" s="6">
        <v>2.7788466133986202E-2</v>
      </c>
      <c r="J2904" s="6">
        <v>2.638232481256695E-2</v>
      </c>
      <c r="K2904" s="6">
        <v>1.3090079797641407E-2</v>
      </c>
      <c r="L2904" s="6">
        <v>-3.6598877929993966E-2</v>
      </c>
      <c r="M2904" s="6">
        <v>-8.0643147649706263E-3</v>
      </c>
      <c r="N2904" s="6">
        <v>-4.2623055149606869E-2</v>
      </c>
      <c r="O2904" s="6">
        <v>2.0518577866800204E-2</v>
      </c>
    </row>
    <row r="2905" spans="1:15" x14ac:dyDescent="0.35">
      <c r="A2905" s="1">
        <v>2013</v>
      </c>
      <c r="B2905" s="1">
        <v>6</v>
      </c>
      <c r="C2905" s="6">
        <v>-6.9678102732014052E-2</v>
      </c>
      <c r="D2905" s="6">
        <v>-5.4248995649559907E-2</v>
      </c>
      <c r="E2905" s="6">
        <v>-4.6013861756086717E-2</v>
      </c>
      <c r="F2905" s="6">
        <v>-6.6417144580605353E-2</v>
      </c>
      <c r="G2905" s="6">
        <v>-5.2455238048110066E-2</v>
      </c>
      <c r="H2905" s="6">
        <v>-5.5397591596608876E-2</v>
      </c>
      <c r="I2905" s="6">
        <v>-0.16403306248815711</v>
      </c>
      <c r="J2905" s="6">
        <v>-1.1664635315056715E-2</v>
      </c>
      <c r="K2905" s="6">
        <v>-0.11413442254731401</v>
      </c>
      <c r="L2905" s="6">
        <v>6.0656017900439733E-3</v>
      </c>
      <c r="M2905" s="6">
        <v>-6.4717775757512502E-2</v>
      </c>
      <c r="N2905" s="6">
        <v>-5.1426340977523556E-2</v>
      </c>
      <c r="O2905" s="6">
        <v>-1.5262899368369475E-2</v>
      </c>
    </row>
    <row r="2906" spans="1:15" x14ac:dyDescent="0.35">
      <c r="A2906" s="1">
        <v>2013</v>
      </c>
      <c r="B2906" s="1">
        <v>7</v>
      </c>
      <c r="C2906" s="6">
        <v>3.3768173835786432E-2</v>
      </c>
      <c r="D2906" s="6">
        <v>5.3538233887424604E-2</v>
      </c>
      <c r="E2906" s="6">
        <v>6.2937681122263694E-2</v>
      </c>
      <c r="F2906" s="6">
        <v>0.11058756613116524</v>
      </c>
      <c r="G2906" s="6">
        <v>9.1646769524554389E-2</v>
      </c>
      <c r="H2906" s="6">
        <v>6.4774774448468547E-2</v>
      </c>
      <c r="I2906" s="6">
        <v>6.6918063490414487E-2</v>
      </c>
      <c r="J2906" s="6">
        <v>5.8761779810136285E-2</v>
      </c>
      <c r="K2906" s="6">
        <v>0.10564891487901759</v>
      </c>
      <c r="L2906" s="6">
        <v>1.2009040425295469E-2</v>
      </c>
      <c r="M2906" s="6">
        <v>0.10289314910604672</v>
      </c>
      <c r="N2906" s="6">
        <v>2.0027750172360671E-2</v>
      </c>
      <c r="O2906" s="6">
        <v>4.9230367926290187E-2</v>
      </c>
    </row>
    <row r="2907" spans="1:15" x14ac:dyDescent="0.35">
      <c r="A2907" s="1">
        <v>2013</v>
      </c>
      <c r="B2907" s="1">
        <v>8</v>
      </c>
      <c r="C2907" s="6">
        <v>6.5213365850389062E-3</v>
      </c>
      <c r="D2907" s="6">
        <v>-1.2212162386697244E-2</v>
      </c>
      <c r="E2907" s="6">
        <v>-2.7171575039505892E-2</v>
      </c>
      <c r="F2907" s="6">
        <v>-2.3257645691290785E-2</v>
      </c>
      <c r="G2907" s="6">
        <v>-2.1080752722216368E-2</v>
      </c>
      <c r="H2907" s="6">
        <v>-1.259827067668322E-2</v>
      </c>
      <c r="I2907" s="6">
        <v>1.0799352666087626E-2</v>
      </c>
      <c r="J2907" s="6">
        <v>1.4240163982004851E-2</v>
      </c>
      <c r="K2907" s="6">
        <v>5.6377239713540474E-3</v>
      </c>
      <c r="L2907" s="6">
        <v>-2.3740070000810621E-2</v>
      </c>
      <c r="M2907" s="6">
        <v>-3.1775008690940118E-2</v>
      </c>
      <c r="N2907" s="6">
        <v>-6.3406257691314291E-2</v>
      </c>
      <c r="O2907" s="6">
        <v>-3.1662976804888207E-2</v>
      </c>
    </row>
    <row r="2908" spans="1:15" x14ac:dyDescent="0.35">
      <c r="A2908" s="1">
        <v>2013</v>
      </c>
      <c r="B2908" s="1">
        <v>9</v>
      </c>
      <c r="C2908" s="6">
        <v>6.3665487940708781E-2</v>
      </c>
      <c r="D2908" s="6">
        <v>3.2808748142766332E-2</v>
      </c>
      <c r="E2908" s="6">
        <v>8.4814123352769027E-2</v>
      </c>
      <c r="F2908" s="6">
        <v>0.13330685823164343</v>
      </c>
      <c r="G2908" s="6">
        <v>7.7318395709657012E-2</v>
      </c>
      <c r="H2908" s="6">
        <v>5.1411476609091379E-2</v>
      </c>
      <c r="I2908" s="6">
        <v>0.15254555250431398</v>
      </c>
      <c r="J2908" s="6">
        <v>3.4541121299614487E-2</v>
      </c>
      <c r="K2908" s="6">
        <v>6.8949869863135643E-2</v>
      </c>
      <c r="L2908" s="6">
        <v>7.8829016285647507E-2</v>
      </c>
      <c r="M2908" s="6">
        <v>6.7974536455199103E-2</v>
      </c>
      <c r="N2908" s="6">
        <v>6.1542306242919655E-2</v>
      </c>
      <c r="O2908" s="6">
        <v>2.9499938763012802E-2</v>
      </c>
    </row>
    <row r="2909" spans="1:15" x14ac:dyDescent="0.35">
      <c r="A2909" s="1">
        <v>2013</v>
      </c>
      <c r="B2909" s="1">
        <v>10</v>
      </c>
      <c r="C2909" s="6">
        <v>5.4786250963735454E-2</v>
      </c>
      <c r="D2909" s="6">
        <v>3.1619159445974813E-2</v>
      </c>
      <c r="E2909" s="6">
        <v>5.4548273255694217E-2</v>
      </c>
      <c r="F2909" s="6">
        <v>8.2100894091619345E-2</v>
      </c>
      <c r="G2909" s="6">
        <v>4.1109086605666804E-2</v>
      </c>
      <c r="H2909" s="6">
        <v>3.1290712790939305E-2</v>
      </c>
      <c r="I2909" s="6">
        <v>0.17562097449755909</v>
      </c>
      <c r="J2909" s="6">
        <v>4.2907347301995073E-2</v>
      </c>
      <c r="K2909" s="6">
        <v>0.11359276620507895</v>
      </c>
      <c r="L2909" s="6">
        <v>-1.1355789657308001E-2</v>
      </c>
      <c r="M2909" s="6">
        <v>9.3712668442694665E-3</v>
      </c>
      <c r="N2909" s="6">
        <v>2.412606945893191E-2</v>
      </c>
      <c r="O2909" s="6">
        <v>4.3503033006244356E-2</v>
      </c>
    </row>
    <row r="2910" spans="1:15" x14ac:dyDescent="0.35">
      <c r="A2910" s="1">
        <v>2013</v>
      </c>
      <c r="B2910" s="1">
        <v>11</v>
      </c>
      <c r="C2910" s="6">
        <v>-5.6006235396515225E-2</v>
      </c>
      <c r="D2910" s="6">
        <v>-1.5307830851177429E-2</v>
      </c>
      <c r="E2910" s="6">
        <v>4.1146082640073744E-2</v>
      </c>
      <c r="F2910" s="6">
        <v>-7.083617000366027E-3</v>
      </c>
      <c r="G2910" s="6">
        <v>-1.0735728705460463E-3</v>
      </c>
      <c r="H2910" s="6">
        <v>7.5061474415271667E-3</v>
      </c>
      <c r="I2910" s="6">
        <v>6.3392899501235056E-3</v>
      </c>
      <c r="J2910" s="6">
        <v>2.3636807169944152E-2</v>
      </c>
      <c r="K2910" s="6">
        <v>-1.7048392953528724E-2</v>
      </c>
      <c r="L2910" s="6">
        <v>4.9264443578245609E-2</v>
      </c>
      <c r="M2910" s="6">
        <v>5.1319970114611091E-3</v>
      </c>
      <c r="N2910" s="6">
        <v>-2.1757077861820628E-2</v>
      </c>
      <c r="O2910" s="6">
        <v>2.7567179049245716E-2</v>
      </c>
    </row>
    <row r="2911" spans="1:15" x14ac:dyDescent="0.35">
      <c r="A2911" s="1">
        <v>2013</v>
      </c>
      <c r="B2911" s="1">
        <v>12</v>
      </c>
      <c r="C2911" s="6">
        <v>-1.5921343930401143E-2</v>
      </c>
      <c r="D2911" s="6">
        <v>1.6034896484669471E-2</v>
      </c>
      <c r="E2911" s="6">
        <v>2.7073727340414667E-2</v>
      </c>
      <c r="F2911" s="6">
        <v>1.9412757259280135E-2</v>
      </c>
      <c r="G2911" s="6">
        <v>1.1454136177015272E-2</v>
      </c>
      <c r="H2911" s="6">
        <v>2.6457912642816585E-2</v>
      </c>
      <c r="I2911" s="6">
        <v>-1.6636321393561103E-2</v>
      </c>
      <c r="J2911" s="6">
        <v>1.7898343613832003E-2</v>
      </c>
      <c r="K2911" s="6">
        <v>8.42061784891277E-3</v>
      </c>
      <c r="L2911" s="6">
        <v>1.1440920046471991E-2</v>
      </c>
      <c r="M2911" s="6">
        <v>3.9861972091908872E-2</v>
      </c>
      <c r="N2911" s="6">
        <v>-9.2680899445249047E-3</v>
      </c>
      <c r="O2911" s="6">
        <v>2.339065234245228E-2</v>
      </c>
    </row>
    <row r="2912" spans="1:15" x14ac:dyDescent="0.35">
      <c r="A2912" s="1">
        <v>2014</v>
      </c>
      <c r="B2912" s="1">
        <v>1</v>
      </c>
      <c r="C2912" s="6">
        <v>-4.7912582441397532E-2</v>
      </c>
      <c r="D2912" s="6">
        <v>-4.0739840218866695E-2</v>
      </c>
      <c r="E2912" s="6">
        <v>-4.4349290977740118E-2</v>
      </c>
      <c r="F2912" s="6">
        <v>-1.8769705655384626E-2</v>
      </c>
      <c r="G2912" s="6">
        <v>-4.8857138055587578E-2</v>
      </c>
      <c r="H2912" s="6">
        <v>-4.2785215136487163E-2</v>
      </c>
      <c r="I2912" s="6">
        <v>-7.1000780587663565E-3</v>
      </c>
      <c r="J2912" s="6">
        <v>5.2780523894655268E-3</v>
      </c>
      <c r="K2912" s="6">
        <v>4.192373877383671E-3</v>
      </c>
      <c r="L2912" s="6">
        <v>-5.5369185500746119E-2</v>
      </c>
      <c r="M2912" s="6">
        <v>-3.859512584916449E-2</v>
      </c>
      <c r="N2912" s="6">
        <v>-5.4729895621988732E-2</v>
      </c>
      <c r="O2912" s="6">
        <v>-3.57983553343433E-2</v>
      </c>
    </row>
    <row r="2913" spans="1:15" x14ac:dyDescent="0.35">
      <c r="A2913" s="1">
        <v>2014</v>
      </c>
      <c r="B2913" s="1">
        <v>2</v>
      </c>
      <c r="C2913" s="6">
        <v>6.1469940611608764E-2</v>
      </c>
      <c r="D2913" s="6">
        <v>4.3201327318657057E-2</v>
      </c>
      <c r="E2913" s="6">
        <v>6.5415098927868287E-2</v>
      </c>
      <c r="F2913" s="6">
        <v>4.3023374369515588E-2</v>
      </c>
      <c r="G2913" s="6">
        <v>8.2554882705613231E-2</v>
      </c>
      <c r="H2913" s="6">
        <v>6.5262634211295578E-2</v>
      </c>
      <c r="I2913" s="6">
        <v>0.13909708007040028</v>
      </c>
      <c r="J2913" s="6">
        <v>0.14261518813627844</v>
      </c>
      <c r="K2913" s="6">
        <v>7.6984585115881188E-2</v>
      </c>
      <c r="L2913" s="6">
        <v>-3.1771943390019315E-3</v>
      </c>
      <c r="M2913" s="6">
        <v>7.2469345230036397E-2</v>
      </c>
      <c r="N2913" s="6">
        <v>3.4321038802272053E-2</v>
      </c>
      <c r="O2913" s="6">
        <v>4.2611185908224047E-2</v>
      </c>
    </row>
    <row r="2914" spans="1:15" x14ac:dyDescent="0.35">
      <c r="A2914" s="1">
        <v>2014</v>
      </c>
      <c r="B2914" s="1">
        <v>3</v>
      </c>
      <c r="C2914" s="6">
        <v>3.5222986858462757E-2</v>
      </c>
      <c r="D2914" s="6">
        <v>9.7989644766904305E-3</v>
      </c>
      <c r="E2914" s="6">
        <v>-1.6835546235017318E-2</v>
      </c>
      <c r="F2914" s="6">
        <v>1.950410349312931E-2</v>
      </c>
      <c r="G2914" s="6">
        <v>-6.571058781883965E-3</v>
      </c>
      <c r="H2914" s="6">
        <v>-3.6221379210227223E-2</v>
      </c>
      <c r="I2914" s="6">
        <v>1.6466507209911441E-2</v>
      </c>
      <c r="J2914" s="6">
        <v>-4.1331997589812375E-2</v>
      </c>
      <c r="K2914" s="6">
        <v>5.816319990969826E-2</v>
      </c>
      <c r="L2914" s="6">
        <v>-1.4850399366051314E-2</v>
      </c>
      <c r="M2914" s="6">
        <v>-1.3763672775917779E-2</v>
      </c>
      <c r="N2914" s="6">
        <v>3.2972437774762831E-2</v>
      </c>
      <c r="O2914" s="6">
        <v>6.4321573583585034E-3</v>
      </c>
    </row>
    <row r="2915" spans="1:15" x14ac:dyDescent="0.35">
      <c r="A2915" s="1">
        <v>2014</v>
      </c>
      <c r="B2915" s="1">
        <v>4</v>
      </c>
      <c r="C2915" s="6">
        <v>1.958675667381702E-2</v>
      </c>
      <c r="D2915" s="6">
        <v>2.9901970257841338E-2</v>
      </c>
      <c r="E2915" s="6">
        <v>1.1758110017118439E-2</v>
      </c>
      <c r="F2915" s="6">
        <v>1.8311365562509542E-2</v>
      </c>
      <c r="G2915" s="6">
        <v>2.8759270446448305E-2</v>
      </c>
      <c r="H2915" s="6">
        <v>4.015822076853668E-2</v>
      </c>
      <c r="I2915" s="6">
        <v>-7.1344127333822588E-2</v>
      </c>
      <c r="J2915" s="6">
        <v>-1.3055750169412317E-2</v>
      </c>
      <c r="K2915" s="6">
        <v>1.1017388849168674E-2</v>
      </c>
      <c r="L2915" s="6">
        <v>-2.6556397380674411E-2</v>
      </c>
      <c r="M2915" s="6">
        <v>-4.509276891621416E-3</v>
      </c>
      <c r="N2915" s="6">
        <v>2.6882682680218629E-2</v>
      </c>
      <c r="O2915" s="6">
        <v>6.0007968638175818E-3</v>
      </c>
    </row>
    <row r="2916" spans="1:15" x14ac:dyDescent="0.35">
      <c r="A2916" s="1">
        <v>2014</v>
      </c>
      <c r="B2916" s="1">
        <v>5</v>
      </c>
      <c r="C2916" s="6">
        <v>3.1219629291547538E-3</v>
      </c>
      <c r="D2916" s="6">
        <v>7.4822603303652205E-3</v>
      </c>
      <c r="E2916" s="6">
        <v>1.7486209116505079E-2</v>
      </c>
      <c r="F2916" s="6">
        <v>1.4606357818424754E-2</v>
      </c>
      <c r="G2916" s="6">
        <v>-1.0270896900741044E-2</v>
      </c>
      <c r="H2916" s="6">
        <v>2.0294149524744069E-3</v>
      </c>
      <c r="I2916" s="6">
        <v>-2.4213003279276037E-2</v>
      </c>
      <c r="J2916" s="6">
        <v>-1.6970779153832639E-2</v>
      </c>
      <c r="K2916" s="6">
        <v>-2.4254442558441482E-2</v>
      </c>
      <c r="L2916" s="6">
        <v>2.7272620870905061E-2</v>
      </c>
      <c r="M2916" s="6">
        <v>-1.4066454377347545E-3</v>
      </c>
      <c r="N2916" s="6">
        <v>8.7320148162956749E-3</v>
      </c>
      <c r="O2916" s="6">
        <v>2.0730282120013675E-2</v>
      </c>
    </row>
    <row r="2917" spans="1:15" x14ac:dyDescent="0.35">
      <c r="A2917" s="1">
        <v>2014</v>
      </c>
      <c r="B2917" s="1">
        <v>6</v>
      </c>
      <c r="C2917" s="6">
        <v>-5.0549392028789381E-3</v>
      </c>
      <c r="D2917" s="6">
        <v>5.3548268030517022E-2</v>
      </c>
      <c r="E2917" s="6">
        <v>-6.8570518085417026E-3</v>
      </c>
      <c r="F2917" s="6">
        <v>1.5884090744843184E-2</v>
      </c>
      <c r="G2917" s="6">
        <v>-1.7222841811295429E-2</v>
      </c>
      <c r="H2917" s="6">
        <v>5.8714381459705539E-3</v>
      </c>
      <c r="I2917" s="6">
        <v>-3.2531357087073553E-3</v>
      </c>
      <c r="J2917" s="6">
        <v>-3.6493964763949303E-2</v>
      </c>
      <c r="K2917" s="6">
        <v>-1.1824264135566387E-2</v>
      </c>
      <c r="L2917" s="6">
        <v>4.0911842818052803E-2</v>
      </c>
      <c r="M2917" s="6">
        <v>-1.7566381986895994E-2</v>
      </c>
      <c r="N2917" s="6">
        <v>-6.5665976597847559E-3</v>
      </c>
      <c r="O2917" s="6">
        <v>1.8858313448431897E-2</v>
      </c>
    </row>
    <row r="2918" spans="1:15" x14ac:dyDescent="0.35">
      <c r="A2918" s="1">
        <v>2014</v>
      </c>
      <c r="B2918" s="1">
        <v>7</v>
      </c>
      <c r="C2918" s="6">
        <v>2.8815573867970047E-2</v>
      </c>
      <c r="D2918" s="6">
        <v>-9.8268184678441898E-3</v>
      </c>
      <c r="E2918" s="6">
        <v>-6.4654948203334645E-2</v>
      </c>
      <c r="F2918" s="6">
        <v>-4.1694442811566777E-2</v>
      </c>
      <c r="G2918" s="6">
        <v>-6.1398848129572435E-2</v>
      </c>
      <c r="H2918" s="6">
        <v>-1.5029241953413286E-2</v>
      </c>
      <c r="I2918" s="6">
        <v>-5.8810851224738302E-2</v>
      </c>
      <c r="J2918" s="6">
        <v>-3.3181646789295825E-2</v>
      </c>
      <c r="K2918" s="6">
        <v>-5.5055399091258027E-2</v>
      </c>
      <c r="L2918" s="6">
        <v>1.5117006242425712E-2</v>
      </c>
      <c r="M2918" s="6">
        <v>-2.9464408849923428E-2</v>
      </c>
      <c r="N2918" s="6">
        <v>3.5647231843548101E-2</v>
      </c>
      <c r="O2918" s="6">
        <v>-1.5279863077291922E-2</v>
      </c>
    </row>
    <row r="2919" spans="1:15" x14ac:dyDescent="0.35">
      <c r="A2919" s="1">
        <v>2014</v>
      </c>
      <c r="B2919" s="1">
        <v>8</v>
      </c>
      <c r="C2919" s="6">
        <v>2.5404399034640538E-3</v>
      </c>
      <c r="D2919" s="6">
        <v>2.1387823832999385E-2</v>
      </c>
      <c r="E2919" s="6">
        <v>-1.2885178629490712E-2</v>
      </c>
      <c r="F2919" s="6">
        <v>-1.7442841963014523E-2</v>
      </c>
      <c r="G2919" s="6">
        <v>1.1740935827142274E-2</v>
      </c>
      <c r="H2919" s="6">
        <v>-4.2054993601154163E-3</v>
      </c>
      <c r="I2919" s="6">
        <v>-2.5462888052433387E-2</v>
      </c>
      <c r="J2919" s="6">
        <v>9.1408083266277477E-3</v>
      </c>
      <c r="K2919" s="6">
        <v>-2.5158348674453913E-2</v>
      </c>
      <c r="L2919" s="6">
        <v>-2.4816399632327325E-2</v>
      </c>
      <c r="M2919" s="6">
        <v>-6.9613580580398012E-3</v>
      </c>
      <c r="N2919" s="6">
        <v>-1.5451359846858559E-2</v>
      </c>
      <c r="O2919" s="6">
        <v>3.7355321727690259E-2</v>
      </c>
    </row>
    <row r="2920" spans="1:15" x14ac:dyDescent="0.35">
      <c r="A2920" s="1">
        <v>2014</v>
      </c>
      <c r="B2920" s="1">
        <v>9</v>
      </c>
      <c r="C2920" s="6">
        <v>-0.11858029812569172</v>
      </c>
      <c r="D2920" s="6">
        <v>-6.9970612323629791E-2</v>
      </c>
      <c r="E2920" s="6">
        <v>-3.7831613036131265E-2</v>
      </c>
      <c r="F2920" s="6">
        <v>-2.9581818182540808E-2</v>
      </c>
      <c r="G2920" s="6">
        <v>-3.0522988925963623E-2</v>
      </c>
      <c r="H2920" s="6">
        <v>-5.1517866172517982E-2</v>
      </c>
      <c r="I2920" s="6">
        <v>-0.12123032674553959</v>
      </c>
      <c r="J2920" s="6">
        <v>-1.9841113690875278E-2</v>
      </c>
      <c r="K2920" s="6">
        <v>-1.7480345787540773E-2</v>
      </c>
      <c r="L2920" s="6">
        <v>-5.0062954521300608E-3</v>
      </c>
      <c r="M2920" s="6">
        <v>-2.1022629415742521E-2</v>
      </c>
      <c r="N2920" s="6">
        <v>-3.5659114965959429E-2</v>
      </c>
      <c r="O2920" s="6">
        <v>-1.5613859147336717E-2</v>
      </c>
    </row>
    <row r="2921" spans="1:15" x14ac:dyDescent="0.35">
      <c r="A2921" s="1">
        <v>2014</v>
      </c>
      <c r="B2921" s="1">
        <v>10</v>
      </c>
      <c r="C2921" s="6">
        <v>4.9823929721803474E-2</v>
      </c>
      <c r="D2921" s="6">
        <v>-2.9096939831629441E-2</v>
      </c>
      <c r="E2921" s="6">
        <v>-2.4100444632588446E-2</v>
      </c>
      <c r="F2921" s="6">
        <v>-4.0517746585000756E-2</v>
      </c>
      <c r="G2921" s="6">
        <v>-4.9791834554467916E-2</v>
      </c>
      <c r="H2921" s="6">
        <v>-2.4944434613490184E-2</v>
      </c>
      <c r="I2921" s="6">
        <v>-0.14480351445560538</v>
      </c>
      <c r="J2921" s="6">
        <v>-3.1360923327981814E-2</v>
      </c>
      <c r="K2921" s="6">
        <v>-6.1262025969412347E-2</v>
      </c>
      <c r="L2921" s="6">
        <v>-9.3844824446113421E-3</v>
      </c>
      <c r="M2921" s="6">
        <v>-1.7889531502789068E-2</v>
      </c>
      <c r="N2921" s="6">
        <v>-9.3740182839041845E-3</v>
      </c>
      <c r="O2921" s="6">
        <v>2.3001456175308889E-2</v>
      </c>
    </row>
    <row r="2922" spans="1:15" x14ac:dyDescent="0.35">
      <c r="A2922" s="1">
        <v>2014</v>
      </c>
      <c r="B2922" s="1">
        <v>11</v>
      </c>
      <c r="C2922" s="6">
        <v>-7.0205332328644718E-2</v>
      </c>
      <c r="D2922" s="6">
        <v>-4.48381425350568E-3</v>
      </c>
      <c r="E2922" s="6">
        <v>6.3394884772049756E-2</v>
      </c>
      <c r="F2922" s="6">
        <v>2.1480513607883233E-2</v>
      </c>
      <c r="G2922" s="6">
        <v>3.0582081485749989E-2</v>
      </c>
      <c r="H2922" s="6">
        <v>4.1012064236915615E-3</v>
      </c>
      <c r="I2922" s="6">
        <v>4.5098446461605504E-2</v>
      </c>
      <c r="J2922" s="6">
        <v>5.8066550679793452E-2</v>
      </c>
      <c r="K2922" s="6">
        <v>5.2899202887739085E-3</v>
      </c>
      <c r="L2922" s="6">
        <v>6.7423997061486053E-3</v>
      </c>
      <c r="M2922" s="6">
        <v>2.4747593943559919E-2</v>
      </c>
      <c r="N2922" s="6">
        <v>8.9314577311041098E-3</v>
      </c>
      <c r="O2922" s="6">
        <v>2.4133584400783014E-2</v>
      </c>
    </row>
    <row r="2923" spans="1:15" x14ac:dyDescent="0.35">
      <c r="A2923" s="1">
        <v>2014</v>
      </c>
      <c r="B2923" s="1">
        <v>12</v>
      </c>
      <c r="C2923" s="6">
        <v>-2.2669091952704203E-2</v>
      </c>
      <c r="D2923" s="6">
        <v>-2.558621800580111E-2</v>
      </c>
      <c r="E2923" s="6">
        <v>-4.571905902413579E-2</v>
      </c>
      <c r="F2923" s="6">
        <v>-7.2965557081958649E-2</v>
      </c>
      <c r="G2923" s="6">
        <v>-5.4643340863648228E-2</v>
      </c>
      <c r="H2923" s="6">
        <v>-2.8141168805610163E-2</v>
      </c>
      <c r="I2923" s="6">
        <v>-0.1668663298966693</v>
      </c>
      <c r="J2923" s="6">
        <v>6.5549890894486297E-4</v>
      </c>
      <c r="K2923" s="6">
        <v>-7.7338612701241455E-2</v>
      </c>
      <c r="L2923" s="6">
        <v>-9.7559087944305897E-3</v>
      </c>
      <c r="M2923" s="6">
        <v>-4.1482045348278741E-2</v>
      </c>
      <c r="N2923" s="6">
        <v>-1.2173564163083383E-2</v>
      </c>
      <c r="O2923" s="6">
        <v>-4.4885120625277938E-3</v>
      </c>
    </row>
    <row r="2924" spans="1:15" x14ac:dyDescent="0.35">
      <c r="A2924" s="1">
        <v>2015</v>
      </c>
      <c r="B2924" s="1">
        <v>1</v>
      </c>
      <c r="C2924" s="6">
        <v>-1.8262523089777292E-2</v>
      </c>
      <c r="D2924" s="6">
        <v>-8.4808516259551131E-2</v>
      </c>
      <c r="E2924" s="6">
        <v>1.7321470219466596E-2</v>
      </c>
      <c r="F2924" s="6">
        <v>-5.6005433632975631E-2</v>
      </c>
      <c r="G2924" s="6">
        <v>5.1418908060320906E-3</v>
      </c>
      <c r="H2924" s="6">
        <v>-5.7475651388081634E-3</v>
      </c>
      <c r="I2924" s="6">
        <v>-0.18496507406953369</v>
      </c>
      <c r="J2924" s="6">
        <v>-2.3141347068915706E-2</v>
      </c>
      <c r="K2924" s="6">
        <v>5.9458359824426715E-3</v>
      </c>
      <c r="L2924" s="6">
        <v>3.1932318844502185E-2</v>
      </c>
      <c r="M2924" s="6">
        <v>1.225230294685129E-2</v>
      </c>
      <c r="N2924" s="6">
        <v>-1.3303176008388951E-2</v>
      </c>
      <c r="O2924" s="6">
        <v>-3.1240847054252362E-2</v>
      </c>
    </row>
    <row r="2925" spans="1:15" x14ac:dyDescent="0.35">
      <c r="A2925" s="1">
        <v>2015</v>
      </c>
      <c r="B2925" s="1">
        <v>2</v>
      </c>
      <c r="C2925" s="6">
        <v>6.6605200956789207E-2</v>
      </c>
      <c r="D2925" s="6">
        <v>5.6529341829279579E-2</v>
      </c>
      <c r="E2925" s="6">
        <v>5.7156328141143999E-2</v>
      </c>
      <c r="F2925" s="6">
        <v>6.5441429168032722E-2</v>
      </c>
      <c r="G2925" s="6">
        <v>6.6353364972617096E-2</v>
      </c>
      <c r="H2925" s="6">
        <v>5.4029409680583097E-2</v>
      </c>
      <c r="I2925" s="6">
        <v>0.20936960185723438</v>
      </c>
      <c r="J2925" s="6">
        <v>8.3187704578361749E-2</v>
      </c>
      <c r="K2925" s="6">
        <v>8.0291117080578428E-2</v>
      </c>
      <c r="L2925" s="6">
        <v>4.4947585080670406E-2</v>
      </c>
      <c r="M2925" s="6">
        <v>6.5515615767954366E-2</v>
      </c>
      <c r="N2925" s="6">
        <v>-3.2828153874249421E-3</v>
      </c>
      <c r="O2925" s="6">
        <v>5.4692505726845676E-2</v>
      </c>
    </row>
    <row r="2926" spans="1:15" x14ac:dyDescent="0.35">
      <c r="A2926" s="1">
        <v>2015</v>
      </c>
      <c r="B2926" s="1">
        <v>3</v>
      </c>
      <c r="C2926" s="6">
        <v>-3.2450674452471871E-2</v>
      </c>
      <c r="D2926" s="6">
        <v>-3.5813945613473418E-2</v>
      </c>
      <c r="E2926" s="6">
        <v>5.8980344560788161E-3</v>
      </c>
      <c r="F2926" s="6">
        <v>-1.2167106096781866E-2</v>
      </c>
      <c r="G2926" s="6">
        <v>-2.5658492794890984E-2</v>
      </c>
      <c r="H2926" s="6">
        <v>-6.411270241739267E-2</v>
      </c>
      <c r="I2926" s="6">
        <v>-0.15590712637611839</v>
      </c>
      <c r="J2926" s="6">
        <v>-3.4755128569600079E-2</v>
      </c>
      <c r="K2926" s="6">
        <v>-6.4032764176180862E-3</v>
      </c>
      <c r="L2926" s="6">
        <v>1.6371603350926002E-2</v>
      </c>
      <c r="M2926" s="6">
        <v>-4.6084290157660711E-2</v>
      </c>
      <c r="N2926" s="6">
        <v>5.4579941435985773E-3</v>
      </c>
      <c r="O2926" s="6">
        <v>-1.7596056070325571E-2</v>
      </c>
    </row>
    <row r="2927" spans="1:15" x14ac:dyDescent="0.35">
      <c r="A2927" s="1">
        <v>2015</v>
      </c>
      <c r="B2927" s="1">
        <v>4</v>
      </c>
      <c r="C2927" s="6">
        <v>2.030609133172654E-2</v>
      </c>
      <c r="D2927" s="6">
        <v>7.3134864132181815E-2</v>
      </c>
      <c r="E2927" s="6">
        <v>9.218973605320315E-4</v>
      </c>
      <c r="F2927" s="6">
        <v>3.329797769242291E-2</v>
      </c>
      <c r="G2927" s="6">
        <v>4.832262792335771E-2</v>
      </c>
      <c r="H2927" s="6">
        <v>6.4467569266139363E-2</v>
      </c>
      <c r="I2927" s="6">
        <v>0.10960748245535254</v>
      </c>
      <c r="J2927" s="6">
        <v>5.0458519731022979E-2</v>
      </c>
      <c r="K2927" s="6">
        <v>4.0612521206081033E-2</v>
      </c>
      <c r="L2927" s="6">
        <v>2.2739657109514623E-2</v>
      </c>
      <c r="M2927" s="6">
        <v>1.0534616370838168E-2</v>
      </c>
      <c r="N2927" s="6">
        <v>4.8594496495353058E-2</v>
      </c>
      <c r="O2927" s="6">
        <v>8.3207627098153877E-3</v>
      </c>
    </row>
    <row r="2928" spans="1:15" x14ac:dyDescent="0.35">
      <c r="A2928" s="1">
        <v>2015</v>
      </c>
      <c r="B2928" s="1">
        <v>5</v>
      </c>
      <c r="C2928" s="6">
        <v>-3.5288168568418557E-2</v>
      </c>
      <c r="D2928" s="6">
        <v>-4.3459487303541447E-2</v>
      </c>
      <c r="E2928" s="6">
        <v>-2.4507860075807974E-2</v>
      </c>
      <c r="F2928" s="6">
        <v>-3.543665872301939E-2</v>
      </c>
      <c r="G2928" s="6">
        <v>-2.8529714162345187E-2</v>
      </c>
      <c r="H2928" s="6">
        <v>-6.6855825078683258E-4</v>
      </c>
      <c r="I2928" s="6">
        <v>-1.8066519769488486E-2</v>
      </c>
      <c r="J2928" s="6">
        <v>1.5784101866975975E-2</v>
      </c>
      <c r="K2928" s="6">
        <v>-1.9165456914907008E-3</v>
      </c>
      <c r="L2928" s="6">
        <v>1.2851998485476902E-2</v>
      </c>
      <c r="M2928" s="6">
        <v>-1.2422961966536483E-2</v>
      </c>
      <c r="N2928" s="6">
        <v>-4.4551359145596728E-2</v>
      </c>
      <c r="O2928" s="6">
        <v>1.0391438545008114E-2</v>
      </c>
    </row>
    <row r="2929" spans="1:15" x14ac:dyDescent="0.35">
      <c r="A2929" s="1">
        <v>2015</v>
      </c>
      <c r="B2929" s="1">
        <v>6</v>
      </c>
      <c r="C2929" s="6">
        <v>-4.6663883860280309E-2</v>
      </c>
      <c r="D2929" s="6">
        <v>-3.4188261739154235E-2</v>
      </c>
      <c r="E2929" s="6">
        <v>-2.816026217760137E-2</v>
      </c>
      <c r="F2929" s="6">
        <v>-2.7013784246023076E-2</v>
      </c>
      <c r="G2929" s="6">
        <v>-3.0584493289867232E-2</v>
      </c>
      <c r="H2929" s="6">
        <v>-4.088835094069998E-2</v>
      </c>
      <c r="I2929" s="6">
        <v>-2.0738368602759905E-2</v>
      </c>
      <c r="J2929" s="6">
        <v>-4.2256149985702152E-3</v>
      </c>
      <c r="K2929" s="6">
        <v>-3.1172274645107523E-2</v>
      </c>
      <c r="L2929" s="6">
        <v>-2.9076745456058095E-3</v>
      </c>
      <c r="M2929" s="6">
        <v>-3.5650188085368684E-2</v>
      </c>
      <c r="N2929" s="6">
        <v>-2.1781640467879892E-2</v>
      </c>
      <c r="O2929" s="6">
        <v>-2.10117728564716E-2</v>
      </c>
    </row>
    <row r="2930" spans="1:15" x14ac:dyDescent="0.35">
      <c r="A2930" s="1">
        <v>2015</v>
      </c>
      <c r="B2930" s="1">
        <v>7</v>
      </c>
      <c r="C2930" s="6">
        <v>-1.0775941013696532E-2</v>
      </c>
      <c r="D2930" s="6">
        <v>-5.1350669831798403E-2</v>
      </c>
      <c r="E2930" s="6">
        <v>1.9225629146150745E-2</v>
      </c>
      <c r="F2930" s="6">
        <v>2.4082987320563652E-2</v>
      </c>
      <c r="G2930" s="6">
        <v>4.6640603380157596E-2</v>
      </c>
      <c r="H2930" s="6">
        <v>2.1155449119679225E-2</v>
      </c>
      <c r="I2930" s="6">
        <v>-1.0003</v>
      </c>
      <c r="J2930" s="6">
        <v>4.2062420384173481E-2</v>
      </c>
      <c r="K2930" s="6">
        <v>3.3735703961979634E-2</v>
      </c>
      <c r="L2930" s="6">
        <v>5.2329085489845831E-3</v>
      </c>
      <c r="M2930" s="6">
        <v>6.0108573580414885E-3</v>
      </c>
      <c r="N2930" s="6">
        <v>-5.2607187851862726E-2</v>
      </c>
      <c r="O2930" s="6">
        <v>1.9442039930008558E-2</v>
      </c>
    </row>
    <row r="2931" spans="1:15" x14ac:dyDescent="0.35">
      <c r="A2931" s="1">
        <v>2015</v>
      </c>
      <c r="B2931" s="1">
        <v>8</v>
      </c>
      <c r="C2931" s="6">
        <v>-0.11068632128507019</v>
      </c>
      <c r="D2931" s="6">
        <v>-4.6175557580748351E-2</v>
      </c>
      <c r="E2931" s="6">
        <v>-7.4609278704714593E-2</v>
      </c>
      <c r="F2931" s="6">
        <v>-6.4029665238765771E-2</v>
      </c>
      <c r="G2931" s="6">
        <v>-6.6171059800777116E-2</v>
      </c>
      <c r="H2931" s="6">
        <v>-8.397699466576683E-2</v>
      </c>
      <c r="I2931" s="6" t="e">
        <v>#DIV/0!</v>
      </c>
      <c r="J2931" s="6">
        <v>3.3548492982699799E-3</v>
      </c>
      <c r="K2931" s="6">
        <v>-4.9104595729083024E-2</v>
      </c>
      <c r="L2931" s="6">
        <v>-6.2189096618549579E-2</v>
      </c>
      <c r="M2931" s="6">
        <v>-5.4378885366637077E-2</v>
      </c>
      <c r="N2931" s="6">
        <v>-0.11348261331738843</v>
      </c>
      <c r="O2931" s="6">
        <v>-6.2880804623925785E-2</v>
      </c>
    </row>
    <row r="2932" spans="1:15" x14ac:dyDescent="0.35">
      <c r="A2932" s="1">
        <v>2015</v>
      </c>
      <c r="B2932" s="1">
        <v>9</v>
      </c>
      <c r="C2932" s="6">
        <v>-4.822035251150858E-2</v>
      </c>
      <c r="D2932" s="6">
        <v>-5.2459642380364602E-2</v>
      </c>
      <c r="E2932" s="6">
        <v>-6.1326741787950612E-2</v>
      </c>
      <c r="F2932" s="6">
        <v>-7.1054232876308521E-2</v>
      </c>
      <c r="G2932" s="6">
        <v>-4.5469889104040484E-2</v>
      </c>
      <c r="H2932" s="6">
        <v>-4.3418518904435821E-2</v>
      </c>
      <c r="I2932" s="6">
        <v>4.478954004842195E-2</v>
      </c>
      <c r="J2932" s="6">
        <v>-4.0245934000625816E-2</v>
      </c>
      <c r="K2932" s="6">
        <v>-3.2514088017448595E-2</v>
      </c>
      <c r="L2932" s="6">
        <v>-6.8928862619388687E-2</v>
      </c>
      <c r="M2932" s="6">
        <v>-4.4081013171056505E-2</v>
      </c>
      <c r="N2932" s="6">
        <v>-5.2105988796494196E-2</v>
      </c>
      <c r="O2932" s="6">
        <v>-2.6442819620927094E-2</v>
      </c>
    </row>
    <row r="2933" spans="1:15" x14ac:dyDescent="0.35">
      <c r="A2933" s="1">
        <v>2015</v>
      </c>
      <c r="B2933" s="1">
        <v>10</v>
      </c>
      <c r="C2933" s="6">
        <v>6.1115685051181576E-2</v>
      </c>
      <c r="D2933" s="6">
        <v>3.5012821218700627E-2</v>
      </c>
      <c r="E2933" s="6">
        <v>0.10586679529413566</v>
      </c>
      <c r="F2933" s="6">
        <v>6.7084239923739672E-2</v>
      </c>
      <c r="G2933" s="6">
        <v>8.2371095426565052E-2</v>
      </c>
      <c r="H2933" s="6">
        <v>7.0187301725683535E-2</v>
      </c>
      <c r="I2933" s="6">
        <v>5.5373681210140177E-2</v>
      </c>
      <c r="J2933" s="6">
        <v>2.6293420169251281E-2</v>
      </c>
      <c r="K2933" s="6">
        <v>3.7662192718192364E-2</v>
      </c>
      <c r="L2933" s="6">
        <v>9.0370775431148007E-2</v>
      </c>
      <c r="M2933" s="6">
        <v>3.6762382699146764E-2</v>
      </c>
      <c r="N2933" s="6">
        <v>9.0899358709118902E-2</v>
      </c>
      <c r="O2933" s="6">
        <v>8.288307838940033E-2</v>
      </c>
    </row>
    <row r="2934" spans="1:15" x14ac:dyDescent="0.35">
      <c r="A2934" s="1">
        <v>2015</v>
      </c>
      <c r="B2934" s="1">
        <v>11</v>
      </c>
      <c r="C2934" s="6">
        <v>-2.3170896505711686E-3</v>
      </c>
      <c r="D2934" s="6">
        <v>-2.6183456441783957E-2</v>
      </c>
      <c r="E2934" s="6">
        <v>6.2067403277953686E-3</v>
      </c>
      <c r="F2934" s="6">
        <v>-3.8436340432319215E-2</v>
      </c>
      <c r="G2934" s="6">
        <v>-2.911660610511798E-2</v>
      </c>
      <c r="H2934" s="6">
        <v>-2.5708612762421167E-2</v>
      </c>
      <c r="I2934" s="6">
        <v>-0.13175249770371653</v>
      </c>
      <c r="J2934" s="6">
        <v>2.0342425495045426E-2</v>
      </c>
      <c r="K2934" s="6">
        <v>-2.9082074849782168E-2</v>
      </c>
      <c r="L2934" s="6">
        <v>1.3347658339880754E-2</v>
      </c>
      <c r="M2934" s="6">
        <v>1.9856769680341229E-3</v>
      </c>
      <c r="N2934" s="6">
        <v>-5.4870056984256031E-2</v>
      </c>
      <c r="O2934" s="6">
        <v>-1.9503693444152751E-4</v>
      </c>
    </row>
    <row r="2935" spans="1:15" x14ac:dyDescent="0.35">
      <c r="A2935" s="1">
        <v>2015</v>
      </c>
      <c r="B2935" s="1">
        <v>12</v>
      </c>
      <c r="C2935" s="6">
        <v>3.0296876018616005E-2</v>
      </c>
      <c r="D2935" s="6">
        <v>-6.9271573998563943E-2</v>
      </c>
      <c r="E2935" s="6">
        <v>-3.1321493910388153E-2</v>
      </c>
      <c r="F2935" s="6">
        <v>-5.6995190291812846E-2</v>
      </c>
      <c r="G2935" s="6">
        <v>-4.0057214650270977E-2</v>
      </c>
      <c r="H2935" s="6">
        <v>-4.0214740242438395E-2</v>
      </c>
      <c r="I2935" s="6">
        <v>2.079720497199803E-2</v>
      </c>
      <c r="J2935" s="6">
        <v>1.938096382573077E-2</v>
      </c>
      <c r="K2935" s="6">
        <v>-3.2397686552213166E-2</v>
      </c>
      <c r="L2935" s="6">
        <v>-1.5570739137091026E-2</v>
      </c>
      <c r="M2935" s="6">
        <v>-2.855795761470422E-2</v>
      </c>
      <c r="N2935" s="6">
        <v>2.8372463365078718E-3</v>
      </c>
      <c r="O2935" s="6">
        <v>-1.9230198374358763E-2</v>
      </c>
    </row>
    <row r="2936" spans="1:15" x14ac:dyDescent="0.35">
      <c r="A2936" s="1">
        <v>2016</v>
      </c>
      <c r="B2936" s="1">
        <v>1</v>
      </c>
      <c r="C2936" s="6">
        <v>-8.2109356060893549E-2</v>
      </c>
      <c r="D2936" s="6">
        <v>-2.5913817182867692E-2</v>
      </c>
      <c r="E2936" s="6">
        <v>-9.2338399006915775E-2</v>
      </c>
      <c r="F2936" s="6">
        <v>-8.0729993802606051E-2</v>
      </c>
      <c r="G2936" s="6">
        <v>-5.1932981173320701E-2</v>
      </c>
      <c r="H2936" s="6">
        <v>-6.0197429379911037E-2</v>
      </c>
      <c r="I2936" s="6">
        <v>-0.12866477242414134</v>
      </c>
      <c r="J2936" s="6">
        <v>-7.0463874933273565E-2</v>
      </c>
      <c r="K2936" s="6">
        <v>-0.13319724886252807</v>
      </c>
      <c r="L2936" s="6">
        <v>-8.7368509974502198E-2</v>
      </c>
      <c r="M2936" s="6">
        <v>-7.9794497083445229E-2</v>
      </c>
      <c r="N2936" s="6">
        <v>-9.4317598419672702E-2</v>
      </c>
      <c r="O2936" s="6">
        <v>-5.2935344481736223E-2</v>
      </c>
    </row>
    <row r="2937" spans="1:15" x14ac:dyDescent="0.35">
      <c r="A2937" s="1">
        <v>2016</v>
      </c>
      <c r="B2937" s="1">
        <v>2</v>
      </c>
      <c r="C2937" s="6">
        <v>-1.9682082482497306E-2</v>
      </c>
      <c r="D2937" s="6">
        <v>3.2437130950927873E-2</v>
      </c>
      <c r="E2937" s="6">
        <v>-3.0085070234958152E-2</v>
      </c>
      <c r="F2937" s="6">
        <v>-3.9422666451368549E-2</v>
      </c>
      <c r="G2937" s="6">
        <v>-1.3503316097664695E-2</v>
      </c>
      <c r="H2937" s="6">
        <v>-2.3530530012595471E-2</v>
      </c>
      <c r="I2937" s="6">
        <v>-6.4644502305456431E-2</v>
      </c>
      <c r="J2937" s="6">
        <v>1.052796738746311E-3</v>
      </c>
      <c r="K2937" s="6">
        <v>-5.4706624948815563E-2</v>
      </c>
      <c r="L2937" s="6">
        <v>-1.9673041474068616E-2</v>
      </c>
      <c r="M2937" s="6">
        <v>1.1196098151979807E-2</v>
      </c>
      <c r="N2937" s="6">
        <v>2.4294805638787224E-2</v>
      </c>
      <c r="O2937" s="6">
        <v>-6.6283552550199781E-3</v>
      </c>
    </row>
    <row r="2938" spans="1:15" x14ac:dyDescent="0.35">
      <c r="A2938" s="1">
        <v>2016</v>
      </c>
      <c r="B2938" s="1">
        <v>3</v>
      </c>
      <c r="C2938" s="6">
        <v>0.11414474283456028</v>
      </c>
      <c r="D2938" s="6">
        <v>8.9999357872044994E-2</v>
      </c>
      <c r="E2938" s="6">
        <v>9.5956083873597275E-2</v>
      </c>
      <c r="F2938" s="6">
        <v>7.6508979045082526E-2</v>
      </c>
      <c r="G2938" s="6">
        <v>5.1713169333963582E-2</v>
      </c>
      <c r="H2938" s="6">
        <v>4.2504261138113175E-2</v>
      </c>
      <c r="I2938" s="6">
        <v>0.16650317860409308</v>
      </c>
      <c r="J2938" s="6">
        <v>3.8332272065873585E-2</v>
      </c>
      <c r="K2938" s="6">
        <v>7.3465323843518948E-2</v>
      </c>
      <c r="L2938" s="6">
        <v>4.409698248052546E-2</v>
      </c>
      <c r="M2938" s="6">
        <v>4.7937339891942876E-2</v>
      </c>
      <c r="N2938" s="6">
        <v>0.10877210973539148</v>
      </c>
      <c r="O2938" s="6">
        <v>6.3491108718941092E-2</v>
      </c>
    </row>
    <row r="2939" spans="1:15" x14ac:dyDescent="0.35">
      <c r="A2939" s="1">
        <v>2016</v>
      </c>
      <c r="B2939" s="1">
        <v>4</v>
      </c>
      <c r="C2939" s="6">
        <v>2.440782812532484E-2</v>
      </c>
      <c r="D2939" s="6">
        <v>6.9223284950041167E-2</v>
      </c>
      <c r="E2939" s="6">
        <v>1.2200218928771335E-2</v>
      </c>
      <c r="F2939" s="6">
        <v>3.9700770136194677E-2</v>
      </c>
      <c r="G2939" s="6">
        <v>1.4857693383315785E-2</v>
      </c>
      <c r="H2939" s="6">
        <v>2.676076146657326E-2</v>
      </c>
      <c r="I2939" s="6">
        <v>1.616993946898139E-2</v>
      </c>
      <c r="J2939" s="6">
        <v>-1.8757799822914131E-2</v>
      </c>
      <c r="K2939" s="6">
        <v>3.1655639905663349E-2</v>
      </c>
      <c r="L2939" s="6">
        <v>5.0642694859560203E-2</v>
      </c>
      <c r="M2939" s="6">
        <v>4.9595893928140585E-3</v>
      </c>
      <c r="N2939" s="6">
        <v>3.6229552209211704E-4</v>
      </c>
      <c r="O2939" s="6">
        <v>7.9936982337593001E-4</v>
      </c>
    </row>
    <row r="2940" spans="1:15" x14ac:dyDescent="0.35">
      <c r="A2940" s="1">
        <v>2016</v>
      </c>
      <c r="B2940" s="1">
        <v>5</v>
      </c>
      <c r="C2940" s="6">
        <v>-2.838075800931452E-2</v>
      </c>
      <c r="D2940" s="6">
        <v>-3.5522781225828214E-2</v>
      </c>
      <c r="E2940" s="6">
        <v>-8.9167001722139302E-3</v>
      </c>
      <c r="F2940" s="6">
        <v>-2.9680863731266459E-2</v>
      </c>
      <c r="G2940" s="6">
        <v>-1.3756689514650498E-2</v>
      </c>
      <c r="H2940" s="6">
        <v>-1.3133170771243784E-2</v>
      </c>
      <c r="I2940" s="6">
        <v>7.4836984083668442E-2</v>
      </c>
      <c r="J2940" s="6">
        <v>2.1788369974343282E-2</v>
      </c>
      <c r="K2940" s="6">
        <v>-6.0626469921760705E-2</v>
      </c>
      <c r="L2940" s="6">
        <v>-8.5202325836979606E-3</v>
      </c>
      <c r="M2940" s="6">
        <v>-3.2132371415241855E-2</v>
      </c>
      <c r="N2940" s="6">
        <v>-4.2721810239290357E-2</v>
      </c>
      <c r="O2940" s="6">
        <v>1.312949208347456E-2</v>
      </c>
    </row>
    <row r="2941" spans="1:15" x14ac:dyDescent="0.35">
      <c r="A2941" s="1">
        <v>2016</v>
      </c>
      <c r="B2941" s="1">
        <v>6</v>
      </c>
      <c r="C2941" s="6">
        <v>5.5013828156756E-4</v>
      </c>
      <c r="D2941" s="6">
        <v>1.06739054314706E-2</v>
      </c>
      <c r="E2941" s="6">
        <v>-6.1092185979542267E-2</v>
      </c>
      <c r="F2941" s="6">
        <v>-0.10061021706657315</v>
      </c>
      <c r="G2941" s="6">
        <v>-6.3825038152998129E-2</v>
      </c>
      <c r="H2941" s="6">
        <v>-4.273663290584797E-2</v>
      </c>
      <c r="I2941" s="6">
        <v>-0.16614548329440862</v>
      </c>
      <c r="J2941" s="6">
        <v>-0.1352023123936005</v>
      </c>
      <c r="K2941" s="6">
        <v>-0.10560252827889739</v>
      </c>
      <c r="L2941" s="6">
        <v>-3.3427026980718998E-2</v>
      </c>
      <c r="M2941" s="6">
        <v>-5.0220818120746767E-2</v>
      </c>
      <c r="N2941" s="6">
        <v>3.8813874441652164E-2</v>
      </c>
      <c r="O2941" s="6">
        <v>-1.2939264459026693E-3</v>
      </c>
    </row>
    <row r="2942" spans="1:15" x14ac:dyDescent="0.35">
      <c r="A2942" s="1">
        <v>2016</v>
      </c>
      <c r="B2942" s="1">
        <v>7</v>
      </c>
      <c r="C2942" s="6">
        <v>8.0952084019961498E-2</v>
      </c>
      <c r="D2942" s="6">
        <v>2.5264523752180183E-2</v>
      </c>
      <c r="E2942" s="6">
        <v>7.1661094081510709E-2</v>
      </c>
      <c r="F2942" s="6">
        <v>5.5579980400789201E-2</v>
      </c>
      <c r="G2942" s="6">
        <v>5.1375325096703443E-2</v>
      </c>
      <c r="H2942" s="6">
        <v>2.5023220163520703E-2</v>
      </c>
      <c r="I2942" s="6">
        <v>5.754512203769984E-2</v>
      </c>
      <c r="J2942" s="6">
        <v>4.3483573441065397E-2</v>
      </c>
      <c r="K2942" s="6">
        <v>4.3654143125665339E-2</v>
      </c>
      <c r="L2942" s="6">
        <v>7.3683589018357296E-2</v>
      </c>
      <c r="M2942" s="6">
        <v>3.3543979007091877E-2</v>
      </c>
      <c r="N2942" s="6">
        <v>1.2750295861601415E-2</v>
      </c>
      <c r="O2942" s="6">
        <v>3.3009807228685899E-2</v>
      </c>
    </row>
    <row r="2943" spans="1:15" x14ac:dyDescent="0.35">
      <c r="A2943" s="1">
        <v>2016</v>
      </c>
      <c r="B2943" s="1">
        <v>8</v>
      </c>
      <c r="C2943" s="6">
        <v>-3.6280149242440114E-2</v>
      </c>
      <c r="D2943" s="6">
        <v>-6.5171679751279774E-3</v>
      </c>
      <c r="E2943" s="6">
        <v>2.0801555080924787E-2</v>
      </c>
      <c r="F2943" s="6">
        <v>1.1219957133842209E-2</v>
      </c>
      <c r="G2943" s="6">
        <v>-4.2110317834281406E-3</v>
      </c>
      <c r="H2943" s="6">
        <v>-8.9783824143714087E-4</v>
      </c>
      <c r="I2943" s="6">
        <v>6.7401783248969751E-3</v>
      </c>
      <c r="J2943" s="6">
        <v>4.7683633560339826E-2</v>
      </c>
      <c r="K2943" s="6">
        <v>1.8687195459200969E-3</v>
      </c>
      <c r="L2943" s="6">
        <v>3.0987052653632021E-3</v>
      </c>
      <c r="M2943" s="6">
        <v>1.9227180183480401E-2</v>
      </c>
      <c r="N2943" s="6">
        <v>-3.5969664642934447E-2</v>
      </c>
      <c r="O2943" s="6">
        <v>-3.8191755612808163E-3</v>
      </c>
    </row>
    <row r="2944" spans="1:15" x14ac:dyDescent="0.35">
      <c r="A2944" s="1">
        <v>2016</v>
      </c>
      <c r="B2944" s="1">
        <v>9</v>
      </c>
      <c r="C2944" s="6">
        <v>1.7375607459241296E-2</v>
      </c>
      <c r="D2944" s="6">
        <v>4.9792993100217474E-3</v>
      </c>
      <c r="E2944" s="6">
        <v>-2.2164003260492821E-3</v>
      </c>
      <c r="F2944" s="6">
        <v>1.2784625744152203E-2</v>
      </c>
      <c r="G2944" s="6">
        <v>7.8291005607136442E-3</v>
      </c>
      <c r="H2944" s="6">
        <v>3.0278838406137226E-3</v>
      </c>
      <c r="I2944" s="6">
        <v>-1.5141384755776286E-2</v>
      </c>
      <c r="J2944" s="6">
        <v>-1.6585405251587335E-2</v>
      </c>
      <c r="K2944" s="6">
        <v>-2.6696310623263473E-2</v>
      </c>
      <c r="L2944" s="6">
        <v>-7.6191840765297038E-3</v>
      </c>
      <c r="M2944" s="6">
        <v>1.1228207312259621E-2</v>
      </c>
      <c r="N2944" s="6">
        <v>1.5391031263817048E-2</v>
      </c>
      <c r="O2944" s="6">
        <v>-3.0344825997834263E-3</v>
      </c>
    </row>
    <row r="2945" spans="1:15" x14ac:dyDescent="0.35">
      <c r="A2945" s="1">
        <v>2016</v>
      </c>
      <c r="B2945" s="1">
        <v>10</v>
      </c>
      <c r="C2945" s="6">
        <v>-2.9895767199503417E-2</v>
      </c>
      <c r="D2945" s="6">
        <v>-1.9325798070408726E-2</v>
      </c>
      <c r="E2945" s="6">
        <v>-1.1134110574160291E-2</v>
      </c>
      <c r="F2945" s="6">
        <v>1.5047222297867216E-2</v>
      </c>
      <c r="G2945" s="6">
        <v>-1.2049624366621534E-2</v>
      </c>
      <c r="H2945" s="6">
        <v>-5.1386862863875324E-2</v>
      </c>
      <c r="I2945" s="6">
        <v>1.8777199928878566E-2</v>
      </c>
      <c r="J2945" s="6">
        <v>-4.5206584451636542E-2</v>
      </c>
      <c r="K2945" s="6">
        <v>1.7682452520621353E-2</v>
      </c>
      <c r="L2945" s="6">
        <v>2.1710759128929794E-2</v>
      </c>
      <c r="M2945" s="6">
        <v>-4.8204129148453886E-2</v>
      </c>
      <c r="N2945" s="6">
        <v>-4.1696361845454485E-2</v>
      </c>
      <c r="O2945" s="6">
        <v>-2.1825625037472249E-2</v>
      </c>
    </row>
    <row r="2946" spans="1:15" x14ac:dyDescent="0.35">
      <c r="A2946" s="1">
        <v>2016</v>
      </c>
      <c r="B2946" s="1">
        <v>11</v>
      </c>
      <c r="C2946" s="6">
        <v>-1.0329328309420446E-2</v>
      </c>
      <c r="D2946" s="6">
        <v>1.5173599654389927E-2</v>
      </c>
      <c r="E2946" s="6">
        <v>-4.1020468443666899E-2</v>
      </c>
      <c r="F2946" s="6">
        <v>-8.6774614656215263E-2</v>
      </c>
      <c r="G2946" s="6">
        <v>-2.4016875276475544E-2</v>
      </c>
      <c r="H2946" s="6">
        <v>-6.5301909082454562E-3</v>
      </c>
      <c r="I2946" s="6">
        <v>2.2570272049102238E-2</v>
      </c>
      <c r="J2946" s="6">
        <v>1.0624201860714458E-2</v>
      </c>
      <c r="K2946" s="6">
        <v>-4.9744617811958589E-2</v>
      </c>
      <c r="L2946" s="6">
        <v>-4.0614644466057767E-2</v>
      </c>
      <c r="M2946" s="6">
        <v>-1.229818517401865E-4</v>
      </c>
      <c r="N2946" s="6">
        <v>-1.0562945702118215E-3</v>
      </c>
      <c r="O2946" s="6">
        <v>3.1274446769983158E-2</v>
      </c>
    </row>
    <row r="2947" spans="1:15" x14ac:dyDescent="0.35">
      <c r="A2947" s="1">
        <v>2016</v>
      </c>
      <c r="B2947" s="1">
        <v>12</v>
      </c>
      <c r="C2947" s="6">
        <v>1.3752200790647422E-2</v>
      </c>
      <c r="D2947" s="6">
        <v>9.6105541319717533E-3</v>
      </c>
      <c r="E2947" s="6">
        <v>6.7577013770042424E-2</v>
      </c>
      <c r="F2947" s="6">
        <v>6.4992134443866187E-2</v>
      </c>
      <c r="G2947" s="6">
        <v>5.0700688920531027E-2</v>
      </c>
      <c r="H2947" s="6">
        <v>3.4679365937926525E-2</v>
      </c>
      <c r="I2947" s="6">
        <v>1.2618743936944947E-2</v>
      </c>
      <c r="J2947" s="6">
        <v>3.7263818411893405E-2</v>
      </c>
      <c r="K2947" s="6">
        <v>0.12426870923987064</v>
      </c>
      <c r="L2947" s="6">
        <v>1.8209751926875122E-2</v>
      </c>
      <c r="M2947" s="6">
        <v>3.3475674108011104E-2</v>
      </c>
      <c r="N2947" s="6">
        <v>-2.259884031619875E-2</v>
      </c>
      <c r="O2947" s="6">
        <v>1.4100754044233048E-2</v>
      </c>
    </row>
    <row r="2948" spans="1:15" x14ac:dyDescent="0.35">
      <c r="A2948" s="1">
        <v>2017</v>
      </c>
      <c r="B2948" s="1">
        <v>1</v>
      </c>
      <c r="C2948" s="6">
        <v>3.7775909317866133E-2</v>
      </c>
      <c r="D2948" s="6">
        <v>3.2634989036321907E-2</v>
      </c>
      <c r="E2948" s="6">
        <v>2.6775853466785141E-2</v>
      </c>
      <c r="F2948" s="6">
        <v>1.7872456872981682E-2</v>
      </c>
      <c r="G2948" s="6">
        <v>-2.0260219982784888E-3</v>
      </c>
      <c r="H2948" s="6">
        <v>8.4016242977936906E-3</v>
      </c>
      <c r="I2948" s="6">
        <v>-2.8951425379374215E-2</v>
      </c>
      <c r="J2948" s="6">
        <v>2.2531869980370201E-3</v>
      </c>
      <c r="K2948" s="6">
        <v>-1.2447527294575973E-2</v>
      </c>
      <c r="L2948" s="6">
        <v>2.7406051276788093E-2</v>
      </c>
      <c r="M2948" s="6">
        <v>5.0419765054695267E-2</v>
      </c>
      <c r="N2948" s="6">
        <v>8.1699245685870628E-2</v>
      </c>
      <c r="O2948" s="6">
        <v>1.2984341374735824E-2</v>
      </c>
    </row>
    <row r="2949" spans="1:15" x14ac:dyDescent="0.35">
      <c r="A2949" s="1">
        <v>2017</v>
      </c>
      <c r="B2949" s="1">
        <v>2</v>
      </c>
      <c r="C2949" s="6">
        <v>2.1460130732486798E-2</v>
      </c>
      <c r="D2949" s="6">
        <v>-2.4055014927149416E-2</v>
      </c>
      <c r="E2949" s="6">
        <v>3.2084698210225592E-4</v>
      </c>
      <c r="F2949" s="6">
        <v>1.9101349133447253E-4</v>
      </c>
      <c r="G2949" s="6">
        <v>-2.4546200674967116E-3</v>
      </c>
      <c r="H2949" s="6">
        <v>2.416206146990933E-3</v>
      </c>
      <c r="I2949" s="6">
        <v>2.9573953814380587E-2</v>
      </c>
      <c r="J2949" s="6">
        <v>-1.4520478359790383E-3</v>
      </c>
      <c r="K2949" s="6">
        <v>-8.0833511171643675E-3</v>
      </c>
      <c r="L2949" s="6">
        <v>-3.5487026212795581E-4</v>
      </c>
      <c r="M2949" s="6">
        <v>-1.6891961284201302E-2</v>
      </c>
      <c r="N2949" s="6">
        <v>1.6234838509567123E-2</v>
      </c>
      <c r="O2949" s="6">
        <v>3.2498260541408731E-2</v>
      </c>
    </row>
    <row r="2950" spans="1:15" x14ac:dyDescent="0.35">
      <c r="A2950" s="1">
        <v>2017</v>
      </c>
      <c r="B2950" s="1">
        <v>3</v>
      </c>
      <c r="C2950" s="6">
        <v>1.6343627854949312E-2</v>
      </c>
      <c r="D2950" s="6">
        <v>1.9353104641043955E-3</v>
      </c>
      <c r="E2950" s="6">
        <v>4.1210108198066649E-2</v>
      </c>
      <c r="F2950" s="6">
        <v>9.6123155775398261E-2</v>
      </c>
      <c r="G2950" s="6">
        <v>5.5200221061973039E-2</v>
      </c>
      <c r="H2950" s="6">
        <v>1.5126047601721156E-2</v>
      </c>
      <c r="I2950" s="6">
        <v>3.1960465396158218E-2</v>
      </c>
      <c r="J2950" s="6">
        <v>1.7727086653945796E-2</v>
      </c>
      <c r="K2950" s="6">
        <v>8.460329532124139E-2</v>
      </c>
      <c r="L2950" s="6">
        <v>-5.3044184298046077E-3</v>
      </c>
      <c r="M2950" s="6">
        <v>1.2847733980866756E-2</v>
      </c>
      <c r="N2950" s="6">
        <v>2.3312728283909352E-2</v>
      </c>
      <c r="O2950" s="6">
        <v>-6.8892301704151443E-3</v>
      </c>
    </row>
    <row r="2951" spans="1:15" x14ac:dyDescent="0.35">
      <c r="A2951" s="1">
        <v>2017</v>
      </c>
      <c r="B2951" s="1">
        <v>4</v>
      </c>
      <c r="C2951" s="6">
        <v>-1.6274421550270729E-2</v>
      </c>
      <c r="D2951" s="6">
        <v>-2.9529395046944101E-2</v>
      </c>
      <c r="E2951" s="6">
        <v>2.619889114262261E-2</v>
      </c>
      <c r="F2951" s="6">
        <v>4.0530250772769033E-2</v>
      </c>
      <c r="G2951" s="6">
        <v>4.4725145780976167E-2</v>
      </c>
      <c r="H2951" s="6">
        <v>7.8979553130014979E-3</v>
      </c>
      <c r="I2951" s="6">
        <v>8.6627977511465198E-2</v>
      </c>
      <c r="J2951" s="6">
        <v>4.6869092591518363E-2</v>
      </c>
      <c r="K2951" s="6">
        <v>2.1602991569014657E-2</v>
      </c>
      <c r="L2951" s="6">
        <v>6.5377565201297514E-3</v>
      </c>
      <c r="M2951" s="6">
        <v>3.0359009965187894E-2</v>
      </c>
      <c r="N2951" s="6">
        <v>-6.9164736565953391E-3</v>
      </c>
      <c r="O2951" s="6">
        <v>1.7912169025529898E-3</v>
      </c>
    </row>
    <row r="2952" spans="1:15" x14ac:dyDescent="0.35">
      <c r="A2952" s="1">
        <v>2017</v>
      </c>
      <c r="B2952" s="1">
        <v>5</v>
      </c>
      <c r="C2952" s="6">
        <v>-4.7877527329483367E-2</v>
      </c>
      <c r="D2952" s="6">
        <v>-1.1229400184963217E-2</v>
      </c>
      <c r="E2952" s="6">
        <v>3.9344336925483663E-2</v>
      </c>
      <c r="F2952" s="6">
        <v>4.0467483033914113E-2</v>
      </c>
      <c r="G2952" s="6">
        <v>2.7850509618588697E-2</v>
      </c>
      <c r="H2952" s="6">
        <v>3.2089597460357104E-2</v>
      </c>
      <c r="I2952" s="6">
        <v>0.11603047345365047</v>
      </c>
      <c r="J2952" s="6">
        <v>3.7562214941071807E-2</v>
      </c>
      <c r="K2952" s="6">
        <v>3.0791413559846707E-2</v>
      </c>
      <c r="L2952" s="6">
        <v>2.3750383501086707E-2</v>
      </c>
      <c r="M2952" s="6">
        <v>1.9980769837758421E-2</v>
      </c>
      <c r="N2952" s="6">
        <v>1.4215352597817804E-2</v>
      </c>
      <c r="O2952" s="6">
        <v>4.4762100494927185E-3</v>
      </c>
    </row>
    <row r="2953" spans="1:15" x14ac:dyDescent="0.35">
      <c r="A2953" s="1">
        <v>2017</v>
      </c>
      <c r="B2953" s="1">
        <v>6</v>
      </c>
      <c r="C2953" s="6">
        <v>2.5833901960817127E-2</v>
      </c>
      <c r="D2953" s="6">
        <v>2.1739944601398817E-2</v>
      </c>
      <c r="E2953" s="6">
        <v>-1.5365031747758067E-2</v>
      </c>
      <c r="F2953" s="6">
        <v>-3.2684918817406886E-2</v>
      </c>
      <c r="G2953" s="6">
        <v>-2.3349140051360143E-2</v>
      </c>
      <c r="H2953" s="6">
        <v>-2.5420256604499994E-2</v>
      </c>
      <c r="I2953" s="6">
        <v>7.1564914385802356E-2</v>
      </c>
      <c r="J2953" s="6">
        <v>-9.4129470093010804E-3</v>
      </c>
      <c r="K2953" s="6">
        <v>7.6327348486858286E-4</v>
      </c>
      <c r="L2953" s="6">
        <v>-3.235273466620352E-3</v>
      </c>
      <c r="M2953" s="6">
        <v>-7.8727112938483008E-4</v>
      </c>
      <c r="N2953" s="6">
        <v>1.5431558436227299E-3</v>
      </c>
      <c r="O2953" s="6">
        <v>-3.3861680072975343E-3</v>
      </c>
    </row>
    <row r="2954" spans="1:15" x14ac:dyDescent="0.35">
      <c r="A2954" s="1">
        <v>2017</v>
      </c>
      <c r="B2954" s="1">
        <v>7</v>
      </c>
      <c r="C2954" s="6">
        <v>3.1449944592947983E-2</v>
      </c>
      <c r="D2954" s="6">
        <v>2.690756062548922E-2</v>
      </c>
      <c r="E2954" s="6">
        <v>9.6081553181464694E-3</v>
      </c>
      <c r="F2954" s="6">
        <v>3.2731406303559814E-2</v>
      </c>
      <c r="G2954" s="6">
        <v>2.1558293683037473E-2</v>
      </c>
      <c r="H2954" s="6">
        <v>1.3079812497830476E-2</v>
      </c>
      <c r="I2954" s="6">
        <v>1.249719175198811E-2</v>
      </c>
      <c r="J2954" s="6">
        <v>-5.1912324238337013E-5</v>
      </c>
      <c r="K2954" s="6">
        <v>7.2459151098107258E-2</v>
      </c>
      <c r="L2954" s="6">
        <v>4.0412277425901453E-3</v>
      </c>
      <c r="M2954" s="6">
        <v>-2.361756145522944E-4</v>
      </c>
      <c r="N2954" s="6">
        <v>3.8917150639384453E-2</v>
      </c>
      <c r="O2954" s="6">
        <v>9.8487688835154439E-3</v>
      </c>
    </row>
    <row r="2955" spans="1:15" x14ac:dyDescent="0.35">
      <c r="A2955" s="1">
        <v>2017</v>
      </c>
      <c r="B2955" s="1">
        <v>8</v>
      </c>
      <c r="C2955" s="6">
        <v>-1.7657109765491341E-2</v>
      </c>
      <c r="D2955" s="6">
        <v>-5.4858070331821902E-3</v>
      </c>
      <c r="E2955" s="6">
        <v>-9.0364184909849671E-3</v>
      </c>
      <c r="F2955" s="6">
        <v>-2.326832341949453E-2</v>
      </c>
      <c r="G2955" s="6">
        <v>-5.4718630002127972E-3</v>
      </c>
      <c r="H2955" s="6">
        <v>-2.3238537098338286E-2</v>
      </c>
      <c r="I2955" s="6">
        <v>1.2575216301735468E-2</v>
      </c>
      <c r="J2955" s="6">
        <v>-8.1221043238958752E-3</v>
      </c>
      <c r="K2955" s="6">
        <v>4.7141194311302575E-3</v>
      </c>
      <c r="L2955" s="6">
        <v>-2.0998969846669102E-2</v>
      </c>
      <c r="M2955" s="6">
        <v>5.6691152412971495E-3</v>
      </c>
      <c r="N2955" s="6">
        <v>-2.5962919206676316E-2</v>
      </c>
      <c r="O2955" s="6">
        <v>-9.0535076711330559E-3</v>
      </c>
    </row>
    <row r="2956" spans="1:15" x14ac:dyDescent="0.35">
      <c r="A2956" s="1">
        <v>2017</v>
      </c>
      <c r="B2956" s="1">
        <v>9</v>
      </c>
      <c r="C2956" s="6">
        <v>-2.9696401506388161E-2</v>
      </c>
      <c r="D2956" s="6">
        <v>1.9038362458007527E-2</v>
      </c>
      <c r="E2956" s="6">
        <v>4.5741231820632083E-2</v>
      </c>
      <c r="F2956" s="6">
        <v>-9.9644401501859069E-3</v>
      </c>
      <c r="G2956" s="6">
        <v>2.9773009115747571E-2</v>
      </c>
      <c r="H2956" s="6">
        <v>1.8252392496078938E-2</v>
      </c>
      <c r="I2956" s="6">
        <v>-0.1018211054533856</v>
      </c>
      <c r="J2956" s="6">
        <v>2.1173383694006707E-2</v>
      </c>
      <c r="K2956" s="6">
        <v>2.9116745082503646E-2</v>
      </c>
      <c r="L2956" s="6">
        <v>3.2176374959907196E-3</v>
      </c>
      <c r="M2956" s="6">
        <v>2.2091401266222364E-2</v>
      </c>
      <c r="N2956" s="6">
        <v>-2.8498520887780456E-2</v>
      </c>
      <c r="O2956" s="6">
        <v>9.5028948273421544E-3</v>
      </c>
    </row>
    <row r="2957" spans="1:15" x14ac:dyDescent="0.35">
      <c r="A2957" s="1">
        <v>2017</v>
      </c>
      <c r="B2957" s="1">
        <v>10</v>
      </c>
      <c r="C2957" s="6">
        <v>6.5900468679056835E-3</v>
      </c>
      <c r="D2957" s="6">
        <v>-1.7923710922528726E-2</v>
      </c>
      <c r="E2957" s="6">
        <v>6.767968707495995E-3</v>
      </c>
      <c r="F2957" s="6">
        <v>-1.0539189034180687E-2</v>
      </c>
      <c r="G2957" s="6">
        <v>8.0632396937825625E-3</v>
      </c>
      <c r="H2957" s="6">
        <v>-2.1293492768083809E-3</v>
      </c>
      <c r="I2957" s="6">
        <v>-1.9208809373075422E-2</v>
      </c>
      <c r="J2957" s="6">
        <v>-1.0990382287717395E-2</v>
      </c>
      <c r="K2957" s="6">
        <v>-1.9793719105117593E-2</v>
      </c>
      <c r="L2957" s="6">
        <v>6.0573389691103402E-2</v>
      </c>
      <c r="M2957" s="6">
        <v>-1.7438590136169631E-2</v>
      </c>
      <c r="N2957" s="6">
        <v>3.3954147425359321E-2</v>
      </c>
      <c r="O2957" s="6">
        <v>1.2388174774546044E-2</v>
      </c>
    </row>
    <row r="2958" spans="1:15" x14ac:dyDescent="0.35">
      <c r="A2958" s="1">
        <v>2017</v>
      </c>
      <c r="B2958" s="1">
        <v>11</v>
      </c>
      <c r="C2958" s="6">
        <v>-1.2139900763584134E-2</v>
      </c>
      <c r="D2958" s="6">
        <v>-8.8613725564304479E-3</v>
      </c>
      <c r="E2958" s="6">
        <v>-4.427182507255779E-3</v>
      </c>
      <c r="F2958" s="6">
        <v>-1.8896081149749569E-2</v>
      </c>
      <c r="G2958" s="6">
        <v>-1.2781172556447796E-2</v>
      </c>
      <c r="H2958" s="6">
        <v>-1.501936765849894E-2</v>
      </c>
      <c r="I2958" s="6">
        <v>-1.4254775699453394E-2</v>
      </c>
      <c r="J2958" s="6">
        <v>-3.9437854750482126E-3</v>
      </c>
      <c r="K2958" s="6">
        <v>-7.6192492256635502E-3</v>
      </c>
      <c r="L2958" s="6">
        <v>3.1800758179776942E-2</v>
      </c>
      <c r="M2958" s="6">
        <v>-4.669502809719013E-2</v>
      </c>
      <c r="N2958" s="6">
        <v>1.7603734613730479E-2</v>
      </c>
      <c r="O2958" s="6">
        <v>1.7382601368405456E-2</v>
      </c>
    </row>
    <row r="2959" spans="1:15" x14ac:dyDescent="0.35">
      <c r="A2959" s="1">
        <v>2017</v>
      </c>
      <c r="B2959" s="1">
        <v>12</v>
      </c>
      <c r="C2959" s="6">
        <v>3.5701974583331166E-2</v>
      </c>
      <c r="D2959" s="6">
        <v>2.2389232681833827E-2</v>
      </c>
      <c r="E2959" s="6">
        <v>-1.2131591848711343E-2</v>
      </c>
      <c r="F2959" s="6">
        <v>-2.0396118126650507E-2</v>
      </c>
      <c r="G2959" s="6">
        <v>-1.520089451695591E-2</v>
      </c>
      <c r="H2959" s="6">
        <v>3.647713629939945E-2</v>
      </c>
      <c r="I2959" s="6">
        <v>8.0751990948687374E-2</v>
      </c>
      <c r="J2959" s="6">
        <v>2.1136520697701479E-2</v>
      </c>
      <c r="K2959" s="6">
        <v>-2.7105416084494981E-2</v>
      </c>
      <c r="L2959" s="6">
        <v>-1.1374364724986619E-2</v>
      </c>
      <c r="M2959" s="6">
        <v>-1.1894399326650007E-2</v>
      </c>
      <c r="N2959" s="6">
        <v>-1.229511582797912E-2</v>
      </c>
      <c r="O2959" s="6">
        <v>-1.9683801811465011E-3</v>
      </c>
    </row>
    <row r="2960" spans="1:15" x14ac:dyDescent="0.35">
      <c r="A2960" s="1">
        <v>2018</v>
      </c>
      <c r="B2960" s="1">
        <v>1</v>
      </c>
      <c r="C2960" s="6">
        <v>1.5067574104857307E-2</v>
      </c>
      <c r="D2960" s="6">
        <v>-7.4105284796420305E-3</v>
      </c>
      <c r="E2960" s="6">
        <v>4.4433012523647106E-2</v>
      </c>
      <c r="F2960" s="6">
        <v>6.4661330740377318E-2</v>
      </c>
      <c r="G2960" s="6">
        <v>5.5653006174454608E-2</v>
      </c>
      <c r="H2960" s="6">
        <v>1.641060142904054E-2</v>
      </c>
      <c r="I2960" s="6">
        <v>0.12130594170912372</v>
      </c>
      <c r="J2960" s="6">
        <v>1.1371217208686547E-2</v>
      </c>
      <c r="K2960" s="6">
        <v>0.10099336403100427</v>
      </c>
      <c r="L2960" s="6">
        <v>3.4472680924838947E-2</v>
      </c>
      <c r="M2960" s="6">
        <v>3.9018261677768271E-2</v>
      </c>
      <c r="N2960" s="6">
        <v>4.5681543510829911E-2</v>
      </c>
      <c r="O2960" s="6">
        <v>4.3478724645703723E-2</v>
      </c>
    </row>
    <row r="2961" spans="1:15" x14ac:dyDescent="0.35">
      <c r="A2961" s="1">
        <v>2018</v>
      </c>
      <c r="B2961" s="1">
        <v>2</v>
      </c>
      <c r="C2961" s="6">
        <v>-5.3442771875000294E-2</v>
      </c>
      <c r="D2961" s="6">
        <v>-8.4499020250321466E-2</v>
      </c>
      <c r="E2961" s="6">
        <v>-8.7971369456271209E-2</v>
      </c>
      <c r="F2961" s="6">
        <v>-8.9287785841248357E-2</v>
      </c>
      <c r="G2961" s="6">
        <v>-6.0788207452578791E-2</v>
      </c>
      <c r="H2961" s="6">
        <v>-8.272926679703313E-2</v>
      </c>
      <c r="I2961" s="6">
        <v>-8.0101297115072578E-2</v>
      </c>
      <c r="J2961" s="6">
        <v>-7.1115490038389517E-2</v>
      </c>
      <c r="K2961" s="6">
        <v>-6.9440614227475661E-2</v>
      </c>
      <c r="L2961" s="6">
        <v>-3.5802586761038591E-2</v>
      </c>
      <c r="M2961" s="6">
        <v>-6.9067479009758903E-2</v>
      </c>
      <c r="N2961" s="6">
        <v>-2.7679404098613081E-2</v>
      </c>
      <c r="O2961" s="6">
        <v>-5.2547379604151845E-2</v>
      </c>
    </row>
    <row r="2962" spans="1:15" x14ac:dyDescent="0.35">
      <c r="A2962" s="1">
        <v>2018</v>
      </c>
      <c r="B2962" s="1">
        <v>3</v>
      </c>
      <c r="C2962" s="6">
        <v>-6.8991272031187045E-2</v>
      </c>
      <c r="D2962" s="6">
        <v>-2.5834913200557415E-2</v>
      </c>
      <c r="E2962" s="6">
        <v>-3.3157991674785836E-2</v>
      </c>
      <c r="F2962" s="6">
        <v>-3.0237441470256306E-2</v>
      </c>
      <c r="G2962" s="6">
        <v>-3.469689248490393E-2</v>
      </c>
      <c r="H2962" s="6">
        <v>-2.2257027339556253E-2</v>
      </c>
      <c r="I2962" s="6">
        <v>-7.2302817320034518E-2</v>
      </c>
      <c r="J2962" s="6">
        <v>-1.9170448603920583E-2</v>
      </c>
      <c r="K2962" s="6">
        <v>-1.4383393640642558E-2</v>
      </c>
      <c r="L2962" s="6">
        <v>-4.0168953095719995E-2</v>
      </c>
      <c r="M2962" s="6">
        <v>-5.2872205806470451E-2</v>
      </c>
      <c r="N2962" s="6">
        <v>-3.1214984489310035E-2</v>
      </c>
      <c r="O2962" s="6">
        <v>-4.2984513768364319E-2</v>
      </c>
    </row>
    <row r="2963" spans="1:15" x14ac:dyDescent="0.35">
      <c r="A2963" s="1">
        <v>2018</v>
      </c>
      <c r="B2963" s="1">
        <v>4</v>
      </c>
      <c r="C2963" s="6">
        <v>2.5834868303180429E-3</v>
      </c>
      <c r="D2963" s="6">
        <v>3.4165091504423199E-3</v>
      </c>
      <c r="E2963" s="6">
        <v>5.6575850399558196E-3</v>
      </c>
      <c r="F2963" s="6">
        <v>2.7146572938056938E-3</v>
      </c>
      <c r="G2963" s="6">
        <v>3.0895691350906623E-2</v>
      </c>
      <c r="H2963" s="6">
        <v>2.9172556111901154E-2</v>
      </c>
      <c r="I2963" s="6">
        <v>6.1501621071527776E-2</v>
      </c>
      <c r="J2963" s="6">
        <v>-4.656551339896859E-3</v>
      </c>
      <c r="K2963" s="6">
        <v>3.2485646925737729E-2</v>
      </c>
      <c r="L2963" s="6">
        <v>1.5364903786638621E-3</v>
      </c>
      <c r="M2963" s="6">
        <v>-4.0236600840308126E-2</v>
      </c>
      <c r="N2963" s="6">
        <v>2.6060434200664489E-2</v>
      </c>
      <c r="O2963" s="6">
        <v>-1.358119899881462E-2</v>
      </c>
    </row>
    <row r="2964" spans="1:15" x14ac:dyDescent="0.35">
      <c r="A2964" s="1">
        <v>2018</v>
      </c>
      <c r="B2964" s="1">
        <v>5</v>
      </c>
      <c r="C2964" s="6">
        <v>-7.0156877526055886E-3</v>
      </c>
      <c r="D2964" s="6">
        <v>3.2427300797809797E-3</v>
      </c>
      <c r="E2964" s="6">
        <v>-4.9298503244276599E-2</v>
      </c>
      <c r="F2964" s="6">
        <v>-9.8700691011838926E-2</v>
      </c>
      <c r="G2964" s="6">
        <v>-7.015320010085041E-2</v>
      </c>
      <c r="H2964" s="6">
        <v>-2.9184561267638971E-2</v>
      </c>
      <c r="I2964" s="6">
        <v>-0.16420384056093246</v>
      </c>
      <c r="J2964" s="6">
        <v>-9.9940160560591657E-4</v>
      </c>
      <c r="K2964" s="6">
        <v>-0.13735582135503227</v>
      </c>
      <c r="L2964" s="6">
        <v>-2.3818970881790476E-2</v>
      </c>
      <c r="M2964" s="6">
        <v>-3.7693214513502778E-2</v>
      </c>
      <c r="N2964" s="6">
        <v>-7.6526440420594921E-2</v>
      </c>
      <c r="O2964" s="6">
        <v>4.9083533165913892E-3</v>
      </c>
    </row>
    <row r="2965" spans="1:15" x14ac:dyDescent="0.35">
      <c r="A2965" s="1">
        <v>2018</v>
      </c>
      <c r="B2965" s="1">
        <v>6</v>
      </c>
      <c r="C2965" s="6">
        <v>-9.7781340610276282E-3</v>
      </c>
      <c r="D2965" s="6">
        <v>-1.7634622891240022E-2</v>
      </c>
      <c r="E2965" s="6">
        <v>-4.1996829426948663E-2</v>
      </c>
      <c r="F2965" s="6">
        <v>-1.7010665900780222E-3</v>
      </c>
      <c r="G2965" s="6">
        <v>-3.2159421775891102E-2</v>
      </c>
      <c r="H2965" s="6">
        <v>-2.9881310421041203E-2</v>
      </c>
      <c r="I2965" s="6">
        <v>-1.602458124037693E-2</v>
      </c>
      <c r="J2965" s="6">
        <v>-4.041593832246277E-2</v>
      </c>
      <c r="K2965" s="6">
        <v>-2.5543300150634614E-2</v>
      </c>
      <c r="L2965" s="6">
        <v>-2.9869903212538747E-2</v>
      </c>
      <c r="M2965" s="6">
        <v>-2.7009685060574169E-2</v>
      </c>
      <c r="N2965" s="6">
        <v>-8.1825368209935967E-2</v>
      </c>
      <c r="O2965" s="6">
        <v>-1.2857599795953863E-2</v>
      </c>
    </row>
    <row r="2966" spans="1:15" x14ac:dyDescent="0.35">
      <c r="A2966" s="1">
        <v>2018</v>
      </c>
      <c r="B2966" s="1">
        <v>7</v>
      </c>
      <c r="C2966" s="6">
        <v>-1.494341397292813E-3</v>
      </c>
      <c r="D2966" s="6">
        <v>6.80498179424123E-4</v>
      </c>
      <c r="E2966" s="6">
        <v>2.2702505947687919E-2</v>
      </c>
      <c r="F2966" s="6">
        <v>7.8747957824389439E-3</v>
      </c>
      <c r="G2966" s="6">
        <v>1.7380616938702249E-2</v>
      </c>
      <c r="H2966" s="6">
        <v>-1.0333253969431237E-2</v>
      </c>
      <c r="I2966" s="6">
        <v>-1.3080699438233805E-2</v>
      </c>
      <c r="J2966" s="6">
        <v>-3.9533026186480517E-2</v>
      </c>
      <c r="K2966" s="6">
        <v>9.358234071513212E-3</v>
      </c>
      <c r="L2966" s="6">
        <v>-1.8274480039955514E-2</v>
      </c>
      <c r="M2966" s="6">
        <v>3.6341678854712796E-2</v>
      </c>
      <c r="N2966" s="6">
        <v>-2.1208940728221701E-3</v>
      </c>
      <c r="O2966" s="6">
        <v>1.7421586465418755E-2</v>
      </c>
    </row>
    <row r="2967" spans="1:15" x14ac:dyDescent="0.35">
      <c r="A2967" s="1">
        <v>2018</v>
      </c>
      <c r="B2967" s="1">
        <v>8</v>
      </c>
      <c r="C2967" s="6">
        <v>-4.4821342268395729E-2</v>
      </c>
      <c r="D2967" s="6">
        <v>-3.18303935787193E-2</v>
      </c>
      <c r="E2967" s="6">
        <v>-6.1170712728649483E-2</v>
      </c>
      <c r="F2967" s="6">
        <v>-7.4371090058887201E-2</v>
      </c>
      <c r="G2967" s="6">
        <v>-4.5772133805267672E-2</v>
      </c>
      <c r="H2967" s="6">
        <v>-7.183754911678486E-2</v>
      </c>
      <c r="I2967" s="6">
        <v>-6.816742971375167E-2</v>
      </c>
      <c r="J2967" s="6">
        <v>-3.5402146361808599E-2</v>
      </c>
      <c r="K2967" s="6">
        <v>-0.11388555759571761</v>
      </c>
      <c r="L2967" s="6">
        <v>2.3790462932363823E-3</v>
      </c>
      <c r="M2967" s="6">
        <v>-3.2474610737917346E-2</v>
      </c>
      <c r="N2967" s="6">
        <v>-5.852356885358289E-2</v>
      </c>
      <c r="O2967" s="6">
        <v>1.1163218631604084E-2</v>
      </c>
    </row>
    <row r="2968" spans="1:15" x14ac:dyDescent="0.35">
      <c r="A2968" s="1">
        <v>2018</v>
      </c>
      <c r="B2968" s="1">
        <v>9</v>
      </c>
      <c r="C2968" s="6">
        <v>-3.2515562962114206E-2</v>
      </c>
      <c r="D2968" s="6">
        <v>-2.1614906164606356E-2</v>
      </c>
      <c r="E2968" s="6">
        <v>-2.8721035609268402E-2</v>
      </c>
      <c r="F2968" s="6">
        <v>-2.0278180657133587E-2</v>
      </c>
      <c r="G2968" s="6">
        <v>-3.1875199091639765E-3</v>
      </c>
      <c r="H2968" s="6">
        <v>-4.3115857235296144E-3</v>
      </c>
      <c r="I2968" s="6">
        <v>-7.1250373753566673E-2</v>
      </c>
      <c r="J2968" s="6">
        <v>-5.6388011058961948E-2</v>
      </c>
      <c r="K2968" s="6">
        <v>2.61039917808727E-3</v>
      </c>
      <c r="L2968" s="6">
        <v>1.0199007117215792E-2</v>
      </c>
      <c r="M2968" s="6">
        <v>1.1884303817885095E-2</v>
      </c>
      <c r="N2968" s="6">
        <v>-2.2681776650226131E-3</v>
      </c>
      <c r="O2968" s="6">
        <v>-1.5705699081860463E-2</v>
      </c>
    </row>
    <row r="2969" spans="1:15" x14ac:dyDescent="0.35">
      <c r="A2969" s="1">
        <v>2018</v>
      </c>
      <c r="B2969" s="1">
        <v>10</v>
      </c>
      <c r="C2969" s="6">
        <v>-0.10232131998575181</v>
      </c>
      <c r="D2969" s="6">
        <v>-0.10408852213013012</v>
      </c>
      <c r="E2969" s="6">
        <v>-0.11065647162007045</v>
      </c>
      <c r="F2969" s="6">
        <v>-9.8511307746780657E-2</v>
      </c>
      <c r="G2969" s="6">
        <v>-0.11802501232161403</v>
      </c>
      <c r="H2969" s="6">
        <v>-9.1437683966262645E-2</v>
      </c>
      <c r="I2969" s="6">
        <v>-0.11967220147052618</v>
      </c>
      <c r="J2969" s="6">
        <v>-0.1030531345816155</v>
      </c>
      <c r="K2969" s="6">
        <v>-0.12523195500852016</v>
      </c>
      <c r="L2969" s="6">
        <v>-0.10655740599775923</v>
      </c>
      <c r="M2969" s="6">
        <v>-0.12404228366097994</v>
      </c>
      <c r="N2969" s="6">
        <v>-0.10721783676573429</v>
      </c>
      <c r="O2969" s="6">
        <v>-9.0803358979814647E-2</v>
      </c>
    </row>
    <row r="2970" spans="1:15" x14ac:dyDescent="0.35">
      <c r="A2970" s="1">
        <v>2018</v>
      </c>
      <c r="B2970" s="1">
        <v>11</v>
      </c>
      <c r="C2970" s="6">
        <v>-1.6617066249255266E-2</v>
      </c>
      <c r="D2970" s="6">
        <v>-2.1461790685568718E-2</v>
      </c>
      <c r="E2970" s="6">
        <v>-3.808634309920686E-2</v>
      </c>
      <c r="F2970" s="6">
        <v>-7.9324687354251008E-4</v>
      </c>
      <c r="G2970" s="6">
        <v>-3.9041231422264649E-2</v>
      </c>
      <c r="H2970" s="6">
        <v>-4.3717254345637196E-2</v>
      </c>
      <c r="I2970" s="6">
        <v>-3.6961132127175417E-2</v>
      </c>
      <c r="J2970" s="6">
        <v>-7.4991795432679392E-2</v>
      </c>
      <c r="K2970" s="6">
        <v>-1.4171313011359401E-2</v>
      </c>
      <c r="L2970" s="6">
        <v>-7.019262282822427E-3</v>
      </c>
      <c r="M2970" s="6">
        <v>-3.0918172956728909E-2</v>
      </c>
      <c r="N2970" s="6">
        <v>2.0992848845681675E-2</v>
      </c>
      <c r="O2970" s="6">
        <v>-4.0406182008598489E-3</v>
      </c>
    </row>
    <row r="2971" spans="1:15" x14ac:dyDescent="0.35">
      <c r="A2971" s="1">
        <v>2018</v>
      </c>
      <c r="B2971" s="1">
        <v>12</v>
      </c>
      <c r="C2971" s="6">
        <v>-6.3100415789744013E-2</v>
      </c>
      <c r="D2971" s="6">
        <v>-0.10420992334925006</v>
      </c>
      <c r="E2971" s="6">
        <v>-7.2463398029168014E-2</v>
      </c>
      <c r="F2971" s="6">
        <v>-6.9587631647065606E-2</v>
      </c>
      <c r="G2971" s="6">
        <v>-6.4936102404331897E-2</v>
      </c>
      <c r="H2971" s="6">
        <v>-5.8864113194495582E-2</v>
      </c>
      <c r="I2971" s="6">
        <v>-3.6818571828061586E-2</v>
      </c>
      <c r="J2971" s="6">
        <v>-6.86157589228098E-2</v>
      </c>
      <c r="K2971" s="6">
        <v>-5.5278081120522682E-2</v>
      </c>
      <c r="L2971" s="6">
        <v>-9.5850942261840433E-2</v>
      </c>
      <c r="M2971" s="6">
        <v>-6.685213326098971E-2</v>
      </c>
      <c r="N2971" s="6">
        <v>-3.2250114101758598E-2</v>
      </c>
      <c r="O2971" s="6">
        <v>-0.11497695576721734</v>
      </c>
    </row>
    <row r="2972" spans="1:15" x14ac:dyDescent="0.35">
      <c r="A2972" s="1">
        <v>2019</v>
      </c>
      <c r="B2972" s="1">
        <v>1</v>
      </c>
      <c r="C2972" s="6">
        <v>4.792058812214435E-2</v>
      </c>
      <c r="D2972" s="6">
        <v>0.10404020127434206</v>
      </c>
      <c r="E2972" s="6">
        <v>3.2256353235928861E-2</v>
      </c>
      <c r="F2972" s="6">
        <v>3.4604230142750783E-2</v>
      </c>
      <c r="G2972" s="6">
        <v>2.9488856780251659E-2</v>
      </c>
      <c r="H2972" s="6">
        <v>4.0027316659863102E-2</v>
      </c>
      <c r="I2972" s="6">
        <v>8.9397337539683479E-3</v>
      </c>
      <c r="J2972" s="6">
        <v>2.6638543781827794E-2</v>
      </c>
      <c r="K2972" s="6">
        <v>5.0823642772093017E-2</v>
      </c>
      <c r="L2972" s="6">
        <v>2.0886093699328988E-2</v>
      </c>
      <c r="M2972" s="6">
        <v>2.9259704529887087E-2</v>
      </c>
      <c r="N2972" s="6">
        <v>2.9425384735834847E-2</v>
      </c>
      <c r="O2972" s="6">
        <v>5.5084404731036887E-2</v>
      </c>
    </row>
    <row r="2973" spans="1:15" x14ac:dyDescent="0.35">
      <c r="A2973" s="1">
        <v>2019</v>
      </c>
      <c r="B2973" s="1">
        <v>2</v>
      </c>
      <c r="C2973" s="6">
        <v>2.2392099958201996E-3</v>
      </c>
      <c r="D2973" s="6">
        <v>1.9497480462909202E-3</v>
      </c>
      <c r="E2973" s="6">
        <v>9.3050843444273529E-5</v>
      </c>
      <c r="F2973" s="6">
        <v>-6.1222352667648881E-3</v>
      </c>
      <c r="G2973" s="6">
        <v>1.8947048357284033E-2</v>
      </c>
      <c r="H2973" s="6">
        <v>3.7701280348585754E-3</v>
      </c>
      <c r="I2973" s="6">
        <v>8.3712266692832299E-2</v>
      </c>
      <c r="J2973" s="6">
        <v>2.9566016824357697E-2</v>
      </c>
      <c r="K2973" s="6">
        <v>1.6396954430467212E-2</v>
      </c>
      <c r="L2973" s="6">
        <v>-1.7563924026119584E-2</v>
      </c>
      <c r="M2973" s="6">
        <v>-6.7768763894495397E-3</v>
      </c>
      <c r="N2973" s="6">
        <v>-2.1719583826558E-2</v>
      </c>
      <c r="O2973" s="6">
        <v>5.8289301431160602E-3</v>
      </c>
    </row>
    <row r="2974" spans="1:15" x14ac:dyDescent="0.35">
      <c r="A2974" s="1">
        <v>2019</v>
      </c>
      <c r="B2974" s="1">
        <v>3</v>
      </c>
      <c r="C2974" s="6">
        <v>-2.2203420327443702E-2</v>
      </c>
      <c r="D2974" s="6">
        <v>-3.1044528286787599E-2</v>
      </c>
      <c r="E2974" s="6">
        <v>-3.6665497592999405E-2</v>
      </c>
      <c r="F2974" s="6">
        <v>-4.1533390582798355E-2</v>
      </c>
      <c r="G2974" s="6">
        <v>-1.6848675488708265E-2</v>
      </c>
      <c r="H2974" s="6">
        <v>-1.3045293861847041E-2</v>
      </c>
      <c r="I2974" s="6">
        <v>-1.8230245098673537E-2</v>
      </c>
      <c r="J2974" s="6">
        <v>-3.383651965965849E-2</v>
      </c>
      <c r="K2974" s="6">
        <v>-7.6313241552261497E-3</v>
      </c>
      <c r="L2974" s="6">
        <v>-2.7745091850083215E-2</v>
      </c>
      <c r="M2974" s="6">
        <v>-4.2730981816924682E-2</v>
      </c>
      <c r="N2974" s="6">
        <v>-2.6745549564011085E-2</v>
      </c>
      <c r="O2974" s="6">
        <v>-6.1757122489216505E-3</v>
      </c>
    </row>
    <row r="2975" spans="1:15" x14ac:dyDescent="0.35">
      <c r="A2975" s="1">
        <v>2019</v>
      </c>
      <c r="B2975" s="1">
        <v>4</v>
      </c>
      <c r="C2975" s="6">
        <v>-7.0084998041026331E-3</v>
      </c>
      <c r="D2975" s="6">
        <v>2.9015808097683643E-3</v>
      </c>
      <c r="E2975" s="6">
        <v>4.6982249648771776E-2</v>
      </c>
      <c r="F2975" s="6">
        <v>1.1760918414588192E-2</v>
      </c>
      <c r="G2975" s="6">
        <v>2.0099191045471795E-2</v>
      </c>
      <c r="H2975" s="6">
        <v>-4.7003474287658636E-3</v>
      </c>
      <c r="I2975" s="6">
        <v>4.7913726235470785E-2</v>
      </c>
      <c r="J2975" s="6">
        <v>2.7584019572050519E-2</v>
      </c>
      <c r="K2975" s="6">
        <v>3.9785835893848959E-3</v>
      </c>
      <c r="L2975" s="6">
        <v>2.0482159221575189E-2</v>
      </c>
      <c r="M2975" s="6">
        <v>3.2135760209431694E-2</v>
      </c>
      <c r="N2975" s="6">
        <v>3.0771865191755496E-2</v>
      </c>
      <c r="O2975" s="6">
        <v>1.5513434942139345E-2</v>
      </c>
    </row>
    <row r="2976" spans="1:15" x14ac:dyDescent="0.35">
      <c r="A2976" s="1">
        <v>2019</v>
      </c>
      <c r="B2976" s="1">
        <v>5</v>
      </c>
      <c r="C2976" s="6">
        <v>-2.8095788491369223E-2</v>
      </c>
      <c r="D2976" s="6">
        <v>-6.5556614527150156E-2</v>
      </c>
      <c r="E2976" s="6">
        <v>-7.7668886954088398E-2</v>
      </c>
      <c r="F2976" s="6">
        <v>-8.6807930059324231E-2</v>
      </c>
      <c r="G2976" s="6">
        <v>-9.5393614061800844E-2</v>
      </c>
      <c r="H2976" s="6">
        <v>-8.7812989529327631E-2</v>
      </c>
      <c r="I2976" s="6">
        <v>4.5520308837987036E-2</v>
      </c>
      <c r="J2976" s="6">
        <v>-8.5817780900537086E-2</v>
      </c>
      <c r="K2976" s="6">
        <v>-0.12249584763192382</v>
      </c>
      <c r="L2976" s="6">
        <v>-7.1137079540209466E-2</v>
      </c>
      <c r="M2976" s="6">
        <v>-0.12244615843545285</v>
      </c>
      <c r="N2976" s="6">
        <v>-0.11564913778494405</v>
      </c>
      <c r="O2976" s="6">
        <v>-8.9377726481161532E-2</v>
      </c>
    </row>
    <row r="2977" spans="1:15" x14ac:dyDescent="0.35">
      <c r="A2977" s="1">
        <v>2019</v>
      </c>
      <c r="B2977" s="1">
        <v>6</v>
      </c>
      <c r="C2977" s="6">
        <v>2.5117629697770025E-2</v>
      </c>
      <c r="D2977" s="6">
        <v>3.2551908156345941E-2</v>
      </c>
      <c r="E2977" s="6">
        <v>5.4531879530808777E-2</v>
      </c>
      <c r="F2977" s="6">
        <v>1.820060610700884E-2</v>
      </c>
      <c r="G2977" s="6">
        <v>6.0970566251030298E-2</v>
      </c>
      <c r="H2977" s="6">
        <v>2.0140980273633688E-2</v>
      </c>
      <c r="I2977" s="6">
        <v>4.3087470331421282E-2</v>
      </c>
      <c r="J2977" s="6">
        <v>8.422897480263411E-3</v>
      </c>
      <c r="K2977" s="6">
        <v>6.9851587159280901E-2</v>
      </c>
      <c r="L2977" s="6">
        <v>1.4589790517234788E-2</v>
      </c>
      <c r="M2977" s="6">
        <v>7.6811324721251448E-2</v>
      </c>
      <c r="N2977" s="6">
        <v>5.9980752648973998E-2</v>
      </c>
      <c r="O2977" s="6">
        <v>4.7130183208214979E-2</v>
      </c>
    </row>
    <row r="2978" spans="1:15" x14ac:dyDescent="0.35">
      <c r="A2978" s="1">
        <v>2019</v>
      </c>
      <c r="B2978" s="1">
        <v>7</v>
      </c>
      <c r="C2978" s="6">
        <v>-1.7625084293259811E-2</v>
      </c>
      <c r="D2978" s="6">
        <v>-2.7087782288580768E-2</v>
      </c>
      <c r="E2978" s="6">
        <v>-6.3442306763835887E-2</v>
      </c>
      <c r="F2978" s="6">
        <v>-7.1085717777281343E-2</v>
      </c>
      <c r="G2978" s="6">
        <v>-5.0491777246274065E-2</v>
      </c>
      <c r="H2978" s="6">
        <v>-4.2542563587082298E-2</v>
      </c>
      <c r="I2978" s="6">
        <v>-1.1685910699311568E-2</v>
      </c>
      <c r="J2978" s="6">
        <v>-5.3532710160897327E-2</v>
      </c>
      <c r="K2978" s="6">
        <v>-3.9466155988226996E-2</v>
      </c>
      <c r="L2978" s="6">
        <v>-1.7556035749746728E-2</v>
      </c>
      <c r="M2978" s="6">
        <v>-7.2597790282834751E-2</v>
      </c>
      <c r="N2978" s="6">
        <v>-4.2711535174812736E-2</v>
      </c>
      <c r="O2978" s="6">
        <v>-7.9718046339606261E-3</v>
      </c>
    </row>
    <row r="2979" spans="1:15" x14ac:dyDescent="0.35">
      <c r="A2979" s="1">
        <v>2019</v>
      </c>
      <c r="B2979" s="1">
        <v>8</v>
      </c>
      <c r="C2979" s="6">
        <v>-6.6187898472856013E-2</v>
      </c>
      <c r="D2979" s="6">
        <v>-2.7258226346503781E-2</v>
      </c>
      <c r="E2979" s="6">
        <v>-4.8308897736001458E-2</v>
      </c>
      <c r="F2979" s="6">
        <v>-4.5463818752000909E-2</v>
      </c>
      <c r="G2979" s="6">
        <v>-3.4883734624269205E-2</v>
      </c>
      <c r="H2979" s="6">
        <v>-7.0412543395754437E-2</v>
      </c>
      <c r="I2979" s="6">
        <v>-6.3073571450355762E-2</v>
      </c>
      <c r="J2979" s="6">
        <v>-6.5600671315057771E-2</v>
      </c>
      <c r="K2979" s="6">
        <v>-3.1467151624488335E-2</v>
      </c>
      <c r="L2979" s="6">
        <v>-3.609447428851266E-2</v>
      </c>
      <c r="M2979" s="6">
        <v>-5.1678856098504991E-2</v>
      </c>
      <c r="N2979" s="6">
        <v>-8.7811891210812579E-2</v>
      </c>
      <c r="O2979" s="6">
        <v>-3.8391652742267759E-2</v>
      </c>
    </row>
    <row r="2980" spans="1:15" x14ac:dyDescent="0.35">
      <c r="A2980" s="1">
        <v>2019</v>
      </c>
      <c r="B2980" s="1">
        <v>9</v>
      </c>
      <c r="C2980" s="6">
        <v>-4.8111743437432679E-3</v>
      </c>
      <c r="D2980" s="6">
        <v>-9.3324350287586275E-4</v>
      </c>
      <c r="E2980" s="6">
        <v>1.2820455387842895E-2</v>
      </c>
      <c r="F2980" s="6">
        <v>2.0798357049937117E-2</v>
      </c>
      <c r="G2980" s="6">
        <v>7.9231771655355505E-3</v>
      </c>
      <c r="H2980" s="6">
        <v>1.9470180130075693E-2</v>
      </c>
      <c r="I2980" s="6">
        <v>-2.7415439709011873E-2</v>
      </c>
      <c r="J2980" s="6">
        <v>3.3777418575356169E-2</v>
      </c>
      <c r="K2980" s="6">
        <v>8.7197052570689611E-3</v>
      </c>
      <c r="L2980" s="6">
        <v>1.40732954516057E-2</v>
      </c>
      <c r="M2980" s="6">
        <v>2.3273483055237094E-2</v>
      </c>
      <c r="N2980" s="6">
        <v>-1.1401878317205776E-2</v>
      </c>
      <c r="O2980" s="6">
        <v>-2.3188323093431933E-3</v>
      </c>
    </row>
    <row r="2981" spans="1:15" x14ac:dyDescent="0.35">
      <c r="A2981" s="1">
        <v>2019</v>
      </c>
      <c r="B2981" s="1">
        <v>10</v>
      </c>
      <c r="C2981" s="6">
        <v>5.3414112529472091E-4</v>
      </c>
      <c r="D2981" s="6">
        <v>-2.1505538561954127E-2</v>
      </c>
      <c r="E2981" s="6">
        <v>4.2239668000901301E-2</v>
      </c>
      <c r="F2981" s="6">
        <v>7.5511848699104794E-3</v>
      </c>
      <c r="G2981" s="6">
        <v>1.5506392224765922E-2</v>
      </c>
      <c r="H2981" s="6">
        <v>1.3424287605104404E-2</v>
      </c>
      <c r="I2981" s="6">
        <v>2.2794241554207187E-2</v>
      </c>
      <c r="J2981" s="6">
        <v>5.4610856701853186E-2</v>
      </c>
      <c r="K2981" s="6">
        <v>3.324627584894814E-2</v>
      </c>
      <c r="L2981" s="6">
        <v>3.7224057728321949E-2</v>
      </c>
      <c r="M2981" s="6">
        <v>5.5913604699435196E-2</v>
      </c>
      <c r="N2981" s="6">
        <v>3.467606226689636E-2</v>
      </c>
      <c r="O2981" s="6">
        <v>3.431747482144934E-3</v>
      </c>
    </row>
    <row r="2982" spans="1:15" x14ac:dyDescent="0.35">
      <c r="A2982" s="1">
        <v>2019</v>
      </c>
      <c r="B2982" s="1">
        <v>11</v>
      </c>
      <c r="C2982" s="6">
        <v>-7.3240555890664999E-3</v>
      </c>
      <c r="D2982" s="6">
        <v>9.3132566385608212E-3</v>
      </c>
      <c r="E2982" s="6">
        <v>7.6892930256751424E-4</v>
      </c>
      <c r="F2982" s="6">
        <v>-1.7523277696304948E-2</v>
      </c>
      <c r="G2982" s="6">
        <v>2.6177945026524957E-3</v>
      </c>
      <c r="H2982" s="6">
        <v>-2.5073266235310782E-3</v>
      </c>
      <c r="I2982" s="6">
        <v>-6.3290458902864194E-3</v>
      </c>
      <c r="J2982" s="6">
        <v>4.1535629185287817E-2</v>
      </c>
      <c r="K2982" s="6">
        <v>-2.9879848644815271E-3</v>
      </c>
      <c r="L2982" s="6">
        <v>-1.3322153041552973E-2</v>
      </c>
      <c r="M2982" s="6">
        <v>-8.8083790874732698E-3</v>
      </c>
      <c r="N2982" s="6">
        <v>-3.2149666393115603E-2</v>
      </c>
      <c r="O2982" s="6">
        <v>1.854706409091518E-2</v>
      </c>
    </row>
    <row r="2983" spans="1:15" x14ac:dyDescent="0.35">
      <c r="A2983" s="1">
        <v>2019</v>
      </c>
      <c r="B2983" s="1">
        <v>12</v>
      </c>
      <c r="C2983" s="6">
        <v>-1.7521212385066629E-3</v>
      </c>
      <c r="D2983" s="6">
        <v>8.634417900531868E-3</v>
      </c>
      <c r="E2983" s="6">
        <v>3.4742125963588191E-3</v>
      </c>
      <c r="F2983" s="6">
        <v>2.3962826024237154E-2</v>
      </c>
      <c r="G2983" s="6">
        <v>1.5065070410757877E-2</v>
      </c>
      <c r="H2983" s="6">
        <v>3.7346037693292693E-2</v>
      </c>
      <c r="I2983" s="6">
        <v>1.9536717867881463E-2</v>
      </c>
      <c r="J2983" s="6">
        <v>2.945792749780806E-2</v>
      </c>
      <c r="K2983" s="6">
        <v>1.33122732738885E-2</v>
      </c>
      <c r="L2983" s="6">
        <v>8.7865821690548043E-3</v>
      </c>
      <c r="M2983" s="6">
        <v>3.138150874289402E-2</v>
      </c>
      <c r="N2983" s="6">
        <v>1.0832465515372527E-2</v>
      </c>
      <c r="O2983" s="6">
        <v>1.3389803182446305E-2</v>
      </c>
    </row>
    <row r="2984" spans="1:15" x14ac:dyDescent="0.35">
      <c r="A2984" s="1">
        <v>2020</v>
      </c>
      <c r="B2984" s="1">
        <v>1</v>
      </c>
      <c r="C2984" s="6">
        <v>-1.4509491623997936E-2</v>
      </c>
      <c r="D2984" s="6">
        <v>-1.9164895867413975E-2</v>
      </c>
      <c r="E2984" s="6">
        <v>-4.5382213110012101E-2</v>
      </c>
      <c r="F2984" s="6">
        <v>-4.4224835607005172E-2</v>
      </c>
      <c r="G2984" s="6">
        <v>-5.3862341239753739E-2</v>
      </c>
      <c r="H2984" s="6">
        <v>-5.3369659888674356E-2</v>
      </c>
      <c r="I2984" s="6">
        <v>-3.1665935666162146E-2</v>
      </c>
      <c r="J2984" s="6">
        <v>-5.0951029005267143E-2</v>
      </c>
      <c r="K2984" s="6">
        <v>-3.677569023874637E-2</v>
      </c>
      <c r="L2984" s="6">
        <v>-3.2001364994223777E-2</v>
      </c>
      <c r="M2984" s="6">
        <v>-3.5888818992907953E-2</v>
      </c>
      <c r="N2984" s="6">
        <v>-5.0660965783246401E-2</v>
      </c>
      <c r="O2984" s="6">
        <v>-1.6628089811129274E-2</v>
      </c>
    </row>
    <row r="2985" spans="1:15" x14ac:dyDescent="0.35">
      <c r="A2985" s="1">
        <v>2020</v>
      </c>
      <c r="B2985" s="1">
        <v>2</v>
      </c>
      <c r="C2985" s="6">
        <v>-0.12255199521149278</v>
      </c>
      <c r="D2985" s="6">
        <v>-8.8002494884219115E-2</v>
      </c>
      <c r="E2985" s="6">
        <v>-0.1052019288313653</v>
      </c>
      <c r="F2985" s="6">
        <v>-9.0028244881640226E-2</v>
      </c>
      <c r="G2985" s="6">
        <v>-0.10660552325898735</v>
      </c>
      <c r="H2985" s="6">
        <v>-0.13824998070801514</v>
      </c>
      <c r="I2985" s="6">
        <v>-0.22953638122256964</v>
      </c>
      <c r="J2985" s="6">
        <v>-0.10695863596306192</v>
      </c>
      <c r="K2985" s="6">
        <v>-7.5214302083233694E-2</v>
      </c>
      <c r="L2985" s="6">
        <v>-0.10175536123797284</v>
      </c>
      <c r="M2985" s="6">
        <v>-7.6961259265225165E-2</v>
      </c>
      <c r="N2985" s="6">
        <v>-8.02863831844534E-2</v>
      </c>
      <c r="O2985" s="6">
        <v>-9.9610469009648137E-2</v>
      </c>
    </row>
    <row r="2986" spans="1:15" x14ac:dyDescent="0.35">
      <c r="A2986" s="1">
        <v>2020</v>
      </c>
      <c r="B2986" s="1">
        <v>3</v>
      </c>
      <c r="C2986" s="6">
        <v>-0.26071161880415555</v>
      </c>
      <c r="D2986" s="6">
        <v>-0.21975914246335398</v>
      </c>
      <c r="E2986" s="6">
        <v>-0.16767466223371924</v>
      </c>
      <c r="F2986" s="6">
        <v>-0.22546103458257855</v>
      </c>
      <c r="G2986" s="6">
        <v>-0.17538949430830414</v>
      </c>
      <c r="H2986" s="6">
        <v>-0.16870735206062687</v>
      </c>
      <c r="I2986" s="6">
        <v>-0.22827889522714068</v>
      </c>
      <c r="J2986" s="6">
        <v>-0.19771886369106967</v>
      </c>
      <c r="K2986" s="6">
        <v>-0.22771920728167322</v>
      </c>
      <c r="L2986" s="6">
        <v>-0.10438775775651139</v>
      </c>
      <c r="M2986" s="6">
        <v>-0.14599015816657229</v>
      </c>
      <c r="N2986" s="6">
        <v>-0.19587742900776989</v>
      </c>
      <c r="O2986" s="6">
        <v>-0.12871932083595655</v>
      </c>
    </row>
    <row r="2987" spans="1:15" x14ac:dyDescent="0.35">
      <c r="A2987" s="1">
        <v>2020</v>
      </c>
      <c r="B2987" s="1">
        <v>4</v>
      </c>
      <c r="C2987" s="6">
        <v>0.15316154511206637</v>
      </c>
      <c r="D2987" s="6">
        <v>0.11286005731006186</v>
      </c>
      <c r="E2987" s="6">
        <v>8.474306067215874E-2</v>
      </c>
      <c r="F2987" s="6">
        <v>1.223071711202316E-2</v>
      </c>
      <c r="G2987" s="6">
        <v>3.1970656631181142E-2</v>
      </c>
      <c r="H2987" s="6">
        <v>5.3896380740056198E-2</v>
      </c>
      <c r="I2987" s="6">
        <v>0.11664082744453018</v>
      </c>
      <c r="J2987" s="6">
        <v>7.8796035204473522E-2</v>
      </c>
      <c r="K2987" s="6">
        <v>2.9446947819251047E-2</v>
      </c>
      <c r="L2987" s="6">
        <v>6.997431956130927E-2</v>
      </c>
      <c r="M2987" s="6">
        <v>8.3417764737707331E-2</v>
      </c>
      <c r="N2987" s="6">
        <v>6.4504056393055551E-2</v>
      </c>
      <c r="O2987" s="6">
        <v>0.12574410293315375</v>
      </c>
    </row>
    <row r="2988" spans="1:15" x14ac:dyDescent="0.35">
      <c r="A2988" s="1">
        <v>2020</v>
      </c>
      <c r="B2988" s="1">
        <v>5</v>
      </c>
      <c r="C2988" s="6">
        <v>6.6221608049929492E-2</v>
      </c>
      <c r="D2988" s="6">
        <v>4.0071019446960787E-2</v>
      </c>
      <c r="E2988" s="6">
        <v>7.9692951613479335E-2</v>
      </c>
      <c r="F2988" s="6">
        <v>3.7546935995746877E-2</v>
      </c>
      <c r="G2988" s="6">
        <v>3.9363996557841952E-2</v>
      </c>
      <c r="H2988" s="6">
        <v>8.4406219669025395E-3</v>
      </c>
      <c r="I2988" s="6">
        <v>5.1285535934273763E-2</v>
      </c>
      <c r="J2988" s="6">
        <v>6.3682420164655418E-2</v>
      </c>
      <c r="K2988" s="6">
        <v>4.1090978525035626E-2</v>
      </c>
      <c r="L2988" s="6">
        <v>7.6370543516365408E-2</v>
      </c>
      <c r="M2988" s="6">
        <v>6.6113878845135976E-2</v>
      </c>
      <c r="N2988" s="6">
        <v>-4.4648280190081602E-2</v>
      </c>
      <c r="O2988" s="6">
        <v>4.428177501261843E-2</v>
      </c>
    </row>
    <row r="2989" spans="1:15" x14ac:dyDescent="0.35">
      <c r="A2989" s="1">
        <v>2020</v>
      </c>
      <c r="B2989" s="1">
        <v>6</v>
      </c>
      <c r="C2989" s="6">
        <v>5.9684161901083353E-2</v>
      </c>
      <c r="D2989" s="6">
        <v>3.4406263881073672E-2</v>
      </c>
      <c r="E2989" s="6">
        <v>7.3924579975653465E-2</v>
      </c>
      <c r="F2989" s="6">
        <v>2.9921323088955756E-2</v>
      </c>
      <c r="G2989" s="6">
        <v>6.2528651106143446E-2</v>
      </c>
      <c r="H2989" s="6">
        <v>1.8551550263391583E-2</v>
      </c>
      <c r="I2989" s="6">
        <v>-1.0530028704397485E-2</v>
      </c>
      <c r="J2989" s="6">
        <v>2.5352072519164572E-2</v>
      </c>
      <c r="K2989" s="6">
        <v>7.6191651033635205E-2</v>
      </c>
      <c r="L2989" s="6">
        <v>1.6035826389880405E-2</v>
      </c>
      <c r="M2989" s="6">
        <v>3.3443235220554333E-2</v>
      </c>
      <c r="N2989" s="6">
        <v>4.3628684094147628E-2</v>
      </c>
      <c r="O2989" s="6">
        <v>1.7088403283502664E-2</v>
      </c>
    </row>
    <row r="2990" spans="1:15" x14ac:dyDescent="0.35">
      <c r="A2990" s="1">
        <v>2020</v>
      </c>
      <c r="B2990" s="1">
        <v>7</v>
      </c>
      <c r="C2990" s="6">
        <v>3.8918413598868155E-2</v>
      </c>
      <c r="D2990" s="6">
        <v>5.3646119487551817E-2</v>
      </c>
      <c r="E2990" s="6">
        <v>4.7455250446360668E-2</v>
      </c>
      <c r="F2990" s="6">
        <v>-4.0716587328256774E-3</v>
      </c>
      <c r="G2990" s="6">
        <v>1.4901528082862259E-2</v>
      </c>
      <c r="H2990" s="6">
        <v>7.9364603199504231E-3</v>
      </c>
      <c r="I2990" s="6">
        <v>1.2314316652758051E-2</v>
      </c>
      <c r="J2990" s="6">
        <v>6.9305420078692767E-2</v>
      </c>
      <c r="K2990" s="6">
        <v>3.1904160496975746E-2</v>
      </c>
      <c r="L2990" s="6">
        <v>-8.2720372971367799E-3</v>
      </c>
      <c r="M2990" s="6">
        <v>8.5903176372894671E-2</v>
      </c>
      <c r="N2990" s="6">
        <v>-1.1094239864510313E-2</v>
      </c>
      <c r="O2990" s="6">
        <v>5.4001296975444306E-2</v>
      </c>
    </row>
    <row r="2991" spans="1:15" x14ac:dyDescent="0.35">
      <c r="A2991" s="1">
        <v>2020</v>
      </c>
      <c r="B2991" s="1">
        <v>8</v>
      </c>
      <c r="C2991" s="6">
        <v>5.4940280722752054E-2</v>
      </c>
      <c r="D2991" s="6">
        <v>4.946693580806296E-2</v>
      </c>
      <c r="E2991" s="6">
        <v>6.4993347228999326E-2</v>
      </c>
      <c r="F2991" s="6">
        <v>2.6535076996504172E-2</v>
      </c>
      <c r="G2991" s="6">
        <v>4.7614392349590993E-2</v>
      </c>
      <c r="H2991" s="6">
        <v>3.2068095601908951E-2</v>
      </c>
      <c r="I2991" s="6">
        <v>3.9829221384690382E-2</v>
      </c>
      <c r="J2991" s="6">
        <v>6.8611599514779714E-2</v>
      </c>
      <c r="K2991" s="6">
        <v>4.172595199783382E-2</v>
      </c>
      <c r="L2991" s="6">
        <v>6.495655163734862E-2</v>
      </c>
      <c r="M2991" s="6">
        <v>5.1032669549489505E-2</v>
      </c>
      <c r="N2991" s="6">
        <v>1.1139950236445895E-2</v>
      </c>
      <c r="O2991" s="6">
        <v>6.9264687324219226E-2</v>
      </c>
    </row>
    <row r="2992" spans="1:15" x14ac:dyDescent="0.35">
      <c r="A2992" s="1">
        <v>2020</v>
      </c>
      <c r="B2992" s="1">
        <v>9</v>
      </c>
      <c r="C2992" s="6">
        <v>-6.910553990203315E-2</v>
      </c>
      <c r="D2992" s="6">
        <v>-4.4571427875564881E-2</v>
      </c>
      <c r="E2992" s="6">
        <v>-3.3167336349340534E-2</v>
      </c>
      <c r="F2992" s="6">
        <v>-5.4788010129159112E-2</v>
      </c>
      <c r="G2992" s="6">
        <v>-4.7696056924888527E-2</v>
      </c>
      <c r="H2992" s="6">
        <v>-5.057478210487186E-2</v>
      </c>
      <c r="I2992" s="6">
        <v>-3.3456990596112388E-2</v>
      </c>
      <c r="J2992" s="6">
        <v>-2.7332950900960096E-2</v>
      </c>
      <c r="K2992" s="6">
        <v>-5.0086694844409294E-2</v>
      </c>
      <c r="L2992" s="6">
        <v>5.2410353607898041E-3</v>
      </c>
      <c r="M2992" s="6">
        <v>-1.0308011879339599E-3</v>
      </c>
      <c r="N2992" s="6">
        <v>-3.0760589761490088E-2</v>
      </c>
      <c r="O2992" s="6">
        <v>-4.0127954095494398E-2</v>
      </c>
    </row>
    <row r="2993" spans="1:15" x14ac:dyDescent="0.35">
      <c r="A2993" s="1">
        <v>2020</v>
      </c>
      <c r="B2993" s="1">
        <v>10</v>
      </c>
      <c r="C2993" s="6">
        <v>-9.082189491754647E-4</v>
      </c>
      <c r="D2993" s="6">
        <v>-3.457051735735682E-2</v>
      </c>
      <c r="E2993" s="6">
        <v>-0.10075881227217075</v>
      </c>
      <c r="F2993" s="6">
        <v>-4.6085693817922255E-2</v>
      </c>
      <c r="G2993" s="6">
        <v>-5.0247290753852467E-2</v>
      </c>
      <c r="H2993" s="6">
        <v>-4.8296861065370775E-2</v>
      </c>
      <c r="I2993" s="6">
        <v>-9.4858593848872505E-2</v>
      </c>
      <c r="J2993" s="6">
        <v>3.386830672401761E-4</v>
      </c>
      <c r="K2993" s="6">
        <v>-6.3001578385333476E-2</v>
      </c>
      <c r="L2993" s="6">
        <v>-2.19945593802383E-3</v>
      </c>
      <c r="M2993" s="6">
        <v>-5.695416194980206E-2</v>
      </c>
      <c r="N2993" s="6">
        <v>-1.8646244399408752E-2</v>
      </c>
      <c r="O2993" s="6">
        <v>-2.8565774606006501E-2</v>
      </c>
    </row>
    <row r="2994" spans="1:15" x14ac:dyDescent="0.35">
      <c r="A2994" s="1">
        <v>2020</v>
      </c>
      <c r="B2994" s="1">
        <v>11</v>
      </c>
      <c r="C2994" s="6">
        <v>0.14859158214213541</v>
      </c>
      <c r="D2994" s="6">
        <v>0.12930395733080535</v>
      </c>
      <c r="E2994" s="6">
        <v>0.1769523941806842</v>
      </c>
      <c r="F2994" s="6">
        <v>0.28110712854216724</v>
      </c>
      <c r="G2994" s="6">
        <v>0.2292692247365905</v>
      </c>
      <c r="H2994" s="6">
        <v>0.15561396357805923</v>
      </c>
      <c r="I2994" s="6">
        <v>0.32429616373759773</v>
      </c>
      <c r="J2994" s="6">
        <v>0.14383836737099187</v>
      </c>
      <c r="K2994" s="6">
        <v>0.25825918062211917</v>
      </c>
      <c r="L2994" s="6">
        <v>0.15361403937149209</v>
      </c>
      <c r="M2994" s="6">
        <v>0.15927375616191208</v>
      </c>
      <c r="N2994" s="6">
        <v>0.1779442263350669</v>
      </c>
      <c r="O2994" s="6">
        <v>0.10664565805086314</v>
      </c>
    </row>
    <row r="2995" spans="1:15" x14ac:dyDescent="0.35">
      <c r="A2995" s="1">
        <v>2020</v>
      </c>
      <c r="B2995" s="1">
        <v>12</v>
      </c>
      <c r="C2995" s="6">
        <v>5.7852941420865854E-2</v>
      </c>
      <c r="D2995" s="6">
        <v>3.457468749532535E-2</v>
      </c>
      <c r="E2995" s="6">
        <v>5.6035351580227342E-2</v>
      </c>
      <c r="F2995" s="6">
        <v>2.2687702204012752E-2</v>
      </c>
      <c r="G2995" s="6">
        <v>2.9190094958129766E-2</v>
      </c>
      <c r="H2995" s="6">
        <v>5.7456395029032013E-2</v>
      </c>
      <c r="I2995" s="6">
        <v>0.12322905259270969</v>
      </c>
      <c r="J2995" s="6">
        <v>5.0395282975209364E-2</v>
      </c>
      <c r="K2995" s="6">
        <v>3.1072504626845101E-2</v>
      </c>
      <c r="L2995" s="6">
        <v>4.7787885835198683E-2</v>
      </c>
      <c r="M2995" s="6">
        <v>1.62887814363212E-2</v>
      </c>
      <c r="N2995" s="6">
        <v>2.8333076779744417E-2</v>
      </c>
      <c r="O2995" s="6">
        <v>3.6321406659432308E-2</v>
      </c>
    </row>
    <row r="2996" spans="1:15" x14ac:dyDescent="0.35">
      <c r="A2996" s="1">
        <v>2021</v>
      </c>
      <c r="B2996" s="1">
        <v>1</v>
      </c>
      <c r="C2996" s="6">
        <v>-4.4975603279257866E-3</v>
      </c>
      <c r="D2996" s="6">
        <v>-9.74623408071249E-3</v>
      </c>
      <c r="E2996" s="6">
        <v>-2.7814135673665284E-2</v>
      </c>
      <c r="F2996" s="6">
        <v>-4.6022036263419809E-2</v>
      </c>
      <c r="G2996" s="6">
        <v>-3.4348361274286844E-2</v>
      </c>
      <c r="H2996" s="6">
        <v>-6.9094122846231395E-3</v>
      </c>
      <c r="I2996" s="6">
        <v>-8.0226400017958305E-2</v>
      </c>
      <c r="J2996" s="6">
        <v>-5.142971906058056E-2</v>
      </c>
      <c r="K2996" s="6">
        <v>-3.6619868950905833E-2</v>
      </c>
      <c r="L2996" s="6">
        <v>-6.6782388228897368E-3</v>
      </c>
      <c r="M2996" s="6">
        <v>2.4130401780758783E-2</v>
      </c>
      <c r="N2996" s="6">
        <v>1.3910073326837269E-2</v>
      </c>
      <c r="O2996" s="6">
        <v>-1.1936640158463607E-2</v>
      </c>
    </row>
    <row r="2997" spans="1:15" x14ac:dyDescent="0.35">
      <c r="A2997" s="1">
        <v>2021</v>
      </c>
      <c r="B2997" s="1">
        <v>2</v>
      </c>
      <c r="C2997" s="6">
        <v>1.7899803151086146E-2</v>
      </c>
      <c r="D2997" s="6">
        <v>4.4378817531067941E-2</v>
      </c>
      <c r="E2997" s="6">
        <v>2.0666909186649329E-2</v>
      </c>
      <c r="F2997" s="6">
        <v>5.44476170061889E-2</v>
      </c>
      <c r="G2997" s="6">
        <v>5.0509962038356185E-2</v>
      </c>
      <c r="H2997" s="6">
        <v>2.8441384498021315E-2</v>
      </c>
      <c r="I2997" s="6">
        <v>5.1466563877650764E-2</v>
      </c>
      <c r="J2997" s="6">
        <v>3.6021620622627329E-2</v>
      </c>
      <c r="K2997" s="6">
        <v>5.3340656360459662E-2</v>
      </c>
      <c r="L2997" s="6">
        <v>2.8021801915097688E-2</v>
      </c>
      <c r="M2997" s="6">
        <v>2.1472186155954764E-2</v>
      </c>
      <c r="N2997" s="6">
        <v>1.3601609686324246E-2</v>
      </c>
      <c r="O2997" s="6">
        <v>2.5691474971999816E-2</v>
      </c>
    </row>
    <row r="2998" spans="1:15" x14ac:dyDescent="0.35">
      <c r="A2998" s="1">
        <v>2021</v>
      </c>
      <c r="B2998" s="1">
        <v>3</v>
      </c>
      <c r="C2998" s="6">
        <v>2.9969624357444103E-3</v>
      </c>
      <c r="D2998" s="6">
        <v>5.030261933301914E-2</v>
      </c>
      <c r="E2998" s="6">
        <v>5.7245602909188988E-2</v>
      </c>
      <c r="F2998" s="6">
        <v>1.3067625730487786E-2</v>
      </c>
      <c r="G2998" s="6">
        <v>3.313971168080674E-2</v>
      </c>
      <c r="H2998" s="6">
        <v>2.3934062551451897E-2</v>
      </c>
      <c r="I2998" s="6">
        <v>6.0226301786735027E-2</v>
      </c>
      <c r="J2998" s="6">
        <v>6.9382764927254675E-2</v>
      </c>
      <c r="K2998" s="6">
        <v>4.7664490639311309E-2</v>
      </c>
      <c r="L2998" s="6">
        <v>-3.0344917630924083E-2</v>
      </c>
      <c r="M2998" s="6">
        <v>5.4001407673367231E-2</v>
      </c>
      <c r="N2998" s="6">
        <v>6.2566840491085934E-2</v>
      </c>
      <c r="O2998" s="6">
        <v>4.2238634008107769E-2</v>
      </c>
    </row>
    <row r="2999" spans="1:15" x14ac:dyDescent="0.35">
      <c r="A2999" s="1">
        <v>2021</v>
      </c>
      <c r="B2999" s="1">
        <v>4</v>
      </c>
      <c r="C2999" s="6">
        <v>5.0765600174627924E-2</v>
      </c>
      <c r="D2999" s="6">
        <v>4.393222537710282E-2</v>
      </c>
      <c r="E2999" s="6">
        <v>3.3237268701248747E-2</v>
      </c>
      <c r="F2999" s="6">
        <v>5.2593684828132294E-2</v>
      </c>
      <c r="G2999" s="6">
        <v>5.8686240385889411E-2</v>
      </c>
      <c r="H2999" s="6">
        <v>4.0595217372733063E-2</v>
      </c>
      <c r="I2999" s="6">
        <v>7.8212640154466023E-2</v>
      </c>
      <c r="J2999" s="6">
        <v>2.5666723154517547E-2</v>
      </c>
      <c r="K2999" s="6">
        <v>3.4327498728525586E-3</v>
      </c>
      <c r="L2999" s="6">
        <v>1.7344032924790937E-4</v>
      </c>
      <c r="M2999" s="6">
        <v>4.2605027368099326E-2</v>
      </c>
      <c r="N2999" s="6">
        <v>2.7599824310746236E-2</v>
      </c>
      <c r="O2999" s="6">
        <v>5.2225312555847371E-2</v>
      </c>
    </row>
    <row r="3000" spans="1:15" x14ac:dyDescent="0.35">
      <c r="A3000" s="1">
        <v>2021</v>
      </c>
      <c r="B3000" s="1">
        <v>5</v>
      </c>
      <c r="C3000" s="6">
        <v>2.1606665063451647E-2</v>
      </c>
      <c r="D3000" s="6">
        <v>5.1906271063526729E-2</v>
      </c>
      <c r="E3000" s="6">
        <v>3.6292662773325088E-2</v>
      </c>
      <c r="F3000" s="6">
        <v>5.5655207234525092E-2</v>
      </c>
      <c r="G3000" s="6">
        <v>4.5954395553100533E-2</v>
      </c>
      <c r="H3000" s="6">
        <v>3.6286325183715093E-2</v>
      </c>
      <c r="I3000" s="6">
        <v>-2.1748746597917136E-4</v>
      </c>
      <c r="J3000" s="6">
        <v>3.457025757766273E-2</v>
      </c>
      <c r="K3000" s="6">
        <v>6.0499062969116432E-2</v>
      </c>
      <c r="L3000" s="6">
        <v>-9.2206502479253989E-4</v>
      </c>
      <c r="M3000" s="6">
        <v>3.1658282209779273E-2</v>
      </c>
      <c r="N3000" s="6">
        <v>-1.0203516582318006E-2</v>
      </c>
      <c r="O3000" s="6">
        <v>5.3865025818131572E-3</v>
      </c>
    </row>
    <row r="3001" spans="1:15" x14ac:dyDescent="0.35">
      <c r="A3001" s="1">
        <v>2021</v>
      </c>
      <c r="B3001" s="1">
        <v>6</v>
      </c>
      <c r="C3001" s="6">
        <v>-1.0319178514471205E-2</v>
      </c>
      <c r="D3001" s="6">
        <v>-5.6499324811230319E-3</v>
      </c>
      <c r="E3001" s="6">
        <v>-2.3654326585630527E-2</v>
      </c>
      <c r="F3001" s="6">
        <v>-6.5300284656568147E-2</v>
      </c>
      <c r="G3001" s="6">
        <v>-2.1441834007015527E-2</v>
      </c>
      <c r="H3001" s="6">
        <v>-2.5125234598216729E-2</v>
      </c>
      <c r="I3001" s="6">
        <v>-4.1359336011919247E-2</v>
      </c>
      <c r="J3001" s="6">
        <v>-3.7318365025585866E-2</v>
      </c>
      <c r="K3001" s="6">
        <v>-3.3205301789880494E-2</v>
      </c>
      <c r="L3001" s="6">
        <v>-1.6683305540069839E-2</v>
      </c>
      <c r="M3001" s="6">
        <v>-2.0975678149318923E-2</v>
      </c>
      <c r="N3001" s="6">
        <v>-2.8509572808764573E-2</v>
      </c>
      <c r="O3001" s="6">
        <v>2.1913976323169458E-2</v>
      </c>
    </row>
    <row r="3002" spans="1:15" x14ac:dyDescent="0.35">
      <c r="A3002" s="1">
        <v>2021</v>
      </c>
      <c r="B3002" s="1">
        <v>7</v>
      </c>
      <c r="C3002" s="6">
        <v>-1.0377643838256512E-2</v>
      </c>
      <c r="D3002" s="6">
        <v>-5.5087855329843905E-4</v>
      </c>
      <c r="E3002" s="6">
        <v>1.6259454771178632E-3</v>
      </c>
      <c r="F3002" s="6">
        <v>-1.574993572575617E-2</v>
      </c>
      <c r="G3002" s="6">
        <v>1.6909344109610369E-2</v>
      </c>
      <c r="H3002" s="6">
        <v>4.1132771468543328E-3</v>
      </c>
      <c r="I3002" s="6">
        <v>4.5784905752070393E-3</v>
      </c>
      <c r="J3002" s="6">
        <v>1.9162862615213772E-2</v>
      </c>
      <c r="K3002" s="6">
        <v>1.1175208384262614E-2</v>
      </c>
      <c r="L3002" s="6">
        <v>-4.0780759150553181E-2</v>
      </c>
      <c r="M3002" s="6">
        <v>4.2194675678679905E-2</v>
      </c>
      <c r="N3002" s="6">
        <v>4.2110549588771362E-3</v>
      </c>
      <c r="O3002" s="6">
        <v>2.224810936591054E-2</v>
      </c>
    </row>
    <row r="3003" spans="1:15" x14ac:dyDescent="0.35">
      <c r="A3003" s="1">
        <v>2021</v>
      </c>
      <c r="B3003" s="1">
        <v>8</v>
      </c>
      <c r="C3003" s="6">
        <v>1.4824166564845377E-2</v>
      </c>
      <c r="D3003" s="6">
        <v>2.5051015387144828E-3</v>
      </c>
      <c r="E3003" s="6">
        <v>1.2894525753411613E-2</v>
      </c>
      <c r="F3003" s="6">
        <v>1.3886649968563437E-2</v>
      </c>
      <c r="G3003" s="6">
        <v>4.43383015858152E-3</v>
      </c>
      <c r="H3003" s="6">
        <v>1.3221602360879551E-3</v>
      </c>
      <c r="I3003" s="6">
        <v>3.3363068605242144E-2</v>
      </c>
      <c r="J3003" s="6">
        <v>4.9529232764331702E-2</v>
      </c>
      <c r="K3003" s="6">
        <v>1.9638061244460169E-2</v>
      </c>
      <c r="L3003" s="6">
        <v>2.61452540931006E-2</v>
      </c>
      <c r="M3003" s="6">
        <v>-1.2527090765402748E-2</v>
      </c>
      <c r="N3003" s="6">
        <v>-2.880373089783932E-2</v>
      </c>
      <c r="O3003" s="6">
        <v>2.8590321391681116E-2</v>
      </c>
    </row>
    <row r="3004" spans="1:15" x14ac:dyDescent="0.35">
      <c r="A3004" s="1">
        <v>2021</v>
      </c>
      <c r="B3004" s="1">
        <v>9</v>
      </c>
      <c r="C3004" s="6">
        <v>-3.924096121064774E-2</v>
      </c>
      <c r="D3004" s="6">
        <v>-3.033008969429235E-2</v>
      </c>
      <c r="E3004" s="6">
        <v>-5.5220732728340105E-2</v>
      </c>
      <c r="F3004" s="6">
        <v>-2.5218154658392333E-2</v>
      </c>
      <c r="G3004" s="6">
        <v>-4.3159139942816116E-2</v>
      </c>
      <c r="H3004" s="6">
        <v>-2.5581641743751715E-2</v>
      </c>
      <c r="I3004" s="6">
        <v>-8.1065059992094068E-2</v>
      </c>
      <c r="J3004" s="6">
        <v>-6.259526480251737E-2</v>
      </c>
      <c r="K3004" s="6">
        <v>-3.1915644992883074E-2</v>
      </c>
      <c r="L3004" s="6">
        <v>3.624858036383477E-2</v>
      </c>
      <c r="M3004" s="6">
        <v>-5.4580377821170922E-2</v>
      </c>
      <c r="N3004" s="6">
        <v>4.8205991088540222E-4</v>
      </c>
      <c r="O3004" s="6">
        <v>-4.8069140421166334E-2</v>
      </c>
    </row>
    <row r="3005" spans="1:15" x14ac:dyDescent="0.35">
      <c r="A3005" s="1">
        <v>2021</v>
      </c>
      <c r="B3005" s="1">
        <v>10</v>
      </c>
      <c r="C3005" s="6">
        <v>3.9118202298778104E-2</v>
      </c>
      <c r="D3005" s="6">
        <v>7.2264286401528766E-2</v>
      </c>
      <c r="E3005" s="6">
        <v>2.5775746278742406E-2</v>
      </c>
      <c r="F3005" s="6">
        <v>2.7438753200707378E-2</v>
      </c>
      <c r="G3005" s="6">
        <v>4.528738852672437E-2</v>
      </c>
      <c r="H3005" s="6">
        <v>3.7432198619920809E-2</v>
      </c>
      <c r="I3005" s="6">
        <v>3.5519461009885622E-2</v>
      </c>
      <c r="J3005" s="6">
        <v>1.5485511541014352E-2</v>
      </c>
      <c r="K3005" s="6">
        <v>4.4109273904014479E-2</v>
      </c>
      <c r="L3005" s="6">
        <v>-4.300461221856583E-2</v>
      </c>
      <c r="M3005" s="6">
        <v>3.3958695696550911E-2</v>
      </c>
      <c r="N3005" s="6">
        <v>4.2084310925016133E-2</v>
      </c>
      <c r="O3005" s="6">
        <v>6.8643873301234615E-2</v>
      </c>
    </row>
    <row r="3006" spans="1:15" x14ac:dyDescent="0.35">
      <c r="A3006" s="1">
        <v>2021</v>
      </c>
      <c r="B3006" s="1">
        <v>11</v>
      </c>
      <c r="C3006" s="6">
        <v>-6.2373279743372222E-2</v>
      </c>
      <c r="D3006" s="6">
        <v>-4.8439727247708585E-2</v>
      </c>
      <c r="E3006" s="6">
        <v>-5.695160495978676E-2</v>
      </c>
      <c r="F3006" s="6">
        <v>-0.10163442324831648</v>
      </c>
      <c r="G3006" s="6">
        <v>-3.5835455938003379E-2</v>
      </c>
      <c r="H3006" s="6">
        <v>-5.3522744856438563E-2</v>
      </c>
      <c r="I3006" s="6">
        <v>-5.3299334521082563E-2</v>
      </c>
      <c r="J3006" s="6">
        <v>-0.1008562974386544</v>
      </c>
      <c r="K3006" s="6">
        <v>-5.8893950232684254E-2</v>
      </c>
      <c r="L3006" s="6">
        <v>-3.036055476321483E-2</v>
      </c>
      <c r="M3006" s="6">
        <v>-6.9249309455883451E-2</v>
      </c>
      <c r="N3006" s="6">
        <v>-6.040324741950006E-2</v>
      </c>
      <c r="O3006" s="6">
        <v>-9.0337314184714898E-3</v>
      </c>
    </row>
    <row r="3007" spans="1:15" x14ac:dyDescent="0.35">
      <c r="A3007" s="1">
        <v>2021</v>
      </c>
      <c r="B3007" s="1">
        <v>12</v>
      </c>
      <c r="C3007" s="6">
        <v>4.5325673049135998E-2</v>
      </c>
      <c r="D3007" s="6">
        <v>3.8395865547330835E-2</v>
      </c>
      <c r="E3007" s="6">
        <v>5.4537991833905688E-2</v>
      </c>
      <c r="F3007" s="6">
        <v>5.1772506393793452E-2</v>
      </c>
      <c r="G3007" s="6">
        <v>6.685952655793255E-2</v>
      </c>
      <c r="H3007" s="6">
        <v>6.4061444942461646E-2</v>
      </c>
      <c r="I3007" s="6">
        <v>3.2043763936201411E-2</v>
      </c>
      <c r="J3007" s="6">
        <v>7.8718104373357536E-2</v>
      </c>
      <c r="K3007" s="6">
        <v>6.1956287821466297E-2</v>
      </c>
      <c r="L3007" s="6">
        <v>1.6927520970015219E-2</v>
      </c>
      <c r="M3007" s="6">
        <v>7.7088225831611193E-2</v>
      </c>
      <c r="N3007" s="6">
        <v>3.8183575652029192E-2</v>
      </c>
      <c r="O3007" s="6">
        <v>4.3212874972629892E-2</v>
      </c>
    </row>
    <row r="3008" spans="1:15" x14ac:dyDescent="0.35">
      <c r="A3008" s="1">
        <v>2022</v>
      </c>
      <c r="B3008" s="1">
        <v>1</v>
      </c>
      <c r="C3008" s="6">
        <v>-8.9317934407537936E-2</v>
      </c>
      <c r="D3008" s="6">
        <v>-1.2022147508852277E-2</v>
      </c>
      <c r="E3008" s="6">
        <v>-3.8107338353311981E-2</v>
      </c>
      <c r="F3008" s="6">
        <v>-2.3828603844171459E-2</v>
      </c>
      <c r="G3008" s="6">
        <v>-3.3625623472272548E-2</v>
      </c>
      <c r="H3008" s="6">
        <v>4.0344175699828511E-3</v>
      </c>
      <c r="I3008" s="6">
        <v>3.5662540834862255E-2</v>
      </c>
      <c r="J3008" s="6">
        <v>-3.8551405322308885E-2</v>
      </c>
      <c r="K3008" s="6">
        <v>-3.1626409803375444E-2</v>
      </c>
      <c r="L3008" s="6">
        <v>-6.2824256412497281E-2</v>
      </c>
      <c r="M3008" s="6">
        <v>-8.314258766216126E-2</v>
      </c>
      <c r="N3008" s="6">
        <v>3.8263908989867257E-2</v>
      </c>
      <c r="O3008" s="6">
        <v>-5.3085089106999772E-2</v>
      </c>
    </row>
    <row r="3009" spans="1:15" x14ac:dyDescent="0.35">
      <c r="A3009" s="1">
        <v>2022</v>
      </c>
      <c r="B3009" s="1">
        <v>2</v>
      </c>
      <c r="C3009" s="6">
        <v>3.9057565159848776E-2</v>
      </c>
      <c r="D3009" s="6">
        <v>3.3484973227237537E-3</v>
      </c>
      <c r="E3009" s="6">
        <v>-6.6859173885282216E-2</v>
      </c>
      <c r="F3009" s="6">
        <v>-1.7138791397437503E-2</v>
      </c>
      <c r="G3009" s="6">
        <v>-5.0215562469898375E-2</v>
      </c>
      <c r="H3009" s="6">
        <v>-3.1521139196814428E-3</v>
      </c>
      <c r="I3009" s="6">
        <v>-4.9826434371130032E-2</v>
      </c>
      <c r="J3009" s="6">
        <v>-4.5449821415913624E-2</v>
      </c>
      <c r="K3009" s="6">
        <v>-5.3724153936736727E-2</v>
      </c>
      <c r="L3009" s="6">
        <v>-1.7057456727934728E-2</v>
      </c>
      <c r="M3009" s="6">
        <v>-8.4203430732076742E-2</v>
      </c>
      <c r="N3009" s="6">
        <v>-5.2239302120434148E-3</v>
      </c>
      <c r="O3009" s="6">
        <v>-3.1760520866782646E-2</v>
      </c>
    </row>
    <row r="3010" spans="1:15" x14ac:dyDescent="0.35">
      <c r="A3010" s="1">
        <v>2022</v>
      </c>
      <c r="B3010" s="1">
        <v>3</v>
      </c>
      <c r="C3010" s="6">
        <v>9.4146644331378579E-2</v>
      </c>
      <c r="D3010" s="6">
        <v>4.9036500069785029E-2</v>
      </c>
      <c r="E3010" s="6">
        <v>-1.8582429110936625E-2</v>
      </c>
      <c r="F3010" s="6">
        <v>-1.9393115991472497E-2</v>
      </c>
      <c r="G3010" s="6">
        <v>-1.5272673904487132E-2</v>
      </c>
      <c r="H3010" s="6">
        <v>-1.5476980603507627E-2</v>
      </c>
      <c r="I3010" s="6">
        <v>-2.8845021518037771E-2</v>
      </c>
      <c r="J3010" s="6">
        <v>-0.10016801724236586</v>
      </c>
      <c r="K3010" s="6">
        <v>-3.0740480982658212E-2</v>
      </c>
      <c r="L3010" s="6">
        <v>-1.0396772823607479E-2</v>
      </c>
      <c r="M3010" s="6">
        <v>-1.0613356523084226E-2</v>
      </c>
      <c r="N3010" s="6">
        <v>4.9300629763009009E-2</v>
      </c>
      <c r="O3010" s="6">
        <v>3.4073238773280091E-2</v>
      </c>
    </row>
    <row r="3011" spans="1:15" x14ac:dyDescent="0.35">
      <c r="A3011" s="1">
        <v>2022</v>
      </c>
      <c r="B3011" s="1">
        <v>4</v>
      </c>
      <c r="C3011" s="6">
        <v>-6.6882248407972189E-2</v>
      </c>
      <c r="D3011" s="6">
        <v>-8.0863732946360289E-2</v>
      </c>
      <c r="E3011" s="6">
        <v>-7.1297866524682729E-2</v>
      </c>
      <c r="F3011" s="6">
        <v>-3.4665453502468857E-2</v>
      </c>
      <c r="G3011" s="6">
        <v>-6.8394170215097305E-2</v>
      </c>
      <c r="H3011" s="6">
        <v>-4.2116042556668454E-2</v>
      </c>
      <c r="I3011" s="6">
        <v>-3.7994582943059437E-3</v>
      </c>
      <c r="J3011" s="6">
        <v>-3.1481091429996888E-2</v>
      </c>
      <c r="K3011" s="6">
        <v>-7.9638751719591006E-2</v>
      </c>
      <c r="L3011" s="6">
        <v>-9.8718537672147888E-2</v>
      </c>
      <c r="M3011" s="6">
        <v>-6.4643067993011227E-2</v>
      </c>
      <c r="N3011" s="6">
        <v>-3.8567675601302809E-2</v>
      </c>
      <c r="O3011" s="6">
        <v>-9.0956719149039356E-2</v>
      </c>
    </row>
    <row r="3012" spans="1:15" x14ac:dyDescent="0.35">
      <c r="A3012" s="1">
        <v>2022</v>
      </c>
      <c r="B3012" s="1">
        <v>5</v>
      </c>
      <c r="C3012" s="6">
        <v>-2.0595550183805385E-2</v>
      </c>
      <c r="D3012" s="6">
        <v>9.5187421286038673E-3</v>
      </c>
      <c r="E3012" s="6">
        <v>3.3593687655312503E-2</v>
      </c>
      <c r="F3012" s="6">
        <v>4.4320371042554867E-2</v>
      </c>
      <c r="G3012" s="6">
        <v>2.4897466502738436E-3</v>
      </c>
      <c r="H3012" s="6">
        <v>5.0911726620542158E-3</v>
      </c>
      <c r="I3012" s="6">
        <v>-2.2410233959828281E-2</v>
      </c>
      <c r="J3012" s="6">
        <v>1.022304876141527E-2</v>
      </c>
      <c r="K3012" s="6">
        <v>2.3233308082606867E-2</v>
      </c>
      <c r="L3012" s="6">
        <v>1.956758415804654E-2</v>
      </c>
      <c r="M3012" s="6">
        <v>-6.662068538241645E-3</v>
      </c>
      <c r="N3012" s="6">
        <v>-3.3064908357428653E-2</v>
      </c>
      <c r="O3012" s="6">
        <v>-5.5467561163912776E-3</v>
      </c>
    </row>
    <row r="3013" spans="1:15" x14ac:dyDescent="0.35">
      <c r="A3013" s="1">
        <v>2022</v>
      </c>
      <c r="B3013" s="1">
        <v>6</v>
      </c>
      <c r="C3013" s="6">
        <v>-0.13401896570512808</v>
      </c>
      <c r="D3013" s="6">
        <v>-0.11629502327573063</v>
      </c>
      <c r="E3013" s="6">
        <v>-0.14259723609194289</v>
      </c>
      <c r="F3013" s="6">
        <v>-0.11674464055373249</v>
      </c>
      <c r="G3013" s="6">
        <v>-0.11610802227632203</v>
      </c>
      <c r="H3013" s="6">
        <v>-9.9710009435352159E-2</v>
      </c>
      <c r="I3013" s="6">
        <v>-0.12170938114609378</v>
      </c>
      <c r="J3013" s="6">
        <v>-0.17156898282054592</v>
      </c>
      <c r="K3013" s="6">
        <v>-0.16166430344411811</v>
      </c>
      <c r="L3013" s="6">
        <v>-9.3059046546251883E-2</v>
      </c>
      <c r="M3013" s="6">
        <v>-0.13473040859587196</v>
      </c>
      <c r="N3013" s="6">
        <v>-6.4149788756976217E-2</v>
      </c>
      <c r="O3013" s="6">
        <v>-9.4219993223866455E-2</v>
      </c>
    </row>
    <row r="3014" spans="1:15" x14ac:dyDescent="0.35">
      <c r="A3014" s="1">
        <v>2022</v>
      </c>
      <c r="B3014" s="1">
        <v>7</v>
      </c>
      <c r="C3014" s="6">
        <v>5.2284863047792132E-2</v>
      </c>
      <c r="D3014" s="6">
        <v>3.2539644350384492E-2</v>
      </c>
      <c r="E3014" s="6">
        <v>1.0213138145682272E-2</v>
      </c>
      <c r="F3014" s="6">
        <v>-3.6264946717864718E-2</v>
      </c>
      <c r="G3014" s="6">
        <v>4.3326430965999099E-2</v>
      </c>
      <c r="H3014" s="6">
        <v>1.6684438912895744E-2</v>
      </c>
      <c r="I3014" s="6">
        <v>5.6857758265280896E-3</v>
      </c>
      <c r="J3014" s="6">
        <v>3.9227647137230162E-2</v>
      </c>
      <c r="K3014" s="6">
        <v>7.7029414518170643E-3</v>
      </c>
      <c r="L3014" s="6">
        <v>5.5458426825304899E-2</v>
      </c>
      <c r="M3014" s="6">
        <v>7.4024410076482208E-2</v>
      </c>
      <c r="N3014" s="6">
        <v>2.4156480986372148E-2</v>
      </c>
      <c r="O3014" s="6">
        <v>7.3116347632205883E-2</v>
      </c>
    </row>
    <row r="3015" spans="1:15" x14ac:dyDescent="0.35">
      <c r="A3015" s="1">
        <v>2022</v>
      </c>
      <c r="B3015" s="1">
        <v>8</v>
      </c>
      <c r="C3015" s="6">
        <v>-3.6937381713828848E-2</v>
      </c>
      <c r="D3015" s="6">
        <v>-6.5657025642960359E-2</v>
      </c>
      <c r="E3015" s="6">
        <v>-8.5035641850731619E-2</v>
      </c>
      <c r="F3015" s="6">
        <v>-7.0250628810985732E-2</v>
      </c>
      <c r="G3015" s="6">
        <v>-8.7017498318011727E-2</v>
      </c>
      <c r="H3015" s="6">
        <v>-8.453804692253028E-2</v>
      </c>
      <c r="I3015" s="6">
        <v>-3.1515467124310054E-2</v>
      </c>
      <c r="J3015" s="6">
        <v>-1.3223706948392668E-2</v>
      </c>
      <c r="K3015" s="6">
        <v>-7.4827212481260758E-2</v>
      </c>
      <c r="L3015" s="6">
        <v>-5.3428618686491708E-2</v>
      </c>
      <c r="M3015" s="6">
        <v>-0.12136134564843001</v>
      </c>
      <c r="N3015" s="6">
        <v>-3.0803070930909695E-2</v>
      </c>
      <c r="O3015" s="6">
        <v>-6.434011921681046E-2</v>
      </c>
    </row>
    <row r="3016" spans="1:15" x14ac:dyDescent="0.35">
      <c r="A3016" s="1">
        <v>2022</v>
      </c>
      <c r="B3016" s="1">
        <v>9</v>
      </c>
      <c r="C3016" s="6">
        <v>-0.15777713480100963</v>
      </c>
      <c r="D3016" s="6">
        <v>-0.11905910575179146</v>
      </c>
      <c r="E3016" s="6">
        <v>-0.105557012988716</v>
      </c>
      <c r="F3016" s="6">
        <v>-0.11501451142570362</v>
      </c>
      <c r="G3016" s="6">
        <v>-0.10855958027439716</v>
      </c>
      <c r="H3016" s="6">
        <v>-0.11640955407415277</v>
      </c>
      <c r="I3016" s="6">
        <v>-0.12305706595484822</v>
      </c>
      <c r="J3016" s="6">
        <v>-0.14389308128182476</v>
      </c>
      <c r="K3016" s="6">
        <v>-9.2001314733104578E-2</v>
      </c>
      <c r="L3016" s="6">
        <v>-0.13882173580435087</v>
      </c>
      <c r="M3016" s="6">
        <v>-0.10829856447236896</v>
      </c>
      <c r="N3016" s="6">
        <v>-7.9380929385345578E-2</v>
      </c>
      <c r="O3016" s="6">
        <v>-0.11859570164348932</v>
      </c>
    </row>
    <row r="3017" spans="1:15" x14ac:dyDescent="0.35">
      <c r="A3017" s="1">
        <v>2022</v>
      </c>
      <c r="B3017" s="1">
        <v>10</v>
      </c>
      <c r="C3017" s="6">
        <v>2.750301284493855E-2</v>
      </c>
      <c r="D3017" s="6">
        <v>3.7168103489227104E-2</v>
      </c>
      <c r="E3017" s="6">
        <v>7.1630563322346463E-2</v>
      </c>
      <c r="F3017" s="6">
        <v>5.7506826732998166E-2</v>
      </c>
      <c r="G3017" s="6">
        <v>6.5061804948661373E-2</v>
      </c>
      <c r="H3017" s="6">
        <v>2.5810315225441242E-2</v>
      </c>
      <c r="I3017" s="6">
        <v>8.0275302816012861E-2</v>
      </c>
      <c r="J3017" s="6">
        <v>8.3440337553453425E-2</v>
      </c>
      <c r="K3017" s="6">
        <v>7.4619522502227753E-2</v>
      </c>
      <c r="L3017" s="6">
        <v>3.5015326663261834E-3</v>
      </c>
      <c r="M3017" s="6">
        <v>4.80790677289527E-2</v>
      </c>
      <c r="N3017" s="6">
        <v>-3.0042000906921058E-2</v>
      </c>
      <c r="O3017" s="6">
        <v>4.8063454576893254E-2</v>
      </c>
    </row>
    <row r="3018" spans="1:15" x14ac:dyDescent="0.35">
      <c r="A3018" s="1">
        <v>2022</v>
      </c>
      <c r="B3018" s="1">
        <v>11</v>
      </c>
      <c r="C3018" s="6">
        <v>8.8632361660476625E-2</v>
      </c>
      <c r="D3018" s="6">
        <v>3.2601691440893435E-2</v>
      </c>
      <c r="E3018" s="6">
        <v>0.10643662109231856</v>
      </c>
      <c r="F3018" s="6">
        <v>6.9433224258290807E-2</v>
      </c>
      <c r="G3018" s="6">
        <v>9.4877056193423917E-2</v>
      </c>
      <c r="H3018" s="6">
        <v>8.4882737950813372E-2</v>
      </c>
      <c r="I3018" s="6">
        <v>6.145078156628915E-2</v>
      </c>
      <c r="J3018" s="6">
        <v>5.9295181954380896E-2</v>
      </c>
      <c r="K3018" s="6">
        <v>0.10662967260497193</v>
      </c>
      <c r="L3018" s="6">
        <v>5.5074394376191896E-2</v>
      </c>
      <c r="M3018" s="6">
        <v>8.6281203252515662E-2</v>
      </c>
      <c r="N3018" s="6">
        <v>6.9099018144164318E-2</v>
      </c>
      <c r="O3018" s="6">
        <v>1.6552860293699859E-2</v>
      </c>
    </row>
    <row r="3019" spans="1:15" x14ac:dyDescent="0.35">
      <c r="A3019" s="1">
        <v>2022</v>
      </c>
      <c r="B3019" s="1">
        <v>12</v>
      </c>
      <c r="C3019" s="6">
        <v>-6.7058400693860362E-2</v>
      </c>
      <c r="D3019" s="6">
        <v>-9.9473948086593475E-2</v>
      </c>
      <c r="E3019" s="6">
        <v>-4.2479937768616569E-2</v>
      </c>
      <c r="F3019" s="6">
        <v>-2.5148252185933959E-2</v>
      </c>
      <c r="G3019" s="6">
        <v>-4.9072464203262486E-2</v>
      </c>
      <c r="H3019" s="6">
        <v>-4.9872324928345577E-2</v>
      </c>
      <c r="I3019" s="6">
        <v>1.1028050337952858E-2</v>
      </c>
      <c r="J3019" s="6">
        <v>-3.1253259959443155E-2</v>
      </c>
      <c r="K3019" s="6">
        <v>-4.6409126054767977E-2</v>
      </c>
      <c r="L3019" s="6">
        <v>-5.4977526603893087E-2</v>
      </c>
      <c r="M3019" s="6">
        <v>-6.016775008935292E-2</v>
      </c>
      <c r="N3019" s="6">
        <v>-3.3225569925480078E-2</v>
      </c>
      <c r="O3019" s="6">
        <v>-9.6171449299161091E-2</v>
      </c>
    </row>
    <row r="3020" spans="1:15" x14ac:dyDescent="0.35">
      <c r="A3020" s="1">
        <v>2023</v>
      </c>
      <c r="B3020" s="1">
        <v>1</v>
      </c>
      <c r="C3020" s="6">
        <v>5.6502154589633709E-2</v>
      </c>
      <c r="D3020" s="6">
        <v>4.790922959016098E-2</v>
      </c>
      <c r="E3020" s="6">
        <v>5.9464793118959476E-2</v>
      </c>
      <c r="F3020" s="6">
        <v>7.0924229274226591E-2</v>
      </c>
      <c r="G3020" s="6">
        <v>6.7075663308809319E-2</v>
      </c>
      <c r="H3020" s="6">
        <v>1.886347116703025E-2</v>
      </c>
      <c r="I3020" s="6">
        <v>7.3201195346508041E-2</v>
      </c>
      <c r="J3020" s="6">
        <v>8.5682171836639509E-2</v>
      </c>
      <c r="K3020" s="6">
        <v>9.5497162901165056E-2</v>
      </c>
      <c r="L3020" s="6">
        <v>1.2147484042905783E-2</v>
      </c>
      <c r="M3020" s="6">
        <v>3.0373950304515181E-2</v>
      </c>
      <c r="N3020" s="6">
        <v>1.2543213716159081E-2</v>
      </c>
      <c r="O3020" s="6">
        <v>1.8452832400052029E-2</v>
      </c>
    </row>
    <row r="3021" spans="1:15" x14ac:dyDescent="0.35">
      <c r="A3021" s="1">
        <v>2023</v>
      </c>
      <c r="B3021" s="1">
        <v>2</v>
      </c>
      <c r="C3021" s="6">
        <v>-0.11916293262058872</v>
      </c>
      <c r="D3021" s="6">
        <v>-9.5759067110972013E-2</v>
      </c>
      <c r="E3021" s="6">
        <v>-5.6185150106660559E-2</v>
      </c>
      <c r="F3021" s="6">
        <v>-3.256545049416823E-2</v>
      </c>
      <c r="G3021" s="6">
        <v>-4.5926972358040857E-2</v>
      </c>
      <c r="H3021" s="6">
        <v>-5.6321808930804379E-2</v>
      </c>
      <c r="I3021" s="6">
        <v>2.9885314590749973E-2</v>
      </c>
      <c r="J3021" s="6">
        <v>-3.3580696741708577E-2</v>
      </c>
      <c r="K3021" s="6">
        <v>-3.9268530876184954E-2</v>
      </c>
      <c r="L3021" s="6">
        <v>-8.5820424670924628E-2</v>
      </c>
      <c r="M3021" s="6">
        <v>-3.2268757448124491E-2</v>
      </c>
      <c r="N3021" s="6">
        <v>-0.10055469823002636</v>
      </c>
      <c r="O3021" s="6">
        <v>-7.1212446646715305E-2</v>
      </c>
    </row>
    <row r="3022" spans="1:15" x14ac:dyDescent="0.35">
      <c r="A3022" s="1">
        <v>2023</v>
      </c>
      <c r="B3022" s="1">
        <v>3</v>
      </c>
      <c r="C3022" s="6">
        <v>-6.0724606275194375E-2</v>
      </c>
      <c r="D3022" s="6">
        <v>-3.9666598980045868E-2</v>
      </c>
      <c r="E3022" s="6">
        <v>-8.4336573897336037E-4</v>
      </c>
      <c r="F3022" s="6">
        <v>-3.611604899979081E-2</v>
      </c>
      <c r="G3022" s="6">
        <v>-1.0752844587243897E-2</v>
      </c>
      <c r="H3022" s="6">
        <v>-4.9116197282994649E-2</v>
      </c>
      <c r="I3022" s="6">
        <v>-8.6191168076759639E-2</v>
      </c>
      <c r="J3022" s="6">
        <v>-2.6767929741847649E-3</v>
      </c>
      <c r="K3022" s="6">
        <v>-3.2024238892579653E-2</v>
      </c>
      <c r="L3022" s="6">
        <v>4.6500232132019662E-3</v>
      </c>
      <c r="M3022" s="6">
        <v>-3.628610599228687E-2</v>
      </c>
      <c r="N3022" s="6">
        <v>-3.1241906031821524E-2</v>
      </c>
      <c r="O3022" s="6">
        <v>-8.2484276412729748E-3</v>
      </c>
    </row>
    <row r="3023" spans="1:15" x14ac:dyDescent="0.35">
      <c r="A3023" s="1">
        <v>2023</v>
      </c>
      <c r="B3023" s="1">
        <v>4</v>
      </c>
      <c r="C3023" s="6">
        <v>-3.3775066377376137E-2</v>
      </c>
      <c r="D3023" s="6">
        <v>-1.6276461646236071E-2</v>
      </c>
      <c r="E3023" s="6">
        <v>-4.4054594956681598E-3</v>
      </c>
      <c r="F3023" s="6">
        <v>-2.2565007748118746E-2</v>
      </c>
      <c r="G3023" s="6">
        <v>-2.0463008044466213E-5</v>
      </c>
      <c r="H3023" s="6">
        <v>1.1079656507809746E-2</v>
      </c>
      <c r="I3023" s="6">
        <v>5.9223847547738157E-3</v>
      </c>
      <c r="J3023" s="6">
        <v>-1.2417679581875549E-2</v>
      </c>
      <c r="K3023" s="6">
        <v>-2.4870067662100967E-2</v>
      </c>
      <c r="L3023" s="6">
        <v>-3.7490647009923203E-2</v>
      </c>
      <c r="M3023" s="6">
        <v>-8.5334413436743833E-3</v>
      </c>
      <c r="N3023" s="6">
        <v>-3.9709714782143232E-2</v>
      </c>
      <c r="O3023" s="6">
        <v>-2.555763911702956E-2</v>
      </c>
    </row>
    <row r="3024" spans="1:15" x14ac:dyDescent="0.35">
      <c r="A3024" s="1">
        <v>2023</v>
      </c>
      <c r="B3024" s="1">
        <v>5</v>
      </c>
      <c r="C3024" s="6">
        <v>-9.86238893100638E-2</v>
      </c>
      <c r="D3024" s="6">
        <v>-0.10621614289156442</v>
      </c>
      <c r="E3024" s="6">
        <v>-9.8964411249575529E-2</v>
      </c>
      <c r="F3024" s="6">
        <v>-0.10325212132626813</v>
      </c>
      <c r="G3024" s="6">
        <v>-0.13408015500446788</v>
      </c>
      <c r="H3024" s="6">
        <v>-0.1171852892902677</v>
      </c>
      <c r="I3024" s="6">
        <v>3.6131212117446333E-2</v>
      </c>
      <c r="J3024" s="6">
        <v>-7.9772953691300968E-2</v>
      </c>
      <c r="K3024" s="6">
        <v>-0.11998075040890452</v>
      </c>
      <c r="L3024" s="6">
        <v>-6.2085121161422271E-3</v>
      </c>
      <c r="M3024" s="6">
        <v>-0.12139218864688381</v>
      </c>
      <c r="N3024" s="6">
        <v>-9.9120247476009643E-2</v>
      </c>
      <c r="O3024" s="6">
        <v>-5.0617676065120763E-2</v>
      </c>
    </row>
    <row r="3025" spans="1:15" x14ac:dyDescent="0.35">
      <c r="A3025" s="1">
        <v>2023</v>
      </c>
      <c r="B3025" s="1">
        <v>6</v>
      </c>
      <c r="C3025" s="6">
        <v>-8.6641828719697944E-3</v>
      </c>
      <c r="D3025" s="6">
        <v>5.5328206966183124E-3</v>
      </c>
      <c r="E3025" s="6">
        <v>1.9037734912183968E-3</v>
      </c>
      <c r="F3025" s="6">
        <v>3.1593304114627685E-2</v>
      </c>
      <c r="G3025" s="6">
        <v>1.3705587794644813E-2</v>
      </c>
      <c r="H3025" s="6">
        <v>-1.7217923073290953E-2</v>
      </c>
      <c r="I3025" s="6">
        <v>2.0594916272570929E-2</v>
      </c>
      <c r="J3025" s="6">
        <v>1.8500017336797736E-3</v>
      </c>
      <c r="K3025" s="6">
        <v>5.577044836489331E-2</v>
      </c>
      <c r="L3025" s="6">
        <v>-1.2976992971592827E-2</v>
      </c>
      <c r="M3025" s="6">
        <v>-1.3502648712045096E-2</v>
      </c>
      <c r="N3025" s="6">
        <v>-3.6034859063210023E-2</v>
      </c>
      <c r="O3025" s="6">
        <v>1.43275128414313E-2</v>
      </c>
    </row>
    <row r="3026" spans="1:15" x14ac:dyDescent="0.35">
      <c r="A3026" s="1">
        <v>2023</v>
      </c>
      <c r="B3026" s="1">
        <v>7</v>
      </c>
      <c r="C3026" s="6">
        <v>-1.4915574386142168E-2</v>
      </c>
      <c r="D3026" s="6">
        <v>-2.4684754981891995E-2</v>
      </c>
      <c r="E3026" s="6">
        <v>-2.5739462218709659E-2</v>
      </c>
      <c r="F3026" s="6">
        <v>-3.9298068032535612E-2</v>
      </c>
      <c r="G3026" s="6">
        <v>-3.1086540366520761E-2</v>
      </c>
      <c r="H3026" s="6">
        <v>-1.9007204545842434E-2</v>
      </c>
      <c r="I3026" s="6">
        <v>4.2406233264129928E-4</v>
      </c>
      <c r="J3026" s="6">
        <v>-4.773476070682299E-3</v>
      </c>
      <c r="K3026" s="6">
        <v>6.0715494814201285E-3</v>
      </c>
      <c r="L3026" s="6">
        <v>-3.8176134962895465E-2</v>
      </c>
      <c r="M3026" s="6">
        <v>-5.1168139247796458E-2</v>
      </c>
      <c r="N3026" s="6">
        <v>1.8359263545931363E-2</v>
      </c>
      <c r="O3026" s="6">
        <v>-2.086108601962073E-2</v>
      </c>
    </row>
    <row r="3027" spans="1:15" x14ac:dyDescent="0.35">
      <c r="A3027" s="1">
        <v>2023</v>
      </c>
      <c r="B3027" s="1">
        <v>8</v>
      </c>
      <c r="C3027" s="6">
        <v>-0.10175043139178923</v>
      </c>
      <c r="D3027" s="6">
        <v>-9.2479371191114643E-2</v>
      </c>
      <c r="E3027" s="6">
        <v>-9.6592631715122376E-2</v>
      </c>
      <c r="F3027" s="6">
        <v>-8.0496716988377834E-2</v>
      </c>
      <c r="G3027" s="6">
        <v>-9.0444192075923954E-2</v>
      </c>
      <c r="H3027" s="6">
        <v>-9.8948877724137116E-2</v>
      </c>
      <c r="I3027" s="6">
        <v>-8.3603736512732493E-2</v>
      </c>
      <c r="J3027" s="6">
        <v>-7.9697490726038087E-2</v>
      </c>
      <c r="K3027" s="6">
        <v>-9.367889116293808E-2</v>
      </c>
      <c r="L3027" s="6">
        <v>-9.1426914003530799E-2</v>
      </c>
      <c r="M3027" s="6">
        <v>-0.1190206505441626</v>
      </c>
      <c r="N3027" s="6">
        <v>-0.10978765634827618</v>
      </c>
      <c r="O3027" s="6">
        <v>-7.051643248143373E-2</v>
      </c>
    </row>
    <row r="3028" spans="1:15" x14ac:dyDescent="0.35">
      <c r="A3028" s="1">
        <v>2023</v>
      </c>
      <c r="B3028" s="1">
        <v>9</v>
      </c>
      <c r="C3028" s="6">
        <v>-9.5331513345643659E-2</v>
      </c>
      <c r="D3028" s="6">
        <v>-9.4609882354561747E-2</v>
      </c>
      <c r="E3028" s="6">
        <v>-0.11216658784042627</v>
      </c>
      <c r="F3028" s="6">
        <v>-8.588775060365067E-2</v>
      </c>
      <c r="G3028" s="6">
        <v>-0.10210251563152878</v>
      </c>
      <c r="H3028" s="6">
        <v>-6.8602206779015795E-2</v>
      </c>
      <c r="I3028" s="6">
        <v>-0.15452417328056206</v>
      </c>
      <c r="J3028" s="6">
        <v>-0.13559171164335765</v>
      </c>
      <c r="K3028" s="6">
        <v>-9.779102098462461E-2</v>
      </c>
      <c r="L3028" s="6">
        <v>-0.10123201271211119</v>
      </c>
      <c r="M3028" s="6">
        <v>-6.4127068497758122E-2</v>
      </c>
      <c r="N3028" s="6">
        <v>-6.8572164912260314E-2</v>
      </c>
      <c r="O3028" s="6">
        <v>-0.10161929116215501</v>
      </c>
    </row>
    <row r="3029" spans="1:15" x14ac:dyDescent="0.35">
      <c r="A3029" s="1">
        <v>2023</v>
      </c>
      <c r="B3029" s="1">
        <v>10</v>
      </c>
      <c r="C3029" s="6">
        <v>-0.10566021473136317</v>
      </c>
      <c r="D3029" s="6">
        <v>-0.10789352049418627</v>
      </c>
      <c r="E3029" s="6">
        <v>-8.9904431996559786E-2</v>
      </c>
      <c r="F3029" s="6">
        <v>-9.6018814305020961E-2</v>
      </c>
      <c r="G3029" s="6">
        <v>-8.7407755532429243E-2</v>
      </c>
      <c r="H3029" s="6">
        <v>-9.41894967981452E-2</v>
      </c>
      <c r="I3029" s="6">
        <v>-6.5868790922322729E-2</v>
      </c>
      <c r="J3029" s="6">
        <v>-0.12159586985460241</v>
      </c>
      <c r="K3029" s="6">
        <v>-7.0193569849095139E-2</v>
      </c>
      <c r="L3029" s="6">
        <v>-9.9167864965404029E-2</v>
      </c>
      <c r="M3029" s="6">
        <v>-0.11207755636408118</v>
      </c>
      <c r="N3029" s="6">
        <v>-0.10212392367733319</v>
      </c>
      <c r="O3029" s="6">
        <v>-7.4979687736850098E-2</v>
      </c>
    </row>
    <row r="3030" spans="1:15" x14ac:dyDescent="0.35">
      <c r="A3030" s="1">
        <v>2023</v>
      </c>
      <c r="B3030" s="1">
        <v>11</v>
      </c>
      <c r="C3030" s="6">
        <v>3.6692084683161263E-2</v>
      </c>
      <c r="D3030" s="6">
        <v>4.415335669216941E-2</v>
      </c>
      <c r="E3030" s="6">
        <v>7.4064741715174243E-2</v>
      </c>
      <c r="F3030" s="6">
        <v>9.5228866527583944E-2</v>
      </c>
      <c r="G3030" s="6">
        <v>3.9961345592847752E-2</v>
      </c>
      <c r="H3030" s="6">
        <v>4.5068535132370413E-3</v>
      </c>
      <c r="I3030" s="6">
        <v>4.7180599288064673E-2</v>
      </c>
      <c r="J3030" s="6">
        <v>4.4824937453080194E-2</v>
      </c>
      <c r="K3030" s="6">
        <v>5.0449828661202234E-2</v>
      </c>
      <c r="L3030" s="6">
        <v>5.7746537131743547E-2</v>
      </c>
      <c r="M3030" s="6">
        <v>9.2348417483447187E-2</v>
      </c>
      <c r="N3030" s="6">
        <v>-2.7037793285155376E-2</v>
      </c>
      <c r="O3030" s="6">
        <v>3.6279264628737706E-2</v>
      </c>
    </row>
    <row r="3031" spans="1:15" x14ac:dyDescent="0.35">
      <c r="A3031" s="1">
        <v>2023</v>
      </c>
      <c r="B3031" s="1">
        <v>12</v>
      </c>
      <c r="C3031" s="6">
        <v>5.1584617045856679E-2</v>
      </c>
      <c r="D3031" s="6">
        <v>7.2839171092244637E-3</v>
      </c>
      <c r="E3031" s="6">
        <v>-5.3972996290283792E-3</v>
      </c>
      <c r="F3031" s="6">
        <v>-3.4496095538955079E-2</v>
      </c>
      <c r="G3031" s="6">
        <v>-6.6927082041574881E-3</v>
      </c>
      <c r="H3031" s="6">
        <v>-6.4083077647821007E-3</v>
      </c>
      <c r="I3031" s="6">
        <v>-2.4602166372508921E-2</v>
      </c>
      <c r="J3031" s="6">
        <v>1.0197321150646727E-2</v>
      </c>
      <c r="K3031" s="6">
        <v>-1.7980733966849655E-2</v>
      </c>
      <c r="L3031" s="6">
        <v>-2.8669015451157354E-3</v>
      </c>
      <c r="M3031" s="6">
        <v>6.6810356439145319E-2</v>
      </c>
      <c r="N3031" s="6">
        <v>1.58398570594451E-2</v>
      </c>
      <c r="O3031" s="6">
        <v>-8.4708305967862441E-3</v>
      </c>
    </row>
    <row r="3032" spans="1:15" x14ac:dyDescent="0.35">
      <c r="A3032" s="1">
        <v>2024</v>
      </c>
      <c r="B3032" s="1">
        <v>1</v>
      </c>
      <c r="C3032" s="6">
        <v>-7.7359301130969713E-2</v>
      </c>
      <c r="D3032" s="6">
        <v>-6.3595079422922127E-2</v>
      </c>
      <c r="E3032" s="6">
        <v>-6.3834882632242171E-2</v>
      </c>
      <c r="F3032" s="6">
        <v>-7.5101949147051969E-2</v>
      </c>
      <c r="G3032" s="6">
        <v>-5.7978912043522721E-2</v>
      </c>
      <c r="H3032" s="6">
        <v>-6.9487234706070808E-2</v>
      </c>
      <c r="I3032" s="6">
        <v>-1.6445845588292804E-2</v>
      </c>
      <c r="J3032" s="6">
        <v>-2.5997860590617747E-2</v>
      </c>
      <c r="K3032" s="6">
        <v>-6.0056911299481139E-2</v>
      </c>
      <c r="L3032" s="6">
        <v>-1.1421153243755852E-2</v>
      </c>
      <c r="M3032" s="6">
        <v>-9.9977080431610396E-2</v>
      </c>
      <c r="N3032" s="6">
        <v>-9.4629027903533933E-2</v>
      </c>
      <c r="O3032" s="6">
        <v>-3.6904255287924445E-2</v>
      </c>
    </row>
    <row r="3033" spans="1:15" x14ac:dyDescent="0.35">
      <c r="A3033" s="1">
        <v>2024</v>
      </c>
      <c r="B3033" s="1">
        <v>2</v>
      </c>
      <c r="C3033" s="6">
        <v>-6.1144056527835208E-2</v>
      </c>
      <c r="D3033" s="6">
        <v>-4.7467158521461925E-2</v>
      </c>
      <c r="E3033" s="6">
        <v>-8.2429206590264731E-3</v>
      </c>
      <c r="F3033" s="6">
        <v>-6.1573906076707138E-2</v>
      </c>
      <c r="G3033" s="6">
        <v>-1.869259947858963E-2</v>
      </c>
      <c r="H3033" s="6">
        <v>-5.7759388793042918E-2</v>
      </c>
      <c r="I3033" s="6">
        <v>-1.2104425111932479E-2</v>
      </c>
      <c r="J3033" s="6">
        <v>-2.0097862020259469E-2</v>
      </c>
      <c r="K3033" s="6">
        <v>5.6675443707880496E-3</v>
      </c>
      <c r="L3033" s="6">
        <v>4.2439554223116654E-3</v>
      </c>
      <c r="M3033" s="6">
        <v>-1.0896542412930407E-2</v>
      </c>
      <c r="N3033" s="6">
        <v>-6.0480262682393968E-2</v>
      </c>
      <c r="O3033" s="6">
        <v>-1.0793846026846826E-3</v>
      </c>
    </row>
    <row r="3034" spans="1:15" x14ac:dyDescent="0.35">
      <c r="A3034" s="1">
        <v>2024</v>
      </c>
      <c r="B3034" s="1">
        <v>3</v>
      </c>
      <c r="C3034" s="6">
        <v>-2.2949256775933111E-2</v>
      </c>
      <c r="D3034" s="6">
        <v>-1.2233702954105127E-2</v>
      </c>
      <c r="E3034" s="6">
        <v>-7.7058993566583717E-3</v>
      </c>
      <c r="F3034" s="6">
        <v>5.3491041000178499E-2</v>
      </c>
      <c r="G3034" s="6">
        <v>-1.864212818788484E-2</v>
      </c>
      <c r="H3034" s="6">
        <v>-1.0519639004878331E-2</v>
      </c>
      <c r="I3034" s="6">
        <v>-5.5422616290047674E-2</v>
      </c>
      <c r="J3034" s="6">
        <v>-4.4966484745423835E-3</v>
      </c>
      <c r="K3034" s="6">
        <v>4.5345070643216384E-3</v>
      </c>
      <c r="L3034" s="6">
        <v>-3.1138291324397202E-2</v>
      </c>
      <c r="M3034" s="6">
        <v>-5.1695394264905256E-2</v>
      </c>
      <c r="N3034" s="6">
        <v>-2.9412354562178764E-2</v>
      </c>
      <c r="O3034" s="6">
        <v>-2.1781235295618193E-2</v>
      </c>
    </row>
    <row r="3035" spans="1:15" x14ac:dyDescent="0.35">
      <c r="A3035" s="1">
        <v>2024</v>
      </c>
      <c r="B3035" s="1">
        <v>4</v>
      </c>
      <c r="C3035" s="6">
        <v>-8.9572589852475001E-2</v>
      </c>
      <c r="D3035" s="6">
        <v>-9.006101206939747E-2</v>
      </c>
      <c r="E3035" s="6">
        <v>-9.4600063815869981E-2</v>
      </c>
      <c r="F3035" s="6">
        <v>-8.4307068035812935E-2</v>
      </c>
      <c r="G3035" s="6">
        <v>-9.1257822624709203E-2</v>
      </c>
      <c r="H3035" s="6">
        <v>-3.9508679763440566E-2</v>
      </c>
      <c r="I3035" s="6">
        <v>-4.650640451126091E-2</v>
      </c>
      <c r="J3035" s="6">
        <v>-6.8622115543560833E-2</v>
      </c>
      <c r="K3035" s="6">
        <v>-8.5700266627488239E-2</v>
      </c>
      <c r="L3035" s="6">
        <v>-0.14057254214799625</v>
      </c>
      <c r="M3035" s="6">
        <v>-7.2253459252900096E-2</v>
      </c>
      <c r="N3035" s="6">
        <v>-4.335211169275914E-2</v>
      </c>
      <c r="O3035" s="6">
        <v>-9.4415042774082567E-2</v>
      </c>
    </row>
    <row r="3036" spans="1:15" x14ac:dyDescent="0.35">
      <c r="A3036" s="1">
        <v>2024</v>
      </c>
      <c r="B3036" s="1">
        <v>5</v>
      </c>
      <c r="C3036" s="6">
        <v>-1.9845450053851882E-2</v>
      </c>
      <c r="D3036" s="6">
        <v>-1.5855047506944359E-2</v>
      </c>
      <c r="E3036" s="6">
        <v>-4.1261961907404221E-3</v>
      </c>
      <c r="F3036" s="6">
        <v>7.5928023744129269E-3</v>
      </c>
      <c r="G3036" s="6">
        <v>-3.518663860068208E-2</v>
      </c>
      <c r="H3036" s="6">
        <v>-1.6326863564148503E-2</v>
      </c>
      <c r="I3036" s="6">
        <v>-4.7874906081284446E-2</v>
      </c>
      <c r="J3036" s="6">
        <v>-3.3842028871410551E-2</v>
      </c>
      <c r="K3036" s="6">
        <v>-1.3734256289619468E-2</v>
      </c>
      <c r="L3036" s="6">
        <v>-4.743711020162536E-2</v>
      </c>
      <c r="M3036" s="6">
        <v>1.3129592227355075E-2</v>
      </c>
      <c r="N3036" s="6">
        <v>-2.8850806953045788E-2</v>
      </c>
      <c r="O3036" s="6">
        <v>-4.6787755004773779E-3</v>
      </c>
    </row>
    <row r="3037" spans="1:15" x14ac:dyDescent="0.35">
      <c r="A3037" s="1">
        <v>2024</v>
      </c>
      <c r="B3037" s="1">
        <v>6</v>
      </c>
      <c r="C3037" s="6">
        <v>-4.1682205370297661E-2</v>
      </c>
      <c r="D3037" s="6">
        <v>-7.3911443363525064E-2</v>
      </c>
      <c r="E3037" s="6">
        <v>-7.8329713181123806E-2</v>
      </c>
      <c r="F3037" s="6">
        <v>-9.7325347276553842E-2</v>
      </c>
      <c r="G3037" s="6">
        <v>-0.1277895382690204</v>
      </c>
      <c r="H3037" s="6">
        <v>-7.3456738765200646E-2</v>
      </c>
      <c r="I3037" s="6">
        <v>-8.3341531430620619E-2</v>
      </c>
      <c r="J3037" s="6">
        <v>-0.12613867838140425</v>
      </c>
      <c r="K3037" s="6">
        <v>-0.10265047732442001</v>
      </c>
      <c r="L3037" s="6">
        <v>-4.6741676825572849E-2</v>
      </c>
      <c r="M3037" s="6">
        <v>-7.204425923714608E-2</v>
      </c>
      <c r="N3037" s="6">
        <v>-5.728088698664547E-2</v>
      </c>
      <c r="O3037" s="6">
        <v>-1.7830240965910134E-2</v>
      </c>
    </row>
    <row r="3038" spans="1:15" x14ac:dyDescent="0.35">
      <c r="A3038" s="1">
        <v>2024</v>
      </c>
      <c r="B3038" s="1">
        <v>7</v>
      </c>
      <c r="C3038" s="6">
        <v>-3.0830332471145902E-2</v>
      </c>
      <c r="D3038" s="6">
        <v>-6.0282823449298445E-3</v>
      </c>
      <c r="E3038" s="6">
        <v>-2.7206976080274045E-2</v>
      </c>
      <c r="F3038" s="6">
        <v>-3.1145530767918747E-2</v>
      </c>
      <c r="G3038" s="6">
        <v>-3.530813914196855E-2</v>
      </c>
      <c r="H3038" s="6">
        <v>-1.0479374380354886E-2</v>
      </c>
      <c r="I3038" s="6">
        <v>1.083754445210601E-2</v>
      </c>
      <c r="J3038" s="6">
        <v>-3.7721769401446864E-3</v>
      </c>
      <c r="K3038" s="6">
        <v>-2.3759890521097657E-2</v>
      </c>
      <c r="L3038" s="6">
        <v>6.7027863540094074E-3</v>
      </c>
      <c r="M3038" s="6">
        <v>-4.804821250393658E-2</v>
      </c>
      <c r="N3038" s="6">
        <v>-2.387923228868577E-4</v>
      </c>
      <c r="O3038" s="6">
        <v>-4.1478650961087646E-2</v>
      </c>
    </row>
    <row r="3039" spans="1:15" x14ac:dyDescent="0.35">
      <c r="A3039" s="1">
        <v>2024</v>
      </c>
      <c r="B3039" s="1">
        <v>8</v>
      </c>
      <c r="C3039" s="6">
        <v>1.4346746082315232E-2</v>
      </c>
      <c r="D3039" s="6">
        <v>1.3765785499543437E-2</v>
      </c>
      <c r="E3039" s="6">
        <v>2.2614528270620937E-2</v>
      </c>
      <c r="F3039" s="6">
        <v>3.1726960855885666E-2</v>
      </c>
      <c r="G3039" s="6">
        <v>1.413190103874995E-2</v>
      </c>
      <c r="H3039" s="6">
        <v>2.204383055908421E-3</v>
      </c>
      <c r="I3039" s="6">
        <v>-3.1779153531947046E-2</v>
      </c>
      <c r="J3039" s="6">
        <v>1.1732588522783027E-2</v>
      </c>
      <c r="K3039" s="6">
        <v>1.9056386976669115E-2</v>
      </c>
      <c r="L3039" s="6">
        <v>-5.6331584051472205E-3</v>
      </c>
      <c r="M3039" s="6">
        <v>1.7675962957545144E-2</v>
      </c>
      <c r="N3039" s="6">
        <v>-1.1179239478391612E-3</v>
      </c>
      <c r="O3039" s="6">
        <v>2.9817927113133802E-3</v>
      </c>
    </row>
    <row r="3044" spans="1:10" x14ac:dyDescent="0.35">
      <c r="B3044" s="4" t="s">
        <v>173</v>
      </c>
      <c r="C3044" s="1"/>
    </row>
    <row r="3045" spans="1:10" x14ac:dyDescent="0.35">
      <c r="A3045" s="1" t="s">
        <v>22</v>
      </c>
      <c r="B3045" s="1" t="s">
        <v>23</v>
      </c>
      <c r="C3045" s="1" t="s">
        <v>1</v>
      </c>
      <c r="D3045" s="1" t="s">
        <v>3</v>
      </c>
      <c r="E3045" s="1" t="s">
        <v>4</v>
      </c>
      <c r="F3045" s="1" t="s">
        <v>8</v>
      </c>
      <c r="G3045" s="1" t="s">
        <v>13</v>
      </c>
      <c r="H3045" s="1" t="s">
        <v>14</v>
      </c>
      <c r="I3045" s="1" t="s">
        <v>15</v>
      </c>
      <c r="J3045" s="1" t="s">
        <v>12</v>
      </c>
    </row>
    <row r="3046" spans="1:10" x14ac:dyDescent="0.35">
      <c r="A3046" s="1">
        <v>1997</v>
      </c>
      <c r="B3046" s="1">
        <v>1</v>
      </c>
    </row>
    <row r="3047" spans="1:10" x14ac:dyDescent="0.35">
      <c r="A3047" s="1">
        <v>1997</v>
      </c>
      <c r="B3047" s="1">
        <v>2</v>
      </c>
      <c r="C3047" s="6">
        <v>8.8163277502740528E-2</v>
      </c>
      <c r="D3047" s="6">
        <v>5.2202408052230288E-2</v>
      </c>
      <c r="E3047" s="6">
        <v>6.3283068738329645E-2</v>
      </c>
      <c r="F3047" s="6">
        <v>1.1697296915589274E-2</v>
      </c>
      <c r="G3047" s="6">
        <v>2.4394400407415452E-2</v>
      </c>
      <c r="H3047" s="6">
        <v>7.1837796406904769E-2</v>
      </c>
      <c r="I3047" s="6">
        <v>-2.3202949879222244E-2</v>
      </c>
      <c r="J3047" s="6">
        <v>-2.71803805966482E-2</v>
      </c>
    </row>
    <row r="3048" spans="1:10" x14ac:dyDescent="0.35">
      <c r="A3048" s="1">
        <v>1997</v>
      </c>
      <c r="B3048" s="1">
        <v>3</v>
      </c>
      <c r="C3048" s="6">
        <v>1.3031495048963088E-4</v>
      </c>
      <c r="D3048" s="6">
        <v>-4.0891217189560035E-2</v>
      </c>
      <c r="E3048" s="6">
        <v>0.17206470808597471</v>
      </c>
      <c r="F3048" s="6">
        <v>-4.5543921314559442E-2</v>
      </c>
      <c r="G3048" s="6">
        <v>-3.8186845605458618E-2</v>
      </c>
      <c r="H3048" s="6">
        <v>-7.0144740640514819E-2</v>
      </c>
      <c r="I3048" s="6">
        <v>-2.2706549662074992E-2</v>
      </c>
      <c r="J3048" s="6">
        <v>-4.8768190848859548E-2</v>
      </c>
    </row>
    <row r="3049" spans="1:10" x14ac:dyDescent="0.35">
      <c r="A3049" s="1">
        <v>1997</v>
      </c>
      <c r="B3049" s="1">
        <v>4</v>
      </c>
      <c r="C3049" s="6">
        <v>8.6157763150711969E-2</v>
      </c>
      <c r="D3049" s="6">
        <v>2.3291749707809541E-2</v>
      </c>
      <c r="E3049" s="6">
        <v>0.11427847985189962</v>
      </c>
      <c r="F3049" s="6">
        <v>0.10404077780603413</v>
      </c>
      <c r="G3049" s="6">
        <v>-1.6412852037328694E-2</v>
      </c>
      <c r="H3049" s="6">
        <v>-4.0449833275202039E-2</v>
      </c>
      <c r="I3049" s="6">
        <v>-1.990507513320907E-2</v>
      </c>
      <c r="J3049" s="6">
        <v>2.7549312123103832E-2</v>
      </c>
    </row>
    <row r="3050" spans="1:10" x14ac:dyDescent="0.35">
      <c r="A3050" s="1">
        <v>1997</v>
      </c>
      <c r="B3050" s="1">
        <v>5</v>
      </c>
      <c r="C3050" s="6">
        <v>0.11454606739349613</v>
      </c>
      <c r="D3050" s="6">
        <v>7.8049295409491765E-2</v>
      </c>
      <c r="E3050" s="6">
        <v>-9.2378353859877277E-2</v>
      </c>
      <c r="F3050" s="6">
        <v>-4.1828830050798647E-2</v>
      </c>
      <c r="G3050" s="6">
        <v>4.5938691049938619E-2</v>
      </c>
      <c r="H3050" s="6">
        <v>-3.8444730067931164E-2</v>
      </c>
      <c r="I3050" s="6">
        <v>-1.5899555742718972E-2</v>
      </c>
      <c r="J3050" s="6">
        <v>6.1085403693034369E-2</v>
      </c>
    </row>
    <row r="3051" spans="1:10" x14ac:dyDescent="0.35">
      <c r="A3051" s="1">
        <v>1997</v>
      </c>
      <c r="B3051" s="1">
        <v>6</v>
      </c>
      <c r="C3051" s="6">
        <v>8.6650523873882584E-2</v>
      </c>
      <c r="D3051" s="6">
        <v>4.5438224253340001E-3</v>
      </c>
      <c r="E3051" s="6">
        <v>-4.1746715208504946E-2</v>
      </c>
      <c r="F3051" s="6">
        <v>0.11894819038785462</v>
      </c>
      <c r="G3051" s="6">
        <v>0.10583551330212224</v>
      </c>
      <c r="H3051" s="6">
        <v>2.1790035051763891E-2</v>
      </c>
      <c r="I3051" s="6">
        <v>-1.5324183278742874E-2</v>
      </c>
      <c r="J3051" s="6">
        <v>-2.5057733128224589E-2</v>
      </c>
    </row>
    <row r="3052" spans="1:10" x14ac:dyDescent="0.35">
      <c r="A3052" s="1">
        <v>1997</v>
      </c>
      <c r="B3052" s="1">
        <v>7</v>
      </c>
      <c r="C3052" s="6">
        <v>3.376732040567744E-3</v>
      </c>
      <c r="D3052" s="6">
        <v>3.2137665626750037E-3</v>
      </c>
      <c r="E3052" s="6">
        <v>-6.3099114122262462E-2</v>
      </c>
      <c r="F3052" s="6">
        <v>1.2526560783903552E-2</v>
      </c>
      <c r="G3052" s="6">
        <v>0.13829472586232103</v>
      </c>
      <c r="H3052" s="6">
        <v>0.25399743158761479</v>
      </c>
      <c r="I3052" s="6">
        <v>-2.1671890550103899E-2</v>
      </c>
      <c r="J3052" s="6">
        <v>-4.2801855952954847E-2</v>
      </c>
    </row>
    <row r="3053" spans="1:10" x14ac:dyDescent="0.35">
      <c r="A3053" s="1">
        <v>1997</v>
      </c>
      <c r="B3053" s="1">
        <v>8</v>
      </c>
      <c r="C3053" s="6">
        <v>-0.19716039841737013</v>
      </c>
      <c r="D3053" s="6">
        <v>-6.2060023784054529E-2</v>
      </c>
      <c r="E3053" s="6">
        <v>1.1795611521381068E-2</v>
      </c>
      <c r="F3053" s="6">
        <v>-0.12764052033363452</v>
      </c>
      <c r="G3053" s="6">
        <v>-9.7508742746844096E-2</v>
      </c>
      <c r="H3053" s="6">
        <v>-0.13782803953421432</v>
      </c>
      <c r="I3053" s="6">
        <v>-1.939594220755949E-2</v>
      </c>
      <c r="J3053" s="6">
        <v>-7.0359727141525191E-2</v>
      </c>
    </row>
    <row r="3054" spans="1:10" x14ac:dyDescent="0.35">
      <c r="A3054" s="1">
        <v>1997</v>
      </c>
      <c r="B3054" s="1">
        <v>9</v>
      </c>
      <c r="C3054" s="6">
        <v>9.2862683372362448E-2</v>
      </c>
      <c r="D3054" s="6">
        <v>-7.651553456363723E-3</v>
      </c>
      <c r="E3054" s="6">
        <v>-0.11565686073964757</v>
      </c>
      <c r="F3054" s="6">
        <v>8.7322466844123939E-3</v>
      </c>
      <c r="G3054" s="6">
        <v>0.13811454008200072</v>
      </c>
      <c r="H3054" s="6">
        <v>4.547124506263376E-2</v>
      </c>
      <c r="I3054" s="6">
        <v>-1.8250108980227851E-2</v>
      </c>
      <c r="J3054" s="6">
        <v>-9.6862471938308797E-2</v>
      </c>
    </row>
    <row r="3055" spans="1:10" x14ac:dyDescent="0.35">
      <c r="A3055" s="1">
        <v>1997</v>
      </c>
      <c r="B3055" s="1">
        <v>10</v>
      </c>
      <c r="C3055" s="6">
        <v>-0.25762008758887844</v>
      </c>
      <c r="D3055" s="6">
        <v>-0.10686293996381094</v>
      </c>
      <c r="E3055" s="6">
        <v>6.109110717147568E-2</v>
      </c>
      <c r="F3055" s="6">
        <v>-5.3699897828505504E-2</v>
      </c>
      <c r="G3055" s="6">
        <v>-0.20784619074903568</v>
      </c>
      <c r="H3055" s="6">
        <v>-8.2285999853449782E-2</v>
      </c>
      <c r="I3055" s="6">
        <v>-0.95709240691637054</v>
      </c>
      <c r="J3055" s="6">
        <v>-0.32491617705211751</v>
      </c>
    </row>
    <row r="3056" spans="1:10" x14ac:dyDescent="0.35">
      <c r="A3056" s="1">
        <v>1997</v>
      </c>
      <c r="B3056" s="1">
        <v>11</v>
      </c>
      <c r="C3056" s="6">
        <v>2.4772969266224611E-2</v>
      </c>
      <c r="D3056" s="6">
        <v>-7.4182622371620349E-2</v>
      </c>
      <c r="E3056" s="6">
        <v>-4.8835331054084018E-2</v>
      </c>
      <c r="F3056" s="6">
        <v>-0.13080980552802626</v>
      </c>
      <c r="G3056" s="6">
        <v>7.9854165662774229E-2</v>
      </c>
      <c r="H3056" s="6">
        <v>-6.9557856354670183E-2</v>
      </c>
      <c r="I3056" s="6">
        <v>-0.2335838181497352</v>
      </c>
      <c r="J3056" s="6">
        <v>-0.29990398184902234</v>
      </c>
    </row>
    <row r="3057" spans="1:10" x14ac:dyDescent="0.35">
      <c r="A3057" s="1">
        <v>1997</v>
      </c>
      <c r="B3057" s="1">
        <v>12</v>
      </c>
      <c r="C3057" s="6">
        <v>6.3756057782349024E-2</v>
      </c>
      <c r="D3057" s="6">
        <v>-3.8062739471670402E-2</v>
      </c>
      <c r="E3057" s="6">
        <v>3.3048732550865913E-2</v>
      </c>
      <c r="F3057" s="6">
        <v>2.8648889185580041E-2</v>
      </c>
      <c r="G3057" s="6">
        <v>5.635221162392743E-2</v>
      </c>
      <c r="H3057" s="6">
        <v>-2.5141108155443036E-2</v>
      </c>
      <c r="I3057" s="6">
        <v>0.22372753833975387</v>
      </c>
      <c r="J3057" s="6">
        <v>-0.37814963125231471</v>
      </c>
    </row>
    <row r="3058" spans="1:10" x14ac:dyDescent="0.35">
      <c r="A3058" s="1">
        <v>1998</v>
      </c>
      <c r="B3058" s="1">
        <v>1</v>
      </c>
      <c r="C3058" s="6">
        <v>-6.7483580862603781E-2</v>
      </c>
      <c r="D3058" s="6">
        <v>-0.15479542977393648</v>
      </c>
      <c r="E3058" s="6">
        <v>9.5155556971317848E-3</v>
      </c>
      <c r="F3058" s="6">
        <v>-0.10946662668358956</v>
      </c>
      <c r="G3058" s="6">
        <v>-0.18044967172052076</v>
      </c>
      <c r="H3058" s="6">
        <v>-9.7230290964168603E-2</v>
      </c>
      <c r="I3058" s="6">
        <v>-0.28943468110434001</v>
      </c>
      <c r="J3058" s="6">
        <v>0.66217504605312105</v>
      </c>
    </row>
    <row r="3059" spans="1:10" x14ac:dyDescent="0.35">
      <c r="A3059" s="1">
        <v>1998</v>
      </c>
      <c r="B3059" s="1">
        <v>2</v>
      </c>
      <c r="C3059" s="6">
        <v>6.6208295945253876E-2</v>
      </c>
      <c r="D3059" s="6">
        <v>0.1027044988752592</v>
      </c>
      <c r="E3059" s="6">
        <v>-2.818943130948328E-2</v>
      </c>
      <c r="F3059" s="6">
        <v>6.6658134704023125E-2</v>
      </c>
      <c r="G3059" s="6">
        <v>2.435886375938965E-2</v>
      </c>
      <c r="H3059" s="6">
        <v>1.0800008606222079E-2</v>
      </c>
      <c r="I3059" s="6">
        <v>0.16409249266718159</v>
      </c>
      <c r="J3059" s="6">
        <v>-9.5312489003717499E-2</v>
      </c>
    </row>
    <row r="3060" spans="1:10" x14ac:dyDescent="0.35">
      <c r="A3060" s="1">
        <v>1998</v>
      </c>
      <c r="B3060" s="1">
        <v>3</v>
      </c>
      <c r="C3060" s="6">
        <v>0.10839631775772582</v>
      </c>
      <c r="D3060" s="6">
        <v>3.7015280167080201E-2</v>
      </c>
      <c r="E3060" s="6">
        <v>1.5446500441807155E-2</v>
      </c>
      <c r="F3060" s="6">
        <v>3.405551828146345E-2</v>
      </c>
      <c r="G3060" s="6">
        <v>3.280181628017529E-2</v>
      </c>
      <c r="H3060" s="6">
        <v>-7.6934890978563014E-2</v>
      </c>
      <c r="I3060" s="6">
        <v>1.7543963608585879E-2</v>
      </c>
      <c r="J3060" s="6">
        <v>-8.5629509965622075E-5</v>
      </c>
    </row>
    <row r="3061" spans="1:10" x14ac:dyDescent="0.35">
      <c r="A3061" s="1">
        <v>1998</v>
      </c>
      <c r="B3061" s="1">
        <v>4</v>
      </c>
      <c r="C3061" s="6">
        <v>-4.2903865141047735E-2</v>
      </c>
      <c r="D3061" s="6">
        <v>-7.6830457454031748E-2</v>
      </c>
      <c r="E3061" s="6">
        <v>6.6230467667094811E-2</v>
      </c>
      <c r="F3061" s="6">
        <v>1.7770858358247411E-2</v>
      </c>
      <c r="G3061" s="6">
        <v>5.9938061412627489E-3</v>
      </c>
      <c r="H3061" s="6">
        <v>-6.3375577877553754E-3</v>
      </c>
      <c r="I3061" s="6">
        <v>-2.8618774357501063E-2</v>
      </c>
      <c r="J3061" s="6">
        <v>-0.10732694679228463</v>
      </c>
    </row>
    <row r="3062" spans="1:10" x14ac:dyDescent="0.35">
      <c r="A3062" s="1">
        <v>1998</v>
      </c>
      <c r="B3062" s="1">
        <v>5</v>
      </c>
      <c r="C3062" s="6">
        <v>-0.17657661516738535</v>
      </c>
      <c r="D3062" s="6">
        <v>-0.10543649637385746</v>
      </c>
      <c r="E3062" s="6">
        <v>3.5512199734348805E-2</v>
      </c>
      <c r="F3062" s="6">
        <v>-0.1403285774317368</v>
      </c>
      <c r="G3062" s="6">
        <v>-0.16094911847023366</v>
      </c>
      <c r="H3062" s="6">
        <v>-0.35415530929805539</v>
      </c>
      <c r="I3062" s="6">
        <v>-0.41073104560461582</v>
      </c>
      <c r="J3062" s="6">
        <v>-0.26625248612432817</v>
      </c>
    </row>
    <row r="3063" spans="1:10" x14ac:dyDescent="0.35">
      <c r="A3063" s="1">
        <v>1998</v>
      </c>
      <c r="B3063" s="1">
        <v>6</v>
      </c>
      <c r="C3063" s="6">
        <v>-3.7111464097466039E-2</v>
      </c>
      <c r="D3063" s="6">
        <v>-9.9268406405065873E-2</v>
      </c>
      <c r="E3063" s="6">
        <v>-6.5820460515186446E-2</v>
      </c>
      <c r="F3063" s="6">
        <v>-0.14469767230423961</v>
      </c>
      <c r="G3063" s="6">
        <v>-8.3556373086247332E-2</v>
      </c>
      <c r="H3063" s="6">
        <v>-0.19995317960691364</v>
      </c>
      <c r="I3063" s="6">
        <v>-0.24239908954482628</v>
      </c>
      <c r="J3063" s="6">
        <v>-9.5056588942943693E-2</v>
      </c>
    </row>
    <row r="3064" spans="1:10" x14ac:dyDescent="0.35">
      <c r="A3064" s="1">
        <v>1998</v>
      </c>
      <c r="B3064" s="1">
        <v>7</v>
      </c>
      <c r="C3064" s="6">
        <v>8.5562119353774752E-2</v>
      </c>
      <c r="D3064" s="6">
        <v>4.2388669159268068E-2</v>
      </c>
      <c r="E3064" s="6">
        <v>-3.1408033119628941E-2</v>
      </c>
      <c r="F3064" s="6">
        <v>-2.9119521788414836E-2</v>
      </c>
      <c r="G3064" s="6">
        <v>-1.9096293002508279E-2</v>
      </c>
      <c r="H3064" s="6">
        <v>-9.4498422984795077E-2</v>
      </c>
      <c r="I3064" s="6">
        <v>2.0543286164475628E-2</v>
      </c>
      <c r="J3064" s="6">
        <v>0.27130688228080535</v>
      </c>
    </row>
    <row r="3065" spans="1:10" x14ac:dyDescent="0.35">
      <c r="A3065" s="1">
        <v>1998</v>
      </c>
      <c r="B3065" s="1">
        <v>8</v>
      </c>
      <c r="C3065" s="6">
        <v>-0.41738288046929206</v>
      </c>
      <c r="D3065" s="6">
        <v>-0.32355723411954851</v>
      </c>
      <c r="E3065" s="6">
        <v>-0.14134127020206458</v>
      </c>
      <c r="F3065" s="6">
        <v>-9.8598295682110121E-2</v>
      </c>
      <c r="G3065" s="6">
        <v>-0.3923668130183352</v>
      </c>
      <c r="H3065" s="6">
        <v>1.149985477169755E-2</v>
      </c>
      <c r="I3065" s="6">
        <v>-0.66184978476778245</v>
      </c>
      <c r="J3065" s="6">
        <v>-0.19132658579849418</v>
      </c>
    </row>
    <row r="3066" spans="1:10" x14ac:dyDescent="0.35">
      <c r="A3066" s="1">
        <v>1998</v>
      </c>
      <c r="B3066" s="1">
        <v>9</v>
      </c>
      <c r="C3066" s="6">
        <v>-2.5247994970492224E-3</v>
      </c>
      <c r="D3066" s="6">
        <v>5.7122928175505662E-2</v>
      </c>
      <c r="E3066" s="6">
        <v>6.6089479549616942E-2</v>
      </c>
      <c r="F3066" s="6">
        <v>4.8779917881400327E-2</v>
      </c>
      <c r="G3066" s="6">
        <v>0.1591190967410365</v>
      </c>
      <c r="H3066" s="6">
        <v>0.12446528739585291</v>
      </c>
      <c r="I3066" s="6">
        <v>-0.21360405576061295</v>
      </c>
      <c r="J3066" s="6">
        <v>-4.3547471401569025E-2</v>
      </c>
    </row>
    <row r="3067" spans="1:10" x14ac:dyDescent="0.35">
      <c r="A3067" s="1">
        <v>1998</v>
      </c>
      <c r="B3067" s="1">
        <v>10</v>
      </c>
      <c r="C3067" s="6">
        <v>4.6391910982711539E-2</v>
      </c>
      <c r="D3067" s="6">
        <v>9.086310790325422E-2</v>
      </c>
      <c r="E3067" s="6">
        <v>-3.5304717765546022E-2</v>
      </c>
      <c r="F3067" s="6">
        <v>-0.10240954909726399</v>
      </c>
      <c r="G3067" s="6">
        <v>0.15369024899304048</v>
      </c>
      <c r="H3067" s="6">
        <v>-0.27828233060430829</v>
      </c>
      <c r="I3067" s="6">
        <v>0.15550745735115698</v>
      </c>
      <c r="J3067" s="6">
        <v>0.35553107800373884</v>
      </c>
    </row>
    <row r="3068" spans="1:10" x14ac:dyDescent="0.35">
      <c r="A3068" s="1">
        <v>1998</v>
      </c>
      <c r="B3068" s="1">
        <v>11</v>
      </c>
      <c r="C3068" s="6">
        <v>0.20126287404568607</v>
      </c>
      <c r="D3068" s="6">
        <v>0.10343996343455883</v>
      </c>
      <c r="E3068" s="6">
        <v>9.9294517962327036E-3</v>
      </c>
      <c r="F3068" s="6">
        <v>-2.730536132489627E-2</v>
      </c>
      <c r="G3068" s="6">
        <v>-8.5876286356336845E-2</v>
      </c>
      <c r="H3068" s="6">
        <v>0.27561715673841425</v>
      </c>
      <c r="I3068" s="6">
        <v>0.36998400225896466</v>
      </c>
      <c r="J3068" s="6">
        <v>0.17139133094020129</v>
      </c>
    </row>
    <row r="3069" spans="1:10" x14ac:dyDescent="0.35">
      <c r="A3069" s="1">
        <v>1998</v>
      </c>
      <c r="B3069" s="1">
        <v>12</v>
      </c>
      <c r="C3069" s="6">
        <v>-0.23318210876086601</v>
      </c>
      <c r="D3069" s="6">
        <v>-7.6411238080517557E-2</v>
      </c>
      <c r="E3069" s="6">
        <v>-9.5567860164397472E-2</v>
      </c>
      <c r="F3069" s="6">
        <v>6.8864688128692703E-2</v>
      </c>
      <c r="G3069" s="6">
        <v>4.6097054155607144E-2</v>
      </c>
      <c r="H3069" s="6">
        <v>-4.0249170026143054E-2</v>
      </c>
      <c r="I3069" s="6">
        <v>-0.24476027013629423</v>
      </c>
      <c r="J3069" s="6">
        <v>0.27445441955340311</v>
      </c>
    </row>
    <row r="3070" spans="1:10" x14ac:dyDescent="0.35">
      <c r="A3070" s="1">
        <v>1999</v>
      </c>
      <c r="B3070" s="1">
        <v>1</v>
      </c>
      <c r="C3070" s="6">
        <v>-0.31675930923033246</v>
      </c>
      <c r="D3070" s="6">
        <v>-1.7853635172438452E-2</v>
      </c>
      <c r="E3070" s="6">
        <v>-2.5106964659145435E-2</v>
      </c>
      <c r="F3070" s="6">
        <v>7.7415606073457405E-2</v>
      </c>
      <c r="G3070" s="6">
        <v>-4.1905381805677065E-2</v>
      </c>
      <c r="H3070" s="6">
        <v>-8.6644558054112891E-2</v>
      </c>
      <c r="I3070" s="6">
        <v>-9.8640919334125804E-2</v>
      </c>
      <c r="J3070" s="6">
        <v>2.5410138654845295E-2</v>
      </c>
    </row>
    <row r="3071" spans="1:10" x14ac:dyDescent="0.35">
      <c r="A3071" s="1">
        <v>1999</v>
      </c>
      <c r="B3071" s="1">
        <v>2</v>
      </c>
      <c r="C3071" s="6">
        <v>0.10264877148685089</v>
      </c>
      <c r="D3071" s="6">
        <v>1.8572631330210788E-2</v>
      </c>
      <c r="E3071" s="6">
        <v>-5.4175688572679979E-2</v>
      </c>
      <c r="F3071" s="6">
        <v>-3.6405542626356743E-3</v>
      </c>
      <c r="G3071" s="6">
        <v>9.1343613384900574E-2</v>
      </c>
      <c r="H3071" s="6">
        <v>9.5961097630412398E-3</v>
      </c>
      <c r="I3071" s="6">
        <v>0.38808334252381282</v>
      </c>
      <c r="J3071" s="6">
        <v>-0.14072157144747768</v>
      </c>
    </row>
    <row r="3072" spans="1:10" x14ac:dyDescent="0.35">
      <c r="A3072" s="1">
        <v>1999</v>
      </c>
      <c r="B3072" s="1">
        <v>3</v>
      </c>
      <c r="C3072" s="6">
        <v>0.40735861880780577</v>
      </c>
      <c r="D3072" s="6">
        <v>0.10644298883363487</v>
      </c>
      <c r="E3072" s="6">
        <v>4.7467691864532237E-2</v>
      </c>
      <c r="F3072" s="6">
        <v>9.0970692998852049E-2</v>
      </c>
      <c r="G3072" s="6">
        <v>0.18822664919020202</v>
      </c>
      <c r="H3072" s="6">
        <v>0.15531556967277058</v>
      </c>
      <c r="I3072" s="6">
        <v>0.26589070663262127</v>
      </c>
      <c r="J3072" s="6">
        <v>0.17206628635933827</v>
      </c>
    </row>
    <row r="3073" spans="1:10" x14ac:dyDescent="0.35">
      <c r="A3073" s="1">
        <v>1999</v>
      </c>
      <c r="B3073" s="1">
        <v>4</v>
      </c>
      <c r="C3073" s="6">
        <v>7.9665439138394606E-2</v>
      </c>
      <c r="D3073" s="6">
        <v>-3.8519128634817643E-3</v>
      </c>
      <c r="E3073" s="6">
        <v>-4.6684449868640975E-2</v>
      </c>
      <c r="F3073" s="6">
        <v>-0.11595259270667005</v>
      </c>
      <c r="G3073" s="6">
        <v>0.10958304007870232</v>
      </c>
      <c r="H3073" s="6">
        <v>1.7021038648487009E-2</v>
      </c>
      <c r="I3073" s="6">
        <v>0.1124013165112567</v>
      </c>
      <c r="J3073" s="6">
        <v>0.24049376992383095</v>
      </c>
    </row>
    <row r="3074" spans="1:10" x14ac:dyDescent="0.35">
      <c r="A3074" s="1">
        <v>1999</v>
      </c>
      <c r="B3074" s="1">
        <v>5</v>
      </c>
      <c r="C3074" s="6">
        <v>-6.8658975894997504E-2</v>
      </c>
      <c r="D3074" s="6">
        <v>-7.2298113405996373E-2</v>
      </c>
      <c r="E3074" s="6">
        <v>0.12664647032417761</v>
      </c>
      <c r="F3074" s="6">
        <v>0.14170621917764101</v>
      </c>
      <c r="G3074" s="6">
        <v>-4.636518373709677E-2</v>
      </c>
      <c r="H3074" s="6">
        <v>6.2874933927599547E-2</v>
      </c>
      <c r="I3074" s="6">
        <v>0.10191918465666691</v>
      </c>
      <c r="J3074" s="6">
        <v>-3.4992402442240243E-2</v>
      </c>
    </row>
    <row r="3075" spans="1:10" x14ac:dyDescent="0.35">
      <c r="A3075" s="1">
        <v>1999</v>
      </c>
      <c r="B3075" s="1">
        <v>6</v>
      </c>
      <c r="C3075" s="6">
        <v>1.4018861348883395E-2</v>
      </c>
      <c r="D3075" s="6">
        <v>4.5485369723113879E-2</v>
      </c>
      <c r="E3075" s="6">
        <v>0.30576308145380326</v>
      </c>
      <c r="F3075" s="6">
        <v>2.1364098367959918E-2</v>
      </c>
      <c r="G3075" s="6">
        <v>8.8789310051906351E-2</v>
      </c>
      <c r="H3075" s="6">
        <v>-0.14582459381045412</v>
      </c>
      <c r="I3075" s="6">
        <v>0.23279654559198135</v>
      </c>
      <c r="J3075" s="6">
        <v>0.21484988020835913</v>
      </c>
    </row>
    <row r="3076" spans="1:10" x14ac:dyDescent="0.35">
      <c r="A3076" s="1">
        <v>1999</v>
      </c>
      <c r="B3076" s="1">
        <v>7</v>
      </c>
      <c r="C3076" s="6">
        <v>-0.14169523809798981</v>
      </c>
      <c r="D3076" s="6">
        <v>4.989171498354962E-3</v>
      </c>
      <c r="E3076" s="6">
        <v>-6.6669422584657939E-2</v>
      </c>
      <c r="F3076" s="6">
        <v>8.9114333432192633E-2</v>
      </c>
      <c r="G3076" s="6">
        <v>-0.11576457434763024</v>
      </c>
      <c r="H3076" s="6">
        <v>0.18107691534005019</v>
      </c>
      <c r="I3076" s="6">
        <v>-0.14206440695682468</v>
      </c>
      <c r="J3076" s="6">
        <v>4.1487517738280501E-2</v>
      </c>
    </row>
    <row r="3077" spans="1:10" x14ac:dyDescent="0.35">
      <c r="A3077" s="1">
        <v>1999</v>
      </c>
      <c r="B3077" s="1">
        <v>8</v>
      </c>
      <c r="C3077" s="6">
        <v>-6.3536240659170878E-2</v>
      </c>
      <c r="D3077" s="6">
        <v>-2.8188266359688095E-2</v>
      </c>
      <c r="E3077" s="6">
        <v>1.3244981339008768E-3</v>
      </c>
      <c r="F3077" s="6">
        <v>5.9398831217473337E-2</v>
      </c>
      <c r="G3077" s="6">
        <v>-4.1358309648539836E-2</v>
      </c>
      <c r="H3077" s="6">
        <v>-6.3182359987627362E-2</v>
      </c>
      <c r="I3077" s="6">
        <v>-0.16772656703903568</v>
      </c>
      <c r="J3077" s="6">
        <v>-2.8738150366950509E-2</v>
      </c>
    </row>
    <row r="3078" spans="1:10" x14ac:dyDescent="0.35">
      <c r="A3078" s="1">
        <v>1999</v>
      </c>
      <c r="B3078" s="1">
        <v>9</v>
      </c>
      <c r="C3078" s="6">
        <v>2.6177102879312054E-2</v>
      </c>
      <c r="D3078" s="6">
        <v>-6.2935760412873548E-2</v>
      </c>
      <c r="E3078" s="6">
        <v>-4.9515537707869338E-2</v>
      </c>
      <c r="F3078" s="6">
        <v>-1.7065056917200304E-2</v>
      </c>
      <c r="G3078" s="6">
        <v>-2.4688795278139074E-2</v>
      </c>
      <c r="H3078" s="6">
        <v>-1.9100262428658608E-2</v>
      </c>
      <c r="I3078" s="6">
        <v>-0.15401219462553398</v>
      </c>
      <c r="J3078" s="6">
        <v>-0.14956766596818552</v>
      </c>
    </row>
    <row r="3079" spans="1:10" x14ac:dyDescent="0.35">
      <c r="A3079" s="1">
        <v>1999</v>
      </c>
      <c r="B3079" s="1">
        <v>10</v>
      </c>
      <c r="C3079" s="6">
        <v>3.2615769350588165E-2</v>
      </c>
      <c r="D3079" s="6">
        <v>-4.3206470430267617E-2</v>
      </c>
      <c r="E3079" s="6">
        <v>-5.6856096003760868E-2</v>
      </c>
      <c r="F3079" s="6">
        <v>-7.2237742014098633E-2</v>
      </c>
      <c r="G3079" s="6">
        <v>3.914995710567213E-2</v>
      </c>
      <c r="H3079" s="6">
        <v>-2.4971866698094057E-2</v>
      </c>
      <c r="I3079" s="6">
        <v>0.1684458759562226</v>
      </c>
      <c r="J3079" s="6">
        <v>-3.8132568330002878E-3</v>
      </c>
    </row>
    <row r="3080" spans="1:10" x14ac:dyDescent="0.35">
      <c r="A3080" s="1">
        <v>1999</v>
      </c>
      <c r="B3080" s="1">
        <v>11</v>
      </c>
      <c r="C3080" s="6">
        <v>0.17831700269679926</v>
      </c>
      <c r="D3080" s="6">
        <v>6.1238671408364566E-2</v>
      </c>
      <c r="E3080" s="6">
        <v>-6.1126929450135113E-2</v>
      </c>
      <c r="F3080" s="6">
        <v>2.3862479203669219E-2</v>
      </c>
      <c r="G3080" s="6">
        <v>0.1295023860816826</v>
      </c>
      <c r="H3080" s="6">
        <v>3.2875787611285047E-2</v>
      </c>
      <c r="I3080" s="6">
        <v>8.8773925908122581E-2</v>
      </c>
      <c r="J3080" s="6">
        <v>0.22250792870641753</v>
      </c>
    </row>
    <row r="3081" spans="1:10" x14ac:dyDescent="0.35">
      <c r="A3081" s="1">
        <v>1999</v>
      </c>
      <c r="B3081" s="1">
        <v>12</v>
      </c>
      <c r="C3081" s="6">
        <v>0.30655790467095811</v>
      </c>
      <c r="D3081" s="6">
        <v>7.9506998843705129E-2</v>
      </c>
      <c r="E3081" s="6">
        <v>-6.2476029308213075E-2</v>
      </c>
      <c r="F3081" s="6">
        <v>5.8694245514858003E-2</v>
      </c>
      <c r="G3081" s="6">
        <v>0.13945867004052201</v>
      </c>
      <c r="H3081" s="6">
        <v>0.11767259712756781</v>
      </c>
      <c r="I3081" s="6">
        <v>0.20588215772267324</v>
      </c>
      <c r="J3081" s="6">
        <v>3.834284496611582E-2</v>
      </c>
    </row>
    <row r="3082" spans="1:10" x14ac:dyDescent="0.35">
      <c r="A3082" s="1">
        <v>2000</v>
      </c>
      <c r="B3082" s="1">
        <v>1</v>
      </c>
      <c r="C3082" s="6">
        <v>-4.4511620284111507E-2</v>
      </c>
      <c r="D3082" s="6">
        <v>3.1765737203718315E-2</v>
      </c>
      <c r="E3082" s="6">
        <v>0.10873873055799185</v>
      </c>
      <c r="F3082" s="6">
        <v>2.6672104944752674E-2</v>
      </c>
      <c r="G3082" s="6">
        <v>-9.8977691111690663E-2</v>
      </c>
      <c r="H3082" s="6">
        <v>0.24186095646139824</v>
      </c>
      <c r="I3082" s="6">
        <v>0.18396331911195427</v>
      </c>
      <c r="J3082" s="6">
        <v>-8.6832558583479519E-2</v>
      </c>
    </row>
    <row r="3083" spans="1:10" x14ac:dyDescent="0.35">
      <c r="A3083" s="1">
        <v>2000</v>
      </c>
      <c r="B3083" s="1">
        <v>2</v>
      </c>
      <c r="C3083" s="6">
        <v>7.2675551357684637E-2</v>
      </c>
      <c r="D3083" s="6">
        <v>-2.4499868226422493E-2</v>
      </c>
      <c r="E3083" s="6">
        <v>0.10212131348965567</v>
      </c>
      <c r="F3083" s="6">
        <v>5.5759154516785904E-2</v>
      </c>
      <c r="G3083" s="6">
        <v>0.12987476028518127</v>
      </c>
      <c r="H3083" s="6">
        <v>7.2359618676442333E-2</v>
      </c>
      <c r="I3083" s="6">
        <v>-6.3487137849516304E-3</v>
      </c>
      <c r="J3083" s="6">
        <v>-0.14301936136596075</v>
      </c>
    </row>
    <row r="3084" spans="1:10" x14ac:dyDescent="0.35">
      <c r="A3084" s="1">
        <v>2000</v>
      </c>
      <c r="B3084" s="1">
        <v>3</v>
      </c>
      <c r="C3084" s="6">
        <v>1.0904227716869809E-2</v>
      </c>
      <c r="D3084" s="6">
        <v>3.981895300333195E-3</v>
      </c>
      <c r="E3084" s="6">
        <v>3.5187927710432311E-2</v>
      </c>
      <c r="F3084" s="6">
        <v>-9.0804536217609783E-2</v>
      </c>
      <c r="G3084" s="6">
        <v>1.1818366181778985E-2</v>
      </c>
      <c r="H3084" s="6">
        <v>2.2530748929198575E-2</v>
      </c>
      <c r="I3084" s="6">
        <v>0.31906545381150409</v>
      </c>
      <c r="J3084" s="6">
        <v>4.8875222519666896E-2</v>
      </c>
    </row>
    <row r="3085" spans="1:10" x14ac:dyDescent="0.35">
      <c r="A3085" s="1">
        <v>2000</v>
      </c>
      <c r="B3085" s="1">
        <v>4</v>
      </c>
      <c r="C3085" s="6">
        <v>-0.17450453925647549</v>
      </c>
      <c r="D3085" s="6">
        <v>-8.4398391115729693E-2</v>
      </c>
      <c r="E3085" s="6">
        <v>5.1577870418146668E-3</v>
      </c>
      <c r="F3085" s="6">
        <v>-9.5555600289878001E-2</v>
      </c>
      <c r="G3085" s="6">
        <v>-0.13849573968459486</v>
      </c>
      <c r="H3085" s="6">
        <v>-6.4980123699875852E-2</v>
      </c>
      <c r="I3085" s="6">
        <v>-5.3001228607224248E-2</v>
      </c>
      <c r="J3085" s="6">
        <v>-0.17560820721166928</v>
      </c>
    </row>
    <row r="3086" spans="1:10" x14ac:dyDescent="0.35">
      <c r="A3086" s="1">
        <v>2000</v>
      </c>
      <c r="B3086" s="1">
        <v>5</v>
      </c>
      <c r="C3086" s="6">
        <v>-6.2043769253618118E-2</v>
      </c>
      <c r="D3086" s="6">
        <v>1.304816720104849E-2</v>
      </c>
      <c r="E3086" s="6">
        <v>1.7286750073473446E-2</v>
      </c>
      <c r="F3086" s="6">
        <v>-5.366999925380702E-2</v>
      </c>
      <c r="G3086" s="6">
        <v>-0.12972060498985441</v>
      </c>
      <c r="H3086" s="6">
        <v>-0.20527089111613353</v>
      </c>
      <c r="I3086" s="6">
        <v>-0.11590770998461955</v>
      </c>
      <c r="J3086" s="6">
        <v>-2.3442626026223289E-2</v>
      </c>
    </row>
    <row r="3087" spans="1:10" x14ac:dyDescent="0.35">
      <c r="A3087" s="1">
        <v>2000</v>
      </c>
      <c r="B3087" s="1">
        <v>6</v>
      </c>
      <c r="C3087" s="6">
        <v>0.11406144439000496</v>
      </c>
      <c r="D3087" s="6">
        <v>-5.6882163584717003E-2</v>
      </c>
      <c r="E3087" s="6">
        <v>2.8558418695096913E-3</v>
      </c>
      <c r="F3087" s="6">
        <v>4.9382591127372845E-2</v>
      </c>
      <c r="G3087" s="6">
        <v>0.11755377005156628</v>
      </c>
      <c r="H3087" s="6">
        <v>-3.3612226302305002E-2</v>
      </c>
      <c r="I3087" s="6">
        <v>-0.10904856861427373</v>
      </c>
      <c r="J3087" s="6">
        <v>0.12188305886524994</v>
      </c>
    </row>
    <row r="3088" spans="1:10" x14ac:dyDescent="0.35">
      <c r="A3088" s="1">
        <v>2000</v>
      </c>
      <c r="B3088" s="1">
        <v>7</v>
      </c>
      <c r="C3088" s="6">
        <v>-1.8091522165574102E-2</v>
      </c>
      <c r="D3088" s="6">
        <v>-7.2869298683581413E-2</v>
      </c>
      <c r="E3088" s="6">
        <v>3.4619819386900043E-2</v>
      </c>
      <c r="F3088" s="6">
        <v>-0.11698296824148338</v>
      </c>
      <c r="G3088" s="6">
        <v>-3.0349720245662425E-2</v>
      </c>
      <c r="H3088" s="6">
        <v>-1.2398754891170392E-2</v>
      </c>
      <c r="I3088" s="6">
        <v>1.8144739157952096E-2</v>
      </c>
      <c r="J3088" s="6">
        <v>-0.15641149822219227</v>
      </c>
    </row>
    <row r="3089" spans="1:10" x14ac:dyDescent="0.35">
      <c r="A3089" s="1">
        <v>2000</v>
      </c>
      <c r="B3089" s="1">
        <v>8</v>
      </c>
      <c r="C3089" s="6">
        <v>1.6334937266984741E-2</v>
      </c>
      <c r="D3089" s="6">
        <v>1.8290941769524706E-2</v>
      </c>
      <c r="E3089" s="6">
        <v>-1.5831479095944088E-2</v>
      </c>
      <c r="F3089" s="6">
        <v>1.3966301095069668E-2</v>
      </c>
      <c r="G3089" s="6">
        <v>2.3657452093902333E-2</v>
      </c>
      <c r="H3089" s="6">
        <v>-5.9775366168091558E-2</v>
      </c>
      <c r="I3089" s="6">
        <v>0.18241474817189715</v>
      </c>
      <c r="J3089" s="6">
        <v>-3.2285589404882152E-2</v>
      </c>
    </row>
    <row r="3090" spans="1:10" x14ac:dyDescent="0.35">
      <c r="A3090" s="1">
        <v>2000</v>
      </c>
      <c r="B3090" s="1">
        <v>9</v>
      </c>
      <c r="C3090" s="6">
        <v>-0.10659431191860139</v>
      </c>
      <c r="D3090" s="6">
        <v>-2.9745029501699681E-2</v>
      </c>
      <c r="E3090" s="6">
        <v>-6.9822111670400006E-2</v>
      </c>
      <c r="F3090" s="6">
        <v>-0.10605363165406459</v>
      </c>
      <c r="G3090" s="6">
        <v>-8.8782750588963816E-2</v>
      </c>
      <c r="H3090" s="6">
        <v>-4.9136735353489523E-2</v>
      </c>
      <c r="I3090" s="6">
        <v>-0.15874614326590922</v>
      </c>
      <c r="J3090" s="6">
        <v>-0.12935256804721765</v>
      </c>
    </row>
    <row r="3091" spans="1:10" x14ac:dyDescent="0.35">
      <c r="A3091" s="1">
        <v>2000</v>
      </c>
      <c r="B3091" s="1">
        <v>10</v>
      </c>
      <c r="C3091" s="6">
        <v>-0.10906538371442512</v>
      </c>
      <c r="D3091" s="6">
        <v>-7.0023240566769701E-2</v>
      </c>
      <c r="E3091" s="6">
        <v>1.2305208508621913E-2</v>
      </c>
      <c r="F3091" s="6">
        <v>-0.10954951548652561</v>
      </c>
      <c r="G3091" s="6">
        <v>-1.8670717966398319E-2</v>
      </c>
      <c r="H3091" s="6">
        <v>-4.403609824428336E-2</v>
      </c>
      <c r="I3091" s="6">
        <v>-7.7911278718100468E-2</v>
      </c>
      <c r="J3091" s="6">
        <v>-0.19225096192918714</v>
      </c>
    </row>
    <row r="3092" spans="1:10" x14ac:dyDescent="0.35">
      <c r="A3092" s="1">
        <v>2000</v>
      </c>
      <c r="B3092" s="1">
        <v>11</v>
      </c>
      <c r="C3092" s="6">
        <v>-0.15685361039866777</v>
      </c>
      <c r="D3092" s="6">
        <v>-4.2717407726658094E-3</v>
      </c>
      <c r="E3092" s="6">
        <v>4.0965834923680756E-2</v>
      </c>
      <c r="F3092" s="6">
        <v>6.6022998639748892E-2</v>
      </c>
      <c r="G3092" s="6">
        <v>-0.11719320738532582</v>
      </c>
      <c r="H3092" s="6">
        <v>-0.16444218555952353</v>
      </c>
      <c r="I3092" s="6">
        <v>-0.23739539385891742</v>
      </c>
      <c r="J3092" s="6">
        <v>-8.8468250480235683E-2</v>
      </c>
    </row>
    <row r="3093" spans="1:10" x14ac:dyDescent="0.35">
      <c r="A3093" s="1">
        <v>2000</v>
      </c>
      <c r="B3093" s="1">
        <v>12</v>
      </c>
      <c r="C3093" s="6">
        <v>0.15094450906039511</v>
      </c>
      <c r="D3093" s="6">
        <v>-8.9520925634902979E-3</v>
      </c>
      <c r="E3093" s="6">
        <v>-1.3325123533665349E-2</v>
      </c>
      <c r="F3093" s="6">
        <v>-1.4319311724634541E-2</v>
      </c>
      <c r="G3093" s="6">
        <v>-3.7443730782912098E-2</v>
      </c>
      <c r="H3093" s="6">
        <v>0.15451271249271123</v>
      </c>
      <c r="I3093" s="6">
        <v>-7.2653195963356537E-2</v>
      </c>
      <c r="J3093" s="6">
        <v>-6.2576557280506623E-2</v>
      </c>
    </row>
    <row r="3094" spans="1:10" x14ac:dyDescent="0.35">
      <c r="A3094" s="1">
        <v>2001</v>
      </c>
      <c r="B3094" s="1">
        <v>1</v>
      </c>
      <c r="C3094" s="6">
        <v>0.13125788307517136</v>
      </c>
      <c r="D3094" s="6">
        <v>5.823595974256366E-2</v>
      </c>
      <c r="E3094" s="6">
        <v>-1.8627272963263407E-2</v>
      </c>
      <c r="F3094" s="6">
        <v>7.7631112469472824E-2</v>
      </c>
      <c r="G3094" s="6">
        <v>0.13248214687111945</v>
      </c>
      <c r="H3094" s="6">
        <v>-6.0029498107614619E-2</v>
      </c>
      <c r="I3094" s="6">
        <v>0.1502865033273306</v>
      </c>
      <c r="J3094" s="6">
        <v>0.21755128029030721</v>
      </c>
    </row>
    <row r="3095" spans="1:10" x14ac:dyDescent="0.35">
      <c r="A3095" s="1">
        <v>2001</v>
      </c>
      <c r="B3095" s="1">
        <v>2</v>
      </c>
      <c r="C3095" s="6">
        <v>-0.1487177018766658</v>
      </c>
      <c r="D3095" s="6">
        <v>-7.3199499308799904E-2</v>
      </c>
      <c r="E3095" s="6">
        <v>-6.6295127938570536E-2</v>
      </c>
      <c r="F3095" s="6">
        <v>-3.2721972116489549E-2</v>
      </c>
      <c r="G3095" s="6">
        <v>-8.8081990041390085E-2</v>
      </c>
      <c r="H3095" s="6">
        <v>-5.5651631289663238E-2</v>
      </c>
      <c r="I3095" s="6">
        <v>-7.7587917808585455E-2</v>
      </c>
      <c r="J3095" s="6">
        <v>-7.6898732744381332E-2</v>
      </c>
    </row>
    <row r="3096" spans="1:10" x14ac:dyDescent="0.35">
      <c r="A3096" s="1">
        <v>2001</v>
      </c>
      <c r="B3096" s="1">
        <v>3</v>
      </c>
      <c r="C3096" s="6">
        <v>-0.15117421622915364</v>
      </c>
      <c r="D3096" s="6">
        <v>-8.031081835663792E-2</v>
      </c>
      <c r="E3096" s="6">
        <v>6.3730831641422875E-2</v>
      </c>
      <c r="F3096" s="6">
        <v>-0.16820230531351801</v>
      </c>
      <c r="G3096" s="6">
        <v>-4.3117735680131684E-2</v>
      </c>
      <c r="H3096" s="6">
        <v>-9.6403203790418918E-2</v>
      </c>
      <c r="I3096" s="6">
        <v>3.6438068464926789E-2</v>
      </c>
      <c r="J3096" s="6">
        <v>-0.1620724790111088</v>
      </c>
    </row>
    <row r="3097" spans="1:10" x14ac:dyDescent="0.35">
      <c r="A3097" s="1">
        <v>2001</v>
      </c>
      <c r="B3097" s="1">
        <v>4</v>
      </c>
      <c r="C3097" s="6">
        <v>-4.1910192847822922E-3</v>
      </c>
      <c r="D3097" s="6">
        <v>1.6482903943768369E-2</v>
      </c>
      <c r="E3097" s="6">
        <v>-1.1681944660212572E-2</v>
      </c>
      <c r="F3097" s="6">
        <v>-3.7455220376263275E-2</v>
      </c>
      <c r="G3097" s="6">
        <v>5.4266610041342013E-2</v>
      </c>
      <c r="H3097" s="6">
        <v>9.0219007062774872E-3</v>
      </c>
      <c r="I3097" s="6">
        <v>3.9920217739453513E-2</v>
      </c>
      <c r="J3097" s="6">
        <v>0.10045733419194455</v>
      </c>
    </row>
    <row r="3098" spans="1:10" x14ac:dyDescent="0.35">
      <c r="A3098" s="1">
        <v>2001</v>
      </c>
      <c r="B3098" s="1">
        <v>5</v>
      </c>
      <c r="C3098" s="6">
        <v>-0.1068567651977437</v>
      </c>
      <c r="D3098" s="6">
        <v>5.9496971663886213E-2</v>
      </c>
      <c r="E3098" s="6">
        <v>3.0169423516235506E-2</v>
      </c>
      <c r="F3098" s="6">
        <v>1.9621920534115468E-2</v>
      </c>
      <c r="G3098" s="6">
        <v>9.599630521376798E-2</v>
      </c>
      <c r="H3098" s="6">
        <v>-3.8887630880805178E-2</v>
      </c>
      <c r="I3098" s="6">
        <v>0.14991262772983968</v>
      </c>
      <c r="J3098" s="6">
        <v>7.5323807512948288E-2</v>
      </c>
    </row>
    <row r="3099" spans="1:10" x14ac:dyDescent="0.35">
      <c r="A3099" s="1">
        <v>2001</v>
      </c>
      <c r="B3099" s="1">
        <v>6</v>
      </c>
      <c r="C3099" s="6">
        <v>9.3981380127532224E-3</v>
      </c>
      <c r="D3099" s="6">
        <v>-7.841402081370466E-2</v>
      </c>
      <c r="E3099" s="6">
        <v>-1.3008573549629275E-2</v>
      </c>
      <c r="F3099" s="6">
        <v>-6.6928398044536014E-2</v>
      </c>
      <c r="G3099" s="6">
        <v>1.2675239206547208E-2</v>
      </c>
      <c r="H3099" s="6">
        <v>-3.2183749081936795E-2</v>
      </c>
      <c r="I3099" s="6">
        <v>4.1532908919661417E-2</v>
      </c>
      <c r="J3099" s="6">
        <v>-5.7144106875622235E-2</v>
      </c>
    </row>
    <row r="3100" spans="1:10" x14ac:dyDescent="0.35">
      <c r="A3100" s="1">
        <v>2001</v>
      </c>
      <c r="B3100" s="1">
        <v>7</v>
      </c>
      <c r="C3100" s="6">
        <v>-0.15344387377871679</v>
      </c>
      <c r="D3100" s="6">
        <v>-6.7753835209627605E-2</v>
      </c>
      <c r="E3100" s="6">
        <v>-0.17035409125652987</v>
      </c>
      <c r="F3100" s="6">
        <v>-6.9585627697017344E-2</v>
      </c>
      <c r="G3100" s="6">
        <v>-7.9769222671168455E-2</v>
      </c>
      <c r="H3100" s="6">
        <v>-0.13746016683617387</v>
      </c>
      <c r="I3100" s="6">
        <v>-0.12693825221715202</v>
      </c>
      <c r="J3100" s="6">
        <v>-0.12437811235296911</v>
      </c>
    </row>
    <row r="3101" spans="1:10" x14ac:dyDescent="0.35">
      <c r="A3101" s="1">
        <v>2001</v>
      </c>
      <c r="B3101" s="1">
        <v>8</v>
      </c>
      <c r="C3101" s="6">
        <v>-0.1344252937909835</v>
      </c>
      <c r="D3101" s="6">
        <v>5.6963123933610471E-3</v>
      </c>
      <c r="E3101" s="6">
        <v>-7.9666397399496602E-2</v>
      </c>
      <c r="F3101" s="6">
        <v>-5.2394602083702779E-2</v>
      </c>
      <c r="G3101" s="6">
        <v>-6.4551271396686205E-2</v>
      </c>
      <c r="H3101" s="6">
        <v>-1.1562702213177956E-2</v>
      </c>
      <c r="I3101" s="6">
        <v>-7.2121041874213365E-2</v>
      </c>
      <c r="J3101" s="6">
        <v>-1.4071333441048772E-2</v>
      </c>
    </row>
    <row r="3102" spans="1:10" x14ac:dyDescent="0.35">
      <c r="A3102" s="1">
        <v>2001</v>
      </c>
      <c r="B3102" s="1">
        <v>9</v>
      </c>
      <c r="C3102" s="6">
        <v>-0.23093459391891757</v>
      </c>
      <c r="D3102" s="6">
        <v>-0.19814697722446617</v>
      </c>
      <c r="E3102" s="6">
        <v>-6.4055393211051373E-2</v>
      </c>
      <c r="F3102" s="6">
        <v>-0.17229449892222015</v>
      </c>
      <c r="G3102" s="6">
        <v>-0.19606970272448787</v>
      </c>
      <c r="H3102" s="6">
        <v>-0.12773776951701055</v>
      </c>
      <c r="I3102" s="6">
        <v>-0.16252754491017962</v>
      </c>
      <c r="J3102" s="6">
        <v>-0.16252657125656977</v>
      </c>
    </row>
    <row r="3103" spans="1:10" x14ac:dyDescent="0.35">
      <c r="A3103" s="1">
        <v>2001</v>
      </c>
      <c r="B3103" s="1">
        <v>10</v>
      </c>
      <c r="C3103" s="6">
        <v>3.5869117504547993E-2</v>
      </c>
      <c r="D3103" s="6">
        <v>-4.4890046591808085E-3</v>
      </c>
      <c r="E3103" s="6">
        <v>-6.5292677647645375E-2</v>
      </c>
      <c r="F3103" s="6">
        <v>3.8019873041933411E-2</v>
      </c>
      <c r="G3103" s="6">
        <v>2.6636220666617947E-2</v>
      </c>
      <c r="H3103" s="6">
        <v>0.27373286759713356</v>
      </c>
      <c r="I3103" s="6">
        <v>8.4425891774267708E-2</v>
      </c>
      <c r="J3103" s="6">
        <v>0.11007496782001322</v>
      </c>
    </row>
    <row r="3104" spans="1:10" x14ac:dyDescent="0.35">
      <c r="A3104" s="1">
        <v>2001</v>
      </c>
      <c r="B3104" s="1">
        <v>11</v>
      </c>
      <c r="C3104" s="6">
        <v>0.21000928916084655</v>
      </c>
      <c r="D3104" s="6">
        <v>8.5624999283624714E-2</v>
      </c>
      <c r="E3104" s="6">
        <v>1.5171827272008338E-2</v>
      </c>
      <c r="F3104" s="6">
        <v>7.9778419247450494E-2</v>
      </c>
      <c r="G3104" s="6">
        <v>4.0660630134606031E-2</v>
      </c>
      <c r="H3104" s="6">
        <v>-4.4922010709359243E-2</v>
      </c>
      <c r="I3104" s="6">
        <v>0.11187771247659178</v>
      </c>
      <c r="J3104" s="6">
        <v>0.19936095785589619</v>
      </c>
    </row>
    <row r="3105" spans="1:10" x14ac:dyDescent="0.35">
      <c r="A3105" s="1">
        <v>2001</v>
      </c>
      <c r="B3105" s="1">
        <v>12</v>
      </c>
      <c r="C3105" s="6">
        <v>0.11662027000746403</v>
      </c>
      <c r="D3105" s="6">
        <v>1.3078052023492243E-2</v>
      </c>
      <c r="E3105" s="6">
        <v>-7.5195915774438932E-2</v>
      </c>
      <c r="F3105" s="6">
        <v>-3.0458763770193603E-2</v>
      </c>
      <c r="G3105" s="6">
        <v>8.3640312849061621E-2</v>
      </c>
      <c r="H3105" s="6">
        <v>-6.547470428173327E-2</v>
      </c>
      <c r="I3105" s="6">
        <v>7.0650007803631759E-2</v>
      </c>
      <c r="J3105" s="6">
        <v>2.3137959702525107E-2</v>
      </c>
    </row>
    <row r="3106" spans="1:10" x14ac:dyDescent="0.35">
      <c r="A3106" s="1">
        <v>2002</v>
      </c>
      <c r="B3106" s="1">
        <v>1</v>
      </c>
      <c r="C3106" s="6">
        <v>-0.1192400153792194</v>
      </c>
      <c r="D3106" s="6">
        <v>-6.7029856040935296E-2</v>
      </c>
      <c r="E3106" s="6">
        <v>-0.11023924018315061</v>
      </c>
      <c r="F3106" s="6">
        <v>-7.1320771044545567E-3</v>
      </c>
      <c r="G3106" s="6">
        <v>7.06885730068358E-2</v>
      </c>
      <c r="H3106" s="6">
        <v>0.25193069927834871</v>
      </c>
      <c r="I3106" s="6">
        <v>8.0604381241069237E-2</v>
      </c>
      <c r="J3106" s="6">
        <v>6.5253438983978909E-2</v>
      </c>
    </row>
    <row r="3107" spans="1:10" x14ac:dyDescent="0.35">
      <c r="A3107" s="1">
        <v>2002</v>
      </c>
      <c r="B3107" s="1">
        <v>2</v>
      </c>
      <c r="C3107" s="6">
        <v>0.10849742179881318</v>
      </c>
      <c r="D3107" s="6">
        <v>-1.489484417558283E-2</v>
      </c>
      <c r="E3107" s="6">
        <v>5.1498196639986477E-3</v>
      </c>
      <c r="F3107" s="6">
        <v>4.0616532577317913E-2</v>
      </c>
      <c r="G3107" s="6">
        <v>-4.225245395868725E-2</v>
      </c>
      <c r="H3107" s="6">
        <v>7.2971484649853605E-2</v>
      </c>
      <c r="I3107" s="6">
        <v>-1.9059380066254947E-2</v>
      </c>
      <c r="J3107" s="6">
        <v>7.1327782115634966E-2</v>
      </c>
    </row>
    <row r="3108" spans="1:10" x14ac:dyDescent="0.35">
      <c r="A3108" s="1">
        <v>2002</v>
      </c>
      <c r="B3108" s="1">
        <v>3</v>
      </c>
      <c r="C3108" s="6">
        <v>-5.6632131512414904E-2</v>
      </c>
      <c r="D3108" s="6">
        <v>2.3567386329084686E-2</v>
      </c>
      <c r="E3108" s="6">
        <v>3.4330267123233574E-2</v>
      </c>
      <c r="F3108" s="6">
        <v>-2.9864537856665249E-2</v>
      </c>
      <c r="G3108" s="6">
        <v>8.9629673389952938E-2</v>
      </c>
      <c r="H3108" s="6">
        <v>4.1671644118620968E-2</v>
      </c>
      <c r="I3108" s="6">
        <v>0.12526082250508203</v>
      </c>
      <c r="J3108" s="6">
        <v>7.2947669385862682E-2</v>
      </c>
    </row>
    <row r="3109" spans="1:10" x14ac:dyDescent="0.35">
      <c r="A3109" s="1">
        <v>2002</v>
      </c>
      <c r="B3109" s="1">
        <v>4</v>
      </c>
      <c r="C3109" s="6">
        <v>-4.4873809043732921E-2</v>
      </c>
      <c r="D3109" s="6">
        <v>-2.4551179627907177E-2</v>
      </c>
      <c r="E3109" s="6">
        <v>2.2921777217013745E-2</v>
      </c>
      <c r="F3109" s="6">
        <v>-5.9726477318886889E-2</v>
      </c>
      <c r="G3109" s="6">
        <v>-4.4693446148046906E-2</v>
      </c>
      <c r="H3109" s="6">
        <v>4.5610749143212836E-4</v>
      </c>
      <c r="I3109" s="6">
        <v>0.11635191444415086</v>
      </c>
      <c r="J3109" s="6">
        <v>-5.3070841330904089E-2</v>
      </c>
    </row>
    <row r="3110" spans="1:10" x14ac:dyDescent="0.35">
      <c r="A3110" s="1">
        <v>2002</v>
      </c>
      <c r="B3110" s="1">
        <v>5</v>
      </c>
      <c r="C3110" s="6">
        <v>-9.5489352336620037E-2</v>
      </c>
      <c r="D3110" s="6">
        <v>-6.3411413083146462E-2</v>
      </c>
      <c r="E3110" s="6">
        <v>-0.10816490224959163</v>
      </c>
      <c r="F3110" s="6">
        <v>-7.0008557629162582E-2</v>
      </c>
      <c r="G3110" s="6">
        <v>-9.9261423681022198E-2</v>
      </c>
      <c r="H3110" s="6">
        <v>-0.14263188465619103</v>
      </c>
      <c r="I3110" s="6">
        <v>-4.844748274255084E-2</v>
      </c>
      <c r="J3110" s="6">
        <v>-1.3476667687321139E-2</v>
      </c>
    </row>
    <row r="3111" spans="1:10" x14ac:dyDescent="0.35">
      <c r="A3111" s="1">
        <v>2002</v>
      </c>
      <c r="B3111" s="1">
        <v>6</v>
      </c>
      <c r="C3111" s="6">
        <v>-0.24273473783601515</v>
      </c>
      <c r="D3111" s="6">
        <v>-0.12028948470130592</v>
      </c>
      <c r="E3111" s="6">
        <v>0.12630226339032072</v>
      </c>
      <c r="F3111" s="6">
        <v>1.4544713909484457E-2</v>
      </c>
      <c r="G3111" s="6">
        <v>-0.12542802323880417</v>
      </c>
      <c r="H3111" s="6">
        <v>4.8631575176239325E-2</v>
      </c>
      <c r="I3111" s="6">
        <v>-0.11073328928838595</v>
      </c>
      <c r="J3111" s="6">
        <v>-7.544326292923316E-2</v>
      </c>
    </row>
    <row r="3112" spans="1:10" x14ac:dyDescent="0.35">
      <c r="A3112" s="1">
        <v>2002</v>
      </c>
      <c r="B3112" s="1">
        <v>7</v>
      </c>
      <c r="C3112" s="6">
        <v>-0.30317825476734728</v>
      </c>
      <c r="D3112" s="6">
        <v>-3.9435168230247258E-2</v>
      </c>
      <c r="E3112" s="6">
        <v>-6.3698276294264805E-2</v>
      </c>
      <c r="F3112" s="6">
        <v>-0.10629579321780044</v>
      </c>
      <c r="G3112" s="6">
        <v>-7.8378347429872902E-2</v>
      </c>
      <c r="H3112" s="6">
        <v>1.1185623849653548E-3</v>
      </c>
      <c r="I3112" s="6">
        <v>-9.0441981721349068E-2</v>
      </c>
      <c r="J3112" s="6">
        <v>-2.9680753476964278E-2</v>
      </c>
    </row>
    <row r="3113" spans="1:10" x14ac:dyDescent="0.35">
      <c r="A3113" s="1">
        <v>2002</v>
      </c>
      <c r="B3113" s="1">
        <v>8</v>
      </c>
      <c r="C3113" s="6">
        <v>0.20686497811276067</v>
      </c>
      <c r="D3113" s="6">
        <v>-3.6063473887350928E-2</v>
      </c>
      <c r="E3113" s="6">
        <v>-7.5118704054367123E-3</v>
      </c>
      <c r="F3113" s="6">
        <v>4.1012370167548384E-2</v>
      </c>
      <c r="G3113" s="6">
        <v>8.5805802659825771E-3</v>
      </c>
      <c r="H3113" s="6">
        <v>9.172843246350787E-2</v>
      </c>
      <c r="I3113" s="6">
        <v>1.710405167049384E-2</v>
      </c>
      <c r="J3113" s="6">
        <v>-7.1546593657545975E-3</v>
      </c>
    </row>
    <row r="3114" spans="1:10" x14ac:dyDescent="0.35">
      <c r="A3114" s="1">
        <v>2002</v>
      </c>
      <c r="B3114" s="1">
        <v>9</v>
      </c>
      <c r="C3114" s="6">
        <v>-0.35204228472355997</v>
      </c>
      <c r="D3114" s="6">
        <v>-0.1577463136741602</v>
      </c>
      <c r="E3114" s="6">
        <v>-6.7558753410091363E-2</v>
      </c>
      <c r="F3114" s="6">
        <v>-6.1086933827181708E-2</v>
      </c>
      <c r="G3114" s="6">
        <v>-0.11789700050749545</v>
      </c>
      <c r="H3114" s="6">
        <v>1.1936787654170458E-2</v>
      </c>
      <c r="I3114" s="6">
        <v>-2.7407829232826628E-2</v>
      </c>
      <c r="J3114" s="6">
        <v>-0.1572115786839991</v>
      </c>
    </row>
    <row r="3115" spans="1:10" x14ac:dyDescent="0.35">
      <c r="A3115" s="1">
        <v>2002</v>
      </c>
      <c r="B3115" s="1">
        <v>10</v>
      </c>
      <c r="C3115" s="6">
        <v>0.19863580091362576</v>
      </c>
      <c r="D3115" s="6">
        <v>4.9552210829814328E-2</v>
      </c>
      <c r="E3115" s="6">
        <v>-6.2828796194984923E-2</v>
      </c>
      <c r="F3115" s="6">
        <v>-2.7995209227514292E-2</v>
      </c>
      <c r="G3115" s="6">
        <v>2.4706697271871705E-2</v>
      </c>
      <c r="H3115" s="6">
        <v>0.11749351953996647</v>
      </c>
      <c r="I3115" s="6">
        <v>5.797572078907455E-2</v>
      </c>
      <c r="J3115" s="6">
        <v>2.2546435238184476E-3</v>
      </c>
    </row>
    <row r="3116" spans="1:10" x14ac:dyDescent="0.35">
      <c r="A3116" s="1">
        <v>2002</v>
      </c>
      <c r="B3116" s="1">
        <v>11</v>
      </c>
      <c r="C3116" s="6">
        <v>2.0004975965817816E-2</v>
      </c>
      <c r="D3116" s="6">
        <v>2.2188868564113805E-2</v>
      </c>
      <c r="E3116" s="6">
        <v>-6.1071296844760238E-2</v>
      </c>
      <c r="F3116" s="6">
        <v>9.2079852915445598E-2</v>
      </c>
      <c r="G3116" s="6">
        <v>2.560354197509259E-2</v>
      </c>
      <c r="H3116" s="6">
        <v>-1.0890962723093863E-3</v>
      </c>
      <c r="I3116" s="6">
        <v>1.6435460626347008E-2</v>
      </c>
      <c r="J3116" s="6">
        <v>0.10692303194773098</v>
      </c>
    </row>
    <row r="3117" spans="1:10" x14ac:dyDescent="0.35">
      <c r="A3117" s="1">
        <v>2002</v>
      </c>
      <c r="B3117" s="1">
        <v>12</v>
      </c>
      <c r="C3117" s="6">
        <v>9.4897938642497542E-2</v>
      </c>
      <c r="D3117" s="6">
        <v>5.6218915274584332E-3</v>
      </c>
      <c r="E3117" s="6">
        <v>-6.5298721583837954E-2</v>
      </c>
      <c r="F3117" s="6">
        <v>3.7297559279107863E-2</v>
      </c>
      <c r="G3117" s="6">
        <v>-3.8835003218230267E-2</v>
      </c>
      <c r="H3117" s="6">
        <v>0.17059527247577669</v>
      </c>
      <c r="I3117" s="6">
        <v>-2.2738169138094975E-2</v>
      </c>
      <c r="J3117" s="6">
        <v>-0.13371082363100181</v>
      </c>
    </row>
    <row r="3118" spans="1:10" x14ac:dyDescent="0.35">
      <c r="A3118" s="1">
        <v>2003</v>
      </c>
      <c r="B3118" s="1">
        <v>1</v>
      </c>
      <c r="C3118" s="6">
        <v>-3.0552654396034096E-2</v>
      </c>
      <c r="D3118" s="6">
        <v>-2.9951822509350513E-2</v>
      </c>
      <c r="E3118" s="6">
        <v>9.3231055330193449E-2</v>
      </c>
      <c r="F3118" s="6">
        <v>-5.5743800854421141E-2</v>
      </c>
      <c r="G3118" s="6">
        <v>-8.7073468980885013E-2</v>
      </c>
      <c r="H3118" s="6">
        <v>-6.6533306194348982E-2</v>
      </c>
      <c r="I3118" s="6">
        <v>-4.3316742392192339E-2</v>
      </c>
      <c r="J3118" s="6">
        <v>-5.0506006010939172E-2</v>
      </c>
    </row>
    <row r="3119" spans="1:10" x14ac:dyDescent="0.35">
      <c r="A3119" s="1">
        <v>2003</v>
      </c>
      <c r="B3119" s="1">
        <v>2</v>
      </c>
      <c r="C3119" s="6">
        <v>-8.9573746898940015E-2</v>
      </c>
      <c r="D3119" s="6">
        <v>-1.7669882705690886E-2</v>
      </c>
      <c r="E3119" s="6">
        <v>-3.6160913629578965E-3</v>
      </c>
      <c r="F3119" s="6">
        <v>1.295766407519342E-2</v>
      </c>
      <c r="G3119" s="6">
        <v>-2.6152834372466037E-2</v>
      </c>
      <c r="H3119" s="6">
        <v>-7.0111626353227624E-2</v>
      </c>
      <c r="I3119" s="6">
        <v>0.10842525809443695</v>
      </c>
      <c r="J3119" s="6">
        <v>-6.3710169580285941E-2</v>
      </c>
    </row>
    <row r="3120" spans="1:10" x14ac:dyDescent="0.35">
      <c r="A3120" s="1">
        <v>2003</v>
      </c>
      <c r="B3120" s="1">
        <v>3</v>
      </c>
      <c r="C3120" s="6">
        <v>0.15232359350588337</v>
      </c>
      <c r="D3120" s="6">
        <v>3.8894458924095265E-3</v>
      </c>
      <c r="E3120" s="6">
        <v>-1.2480828179670722E-2</v>
      </c>
      <c r="F3120" s="6">
        <v>-8.9201742848002585E-2</v>
      </c>
      <c r="G3120" s="6">
        <v>8.1796172087960639E-3</v>
      </c>
      <c r="H3120" s="6">
        <v>0.12103364127490784</v>
      </c>
      <c r="I3120" s="6">
        <v>-5.2317948263210845E-2</v>
      </c>
      <c r="J3120" s="6">
        <v>-0.12332213715741674</v>
      </c>
    </row>
    <row r="3121" spans="1:10" x14ac:dyDescent="0.35">
      <c r="A3121" s="1">
        <v>2003</v>
      </c>
      <c r="B3121" s="1">
        <v>4</v>
      </c>
      <c r="C3121" s="6">
        <v>0.27548487320781484</v>
      </c>
      <c r="D3121" s="6">
        <v>0.19335658519313567</v>
      </c>
      <c r="E3121" s="6">
        <v>-4.186371996112305E-3</v>
      </c>
      <c r="F3121" s="6">
        <v>-5.3305293643179631E-2</v>
      </c>
      <c r="G3121" s="6">
        <v>0.14391507571679227</v>
      </c>
      <c r="H3121" s="6">
        <v>6.2154406110731385E-2</v>
      </c>
      <c r="I3121" s="6">
        <v>0.13151776388386568</v>
      </c>
      <c r="J3121" s="6">
        <v>0.14104087584890843</v>
      </c>
    </row>
    <row r="3122" spans="1:10" x14ac:dyDescent="0.35">
      <c r="A3122" s="1">
        <v>2003</v>
      </c>
      <c r="B3122" s="1">
        <v>5</v>
      </c>
      <c r="C3122" s="6">
        <v>3.5881285512734118E-2</v>
      </c>
      <c r="D3122" s="6">
        <v>3.3328824302821303E-2</v>
      </c>
      <c r="E3122" s="6">
        <v>2.5456688211785872E-2</v>
      </c>
      <c r="F3122" s="6">
        <v>7.416382368272173E-2</v>
      </c>
      <c r="G3122" s="6">
        <v>1.3196131254683273E-2</v>
      </c>
      <c r="H3122" s="6">
        <v>6.1504921241272548E-2</v>
      </c>
      <c r="I3122" s="6">
        <v>0.14589965790808573</v>
      </c>
      <c r="J3122" s="6">
        <v>5.1052729249076723E-2</v>
      </c>
    </row>
    <row r="3123" spans="1:10" x14ac:dyDescent="0.35">
      <c r="A3123" s="1">
        <v>2003</v>
      </c>
      <c r="B3123" s="1">
        <v>6</v>
      </c>
      <c r="C3123" s="6">
        <v>3.5072834872010277E-3</v>
      </c>
      <c r="D3123" s="6">
        <v>5.4586388427287341E-3</v>
      </c>
      <c r="E3123" s="6">
        <v>-6.6906385120147294E-2</v>
      </c>
      <c r="F3123" s="6">
        <v>0.131696135213965</v>
      </c>
      <c r="G3123" s="6">
        <v>2.9384026605033642E-2</v>
      </c>
      <c r="H3123" s="6">
        <v>8.5079020275850292E-2</v>
      </c>
      <c r="I3123" s="6">
        <v>8.5270857934111766E-2</v>
      </c>
      <c r="J3123" s="6">
        <v>6.0430236338062049E-2</v>
      </c>
    </row>
    <row r="3124" spans="1:10" x14ac:dyDescent="0.35">
      <c r="A3124" s="1">
        <v>2003</v>
      </c>
      <c r="B3124" s="1">
        <v>7</v>
      </c>
      <c r="C3124" s="6">
        <v>-8.6291049659604473E-3</v>
      </c>
      <c r="D3124" s="6">
        <v>5.4215316820569154E-2</v>
      </c>
      <c r="E3124" s="6">
        <v>-1.503286320084282E-2</v>
      </c>
      <c r="F3124" s="6">
        <v>4.2333770829700162E-2</v>
      </c>
      <c r="G3124" s="6">
        <v>1.9557709612711666E-2</v>
      </c>
      <c r="H3124" s="6">
        <v>0.14923896720700505</v>
      </c>
      <c r="I3124" s="6">
        <v>-6.399936764447553E-2</v>
      </c>
      <c r="J3124" s="6">
        <v>6.9348637767555982E-2</v>
      </c>
    </row>
    <row r="3125" spans="1:10" x14ac:dyDescent="0.35">
      <c r="A3125" s="1">
        <v>2003</v>
      </c>
      <c r="B3125" s="1">
        <v>8</v>
      </c>
      <c r="C3125" s="6">
        <v>0.1044242323827814</v>
      </c>
      <c r="D3125" s="6">
        <v>4.2816217949854435E-2</v>
      </c>
      <c r="E3125" s="6">
        <v>-4.6358413151964678E-2</v>
      </c>
      <c r="F3125" s="6">
        <v>0.14225540286509339</v>
      </c>
      <c r="G3125" s="6">
        <v>-1.8757541555644044E-2</v>
      </c>
      <c r="H3125" s="6">
        <v>0.12407677762069955</v>
      </c>
      <c r="I3125" s="6">
        <v>0.10867970408242308</v>
      </c>
      <c r="J3125" s="6">
        <v>6.0536578733219576E-2</v>
      </c>
    </row>
    <row r="3126" spans="1:10" x14ac:dyDescent="0.35">
      <c r="A3126" s="1">
        <v>2003</v>
      </c>
      <c r="B3126" s="1">
        <v>9</v>
      </c>
      <c r="C3126" s="6">
        <v>7.7691781977850552E-2</v>
      </c>
      <c r="D3126" s="6">
        <v>9.2738107137533402E-2</v>
      </c>
      <c r="E3126" s="6">
        <v>-4.7428646564884193E-2</v>
      </c>
      <c r="F3126" s="6">
        <v>4.0540839207668843E-2</v>
      </c>
      <c r="G3126" s="6">
        <v>2.7230015405149598E-2</v>
      </c>
      <c r="H3126" s="6">
        <v>-0.10761243614030867</v>
      </c>
      <c r="I3126" s="6">
        <v>5.2255701975408096E-2</v>
      </c>
      <c r="J3126" s="6">
        <v>-7.0087131977188619E-2</v>
      </c>
    </row>
    <row r="3127" spans="1:10" x14ac:dyDescent="0.35">
      <c r="A3127" s="1">
        <v>2003</v>
      </c>
      <c r="B3127" s="1">
        <v>10</v>
      </c>
      <c r="C3127" s="6">
        <v>0.12459895926880028</v>
      </c>
      <c r="D3127" s="6">
        <v>0.1092914063714109</v>
      </c>
      <c r="E3127" s="6">
        <v>-2.2671189747914468E-2</v>
      </c>
      <c r="F3127" s="6">
        <v>9.7041266623413183E-2</v>
      </c>
      <c r="G3127" s="6">
        <v>1.9815330547486319E-2</v>
      </c>
      <c r="H3127" s="6">
        <v>-6.3350549232380024E-2</v>
      </c>
      <c r="I3127" s="6">
        <v>-7.9330063197570508E-2</v>
      </c>
      <c r="J3127" s="6">
        <v>8.0034455600148338E-2</v>
      </c>
    </row>
    <row r="3128" spans="1:10" x14ac:dyDescent="0.35">
      <c r="A3128" s="1">
        <v>2003</v>
      </c>
      <c r="B3128" s="1">
        <v>11</v>
      </c>
      <c r="C3128" s="6">
        <v>8.269307775340061E-2</v>
      </c>
      <c r="D3128" s="6">
        <v>-3.9547658922631471E-2</v>
      </c>
      <c r="E3128" s="6">
        <v>2.7057686339989048E-2</v>
      </c>
      <c r="F3128" s="6">
        <v>1.8738323473106541E-2</v>
      </c>
      <c r="G3128" s="6">
        <v>1.7636799917033583E-2</v>
      </c>
      <c r="H3128" s="6">
        <v>6.3502148677174616E-2</v>
      </c>
      <c r="I3128" s="6">
        <v>3.0860946678680543E-2</v>
      </c>
      <c r="J3128" s="6">
        <v>-7.2400661847173003E-3</v>
      </c>
    </row>
    <row r="3129" spans="1:10" x14ac:dyDescent="0.35">
      <c r="A3129" s="1">
        <v>2003</v>
      </c>
      <c r="B3129" s="1">
        <v>12</v>
      </c>
      <c r="C3129" s="6">
        <v>0.11373856228064209</v>
      </c>
      <c r="D3129" s="6">
        <v>5.8246573452913994E-2</v>
      </c>
      <c r="E3129" s="6">
        <v>6.2780698963621859E-2</v>
      </c>
      <c r="F3129" s="6">
        <v>0.15875023990094433</v>
      </c>
      <c r="G3129" s="6">
        <v>3.2315476695874576E-2</v>
      </c>
      <c r="H3129" s="6">
        <v>9.6580801192444207E-2</v>
      </c>
      <c r="I3129" s="6">
        <v>7.2110451179006871E-2</v>
      </c>
      <c r="J3129" s="6">
        <v>1.7704177958135878E-2</v>
      </c>
    </row>
    <row r="3130" spans="1:10" x14ac:dyDescent="0.35">
      <c r="A3130" s="1">
        <v>2004</v>
      </c>
      <c r="B3130" s="1">
        <v>1</v>
      </c>
      <c r="C3130" s="6">
        <v>-3.9823139285800196E-2</v>
      </c>
      <c r="D3130" s="6">
        <v>-4.470969788840698E-2</v>
      </c>
      <c r="E3130" s="6">
        <v>5.4270660007305266E-2</v>
      </c>
      <c r="F3130" s="6">
        <v>-3.7989178842800869E-2</v>
      </c>
      <c r="G3130" s="6">
        <v>8.0589464614779532E-2</v>
      </c>
      <c r="H3130" s="6">
        <v>6.6962615311983748E-2</v>
      </c>
      <c r="I3130" s="6">
        <v>8.8678358676054642E-2</v>
      </c>
      <c r="J3130" s="6">
        <v>5.7074779139153015E-2</v>
      </c>
    </row>
    <row r="3131" spans="1:10" x14ac:dyDescent="0.35">
      <c r="A3131" s="1">
        <v>2004</v>
      </c>
      <c r="B3131" s="1">
        <v>2</v>
      </c>
      <c r="C3131" s="6">
        <v>-3.7528346593219599E-3</v>
      </c>
      <c r="D3131" s="6">
        <v>7.5682621734574865E-2</v>
      </c>
      <c r="E3131" s="6">
        <v>4.400696039491437E-2</v>
      </c>
      <c r="F3131" s="6">
        <v>-1.2791329942203214E-2</v>
      </c>
      <c r="G3131" s="6">
        <v>5.0714045416316085E-2</v>
      </c>
      <c r="H3131" s="6">
        <v>-5.2792092701855389E-3</v>
      </c>
      <c r="I3131" s="6">
        <v>6.5419684933351166E-2</v>
      </c>
      <c r="J3131" s="6">
        <v>2.597077500063117E-2</v>
      </c>
    </row>
    <row r="3132" spans="1:10" x14ac:dyDescent="0.35">
      <c r="A3132" s="1">
        <v>2004</v>
      </c>
      <c r="B3132" s="1">
        <v>3</v>
      </c>
      <c r="C3132" s="6">
        <v>1.1838409011987914E-2</v>
      </c>
      <c r="D3132" s="6">
        <v>-9.6934972340692635E-2</v>
      </c>
      <c r="E3132" s="6">
        <v>3.0204559895940904E-2</v>
      </c>
      <c r="F3132" s="6">
        <v>1.6841047477605571E-2</v>
      </c>
      <c r="G3132" s="6">
        <v>3.7291167429858892E-2</v>
      </c>
      <c r="H3132" s="6">
        <v>4.7355601244710339E-2</v>
      </c>
      <c r="I3132" s="6">
        <v>8.1095340811043817E-2</v>
      </c>
      <c r="J3132" s="6">
        <v>1.8150622422961345E-2</v>
      </c>
    </row>
    <row r="3133" spans="1:10" x14ac:dyDescent="0.35">
      <c r="A3133" s="1">
        <v>2004</v>
      </c>
      <c r="B3133" s="1">
        <v>4</v>
      </c>
      <c r="C3133" s="6">
        <v>-0.13390263222169471</v>
      </c>
      <c r="D3133" s="6">
        <v>-4.7309652001156978E-2</v>
      </c>
      <c r="E3133" s="6">
        <v>-9.2747222700703888E-2</v>
      </c>
      <c r="F3133" s="6">
        <v>-2.077183783907486E-2</v>
      </c>
      <c r="G3133" s="6">
        <v>-8.7234469300464176E-2</v>
      </c>
      <c r="H3133" s="6">
        <v>5.4594319352365604E-2</v>
      </c>
      <c r="I3133" s="6">
        <v>-0.15233366363098297</v>
      </c>
      <c r="J3133" s="6">
        <v>-5.4304104745588978E-2</v>
      </c>
    </row>
    <row r="3134" spans="1:10" x14ac:dyDescent="0.35">
      <c r="A3134" s="1">
        <v>2004</v>
      </c>
      <c r="B3134" s="1">
        <v>5</v>
      </c>
      <c r="C3134" s="6">
        <v>-9.2697320752553311E-2</v>
      </c>
      <c r="D3134" s="6">
        <v>-3.7321495028971287E-2</v>
      </c>
      <c r="E3134" s="6">
        <v>-3.3733199414619143E-2</v>
      </c>
      <c r="F3134" s="6">
        <v>-0.20123179756177476</v>
      </c>
      <c r="G3134" s="6">
        <v>-3.4930397134317146E-3</v>
      </c>
      <c r="H3134" s="6">
        <v>-3.1661956836644776E-3</v>
      </c>
      <c r="I3134" s="6">
        <v>-5.5857883869130244E-2</v>
      </c>
      <c r="J3134" s="6">
        <v>-6.6597783904282712E-2</v>
      </c>
    </row>
    <row r="3135" spans="1:10" x14ac:dyDescent="0.35">
      <c r="A3135" s="1">
        <v>2004</v>
      </c>
      <c r="B3135" s="1">
        <v>6</v>
      </c>
      <c r="C3135" s="6">
        <v>0.10775190063746141</v>
      </c>
      <c r="D3135" s="6">
        <v>3.8278380199173054E-2</v>
      </c>
      <c r="E3135" s="6">
        <v>-0.11092317163678701</v>
      </c>
      <c r="F3135" s="6">
        <v>-6.2975837179262278E-3</v>
      </c>
      <c r="G3135" s="6">
        <v>1.0743723748852116E-2</v>
      </c>
      <c r="H3135" s="6">
        <v>-5.5179228529909433E-2</v>
      </c>
      <c r="I3135" s="6">
        <v>-1.4141465949878876E-2</v>
      </c>
      <c r="J3135" s="6">
        <v>-2.7955387500758669E-2</v>
      </c>
    </row>
    <row r="3136" spans="1:10" x14ac:dyDescent="0.35">
      <c r="A3136" s="1">
        <v>2004</v>
      </c>
      <c r="B3136" s="1">
        <v>7</v>
      </c>
      <c r="C3136" s="6">
        <v>6.1523791277525997E-2</v>
      </c>
      <c r="D3136" s="6">
        <v>-5.2684562020449688E-4</v>
      </c>
      <c r="E3136" s="6">
        <v>-2.0898610200859202E-2</v>
      </c>
      <c r="F3136" s="6">
        <v>6.3201316773175586E-2</v>
      </c>
      <c r="G3136" s="6">
        <v>-1.8642111624005364E-2</v>
      </c>
      <c r="H3136" s="6">
        <v>-1.591845007312237E-2</v>
      </c>
      <c r="I3136" s="6">
        <v>-7.1487069029990413E-2</v>
      </c>
      <c r="J3136" s="6">
        <v>-8.5429620887041147E-2</v>
      </c>
    </row>
    <row r="3137" spans="1:10" x14ac:dyDescent="0.35">
      <c r="A3137" s="1">
        <v>2004</v>
      </c>
      <c r="B3137" s="1">
        <v>8</v>
      </c>
      <c r="C3137" s="6">
        <v>4.5815137920175733E-2</v>
      </c>
      <c r="D3137" s="6">
        <v>8.8092612335903001E-2</v>
      </c>
      <c r="E3137" s="6">
        <v>-4.5307354395139818E-2</v>
      </c>
      <c r="F3137" s="6">
        <v>-1.2541907745616964E-2</v>
      </c>
      <c r="G3137" s="6">
        <v>1.1228051706192021E-3</v>
      </c>
      <c r="H3137" s="6">
        <v>-7.6102345927776972E-3</v>
      </c>
      <c r="I3137" s="6">
        <v>7.2569313712748176E-2</v>
      </c>
      <c r="J3137" s="6">
        <v>9.3185807414724556E-2</v>
      </c>
    </row>
    <row r="3138" spans="1:10" x14ac:dyDescent="0.35">
      <c r="A3138" s="1">
        <v>2004</v>
      </c>
      <c r="B3138" s="1">
        <v>9</v>
      </c>
      <c r="C3138" s="6">
        <v>2.8354976691201121E-2</v>
      </c>
      <c r="D3138" s="6">
        <v>5.814060690359845E-2</v>
      </c>
      <c r="E3138" s="6">
        <v>2.5513529946500239E-2</v>
      </c>
      <c r="F3138" s="6">
        <v>6.359452871907055E-2</v>
      </c>
      <c r="G3138" s="6">
        <v>5.3536157901677865E-2</v>
      </c>
      <c r="H3138" s="6">
        <v>-4.732431605214172E-2</v>
      </c>
      <c r="I3138" s="6">
        <v>9.7219895135450027E-2</v>
      </c>
      <c r="J3138" s="6">
        <v>2.434083246975393E-2</v>
      </c>
    </row>
    <row r="3139" spans="1:10" x14ac:dyDescent="0.35">
      <c r="A3139" s="1">
        <v>2004</v>
      </c>
      <c r="B3139" s="1">
        <v>10</v>
      </c>
      <c r="C3139" s="6">
        <v>-2.4302860830285974E-2</v>
      </c>
      <c r="D3139" s="6">
        <v>1.8146302863075961E-2</v>
      </c>
      <c r="E3139" s="6">
        <v>-7.0517107972282819E-2</v>
      </c>
      <c r="F3139" s="6">
        <v>2.1041032926622641E-2</v>
      </c>
      <c r="G3139" s="6">
        <v>2.4986561070381455E-2</v>
      </c>
      <c r="H3139" s="6">
        <v>-2.6262032465514826E-2</v>
      </c>
      <c r="I3139" s="6">
        <v>3.808038368346113E-2</v>
      </c>
      <c r="J3139" s="6">
        <v>1.2276263221764352E-2</v>
      </c>
    </row>
    <row r="3140" spans="1:10" x14ac:dyDescent="0.35">
      <c r="A3140" s="1">
        <v>2004</v>
      </c>
      <c r="B3140" s="1">
        <v>11</v>
      </c>
      <c r="C3140" s="6">
        <v>0.12705373020706215</v>
      </c>
      <c r="D3140" s="6">
        <v>3.2743987172472774E-2</v>
      </c>
      <c r="E3140" s="6">
        <v>-3.4805094885426886E-3</v>
      </c>
      <c r="F3140" s="6">
        <v>9.7969271495861696E-2</v>
      </c>
      <c r="G3140" s="6">
        <v>5.6709534484956345E-2</v>
      </c>
      <c r="H3140" s="6">
        <v>4.9434005252182597E-2</v>
      </c>
      <c r="I3140" s="6">
        <v>-9.8944707335733087E-2</v>
      </c>
      <c r="J3140" s="6">
        <v>0.10419185676017355</v>
      </c>
    </row>
    <row r="3141" spans="1:10" x14ac:dyDescent="0.35">
      <c r="A3141" s="1">
        <v>2004</v>
      </c>
      <c r="B3141" s="1">
        <v>12</v>
      </c>
      <c r="C3141" s="6">
        <v>4.8542516314294626E-2</v>
      </c>
      <c r="D3141" s="6">
        <v>4.3915734700761155E-2</v>
      </c>
      <c r="E3141" s="6">
        <v>-7.4593542516613653E-2</v>
      </c>
      <c r="F3141" s="6">
        <v>7.3627270677694701E-2</v>
      </c>
      <c r="G3141" s="6">
        <v>5.6554057841304073E-2</v>
      </c>
      <c r="H3141" s="6">
        <v>0.102351047502374</v>
      </c>
      <c r="I3141" s="6">
        <v>-3.5330605202452792E-2</v>
      </c>
      <c r="J3141" s="6">
        <v>1.4249381753177134E-2</v>
      </c>
    </row>
    <row r="3142" spans="1:10" x14ac:dyDescent="0.35">
      <c r="A3142" s="1">
        <v>2005</v>
      </c>
      <c r="B3142" s="1">
        <v>1</v>
      </c>
      <c r="C3142" s="6">
        <v>-7.3541564449181557E-2</v>
      </c>
      <c r="D3142" s="6">
        <v>-5.953060638956395E-2</v>
      </c>
      <c r="E3142" s="6">
        <v>-7.8865653375444128E-2</v>
      </c>
      <c r="F3142" s="6">
        <v>-3.985764531893074E-2</v>
      </c>
      <c r="G3142" s="6">
        <v>-1.1669843870276225E-2</v>
      </c>
      <c r="H3142" s="6">
        <v>6.7089143474884622E-2</v>
      </c>
      <c r="I3142" s="6">
        <v>1.1139457857887419E-2</v>
      </c>
      <c r="J3142" s="6">
        <v>2.9976113164547097E-2</v>
      </c>
    </row>
    <row r="3143" spans="1:10" x14ac:dyDescent="0.35">
      <c r="A3143" s="1">
        <v>2005</v>
      </c>
      <c r="B3143" s="1">
        <v>2</v>
      </c>
      <c r="C3143" s="6">
        <v>0.14110110323534564</v>
      </c>
      <c r="D3143" s="6">
        <v>3.8971982535414562E-2</v>
      </c>
      <c r="E3143" s="6">
        <v>7.2603057508684343E-2</v>
      </c>
      <c r="F3143" s="6">
        <v>-7.7969972080327299E-4</v>
      </c>
      <c r="G3143" s="6">
        <v>3.9094137657180172E-2</v>
      </c>
      <c r="H3143" s="6">
        <v>0.20047023720976964</v>
      </c>
      <c r="I3143" s="6">
        <v>9.2753561749151614E-2</v>
      </c>
      <c r="J3143" s="6">
        <v>8.488431854019407E-2</v>
      </c>
    </row>
    <row r="3144" spans="1:10" x14ac:dyDescent="0.35">
      <c r="A3144" s="1">
        <v>2005</v>
      </c>
      <c r="B3144" s="1">
        <v>3</v>
      </c>
      <c r="C3144" s="6">
        <v>-0.11238017466336422</v>
      </c>
      <c r="D3144" s="6">
        <v>-1.0788112540825321E-2</v>
      </c>
      <c r="E3144" s="6">
        <v>-0.12152833078101075</v>
      </c>
      <c r="F3144" s="6">
        <v>-5.9027154053499314E-2</v>
      </c>
      <c r="G3144" s="6">
        <v>-0.11280389717396686</v>
      </c>
      <c r="H3144" s="6">
        <v>-8.6001695485944024E-2</v>
      </c>
      <c r="I3144" s="6">
        <v>-8.9982563186171899E-2</v>
      </c>
      <c r="J3144" s="6">
        <v>-8.3366245738338923E-2</v>
      </c>
    </row>
    <row r="3145" spans="1:10" x14ac:dyDescent="0.35">
      <c r="A3145" s="1">
        <v>2005</v>
      </c>
      <c r="B3145" s="1">
        <v>4</v>
      </c>
      <c r="C3145" s="6">
        <v>-3.625014720809424E-2</v>
      </c>
      <c r="D3145" s="6">
        <v>-2.2100042438970312E-2</v>
      </c>
      <c r="E3145" s="6">
        <v>-4.4600687413226835E-2</v>
      </c>
      <c r="F3145" s="6">
        <v>-8.6036811055123036E-2</v>
      </c>
      <c r="G3145" s="6">
        <v>-4.2956453935414328E-2</v>
      </c>
      <c r="H3145" s="6">
        <v>-0.11295294921903951</v>
      </c>
      <c r="I3145" s="6">
        <v>-3.0089917332553028E-2</v>
      </c>
      <c r="J3145" s="6">
        <v>-6.2905437299109329E-2</v>
      </c>
    </row>
    <row r="3146" spans="1:10" x14ac:dyDescent="0.35">
      <c r="A3146" s="1">
        <v>2005</v>
      </c>
      <c r="B3146" s="1">
        <v>5</v>
      </c>
      <c r="C3146" s="6">
        <v>3.8736250557460696E-2</v>
      </c>
      <c r="D3146" s="6">
        <v>-2.0940178388070683E-2</v>
      </c>
      <c r="E3146" s="6">
        <v>-0.1107984169434498</v>
      </c>
      <c r="F3146" s="6">
        <v>6.458730292852069E-2</v>
      </c>
      <c r="G3146" s="6">
        <v>4.24238483069053E-2</v>
      </c>
      <c r="H3146" s="6">
        <v>-6.1878709558280197E-2</v>
      </c>
      <c r="I3146" s="6">
        <v>-2.5992330661637496E-2</v>
      </c>
      <c r="J3146" s="6">
        <v>2.7754042611936959E-2</v>
      </c>
    </row>
    <row r="3147" spans="1:10" x14ac:dyDescent="0.35">
      <c r="A3147" s="1">
        <v>2005</v>
      </c>
      <c r="B3147" s="1">
        <v>6</v>
      </c>
      <c r="C3147" s="6">
        <v>-2.857320566432793E-3</v>
      </c>
      <c r="D3147" s="6">
        <v>2.6239188137662288E-2</v>
      </c>
      <c r="E3147" s="6">
        <v>-8.7566906122142421E-3</v>
      </c>
      <c r="F3147" s="6">
        <v>4.1194354736120924E-2</v>
      </c>
      <c r="G3147" s="6">
        <v>2.6027249392688794E-2</v>
      </c>
      <c r="H3147" s="6">
        <v>5.5953675618208014E-2</v>
      </c>
      <c r="I3147" s="6">
        <v>1.6994142084281676E-2</v>
      </c>
      <c r="J3147" s="6">
        <v>-1.6782513360802116E-2</v>
      </c>
    </row>
    <row r="3148" spans="1:10" x14ac:dyDescent="0.35">
      <c r="A3148" s="1">
        <v>2005</v>
      </c>
      <c r="B3148" s="1">
        <v>7</v>
      </c>
      <c r="C3148" s="6">
        <v>-9.7859405317824062E-3</v>
      </c>
      <c r="D3148" s="6">
        <v>5.6900365775479175E-2</v>
      </c>
      <c r="E3148" s="6">
        <v>-7.3415426410790192E-3</v>
      </c>
      <c r="F3148" s="6">
        <v>1.1973835178685981E-2</v>
      </c>
      <c r="G3148" s="6">
        <v>5.1852016375852447E-2</v>
      </c>
      <c r="H3148" s="6">
        <v>-6.6154695455420201E-2</v>
      </c>
      <c r="I3148" s="6">
        <v>6.7536799780007359E-2</v>
      </c>
      <c r="J3148" s="6">
        <v>8.5037068990505768E-2</v>
      </c>
    </row>
    <row r="3149" spans="1:10" x14ac:dyDescent="0.35">
      <c r="A3149" s="1">
        <v>2005</v>
      </c>
      <c r="B3149" s="1">
        <v>8</v>
      </c>
      <c r="C3149" s="6">
        <v>5.5134518036455464E-2</v>
      </c>
      <c r="D3149" s="6">
        <v>-3.961170766307371E-2</v>
      </c>
      <c r="E3149" s="6">
        <v>4.1623278008276081E-2</v>
      </c>
      <c r="F3149" s="6">
        <v>-1.4983289205410984E-2</v>
      </c>
      <c r="G3149" s="6">
        <v>-5.797919414637271E-2</v>
      </c>
      <c r="H3149" s="6">
        <v>5.3639711932058791E-2</v>
      </c>
      <c r="I3149" s="6">
        <v>8.9758766859344641E-2</v>
      </c>
      <c r="J3149" s="6">
        <v>-7.222819072282477E-2</v>
      </c>
    </row>
    <row r="3150" spans="1:10" x14ac:dyDescent="0.35">
      <c r="A3150" s="1">
        <v>2005</v>
      </c>
      <c r="B3150" s="1">
        <v>9</v>
      </c>
      <c r="C3150" s="6">
        <v>0.15932276609966195</v>
      </c>
      <c r="D3150" s="6">
        <v>2.5631845967792291E-2</v>
      </c>
      <c r="E3150" s="6">
        <v>-3.6849981790956596E-2</v>
      </c>
      <c r="F3150" s="6">
        <v>6.0782947323984551E-2</v>
      </c>
      <c r="G3150" s="6">
        <v>9.8957591427563621E-2</v>
      </c>
      <c r="H3150" s="6">
        <v>2.2336200601925052E-2</v>
      </c>
      <c r="I3150" s="6">
        <v>0.10638643341663696</v>
      </c>
      <c r="J3150" s="6">
        <v>9.0089096553970974E-2</v>
      </c>
    </row>
    <row r="3151" spans="1:10" x14ac:dyDescent="0.35">
      <c r="A3151" s="1">
        <v>2005</v>
      </c>
      <c r="B3151" s="1">
        <v>10</v>
      </c>
      <c r="C3151" s="6">
        <v>-8.8631843436720162E-2</v>
      </c>
      <c r="D3151" s="6">
        <v>-9.6863420072277454E-2</v>
      </c>
      <c r="E3151" s="6">
        <v>-8.7682017192963882E-2</v>
      </c>
      <c r="F3151" s="6">
        <v>-0.14553463140267087</v>
      </c>
      <c r="G3151" s="6">
        <v>-5.8858834856671774E-2</v>
      </c>
      <c r="H3151" s="6">
        <v>-3.2012554250263406E-2</v>
      </c>
      <c r="I3151" s="6">
        <v>-9.3089458689458629E-2</v>
      </c>
      <c r="J3151" s="6">
        <v>-8.5823826286265961E-2</v>
      </c>
    </row>
    <row r="3152" spans="1:10" x14ac:dyDescent="0.35">
      <c r="A3152" s="1">
        <v>2005</v>
      </c>
      <c r="B3152" s="1">
        <v>11</v>
      </c>
      <c r="C3152" s="6">
        <v>4.1752639591304812E-2</v>
      </c>
      <c r="D3152" s="6">
        <v>-8.5381666914277135E-3</v>
      </c>
      <c r="E3152" s="6">
        <v>-3.1859472092523385E-2</v>
      </c>
      <c r="F3152" s="6">
        <v>6.0255573003569644E-2</v>
      </c>
      <c r="G3152" s="6">
        <v>5.2614091490819519E-2</v>
      </c>
      <c r="H3152" s="6">
        <v>5.6172678223620036E-2</v>
      </c>
      <c r="I3152" s="6">
        <v>7.3091545770850752E-2</v>
      </c>
      <c r="J3152" s="6">
        <v>8.8278996824177725E-2</v>
      </c>
    </row>
    <row r="3153" spans="1:10" x14ac:dyDescent="0.35">
      <c r="A3153" s="1">
        <v>2005</v>
      </c>
      <c r="B3153" s="1">
        <v>12</v>
      </c>
      <c r="C3153" s="6">
        <v>-4.8168778603846808E-2</v>
      </c>
      <c r="D3153" s="6">
        <v>-6.2624698115526817E-2</v>
      </c>
      <c r="E3153" s="6">
        <v>2.1140494801125363E-2</v>
      </c>
      <c r="F3153" s="6">
        <v>5.4661465510285966E-2</v>
      </c>
      <c r="G3153" s="6">
        <v>1.4934262980813594E-2</v>
      </c>
      <c r="H3153" s="6">
        <v>2.1554841458277817E-2</v>
      </c>
      <c r="I3153" s="6">
        <v>3.7335545676340919E-2</v>
      </c>
      <c r="J3153" s="6">
        <v>5.8704424180833902E-2</v>
      </c>
    </row>
    <row r="3154" spans="1:10" x14ac:dyDescent="0.35">
      <c r="A3154" s="1">
        <v>2006</v>
      </c>
      <c r="B3154" s="1">
        <v>1</v>
      </c>
      <c r="C3154" s="6">
        <v>0.17241893153093724</v>
      </c>
      <c r="D3154" s="6">
        <v>1.3139293974645083E-2</v>
      </c>
      <c r="E3154" s="6">
        <v>4.4310910826686145E-2</v>
      </c>
      <c r="F3154" s="6">
        <v>4.3483436850181079E-2</v>
      </c>
      <c r="G3154" s="6">
        <v>3.9792917184142906E-2</v>
      </c>
      <c r="H3154" s="6">
        <v>5.9205789925836472E-2</v>
      </c>
      <c r="I3154" s="6">
        <v>0.14503101401821361</v>
      </c>
      <c r="J3154" s="6">
        <v>2.4890187126863417E-2</v>
      </c>
    </row>
    <row r="3155" spans="1:10" x14ac:dyDescent="0.35">
      <c r="A3155" s="1">
        <v>2006</v>
      </c>
      <c r="B3155" s="1">
        <v>2</v>
      </c>
      <c r="C3155" s="6">
        <v>4.6437262656768008E-3</v>
      </c>
      <c r="D3155" s="6">
        <v>-2.0107686298306005E-3</v>
      </c>
      <c r="E3155" s="6">
        <v>-7.7261513493021849E-3</v>
      </c>
      <c r="F3155" s="6">
        <v>-2.6674665573874407E-2</v>
      </c>
      <c r="G3155" s="6">
        <v>-5.6820798089997709E-2</v>
      </c>
      <c r="H3155" s="6">
        <v>4.5172448903208734E-2</v>
      </c>
      <c r="I3155" s="6">
        <v>8.7594014741867593E-2</v>
      </c>
      <c r="J3155" s="6">
        <v>-7.4505046881777809E-2</v>
      </c>
    </row>
    <row r="3156" spans="1:10" x14ac:dyDescent="0.35">
      <c r="A3156" s="1">
        <v>2006</v>
      </c>
      <c r="B3156" s="1">
        <v>3</v>
      </c>
      <c r="C3156" s="6">
        <v>-8.0111358027624729E-2</v>
      </c>
      <c r="D3156" s="6">
        <v>-5.6731613489363987E-2</v>
      </c>
      <c r="E3156" s="6">
        <v>-4.2407310912598452E-2</v>
      </c>
      <c r="F3156" s="6">
        <v>5.6332977365472346E-2</v>
      </c>
      <c r="G3156" s="6">
        <v>-5.2224576633179622E-2</v>
      </c>
      <c r="H3156" s="6">
        <v>-4.6102909205523547E-2</v>
      </c>
      <c r="I3156" s="6">
        <v>-5.0062725937266718E-2</v>
      </c>
      <c r="J3156" s="6">
        <v>-5.4053819126435733E-2</v>
      </c>
    </row>
    <row r="3157" spans="1:10" x14ac:dyDescent="0.35">
      <c r="A3157" s="1">
        <v>2006</v>
      </c>
      <c r="B3157" s="1">
        <v>4</v>
      </c>
      <c r="C3157" s="6">
        <v>5.7683429011846553E-2</v>
      </c>
      <c r="D3157" s="6">
        <v>-1.1808754922125166E-2</v>
      </c>
      <c r="E3157" s="6">
        <v>6.4610502103630868E-2</v>
      </c>
      <c r="F3157" s="6">
        <v>-8.945879179636719E-3</v>
      </c>
      <c r="G3157" s="6">
        <v>8.5846181145857944E-3</v>
      </c>
      <c r="H3157" s="6">
        <v>-5.5738630843033744E-2</v>
      </c>
      <c r="I3157" s="6">
        <v>0.11826507313453086</v>
      </c>
      <c r="J3157" s="6">
        <v>3.0468169753065898E-2</v>
      </c>
    </row>
    <row r="3158" spans="1:10" x14ac:dyDescent="0.35">
      <c r="A3158" s="1">
        <v>2006</v>
      </c>
      <c r="B3158" s="1">
        <v>5</v>
      </c>
      <c r="C3158" s="6">
        <v>-0.22680751254568463</v>
      </c>
      <c r="D3158" s="6">
        <v>-0.10044833253067884</v>
      </c>
      <c r="E3158" s="6">
        <v>9.2083094652386094E-2</v>
      </c>
      <c r="F3158" s="6">
        <v>-0.20905612408676474</v>
      </c>
      <c r="G3158" s="6">
        <v>-0.16244881469720437</v>
      </c>
      <c r="H3158" s="6">
        <v>-0.18416181916171212</v>
      </c>
      <c r="I3158" s="6">
        <v>-0.17716535505314132</v>
      </c>
      <c r="J3158" s="6">
        <v>-0.12041934138234986</v>
      </c>
    </row>
    <row r="3159" spans="1:10" x14ac:dyDescent="0.35">
      <c r="A3159" s="1">
        <v>2006</v>
      </c>
      <c r="B3159" s="1">
        <v>6</v>
      </c>
      <c r="C3159" s="6">
        <v>2.1058025859493699E-2</v>
      </c>
      <c r="D3159" s="6">
        <v>-7.1408286700538531E-2</v>
      </c>
      <c r="E3159" s="6">
        <v>-2.3351949385315575E-2</v>
      </c>
      <c r="F3159" s="6">
        <v>-1.8155050829251153E-2</v>
      </c>
      <c r="G3159" s="6">
        <v>-2.2237707851600265E-2</v>
      </c>
      <c r="H3159" s="6">
        <v>-3.0322028274790892E-2</v>
      </c>
      <c r="I3159" s="6">
        <v>-1.6532167751050833E-3</v>
      </c>
      <c r="J3159" s="6">
        <v>-6.6472893350422918E-2</v>
      </c>
    </row>
    <row r="3160" spans="1:10" x14ac:dyDescent="0.35">
      <c r="A3160" s="1">
        <v>2006</v>
      </c>
      <c r="B3160" s="1">
        <v>7</v>
      </c>
      <c r="C3160" s="6">
        <v>-4.1305219152658348E-2</v>
      </c>
      <c r="D3160" s="6">
        <v>-4.8165964230454897E-2</v>
      </c>
      <c r="E3160" s="6">
        <v>-8.0847024948096549E-2</v>
      </c>
      <c r="F3160" s="6">
        <v>-5.6602178036357434E-2</v>
      </c>
      <c r="G3160" s="6">
        <v>3.7249936884333576E-2</v>
      </c>
      <c r="H3160" s="6">
        <v>4.0992112199571967E-3</v>
      </c>
      <c r="I3160" s="6">
        <v>-8.5222191989986068E-3</v>
      </c>
      <c r="J3160" s="6">
        <v>-5.2652794337644318E-2</v>
      </c>
    </row>
    <row r="3161" spans="1:10" x14ac:dyDescent="0.35">
      <c r="A3161" s="1">
        <v>2006</v>
      </c>
      <c r="B3161" s="1">
        <v>8</v>
      </c>
      <c r="C3161" s="6">
        <v>-5.7842693616514437E-2</v>
      </c>
      <c r="D3161" s="6">
        <v>-1.6191671662541249E-2</v>
      </c>
      <c r="E3161" s="6">
        <v>-2.0380504928278184E-2</v>
      </c>
      <c r="F3161" s="6">
        <v>3.5789773448592091E-2</v>
      </c>
      <c r="G3161" s="6">
        <v>1.2374877164835346E-3</v>
      </c>
      <c r="H3161" s="6">
        <v>-9.3662406457463307E-2</v>
      </c>
      <c r="I3161" s="6">
        <v>1.6285398397514889E-3</v>
      </c>
      <c r="J3161" s="6">
        <v>-1.5151197623154242E-2</v>
      </c>
    </row>
    <row r="3162" spans="1:10" x14ac:dyDescent="0.35">
      <c r="A3162" s="1">
        <v>2006</v>
      </c>
      <c r="B3162" s="1">
        <v>9</v>
      </c>
      <c r="C3162" s="6">
        <v>-5.5256013146501796E-2</v>
      </c>
      <c r="D3162" s="6">
        <v>-1.8145629329913635E-3</v>
      </c>
      <c r="E3162" s="6">
        <v>1.6100410653579096E-2</v>
      </c>
      <c r="F3162" s="6">
        <v>1.7364774516043853E-2</v>
      </c>
      <c r="G3162" s="6">
        <v>-1.0313555060766082E-2</v>
      </c>
      <c r="H3162" s="6">
        <v>-5.6344761799540996E-3</v>
      </c>
      <c r="I3162" s="6">
        <v>-0.10556616732366081</v>
      </c>
      <c r="J3162" s="6">
        <v>-1.6873981651488061E-2</v>
      </c>
    </row>
    <row r="3163" spans="1:10" x14ac:dyDescent="0.35">
      <c r="A3163" s="1">
        <v>2006</v>
      </c>
      <c r="B3163" s="1">
        <v>10</v>
      </c>
      <c r="C3163" s="6">
        <v>4.4331108360870349E-2</v>
      </c>
      <c r="D3163" s="6">
        <v>1.3516189809328512E-2</v>
      </c>
      <c r="E3163" s="6">
        <v>3.796832355813469E-3</v>
      </c>
      <c r="F3163" s="6">
        <v>1.7585268282592055E-2</v>
      </c>
      <c r="G3163" s="6">
        <v>2.2550024046711976E-2</v>
      </c>
      <c r="H3163" s="6">
        <v>2.918957876951573E-2</v>
      </c>
      <c r="I3163" s="6">
        <v>-2.3960314719471618E-3</v>
      </c>
      <c r="J3163" s="6">
        <v>-4.9578228124956873E-2</v>
      </c>
    </row>
    <row r="3164" spans="1:10" x14ac:dyDescent="0.35">
      <c r="A3164" s="1">
        <v>2006</v>
      </c>
      <c r="B3164" s="1">
        <v>11</v>
      </c>
      <c r="C3164" s="6">
        <v>5.6933584686535005E-3</v>
      </c>
      <c r="D3164" s="6">
        <v>2.3256576937777398E-2</v>
      </c>
      <c r="E3164" s="6">
        <v>9.752964505143237E-2</v>
      </c>
      <c r="F3164" s="6">
        <v>1.2473161552951098E-2</v>
      </c>
      <c r="G3164" s="6">
        <v>1.0808186230629638E-2</v>
      </c>
      <c r="H3164" s="6">
        <v>-0.12119603072872707</v>
      </c>
      <c r="I3164" s="6">
        <v>4.9936056196392756E-2</v>
      </c>
      <c r="J3164" s="6">
        <v>1.2853041923452616E-2</v>
      </c>
    </row>
    <row r="3165" spans="1:10" x14ac:dyDescent="0.35">
      <c r="A3165" s="1">
        <v>2006</v>
      </c>
      <c r="B3165" s="1">
        <v>12</v>
      </c>
      <c r="C3165" s="6">
        <v>2.7058495730063532E-2</v>
      </c>
      <c r="D3165" s="6">
        <v>-7.8794299699300116E-3</v>
      </c>
      <c r="E3165" s="6">
        <v>0.23087570962158105</v>
      </c>
      <c r="F3165" s="6">
        <v>-3.3763693582562419E-2</v>
      </c>
      <c r="G3165" s="6">
        <v>2.9188702680232721E-2</v>
      </c>
      <c r="H3165" s="6">
        <v>-9.8586896862053852E-2</v>
      </c>
      <c r="I3165" s="6">
        <v>4.4352613860619901E-2</v>
      </c>
      <c r="J3165" s="6">
        <v>-4.6929024074606689E-2</v>
      </c>
    </row>
    <row r="3166" spans="1:10" x14ac:dyDescent="0.35">
      <c r="A3166" s="1">
        <v>2007</v>
      </c>
      <c r="B3166" s="1">
        <v>1</v>
      </c>
      <c r="C3166" s="6">
        <v>-3.883272519437897E-2</v>
      </c>
      <c r="D3166" s="6">
        <v>2.0006569331765256E-3</v>
      </c>
      <c r="E3166" s="6">
        <v>-2.5803659986807226E-3</v>
      </c>
      <c r="F3166" s="6">
        <v>-1.8261408769233212E-2</v>
      </c>
      <c r="G3166" s="6">
        <v>-2.5442718680120713E-2</v>
      </c>
      <c r="H3166" s="6">
        <v>7.6692141580966045E-2</v>
      </c>
      <c r="I3166" s="6">
        <v>-7.5134306897581382E-2</v>
      </c>
      <c r="J3166" s="6">
        <v>-0.11173017236038563</v>
      </c>
    </row>
    <row r="3167" spans="1:10" x14ac:dyDescent="0.35">
      <c r="A3167" s="1">
        <v>2007</v>
      </c>
      <c r="B3167" s="1">
        <v>2</v>
      </c>
      <c r="C3167" s="6">
        <v>-6.6029634923994884E-2</v>
      </c>
      <c r="D3167" s="6">
        <v>-6.9928514462286373E-2</v>
      </c>
      <c r="E3167" s="6">
        <v>-1.1984558570515891E-2</v>
      </c>
      <c r="F3167" s="6">
        <v>-0.13374945428253854</v>
      </c>
      <c r="G3167" s="6">
        <v>-9.8194797288109259E-2</v>
      </c>
      <c r="H3167" s="6">
        <v>-6.2997693388875786E-2</v>
      </c>
      <c r="I3167" s="6">
        <v>-3.6021065743925551E-2</v>
      </c>
      <c r="J3167" s="6">
        <v>-9.1357522691911108E-3</v>
      </c>
    </row>
    <row r="3168" spans="1:10" x14ac:dyDescent="0.35">
      <c r="A3168" s="1">
        <v>2007</v>
      </c>
      <c r="B3168" s="1">
        <v>3</v>
      </c>
      <c r="C3168" s="6">
        <v>2.3685562596509703E-2</v>
      </c>
      <c r="D3168" s="6">
        <v>-9.9309506929546529E-3</v>
      </c>
      <c r="E3168" s="6">
        <v>5.5067280415125465E-2</v>
      </c>
      <c r="F3168" s="6">
        <v>-7.7878087697989748E-3</v>
      </c>
      <c r="G3168" s="6">
        <v>4.0104223682400443E-2</v>
      </c>
      <c r="H3168" s="6">
        <v>-4.3901809356840925E-2</v>
      </c>
      <c r="I3168" s="6">
        <v>-1.9867703678816039E-2</v>
      </c>
      <c r="J3168" s="6">
        <v>-2.5331807880153955E-2</v>
      </c>
    </row>
    <row r="3169" spans="1:10" x14ac:dyDescent="0.35">
      <c r="A3169" s="1">
        <v>2007</v>
      </c>
      <c r="B3169" s="1">
        <v>4</v>
      </c>
      <c r="C3169" s="6">
        <v>3.243456951781315E-2</v>
      </c>
      <c r="D3169" s="6">
        <v>5.9339155331881777E-2</v>
      </c>
      <c r="E3169" s="6">
        <v>0.16149777477359345</v>
      </c>
      <c r="F3169" s="6">
        <v>7.4874593848808402E-2</v>
      </c>
      <c r="G3169" s="6">
        <v>-3.3557856264173458E-2</v>
      </c>
      <c r="H3169" s="6">
        <v>5.2860452151086201E-2</v>
      </c>
      <c r="I3169" s="6">
        <v>-5.0297713047341042E-2</v>
      </c>
      <c r="J3169" s="6">
        <v>2.425278849950202E-2</v>
      </c>
    </row>
    <row r="3170" spans="1:10" x14ac:dyDescent="0.35">
      <c r="A3170" s="1">
        <v>2007</v>
      </c>
      <c r="B3170" s="1">
        <v>5</v>
      </c>
      <c r="C3170" s="6">
        <v>8.4111968921250974E-2</v>
      </c>
      <c r="D3170" s="6">
        <v>-9.8732652717346894E-3</v>
      </c>
      <c r="E3170" s="6">
        <v>3.0781583289714608E-2</v>
      </c>
      <c r="F3170" s="6">
        <v>2.1095785258268406E-2</v>
      </c>
      <c r="G3170" s="6">
        <v>5.8204889037411521E-2</v>
      </c>
      <c r="H3170" s="6">
        <v>9.6170241561076286E-5</v>
      </c>
      <c r="I3170" s="6">
        <v>-0.11872638804223387</v>
      </c>
      <c r="J3170" s="6">
        <v>5.9368011647306894E-2</v>
      </c>
    </row>
    <row r="3171" spans="1:10" x14ac:dyDescent="0.35">
      <c r="A3171" s="1">
        <v>2007</v>
      </c>
      <c r="B3171" s="1">
        <v>6</v>
      </c>
      <c r="C3171" s="6">
        <v>-8.159910034512427E-3</v>
      </c>
      <c r="D3171" s="6">
        <v>1.0022117885483142E-2</v>
      </c>
      <c r="E3171" s="6">
        <v>-0.11035835965710615</v>
      </c>
      <c r="F3171" s="6">
        <v>-4.2683131695509399E-2</v>
      </c>
      <c r="G3171" s="6">
        <v>-5.8489283677438428E-2</v>
      </c>
      <c r="H3171" s="6">
        <v>2.2610907300903996E-2</v>
      </c>
      <c r="I3171" s="6">
        <v>2.4936540906853391E-2</v>
      </c>
      <c r="J3171" s="6">
        <v>-1.4829964936114534E-2</v>
      </c>
    </row>
    <row r="3172" spans="1:10" x14ac:dyDescent="0.35">
      <c r="A3172" s="1">
        <v>2007</v>
      </c>
      <c r="B3172" s="1">
        <v>7</v>
      </c>
      <c r="C3172" s="6">
        <v>-2.6172677320466547E-2</v>
      </c>
      <c r="D3172" s="6">
        <v>-7.3415961861529627E-2</v>
      </c>
      <c r="E3172" s="6">
        <v>0.12944817798784661</v>
      </c>
      <c r="F3172" s="6">
        <v>1.0399434306546912E-2</v>
      </c>
      <c r="G3172" s="6">
        <v>-7.8834842827952029E-2</v>
      </c>
      <c r="H3172" s="6">
        <v>-4.9326109446372141E-2</v>
      </c>
      <c r="I3172" s="6">
        <v>-6.5391097136222043E-4</v>
      </c>
      <c r="J3172" s="6">
        <v>6.7168204294122985E-2</v>
      </c>
    </row>
    <row r="3173" spans="1:10" x14ac:dyDescent="0.35">
      <c r="A3173" s="1">
        <v>2007</v>
      </c>
      <c r="B3173" s="1">
        <v>8</v>
      </c>
      <c r="C3173" s="6">
        <v>-7.6735550238506839E-2</v>
      </c>
      <c r="D3173" s="6">
        <v>-5.4330083557833281E-2</v>
      </c>
      <c r="E3173" s="6">
        <v>0.13040668728881691</v>
      </c>
      <c r="F3173" s="6">
        <v>-6.6333587744851069E-2</v>
      </c>
      <c r="G3173" s="6">
        <v>-5.4532891627300767E-2</v>
      </c>
      <c r="H3173" s="6">
        <v>-0.15518832414441561</v>
      </c>
      <c r="I3173" s="6">
        <v>-7.6667540565976106E-2</v>
      </c>
      <c r="J3173" s="6">
        <v>-9.1770594823085222E-2</v>
      </c>
    </row>
    <row r="3174" spans="1:10" x14ac:dyDescent="0.35">
      <c r="A3174" s="1">
        <v>2007</v>
      </c>
      <c r="B3174" s="1">
        <v>9</v>
      </c>
      <c r="C3174" s="6">
        <v>0.1513445501181642</v>
      </c>
      <c r="D3174" s="6">
        <v>-3.094092475419704E-2</v>
      </c>
      <c r="E3174" s="6">
        <v>3.2427357313585072E-2</v>
      </c>
      <c r="F3174" s="6">
        <v>0.11564958238214831</v>
      </c>
      <c r="G3174" s="6">
        <v>-2.9897321903912998E-2</v>
      </c>
      <c r="H3174" s="6">
        <v>5.6826561505902852E-2</v>
      </c>
      <c r="I3174" s="6">
        <v>4.442813763975121E-2</v>
      </c>
      <c r="J3174" s="6">
        <v>2.8440244329019627E-2</v>
      </c>
    </row>
    <row r="3175" spans="1:10" x14ac:dyDescent="0.35">
      <c r="A3175" s="1">
        <v>2007</v>
      </c>
      <c r="B3175" s="1">
        <v>10</v>
      </c>
      <c r="C3175" s="6">
        <v>0.10285583075252815</v>
      </c>
      <c r="D3175" s="6">
        <v>6.4327055446479112E-2</v>
      </c>
      <c r="E3175" s="6">
        <v>4.0239336568274178E-2</v>
      </c>
      <c r="F3175" s="6">
        <v>0.15185351836140304</v>
      </c>
      <c r="G3175" s="6">
        <v>2.8406448950278787E-2</v>
      </c>
      <c r="H3175" s="6">
        <v>3.4031899134266866E-2</v>
      </c>
      <c r="I3175" s="6">
        <v>3.8928785210490827E-2</v>
      </c>
      <c r="J3175" s="6">
        <v>4.0511380190651494E-2</v>
      </c>
    </row>
    <row r="3176" spans="1:10" x14ac:dyDescent="0.35">
      <c r="A3176" s="1">
        <v>2007</v>
      </c>
      <c r="B3176" s="1">
        <v>11</v>
      </c>
      <c r="C3176" s="6">
        <v>-0.10469831585258749</v>
      </c>
      <c r="D3176" s="6">
        <v>-0.13201020078470105</v>
      </c>
      <c r="E3176" s="6">
        <v>-0.21004110045926794</v>
      </c>
      <c r="F3176" s="6">
        <v>-6.7701800849772509E-2</v>
      </c>
      <c r="G3176" s="6">
        <v>-0.11213438432519574</v>
      </c>
      <c r="H3176" s="6">
        <v>-6.6823827132216906E-2</v>
      </c>
      <c r="I3176" s="6">
        <v>-4.4287041759628831E-2</v>
      </c>
      <c r="J3176" s="6">
        <v>-0.13362293252914592</v>
      </c>
    </row>
    <row r="3177" spans="1:10" x14ac:dyDescent="0.35">
      <c r="A3177" s="1">
        <v>2007</v>
      </c>
      <c r="B3177" s="1">
        <v>12</v>
      </c>
      <c r="C3177" s="6">
        <v>-3.539960830006593E-3</v>
      </c>
      <c r="D3177" s="6">
        <v>-6.0232864951953312E-2</v>
      </c>
      <c r="E3177" s="6">
        <v>6.5992073925543321E-2</v>
      </c>
      <c r="F3177" s="6">
        <v>4.0429349708117436E-2</v>
      </c>
      <c r="G3177" s="6">
        <v>-3.6831664060058854E-2</v>
      </c>
      <c r="H3177" s="6">
        <v>-2.8806952557253372E-2</v>
      </c>
      <c r="I3177" s="6">
        <v>-9.7492839361139269E-3</v>
      </c>
      <c r="J3177" s="6">
        <v>-4.8345276555815407E-2</v>
      </c>
    </row>
    <row r="3178" spans="1:10" x14ac:dyDescent="0.35">
      <c r="A3178" s="1">
        <v>2008</v>
      </c>
      <c r="B3178" s="1">
        <v>1</v>
      </c>
      <c r="C3178" s="6">
        <v>-8.4504741224988258E-2</v>
      </c>
      <c r="D3178" s="6">
        <v>-4.7026524860678445E-2</v>
      </c>
      <c r="E3178" s="6">
        <v>-0.17956321961270322</v>
      </c>
      <c r="F3178" s="6">
        <v>-0.18722765291322402</v>
      </c>
      <c r="G3178" s="6">
        <v>-4.3447594260184921E-2</v>
      </c>
      <c r="H3178" s="6">
        <v>-4.7752624320251805E-2</v>
      </c>
      <c r="I3178" s="6">
        <v>-0.18922269657027763</v>
      </c>
      <c r="J3178" s="6">
        <v>-0.17753424740813789</v>
      </c>
    </row>
    <row r="3179" spans="1:10" x14ac:dyDescent="0.35">
      <c r="A3179" s="1">
        <v>2008</v>
      </c>
      <c r="B3179" s="1">
        <v>2</v>
      </c>
      <c r="C3179" s="6">
        <v>8.7535146679936768E-2</v>
      </c>
      <c r="D3179" s="6">
        <v>1.6792728405354604E-2</v>
      </c>
      <c r="E3179" s="6">
        <v>-2.044421576695267E-2</v>
      </c>
      <c r="F3179" s="6">
        <v>-2.1851039323778756E-2</v>
      </c>
      <c r="G3179" s="6">
        <v>-7.0934823221031756E-3</v>
      </c>
      <c r="H3179" s="6">
        <v>4.3146523991684158E-2</v>
      </c>
      <c r="I3179" s="6">
        <v>5.0434398893668395E-2</v>
      </c>
      <c r="J3179" s="6">
        <v>3.6597154724721678E-2</v>
      </c>
    </row>
    <row r="3180" spans="1:10" x14ac:dyDescent="0.35">
      <c r="A3180" s="1">
        <v>2008</v>
      </c>
      <c r="B3180" s="1">
        <v>3</v>
      </c>
      <c r="C3180" s="6">
        <v>-8.8680064604118508E-2</v>
      </c>
      <c r="D3180" s="6">
        <v>5.0705975715578853E-2</v>
      </c>
      <c r="E3180" s="6">
        <v>-0.2034764842119843</v>
      </c>
      <c r="F3180" s="6">
        <v>-0.1095060816333763</v>
      </c>
      <c r="G3180" s="6">
        <v>6.2435641595810797E-2</v>
      </c>
      <c r="H3180" s="6">
        <v>-5.7114293940788673E-4</v>
      </c>
      <c r="I3180" s="6">
        <v>-9.0908782578643984E-3</v>
      </c>
      <c r="J3180" s="6">
        <v>-6.9426722241394151E-2</v>
      </c>
    </row>
    <row r="3181" spans="1:10" x14ac:dyDescent="0.35">
      <c r="A3181" s="1">
        <v>2008</v>
      </c>
      <c r="B3181" s="1">
        <v>4</v>
      </c>
      <c r="C3181" s="6">
        <v>0.16593155291941694</v>
      </c>
      <c r="D3181" s="6">
        <v>-3.6166500698488292E-2</v>
      </c>
      <c r="E3181" s="6">
        <v>5.6703236992128946E-2</v>
      </c>
      <c r="F3181" s="6">
        <v>6.9122219577822469E-2</v>
      </c>
      <c r="G3181" s="6">
        <v>-1.6241566169941803E-2</v>
      </c>
      <c r="H3181" s="6">
        <v>-4.0031217033296075E-2</v>
      </c>
      <c r="I3181" s="6">
        <v>6.2897555262119917E-3</v>
      </c>
      <c r="J3181" s="6">
        <v>4.7380194648070049E-2</v>
      </c>
    </row>
    <row r="3182" spans="1:10" x14ac:dyDescent="0.35">
      <c r="A3182" s="1">
        <v>2008</v>
      </c>
      <c r="B3182" s="1">
        <v>5</v>
      </c>
      <c r="C3182" s="6">
        <v>7.5774447394128072E-2</v>
      </c>
      <c r="D3182" s="6">
        <v>-3.6263118390497354E-2</v>
      </c>
      <c r="E3182" s="6">
        <v>-8.1476566610140369E-2</v>
      </c>
      <c r="F3182" s="6">
        <v>-0.11257381482413499</v>
      </c>
      <c r="G3182" s="6">
        <v>5.5246785709917576E-2</v>
      </c>
      <c r="H3182" s="6">
        <v>-0.2374809122471461</v>
      </c>
      <c r="I3182" s="6">
        <v>0.13464086736494804</v>
      </c>
      <c r="J3182" s="6">
        <v>-2.7669236883318588E-2</v>
      </c>
    </row>
    <row r="3183" spans="1:10" x14ac:dyDescent="0.35">
      <c r="A3183" s="1">
        <v>2008</v>
      </c>
      <c r="B3183" s="1">
        <v>6</v>
      </c>
      <c r="C3183" s="6">
        <v>-0.10870776716390604</v>
      </c>
      <c r="D3183" s="6">
        <v>-0.11584927503439055</v>
      </c>
      <c r="E3183" s="6">
        <v>-0.20973869931922359</v>
      </c>
      <c r="F3183" s="6">
        <v>-0.20211632257625442</v>
      </c>
      <c r="G3183" s="6">
        <v>-9.663750181020711E-2</v>
      </c>
      <c r="H3183" s="6">
        <v>-2.9827267485648207E-2</v>
      </c>
      <c r="I3183" s="6">
        <v>-9.5223699606947626E-2</v>
      </c>
      <c r="J3183" s="6">
        <v>-0.1321014580710704</v>
      </c>
    </row>
    <row r="3184" spans="1:10" x14ac:dyDescent="0.35">
      <c r="A3184" s="1">
        <v>2008</v>
      </c>
      <c r="B3184" s="1">
        <v>7</v>
      </c>
      <c r="C3184" s="6">
        <v>-7.9010962146826541E-2</v>
      </c>
      <c r="D3184" s="6">
        <v>2.9823893957925875E-2</v>
      </c>
      <c r="E3184" s="6">
        <v>2.0811239959404385E-3</v>
      </c>
      <c r="F3184" s="6">
        <v>6.7849670241320298E-2</v>
      </c>
      <c r="G3184" s="6">
        <v>-5.4206493333557391E-2</v>
      </c>
      <c r="H3184" s="6">
        <v>-0.19432694013090732</v>
      </c>
      <c r="I3184" s="6">
        <v>-0.16311391881026646</v>
      </c>
      <c r="J3184" s="6">
        <v>-2.7265829264851181E-2</v>
      </c>
    </row>
    <row r="3185" spans="1:10" x14ac:dyDescent="0.35">
      <c r="A3185" s="1">
        <v>2008</v>
      </c>
      <c r="B3185" s="1">
        <v>8</v>
      </c>
      <c r="C3185" s="6">
        <v>-0.11685413221607648</v>
      </c>
      <c r="D3185" s="6">
        <v>-7.2087337475766275E-2</v>
      </c>
      <c r="E3185" s="6">
        <v>-0.154976076914565</v>
      </c>
      <c r="F3185" s="6">
        <v>-4.207065377122636E-2</v>
      </c>
      <c r="G3185" s="6">
        <v>-8.4471388243874942E-2</v>
      </c>
      <c r="H3185" s="6">
        <v>-0.19580495270462789</v>
      </c>
      <c r="I3185" s="6">
        <v>-0.15877650610156452</v>
      </c>
      <c r="J3185" s="6">
        <v>-0.15737257387786568</v>
      </c>
    </row>
    <row r="3186" spans="1:10" x14ac:dyDescent="0.35">
      <c r="A3186" s="1">
        <v>2008</v>
      </c>
      <c r="B3186" s="1">
        <v>9</v>
      </c>
      <c r="C3186" s="6">
        <v>-0.24807471404884357</v>
      </c>
      <c r="D3186" s="6">
        <v>-0.12579181178711824</v>
      </c>
      <c r="E3186" s="6">
        <v>-5.1306652224006488E-2</v>
      </c>
      <c r="F3186" s="6">
        <v>-0.1658182718038112</v>
      </c>
      <c r="G3186" s="6">
        <v>-0.11647035387643162</v>
      </c>
      <c r="H3186" s="6">
        <v>-3.9821322082787936E-2</v>
      </c>
      <c r="I3186" s="6">
        <v>-0.27866056587652893</v>
      </c>
      <c r="J3186" s="6">
        <v>-0.12214507733424002</v>
      </c>
    </row>
    <row r="3187" spans="1:10" x14ac:dyDescent="0.35">
      <c r="A3187" s="1">
        <v>2008</v>
      </c>
      <c r="B3187" s="1">
        <v>10</v>
      </c>
      <c r="C3187" s="6">
        <v>-0.33990087281334186</v>
      </c>
      <c r="D3187" s="6">
        <v>-0.25743876393158666</v>
      </c>
      <c r="E3187" s="6">
        <v>-0.24829684664745083</v>
      </c>
      <c r="F3187" s="6">
        <v>-0.30415040615378913</v>
      </c>
      <c r="G3187" s="6">
        <v>-0.30310061249485293</v>
      </c>
      <c r="H3187" s="6">
        <v>-4.5504747129097751E-2</v>
      </c>
      <c r="I3187" s="6">
        <v>-0.32696107748118902</v>
      </c>
      <c r="J3187" s="6">
        <v>-0.27922428610878697</v>
      </c>
    </row>
    <row r="3188" spans="1:10" x14ac:dyDescent="0.35">
      <c r="A3188" s="1">
        <v>2008</v>
      </c>
      <c r="B3188" s="1">
        <v>11</v>
      </c>
      <c r="C3188" s="6">
        <v>-7.8159559931476483E-2</v>
      </c>
      <c r="D3188" s="6">
        <v>-2.0919951535952375E-2</v>
      </c>
      <c r="E3188" s="6">
        <v>8.3608887862539519E-2</v>
      </c>
      <c r="F3188" s="6">
        <v>-5.0939366357873314E-2</v>
      </c>
      <c r="G3188" s="6">
        <v>-4.4170678658728244E-2</v>
      </c>
      <c r="H3188" s="6">
        <v>3.9437562248711658E-2</v>
      </c>
      <c r="I3188" s="6">
        <v>-0.19061478145843269</v>
      </c>
      <c r="J3188" s="6">
        <v>-0.15687069459025249</v>
      </c>
    </row>
    <row r="3189" spans="1:10" x14ac:dyDescent="0.35">
      <c r="A3189" s="1">
        <v>2008</v>
      </c>
      <c r="B3189" s="1">
        <v>12</v>
      </c>
      <c r="C3189" s="6">
        <v>2.0804719281936467E-2</v>
      </c>
      <c r="D3189" s="6">
        <v>2.2979509816701348E-2</v>
      </c>
      <c r="E3189" s="6">
        <v>-2.6794845820614789E-2</v>
      </c>
      <c r="F3189" s="6">
        <v>9.4859517637243512E-2</v>
      </c>
      <c r="G3189" s="6">
        <v>6.6107285815848654E-2</v>
      </c>
      <c r="H3189" s="6">
        <v>-0.36775321462921523</v>
      </c>
      <c r="I3189" s="6">
        <v>-7.1794343040812586E-2</v>
      </c>
      <c r="J3189" s="6">
        <v>0.21511836635954881</v>
      </c>
    </row>
    <row r="3190" spans="1:10" x14ac:dyDescent="0.35">
      <c r="A3190" s="1">
        <v>2009</v>
      </c>
      <c r="B3190" s="1">
        <v>1</v>
      </c>
      <c r="C3190" s="6">
        <v>4.3708401144153475E-2</v>
      </c>
      <c r="D3190" s="6">
        <v>0.10882938814287985</v>
      </c>
      <c r="E3190" s="6">
        <v>9.0863217059353019E-2</v>
      </c>
      <c r="F3190" s="6">
        <v>-3.3578888891559966E-2</v>
      </c>
      <c r="G3190" s="6">
        <v>-0.16236295758036751</v>
      </c>
      <c r="H3190" s="6">
        <v>-8.2765517619144802E-2</v>
      </c>
      <c r="I3190" s="6">
        <v>-0.13944206977515999</v>
      </c>
      <c r="J3190" s="6">
        <v>-5.5674020600483376E-2</v>
      </c>
    </row>
    <row r="3191" spans="1:10" x14ac:dyDescent="0.35">
      <c r="A3191" s="1">
        <v>2009</v>
      </c>
      <c r="B3191" s="1">
        <v>2</v>
      </c>
      <c r="C3191" s="6">
        <v>-5.950065611172408E-2</v>
      </c>
      <c r="D3191" s="6">
        <v>-1.1306848220960157E-3</v>
      </c>
      <c r="E3191" s="6">
        <v>4.340757286736683E-2</v>
      </c>
      <c r="F3191" s="6">
        <v>-8.1480754183338569E-2</v>
      </c>
      <c r="G3191" s="6">
        <v>-0.14823554497197247</v>
      </c>
      <c r="H3191" s="6">
        <v>5.3545622217429735E-2</v>
      </c>
      <c r="I3191" s="6">
        <v>5.6037317970875279E-2</v>
      </c>
      <c r="J3191" s="6">
        <v>-0.17810068700344153</v>
      </c>
    </row>
    <row r="3192" spans="1:10" x14ac:dyDescent="0.35">
      <c r="A3192" s="1">
        <v>2009</v>
      </c>
      <c r="B3192" s="1">
        <v>3</v>
      </c>
      <c r="C3192" s="6">
        <v>0.10518218515823008</v>
      </c>
      <c r="D3192" s="6">
        <v>2.7210480954425909E-2</v>
      </c>
      <c r="E3192" s="6">
        <v>0.13943893364575899</v>
      </c>
      <c r="F3192" s="6">
        <v>0.10150430565473945</v>
      </c>
      <c r="G3192" s="6">
        <v>0.18717928191107192</v>
      </c>
      <c r="H3192" s="6">
        <v>0.18672418712128269</v>
      </c>
      <c r="I3192" s="6">
        <v>0.22625798341883507</v>
      </c>
      <c r="J3192" s="6">
        <v>0.26537546865347739</v>
      </c>
    </row>
    <row r="3193" spans="1:10" x14ac:dyDescent="0.35">
      <c r="A3193" s="1">
        <v>2009</v>
      </c>
      <c r="B3193" s="1">
        <v>4</v>
      </c>
      <c r="C3193" s="6">
        <v>0.2217990920161198</v>
      </c>
      <c r="D3193" s="6">
        <v>7.85250910625125E-2</v>
      </c>
      <c r="E3193" s="6">
        <v>4.5355520434501431E-2</v>
      </c>
      <c r="F3193" s="6">
        <v>0.16859451147633819</v>
      </c>
      <c r="G3193" s="6">
        <v>0.14493574830522882</v>
      </c>
      <c r="H3193" s="6">
        <v>5.1880434558669988E-2</v>
      </c>
      <c r="I3193" s="6">
        <v>0.22222956854432618</v>
      </c>
      <c r="J3193" s="6">
        <v>0.21962981723641073</v>
      </c>
    </row>
    <row r="3194" spans="1:10" x14ac:dyDescent="0.35">
      <c r="A3194" s="1">
        <v>2009</v>
      </c>
      <c r="B3194" s="1">
        <v>5</v>
      </c>
      <c r="C3194" s="6">
        <v>0.24792152996782973</v>
      </c>
      <c r="D3194" s="6">
        <v>0.20058326505499796</v>
      </c>
      <c r="E3194" s="6">
        <v>5.9781403420090598E-2</v>
      </c>
      <c r="F3194" s="6">
        <v>0.35006085688067251</v>
      </c>
      <c r="G3194" s="6">
        <v>0.16647782771256542</v>
      </c>
      <c r="H3194" s="6">
        <v>-2.2666262585318443E-3</v>
      </c>
      <c r="I3194" s="6">
        <v>0.3081188016939998</v>
      </c>
      <c r="J3194" s="6">
        <v>3.3974520221222784E-2</v>
      </c>
    </row>
    <row r="3195" spans="1:10" x14ac:dyDescent="0.35">
      <c r="A3195" s="1">
        <v>2009</v>
      </c>
      <c r="B3195" s="1">
        <v>6</v>
      </c>
      <c r="C3195" s="6">
        <v>-2.4230246286624291E-2</v>
      </c>
      <c r="D3195" s="6">
        <v>4.9262210138140694E-2</v>
      </c>
      <c r="E3195" s="6">
        <v>0.12261773204162718</v>
      </c>
      <c r="F3195" s="6">
        <v>-4.9205882333904216E-2</v>
      </c>
      <c r="G3195" s="6">
        <v>-3.4410357073281208E-3</v>
      </c>
      <c r="H3195" s="6">
        <v>-2.0353275877948884E-2</v>
      </c>
      <c r="I3195" s="6">
        <v>-0.14683172608061779</v>
      </c>
      <c r="J3195" s="6">
        <v>-1.8097682873718934E-2</v>
      </c>
    </row>
    <row r="3196" spans="1:10" x14ac:dyDescent="0.35">
      <c r="A3196" s="1">
        <v>2009</v>
      </c>
      <c r="B3196" s="1">
        <v>7</v>
      </c>
      <c r="C3196" s="6">
        <v>0.11272033121210329</v>
      </c>
      <c r="D3196" s="6">
        <v>2.7359333406205055E-2</v>
      </c>
      <c r="E3196" s="6">
        <v>0.15120225130181969</v>
      </c>
      <c r="F3196" s="6">
        <v>7.7286101037020105E-2</v>
      </c>
      <c r="G3196" s="6">
        <v>0.10827832748832705</v>
      </c>
      <c r="H3196" s="6">
        <v>5.7008275884935122E-2</v>
      </c>
      <c r="I3196" s="6">
        <v>7.9255944109927257E-2</v>
      </c>
      <c r="J3196" s="6">
        <v>0.16653260696030198</v>
      </c>
    </row>
    <row r="3197" spans="1:10" x14ac:dyDescent="0.35">
      <c r="A3197" s="1">
        <v>2009</v>
      </c>
      <c r="B3197" s="1">
        <v>8</v>
      </c>
      <c r="C3197" s="6">
        <v>2.1989430551791235E-2</v>
      </c>
      <c r="D3197" s="6">
        <v>-3.958611492558186E-2</v>
      </c>
      <c r="E3197" s="6">
        <v>-0.2191492838114282</v>
      </c>
      <c r="F3197" s="6">
        <v>-1.3531487965422827E-2</v>
      </c>
      <c r="G3197" s="6">
        <v>2.5251549548360376E-2</v>
      </c>
      <c r="H3197" s="6">
        <v>0.1221173313275131</v>
      </c>
      <c r="I3197" s="6">
        <v>1.9273109293467129E-2</v>
      </c>
      <c r="J3197" s="6">
        <v>-9.3217651719781241E-4</v>
      </c>
    </row>
    <row r="3198" spans="1:10" x14ac:dyDescent="0.35">
      <c r="A3198" s="1">
        <v>2009</v>
      </c>
      <c r="B3198" s="1">
        <v>9</v>
      </c>
      <c r="C3198" s="6">
        <v>0.15517228762734619</v>
      </c>
      <c r="D3198" s="6">
        <v>6.9386912845875878E-2</v>
      </c>
      <c r="E3198" s="6">
        <v>4.1862120268839773E-2</v>
      </c>
      <c r="F3198" s="6">
        <v>0.1117015274413055</v>
      </c>
      <c r="G3198" s="6">
        <v>2.8860637387712652E-2</v>
      </c>
      <c r="H3198" s="6">
        <v>7.3849304253310752E-2</v>
      </c>
      <c r="I3198" s="6">
        <v>0.16209715399234498</v>
      </c>
      <c r="J3198" s="6">
        <v>0.11568340710899887</v>
      </c>
    </row>
    <row r="3199" spans="1:10" x14ac:dyDescent="0.35">
      <c r="A3199" s="1">
        <v>2009</v>
      </c>
      <c r="B3199" s="1">
        <v>10</v>
      </c>
      <c r="C3199" s="6">
        <v>4.6630935760453964E-3</v>
      </c>
      <c r="D3199" s="6">
        <v>1.7077395943134465E-2</v>
      </c>
      <c r="E3199" s="6">
        <v>7.7307014873046101E-2</v>
      </c>
      <c r="F3199" s="6">
        <v>-5.7622942302209032E-2</v>
      </c>
      <c r="G3199" s="6">
        <v>-6.1657082051984574E-4</v>
      </c>
      <c r="H3199" s="6">
        <v>-2.3416857064004582E-2</v>
      </c>
      <c r="I3199" s="6">
        <v>6.4027457862138662E-2</v>
      </c>
      <c r="J3199" s="6">
        <v>-6.3696784145930871E-2</v>
      </c>
    </row>
    <row r="3200" spans="1:10" x14ac:dyDescent="0.35">
      <c r="A3200" s="1">
        <v>2009</v>
      </c>
      <c r="B3200" s="1">
        <v>11</v>
      </c>
      <c r="C3200" s="6">
        <v>9.3633759127643656E-2</v>
      </c>
      <c r="D3200" s="6">
        <v>4.7591283366882065E-2</v>
      </c>
      <c r="E3200" s="6">
        <v>6.6075429343925796E-2</v>
      </c>
      <c r="F3200" s="6">
        <v>7.6580033757982224E-2</v>
      </c>
      <c r="G3200" s="6">
        <v>0.10447808909011086</v>
      </c>
      <c r="H3200" s="6">
        <v>6.4457927200649023E-3</v>
      </c>
      <c r="I3200" s="6">
        <v>3.8112004720412596E-2</v>
      </c>
      <c r="J3200" s="6">
        <v>3.2522070463491541E-3</v>
      </c>
    </row>
    <row r="3201" spans="1:10" x14ac:dyDescent="0.35">
      <c r="A3201" s="1">
        <v>2009</v>
      </c>
      <c r="B3201" s="1">
        <v>12</v>
      </c>
      <c r="C3201" s="6">
        <v>3.0093454089181036E-2</v>
      </c>
      <c r="D3201" s="6">
        <v>7.8410837170955733E-2</v>
      </c>
      <c r="E3201" s="6">
        <v>2.5387732977482723E-2</v>
      </c>
      <c r="F3201" s="6">
        <v>3.5934711048779953E-2</v>
      </c>
      <c r="G3201" s="6">
        <v>2.6541523309207858E-2</v>
      </c>
      <c r="H3201" s="6">
        <v>5.4360905332852764E-3</v>
      </c>
      <c r="I3201" s="6">
        <v>2.5487324596696191E-2</v>
      </c>
      <c r="J3201" s="6">
        <v>7.8963623110258813E-2</v>
      </c>
    </row>
    <row r="3202" spans="1:10" x14ac:dyDescent="0.35">
      <c r="A3202" s="1">
        <v>2010</v>
      </c>
      <c r="B3202" s="1">
        <v>1</v>
      </c>
      <c r="C3202" s="6">
        <v>-0.11845414154277659</v>
      </c>
      <c r="D3202" s="6">
        <v>2.9546334031414358E-2</v>
      </c>
      <c r="E3202" s="6">
        <v>-8.8022373493012035E-2</v>
      </c>
      <c r="F3202" s="6">
        <v>-5.5733880236659726E-2</v>
      </c>
      <c r="G3202" s="6">
        <v>-5.5261074597328229E-2</v>
      </c>
      <c r="H3202" s="6">
        <v>2.0986507857892335E-2</v>
      </c>
      <c r="I3202" s="6">
        <v>3.5865430179341941E-2</v>
      </c>
      <c r="J3202" s="6">
        <v>-4.2042971095747748E-2</v>
      </c>
    </row>
    <row r="3203" spans="1:10" x14ac:dyDescent="0.35">
      <c r="A3203" s="1">
        <v>2010</v>
      </c>
      <c r="B3203" s="1">
        <v>2</v>
      </c>
      <c r="C3203" s="6">
        <v>6.0127856639316787E-2</v>
      </c>
      <c r="D3203" s="6">
        <v>3.0070232153291306E-3</v>
      </c>
      <c r="E3203" s="6">
        <v>2.0477807408747207E-2</v>
      </c>
      <c r="F3203" s="6">
        <v>8.0818562857353678E-3</v>
      </c>
      <c r="G3203" s="6">
        <v>6.6183327813272783E-2</v>
      </c>
      <c r="H3203" s="6">
        <v>-1.9636564435773878E-3</v>
      </c>
      <c r="I3203" s="6">
        <v>-5.3891933581065768E-2</v>
      </c>
      <c r="J3203" s="6">
        <v>-6.4424403712723503E-3</v>
      </c>
    </row>
    <row r="3204" spans="1:10" x14ac:dyDescent="0.35">
      <c r="A3204" s="1">
        <v>2010</v>
      </c>
      <c r="B3204" s="1">
        <v>3</v>
      </c>
      <c r="C3204" s="6">
        <v>7.0845228716839612E-2</v>
      </c>
      <c r="D3204" s="6">
        <v>-1.7904966243755715E-2</v>
      </c>
      <c r="E3204" s="6">
        <v>1.7662196320275315E-2</v>
      </c>
      <c r="F3204" s="6">
        <v>9.5743069577871473E-2</v>
      </c>
      <c r="G3204" s="6">
        <v>8.2718215458646424E-2</v>
      </c>
      <c r="H3204" s="6">
        <v>6.7237327025274726E-2</v>
      </c>
      <c r="I3204" s="6">
        <v>0.1107620477523542</v>
      </c>
      <c r="J3204" s="6">
        <v>8.6018569308901158E-2</v>
      </c>
    </row>
    <row r="3205" spans="1:10" x14ac:dyDescent="0.35">
      <c r="A3205" s="1">
        <v>2010</v>
      </c>
      <c r="B3205" s="1">
        <v>4</v>
      </c>
      <c r="C3205" s="6">
        <v>-1.6208928012935331E-2</v>
      </c>
      <c r="D3205" s="6">
        <v>3.7173193828227202E-2</v>
      </c>
      <c r="E3205" s="6">
        <v>-7.8115361659453264E-2</v>
      </c>
      <c r="F3205" s="6">
        <v>1.649645984860354E-2</v>
      </c>
      <c r="G3205" s="6">
        <v>-1.1968000882191352E-2</v>
      </c>
      <c r="H3205" s="6">
        <v>2.3031288224215463E-2</v>
      </c>
      <c r="I3205" s="6">
        <v>-5.4049104453698909E-3</v>
      </c>
      <c r="J3205" s="6">
        <v>4.9826245468533703E-2</v>
      </c>
    </row>
    <row r="3206" spans="1:10" x14ac:dyDescent="0.35">
      <c r="A3206" s="1">
        <v>2010</v>
      </c>
      <c r="B3206" s="1">
        <v>5</v>
      </c>
      <c r="C3206" s="6">
        <v>-0.1103813228661043</v>
      </c>
      <c r="D3206" s="6">
        <v>-1.7389926687596036E-2</v>
      </c>
      <c r="E3206" s="6">
        <v>-9.8847630210330772E-2</v>
      </c>
      <c r="F3206" s="6">
        <v>-8.1260455113259356E-2</v>
      </c>
      <c r="G3206" s="6">
        <v>-6.8745882669267455E-2</v>
      </c>
      <c r="H3206" s="6">
        <v>-0.11974355954563382</v>
      </c>
      <c r="I3206" s="6">
        <v>-0.12235867715164089</v>
      </c>
      <c r="J3206" s="6">
        <v>-0.13249120359241123</v>
      </c>
    </row>
    <row r="3207" spans="1:10" x14ac:dyDescent="0.35">
      <c r="A3207" s="1">
        <v>2010</v>
      </c>
      <c r="B3207" s="1">
        <v>6</v>
      </c>
      <c r="C3207" s="6">
        <v>-2.548684282657274E-2</v>
      </c>
      <c r="D3207" s="6">
        <v>1.4842578291445552E-2</v>
      </c>
      <c r="E3207" s="6">
        <v>-6.9266943210850668E-2</v>
      </c>
      <c r="F3207" s="6">
        <v>4.1873336561682926E-2</v>
      </c>
      <c r="G3207" s="6">
        <v>-2.9447292531671308E-2</v>
      </c>
      <c r="H3207" s="6">
        <v>3.7947776219355321E-2</v>
      </c>
      <c r="I3207" s="6">
        <v>-3.0421588290476007E-2</v>
      </c>
      <c r="J3207" s="6">
        <v>1.6080013610378609E-2</v>
      </c>
    </row>
    <row r="3208" spans="1:10" x14ac:dyDescent="0.35">
      <c r="A3208" s="1">
        <v>2010</v>
      </c>
      <c r="B3208" s="1">
        <v>7</v>
      </c>
      <c r="C3208" s="6">
        <v>0.13774210905828671</v>
      </c>
      <c r="D3208" s="6">
        <v>0.12299068272982354</v>
      </c>
      <c r="E3208" s="6">
        <v>9.9355250437477546E-2</v>
      </c>
      <c r="F3208" s="6">
        <v>9.642680999131726E-3</v>
      </c>
      <c r="G3208" s="6">
        <v>5.9663254124960922E-2</v>
      </c>
      <c r="H3208" s="6">
        <v>8.420091801064826E-2</v>
      </c>
      <c r="I3208" s="6">
        <v>9.8811667214028717E-2</v>
      </c>
      <c r="J3208" s="6">
        <v>6.9815003430676634E-2</v>
      </c>
    </row>
    <row r="3209" spans="1:10" x14ac:dyDescent="0.35">
      <c r="A3209" s="1">
        <v>2010</v>
      </c>
      <c r="B3209" s="1">
        <v>8</v>
      </c>
      <c r="C3209" s="6">
        <v>-3.7280312087189016E-2</v>
      </c>
      <c r="D3209" s="6">
        <v>7.2872265502513411E-2</v>
      </c>
      <c r="E3209" s="6">
        <v>-5.9305775098206764E-3</v>
      </c>
      <c r="F3209" s="6">
        <v>-9.1307319227284505E-3</v>
      </c>
      <c r="G3209" s="6">
        <v>-6.2761152676759469E-2</v>
      </c>
      <c r="H3209" s="6">
        <v>-7.0798411993990229E-2</v>
      </c>
      <c r="I3209" s="6">
        <v>-3.9513263648856933E-2</v>
      </c>
      <c r="J3209" s="6">
        <v>-2.4349279234346544E-2</v>
      </c>
    </row>
    <row r="3210" spans="1:10" x14ac:dyDescent="0.35">
      <c r="A3210" s="1">
        <v>2010</v>
      </c>
      <c r="B3210" s="1">
        <v>9</v>
      </c>
      <c r="C3210" s="6">
        <v>0.10704277132392578</v>
      </c>
      <c r="D3210" s="6">
        <v>0.10140043441384469</v>
      </c>
      <c r="E3210" s="6">
        <v>2.2604853905916135E-2</v>
      </c>
      <c r="F3210" s="6">
        <v>0.17744333104880514</v>
      </c>
      <c r="G3210" s="6">
        <v>9.9271417171715143E-2</v>
      </c>
      <c r="H3210" s="6">
        <v>9.1513285214920095E-3</v>
      </c>
      <c r="I3210" s="6">
        <v>5.7453474133056216E-2</v>
      </c>
      <c r="J3210" s="6">
        <v>0.12879814466113912</v>
      </c>
    </row>
    <row r="3211" spans="1:10" x14ac:dyDescent="0.35">
      <c r="A3211" s="1">
        <v>2010</v>
      </c>
      <c r="B3211" s="1">
        <v>10</v>
      </c>
      <c r="C3211" s="6">
        <v>8.4270565868516788E-3</v>
      </c>
      <c r="D3211" s="6">
        <v>1.1507547491965987E-2</v>
      </c>
      <c r="E3211" s="6">
        <v>0.12382222009864903</v>
      </c>
      <c r="F3211" s="6">
        <v>2.0845998349832816E-3</v>
      </c>
      <c r="G3211" s="6">
        <v>9.0139647998169606E-2</v>
      </c>
      <c r="H3211" s="6">
        <v>6.2334484013756367E-2</v>
      </c>
      <c r="I3211" s="6">
        <v>4.980047842793496E-2</v>
      </c>
      <c r="J3211" s="6">
        <v>1.8096383158365661E-2</v>
      </c>
    </row>
    <row r="3212" spans="1:10" x14ac:dyDescent="0.35">
      <c r="A3212" s="1">
        <v>2010</v>
      </c>
      <c r="B3212" s="1">
        <v>11</v>
      </c>
      <c r="C3212" s="6">
        <v>-5.1120667131258547E-2</v>
      </c>
      <c r="D3212" s="6">
        <v>1.1888138343516177E-2</v>
      </c>
      <c r="E3212" s="6">
        <v>-5.4033750618894739E-2</v>
      </c>
      <c r="F3212" s="6">
        <v>-5.8433067712257349E-2</v>
      </c>
      <c r="G3212" s="6">
        <v>2.180297650682669E-2</v>
      </c>
      <c r="H3212" s="6">
        <v>6.0227332982429514E-2</v>
      </c>
      <c r="I3212" s="6">
        <v>4.1529943330579034E-3</v>
      </c>
      <c r="J3212" s="6">
        <v>-1.819946238435902E-2</v>
      </c>
    </row>
    <row r="3213" spans="1:10" x14ac:dyDescent="0.35">
      <c r="A3213" s="1">
        <v>2010</v>
      </c>
      <c r="B3213" s="1">
        <v>12</v>
      </c>
      <c r="C3213" s="6">
        <v>5.7251534433037675E-2</v>
      </c>
      <c r="D3213" s="6">
        <v>3.4173017806761984E-2</v>
      </c>
      <c r="E3213" s="6">
        <v>6.4520247978888893E-3</v>
      </c>
      <c r="F3213" s="6">
        <v>7.0998556161742249E-2</v>
      </c>
      <c r="G3213" s="6">
        <v>5.7271880421979303E-2</v>
      </c>
      <c r="H3213" s="6">
        <v>7.0562888918547589E-2</v>
      </c>
      <c r="I3213" s="6">
        <v>0.11144314981543105</v>
      </c>
      <c r="J3213" s="6">
        <v>0.11112767033521345</v>
      </c>
    </row>
    <row r="3214" spans="1:10" x14ac:dyDescent="0.35">
      <c r="A3214" s="1">
        <v>2011</v>
      </c>
      <c r="B3214" s="1">
        <v>1</v>
      </c>
      <c r="C3214" s="6">
        <v>-4.5574212191524618E-2</v>
      </c>
      <c r="D3214" s="6">
        <v>-8.2983505490063433E-2</v>
      </c>
      <c r="E3214" s="6">
        <v>-9.7595086190233483E-3</v>
      </c>
      <c r="F3214" s="6">
        <v>-0.12564931730190637</v>
      </c>
      <c r="G3214" s="6">
        <v>-2.2635954925268528E-2</v>
      </c>
      <c r="H3214" s="6">
        <v>2.6622551125144181E-2</v>
      </c>
      <c r="I3214" s="6">
        <v>4.4567796271384699E-2</v>
      </c>
      <c r="J3214" s="6">
        <v>8.8591489063721395E-3</v>
      </c>
    </row>
    <row r="3215" spans="1:10" x14ac:dyDescent="0.35">
      <c r="A3215" s="1">
        <v>2011</v>
      </c>
      <c r="B3215" s="1">
        <v>2</v>
      </c>
      <c r="C3215" s="6">
        <v>1.3400309902763408E-2</v>
      </c>
      <c r="D3215" s="6">
        <v>-3.3469338874423611E-2</v>
      </c>
      <c r="E3215" s="6">
        <v>4.516986416312007E-2</v>
      </c>
      <c r="F3215" s="6">
        <v>-2.047362105160223E-2</v>
      </c>
      <c r="G3215" s="6">
        <v>8.8336256806719284E-4</v>
      </c>
      <c r="H3215" s="6">
        <v>-8.8218614643002638E-2</v>
      </c>
      <c r="I3215" s="6">
        <v>6.4349417913738369E-2</v>
      </c>
      <c r="J3215" s="6">
        <v>-6.8616795390025978E-2</v>
      </c>
    </row>
    <row r="3216" spans="1:10" x14ac:dyDescent="0.35">
      <c r="A3216" s="1">
        <v>2011</v>
      </c>
      <c r="B3216" s="1">
        <v>3</v>
      </c>
      <c r="C3216" s="6">
        <v>3.7086706365069874E-2</v>
      </c>
      <c r="D3216" s="6">
        <v>3.3884084332471406E-2</v>
      </c>
      <c r="E3216" s="6">
        <v>1.087798182741E-2</v>
      </c>
      <c r="F3216" s="6">
        <v>0.11117509188830359</v>
      </c>
      <c r="G3216" s="6">
        <v>2.7786566229860355E-2</v>
      </c>
      <c r="H3216" s="6">
        <v>4.9782266863831401E-2</v>
      </c>
      <c r="I3216" s="6">
        <v>3.4250125982584853E-2</v>
      </c>
      <c r="J3216" s="6">
        <v>0.11462553167313498</v>
      </c>
    </row>
    <row r="3217" spans="1:10" x14ac:dyDescent="0.35">
      <c r="A3217" s="1">
        <v>2011</v>
      </c>
      <c r="B3217" s="1">
        <v>4</v>
      </c>
      <c r="C3217" s="6">
        <v>-3.1831768299063531E-3</v>
      </c>
      <c r="D3217" s="6">
        <v>8.1489273613284369E-2</v>
      </c>
      <c r="E3217" s="6">
        <v>2.8543320056968139E-3</v>
      </c>
      <c r="F3217" s="6">
        <v>-8.5062298582852299E-3</v>
      </c>
      <c r="G3217" s="6">
        <v>2.1846018756017181E-2</v>
      </c>
      <c r="H3217" s="6">
        <v>2.7932556601993418E-2</v>
      </c>
      <c r="I3217" s="6">
        <v>-1.5543630505794655E-3</v>
      </c>
      <c r="J3217" s="6">
        <v>6.715678892507923E-2</v>
      </c>
    </row>
    <row r="3218" spans="1:10" x14ac:dyDescent="0.35">
      <c r="A3218" s="1">
        <v>2011</v>
      </c>
      <c r="B3218" s="1">
        <v>5</v>
      </c>
      <c r="C3218" s="6">
        <v>-2.4312073979355441E-2</v>
      </c>
      <c r="D3218" s="6">
        <v>-4.4575287567703232E-3</v>
      </c>
      <c r="E3218" s="6">
        <v>-5.6243362994128042E-2</v>
      </c>
      <c r="F3218" s="6">
        <v>-5.0410011700587141E-2</v>
      </c>
      <c r="G3218" s="6">
        <v>-3.6786765910830431E-2</v>
      </c>
      <c r="H3218" s="6">
        <v>-9.3810669526647409E-3</v>
      </c>
      <c r="I3218" s="6">
        <v>-6.4535210946824156E-2</v>
      </c>
      <c r="J3218" s="6">
        <v>-3.2021639601123163E-2</v>
      </c>
    </row>
    <row r="3219" spans="1:10" x14ac:dyDescent="0.35">
      <c r="A3219" s="1">
        <v>2011</v>
      </c>
      <c r="B3219" s="1">
        <v>6</v>
      </c>
      <c r="C3219" s="6">
        <v>-2.3503232861948574E-2</v>
      </c>
      <c r="D3219" s="6">
        <v>-1.623573788955137E-2</v>
      </c>
      <c r="E3219" s="6">
        <v>8.9663178465004597E-3</v>
      </c>
      <c r="F3219" s="6">
        <v>2.3672092678683511E-2</v>
      </c>
      <c r="G3219" s="6">
        <v>7.5267340810758259E-3</v>
      </c>
      <c r="H3219" s="6">
        <v>3.1157657983719812E-2</v>
      </c>
      <c r="I3219" s="6">
        <v>2.7756462388110804E-3</v>
      </c>
      <c r="J3219" s="6">
        <v>-8.9423082567210658E-3</v>
      </c>
    </row>
    <row r="3220" spans="1:10" x14ac:dyDescent="0.35">
      <c r="A3220" s="1">
        <v>2011</v>
      </c>
      <c r="B3220" s="1">
        <v>7</v>
      </c>
      <c r="C3220" s="6">
        <v>-4.9682271095516525E-2</v>
      </c>
      <c r="D3220" s="6">
        <v>-5.7532583081286767E-2</v>
      </c>
      <c r="E3220" s="6">
        <v>-1.8116231348607448E-2</v>
      </c>
      <c r="F3220" s="6">
        <v>-1.8928959049936345E-2</v>
      </c>
      <c r="G3220" s="6">
        <v>-1.7183041652025267E-2</v>
      </c>
      <c r="H3220" s="6">
        <v>-3.2075096479326867E-2</v>
      </c>
      <c r="I3220" s="6">
        <v>3.1328990259809023E-2</v>
      </c>
      <c r="J3220" s="6">
        <v>2.6931113298338482E-2</v>
      </c>
    </row>
    <row r="3221" spans="1:10" x14ac:dyDescent="0.35">
      <c r="A3221" s="1">
        <v>2011</v>
      </c>
      <c r="B3221" s="1">
        <v>8</v>
      </c>
      <c r="C3221" s="6">
        <v>-6.4032484780556259E-2</v>
      </c>
      <c r="D3221" s="6">
        <v>-3.9287556135504408E-2</v>
      </c>
      <c r="E3221" s="6">
        <v>-4.1302140724406543E-2</v>
      </c>
      <c r="F3221" s="6">
        <v>-0.11961180266023444</v>
      </c>
      <c r="G3221" s="6">
        <v>-5.6710156503976615E-2</v>
      </c>
      <c r="H3221" s="6">
        <v>-9.9138786521034278E-2</v>
      </c>
      <c r="I3221" s="6">
        <v>-0.13119514696931792</v>
      </c>
      <c r="J3221" s="6">
        <v>-0.12786874679340945</v>
      </c>
    </row>
    <row r="3222" spans="1:10" x14ac:dyDescent="0.35">
      <c r="A3222" s="1">
        <v>2011</v>
      </c>
      <c r="B3222" s="1">
        <v>9</v>
      </c>
      <c r="C3222" s="6">
        <v>-0.21663439760122716</v>
      </c>
      <c r="D3222" s="6">
        <v>-0.19708476929176355</v>
      </c>
      <c r="E3222" s="6">
        <v>-8.1525197262715343E-2</v>
      </c>
      <c r="F3222" s="6">
        <v>-7.6476626339359033E-2</v>
      </c>
      <c r="G3222" s="6">
        <v>-0.16763703384703188</v>
      </c>
      <c r="H3222" s="6">
        <v>6.02647976129429E-2</v>
      </c>
      <c r="I3222" s="6">
        <v>-0.2080743524473051</v>
      </c>
      <c r="J3222" s="6">
        <v>-0.1512108380478594</v>
      </c>
    </row>
    <row r="3223" spans="1:10" x14ac:dyDescent="0.35">
      <c r="A3223" s="1">
        <v>2011</v>
      </c>
      <c r="B3223" s="1">
        <v>10</v>
      </c>
      <c r="C3223" s="6">
        <v>0.21981491552331889</v>
      </c>
      <c r="D3223" s="6">
        <v>0.18314800907638595</v>
      </c>
      <c r="E3223" s="6">
        <v>5.0559257731656912E-2</v>
      </c>
      <c r="F3223" s="6">
        <v>8.4641976479764777E-2</v>
      </c>
      <c r="G3223" s="6">
        <v>0.12271705292446676</v>
      </c>
      <c r="H3223" s="6">
        <v>2.0078358960892818E-2</v>
      </c>
      <c r="I3223" s="6">
        <v>0.16728907823242811</v>
      </c>
      <c r="J3223" s="6">
        <v>0.14565640855204043</v>
      </c>
    </row>
    <row r="3224" spans="1:10" x14ac:dyDescent="0.35">
      <c r="A3224" s="1">
        <v>2011</v>
      </c>
      <c r="B3224" s="1">
        <v>11</v>
      </c>
      <c r="C3224" s="6">
        <v>-7.4242258244898732E-2</v>
      </c>
      <c r="D3224" s="6">
        <v>-8.6399427756280969E-2</v>
      </c>
      <c r="E3224" s="6">
        <v>-5.8227436986125661E-2</v>
      </c>
      <c r="F3224" s="6">
        <v>-0.15272044773834659</v>
      </c>
      <c r="G3224" s="6">
        <v>-2.8303451746003569E-3</v>
      </c>
      <c r="H3224" s="6">
        <v>-5.252758567516437E-2</v>
      </c>
      <c r="I3224" s="6">
        <v>-1.4581192547387777E-2</v>
      </c>
      <c r="J3224" s="6">
        <v>-5.6264417945910319E-2</v>
      </c>
    </row>
    <row r="3225" spans="1:10" x14ac:dyDescent="0.35">
      <c r="A3225" s="1">
        <v>2011</v>
      </c>
      <c r="B3225" s="1">
        <v>12</v>
      </c>
      <c r="C3225" s="6">
        <v>-3.1545671474483172E-2</v>
      </c>
      <c r="D3225" s="6">
        <v>-3.4441719666314929E-3</v>
      </c>
      <c r="E3225" s="6">
        <v>-4.4707732662244815E-2</v>
      </c>
      <c r="F3225" s="6">
        <v>-5.8969844516720604E-2</v>
      </c>
      <c r="G3225" s="6">
        <v>-1.5793147350351533E-2</v>
      </c>
      <c r="H3225" s="6">
        <v>-2.8440140371151834E-2</v>
      </c>
      <c r="I3225" s="6">
        <v>-0.10809959035776229</v>
      </c>
      <c r="J3225" s="6">
        <v>-2.7521533392024788E-2</v>
      </c>
    </row>
    <row r="3226" spans="1:10" x14ac:dyDescent="0.35">
      <c r="A3226" s="1">
        <v>2012</v>
      </c>
      <c r="B3226" s="1">
        <v>1</v>
      </c>
      <c r="C3226" s="6">
        <v>0.18443752995301496</v>
      </c>
      <c r="D3226" s="6">
        <v>7.7524680023766085E-2</v>
      </c>
      <c r="E3226" s="6">
        <v>3.9675445757764806E-2</v>
      </c>
      <c r="F3226" s="6">
        <v>0.20360649395343985</v>
      </c>
      <c r="G3226" s="6">
        <v>7.9853795759485119E-2</v>
      </c>
      <c r="H3226" s="6">
        <v>4.0235426001809828E-2</v>
      </c>
      <c r="I3226" s="6">
        <v>0.14570715296119327</v>
      </c>
      <c r="J3226" s="6">
        <v>0.10248920573784123</v>
      </c>
    </row>
    <row r="3227" spans="1:10" x14ac:dyDescent="0.35">
      <c r="A3227" s="1">
        <v>2012</v>
      </c>
      <c r="B3227" s="1">
        <v>2</v>
      </c>
      <c r="C3227" s="6">
        <v>6.1084415280305768E-2</v>
      </c>
      <c r="D3227" s="6">
        <v>9.0098389008383892E-2</v>
      </c>
      <c r="E3227" s="6">
        <v>6.1226907262508609E-2</v>
      </c>
      <c r="F3227" s="6">
        <v>4.3706511362168785E-2</v>
      </c>
      <c r="G3227" s="6">
        <v>2.535555366893465E-2</v>
      </c>
      <c r="H3227" s="6">
        <v>7.6467947272979606E-2</v>
      </c>
      <c r="I3227" s="6">
        <v>9.954726091742476E-2</v>
      </c>
      <c r="J3227" s="6">
        <v>4.3641732947271514E-2</v>
      </c>
    </row>
    <row r="3228" spans="1:10" x14ac:dyDescent="0.35">
      <c r="A3228" s="1">
        <v>2012</v>
      </c>
      <c r="B3228" s="1">
        <v>3</v>
      </c>
      <c r="C3228" s="6">
        <v>-7.8811791141819423E-2</v>
      </c>
      <c r="D3228" s="6">
        <v>1.1379046089233281E-2</v>
      </c>
      <c r="E3228" s="6">
        <v>-6.9453075662695943E-2</v>
      </c>
      <c r="F3228" s="6">
        <v>-5.1362804088957284E-2</v>
      </c>
      <c r="G3228" s="6">
        <v>4.7697477994942325E-2</v>
      </c>
      <c r="H3228" s="6">
        <v>7.2757728092140692E-2</v>
      </c>
      <c r="I3228" s="6">
        <v>-5.9186063038848394E-2</v>
      </c>
      <c r="J3228" s="6">
        <v>-1.9631965631543079E-2</v>
      </c>
    </row>
    <row r="3229" spans="1:10" x14ac:dyDescent="0.35">
      <c r="A3229" s="1">
        <v>2012</v>
      </c>
      <c r="B3229" s="1">
        <v>4</v>
      </c>
      <c r="C3229" s="6">
        <v>-8.3910952288795942E-2</v>
      </c>
      <c r="D3229" s="6">
        <v>-1.1915234059081979E-2</v>
      </c>
      <c r="E3229" s="6">
        <v>5.6314004615660863E-2</v>
      </c>
      <c r="F3229" s="6">
        <v>-4.3335101649788231E-2</v>
      </c>
      <c r="G3229" s="6">
        <v>-1.8087279391235965E-2</v>
      </c>
      <c r="H3229" s="6">
        <v>1.0550347994078425E-2</v>
      </c>
      <c r="I3229" s="6">
        <v>-3.2130002504382547E-2</v>
      </c>
      <c r="J3229" s="6">
        <v>-1.5001531450712001E-2</v>
      </c>
    </row>
    <row r="3230" spans="1:10" x14ac:dyDescent="0.35">
      <c r="A3230" s="1">
        <v>2012</v>
      </c>
      <c r="B3230" s="1">
        <v>5</v>
      </c>
      <c r="C3230" s="6">
        <v>-0.16859375819149167</v>
      </c>
      <c r="D3230" s="6">
        <v>-0.11678641958471167</v>
      </c>
      <c r="E3230" s="6">
        <v>-1.9908153028358765E-2</v>
      </c>
      <c r="F3230" s="6">
        <v>-0.11892492981670841</v>
      </c>
      <c r="G3230" s="6">
        <v>-0.13140879433130623</v>
      </c>
      <c r="H3230" s="6">
        <v>-4.2125448479640025E-2</v>
      </c>
      <c r="I3230" s="6">
        <v>-0.21896209121419472</v>
      </c>
      <c r="J3230" s="6">
        <v>-0.11025742530289448</v>
      </c>
    </row>
    <row r="3231" spans="1:10" x14ac:dyDescent="0.35">
      <c r="A3231" s="1">
        <v>2012</v>
      </c>
      <c r="B3231" s="1">
        <v>6</v>
      </c>
      <c r="C3231" s="6">
        <v>3.6820486339276819E-3</v>
      </c>
      <c r="D3231" s="6">
        <v>5.0961507351846291E-2</v>
      </c>
      <c r="E3231" s="6">
        <v>-6.0153201549321078E-2</v>
      </c>
      <c r="F3231" s="6">
        <v>8.1756594541147976E-2</v>
      </c>
      <c r="G3231" s="6">
        <v>0.14133626585962816</v>
      </c>
      <c r="H3231" s="6">
        <v>-9.2811335757536084E-3</v>
      </c>
      <c r="I3231" s="6">
        <v>9.3546949720236749E-2</v>
      </c>
      <c r="J3231" s="6">
        <v>3.9734133967967489E-2</v>
      </c>
    </row>
    <row r="3232" spans="1:10" x14ac:dyDescent="0.35">
      <c r="A3232" s="1">
        <v>2012</v>
      </c>
      <c r="B3232" s="1">
        <v>7</v>
      </c>
      <c r="C3232" s="6">
        <v>7.4969647852142557E-3</v>
      </c>
      <c r="D3232" s="6">
        <v>-4.0550412730475322E-3</v>
      </c>
      <c r="E3232" s="6">
        <v>-5.6664213779069793E-2</v>
      </c>
      <c r="F3232" s="6">
        <v>-1.1044148125957408E-2</v>
      </c>
      <c r="G3232" s="6">
        <v>1.3749757837929456E-2</v>
      </c>
      <c r="H3232" s="6">
        <v>5.5831910059876678E-2</v>
      </c>
      <c r="I3232" s="6">
        <v>1.9938616745339623E-2</v>
      </c>
      <c r="J3232" s="6">
        <v>2.3776721410658265E-2</v>
      </c>
    </row>
    <row r="3233" spans="1:10" x14ac:dyDescent="0.35">
      <c r="A3233" s="1">
        <v>2012</v>
      </c>
      <c r="B3233" s="1">
        <v>8</v>
      </c>
      <c r="C3233" s="6">
        <v>2.9676786542084509E-2</v>
      </c>
      <c r="D3233" s="6">
        <v>-1.2821990939494975E-2</v>
      </c>
      <c r="E3233" s="6">
        <v>-2.5503174614762914E-2</v>
      </c>
      <c r="F3233" s="6">
        <v>5.3755169387915813E-3</v>
      </c>
      <c r="G3233" s="6">
        <v>-2.298179561521373E-2</v>
      </c>
      <c r="H3233" s="6">
        <v>5.4981182685051824E-2</v>
      </c>
      <c r="I3233" s="6">
        <v>7.1311351238329112E-3</v>
      </c>
      <c r="J3233" s="6">
        <v>8.7817164253548696E-3</v>
      </c>
    </row>
    <row r="3234" spans="1:10" x14ac:dyDescent="0.35">
      <c r="A3234" s="1">
        <v>2012</v>
      </c>
      <c r="B3234" s="1">
        <v>9</v>
      </c>
      <c r="C3234" s="6">
        <v>3.8681885108793924E-2</v>
      </c>
      <c r="D3234" s="6">
        <v>2.9241114795805524E-2</v>
      </c>
      <c r="E3234" s="6">
        <v>2.8552514165877264E-2</v>
      </c>
      <c r="F3234" s="6">
        <v>0.13867537350391426</v>
      </c>
      <c r="G3234" s="6">
        <v>6.334794602120089E-2</v>
      </c>
      <c r="H3234" s="6">
        <v>-9.4571972259734842E-4</v>
      </c>
      <c r="I3234" s="6">
        <v>6.0626554936566469E-2</v>
      </c>
      <c r="J3234" s="6">
        <v>6.6053671695168875E-2</v>
      </c>
    </row>
    <row r="3235" spans="1:10" x14ac:dyDescent="0.35">
      <c r="A3235" s="1">
        <v>2012</v>
      </c>
      <c r="B3235" s="1">
        <v>10</v>
      </c>
      <c r="C3235" s="6">
        <v>-3.926244167057958E-2</v>
      </c>
      <c r="D3235" s="6">
        <v>-6.1386474547858831E-3</v>
      </c>
      <c r="E3235" s="6">
        <v>-1.8672357653099038E-3</v>
      </c>
      <c r="F3235" s="6">
        <v>-3.3155722005213113E-2</v>
      </c>
      <c r="G3235" s="6">
        <v>-6.2884367842820275E-4</v>
      </c>
      <c r="H3235" s="6">
        <v>1.8060309191845526E-2</v>
      </c>
      <c r="I3235" s="6">
        <v>-2.6483204984022134E-2</v>
      </c>
      <c r="J3235" s="6">
        <v>-2.2910166050779123E-2</v>
      </c>
    </row>
    <row r="3236" spans="1:10" x14ac:dyDescent="0.35">
      <c r="A3236" s="1">
        <v>2012</v>
      </c>
      <c r="B3236" s="1">
        <v>11</v>
      </c>
      <c r="C3236" s="6">
        <v>-4.4084909189803713E-2</v>
      </c>
      <c r="D3236" s="6">
        <v>-3.0513918025369211E-2</v>
      </c>
      <c r="E3236" s="6">
        <v>-4.2588499295840333E-2</v>
      </c>
      <c r="F3236" s="6">
        <v>3.6123170071535725E-2</v>
      </c>
      <c r="G3236" s="6">
        <v>1.6207709025475605E-2</v>
      </c>
      <c r="H3236" s="6">
        <v>3.3292570665923137E-2</v>
      </c>
      <c r="I3236" s="6">
        <v>-2.7731585408299663E-3</v>
      </c>
      <c r="J3236" s="6">
        <v>1.7469578534602039E-2</v>
      </c>
    </row>
    <row r="3237" spans="1:10" x14ac:dyDescent="0.35">
      <c r="A3237" s="1">
        <v>2012</v>
      </c>
      <c r="B3237" s="1">
        <v>12</v>
      </c>
      <c r="C3237" s="6">
        <v>0.10542588990018716</v>
      </c>
      <c r="D3237" s="6">
        <v>4.3449414228332997E-2</v>
      </c>
      <c r="E3237" s="6">
        <v>0.14489364299641599</v>
      </c>
      <c r="F3237" s="6">
        <v>-9.4366093740426028E-3</v>
      </c>
      <c r="G3237" s="6">
        <v>5.1656529797989362E-2</v>
      </c>
      <c r="H3237" s="6">
        <v>1.2356592438541548E-2</v>
      </c>
      <c r="I3237" s="6">
        <v>6.1488081806659392E-2</v>
      </c>
      <c r="J3237" s="6">
        <v>5.0532370725979672E-2</v>
      </c>
    </row>
    <row r="3238" spans="1:10" x14ac:dyDescent="0.35">
      <c r="A3238" s="1">
        <v>2013</v>
      </c>
      <c r="B3238" s="1">
        <v>1</v>
      </c>
      <c r="C3238" s="6">
        <v>8.6966163920518258E-3</v>
      </c>
      <c r="D3238" s="6">
        <v>7.4513920386391097E-2</v>
      </c>
      <c r="E3238" s="6">
        <v>5.2692718565195029E-2</v>
      </c>
      <c r="F3238" s="6">
        <v>5.4449753087073949E-2</v>
      </c>
      <c r="G3238" s="6">
        <v>4.7454187606514375E-2</v>
      </c>
      <c r="H3238" s="6">
        <v>1.4965123144351666E-2</v>
      </c>
      <c r="I3238" s="6">
        <v>6.4387412204346572E-2</v>
      </c>
      <c r="J3238" s="6">
        <v>-3.982894023439415E-2</v>
      </c>
    </row>
    <row r="3239" spans="1:10" x14ac:dyDescent="0.35">
      <c r="A3239" s="1">
        <v>2013</v>
      </c>
      <c r="B3239" s="1">
        <v>2</v>
      </c>
      <c r="C3239" s="6">
        <v>-3.4931010281889364E-2</v>
      </c>
      <c r="D3239" s="6">
        <v>-3.4932215739341458E-3</v>
      </c>
      <c r="E3239" s="6">
        <v>-9.5115062171564398E-3</v>
      </c>
      <c r="F3239" s="6">
        <v>-7.6421490770801931E-2</v>
      </c>
      <c r="G3239" s="6">
        <v>-3.2048927752456359E-2</v>
      </c>
      <c r="H3239" s="6">
        <v>4.7603920541473686E-2</v>
      </c>
      <c r="I3239" s="6">
        <v>-5.7419090601200852E-2</v>
      </c>
      <c r="J3239" s="6">
        <v>3.5350663192139552E-2</v>
      </c>
    </row>
    <row r="3240" spans="1:10" x14ac:dyDescent="0.35">
      <c r="A3240" s="1">
        <v>2013</v>
      </c>
      <c r="B3240" s="1">
        <v>3</v>
      </c>
      <c r="C3240" s="6">
        <v>-4.0852166794206092E-2</v>
      </c>
      <c r="D3240" s="6">
        <v>-2.5726662396131725E-2</v>
      </c>
      <c r="E3240" s="6">
        <v>-5.3690236608974852E-2</v>
      </c>
      <c r="F3240" s="6">
        <v>-1.0814319126088759E-3</v>
      </c>
      <c r="G3240" s="6">
        <v>3.522410565160463E-2</v>
      </c>
      <c r="H3240" s="6">
        <v>-1.0294826550341396E-2</v>
      </c>
      <c r="I3240" s="6">
        <v>-4.7591443739882312E-2</v>
      </c>
      <c r="J3240" s="6">
        <v>-3.5634705189758843E-2</v>
      </c>
    </row>
    <row r="3241" spans="1:10" x14ac:dyDescent="0.35">
      <c r="A3241" s="1">
        <v>2013</v>
      </c>
      <c r="B3241" s="1">
        <v>4</v>
      </c>
      <c r="C3241" s="6">
        <v>2.9081181321872211E-3</v>
      </c>
      <c r="D3241" s="6">
        <v>-3.0853279230269426E-2</v>
      </c>
      <c r="E3241" s="6">
        <v>-1.9499255374382962E-2</v>
      </c>
      <c r="F3241" s="6">
        <v>5.4744165244447307E-2</v>
      </c>
      <c r="G3241" s="6">
        <v>-2.6996509054766304E-2</v>
      </c>
      <c r="H3241" s="6">
        <v>5.1012968595124997E-2</v>
      </c>
      <c r="I3241" s="6">
        <v>-3.7126650076117207E-2</v>
      </c>
      <c r="J3241" s="6">
        <v>-1.2122036779089351E-2</v>
      </c>
    </row>
    <row r="3242" spans="1:10" x14ac:dyDescent="0.35">
      <c r="A3242" s="1">
        <v>2013</v>
      </c>
      <c r="B3242" s="1">
        <v>5</v>
      </c>
      <c r="C3242" s="6">
        <v>-0.10586082267778754</v>
      </c>
      <c r="D3242" s="6">
        <v>-8.0178814335249232E-2</v>
      </c>
      <c r="E3242" s="6">
        <v>6.1329517176528438E-2</v>
      </c>
      <c r="F3242" s="6">
        <v>-4.2446475729512566E-2</v>
      </c>
      <c r="G3242" s="6">
        <v>-6.8720044586498524E-2</v>
      </c>
      <c r="H3242" s="6">
        <v>0.14921168313044439</v>
      </c>
      <c r="I3242" s="6">
        <v>-5.0246971291315633E-2</v>
      </c>
      <c r="J3242" s="6">
        <v>-7.7616629700461232E-3</v>
      </c>
    </row>
    <row r="3243" spans="1:10" x14ac:dyDescent="0.35">
      <c r="A3243" s="1">
        <v>2013</v>
      </c>
      <c r="B3243" s="1">
        <v>6</v>
      </c>
      <c r="C3243" s="6">
        <v>-0.14908149352730429</v>
      </c>
      <c r="D3243" s="6">
        <v>-5.3257723456665053E-2</v>
      </c>
      <c r="E3243" s="6">
        <v>-0.14040110538598885</v>
      </c>
      <c r="F3243" s="6">
        <v>-7.2726120404862954E-2</v>
      </c>
      <c r="G3243" s="6">
        <v>-3.3772991011381572E-2</v>
      </c>
      <c r="H3243" s="6">
        <v>-4.7723030253887834E-2</v>
      </c>
      <c r="I3243" s="6">
        <v>-4.0084151189954266E-2</v>
      </c>
      <c r="J3243" s="6">
        <v>-7.8053488980683899E-2</v>
      </c>
    </row>
    <row r="3244" spans="1:10" x14ac:dyDescent="0.35">
      <c r="A3244" s="1">
        <v>2013</v>
      </c>
      <c r="B3244" s="1">
        <v>7</v>
      </c>
      <c r="C3244" s="6">
        <v>-4.0231246276021477E-3</v>
      </c>
      <c r="D3244" s="6">
        <v>-8.511928501063884E-2</v>
      </c>
      <c r="E3244" s="6">
        <v>8.6510263919308047E-3</v>
      </c>
      <c r="F3244" s="6">
        <v>-3.8702256878710005E-2</v>
      </c>
      <c r="G3244" s="6">
        <v>2.2405658954480302E-2</v>
      </c>
      <c r="H3244" s="6">
        <v>8.6145592317069503E-2</v>
      </c>
      <c r="I3244" s="6">
        <v>2.7090129902070027E-2</v>
      </c>
      <c r="J3244" s="6">
        <v>4.3658808168102615E-2</v>
      </c>
    </row>
    <row r="3245" spans="1:10" x14ac:dyDescent="0.35">
      <c r="A3245" s="1">
        <v>2013</v>
      </c>
      <c r="B3245" s="1">
        <v>8</v>
      </c>
      <c r="C3245" s="6">
        <v>-1.0775482544614733E-2</v>
      </c>
      <c r="D3245" s="6">
        <v>-2.173217840255497E-2</v>
      </c>
      <c r="E3245" s="6">
        <v>5.3617703438500988E-2</v>
      </c>
      <c r="F3245" s="6">
        <v>-0.11779806743624748</v>
      </c>
      <c r="G3245" s="6">
        <v>-8.0708132635232507E-2</v>
      </c>
      <c r="H3245" s="6">
        <v>-7.5749095663347352E-2</v>
      </c>
      <c r="I3245" s="6">
        <v>-1.8317986130596809E-2</v>
      </c>
      <c r="J3245" s="6">
        <v>1.8588183129407642E-2</v>
      </c>
    </row>
    <row r="3246" spans="1:10" x14ac:dyDescent="0.35">
      <c r="A3246" s="1">
        <v>2013</v>
      </c>
      <c r="B3246" s="1">
        <v>9</v>
      </c>
      <c r="C3246" s="6">
        <v>0.1264829039789401</v>
      </c>
      <c r="D3246" s="6">
        <v>6.4276157259603534E-2</v>
      </c>
      <c r="E3246" s="6">
        <v>3.6033315404781142E-2</v>
      </c>
      <c r="F3246" s="6">
        <v>0.10012097731895905</v>
      </c>
      <c r="G3246" s="6">
        <v>4.0579517685407775E-2</v>
      </c>
      <c r="H3246" s="6">
        <v>-2.7119648104108961E-2</v>
      </c>
      <c r="I3246" s="6">
        <v>0.10389599531015278</v>
      </c>
      <c r="J3246" s="6">
        <v>7.1056555588567355E-2</v>
      </c>
    </row>
    <row r="3247" spans="1:10" x14ac:dyDescent="0.35">
      <c r="A3247" s="1">
        <v>2013</v>
      </c>
      <c r="B3247" s="1">
        <v>10</v>
      </c>
      <c r="C3247" s="6">
        <v>2.4286011507368744E-2</v>
      </c>
      <c r="D3247" s="6">
        <v>7.7236231707536913E-3</v>
      </c>
      <c r="E3247" s="6">
        <v>-1.2144812632459933E-2</v>
      </c>
      <c r="F3247" s="6">
        <v>0.1144290313404198</v>
      </c>
      <c r="G3247" s="6">
        <v>2.5486047782708233E-2</v>
      </c>
      <c r="H3247" s="6">
        <v>3.2811821908774623E-2</v>
      </c>
      <c r="I3247" s="6">
        <v>4.1319595719028095E-2</v>
      </c>
      <c r="J3247" s="6">
        <v>2.7708504007678648E-2</v>
      </c>
    </row>
    <row r="3248" spans="1:10" x14ac:dyDescent="0.35">
      <c r="A3248" s="1">
        <v>2013</v>
      </c>
      <c r="B3248" s="1">
        <v>11</v>
      </c>
      <c r="C3248" s="6">
        <v>-7.2435273797370969E-2</v>
      </c>
      <c r="D3248" s="6">
        <v>-6.9518165316577007E-2</v>
      </c>
      <c r="E3248" s="6">
        <v>3.669417314601725E-2</v>
      </c>
      <c r="F3248" s="6">
        <v>-3.221183405392164E-2</v>
      </c>
      <c r="G3248" s="6">
        <v>2.8343171805527312E-2</v>
      </c>
      <c r="H3248" s="6">
        <v>5.0266750234343627E-2</v>
      </c>
      <c r="I3248" s="6">
        <v>-5.2330582569685091E-2</v>
      </c>
      <c r="J3248" s="6">
        <v>9.7039556310045127E-3</v>
      </c>
    </row>
    <row r="3249" spans="1:10" x14ac:dyDescent="0.35">
      <c r="A3249" s="1">
        <v>2013</v>
      </c>
      <c r="B3249" s="1">
        <v>12</v>
      </c>
      <c r="C3249" s="6">
        <v>-2.9781831199869123E-2</v>
      </c>
      <c r="D3249" s="6">
        <v>-1.0035122790294749E-2</v>
      </c>
      <c r="E3249" s="6">
        <v>-4.1210089028422624E-2</v>
      </c>
      <c r="F3249" s="6">
        <v>3.0402140027307546E-2</v>
      </c>
      <c r="G3249" s="6">
        <v>1.0568347938099331E-2</v>
      </c>
      <c r="H3249" s="6">
        <v>6.9875313261773958E-2</v>
      </c>
      <c r="I3249" s="6">
        <v>2.3250025147522037E-2</v>
      </c>
      <c r="J3249" s="6">
        <v>-8.8557681092624966E-3</v>
      </c>
    </row>
    <row r="3250" spans="1:10" x14ac:dyDescent="0.35">
      <c r="A3250" s="1">
        <v>2014</v>
      </c>
      <c r="B3250" s="1">
        <v>1</v>
      </c>
      <c r="C3250" s="6">
        <v>-9.4742939768906492E-2</v>
      </c>
      <c r="D3250" s="6">
        <v>-0.12060955714750213</v>
      </c>
      <c r="E3250" s="6">
        <v>-4.0376938354711477E-2</v>
      </c>
      <c r="F3250" s="6">
        <v>-4.7787870789993046E-2</v>
      </c>
      <c r="G3250" s="6">
        <v>-6.6269376290567533E-2</v>
      </c>
      <c r="H3250" s="6">
        <v>5.7886472460944673E-2</v>
      </c>
      <c r="I3250" s="6">
        <v>-9.6815539067070883E-2</v>
      </c>
      <c r="J3250" s="6">
        <v>-6.2664864814082538E-2</v>
      </c>
    </row>
    <row r="3251" spans="1:10" x14ac:dyDescent="0.35">
      <c r="A3251" s="1">
        <v>2014</v>
      </c>
      <c r="B3251" s="1">
        <v>2</v>
      </c>
      <c r="C3251" s="6">
        <v>1.9548667176020718E-2</v>
      </c>
      <c r="D3251" s="6">
        <v>7.4213297038854209E-2</v>
      </c>
      <c r="E3251" s="6">
        <v>-3.0368057172280301E-3</v>
      </c>
      <c r="F3251" s="6">
        <v>4.51294991520787E-2</v>
      </c>
      <c r="G3251" s="6">
        <v>-4.4061756013448805E-2</v>
      </c>
      <c r="H3251" s="6">
        <v>-3.1720636574885497E-2</v>
      </c>
      <c r="I3251" s="6">
        <v>-3.1679517546684133E-2</v>
      </c>
      <c r="J3251" s="6">
        <v>3.323951601163716E-2</v>
      </c>
    </row>
    <row r="3252" spans="1:10" x14ac:dyDescent="0.35">
      <c r="A3252" s="1">
        <v>2014</v>
      </c>
      <c r="B3252" s="1">
        <v>3</v>
      </c>
      <c r="C3252" s="6">
        <v>0.10106257355718279</v>
      </c>
      <c r="D3252" s="6">
        <v>3.3289083533266595E-2</v>
      </c>
      <c r="E3252" s="6">
        <v>-2.3069422071687107E-2</v>
      </c>
      <c r="F3252" s="6">
        <v>9.9338827863179879E-2</v>
      </c>
      <c r="G3252" s="6">
        <v>5.8269556064552253E-2</v>
      </c>
      <c r="H3252" s="6">
        <v>0.12369061757833427</v>
      </c>
      <c r="I3252" s="6">
        <v>-3.6369739837860349E-2</v>
      </c>
      <c r="J3252" s="6">
        <v>3.6194390993997132E-3</v>
      </c>
    </row>
    <row r="3253" spans="1:10" x14ac:dyDescent="0.35">
      <c r="A3253" s="1">
        <v>2014</v>
      </c>
      <c r="B3253" s="1">
        <v>4</v>
      </c>
      <c r="C3253" s="6">
        <v>4.1528435801033471E-2</v>
      </c>
      <c r="D3253" s="6">
        <v>7.1766143578479774E-3</v>
      </c>
      <c r="E3253" s="6">
        <v>-1.0416820764499924E-2</v>
      </c>
      <c r="F3253" s="6">
        <v>-6.9088631739139478E-3</v>
      </c>
      <c r="G3253" s="6">
        <v>4.138261869361926E-3</v>
      </c>
      <c r="H3253" s="6">
        <v>6.0565504999086951E-2</v>
      </c>
      <c r="I3253" s="6">
        <v>-4.9033249552944545E-2</v>
      </c>
      <c r="J3253" s="6">
        <v>1.8321544283085058E-2</v>
      </c>
    </row>
    <row r="3254" spans="1:10" x14ac:dyDescent="0.35">
      <c r="A3254" s="1">
        <v>2014</v>
      </c>
      <c r="B3254" s="1">
        <v>5</v>
      </c>
      <c r="C3254" s="6">
        <v>-1.0919733254345176E-2</v>
      </c>
      <c r="D3254" s="6">
        <v>2.4876678047197141E-2</v>
      </c>
      <c r="E3254" s="6">
        <v>7.9744925554891769E-3</v>
      </c>
      <c r="F3254" s="6">
        <v>0.10054012546354871</v>
      </c>
      <c r="G3254" s="6">
        <v>3.3100959228230718E-2</v>
      </c>
      <c r="H3254" s="6">
        <v>2.7910865349612256E-2</v>
      </c>
      <c r="I3254" s="6">
        <v>0.11570291027947152</v>
      </c>
      <c r="J3254" s="6">
        <v>2.9016638033253904E-2</v>
      </c>
    </row>
    <row r="3255" spans="1:10" x14ac:dyDescent="0.35">
      <c r="A3255" s="1">
        <v>2014</v>
      </c>
      <c r="B3255" s="1">
        <v>6</v>
      </c>
      <c r="C3255" s="6">
        <v>4.9772361703521929E-2</v>
      </c>
      <c r="D3255" s="6">
        <v>-1.2821684265241906E-2</v>
      </c>
      <c r="E3255" s="6">
        <v>1.1315737844401519E-2</v>
      </c>
      <c r="F3255" s="6">
        <v>3.7386973659777369E-2</v>
      </c>
      <c r="G3255" s="6">
        <v>2.4396470621774947E-2</v>
      </c>
      <c r="H3255" s="6">
        <v>-3.0637059569859292E-3</v>
      </c>
      <c r="I3255" s="6">
        <v>5.9608343859655723E-2</v>
      </c>
      <c r="J3255" s="6">
        <v>1.2165725642459635E-2</v>
      </c>
    </row>
    <row r="3256" spans="1:10" x14ac:dyDescent="0.35">
      <c r="A3256" s="1">
        <v>2014</v>
      </c>
      <c r="B3256" s="1">
        <v>7</v>
      </c>
      <c r="C3256" s="6">
        <v>2.6824573520105123E-2</v>
      </c>
      <c r="D3256" s="6">
        <v>-3.4679047578829024E-2</v>
      </c>
      <c r="E3256" s="6">
        <v>7.98127079060795E-2</v>
      </c>
      <c r="F3256" s="6">
        <v>5.7848384646257195E-3</v>
      </c>
      <c r="G3256" s="6">
        <v>5.8006757613970677E-3</v>
      </c>
      <c r="H3256" s="6">
        <v>2.1073747356411744E-2</v>
      </c>
      <c r="I3256" s="6">
        <v>-0.11024329121616008</v>
      </c>
      <c r="J3256" s="6">
        <v>2.0319312294674742E-2</v>
      </c>
    </row>
    <row r="3257" spans="1:10" x14ac:dyDescent="0.35">
      <c r="A3257" s="1">
        <v>2014</v>
      </c>
      <c r="B3257" s="1">
        <v>8</v>
      </c>
      <c r="C3257" s="6">
        <v>0.11115326399115719</v>
      </c>
      <c r="D3257" s="6">
        <v>5.8517948625446906E-3</v>
      </c>
      <c r="E3257" s="6">
        <v>1.183711460640754E-2</v>
      </c>
      <c r="F3257" s="6">
        <v>3.0648929552609748E-2</v>
      </c>
      <c r="G3257" s="6">
        <v>5.1202691498747753E-2</v>
      </c>
      <c r="H3257" s="6">
        <v>-8.6341747957828591E-2</v>
      </c>
      <c r="I3257" s="6">
        <v>-2.1266328993597407E-2</v>
      </c>
      <c r="J3257" s="6">
        <v>9.7090173462341615E-3</v>
      </c>
    </row>
    <row r="3258" spans="1:10" x14ac:dyDescent="0.35">
      <c r="A3258" s="1">
        <v>2014</v>
      </c>
      <c r="B3258" s="1">
        <v>9</v>
      </c>
      <c r="C3258" s="6">
        <v>-0.19315500697164223</v>
      </c>
      <c r="D3258" s="6">
        <v>-3.2426469074953182E-2</v>
      </c>
      <c r="E3258" s="6">
        <v>6.6919485297770129E-2</v>
      </c>
      <c r="F3258" s="6">
        <v>-2.1747343786892814E-2</v>
      </c>
      <c r="G3258" s="6">
        <v>-3.908906607857611E-2</v>
      </c>
      <c r="H3258" s="6">
        <v>3.2844147113782571E-2</v>
      </c>
      <c r="I3258" s="6">
        <v>-5.9863500891214741E-2</v>
      </c>
      <c r="J3258" s="6">
        <v>-6.1213002022646693E-2</v>
      </c>
    </row>
    <row r="3259" spans="1:10" x14ac:dyDescent="0.35">
      <c r="A3259" s="1">
        <v>2014</v>
      </c>
      <c r="B3259" s="1">
        <v>10</v>
      </c>
      <c r="C3259" s="6">
        <v>-3.5673879142237518E-3</v>
      </c>
      <c r="D3259" s="6">
        <v>1.5360317889110164E-2</v>
      </c>
      <c r="E3259" s="6">
        <v>2.7909082232193884E-2</v>
      </c>
      <c r="F3259" s="6">
        <v>5.3778266303646773E-2</v>
      </c>
      <c r="G3259" s="6">
        <v>-2.898963391361331E-3</v>
      </c>
      <c r="H3259" s="6">
        <v>2.0674826900072253E-2</v>
      </c>
      <c r="I3259" s="6">
        <v>-2.9066420292784743E-2</v>
      </c>
      <c r="J3259" s="6">
        <v>-4.4117822491532309E-2</v>
      </c>
    </row>
    <row r="3260" spans="1:10" x14ac:dyDescent="0.35">
      <c r="A3260" s="1">
        <v>2014</v>
      </c>
      <c r="B3260" s="1">
        <v>11</v>
      </c>
      <c r="C3260" s="6">
        <v>-3.2929708464887006E-2</v>
      </c>
      <c r="D3260" s="6">
        <v>-2.0306263579725915E-2</v>
      </c>
      <c r="E3260" s="6">
        <v>0.10262106869180583</v>
      </c>
      <c r="F3260" s="6">
        <v>1.8211771347905036E-2</v>
      </c>
      <c r="G3260" s="6">
        <v>-5.1266882610159034E-2</v>
      </c>
      <c r="H3260" s="6">
        <v>3.5731128821628613E-2</v>
      </c>
      <c r="I3260" s="6">
        <v>-0.12102953789855479</v>
      </c>
      <c r="J3260" s="6">
        <v>-2.8196955715231887E-2</v>
      </c>
    </row>
    <row r="3261" spans="1:10" x14ac:dyDescent="0.35">
      <c r="A3261" s="1">
        <v>2014</v>
      </c>
      <c r="B3261" s="1">
        <v>12</v>
      </c>
      <c r="C3261" s="6">
        <v>-0.11792578184016048</v>
      </c>
      <c r="D3261" s="6">
        <v>-3.3127507361400722E-2</v>
      </c>
      <c r="E3261" s="6">
        <v>0.19340723533767054</v>
      </c>
      <c r="F3261" s="6">
        <v>-4.8654017662992079E-2</v>
      </c>
      <c r="G3261" s="6">
        <v>-7.7966133998120496E-2</v>
      </c>
      <c r="H3261" s="6">
        <v>4.0359672271246004E-2</v>
      </c>
      <c r="I3261" s="6">
        <v>-0.20925051922384888</v>
      </c>
      <c r="J3261" s="6">
        <v>-1.5911813081218064E-2</v>
      </c>
    </row>
    <row r="3262" spans="1:10" x14ac:dyDescent="0.35">
      <c r="A3262" s="1">
        <v>2015</v>
      </c>
      <c r="B3262" s="1">
        <v>1</v>
      </c>
      <c r="C3262" s="6">
        <v>-7.0898331898605865E-2</v>
      </c>
      <c r="D3262" s="6">
        <v>-4.5505624998765114E-2</v>
      </c>
      <c r="E3262" s="6">
        <v>-1.484907547136507E-2</v>
      </c>
      <c r="F3262" s="6">
        <v>8.0823970731797673E-2</v>
      </c>
      <c r="G3262" s="6">
        <v>-6.6339312582119697E-2</v>
      </c>
      <c r="H3262" s="6">
        <v>6.8058409078488341E-2</v>
      </c>
      <c r="I3262" s="6">
        <v>-1.2478735402984853E-2</v>
      </c>
      <c r="J3262" s="6">
        <v>9.5237312808131632E-3</v>
      </c>
    </row>
    <row r="3263" spans="1:10" x14ac:dyDescent="0.35">
      <c r="A3263" s="1">
        <v>2015</v>
      </c>
      <c r="B3263" s="1">
        <v>2</v>
      </c>
      <c r="C3263" s="6">
        <v>3.8682217116806396E-2</v>
      </c>
      <c r="D3263" s="6">
        <v>6.4802384504538652E-2</v>
      </c>
      <c r="E3263" s="6">
        <v>2.7641110417464511E-2</v>
      </c>
      <c r="F3263" s="6">
        <v>1.626934858128435E-2</v>
      </c>
      <c r="G3263" s="6">
        <v>8.1660513515860983E-2</v>
      </c>
      <c r="H3263" s="6">
        <v>-3.096260363289962E-2</v>
      </c>
      <c r="I3263" s="6">
        <v>0.20077909800994129</v>
      </c>
      <c r="J3263" s="6">
        <v>1.9350922349844236E-2</v>
      </c>
    </row>
    <row r="3264" spans="1:10" x14ac:dyDescent="0.35">
      <c r="A3264" s="1">
        <v>2015</v>
      </c>
      <c r="B3264" s="1">
        <v>3</v>
      </c>
      <c r="C3264" s="6">
        <v>-0.11927332512137459</v>
      </c>
      <c r="D3264" s="6">
        <v>-2.8045360907354454E-2</v>
      </c>
      <c r="E3264" s="6">
        <v>0.14486966886954297</v>
      </c>
      <c r="F3264" s="6">
        <v>-5.6032541193742479E-2</v>
      </c>
      <c r="G3264" s="6">
        <v>-3.0710325762530764E-2</v>
      </c>
      <c r="H3264" s="6">
        <v>-0.10124367274328563</v>
      </c>
      <c r="I3264" s="6">
        <v>-1.8624713621334353E-2</v>
      </c>
      <c r="J3264" s="6">
        <v>2.0692296850613558E-2</v>
      </c>
    </row>
    <row r="3265" spans="1:10" x14ac:dyDescent="0.35">
      <c r="A3265" s="1">
        <v>2015</v>
      </c>
      <c r="B3265" s="1">
        <v>4</v>
      </c>
      <c r="C3265" s="6">
        <v>0.16551785631248525</v>
      </c>
      <c r="D3265" s="6">
        <v>5.4067345532670986E-2</v>
      </c>
      <c r="E3265" s="6">
        <v>0.1843712722389825</v>
      </c>
      <c r="F3265" s="6">
        <v>-5.5445038123044486E-2</v>
      </c>
      <c r="G3265" s="6">
        <v>1.3499406953732173E-2</v>
      </c>
      <c r="H3265" s="6">
        <v>0.1154348823356057</v>
      </c>
      <c r="I3265" s="6">
        <v>0.16478452501181959</v>
      </c>
      <c r="J3265" s="6">
        <v>7.2650410420884021E-2</v>
      </c>
    </row>
    <row r="3266" spans="1:10" x14ac:dyDescent="0.35">
      <c r="A3266" s="1">
        <v>2015</v>
      </c>
      <c r="B3266" s="1">
        <v>5</v>
      </c>
      <c r="C3266" s="6">
        <v>-0.11073201309958237</v>
      </c>
      <c r="D3266" s="6">
        <v>-1.0255593223531766E-2</v>
      </c>
      <c r="E3266" s="6">
        <v>3.8828567789346499E-2</v>
      </c>
      <c r="F3266" s="6">
        <v>2.727446322040138E-2</v>
      </c>
      <c r="G3266" s="6">
        <v>9.2571267612372448E-4</v>
      </c>
      <c r="H3266" s="6">
        <v>-2.1596307199418418E-2</v>
      </c>
      <c r="I3266" s="6">
        <v>-5.6857255079812555E-2</v>
      </c>
      <c r="J3266" s="6">
        <v>-3.7805752072185075E-2</v>
      </c>
    </row>
    <row r="3267" spans="1:10" x14ac:dyDescent="0.35">
      <c r="A3267" s="1">
        <v>2015</v>
      </c>
      <c r="B3267" s="1">
        <v>6</v>
      </c>
      <c r="C3267" s="6">
        <v>3.0724256414856432E-2</v>
      </c>
      <c r="D3267" s="6">
        <v>-6.8855104763008157E-2</v>
      </c>
      <c r="E3267" s="6">
        <v>-7.2835794816511035E-2</v>
      </c>
      <c r="F3267" s="6">
        <v>-5.5561504416793417E-3</v>
      </c>
      <c r="G3267" s="6">
        <v>-1.5264351148892907E-2</v>
      </c>
      <c r="H3267" s="6">
        <v>4.2542627029737101E-2</v>
      </c>
      <c r="I3267" s="6">
        <v>-2.5643742783799106E-2</v>
      </c>
      <c r="J3267" s="6">
        <v>-2.5350888338351085E-2</v>
      </c>
    </row>
    <row r="3268" spans="1:10" x14ac:dyDescent="0.35">
      <c r="A3268" s="1">
        <v>2015</v>
      </c>
      <c r="B3268" s="1">
        <v>7</v>
      </c>
      <c r="C3268" s="6">
        <v>-0.13100048042010806</v>
      </c>
      <c r="D3268" s="6">
        <v>-5.8854298193429612E-2</v>
      </c>
      <c r="E3268" s="6">
        <v>-0.14506996996518898</v>
      </c>
      <c r="F3268" s="6">
        <v>1.321918443510014E-2</v>
      </c>
      <c r="G3268" s="6">
        <v>-2.9960016525652423E-2</v>
      </c>
      <c r="H3268" s="6">
        <v>3.8425758926463126E-2</v>
      </c>
      <c r="I3268" s="6">
        <v>-9.745565865499653E-2</v>
      </c>
      <c r="J3268" s="6">
        <v>-6.0694074558790979E-2</v>
      </c>
    </row>
    <row r="3269" spans="1:10" x14ac:dyDescent="0.35">
      <c r="A3269" s="1">
        <v>2015</v>
      </c>
      <c r="B3269" s="1">
        <v>8</v>
      </c>
      <c r="C3269" s="6">
        <v>-0.13351819988531069</v>
      </c>
      <c r="D3269" s="6">
        <v>-3.4691778362619975E-2</v>
      </c>
      <c r="E3269" s="6">
        <v>-0.14806176696304965</v>
      </c>
      <c r="F3269" s="6">
        <v>-0.10021289019133375</v>
      </c>
      <c r="G3269" s="6">
        <v>-6.0646023161079178E-2</v>
      </c>
      <c r="H3269" s="6">
        <v>-5.0631988733003931E-2</v>
      </c>
      <c r="I3269" s="6">
        <v>6.0973030350104044E-3</v>
      </c>
      <c r="J3269" s="6">
        <v>-5.7044870729274257E-2</v>
      </c>
    </row>
    <row r="3270" spans="1:10" x14ac:dyDescent="0.35">
      <c r="A3270" s="1">
        <v>2015</v>
      </c>
      <c r="B3270" s="1">
        <v>9</v>
      </c>
      <c r="C3270" s="6">
        <v>-0.11475262008607179</v>
      </c>
      <c r="D3270" s="6">
        <v>-4.5373716122625418E-2</v>
      </c>
      <c r="E3270" s="6">
        <v>-4.4732293352704566E-2</v>
      </c>
      <c r="F3270" s="6">
        <v>1.0814187650221463E-2</v>
      </c>
      <c r="G3270" s="6">
        <v>-3.4555111333301025E-2</v>
      </c>
      <c r="H3270" s="6">
        <v>-7.2464916330227336E-2</v>
      </c>
      <c r="I3270" s="6">
        <v>-7.6195127010192154E-2</v>
      </c>
      <c r="J3270" s="6">
        <v>8.7449501454608392E-3</v>
      </c>
    </row>
    <row r="3271" spans="1:10" x14ac:dyDescent="0.35">
      <c r="A3271" s="1">
        <v>2015</v>
      </c>
      <c r="B3271" s="1">
        <v>10</v>
      </c>
      <c r="C3271" s="6">
        <v>4.2813032527904124E-2</v>
      </c>
      <c r="D3271" s="6">
        <v>4.6166640946781343E-2</v>
      </c>
      <c r="E3271" s="6">
        <v>0.11452026793233093</v>
      </c>
      <c r="F3271" s="6">
        <v>1.6064594082383577E-2</v>
      </c>
      <c r="G3271" s="6">
        <v>7.0870981590726898E-2</v>
      </c>
      <c r="H3271" s="6">
        <v>5.1470790161363342E-2</v>
      </c>
      <c r="I3271" s="6">
        <v>6.2055372139908624E-2</v>
      </c>
      <c r="J3271" s="6">
        <v>7.4017120463780714E-2</v>
      </c>
    </row>
    <row r="3272" spans="1:10" x14ac:dyDescent="0.35">
      <c r="A3272" s="1">
        <v>2015</v>
      </c>
      <c r="B3272" s="1">
        <v>11</v>
      </c>
      <c r="C3272" s="6">
        <v>-2.0443317874591825E-2</v>
      </c>
      <c r="D3272" s="6">
        <v>-7.1711758540386222E-2</v>
      </c>
      <c r="E3272" s="6">
        <v>5.1257237646162085E-3</v>
      </c>
      <c r="F3272" s="6">
        <v>-3.2267901245596385E-2</v>
      </c>
      <c r="G3272" s="6">
        <v>-3.01224181023921E-2</v>
      </c>
      <c r="H3272" s="6">
        <v>-6.0154393739536093E-2</v>
      </c>
      <c r="I3272" s="6">
        <v>9.1000795958998744E-4</v>
      </c>
      <c r="J3272" s="6">
        <v>-3.5640686407844645E-2</v>
      </c>
    </row>
    <row r="3273" spans="1:10" x14ac:dyDescent="0.35">
      <c r="A3273" s="1">
        <v>2015</v>
      </c>
      <c r="B3273" s="1">
        <v>12</v>
      </c>
      <c r="C3273" s="6">
        <v>-6.323765397536403E-2</v>
      </c>
      <c r="D3273" s="6">
        <v>8.841335096165838E-3</v>
      </c>
      <c r="E3273" s="6">
        <v>1.0645658214225841E-2</v>
      </c>
      <c r="F3273" s="6">
        <v>3.5411628823880728E-3</v>
      </c>
      <c r="G3273" s="6">
        <v>-4.713926912303542E-2</v>
      </c>
      <c r="H3273" s="6">
        <v>2.2498028956891271E-2</v>
      </c>
      <c r="I3273" s="6">
        <v>-9.9379286673019721E-2</v>
      </c>
      <c r="J3273" s="6">
        <v>-2.9946719400043197E-2</v>
      </c>
    </row>
    <row r="3274" spans="1:10" x14ac:dyDescent="0.35">
      <c r="A3274" s="1">
        <v>2016</v>
      </c>
      <c r="B3274" s="1">
        <v>1</v>
      </c>
      <c r="C3274" s="6">
        <v>-7.897529854115605E-2</v>
      </c>
      <c r="D3274" s="6">
        <v>-2.2069440481808015E-3</v>
      </c>
      <c r="E3274" s="6">
        <v>-0.23846345103736291</v>
      </c>
      <c r="F3274" s="6">
        <v>-7.3794275133724954E-2</v>
      </c>
      <c r="G3274" s="6">
        <v>-3.9007574180440117E-2</v>
      </c>
      <c r="H3274" s="6">
        <v>-4.8448648918784663E-2</v>
      </c>
      <c r="I3274" s="6">
        <v>-2.5808498940268064E-2</v>
      </c>
      <c r="J3274" s="6">
        <v>-5.3283908368179665E-2</v>
      </c>
    </row>
    <row r="3275" spans="1:10" x14ac:dyDescent="0.35">
      <c r="A3275" s="1">
        <v>2016</v>
      </c>
      <c r="B3275" s="1">
        <v>2</v>
      </c>
      <c r="C3275" s="6">
        <v>5.1516453002029283E-2</v>
      </c>
      <c r="D3275" s="6">
        <v>2.4231822668839113E-2</v>
      </c>
      <c r="E3275" s="6">
        <v>-1.7223830875514209E-2</v>
      </c>
      <c r="F3275" s="6">
        <v>-8.3190852566139617E-2</v>
      </c>
      <c r="G3275" s="6">
        <v>-2.0234200644158574E-3</v>
      </c>
      <c r="H3275" s="6">
        <v>2.4446209444256789E-4</v>
      </c>
      <c r="I3275" s="6">
        <v>3.6264024056082034E-2</v>
      </c>
      <c r="J3275" s="6">
        <v>-2.4505396037828694E-2</v>
      </c>
    </row>
    <row r="3276" spans="1:10" x14ac:dyDescent="0.35">
      <c r="A3276" s="1">
        <v>2016</v>
      </c>
      <c r="B3276" s="1">
        <v>3</v>
      </c>
      <c r="C3276" s="6">
        <v>0.30539034268259208</v>
      </c>
      <c r="D3276" s="6">
        <v>9.8593285529143315E-2</v>
      </c>
      <c r="E3276" s="6">
        <v>0.13314954234176651</v>
      </c>
      <c r="F3276" s="6">
        <v>0.13760035158034251</v>
      </c>
      <c r="G3276" s="6">
        <v>9.9424561011539792E-2</v>
      </c>
      <c r="H3276" s="6">
        <v>5.441293304166156E-2</v>
      </c>
      <c r="I3276" s="6">
        <v>0.13666146436454224</v>
      </c>
      <c r="J3276" s="6">
        <v>0.12371714831722497</v>
      </c>
    </row>
    <row r="3277" spans="1:10" x14ac:dyDescent="0.35">
      <c r="A3277" s="1">
        <v>2016</v>
      </c>
      <c r="B3277" s="1">
        <v>4</v>
      </c>
      <c r="C3277" s="6">
        <v>0.124689723267023</v>
      </c>
      <c r="D3277" s="6">
        <v>2.881032178438471E-2</v>
      </c>
      <c r="E3277" s="6">
        <v>-2.7636394693168018E-2</v>
      </c>
      <c r="F3277" s="6">
        <v>9.9755977234923365E-3</v>
      </c>
      <c r="G3277" s="6">
        <v>2.037263888748044E-3</v>
      </c>
      <c r="H3277" s="6">
        <v>4.4786057653080316E-2</v>
      </c>
      <c r="I3277" s="6">
        <v>8.3900875784855403E-2</v>
      </c>
      <c r="J3277" s="6">
        <v>-2.6294758595880466E-3</v>
      </c>
    </row>
    <row r="3278" spans="1:10" x14ac:dyDescent="0.35">
      <c r="A3278" s="1">
        <v>2016</v>
      </c>
      <c r="B3278" s="1">
        <v>5</v>
      </c>
      <c r="C3278" s="6">
        <v>-0.14665369774200213</v>
      </c>
      <c r="D3278" s="6">
        <v>-6.3738211520295254E-2</v>
      </c>
      <c r="E3278" s="6">
        <v>-2.557611015499963E-2</v>
      </c>
      <c r="F3278" s="6">
        <v>2.5201642924434366E-2</v>
      </c>
      <c r="G3278" s="6">
        <v>-7.8727871750800107E-2</v>
      </c>
      <c r="H3278" s="6">
        <v>3.6262271707451867E-2</v>
      </c>
      <c r="I3278" s="6">
        <v>-6.1235041139128275E-2</v>
      </c>
      <c r="J3278" s="6">
        <v>-4.4884743356398381E-2</v>
      </c>
    </row>
    <row r="3279" spans="1:10" x14ac:dyDescent="0.35">
      <c r="A3279" s="1">
        <v>2016</v>
      </c>
      <c r="B3279" s="1">
        <v>6</v>
      </c>
      <c r="C3279" s="6">
        <v>0.19212073863062337</v>
      </c>
      <c r="D3279" s="6">
        <v>6.0285823839207199E-2</v>
      </c>
      <c r="E3279" s="6">
        <v>-7.7364934565020901E-3</v>
      </c>
      <c r="F3279" s="6">
        <v>9.0190415050361641E-3</v>
      </c>
      <c r="G3279" s="6">
        <v>1.885229950601517E-2</v>
      </c>
      <c r="H3279" s="6">
        <v>4.6753132293767076E-2</v>
      </c>
      <c r="I3279" s="6">
        <v>3.3462582082242932E-2</v>
      </c>
      <c r="J3279" s="6">
        <v>2.3500359132372563E-2</v>
      </c>
    </row>
    <row r="3280" spans="1:10" x14ac:dyDescent="0.35">
      <c r="A3280" s="1">
        <v>2016</v>
      </c>
      <c r="B3280" s="1">
        <v>7</v>
      </c>
      <c r="C3280" s="6">
        <v>9.7438485844494702E-2</v>
      </c>
      <c r="D3280" s="6">
        <v>3.8300924411263475E-2</v>
      </c>
      <c r="E3280" s="6">
        <v>1.572334274888048E-2</v>
      </c>
      <c r="F3280" s="6">
        <v>5.3221775548993371E-2</v>
      </c>
      <c r="G3280" s="6">
        <v>-1.2750343143601192E-2</v>
      </c>
      <c r="H3280" s="6">
        <v>4.1870128899738894E-2</v>
      </c>
      <c r="I3280" s="6">
        <v>-6.6040499502990381E-4</v>
      </c>
      <c r="J3280" s="6">
        <v>5.7601882953401899E-2</v>
      </c>
    </row>
    <row r="3281" spans="1:10" x14ac:dyDescent="0.35">
      <c r="A3281" s="1">
        <v>2016</v>
      </c>
      <c r="B3281" s="1">
        <v>8</v>
      </c>
      <c r="C3281" s="6">
        <v>1.4643045401843737E-2</v>
      </c>
      <c r="D3281" s="6">
        <v>-3.9304169547673191E-2</v>
      </c>
      <c r="E3281" s="6">
        <v>2.6747553033425735E-2</v>
      </c>
      <c r="F3281" s="6">
        <v>9.4399543598077586E-3</v>
      </c>
      <c r="G3281" s="6">
        <v>1.4744517499496393E-2</v>
      </c>
      <c r="H3281" s="6">
        <v>5.2952795849327463E-3</v>
      </c>
      <c r="I3281" s="6">
        <v>1.7939224548809189E-2</v>
      </c>
      <c r="J3281" s="6">
        <v>2.5745994368701532E-3</v>
      </c>
    </row>
    <row r="3282" spans="1:10" x14ac:dyDescent="0.35">
      <c r="A3282" s="1">
        <v>2016</v>
      </c>
      <c r="B3282" s="1">
        <v>9</v>
      </c>
      <c r="C3282" s="6">
        <v>-4.1641564720192627E-3</v>
      </c>
      <c r="D3282" s="6">
        <v>6.3586586507569341E-3</v>
      </c>
      <c r="E3282" s="6">
        <v>-2.6654954020002706E-2</v>
      </c>
      <c r="F3282" s="6">
        <v>-1.5581792857551322E-2</v>
      </c>
      <c r="G3282" s="6">
        <v>-3.9194333675799699E-2</v>
      </c>
      <c r="H3282" s="6">
        <v>1.9911507102488925E-2</v>
      </c>
      <c r="I3282" s="6">
        <v>4.0794366704528094E-2</v>
      </c>
      <c r="J3282" s="6">
        <v>1.5733106253020848E-2</v>
      </c>
    </row>
    <row r="3283" spans="1:10" x14ac:dyDescent="0.35">
      <c r="A3283" s="1">
        <v>2016</v>
      </c>
      <c r="B3283" s="1">
        <v>10</v>
      </c>
      <c r="C3283" s="6">
        <v>0.13462870351225081</v>
      </c>
      <c r="D3283" s="6">
        <v>7.4405484959224347E-2</v>
      </c>
      <c r="E3283" s="6">
        <v>1.3484276072110293E-2</v>
      </c>
      <c r="F3283" s="6">
        <v>-2.6483574690453903E-3</v>
      </c>
      <c r="G3283" s="6">
        <v>4.1942606622643111E-2</v>
      </c>
      <c r="H3283" s="6">
        <v>-2.167221544023594E-2</v>
      </c>
      <c r="I3283" s="6">
        <v>-2.8415870169346412E-3</v>
      </c>
      <c r="J3283" s="6">
        <v>-5.487443883447389E-2</v>
      </c>
    </row>
    <row r="3284" spans="1:10" x14ac:dyDescent="0.35">
      <c r="A3284" s="1">
        <v>2016</v>
      </c>
      <c r="B3284" s="1">
        <v>11</v>
      </c>
      <c r="C3284" s="6">
        <v>-0.10416369855355655</v>
      </c>
      <c r="D3284" s="6">
        <v>-5.5665963326328768E-2</v>
      </c>
      <c r="E3284" s="6">
        <v>2.85501302188821E-2</v>
      </c>
      <c r="F3284" s="6">
        <v>-7.6006064374094615E-2</v>
      </c>
      <c r="G3284" s="6">
        <v>-0.1371981578508964</v>
      </c>
      <c r="H3284" s="6">
        <v>6.4984796081736587E-2</v>
      </c>
      <c r="I3284" s="6">
        <v>4.1643520244995305E-2</v>
      </c>
      <c r="J3284" s="6">
        <v>-4.4305099802585887E-2</v>
      </c>
    </row>
    <row r="3285" spans="1:10" x14ac:dyDescent="0.35">
      <c r="A3285" s="1">
        <v>2016</v>
      </c>
      <c r="B3285" s="1">
        <v>12</v>
      </c>
      <c r="C3285" s="6">
        <v>7.3113266404012311E-3</v>
      </c>
      <c r="D3285" s="6">
        <v>-8.2341591452098697E-3</v>
      </c>
      <c r="E3285" s="6">
        <v>-5.7298929356407909E-2</v>
      </c>
      <c r="F3285" s="6">
        <v>6.1355323588862306E-4</v>
      </c>
      <c r="G3285" s="6">
        <v>-4.7606644099629303E-3</v>
      </c>
      <c r="H3285" s="6">
        <v>0.12183988165905511</v>
      </c>
      <c r="I3285" s="6">
        <v>0.10421634314348525</v>
      </c>
      <c r="J3285" s="6">
        <v>-7.7218211546544813E-3</v>
      </c>
    </row>
    <row r="3286" spans="1:10" x14ac:dyDescent="0.35">
      <c r="A3286" s="1">
        <v>2017</v>
      </c>
      <c r="B3286" s="1">
        <v>1</v>
      </c>
      <c r="C3286" s="6">
        <v>0.10455221426651042</v>
      </c>
      <c r="D3286" s="6">
        <v>4.0166493565567354E-2</v>
      </c>
      <c r="E3286" s="6">
        <v>2.2790702761876239E-2</v>
      </c>
      <c r="F3286" s="6">
        <v>4.8023117413886887E-2</v>
      </c>
      <c r="G3286" s="6">
        <v>1.9944479780645077E-2</v>
      </c>
      <c r="H3286" s="6">
        <v>1.2159702075424177E-2</v>
      </c>
      <c r="I3286" s="6">
        <v>6.5124739760050888E-3</v>
      </c>
      <c r="J3286" s="6">
        <v>6.4687382009923536E-2</v>
      </c>
    </row>
    <row r="3287" spans="1:10" x14ac:dyDescent="0.35">
      <c r="A3287" s="1">
        <v>2017</v>
      </c>
      <c r="B3287" s="1">
        <v>2</v>
      </c>
      <c r="C3287" s="6">
        <v>4.0055655602460639E-2</v>
      </c>
      <c r="D3287" s="6">
        <v>2.9769778251961181E-2</v>
      </c>
      <c r="E3287" s="6">
        <v>2.2972683973010371E-2</v>
      </c>
      <c r="F3287" s="6">
        <v>4.4763361249187485E-2</v>
      </c>
      <c r="G3287" s="6">
        <v>2.7961281401804577E-2</v>
      </c>
      <c r="H3287" s="6">
        <v>-9.4728828598611044E-3</v>
      </c>
      <c r="I3287" s="6">
        <v>-5.8953706612740207E-2</v>
      </c>
      <c r="J3287" s="6">
        <v>1.9636280320596427E-2</v>
      </c>
    </row>
    <row r="3288" spans="1:10" x14ac:dyDescent="0.35">
      <c r="A3288" s="1">
        <v>2017</v>
      </c>
      <c r="B3288" s="1">
        <v>3</v>
      </c>
      <c r="C3288" s="6">
        <v>-3.6218535521366939E-2</v>
      </c>
      <c r="D3288" s="6">
        <v>7.5615949671834437E-2</v>
      </c>
      <c r="E3288" s="6">
        <v>-1.4840745365437717E-2</v>
      </c>
      <c r="F3288" s="6">
        <v>5.6098874767848535E-2</v>
      </c>
      <c r="G3288" s="6">
        <v>0.10593847847469012</v>
      </c>
      <c r="H3288" s="6">
        <v>-1.4768286217287145E-2</v>
      </c>
      <c r="I3288" s="6">
        <v>1.2329204588220573E-2</v>
      </c>
      <c r="J3288" s="6">
        <v>4.4550026589701815E-2</v>
      </c>
    </row>
    <row r="3289" spans="1:10" x14ac:dyDescent="0.35">
      <c r="A3289" s="1">
        <v>2017</v>
      </c>
      <c r="B3289" s="1">
        <v>4</v>
      </c>
      <c r="C3289" s="6">
        <v>-1.783075886547994E-2</v>
      </c>
      <c r="D3289" s="6">
        <v>-1.5712328426839922E-2</v>
      </c>
      <c r="E3289" s="6">
        <v>-2.9321173724802613E-2</v>
      </c>
      <c r="F3289" s="6">
        <v>1.6056177259493459E-2</v>
      </c>
      <c r="G3289" s="6">
        <v>2.3948375454746216E-3</v>
      </c>
      <c r="H3289" s="6">
        <v>1.7063274957036384E-2</v>
      </c>
      <c r="I3289" s="6">
        <v>-9.951738822041728E-3</v>
      </c>
      <c r="J3289" s="6">
        <v>-4.5295720445325529E-3</v>
      </c>
    </row>
    <row r="3290" spans="1:10" x14ac:dyDescent="0.35">
      <c r="A3290" s="1">
        <v>2017</v>
      </c>
      <c r="B3290" s="1">
        <v>5</v>
      </c>
      <c r="C3290" s="6">
        <v>-6.2885012150304065E-2</v>
      </c>
      <c r="D3290" s="6">
        <v>-4.1201331504653379E-3</v>
      </c>
      <c r="E3290" s="6">
        <v>-7.3436142322820305E-3</v>
      </c>
      <c r="F3290" s="6">
        <v>2.3225347617431218E-2</v>
      </c>
      <c r="G3290" s="6">
        <v>-5.6972423445264039E-3</v>
      </c>
      <c r="H3290" s="6">
        <v>1.8687357863340297E-2</v>
      </c>
      <c r="I3290" s="6">
        <v>-5.8336191856491644E-2</v>
      </c>
      <c r="J3290" s="6">
        <v>7.4594776022674947E-2</v>
      </c>
    </row>
    <row r="3291" spans="1:10" x14ac:dyDescent="0.35">
      <c r="A3291" s="1">
        <v>2017</v>
      </c>
      <c r="B3291" s="1">
        <v>6</v>
      </c>
      <c r="C3291" s="6">
        <v>-2.9784125860086288E-2</v>
      </c>
      <c r="D3291" s="6">
        <v>-1.815737502079097E-2</v>
      </c>
      <c r="E3291" s="6">
        <v>2.054800597872751E-2</v>
      </c>
      <c r="F3291" s="6">
        <v>-2.0314672759513722E-2</v>
      </c>
      <c r="G3291" s="6">
        <v>4.1305478643873114E-2</v>
      </c>
      <c r="H3291" s="6">
        <v>-8.7871919583778726E-2</v>
      </c>
      <c r="I3291" s="6">
        <v>-5.7829336217753893E-2</v>
      </c>
      <c r="J3291" s="6">
        <v>-1.2233710958427528E-2</v>
      </c>
    </row>
    <row r="3292" spans="1:10" x14ac:dyDescent="0.35">
      <c r="A3292" s="1">
        <v>2017</v>
      </c>
      <c r="B3292" s="1">
        <v>7</v>
      </c>
      <c r="C3292" s="6">
        <v>9.9181665261610943E-2</v>
      </c>
      <c r="D3292" s="6">
        <v>8.2551957010537816E-2</v>
      </c>
      <c r="E3292" s="6">
        <v>2.4179136765838445E-2</v>
      </c>
      <c r="F3292" s="6">
        <v>5.6258669100432153E-2</v>
      </c>
      <c r="G3292" s="6">
        <v>3.2205788060157232E-2</v>
      </c>
      <c r="H3292" s="6">
        <v>-2.7045425063772104E-2</v>
      </c>
      <c r="I3292" s="6">
        <v>-2.6455992555600074E-3</v>
      </c>
      <c r="J3292" s="6">
        <v>1.8446200338304193E-2</v>
      </c>
    </row>
    <row r="3293" spans="1:10" x14ac:dyDescent="0.35">
      <c r="A3293" s="1">
        <v>2017</v>
      </c>
      <c r="B3293" s="1">
        <v>8</v>
      </c>
      <c r="C3293" s="6">
        <v>5.7567852177028256E-2</v>
      </c>
      <c r="D3293" s="6">
        <v>4.7621585880554484E-2</v>
      </c>
      <c r="E3293" s="6">
        <v>3.8289176471833664E-2</v>
      </c>
      <c r="F3293" s="6">
        <v>-2.1703397958939663E-2</v>
      </c>
      <c r="G3293" s="6">
        <v>-1.0355074831856772E-2</v>
      </c>
      <c r="H3293" s="6">
        <v>-0.11229504375686034</v>
      </c>
      <c r="I3293" s="6">
        <v>7.4753045191698064E-2</v>
      </c>
      <c r="J3293" s="6">
        <v>-3.0817732224030558E-2</v>
      </c>
    </row>
    <row r="3294" spans="1:10" x14ac:dyDescent="0.35">
      <c r="A3294" s="1">
        <v>2017</v>
      </c>
      <c r="B3294" s="1">
        <v>9</v>
      </c>
      <c r="C3294" s="6">
        <v>3.4408478247689028E-2</v>
      </c>
      <c r="D3294" s="6">
        <v>2.8430016233725076E-3</v>
      </c>
      <c r="E3294" s="6">
        <v>-2.2992084351231314E-2</v>
      </c>
      <c r="F3294" s="6">
        <v>-4.3617588037478477E-2</v>
      </c>
      <c r="G3294" s="6">
        <v>-4.6380851686966124E-2</v>
      </c>
      <c r="H3294" s="6">
        <v>1.7909843285190106E-2</v>
      </c>
      <c r="I3294" s="6">
        <v>2.5734078180037732E-2</v>
      </c>
      <c r="J3294" s="6">
        <v>-1.4662694585691662E-2</v>
      </c>
    </row>
    <row r="3295" spans="1:10" x14ac:dyDescent="0.35">
      <c r="A3295" s="1">
        <v>2017</v>
      </c>
      <c r="B3295" s="1">
        <v>10</v>
      </c>
      <c r="C3295" s="6">
        <v>-4.3457278371634017E-2</v>
      </c>
      <c r="D3295" s="6">
        <v>4.2118272868639589E-2</v>
      </c>
      <c r="E3295" s="6">
        <v>6.5896034316719511E-3</v>
      </c>
      <c r="F3295" s="6">
        <v>5.5265321016028573E-2</v>
      </c>
      <c r="G3295" s="6">
        <v>-8.8941321252039102E-2</v>
      </c>
      <c r="H3295" s="6">
        <v>-7.5459002431875172E-2</v>
      </c>
      <c r="I3295" s="6">
        <v>-2.9167380577931414E-2</v>
      </c>
      <c r="J3295" s="6">
        <v>6.9398974761291338E-2</v>
      </c>
    </row>
    <row r="3296" spans="1:10" x14ac:dyDescent="0.35">
      <c r="A3296" s="1">
        <v>2017</v>
      </c>
      <c r="B3296" s="1">
        <v>11</v>
      </c>
      <c r="C3296" s="6">
        <v>-4.1833142746336496E-2</v>
      </c>
      <c r="D3296" s="6">
        <v>-0.13062172530546751</v>
      </c>
      <c r="E3296" s="6">
        <v>-2.9620680334765351E-2</v>
      </c>
      <c r="F3296" s="6">
        <v>-1.7232361062603244E-2</v>
      </c>
      <c r="G3296" s="6">
        <v>-1.5336816737838444E-2</v>
      </c>
      <c r="H3296" s="6">
        <v>-7.757726633311323E-4</v>
      </c>
      <c r="I3296" s="6">
        <v>4.5132550291383956E-3</v>
      </c>
      <c r="J3296" s="6">
        <v>-2.0064774867084145E-3</v>
      </c>
    </row>
    <row r="3297" spans="1:10" x14ac:dyDescent="0.35">
      <c r="A3297" s="1">
        <v>2017</v>
      </c>
      <c r="B3297" s="1">
        <v>12</v>
      </c>
      <c r="C3297" s="6">
        <v>3.6913728937215264E-2</v>
      </c>
      <c r="D3297" s="6">
        <v>0.15889866175211401</v>
      </c>
      <c r="E3297" s="6">
        <v>9.163923522783942E-4</v>
      </c>
      <c r="F3297" s="6">
        <v>2.8427375886859875E-2</v>
      </c>
      <c r="G3297" s="6">
        <v>-1.8443811376425222E-2</v>
      </c>
      <c r="H3297" s="6">
        <v>-4.7644408236672341E-2</v>
      </c>
      <c r="I3297" s="6">
        <v>7.2335234916487742E-3</v>
      </c>
      <c r="J3297" s="6">
        <v>4.0122107695817252E-3</v>
      </c>
    </row>
    <row r="3298" spans="1:10" x14ac:dyDescent="0.35">
      <c r="A3298" s="1">
        <v>2018</v>
      </c>
      <c r="B3298" s="1">
        <v>1</v>
      </c>
      <c r="C3298" s="6">
        <v>0.14287372958098205</v>
      </c>
      <c r="D3298" s="6">
        <v>6.13990410284148E-2</v>
      </c>
      <c r="E3298" s="6">
        <v>7.7025943756144619E-2</v>
      </c>
      <c r="F3298" s="6">
        <v>3.9274799379911116E-2</v>
      </c>
      <c r="G3298" s="6">
        <v>6.7300988890828403E-2</v>
      </c>
      <c r="H3298" s="6">
        <v>7.4515554858573571E-2</v>
      </c>
      <c r="I3298" s="6">
        <v>0.10090585011820112</v>
      </c>
      <c r="J3298" s="6">
        <v>2.4773021853626998E-2</v>
      </c>
    </row>
    <row r="3299" spans="1:10" x14ac:dyDescent="0.35">
      <c r="A3299" s="1">
        <v>2018</v>
      </c>
      <c r="B3299" s="1">
        <v>2</v>
      </c>
      <c r="C3299" s="6">
        <v>-2.7299860712709789E-2</v>
      </c>
      <c r="D3299" s="6">
        <v>-4.480943055131309E-2</v>
      </c>
      <c r="E3299" s="6">
        <v>-8.37073879897276E-2</v>
      </c>
      <c r="F3299" s="6">
        <v>-8.6325885585050333E-2</v>
      </c>
      <c r="G3299" s="6">
        <v>-8.5490592453292547E-2</v>
      </c>
      <c r="H3299" s="6">
        <v>-3.2068548343476555E-2</v>
      </c>
      <c r="I3299" s="6">
        <v>-1.3445113722338529E-2</v>
      </c>
      <c r="J3299" s="6">
        <v>-8.0997688545468904E-2</v>
      </c>
    </row>
    <row r="3300" spans="1:10" x14ac:dyDescent="0.35">
      <c r="A3300" s="1">
        <v>2018</v>
      </c>
      <c r="B3300" s="1">
        <v>3</v>
      </c>
      <c r="C3300" s="6">
        <v>-3.3819062459203519E-2</v>
      </c>
      <c r="D3300" s="6">
        <v>-4.1114496394134892E-2</v>
      </c>
      <c r="E3300" s="6">
        <v>-3.5282022126012946E-2</v>
      </c>
      <c r="F3300" s="6">
        <v>-5.0901800628179505E-2</v>
      </c>
      <c r="G3300" s="6">
        <v>-7.3065031618231267E-3</v>
      </c>
      <c r="H3300" s="6">
        <v>-7.0664317940287678E-3</v>
      </c>
      <c r="I3300" s="6">
        <v>-4.0718389705082569E-2</v>
      </c>
      <c r="J3300" s="6">
        <v>1.4287912661647976E-2</v>
      </c>
    </row>
    <row r="3301" spans="1:10" x14ac:dyDescent="0.35">
      <c r="A3301" s="1">
        <v>2018</v>
      </c>
      <c r="B3301" s="1">
        <v>4</v>
      </c>
      <c r="C3301" s="6">
        <v>-6.5551361613958595E-2</v>
      </c>
      <c r="D3301" s="6">
        <v>-2.2996168862252815E-3</v>
      </c>
      <c r="E3301" s="6">
        <v>-5.2850614759359829E-2</v>
      </c>
      <c r="F3301" s="6">
        <v>2.4148622116125767E-2</v>
      </c>
      <c r="G3301" s="6">
        <v>1.6415116771919362E-3</v>
      </c>
      <c r="H3301" s="6">
        <v>-1.8905004607393656E-2</v>
      </c>
      <c r="I3301" s="6">
        <v>-9.5051215019821736E-2</v>
      </c>
      <c r="J3301" s="6">
        <v>3.3950582040389414E-3</v>
      </c>
    </row>
    <row r="3302" spans="1:10" x14ac:dyDescent="0.35">
      <c r="A3302" s="1">
        <v>2018</v>
      </c>
      <c r="B3302" s="1">
        <v>5</v>
      </c>
      <c r="C3302" s="6">
        <v>-0.17729938203490053</v>
      </c>
      <c r="D3302" s="6">
        <v>-8.7570968094551727E-2</v>
      </c>
      <c r="E3302" s="6">
        <v>-2.4484911516828363E-2</v>
      </c>
      <c r="F3302" s="6">
        <v>-3.1381104731689487E-2</v>
      </c>
      <c r="G3302" s="6">
        <v>-0.1491170366286057</v>
      </c>
      <c r="H3302" s="6">
        <v>-7.4866506273840006E-2</v>
      </c>
      <c r="I3302" s="6">
        <v>-8.4306994677437255E-3</v>
      </c>
      <c r="J3302" s="6">
        <v>-6.2576701277486102E-2</v>
      </c>
    </row>
    <row r="3303" spans="1:10" x14ac:dyDescent="0.35">
      <c r="A3303" s="1">
        <v>2018</v>
      </c>
      <c r="B3303" s="1">
        <v>6</v>
      </c>
      <c r="C3303" s="6">
        <v>-0.10712309535278458</v>
      </c>
      <c r="D3303" s="6">
        <v>-8.0568465754665863E-2</v>
      </c>
      <c r="E3303" s="6">
        <v>-0.12667854519396476</v>
      </c>
      <c r="F3303" s="6">
        <v>-3.4752035787953446E-2</v>
      </c>
      <c r="G3303" s="6">
        <v>4.9272336748470695E-2</v>
      </c>
      <c r="H3303" s="6">
        <v>-8.7211232646844772E-2</v>
      </c>
      <c r="I3303" s="6">
        <v>-2.8172711833692139E-2</v>
      </c>
      <c r="J3303" s="6">
        <v>-8.726181332570554E-2</v>
      </c>
    </row>
    <row r="3304" spans="1:10" x14ac:dyDescent="0.35">
      <c r="A3304" s="1">
        <v>2018</v>
      </c>
      <c r="B3304" s="1">
        <v>7</v>
      </c>
      <c r="C3304" s="6">
        <v>0.10475694306922384</v>
      </c>
      <c r="D3304" s="6">
        <v>3.3217525836317603E-2</v>
      </c>
      <c r="E3304" s="6">
        <v>-3.614219330596085E-2</v>
      </c>
      <c r="F3304" s="6">
        <v>4.1338586748551127E-2</v>
      </c>
      <c r="G3304" s="6">
        <v>9.5349278530202086E-2</v>
      </c>
      <c r="H3304" s="6">
        <v>-1.3622994917811986E-2</v>
      </c>
      <c r="I3304" s="6">
        <v>-3.1936102964023536E-3</v>
      </c>
      <c r="J3304" s="6">
        <v>-3.0398305686858577E-2</v>
      </c>
    </row>
    <row r="3305" spans="1:10" x14ac:dyDescent="0.35">
      <c r="A3305" s="1">
        <v>2018</v>
      </c>
      <c r="B3305" s="1">
        <v>8</v>
      </c>
      <c r="C3305" s="6">
        <v>-0.12248089685216268</v>
      </c>
      <c r="D3305" s="6">
        <v>-0.11183638875461566</v>
      </c>
      <c r="E3305" s="6">
        <v>-7.528276556855984E-2</v>
      </c>
      <c r="F3305" s="6">
        <v>-2.7510242195478811E-2</v>
      </c>
      <c r="G3305" s="6">
        <v>-4.5552483637567136E-2</v>
      </c>
      <c r="H3305" s="6">
        <v>-4.0264921001509794E-2</v>
      </c>
      <c r="I3305" s="6">
        <v>-8.3070671880160707E-2</v>
      </c>
      <c r="J3305" s="6">
        <v>-9.9788706517532841E-3</v>
      </c>
    </row>
    <row r="3306" spans="1:10" x14ac:dyDescent="0.35">
      <c r="A3306" s="1">
        <v>2018</v>
      </c>
      <c r="B3306" s="1">
        <v>9</v>
      </c>
      <c r="C3306" s="6">
        <v>1.6421785854356736E-2</v>
      </c>
      <c r="D3306" s="6">
        <v>1.8407876189474166E-2</v>
      </c>
      <c r="E3306" s="6">
        <v>9.5348078168651269E-3</v>
      </c>
      <c r="F3306" s="6">
        <v>-0.10357495324509312</v>
      </c>
      <c r="G3306" s="6">
        <v>-1.2241192875432731E-3</v>
      </c>
      <c r="H3306" s="6">
        <v>-3.5614156255026272E-2</v>
      </c>
      <c r="I3306" s="6">
        <v>6.5866207661718704E-2</v>
      </c>
      <c r="J3306" s="6">
        <v>-6.3282660931220751E-3</v>
      </c>
    </row>
    <row r="3307" spans="1:10" x14ac:dyDescent="0.35">
      <c r="A3307" s="1">
        <v>2018</v>
      </c>
      <c r="B3307" s="1">
        <v>10</v>
      </c>
      <c r="C3307" s="6">
        <v>0.17775164112226846</v>
      </c>
      <c r="D3307" s="6">
        <v>-0.10832450807054775</v>
      </c>
      <c r="E3307" s="6">
        <v>-0.11285274355529798</v>
      </c>
      <c r="F3307" s="6">
        <v>-8.97877446518133E-2</v>
      </c>
      <c r="G3307" s="6">
        <v>-0.20440614282796613</v>
      </c>
      <c r="H3307" s="6">
        <v>-8.9553436911941203E-2</v>
      </c>
      <c r="I3307" s="6">
        <v>-7.4068675678252954E-2</v>
      </c>
      <c r="J3307" s="6">
        <v>-0.17871290091013828</v>
      </c>
    </row>
    <row r="3308" spans="1:10" x14ac:dyDescent="0.35">
      <c r="A3308" s="1">
        <v>2018</v>
      </c>
      <c r="B3308" s="1">
        <v>11</v>
      </c>
      <c r="C3308" s="6">
        <v>-3.6590601295429764E-2</v>
      </c>
      <c r="D3308" s="6">
        <v>1.5812402977574389E-2</v>
      </c>
      <c r="E3308" s="6">
        <v>-2.4946578115286635E-2</v>
      </c>
      <c r="F3308" s="6">
        <v>9.0100943163933717E-2</v>
      </c>
      <c r="G3308" s="6">
        <v>-7.5086704875785476E-2</v>
      </c>
      <c r="H3308" s="6">
        <v>-8.54667384152413E-2</v>
      </c>
      <c r="I3308" s="6">
        <v>-2.3744866040697334E-2</v>
      </c>
      <c r="J3308" s="6">
        <v>3.1109183684990414E-2</v>
      </c>
    </row>
    <row r="3309" spans="1:10" x14ac:dyDescent="0.35">
      <c r="A3309" s="1">
        <v>2018</v>
      </c>
      <c r="B3309" s="1">
        <v>12</v>
      </c>
      <c r="C3309" s="6">
        <v>-4.5063346016793515E-2</v>
      </c>
      <c r="D3309" s="6">
        <v>-5.5425030403179587E-2</v>
      </c>
      <c r="E3309" s="6">
        <v>-4.8377195762533964E-2</v>
      </c>
      <c r="F3309" s="6">
        <v>-2.3356952263754449E-2</v>
      </c>
      <c r="G3309" s="6">
        <v>1.3077059602994656E-2</v>
      </c>
      <c r="H3309" s="6">
        <v>-0.11377644986190727</v>
      </c>
      <c r="I3309" s="6">
        <v>-7.4460861332603989E-2</v>
      </c>
      <c r="J3309" s="6">
        <v>-4.4452438639053127E-2</v>
      </c>
    </row>
    <row r="3310" spans="1:10" x14ac:dyDescent="0.35">
      <c r="A3310" s="1">
        <v>2019</v>
      </c>
      <c r="B3310" s="1">
        <v>1</v>
      </c>
      <c r="C3310" s="6">
        <v>0.15684514670765443</v>
      </c>
      <c r="D3310" s="6">
        <v>9.5679478491660877E-2</v>
      </c>
      <c r="E3310" s="6">
        <v>4.0570160723393547E-2</v>
      </c>
      <c r="F3310" s="6">
        <v>-4.6043346472106214E-2</v>
      </c>
      <c r="G3310" s="6">
        <v>6.3092582805814049E-2</v>
      </c>
      <c r="H3310" s="6">
        <v>8.1057224277379117E-2</v>
      </c>
      <c r="I3310" s="6">
        <v>0.11615767639467796</v>
      </c>
      <c r="J3310" s="6">
        <v>5.8504864911268342E-2</v>
      </c>
    </row>
    <row r="3311" spans="1:10" x14ac:dyDescent="0.35">
      <c r="A3311" s="1">
        <v>2019</v>
      </c>
      <c r="B3311" s="1">
        <v>2</v>
      </c>
      <c r="C3311" s="6">
        <v>-7.0381691899651128E-2</v>
      </c>
      <c r="D3311" s="6">
        <v>-4.5876424128273391E-2</v>
      </c>
      <c r="E3311" s="6">
        <v>0.114769803959649</v>
      </c>
      <c r="F3311" s="6">
        <v>-2.5761828818447765E-2</v>
      </c>
      <c r="G3311" s="6">
        <v>-5.9478859034299919E-2</v>
      </c>
      <c r="H3311" s="6">
        <v>-7.0364554667798757E-2</v>
      </c>
      <c r="I3311" s="6">
        <v>-4.7138231653166413E-2</v>
      </c>
      <c r="J3311" s="6">
        <v>-3.9855276613589091E-2</v>
      </c>
    </row>
    <row r="3312" spans="1:10" x14ac:dyDescent="0.35">
      <c r="A3312" s="1">
        <v>2019</v>
      </c>
      <c r="B3312" s="1">
        <v>3</v>
      </c>
      <c r="C3312" s="6">
        <v>-7.0425317153275699E-2</v>
      </c>
      <c r="D3312" s="6">
        <v>-6.5328285573683073E-2</v>
      </c>
      <c r="E3312" s="6">
        <v>2.370742543209926E-2</v>
      </c>
      <c r="F3312" s="6">
        <v>7.8623149628698888E-2</v>
      </c>
      <c r="G3312" s="6">
        <v>-2.1214364295474287E-2</v>
      </c>
      <c r="H3312" s="6">
        <v>-3.9826069434877084E-2</v>
      </c>
      <c r="I3312" s="6">
        <v>-1.469749814886211E-2</v>
      </c>
      <c r="J3312" s="6">
        <v>-5.8916987718609523E-2</v>
      </c>
    </row>
    <row r="3313" spans="1:10" x14ac:dyDescent="0.35">
      <c r="A3313" s="1">
        <v>2019</v>
      </c>
      <c r="B3313" s="1">
        <v>4</v>
      </c>
      <c r="C3313" s="6">
        <v>-1.2779825098554423E-2</v>
      </c>
      <c r="D3313" s="6">
        <v>-3.360275332240488E-2</v>
      </c>
      <c r="E3313" s="6">
        <v>-3.1293798021964039E-2</v>
      </c>
      <c r="F3313" s="6">
        <v>-1.9729149950883776E-2</v>
      </c>
      <c r="G3313" s="6">
        <v>3.284249560877299E-2</v>
      </c>
      <c r="H3313" s="6">
        <v>-7.6766753473520202E-2</v>
      </c>
      <c r="I3313" s="6">
        <v>1.7278536779405537E-2</v>
      </c>
      <c r="J3313" s="6">
        <v>-1.8433132404116662E-2</v>
      </c>
    </row>
    <row r="3314" spans="1:10" x14ac:dyDescent="0.35">
      <c r="A3314" s="1">
        <v>2019</v>
      </c>
      <c r="B3314" s="1">
        <v>5</v>
      </c>
      <c r="C3314" s="6">
        <v>-1.6968665017094976E-2</v>
      </c>
      <c r="D3314" s="6">
        <v>-0.10752784541840481</v>
      </c>
      <c r="E3314" s="6">
        <v>-0.10487414034081925</v>
      </c>
      <c r="F3314" s="6">
        <v>-7.7710414941753354E-3</v>
      </c>
      <c r="G3314" s="6">
        <v>-9.756229309452906E-2</v>
      </c>
      <c r="H3314" s="6">
        <v>-8.0967714993697856E-2</v>
      </c>
      <c r="I3314" s="6">
        <v>3.6750757351678535E-3</v>
      </c>
      <c r="J3314" s="6">
        <v>-0.11619872618844222</v>
      </c>
    </row>
    <row r="3315" spans="1:10" x14ac:dyDescent="0.35">
      <c r="A3315" s="1">
        <v>2019</v>
      </c>
      <c r="B3315" s="1">
        <v>6</v>
      </c>
      <c r="C3315" s="6">
        <v>3.7961831050703318E-2</v>
      </c>
      <c r="D3315" s="6">
        <v>4.5622397074580864E-2</v>
      </c>
      <c r="E3315" s="6">
        <v>1.1504201690131707E-2</v>
      </c>
      <c r="F3315" s="6">
        <v>-2.3999063540281432E-2</v>
      </c>
      <c r="G3315" s="6">
        <v>8.2405770078242541E-3</v>
      </c>
      <c r="H3315" s="6">
        <v>-0.1716368499804361</v>
      </c>
      <c r="I3315" s="6">
        <v>5.3339651455210066E-2</v>
      </c>
      <c r="J3315" s="6">
        <v>5.1013025066852832E-2</v>
      </c>
    </row>
    <row r="3316" spans="1:10" x14ac:dyDescent="0.35">
      <c r="A3316" s="1">
        <v>2019</v>
      </c>
      <c r="B3316" s="1">
        <v>7</v>
      </c>
      <c r="C3316" s="6">
        <v>-2.63170093272002E-3</v>
      </c>
      <c r="D3316" s="6">
        <v>-7.7090620227923567E-2</v>
      </c>
      <c r="E3316" s="6">
        <v>-3.928347703164569E-2</v>
      </c>
      <c r="F3316" s="6">
        <v>-7.6909799729153683E-2</v>
      </c>
      <c r="G3316" s="6">
        <v>-6.9974512045825499E-2</v>
      </c>
      <c r="H3316" s="6">
        <v>-6.7563416715869962E-2</v>
      </c>
      <c r="I3316" s="6">
        <v>-3.6895725579817122E-2</v>
      </c>
      <c r="J3316" s="6">
        <v>-9.6445325311787289E-2</v>
      </c>
    </row>
    <row r="3317" spans="1:10" x14ac:dyDescent="0.35">
      <c r="A3317" s="1">
        <v>2019</v>
      </c>
      <c r="B3317" s="1">
        <v>8</v>
      </c>
      <c r="C3317" s="6">
        <v>-0.10612962231609614</v>
      </c>
      <c r="D3317" s="6">
        <v>-7.7409047873246886E-2</v>
      </c>
      <c r="E3317" s="6">
        <v>-7.3359938708144626E-2</v>
      </c>
      <c r="F3317" s="6">
        <v>-6.477579193178841E-2</v>
      </c>
      <c r="G3317" s="6">
        <v>-2.5762670692176207E-2</v>
      </c>
      <c r="H3317" s="6">
        <v>-6.721792615072443E-2</v>
      </c>
      <c r="I3317" s="6">
        <v>-6.5971796076042435E-2</v>
      </c>
      <c r="J3317" s="6">
        <v>-6.6159890105262145E-2</v>
      </c>
    </row>
    <row r="3318" spans="1:10" x14ac:dyDescent="0.35">
      <c r="A3318" s="1">
        <v>2019</v>
      </c>
      <c r="B3318" s="1">
        <v>9</v>
      </c>
      <c r="C3318" s="6">
        <v>1.3190361004341417E-2</v>
      </c>
      <c r="D3318" s="6">
        <v>2.2664162645403902E-2</v>
      </c>
      <c r="E3318" s="6">
        <v>-1.2004927943293813E-2</v>
      </c>
      <c r="F3318" s="6">
        <v>3.338234074334652E-2</v>
      </c>
      <c r="G3318" s="6">
        <v>6.841737737662907E-3</v>
      </c>
      <c r="H3318" s="6">
        <v>6.5075919311565159E-2</v>
      </c>
      <c r="I3318" s="6">
        <v>1.2554836929573005E-2</v>
      </c>
      <c r="J3318" s="6">
        <v>3.8894157535857746E-2</v>
      </c>
    </row>
    <row r="3319" spans="1:10" x14ac:dyDescent="0.35">
      <c r="A3319" s="1">
        <v>2019</v>
      </c>
      <c r="B3319" s="1">
        <v>10</v>
      </c>
      <c r="C3319" s="6">
        <v>4.1515580350760431E-2</v>
      </c>
      <c r="D3319" s="6">
        <v>-9.482133546825243E-2</v>
      </c>
      <c r="E3319" s="6">
        <v>6.9457597506982355E-3</v>
      </c>
      <c r="F3319" s="6">
        <v>1.3192220156310067E-2</v>
      </c>
      <c r="G3319" s="6">
        <v>1.663430636053799E-2</v>
      </c>
      <c r="H3319" s="6">
        <v>5.6462955037305154E-2</v>
      </c>
      <c r="I3319" s="6">
        <v>4.7367215416627043E-2</v>
      </c>
      <c r="J3319" s="6">
        <v>1.7821304590830103E-2</v>
      </c>
    </row>
    <row r="3320" spans="1:10" x14ac:dyDescent="0.35">
      <c r="A3320" s="1">
        <v>2019</v>
      </c>
      <c r="B3320" s="1">
        <v>11</v>
      </c>
      <c r="C3320" s="6">
        <v>-5.7985144886464265E-2</v>
      </c>
      <c r="D3320" s="6">
        <v>-0.13325799482300843</v>
      </c>
      <c r="E3320" s="6">
        <v>-3.3997317501846022E-2</v>
      </c>
      <c r="F3320" s="6">
        <v>-1.132849327567291E-2</v>
      </c>
      <c r="G3320" s="6">
        <v>-4.4162793515831897E-2</v>
      </c>
      <c r="H3320" s="6">
        <v>0.13165741899978084</v>
      </c>
      <c r="I3320" s="6">
        <v>-4.4530385509839315E-3</v>
      </c>
      <c r="J3320" s="6">
        <v>-2.3076728466699212E-2</v>
      </c>
    </row>
    <row r="3321" spans="1:10" x14ac:dyDescent="0.35">
      <c r="A3321" s="1">
        <v>2019</v>
      </c>
      <c r="B3321" s="1">
        <v>12</v>
      </c>
      <c r="C3321" s="6">
        <v>0.11123344623581231</v>
      </c>
      <c r="D3321" s="6">
        <v>8.4345842951739511E-2</v>
      </c>
      <c r="E3321" s="6">
        <v>5.7352886998984436E-2</v>
      </c>
      <c r="F3321" s="6">
        <v>-2.7503066143087264E-4</v>
      </c>
      <c r="G3321" s="6">
        <v>3.5667909104425959E-2</v>
      </c>
      <c r="H3321" s="6">
        <v>2.6003975275265982E-2</v>
      </c>
      <c r="I3321" s="6">
        <v>6.3201756794626016E-2</v>
      </c>
      <c r="J3321" s="6">
        <v>6.1631414666984179E-2</v>
      </c>
    </row>
    <row r="3322" spans="1:10" x14ac:dyDescent="0.35">
      <c r="A3322" s="1">
        <v>2020</v>
      </c>
      <c r="B3322" s="1">
        <v>1</v>
      </c>
      <c r="C3322" s="6">
        <v>-9.1784580513682532E-2</v>
      </c>
      <c r="D3322" s="6">
        <v>-9.4525286994814314E-2</v>
      </c>
      <c r="E3322" s="6">
        <v>-3.5553426683531883E-2</v>
      </c>
      <c r="F3322" s="6">
        <v>-3.4568607783604474E-2</v>
      </c>
      <c r="G3322" s="6">
        <v>2.8254015356720258E-3</v>
      </c>
      <c r="H3322" s="6">
        <v>1.204447480655281E-2</v>
      </c>
      <c r="I3322" s="6">
        <v>-3.6812344274628192E-2</v>
      </c>
      <c r="J3322" s="6">
        <v>-8.3794192437314327E-2</v>
      </c>
    </row>
    <row r="3323" spans="1:10" x14ac:dyDescent="0.35">
      <c r="A3323" s="1">
        <v>2020</v>
      </c>
      <c r="B3323" s="1">
        <v>2</v>
      </c>
      <c r="C3323" s="6">
        <v>-0.13900742014509676</v>
      </c>
      <c r="D3323" s="6">
        <v>-0.13352783549778685</v>
      </c>
      <c r="E3323" s="6">
        <v>-5.5332200503548409E-2</v>
      </c>
      <c r="F3323" s="6">
        <v>-9.1896106476034564E-2</v>
      </c>
      <c r="G3323" s="6">
        <v>-0.11552753198332504</v>
      </c>
      <c r="H3323" s="6">
        <v>-0.1025763719267269</v>
      </c>
      <c r="I3323" s="6">
        <v>-0.14791423784806218</v>
      </c>
      <c r="J3323" s="6">
        <v>-8.187939831109696E-2</v>
      </c>
    </row>
    <row r="3324" spans="1:10" x14ac:dyDescent="0.35">
      <c r="A3324" s="1">
        <v>2020</v>
      </c>
      <c r="B3324" s="1">
        <v>3</v>
      </c>
      <c r="C3324" s="6">
        <v>-0.40112273408433702</v>
      </c>
      <c r="D3324" s="6">
        <v>-0.19432250273776314</v>
      </c>
      <c r="E3324" s="6">
        <v>-6.0897911325778327E-2</v>
      </c>
      <c r="F3324" s="6">
        <v>-0.2645815139107624</v>
      </c>
      <c r="G3324" s="6">
        <v>-0.311980007180306</v>
      </c>
      <c r="H3324" s="6">
        <v>-0.29019572415529821</v>
      </c>
      <c r="I3324" s="6">
        <v>-0.23990138128934718</v>
      </c>
      <c r="J3324" s="6">
        <v>-0.13366390443383608</v>
      </c>
    </row>
    <row r="3325" spans="1:10" x14ac:dyDescent="0.35">
      <c r="A3325" s="1">
        <v>2020</v>
      </c>
      <c r="B3325" s="1">
        <v>4</v>
      </c>
      <c r="C3325" s="6">
        <v>4.4600770691563534E-2</v>
      </c>
      <c r="D3325" s="6">
        <v>0.16792848081258349</v>
      </c>
      <c r="E3325" s="6">
        <v>4.1879419705849068E-2</v>
      </c>
      <c r="F3325" s="6">
        <v>0.14961043100527538</v>
      </c>
      <c r="G3325" s="6">
        <v>3.355322767391266E-2</v>
      </c>
      <c r="H3325" s="6">
        <v>0.2077798011776969</v>
      </c>
      <c r="I3325" s="6">
        <v>0.11529700435821631</v>
      </c>
      <c r="J3325" s="6">
        <v>0.11375335839062926</v>
      </c>
    </row>
    <row r="3326" spans="1:10" x14ac:dyDescent="0.35">
      <c r="A3326" s="1">
        <v>2020</v>
      </c>
      <c r="B3326" s="1">
        <v>5</v>
      </c>
      <c r="C3326" s="6">
        <v>0.11505987709515575</v>
      </c>
      <c r="D3326" s="6">
        <v>-4.3754275332309689E-2</v>
      </c>
      <c r="E3326" s="6">
        <v>-1.4158212495302247E-2</v>
      </c>
      <c r="F3326" s="6">
        <v>-3.5951447662422753E-2</v>
      </c>
      <c r="G3326" s="6">
        <v>7.9605282619584439E-2</v>
      </c>
      <c r="H3326" s="6">
        <v>-1.856919556122405E-2</v>
      </c>
      <c r="I3326" s="6">
        <v>9.3838772534843629E-2</v>
      </c>
      <c r="J3326" s="6">
        <v>2.5426927135569488E-2</v>
      </c>
    </row>
    <row r="3327" spans="1:10" x14ac:dyDescent="0.35">
      <c r="A3327" s="1">
        <v>2020</v>
      </c>
      <c r="B3327" s="1">
        <v>6</v>
      </c>
      <c r="C3327" s="6">
        <v>6.0711265463935536E-2</v>
      </c>
      <c r="D3327" s="6">
        <v>5.1762032001998547E-2</v>
      </c>
      <c r="E3327" s="6">
        <v>5.5412867480894322E-2</v>
      </c>
      <c r="F3327" s="6">
        <v>7.4753878279602531E-2</v>
      </c>
      <c r="G3327" s="6">
        <v>5.2974550606731076E-3</v>
      </c>
      <c r="H3327" s="6">
        <v>-1.8388923148915746E-2</v>
      </c>
      <c r="I3327" s="6">
        <v>-1.2327409340851223E-2</v>
      </c>
      <c r="J3327" s="6">
        <v>6.5390513462261962E-2</v>
      </c>
    </row>
    <row r="3328" spans="1:10" x14ac:dyDescent="0.35">
      <c r="A3328" s="1">
        <v>2020</v>
      </c>
      <c r="B3328" s="1">
        <v>7</v>
      </c>
      <c r="C3328" s="6">
        <v>0.13186035031555499</v>
      </c>
      <c r="D3328" s="6">
        <v>0.10272722852370696</v>
      </c>
      <c r="E3328" s="6">
        <v>0.12232593877740415</v>
      </c>
      <c r="F3328" s="6">
        <v>8.2726055516382332E-2</v>
      </c>
      <c r="G3328" s="6">
        <v>1.2270901342441454E-2</v>
      </c>
      <c r="H3328" s="6">
        <v>0.13886154312863452</v>
      </c>
      <c r="I3328" s="6">
        <v>1.340728930132561E-2</v>
      </c>
      <c r="J3328" s="6">
        <v>7.0882584161029535E-2</v>
      </c>
    </row>
    <row r="3329" spans="1:10" x14ac:dyDescent="0.35">
      <c r="A3329" s="1">
        <v>2020</v>
      </c>
      <c r="B3329" s="1">
        <v>8</v>
      </c>
      <c r="C3329" s="6">
        <v>-8.2648484361109692E-2</v>
      </c>
      <c r="D3329" s="6">
        <v>-8.6914169918085177E-2</v>
      </c>
      <c r="E3329" s="6">
        <v>4.4109322888473156E-2</v>
      </c>
      <c r="F3329" s="6">
        <v>5.0892260265008947E-2</v>
      </c>
      <c r="G3329" s="6">
        <v>1.2109183981063998E-2</v>
      </c>
      <c r="H3329" s="6">
        <v>6.3501900763765301E-2</v>
      </c>
      <c r="I3329" s="6">
        <v>2.4036176109696019E-2</v>
      </c>
      <c r="J3329" s="6">
        <v>3.8261413931538389E-2</v>
      </c>
    </row>
    <row r="3330" spans="1:10" x14ac:dyDescent="0.35">
      <c r="A3330" s="1">
        <v>2020</v>
      </c>
      <c r="B3330" s="1">
        <v>9</v>
      </c>
      <c r="C3330" s="6">
        <v>-6.8740347316843961E-2</v>
      </c>
      <c r="D3330" s="6">
        <v>-4.5900706531740262E-2</v>
      </c>
      <c r="E3330" s="6">
        <v>-4.5142883978934387E-2</v>
      </c>
      <c r="F3330" s="6">
        <v>-1.7298537003776582E-2</v>
      </c>
      <c r="G3330" s="6">
        <v>5.8552532994303862E-3</v>
      </c>
      <c r="H3330" s="6">
        <v>-1.8854773029228323E-2</v>
      </c>
      <c r="I3330" s="6">
        <v>-6.770160424735959E-2</v>
      </c>
      <c r="J3330" s="6">
        <v>1.9851623325892864E-2</v>
      </c>
    </row>
    <row r="3331" spans="1:10" x14ac:dyDescent="0.35">
      <c r="A3331" s="1">
        <v>2020</v>
      </c>
      <c r="B3331" s="1">
        <v>10</v>
      </c>
      <c r="C3331" s="6">
        <v>-3.1188224499824602E-2</v>
      </c>
      <c r="D3331" s="6">
        <v>-1.2917771234656638E-2</v>
      </c>
      <c r="E3331" s="6">
        <v>1.5742780432598368E-2</v>
      </c>
      <c r="F3331" s="6">
        <v>2.0404757797672823E-2</v>
      </c>
      <c r="G3331" s="6">
        <v>2.9766263276574844E-2</v>
      </c>
      <c r="H3331" s="6">
        <v>1.5435120138580184E-2</v>
      </c>
      <c r="I3331" s="6">
        <v>-9.3685701931224372E-2</v>
      </c>
      <c r="J3331" s="6">
        <v>-2.8607696242057713E-3</v>
      </c>
    </row>
    <row r="3332" spans="1:10" x14ac:dyDescent="0.35">
      <c r="A3332" s="1">
        <v>2020</v>
      </c>
      <c r="B3332" s="1">
        <v>11</v>
      </c>
      <c r="C3332" s="6">
        <v>0.24805260162195808</v>
      </c>
      <c r="D3332" s="6">
        <v>0.15685041036354874</v>
      </c>
      <c r="E3332" s="6">
        <v>6.9500566421407797E-2</v>
      </c>
      <c r="F3332" s="6">
        <v>0.1215324700139483</v>
      </c>
      <c r="G3332" s="6">
        <v>0.18366987689877601</v>
      </c>
      <c r="H3332" s="6">
        <v>3.648376774868857E-2</v>
      </c>
      <c r="I3332" s="6">
        <v>0.19533019486432346</v>
      </c>
      <c r="J3332" s="6">
        <v>0.17008928081378449</v>
      </c>
    </row>
    <row r="3333" spans="1:10" x14ac:dyDescent="0.35">
      <c r="A3333" s="1">
        <v>2020</v>
      </c>
      <c r="B3333" s="1">
        <v>12</v>
      </c>
      <c r="C3333" s="6">
        <v>0.12131792003771272</v>
      </c>
      <c r="D3333" s="6">
        <v>0.10934866507423471</v>
      </c>
      <c r="E3333" s="6">
        <v>3.1176270279370668E-2</v>
      </c>
      <c r="F3333" s="6">
        <v>9.1376339629068687E-2</v>
      </c>
      <c r="G3333" s="6">
        <v>6.9732965587628121E-2</v>
      </c>
      <c r="H3333" s="6">
        <v>5.8280242926015989E-2</v>
      </c>
      <c r="I3333" s="6">
        <v>9.1649274754432547E-2</v>
      </c>
      <c r="J3333" s="6">
        <v>0.13348338065852242</v>
      </c>
    </row>
    <row r="3334" spans="1:10" x14ac:dyDescent="0.35">
      <c r="A3334" s="1">
        <v>2021</v>
      </c>
      <c r="B3334" s="1">
        <v>1</v>
      </c>
      <c r="C3334" s="6">
        <v>-8.1693322126087126E-2</v>
      </c>
      <c r="D3334" s="6">
        <v>-8.8411758736267384E-3</v>
      </c>
      <c r="E3334" s="6">
        <v>1.7688313286424198E-2</v>
      </c>
      <c r="F3334" s="6">
        <v>-2.3501206802683836E-2</v>
      </c>
      <c r="G3334" s="6">
        <v>-5.8341697104622094E-2</v>
      </c>
      <c r="H3334" s="6">
        <v>6.0306895479614785E-2</v>
      </c>
      <c r="I3334" s="6">
        <v>-2.5881428050155784E-2</v>
      </c>
      <c r="J3334" s="6">
        <v>4.2149222392115163E-3</v>
      </c>
    </row>
    <row r="3335" spans="1:10" x14ac:dyDescent="0.35">
      <c r="A3335" s="1">
        <v>2021</v>
      </c>
      <c r="B3335" s="1">
        <v>2</v>
      </c>
      <c r="C3335" s="6">
        <v>-6.713141336621857E-2</v>
      </c>
      <c r="D3335" s="6">
        <v>8.2320121538886418E-2</v>
      </c>
      <c r="E3335" s="6">
        <v>-4.0324271644658316E-4</v>
      </c>
      <c r="F3335" s="6">
        <v>5.0173239764009073E-2</v>
      </c>
      <c r="G3335" s="6">
        <v>2.3951869859151164E-2</v>
      </c>
      <c r="H3335" s="6">
        <v>-3.8162768786458743E-3</v>
      </c>
      <c r="I3335" s="6">
        <v>3.8647308354546842E-2</v>
      </c>
      <c r="J3335" s="6">
        <v>6.3148679521744635E-3</v>
      </c>
    </row>
    <row r="3336" spans="1:10" x14ac:dyDescent="0.35">
      <c r="A3336" s="1">
        <v>2021</v>
      </c>
      <c r="B3336" s="1">
        <v>3</v>
      </c>
      <c r="C3336" s="6">
        <v>5.3243445231795562E-2</v>
      </c>
      <c r="D3336" s="6">
        <v>7.5724614680261454E-2</v>
      </c>
      <c r="E3336" s="6">
        <v>-3.1138776064548533E-2</v>
      </c>
      <c r="F3336" s="6">
        <v>2.1744001246674062E-2</v>
      </c>
      <c r="G3336" s="6">
        <v>8.0301538973984704E-2</v>
      </c>
      <c r="H3336" s="6">
        <v>1.0439063911241697E-2</v>
      </c>
      <c r="I3336" s="6">
        <v>4.2307687388009697E-2</v>
      </c>
      <c r="J3336" s="6">
        <v>1.2930467988751393E-2</v>
      </c>
    </row>
    <row r="3337" spans="1:10" x14ac:dyDescent="0.35">
      <c r="A3337" s="1">
        <v>2021</v>
      </c>
      <c r="B3337" s="1">
        <v>4</v>
      </c>
      <c r="C3337" s="6">
        <v>5.5931850519755223E-2</v>
      </c>
      <c r="D3337" s="6">
        <v>-7.4291854668693952E-2</v>
      </c>
      <c r="E3337" s="6">
        <v>1.3429306934070273E-2</v>
      </c>
      <c r="F3337" s="6">
        <v>-1.6536474856993409E-2</v>
      </c>
      <c r="G3337" s="6">
        <v>2.6145700901980741E-2</v>
      </c>
      <c r="H3337" s="6">
        <v>-1.1782989303578151E-2</v>
      </c>
      <c r="I3337" s="6">
        <v>6.5036717717903208E-3</v>
      </c>
      <c r="J3337" s="6">
        <v>3.7248478121172802E-2</v>
      </c>
    </row>
    <row r="3338" spans="1:10" x14ac:dyDescent="0.35">
      <c r="A3338" s="1">
        <v>2021</v>
      </c>
      <c r="B3338" s="1">
        <v>5</v>
      </c>
      <c r="C3338" s="6">
        <v>0.1059334193252761</v>
      </c>
      <c r="D3338" s="6">
        <v>-4.2479533720663168E-2</v>
      </c>
      <c r="E3338" s="6">
        <v>6.5981275177340523E-2</v>
      </c>
      <c r="F3338" s="6">
        <v>8.755130782063579E-2</v>
      </c>
      <c r="G3338" s="6">
        <v>7.5481471893930493E-2</v>
      </c>
      <c r="H3338" s="6">
        <v>8.5264768498495055E-2</v>
      </c>
      <c r="I3338" s="6">
        <v>7.3726102298610638E-2</v>
      </c>
      <c r="J3338" s="6">
        <v>2.7440184814790481E-2</v>
      </c>
    </row>
    <row r="3339" spans="1:10" x14ac:dyDescent="0.35">
      <c r="A3339" s="1">
        <v>2021</v>
      </c>
      <c r="B3339" s="1">
        <v>6</v>
      </c>
      <c r="C3339" s="6">
        <v>5.4679845003091608E-2</v>
      </c>
      <c r="D3339" s="6">
        <v>-1.8657730644515293E-2</v>
      </c>
      <c r="E3339" s="6">
        <v>-2.0522734306074243E-2</v>
      </c>
      <c r="F3339" s="6">
        <v>-1.6486003701022746E-2</v>
      </c>
      <c r="G3339" s="6">
        <v>-1.2016397158744174E-2</v>
      </c>
      <c r="H3339" s="6">
        <v>-4.3025719173363432E-2</v>
      </c>
      <c r="I3339" s="6">
        <v>3.5801074474205628E-2</v>
      </c>
      <c r="J3339" s="6">
        <v>6.8984834023084422E-3</v>
      </c>
    </row>
    <row r="3340" spans="1:10" x14ac:dyDescent="0.35">
      <c r="A3340" s="1">
        <v>2021</v>
      </c>
      <c r="B3340" s="1">
        <v>7</v>
      </c>
      <c r="C3340" s="6">
        <v>-8.4816524787804159E-2</v>
      </c>
      <c r="D3340" s="6">
        <v>-5.0611893539510067E-2</v>
      </c>
      <c r="E3340" s="6">
        <v>-5.5106005125659274E-2</v>
      </c>
      <c r="F3340" s="6">
        <v>2.4530970774296339E-3</v>
      </c>
      <c r="G3340" s="6">
        <v>1.4436981668278281E-2</v>
      </c>
      <c r="H3340" s="6">
        <v>-3.2774371633482013E-2</v>
      </c>
      <c r="I3340" s="6">
        <v>-1.7351210757036439E-2</v>
      </c>
      <c r="J3340" s="6">
        <v>-4.6780152284450705E-2</v>
      </c>
    </row>
    <row r="3341" spans="1:10" x14ac:dyDescent="0.35">
      <c r="A3341" s="1">
        <v>2021</v>
      </c>
      <c r="B3341" s="1">
        <v>8</v>
      </c>
      <c r="C3341" s="6">
        <v>-1.3500211606036804E-2</v>
      </c>
      <c r="D3341" s="6">
        <v>3.347000826714748E-2</v>
      </c>
      <c r="E3341" s="6">
        <v>4.2825999534408202E-2</v>
      </c>
      <c r="F3341" s="6">
        <v>0.10716819757255953</v>
      </c>
      <c r="G3341" s="6">
        <v>3.7699285764416904E-2</v>
      </c>
      <c r="H3341" s="6">
        <v>-1.9932168106635052E-2</v>
      </c>
      <c r="I3341" s="6">
        <v>3.1830423145339862E-2</v>
      </c>
      <c r="J3341" s="6">
        <v>-7.6636788469894189E-3</v>
      </c>
    </row>
    <row r="3342" spans="1:10" x14ac:dyDescent="0.35">
      <c r="A3342" s="1">
        <v>2021</v>
      </c>
      <c r="B3342" s="1">
        <v>9</v>
      </c>
      <c r="C3342" s="6">
        <v>-0.11624514926597157</v>
      </c>
      <c r="D3342" s="6">
        <v>-7.4632797222447922E-2</v>
      </c>
      <c r="E3342" s="6">
        <v>8.7114914482654959E-3</v>
      </c>
      <c r="F3342" s="6">
        <v>1.0989684907318498E-2</v>
      </c>
      <c r="G3342" s="6">
        <v>-6.3217254182476867E-2</v>
      </c>
      <c r="H3342" s="6">
        <v>-7.7247325912567499E-2</v>
      </c>
      <c r="I3342" s="6">
        <v>5.8168490981748755E-2</v>
      </c>
      <c r="J3342" s="6">
        <v>-6.1929900363939805E-2</v>
      </c>
    </row>
    <row r="3343" spans="1:10" x14ac:dyDescent="0.35">
      <c r="A3343" s="1">
        <v>2021</v>
      </c>
      <c r="B3343" s="1">
        <v>10</v>
      </c>
      <c r="C3343" s="6">
        <v>-0.10037397606935911</v>
      </c>
      <c r="D3343" s="6">
        <v>-6.5559064252782184E-2</v>
      </c>
      <c r="E3343" s="6">
        <v>-9.8019331198628389E-5</v>
      </c>
      <c r="F3343" s="6">
        <v>-7.5184948636105031E-3</v>
      </c>
      <c r="G3343" s="6">
        <v>2.5635112528083486E-3</v>
      </c>
      <c r="H3343" s="6">
        <v>2.2583489264206891E-2</v>
      </c>
      <c r="I3343" s="6">
        <v>3.7363134157962719E-2</v>
      </c>
      <c r="J3343" s="6">
        <v>-2.4435342873413368E-2</v>
      </c>
    </row>
    <row r="3344" spans="1:10" x14ac:dyDescent="0.35">
      <c r="A3344" s="1">
        <v>2021</v>
      </c>
      <c r="B3344" s="1">
        <v>11</v>
      </c>
      <c r="C3344" s="6">
        <v>-1.3246658028099066E-2</v>
      </c>
      <c r="D3344" s="6">
        <v>6.4820723493784232E-2</v>
      </c>
      <c r="E3344" s="6">
        <v>1.0438013870801933E-2</v>
      </c>
      <c r="F3344" s="6">
        <v>-4.1897622785751452E-2</v>
      </c>
      <c r="G3344" s="6">
        <v>-7.2723681084009922E-2</v>
      </c>
      <c r="H3344" s="6">
        <v>-4.8649178966001926E-2</v>
      </c>
      <c r="I3344" s="6">
        <v>-0.10249252635542169</v>
      </c>
      <c r="J3344" s="6">
        <v>-5.1681433654054164E-2</v>
      </c>
    </row>
    <row r="3345" spans="1:10" x14ac:dyDescent="0.35">
      <c r="A3345" s="1">
        <v>2021</v>
      </c>
      <c r="B3345" s="1">
        <v>12</v>
      </c>
      <c r="C3345" s="6">
        <v>3.7957799103302173E-2</v>
      </c>
      <c r="D3345" s="6">
        <v>-5.8122973312929746E-2</v>
      </c>
      <c r="E3345" s="6">
        <v>2.2807436261971858E-2</v>
      </c>
      <c r="F3345" s="6">
        <v>2.9985092201048901E-2</v>
      </c>
      <c r="G3345" s="6">
        <v>0.12142270156583397</v>
      </c>
      <c r="H3345" s="6">
        <v>-1.1417922778324806E-2</v>
      </c>
      <c r="I3345" s="6">
        <v>-3.8504585169175695E-2</v>
      </c>
      <c r="J3345" s="6">
        <v>4.3798770032310988E-2</v>
      </c>
    </row>
    <row r="3346" spans="1:10" x14ac:dyDescent="0.35">
      <c r="A3346" s="1">
        <v>2022</v>
      </c>
      <c r="B3346" s="1">
        <v>1</v>
      </c>
      <c r="C3346" s="6">
        <v>0.12299334053446981</v>
      </c>
      <c r="D3346" s="6">
        <v>0.12495398550482756</v>
      </c>
      <c r="E3346" s="6">
        <v>-7.8191313413218E-2</v>
      </c>
      <c r="F3346" s="6">
        <v>-2.1494630444674474E-3</v>
      </c>
      <c r="G3346" s="6">
        <v>-4.3466266905426043E-2</v>
      </c>
      <c r="H3346" s="6">
        <v>1.395848818878348E-2</v>
      </c>
      <c r="I3346" s="6">
        <v>-9.6998875594201672E-2</v>
      </c>
      <c r="J3346" s="6">
        <v>-0.11843395081896851</v>
      </c>
    </row>
    <row r="3347" spans="1:10" x14ac:dyDescent="0.35">
      <c r="A3347" s="1">
        <v>2022</v>
      </c>
      <c r="B3347" s="1">
        <v>2</v>
      </c>
      <c r="C3347" s="6">
        <v>3.6866201507497157E-2</v>
      </c>
      <c r="D3347" s="6">
        <v>-1.0999401680007899E-3</v>
      </c>
      <c r="E3347" s="6">
        <v>3.8114633001444312E-2</v>
      </c>
      <c r="F3347" s="6">
        <v>-4.4252625989509672E-2</v>
      </c>
      <c r="G3347" s="6">
        <v>4.8297787979818721E-2</v>
      </c>
      <c r="H3347" s="6">
        <v>-2.5677295756265806E-2</v>
      </c>
      <c r="I3347" s="6">
        <v>-0.48856593945973098</v>
      </c>
      <c r="J3347" s="6">
        <v>1.6865314915213103E-2</v>
      </c>
    </row>
    <row r="3348" spans="1:10" x14ac:dyDescent="0.35">
      <c r="A3348" s="1">
        <v>2022</v>
      </c>
      <c r="B3348" s="1">
        <v>3</v>
      </c>
      <c r="C3348" s="6">
        <v>0.15248807391440436</v>
      </c>
      <c r="D3348" s="6">
        <v>0.10385565433909187</v>
      </c>
      <c r="E3348" s="6">
        <v>-6.6963473814537114E-2</v>
      </c>
      <c r="F3348" s="6">
        <v>3.2655901655789722E-2</v>
      </c>
      <c r="G3348" s="6">
        <v>8.8465988393892789E-2</v>
      </c>
      <c r="H3348" s="6">
        <v>-2.5064070368692924E-2</v>
      </c>
      <c r="I3348" s="6">
        <v>0.41571246351200691</v>
      </c>
      <c r="J3348" s="6">
        <v>8.1397759517565574E-3</v>
      </c>
    </row>
    <row r="3349" spans="1:10" x14ac:dyDescent="0.35">
      <c r="A3349" s="1">
        <v>2022</v>
      </c>
      <c r="B3349" s="1">
        <v>4</v>
      </c>
      <c r="C3349" s="6">
        <v>-0.14579894169024832</v>
      </c>
      <c r="D3349" s="6">
        <v>-0.10931374569384522</v>
      </c>
      <c r="E3349" s="6">
        <v>-0.10417523267542639</v>
      </c>
      <c r="F3349" s="6">
        <v>-3.1660540202302911E-2</v>
      </c>
      <c r="G3349" s="6">
        <v>-0.11813747205678471</v>
      </c>
      <c r="H3349" s="6">
        <v>-6.7291734553459577E-3</v>
      </c>
      <c r="I3349" s="6">
        <v>6.3699239161444402E-3</v>
      </c>
      <c r="J3349" s="6">
        <v>-6.3507075201806873E-2</v>
      </c>
    </row>
    <row r="3350" spans="1:10" x14ac:dyDescent="0.35">
      <c r="A3350" s="1">
        <v>2022</v>
      </c>
      <c r="B3350" s="1">
        <v>5</v>
      </c>
      <c r="C3350" s="6">
        <v>7.8454534204778492E-2</v>
      </c>
      <c r="D3350" s="6">
        <v>0.15185229776530501</v>
      </c>
      <c r="E3350" s="6">
        <v>3.0185722171245648E-2</v>
      </c>
      <c r="F3350" s="6">
        <v>-4.9001728238275484E-2</v>
      </c>
      <c r="G3350" s="6">
        <v>4.0821289263424813E-2</v>
      </c>
      <c r="H3350" s="6">
        <v>-0.11730772527859351</v>
      </c>
      <c r="I3350" s="6">
        <v>0.12004728632766209</v>
      </c>
      <c r="J3350" s="6">
        <v>7.6676493609829028E-3</v>
      </c>
    </row>
    <row r="3351" spans="1:10" x14ac:dyDescent="0.35">
      <c r="A3351" s="1">
        <v>2022</v>
      </c>
      <c r="B3351" s="1">
        <v>6</v>
      </c>
      <c r="C3351" s="6">
        <v>-0.21332655770736444</v>
      </c>
      <c r="D3351" s="6">
        <v>-0.17890138465539365</v>
      </c>
      <c r="E3351" s="6">
        <v>5.2056036026720126E-2</v>
      </c>
      <c r="F3351" s="6">
        <v>-7.5440715436049161E-2</v>
      </c>
      <c r="G3351" s="6">
        <v>-0.11258128771544065</v>
      </c>
      <c r="H3351" s="6">
        <v>-7.3336266876525974E-2</v>
      </c>
      <c r="I3351" s="6">
        <v>5.8177385759847072E-2</v>
      </c>
      <c r="J3351" s="6">
        <v>-0.17234678808038376</v>
      </c>
    </row>
    <row r="3352" spans="1:10" x14ac:dyDescent="0.35">
      <c r="A3352" s="1">
        <v>2022</v>
      </c>
      <c r="B3352" s="1">
        <v>7</v>
      </c>
      <c r="C3352" s="6">
        <v>4.5977273399049792E-2</v>
      </c>
      <c r="D3352" s="6">
        <v>6.4192211511724176E-2</v>
      </c>
      <c r="E3352" s="6">
        <v>-6.7192408606589024E-2</v>
      </c>
      <c r="F3352" s="6">
        <v>6.4034096271977883E-2</v>
      </c>
      <c r="G3352" s="6">
        <v>-1.840408729714214E-2</v>
      </c>
      <c r="H3352" s="6">
        <v>-0.19326954647468284</v>
      </c>
      <c r="I3352" s="6">
        <v>-0.13131580486656411</v>
      </c>
      <c r="J3352" s="6">
        <v>2.0485347730552678E-2</v>
      </c>
    </row>
    <row r="3353" spans="1:10" x14ac:dyDescent="0.35">
      <c r="A3353" s="1">
        <v>2022</v>
      </c>
      <c r="B3353" s="1">
        <v>8</v>
      </c>
      <c r="C3353" s="6">
        <v>3.7532575137608576E-2</v>
      </c>
      <c r="D3353" s="6">
        <v>1.6209229529721845E-2</v>
      </c>
      <c r="E3353" s="6">
        <v>-5.8424870183171079E-2</v>
      </c>
      <c r="F3353" s="6">
        <v>1.1111585064019578E-2</v>
      </c>
      <c r="G3353" s="6">
        <v>-7.785806134142878E-2</v>
      </c>
      <c r="H3353" s="6">
        <v>0.13638935902793617</v>
      </c>
      <c r="I3353" s="6">
        <v>9.2560894887266293E-2</v>
      </c>
      <c r="J3353" s="6">
        <v>-4.2253338349451747E-2</v>
      </c>
    </row>
    <row r="3354" spans="1:10" x14ac:dyDescent="0.35">
      <c r="A3354" s="1">
        <v>2022</v>
      </c>
      <c r="B3354" s="1">
        <v>9</v>
      </c>
      <c r="C3354" s="6">
        <v>-6.3736328514846896E-2</v>
      </c>
      <c r="D3354" s="6">
        <v>-0.15349928010281444</v>
      </c>
      <c r="E3354" s="6">
        <v>-0.11051759153761143</v>
      </c>
      <c r="F3354" s="6">
        <v>-8.6473358444914994E-2</v>
      </c>
      <c r="G3354" s="6">
        <v>-3.2310325288697705E-2</v>
      </c>
      <c r="H3354" s="6">
        <v>-9.4164896470561921E-2</v>
      </c>
      <c r="I3354" s="6">
        <v>-0.20573688315185956</v>
      </c>
      <c r="J3354" s="6">
        <v>-0.21306422798290214</v>
      </c>
    </row>
    <row r="3355" spans="1:10" x14ac:dyDescent="0.35">
      <c r="A3355" s="1">
        <v>2022</v>
      </c>
      <c r="B3355" s="1">
        <v>10</v>
      </c>
      <c r="C3355" s="6">
        <v>7.0712096024905746E-2</v>
      </c>
      <c r="D3355" s="6">
        <v>9.1616973507813657E-3</v>
      </c>
      <c r="E3355" s="6">
        <v>-9.9718393661997584E-2</v>
      </c>
      <c r="F3355" s="6">
        <v>5.8401758321680527E-3</v>
      </c>
      <c r="G3355" s="6">
        <v>0.10535215931841574</v>
      </c>
      <c r="H3355" s="6">
        <v>6.3941543011681243E-3</v>
      </c>
      <c r="I3355" s="6">
        <v>4.183125603122622E-2</v>
      </c>
      <c r="J3355" s="6">
        <v>4.2823271197159056E-2</v>
      </c>
    </row>
    <row r="3356" spans="1:10" x14ac:dyDescent="0.35">
      <c r="A3356" s="1">
        <v>2022</v>
      </c>
      <c r="B3356" s="1">
        <v>11</v>
      </c>
      <c r="C3356" s="6">
        <v>-6.8806865078456E-2</v>
      </c>
      <c r="D3356" s="6">
        <v>4.1917495163308019E-2</v>
      </c>
      <c r="E3356" s="6">
        <v>8.4739103745568159E-2</v>
      </c>
      <c r="F3356" s="6">
        <v>2.228601266911813E-2</v>
      </c>
      <c r="G3356" s="6">
        <v>2.7258050817116866E-2</v>
      </c>
      <c r="H3356" s="6">
        <v>-3.1502363165706634E-2</v>
      </c>
      <c r="I3356" s="6">
        <v>-2.4827908909348703E-2</v>
      </c>
      <c r="J3356" s="6">
        <v>0.14365214216723043</v>
      </c>
    </row>
    <row r="3357" spans="1:10" x14ac:dyDescent="0.35">
      <c r="A3357" s="1">
        <v>2022</v>
      </c>
      <c r="B3357" s="1">
        <v>12</v>
      </c>
      <c r="C3357" s="6">
        <v>-8.0377908981647192E-2</v>
      </c>
      <c r="D3357" s="6">
        <v>7.2143909908134601E-3</v>
      </c>
      <c r="E3357" s="6">
        <v>-2.9795326460022462E-2</v>
      </c>
      <c r="F3357" s="6">
        <v>-8.7859699461499505E-2</v>
      </c>
      <c r="G3357" s="6">
        <v>-0.11018983083329302</v>
      </c>
      <c r="H3357" s="6">
        <v>-8.9694952470387598E-2</v>
      </c>
      <c r="I3357" s="6">
        <v>-0.21107904648454145</v>
      </c>
      <c r="J3357" s="6">
        <v>-0.10348442487618524</v>
      </c>
    </row>
    <row r="3358" spans="1:10" x14ac:dyDescent="0.35">
      <c r="A3358" s="1">
        <v>2023</v>
      </c>
      <c r="B3358" s="1">
        <v>1</v>
      </c>
      <c r="C3358" s="6">
        <v>3.4111702154344122E-2</v>
      </c>
      <c r="D3358" s="6">
        <v>3.4614985508237057E-2</v>
      </c>
      <c r="E3358" s="6">
        <v>3.2911627038392573E-2</v>
      </c>
      <c r="F3358" s="6">
        <v>-5.6104201917651413E-2</v>
      </c>
      <c r="G3358" s="6">
        <v>0.12189103430822035</v>
      </c>
      <c r="H3358" s="6">
        <v>-0.1925959333079329</v>
      </c>
      <c r="I3358" s="6">
        <v>3.5598982464391533E-2</v>
      </c>
      <c r="J3358" s="6">
        <v>6.5352365990603789E-2</v>
      </c>
    </row>
    <row r="3359" spans="1:10" x14ac:dyDescent="0.35">
      <c r="A3359" s="1">
        <v>2023</v>
      </c>
      <c r="B3359" s="1">
        <v>2</v>
      </c>
      <c r="C3359" s="6">
        <v>-0.14912582113620507</v>
      </c>
      <c r="D3359" s="6">
        <v>-7.0663120683298358E-2</v>
      </c>
      <c r="E3359" s="6">
        <v>-6.3684297457755806E-2</v>
      </c>
      <c r="F3359" s="6">
        <v>-7.6062253080891068E-2</v>
      </c>
      <c r="G3359" s="6">
        <v>-4.9769628165581475E-2</v>
      </c>
      <c r="H3359" s="6">
        <v>-2.4295345853984157E-2</v>
      </c>
      <c r="I3359" s="6">
        <v>-9.2773451607793572E-2</v>
      </c>
      <c r="J3359" s="6">
        <v>-0.11761568036214706</v>
      </c>
    </row>
    <row r="3360" spans="1:10" x14ac:dyDescent="0.35">
      <c r="A3360" s="1">
        <v>2023</v>
      </c>
      <c r="B3360" s="1">
        <v>3</v>
      </c>
      <c r="C3360" s="6">
        <v>-3.879828443362953E-2</v>
      </c>
      <c r="D3360" s="6">
        <v>-1.5292283244114351E-2</v>
      </c>
      <c r="E3360" s="6">
        <v>-3.592744980437345E-2</v>
      </c>
      <c r="F3360" s="6">
        <v>-3.4214204225418203E-2</v>
      </c>
      <c r="G3360" s="6">
        <v>-5.3021545634505049E-3</v>
      </c>
      <c r="H3360" s="6">
        <v>-0.1339561576780065</v>
      </c>
      <c r="I3360" s="6">
        <v>3.5310652074788187E-3</v>
      </c>
      <c r="J3360" s="6">
        <v>-3.4808999951793027E-3</v>
      </c>
    </row>
    <row r="3361" spans="1:10" x14ac:dyDescent="0.35">
      <c r="A3361" s="1">
        <v>2023</v>
      </c>
      <c r="B3361" s="1">
        <v>4</v>
      </c>
      <c r="C3361" s="6">
        <v>-1.1998685995394387E-4</v>
      </c>
      <c r="D3361" s="6">
        <v>-3.8318625359193156E-2</v>
      </c>
      <c r="E3361" s="6">
        <v>-3.1174137685060263E-2</v>
      </c>
      <c r="F3361" s="6">
        <v>6.028561764176224E-3</v>
      </c>
      <c r="G3361" s="6">
        <v>-1.6512852665734087E-2</v>
      </c>
      <c r="H3361" s="6">
        <v>-1.1313533289201982E-4</v>
      </c>
      <c r="I3361" s="6">
        <v>2.2830429542757408E-3</v>
      </c>
      <c r="J3361" s="6">
        <v>-5.4149150261671095E-2</v>
      </c>
    </row>
    <row r="3362" spans="1:10" x14ac:dyDescent="0.35">
      <c r="A3362" s="1">
        <v>2023</v>
      </c>
      <c r="B3362" s="1">
        <v>5</v>
      </c>
      <c r="C3362" s="6">
        <v>-2.970298848449867E-2</v>
      </c>
      <c r="D3362" s="6">
        <v>-4.5024220366774857E-2</v>
      </c>
      <c r="E3362" s="6">
        <v>-0.1159284371414234</v>
      </c>
      <c r="F3362" s="6">
        <v>-3.9028784019327155E-2</v>
      </c>
      <c r="G3362" s="6">
        <v>-7.9658320210676176E-2</v>
      </c>
      <c r="H3362" s="6">
        <v>-6.3486672517232029E-2</v>
      </c>
      <c r="I3362" s="6">
        <v>-3.5819927228814517E-2</v>
      </c>
      <c r="J3362" s="6">
        <v>-9.4485367104360715E-3</v>
      </c>
    </row>
    <row r="3363" spans="1:10" x14ac:dyDescent="0.35">
      <c r="A3363" s="1">
        <v>2023</v>
      </c>
      <c r="B3363" s="1">
        <v>6</v>
      </c>
      <c r="C3363" s="6">
        <v>0.10136817053287306</v>
      </c>
      <c r="D3363" s="6">
        <v>1.6950141467591218E-2</v>
      </c>
      <c r="E3363" s="6">
        <v>-7.0527078655995834E-2</v>
      </c>
      <c r="F3363" s="6">
        <v>-7.6508012117295632E-3</v>
      </c>
      <c r="G3363" s="6">
        <v>-2.5541643261697278E-3</v>
      </c>
      <c r="H3363" s="6">
        <v>-5.2705447863752641E-2</v>
      </c>
      <c r="I3363" s="6">
        <v>-9.5785599654128473E-2</v>
      </c>
      <c r="J3363" s="6">
        <v>-5.125881316890013E-2</v>
      </c>
    </row>
    <row r="3364" spans="1:10" x14ac:dyDescent="0.35">
      <c r="A3364" s="1">
        <v>2023</v>
      </c>
      <c r="B3364" s="1">
        <v>7</v>
      </c>
      <c r="C3364" s="6">
        <v>-5.9992183433019222E-3</v>
      </c>
      <c r="D3364" s="6">
        <v>3.5497791290788824E-3</v>
      </c>
      <c r="E3364" s="6">
        <v>-8.5701923840927965E-3</v>
      </c>
      <c r="F3364" s="6">
        <v>-2.4434245086699842E-2</v>
      </c>
      <c r="G3364" s="6">
        <v>-4.6719668349479229E-3</v>
      </c>
      <c r="H3364" s="6">
        <v>0.10576925383384378</v>
      </c>
      <c r="I3364" s="6">
        <v>1.2933388629650586E-3</v>
      </c>
      <c r="J3364" s="6">
        <v>4.5618777653658113E-3</v>
      </c>
    </row>
    <row r="3365" spans="1:10" x14ac:dyDescent="0.35">
      <c r="A3365" s="1">
        <v>2023</v>
      </c>
      <c r="B3365" s="1">
        <v>8</v>
      </c>
      <c r="C3365" s="6">
        <v>-0.14805885277181879</v>
      </c>
      <c r="D3365" s="6">
        <v>-0.12775646210979336</v>
      </c>
      <c r="E3365" s="6">
        <v>-0.11990636998376596</v>
      </c>
      <c r="F3365" s="6">
        <v>-8.3556508927281878E-2</v>
      </c>
      <c r="G3365" s="6">
        <v>-0.10229831576796126</v>
      </c>
      <c r="H3365" s="6">
        <v>-0.17639317133947635</v>
      </c>
      <c r="I3365" s="6">
        <v>-4.7821493292021386E-2</v>
      </c>
      <c r="J3365" s="6">
        <v>-0.11643179610986935</v>
      </c>
    </row>
    <row r="3366" spans="1:10" x14ac:dyDescent="0.35">
      <c r="A3366" s="1">
        <v>2023</v>
      </c>
      <c r="B3366" s="1">
        <v>9</v>
      </c>
      <c r="C3366" s="6">
        <v>-6.126800382969283E-2</v>
      </c>
      <c r="D3366" s="6">
        <v>-0.12456970697013142</v>
      </c>
      <c r="E3366" s="6">
        <v>-6.1757484583223221E-2</v>
      </c>
      <c r="F3366" s="6">
        <v>-3.6959184960726754E-2</v>
      </c>
      <c r="G3366" s="6">
        <v>-0.11448639546324119</v>
      </c>
      <c r="H3366" s="6">
        <v>3.750851897250479E-2</v>
      </c>
      <c r="I3366" s="6">
        <v>-0.10365106817434006</v>
      </c>
      <c r="J3366" s="6">
        <v>-0.10795172376259571</v>
      </c>
    </row>
    <row r="3367" spans="1:10" x14ac:dyDescent="0.35">
      <c r="A3367" s="1">
        <v>2023</v>
      </c>
      <c r="B3367" s="1">
        <v>10</v>
      </c>
      <c r="C3367" s="6">
        <v>-8.2837179218195611E-2</v>
      </c>
      <c r="D3367" s="6">
        <v>-0.12999387906194076</v>
      </c>
      <c r="E3367" s="6">
        <v>-8.4447566959510556E-2</v>
      </c>
      <c r="F3367" s="6">
        <v>-8.4086801714943593E-2</v>
      </c>
      <c r="G3367" s="6">
        <v>-0.12160222269098914</v>
      </c>
      <c r="H3367" s="6">
        <v>9.8024677484733036E-2</v>
      </c>
      <c r="I3367" s="6">
        <v>1.6685848717610634E-2</v>
      </c>
      <c r="J3367" s="6">
        <v>-0.12878301845011847</v>
      </c>
    </row>
    <row r="3368" spans="1:10" x14ac:dyDescent="0.35">
      <c r="A3368" s="1">
        <v>2023</v>
      </c>
      <c r="B3368" s="1">
        <v>11</v>
      </c>
      <c r="C3368" s="6">
        <v>9.9135372413229061E-2</v>
      </c>
      <c r="D3368" s="6">
        <v>5.3534182545975584E-2</v>
      </c>
      <c r="E3368" s="6">
        <v>-2.4002092597152747E-2</v>
      </c>
      <c r="F3368" s="6">
        <v>1.0401009572391096E-3</v>
      </c>
      <c r="G3368" s="6">
        <v>9.1353770011384616E-2</v>
      </c>
      <c r="H3368" s="6">
        <v>9.6665255501755032E-2</v>
      </c>
      <c r="I3368" s="6">
        <v>-2.4070744369049157E-2</v>
      </c>
      <c r="J3368" s="6">
        <v>0.1052759753583607</v>
      </c>
    </row>
    <row r="3369" spans="1:10" x14ac:dyDescent="0.35">
      <c r="A3369" s="1">
        <v>2023</v>
      </c>
      <c r="B3369" s="1">
        <v>12</v>
      </c>
      <c r="C3369" s="6">
        <v>1.6168082640587639E-2</v>
      </c>
      <c r="D3369" s="6">
        <v>-3.7679926153846854E-4</v>
      </c>
      <c r="E3369" s="6">
        <v>-6.5483265986269662E-2</v>
      </c>
      <c r="F3369" s="6">
        <v>2.8850813468708186E-2</v>
      </c>
      <c r="G3369" s="6">
        <v>3.3747173620991527E-2</v>
      </c>
      <c r="H3369" s="6">
        <v>-5.1907221418470428E-3</v>
      </c>
      <c r="I3369" s="6">
        <v>-6.5832487773935494E-2</v>
      </c>
      <c r="J3369" s="6">
        <v>-1.3669254674926468E-3</v>
      </c>
    </row>
    <row r="3370" spans="1:10" x14ac:dyDescent="0.35">
      <c r="A3370" s="1">
        <v>2024</v>
      </c>
      <c r="B3370" s="1">
        <v>1</v>
      </c>
      <c r="C3370" s="6">
        <v>-0.12014276294882602</v>
      </c>
      <c r="D3370" s="6">
        <v>-0.13713405693526354</v>
      </c>
      <c r="E3370" s="6">
        <v>-0.12453952342181678</v>
      </c>
      <c r="F3370" s="6">
        <v>-5.1919323391961522E-2</v>
      </c>
      <c r="G3370" s="6">
        <v>-6.6793306663101612E-2</v>
      </c>
      <c r="H3370" s="6">
        <v>-5.3777784025108175E-2</v>
      </c>
      <c r="I3370" s="6">
        <v>-2.3074853102987666E-2</v>
      </c>
      <c r="J3370" s="6">
        <v>-0.14001174108514552</v>
      </c>
    </row>
    <row r="3371" spans="1:10" x14ac:dyDescent="0.35">
      <c r="A3371" s="1">
        <v>2024</v>
      </c>
      <c r="B3371" s="1">
        <v>2</v>
      </c>
      <c r="C3371" s="6">
        <v>-4.6876205287665493E-2</v>
      </c>
      <c r="D3371" s="6">
        <v>-1.6108260837005603E-2</v>
      </c>
      <c r="E3371" s="6">
        <v>2.5399207150117412E-2</v>
      </c>
      <c r="F3371" s="6">
        <v>-3.8586021306013671E-2</v>
      </c>
      <c r="G3371" s="6">
        <v>-7.7457053349609992E-2</v>
      </c>
      <c r="H3371" s="6">
        <v>-9.6651652501536373E-3</v>
      </c>
      <c r="I3371" s="6">
        <v>-5.6856002473384445E-2</v>
      </c>
      <c r="J3371" s="6">
        <v>4.4323182941292255E-3</v>
      </c>
    </row>
    <row r="3372" spans="1:10" x14ac:dyDescent="0.35">
      <c r="A3372" s="1">
        <v>2024</v>
      </c>
      <c r="B3372" s="1">
        <v>3</v>
      </c>
      <c r="C3372" s="6">
        <v>-6.8277792618046049E-2</v>
      </c>
      <c r="D3372" s="6">
        <v>-3.6483229599810138E-2</v>
      </c>
      <c r="E3372" s="6">
        <v>-4.8730918679087895E-2</v>
      </c>
      <c r="F3372" s="6">
        <v>-4.2630283301929014E-2</v>
      </c>
      <c r="G3372" s="6">
        <v>1.2503548980160775E-2</v>
      </c>
      <c r="H3372" s="6">
        <v>-1.0363477567887622E-2</v>
      </c>
      <c r="I3372" s="6">
        <v>-4.1717550621931873E-2</v>
      </c>
      <c r="J3372" s="6">
        <v>-2.1306442888189989E-2</v>
      </c>
    </row>
    <row r="3373" spans="1:10" x14ac:dyDescent="0.35">
      <c r="A3373" s="1">
        <v>2024</v>
      </c>
      <c r="B3373" s="1">
        <v>4</v>
      </c>
      <c r="C3373" s="6">
        <v>-0.10384718241966155</v>
      </c>
      <c r="D3373" s="6">
        <v>-5.2826313690459245E-2</v>
      </c>
      <c r="E3373" s="6">
        <v>-3.4662561133353129E-2</v>
      </c>
      <c r="F3373" s="6">
        <v>-4.1564131919087852E-2</v>
      </c>
      <c r="G3373" s="6">
        <v>-9.6923747291475279E-2</v>
      </c>
      <c r="H3373" s="6">
        <v>5.9475139742246191E-3</v>
      </c>
      <c r="I3373" s="6">
        <v>-2.1240810902094329E-2</v>
      </c>
      <c r="J3373" s="6">
        <v>-0.10117245099596243</v>
      </c>
    </row>
    <row r="3374" spans="1:10" x14ac:dyDescent="0.35">
      <c r="A3374" s="1">
        <v>2024</v>
      </c>
      <c r="B3374" s="1">
        <v>5</v>
      </c>
      <c r="C3374" s="6">
        <v>-9.2653647572211201E-2</v>
      </c>
      <c r="D3374" s="6">
        <v>6.7022351109522205E-3</v>
      </c>
      <c r="E3374" s="6">
        <v>-5.8692867000484844E-2</v>
      </c>
      <c r="F3374" s="6">
        <v>-5.5669630918547292E-2</v>
      </c>
      <c r="G3374" s="6">
        <v>-7.5163528190946877E-2</v>
      </c>
      <c r="H3374" s="6">
        <v>1.374108028228968E-2</v>
      </c>
      <c r="I3374" s="6">
        <v>-9.4315322208276459E-2</v>
      </c>
      <c r="J3374" s="6">
        <v>-7.0708389395462673E-2</v>
      </c>
    </row>
    <row r="3375" spans="1:10" x14ac:dyDescent="0.35">
      <c r="A3375" s="1">
        <v>2024</v>
      </c>
      <c r="B3375" s="1">
        <v>6</v>
      </c>
      <c r="C3375" s="6">
        <v>-0.10051104412764467</v>
      </c>
      <c r="D3375" s="6">
        <v>-0.10440199398564121</v>
      </c>
      <c r="E3375" s="6">
        <v>-9.4583583119517756E-2</v>
      </c>
      <c r="F3375" s="6">
        <v>1.4065868310421774E-2</v>
      </c>
      <c r="G3375" s="6">
        <v>-0.16847265256555788</v>
      </c>
      <c r="H3375" s="6">
        <v>-1.8230510273822061E-2</v>
      </c>
      <c r="I3375" s="6">
        <v>-2.8974915854792067E-2</v>
      </c>
      <c r="J3375" s="6">
        <v>9.4092656991209209E-3</v>
      </c>
    </row>
    <row r="3376" spans="1:10" x14ac:dyDescent="0.35">
      <c r="A3376" s="1">
        <v>2024</v>
      </c>
      <c r="B3376" s="1">
        <v>7</v>
      </c>
      <c r="C3376" s="6">
        <v>-3.2947104266281488E-2</v>
      </c>
      <c r="D3376" s="6">
        <v>-5.082438540989824E-2</v>
      </c>
      <c r="E3376" s="6">
        <v>-5.5883984748367019E-2</v>
      </c>
      <c r="F3376" s="6">
        <v>-1.7898679956955862E-2</v>
      </c>
      <c r="G3376" s="6">
        <v>-5.6303229129463547E-2</v>
      </c>
      <c r="H3376" s="6">
        <v>-6.0091301636575653E-2</v>
      </c>
      <c r="I3376" s="6">
        <v>-0.11385154639639498</v>
      </c>
      <c r="J3376" s="6">
        <v>-5.4069985342383428E-2</v>
      </c>
    </row>
    <row r="3377" spans="1:10" x14ac:dyDescent="0.35">
      <c r="A3377" s="1">
        <v>2024</v>
      </c>
      <c r="B3377" s="1">
        <v>8</v>
      </c>
      <c r="C3377" s="6">
        <v>5.2798226198951248E-2</v>
      </c>
      <c r="D3377" s="6">
        <v>1.5828558749165555E-2</v>
      </c>
      <c r="E3377" s="6">
        <v>-3.5065740827394665E-2</v>
      </c>
      <c r="F3377" s="6">
        <v>-1.0466628584268056E-2</v>
      </c>
      <c r="G3377" s="6">
        <v>-9.4561871417772725E-2</v>
      </c>
      <c r="H3377" s="6">
        <v>-1.4193745178389117E-2</v>
      </c>
      <c r="I3377" s="6">
        <v>-0.16509572633530423</v>
      </c>
      <c r="J3377" s="6">
        <v>-3.1153707433604017E-2</v>
      </c>
    </row>
  </sheetData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2A04C-94BF-49D9-9107-2E6F5B539149}">
  <dimension ref="A1:BA674"/>
  <sheetViews>
    <sheetView zoomScale="80" zoomScaleNormal="80" workbookViewId="0">
      <selection activeCell="B2" sqref="B2"/>
    </sheetView>
  </sheetViews>
  <sheetFormatPr defaultRowHeight="14.5" x14ac:dyDescent="0.35"/>
  <cols>
    <col min="2" max="2" width="26.453125" bestFit="1" customWidth="1"/>
    <col min="25" max="25" width="32" bestFit="1" customWidth="1"/>
    <col min="26" max="26" width="14.453125" bestFit="1" customWidth="1"/>
    <col min="27" max="27" width="9.453125" bestFit="1" customWidth="1"/>
    <col min="28" max="28" width="9" bestFit="1" customWidth="1"/>
    <col min="29" max="29" width="9.1796875" bestFit="1" customWidth="1"/>
    <col min="31" max="31" width="12.26953125" bestFit="1" customWidth="1"/>
    <col min="39" max="40" width="9.08984375" bestFit="1" customWidth="1"/>
    <col min="43" max="43" width="9.6328125" bestFit="1" customWidth="1"/>
    <col min="44" max="44" width="12.26953125" bestFit="1" customWidth="1"/>
    <col min="45" max="45" width="9.90625" bestFit="1" customWidth="1"/>
    <col min="47" max="47" width="9" bestFit="1" customWidth="1"/>
    <col min="49" max="49" width="9.1796875" bestFit="1" customWidth="1"/>
    <col min="50" max="50" width="9.08984375" bestFit="1" customWidth="1"/>
    <col min="52" max="52" width="9.08984375" bestFit="1" customWidth="1"/>
  </cols>
  <sheetData>
    <row r="1" spans="1:53" x14ac:dyDescent="0.35">
      <c r="A1" s="1"/>
      <c r="B1" s="1" t="s">
        <v>25</v>
      </c>
      <c r="C1" s="2" t="s">
        <v>34</v>
      </c>
      <c r="D1" s="2" t="s">
        <v>35</v>
      </c>
      <c r="E1" s="2" t="s">
        <v>36</v>
      </c>
      <c r="F1" s="2" t="s">
        <v>37</v>
      </c>
      <c r="G1" s="2" t="s">
        <v>38</v>
      </c>
      <c r="H1" s="2" t="s">
        <v>39</v>
      </c>
      <c r="I1" s="2" t="s">
        <v>39</v>
      </c>
      <c r="J1" s="2" t="s">
        <v>39</v>
      </c>
      <c r="K1" s="2" t="s">
        <v>40</v>
      </c>
      <c r="L1" s="2" t="s">
        <v>39</v>
      </c>
      <c r="M1" s="2" t="s">
        <v>39</v>
      </c>
      <c r="N1" s="2" t="s">
        <v>41</v>
      </c>
      <c r="O1" s="2" t="s">
        <v>42</v>
      </c>
      <c r="P1" s="2" t="s">
        <v>43</v>
      </c>
      <c r="Q1" s="2" t="s">
        <v>27</v>
      </c>
      <c r="R1" s="2" t="s">
        <v>44</v>
      </c>
      <c r="S1" s="2" t="s">
        <v>28</v>
      </c>
      <c r="T1" s="2" t="s">
        <v>39</v>
      </c>
      <c r="U1" s="2" t="s">
        <v>45</v>
      </c>
      <c r="V1" s="2" t="s">
        <v>46</v>
      </c>
      <c r="W1" s="2" t="s">
        <v>144</v>
      </c>
      <c r="Z1" s="1" t="s">
        <v>25</v>
      </c>
      <c r="AA1" s="2" t="s">
        <v>145</v>
      </c>
      <c r="AB1" s="2" t="s">
        <v>146</v>
      </c>
      <c r="AC1" s="2" t="s">
        <v>147</v>
      </c>
      <c r="AD1" s="1" t="s">
        <v>148</v>
      </c>
      <c r="AE1" s="2" t="s">
        <v>149</v>
      </c>
      <c r="AF1" s="1" t="s">
        <v>150</v>
      </c>
      <c r="AG1" s="2" t="s">
        <v>151</v>
      </c>
      <c r="AH1" s="2" t="s">
        <v>152</v>
      </c>
      <c r="AI1" s="2" t="s">
        <v>152</v>
      </c>
      <c r="AJ1" s="2" t="s">
        <v>152</v>
      </c>
      <c r="AK1" s="2" t="s">
        <v>153</v>
      </c>
      <c r="AL1" s="2" t="s">
        <v>154</v>
      </c>
      <c r="AM1" s="2" t="s">
        <v>152</v>
      </c>
      <c r="AN1" s="2" t="s">
        <v>152</v>
      </c>
      <c r="AO1" s="2" t="s">
        <v>155</v>
      </c>
      <c r="AP1" s="2" t="s">
        <v>156</v>
      </c>
      <c r="AQ1" s="2" t="s">
        <v>157</v>
      </c>
      <c r="AR1" s="2" t="s">
        <v>158</v>
      </c>
      <c r="AS1" s="2" t="s">
        <v>159</v>
      </c>
      <c r="AT1" s="2" t="s">
        <v>142</v>
      </c>
      <c r="AU1" s="2" t="s">
        <v>140</v>
      </c>
      <c r="AV1" s="2" t="s">
        <v>160</v>
      </c>
      <c r="AW1" s="2" t="s">
        <v>141</v>
      </c>
      <c r="AX1" s="2" t="s">
        <v>152</v>
      </c>
      <c r="AY1" s="2" t="s">
        <v>161</v>
      </c>
      <c r="AZ1" s="2" t="s">
        <v>162</v>
      </c>
      <c r="BA1" s="13" t="s">
        <v>29</v>
      </c>
    </row>
    <row r="2" spans="1:53" x14ac:dyDescent="0.35">
      <c r="A2" s="1"/>
      <c r="B2" s="14" t="s">
        <v>24</v>
      </c>
      <c r="C2" s="1" t="s">
        <v>21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Y2" s="13"/>
      <c r="Z2" s="4" t="s">
        <v>139</v>
      </c>
      <c r="AA2" s="2"/>
    </row>
    <row r="3" spans="1:53" x14ac:dyDescent="0.35">
      <c r="A3" s="1" t="s">
        <v>22</v>
      </c>
      <c r="B3" s="1" t="s">
        <v>23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1" t="s">
        <v>11</v>
      </c>
      <c r="O3" s="1" t="s">
        <v>12</v>
      </c>
      <c r="P3" s="1" t="s">
        <v>13</v>
      </c>
      <c r="Q3" s="1" t="s">
        <v>14</v>
      </c>
      <c r="R3" s="1" t="s">
        <v>15</v>
      </c>
      <c r="S3" s="1" t="s">
        <v>16</v>
      </c>
      <c r="T3" s="1" t="s">
        <v>17</v>
      </c>
      <c r="U3" s="1" t="s">
        <v>18</v>
      </c>
      <c r="V3" s="1" t="s">
        <v>19</v>
      </c>
      <c r="W3" s="1" t="s">
        <v>20</v>
      </c>
      <c r="Y3" s="1" t="s">
        <v>22</v>
      </c>
      <c r="Z3" s="1" t="s">
        <v>23</v>
      </c>
      <c r="AA3" s="1" t="s">
        <v>0</v>
      </c>
      <c r="AB3" s="1" t="s">
        <v>1</v>
      </c>
      <c r="AC3" s="1" t="s">
        <v>2</v>
      </c>
      <c r="AD3" s="1" t="s">
        <v>3</v>
      </c>
      <c r="AE3" s="1"/>
      <c r="AF3" s="1" t="s">
        <v>4</v>
      </c>
      <c r="AG3" s="1"/>
      <c r="AH3" s="1" t="s">
        <v>5</v>
      </c>
      <c r="AI3" s="1" t="s">
        <v>6</v>
      </c>
      <c r="AJ3" s="1" t="s">
        <v>7</v>
      </c>
      <c r="AK3" s="1" t="s">
        <v>8</v>
      </c>
      <c r="AL3" s="1"/>
      <c r="AM3" s="1" t="s">
        <v>9</v>
      </c>
      <c r="AN3" s="1" t="s">
        <v>10</v>
      </c>
      <c r="AO3" s="1" t="s">
        <v>11</v>
      </c>
      <c r="AP3" s="1"/>
      <c r="AQ3" s="1" t="s">
        <v>12</v>
      </c>
      <c r="AR3" s="1"/>
      <c r="AS3" s="1" t="s">
        <v>13</v>
      </c>
      <c r="AT3" s="1" t="s">
        <v>14</v>
      </c>
      <c r="AU3" s="1"/>
      <c r="AV3" s="1" t="s">
        <v>15</v>
      </c>
      <c r="AW3" s="1" t="s">
        <v>16</v>
      </c>
      <c r="AX3" s="1" t="s">
        <v>17</v>
      </c>
      <c r="AY3" s="1" t="s">
        <v>18</v>
      </c>
      <c r="AZ3" s="1" t="s">
        <v>19</v>
      </c>
      <c r="BA3" s="1" t="s">
        <v>20</v>
      </c>
    </row>
    <row r="4" spans="1:53" x14ac:dyDescent="0.35">
      <c r="A4" s="1">
        <v>1997</v>
      </c>
      <c r="B4" s="1">
        <v>1</v>
      </c>
      <c r="C4" s="1">
        <v>2370.6999999999998</v>
      </c>
      <c r="D4" s="1">
        <v>7965</v>
      </c>
      <c r="E4" s="1">
        <v>6109.58</v>
      </c>
      <c r="F4" s="1">
        <v>995.45</v>
      </c>
      <c r="G4" s="1">
        <v>964.74</v>
      </c>
      <c r="H4" s="1">
        <v>2516.56</v>
      </c>
      <c r="I4" s="1">
        <v>3037.7</v>
      </c>
      <c r="J4" s="1">
        <v>1933.9228089999999</v>
      </c>
      <c r="K4" s="1">
        <v>972.65</v>
      </c>
      <c r="L4" s="1">
        <v>5692.2932920000003</v>
      </c>
      <c r="M4" s="1">
        <v>26511.150440000001</v>
      </c>
      <c r="N4" s="1">
        <v>18330</v>
      </c>
      <c r="O4" s="1">
        <v>685.84</v>
      </c>
      <c r="P4" s="1">
        <v>3647.17</v>
      </c>
      <c r="Q4" s="1">
        <v>1534.21</v>
      </c>
      <c r="R4" s="1">
        <v>1489.9442409999999</v>
      </c>
      <c r="S4" s="1">
        <v>2216.5</v>
      </c>
      <c r="T4" s="1">
        <v>5327.42</v>
      </c>
      <c r="U4" s="1">
        <v>502.59</v>
      </c>
      <c r="V4" s="1">
        <v>4275.8</v>
      </c>
      <c r="W4" s="1">
        <v>786.2</v>
      </c>
      <c r="Y4" s="1">
        <v>1997</v>
      </c>
      <c r="Z4" s="1">
        <v>1</v>
      </c>
      <c r="AA4" s="1">
        <v>0.76229999999999998</v>
      </c>
      <c r="AB4" s="1">
        <v>0.95630000000000004</v>
      </c>
      <c r="AC4" s="1">
        <v>0.74199999999999999</v>
      </c>
      <c r="AD4">
        <v>420.15</v>
      </c>
      <c r="AE4" s="1">
        <f>1/AD4</f>
        <v>2.3801023444008093E-3</v>
      </c>
      <c r="AF4" s="1">
        <v>8.2934000000000001</v>
      </c>
      <c r="AG4" s="1">
        <f>1/AF4</f>
        <v>0.12057780886005739</v>
      </c>
      <c r="AH4" s="1">
        <v>1.1796</v>
      </c>
      <c r="AI4" s="1">
        <v>1.1796</v>
      </c>
      <c r="AJ4" s="1">
        <v>1.1796</v>
      </c>
      <c r="AK4">
        <v>35.85</v>
      </c>
      <c r="AL4" s="1">
        <f>1/AK4</f>
        <v>2.7894002789400279E-2</v>
      </c>
      <c r="AM4" s="1">
        <v>1.1796</v>
      </c>
      <c r="AN4" s="1">
        <v>1.1796</v>
      </c>
      <c r="AO4" s="1">
        <v>121.36</v>
      </c>
      <c r="AP4" s="1">
        <f>1/AO4</f>
        <v>8.2399472643375077E-3</v>
      </c>
      <c r="AQ4" s="1">
        <v>865</v>
      </c>
      <c r="AR4" s="1">
        <f>1/AQ4</f>
        <v>1.1560693641618498E-3</v>
      </c>
      <c r="AS4" s="1">
        <v>0.12790000000000001</v>
      </c>
      <c r="AT4" s="1">
        <v>40.08</v>
      </c>
      <c r="AU4">
        <f>1/AT4</f>
        <v>2.4950099800399202E-2</v>
      </c>
      <c r="AV4" s="1">
        <v>0.1774</v>
      </c>
      <c r="AW4" s="1">
        <v>0.71</v>
      </c>
      <c r="AX4" s="1">
        <v>1.1796</v>
      </c>
      <c r="AY4" s="1">
        <v>0.13800000000000001</v>
      </c>
      <c r="AZ4" s="1">
        <v>1.6025</v>
      </c>
    </row>
    <row r="5" spans="1:53" x14ac:dyDescent="0.35">
      <c r="A5" s="1">
        <v>1997</v>
      </c>
      <c r="B5" s="1">
        <v>2</v>
      </c>
      <c r="C5" s="1">
        <v>2386</v>
      </c>
      <c r="D5" s="1">
        <v>8829</v>
      </c>
      <c r="E5" s="1">
        <v>6157.84</v>
      </c>
      <c r="F5" s="1">
        <v>1044.4000000000001</v>
      </c>
      <c r="G5" s="1">
        <v>1040.27</v>
      </c>
      <c r="H5" s="1">
        <v>2607.5500000000002</v>
      </c>
      <c r="I5" s="1">
        <v>3261.04</v>
      </c>
      <c r="J5" s="1">
        <v>1933.9228089999999</v>
      </c>
      <c r="K5" s="1">
        <v>998.65</v>
      </c>
      <c r="L5" s="1">
        <v>5692.2932920000003</v>
      </c>
      <c r="M5" s="1">
        <v>26511.150440000001</v>
      </c>
      <c r="N5" s="1">
        <v>18557</v>
      </c>
      <c r="O5" s="1">
        <v>676.53</v>
      </c>
      <c r="P5" s="1">
        <v>3840.98</v>
      </c>
      <c r="Q5" s="1">
        <v>1667.05</v>
      </c>
      <c r="R5" s="1">
        <v>1489.9442409999999</v>
      </c>
      <c r="S5" s="1">
        <v>2195.6999999999998</v>
      </c>
      <c r="T5" s="1">
        <v>5305.43</v>
      </c>
      <c r="U5" s="1">
        <v>520.77</v>
      </c>
      <c r="V5" s="1">
        <v>4308.3</v>
      </c>
      <c r="W5" s="1">
        <v>790.8</v>
      </c>
      <c r="Y5" s="1">
        <v>1997</v>
      </c>
      <c r="Z5" s="1">
        <v>2</v>
      </c>
      <c r="AA5" s="1">
        <v>0.77829999999999999</v>
      </c>
      <c r="AB5" s="1">
        <v>0.95150000000000001</v>
      </c>
      <c r="AC5" s="1">
        <v>0.73080000000000001</v>
      </c>
      <c r="AD5" s="1">
        <v>413.15</v>
      </c>
      <c r="AE5" s="1">
        <f t="shared" ref="AE5:AE68" si="0">1/AD5</f>
        <v>2.4204284158296022E-3</v>
      </c>
      <c r="AF5" s="1">
        <v>8.2954000000000008</v>
      </c>
      <c r="AG5" s="1">
        <f t="shared" ref="AG5:AG68" si="1">1/AF5</f>
        <v>0.12054873785471465</v>
      </c>
      <c r="AH5" s="1">
        <v>1.1468</v>
      </c>
      <c r="AI5" s="1">
        <v>1.1468</v>
      </c>
      <c r="AJ5" s="1">
        <v>1.1468</v>
      </c>
      <c r="AK5" s="1">
        <v>35.86</v>
      </c>
      <c r="AL5" s="1">
        <f t="shared" ref="AL5:AL68" si="2">1/AK5</f>
        <v>2.7886224205242612E-2</v>
      </c>
      <c r="AM5" s="1">
        <v>1.1468</v>
      </c>
      <c r="AN5" s="1">
        <v>1.1468</v>
      </c>
      <c r="AO5" s="1">
        <v>120.42</v>
      </c>
      <c r="AP5" s="1">
        <f t="shared" ref="AP5:AP68" si="3">1/AO5</f>
        <v>8.3042683939544924E-3</v>
      </c>
      <c r="AQ5" s="1">
        <v>864</v>
      </c>
      <c r="AR5" s="1">
        <f t="shared" ref="AR5:AR68" si="4">1/AQ5</f>
        <v>1.1574074074074073E-3</v>
      </c>
      <c r="AS5" s="1">
        <v>0.12620000000000001</v>
      </c>
      <c r="AT5" s="1">
        <v>40.08</v>
      </c>
      <c r="AU5">
        <f t="shared" ref="AU5:AU68" si="5">1/AT5</f>
        <v>2.4950099800399202E-2</v>
      </c>
      <c r="AV5" s="1">
        <v>0.1759</v>
      </c>
      <c r="AW5" s="1">
        <v>0.70169999999999999</v>
      </c>
      <c r="AX5" s="1">
        <v>1.1468</v>
      </c>
      <c r="AY5" s="1">
        <v>0.1328</v>
      </c>
      <c r="AZ5" s="1">
        <v>1.6294999999999999</v>
      </c>
    </row>
    <row r="6" spans="1:53" x14ac:dyDescent="0.35">
      <c r="A6" s="1">
        <v>1997</v>
      </c>
      <c r="B6" s="1">
        <v>3</v>
      </c>
      <c r="C6" s="1">
        <v>2360.5</v>
      </c>
      <c r="D6" s="1">
        <v>9044</v>
      </c>
      <c r="E6" s="1">
        <v>5850.22</v>
      </c>
      <c r="F6" s="1">
        <v>1023.25</v>
      </c>
      <c r="G6" s="1">
        <v>1234.6199999999999</v>
      </c>
      <c r="H6" s="1">
        <v>2656.68</v>
      </c>
      <c r="I6" s="1">
        <v>3407.83</v>
      </c>
      <c r="J6" s="1">
        <v>1933.9228089999999</v>
      </c>
      <c r="K6" s="1">
        <v>968.3</v>
      </c>
      <c r="L6" s="1">
        <v>5692.2932920000003</v>
      </c>
      <c r="M6" s="1">
        <v>26511.150440000001</v>
      </c>
      <c r="N6" s="1">
        <v>18003</v>
      </c>
      <c r="O6" s="1">
        <v>677.34</v>
      </c>
      <c r="P6" s="1">
        <v>3747.98</v>
      </c>
      <c r="Q6" s="1">
        <v>1574.7</v>
      </c>
      <c r="R6" s="1">
        <v>1489.9442409999999</v>
      </c>
      <c r="S6" s="1">
        <v>2073</v>
      </c>
      <c r="T6" s="1">
        <v>5424.28</v>
      </c>
      <c r="U6" s="1">
        <v>546.02</v>
      </c>
      <c r="V6" s="1">
        <v>4312.8999999999996</v>
      </c>
      <c r="W6" s="1">
        <v>757.1</v>
      </c>
      <c r="Y6" s="1">
        <v>1997</v>
      </c>
      <c r="Z6" s="1">
        <v>3</v>
      </c>
      <c r="AA6" s="1">
        <v>0.78590000000000004</v>
      </c>
      <c r="AB6" s="1">
        <v>0.94269999999999998</v>
      </c>
      <c r="AC6" s="1">
        <v>0.72260000000000002</v>
      </c>
      <c r="AD6" s="1">
        <v>415.65</v>
      </c>
      <c r="AE6" s="1">
        <f t="shared" si="0"/>
        <v>2.4058703235895589E-3</v>
      </c>
      <c r="AF6" s="1">
        <v>8.2955000000000005</v>
      </c>
      <c r="AG6" s="1">
        <f t="shared" si="1"/>
        <v>0.12054728467241274</v>
      </c>
      <c r="AH6" s="1">
        <v>1.1660999999999999</v>
      </c>
      <c r="AI6" s="1">
        <v>1.1660999999999999</v>
      </c>
      <c r="AJ6" s="1">
        <v>1.1660999999999999</v>
      </c>
      <c r="AK6" s="1">
        <v>35.875</v>
      </c>
      <c r="AL6" s="1">
        <f t="shared" si="2"/>
        <v>2.7874564459930314E-2</v>
      </c>
      <c r="AM6" s="1">
        <v>1.1660999999999999</v>
      </c>
      <c r="AN6" s="1">
        <v>1.1660999999999999</v>
      </c>
      <c r="AO6" s="1">
        <v>123.94</v>
      </c>
      <c r="AP6" s="1">
        <f t="shared" si="3"/>
        <v>8.0684202033241888E-3</v>
      </c>
      <c r="AQ6" s="1">
        <v>895.5</v>
      </c>
      <c r="AR6" s="1">
        <f t="shared" si="4"/>
        <v>1.1166945840312675E-3</v>
      </c>
      <c r="AS6" s="1">
        <v>0.1263</v>
      </c>
      <c r="AT6" s="1">
        <v>40.08</v>
      </c>
      <c r="AU6">
        <f t="shared" si="5"/>
        <v>2.4950099800399202E-2</v>
      </c>
      <c r="AV6" s="1">
        <v>0.17449999999999999</v>
      </c>
      <c r="AW6" s="1">
        <v>0.69210000000000005</v>
      </c>
      <c r="AX6" s="1">
        <v>1.1660999999999999</v>
      </c>
      <c r="AY6" s="1">
        <v>0.1318</v>
      </c>
      <c r="AZ6" s="1">
        <v>1.6387</v>
      </c>
    </row>
    <row r="7" spans="1:53" x14ac:dyDescent="0.35">
      <c r="A7" s="1">
        <v>1997</v>
      </c>
      <c r="B7" s="1">
        <v>4</v>
      </c>
      <c r="C7" s="1">
        <v>2424.1</v>
      </c>
      <c r="D7" s="1">
        <v>9982</v>
      </c>
      <c r="E7" s="1">
        <v>5976.63</v>
      </c>
      <c r="F7" s="1">
        <v>1069.8399999999999</v>
      </c>
      <c r="G7" s="1">
        <v>1393.75</v>
      </c>
      <c r="H7" s="1">
        <v>2639.46</v>
      </c>
      <c r="I7" s="1">
        <v>3438.09</v>
      </c>
      <c r="J7" s="1">
        <v>1933.9228089999999</v>
      </c>
      <c r="K7" s="1">
        <v>1079.8499999999999</v>
      </c>
      <c r="L7" s="1">
        <v>5692.2932920000003</v>
      </c>
      <c r="M7" s="1">
        <v>26511.150440000001</v>
      </c>
      <c r="N7" s="1">
        <v>19151</v>
      </c>
      <c r="O7" s="1">
        <v>703.23</v>
      </c>
      <c r="P7" s="1">
        <v>3756.61</v>
      </c>
      <c r="Q7" s="1">
        <v>1538.82</v>
      </c>
      <c r="R7" s="1">
        <v>1489.9442409999999</v>
      </c>
      <c r="S7" s="1">
        <v>2004.3</v>
      </c>
      <c r="T7" s="1">
        <v>5909.33</v>
      </c>
      <c r="U7" s="1">
        <v>520.42999999999995</v>
      </c>
      <c r="V7" s="1">
        <v>4436</v>
      </c>
      <c r="W7" s="1">
        <v>801.3</v>
      </c>
      <c r="Y7" s="1">
        <v>1997</v>
      </c>
      <c r="Z7" s="1">
        <v>4</v>
      </c>
      <c r="AA7" s="1">
        <v>0.78069999999999995</v>
      </c>
      <c r="AB7" s="1">
        <v>0.94030000000000002</v>
      </c>
      <c r="AC7" s="1">
        <v>0.71550000000000002</v>
      </c>
      <c r="AD7" s="1">
        <v>418.65</v>
      </c>
      <c r="AE7" s="1">
        <f t="shared" si="0"/>
        <v>2.3886301206258211E-3</v>
      </c>
      <c r="AF7" s="1">
        <v>8.2944999999999993</v>
      </c>
      <c r="AG7" s="1">
        <f t="shared" si="1"/>
        <v>0.12056181807221654</v>
      </c>
      <c r="AH7" s="1">
        <v>1.1254999999999999</v>
      </c>
      <c r="AI7" s="1">
        <v>1.1254999999999999</v>
      </c>
      <c r="AJ7" s="1">
        <v>1.1254999999999999</v>
      </c>
      <c r="AK7" s="1">
        <v>35.76</v>
      </c>
      <c r="AL7" s="1">
        <f t="shared" si="2"/>
        <v>2.7964205816554812E-2</v>
      </c>
      <c r="AM7" s="1">
        <v>1.1254999999999999</v>
      </c>
      <c r="AN7" s="1">
        <v>1.1254999999999999</v>
      </c>
      <c r="AO7" s="1">
        <v>127.09</v>
      </c>
      <c r="AP7" s="1">
        <f t="shared" si="3"/>
        <v>7.8684396884097889E-3</v>
      </c>
      <c r="AQ7" s="1">
        <v>892</v>
      </c>
      <c r="AR7" s="1">
        <f t="shared" si="4"/>
        <v>1.1210762331838565E-3</v>
      </c>
      <c r="AS7" s="1">
        <v>0.1258</v>
      </c>
      <c r="AT7" s="1">
        <v>40.200000000000003</v>
      </c>
      <c r="AU7">
        <f t="shared" si="5"/>
        <v>2.4875621890547261E-2</v>
      </c>
      <c r="AV7" s="1">
        <v>0.1736</v>
      </c>
      <c r="AW7" s="1">
        <v>0.69079999999999997</v>
      </c>
      <c r="AX7" s="1">
        <v>1.1254999999999999</v>
      </c>
      <c r="AY7" s="1">
        <v>0.1275</v>
      </c>
      <c r="AZ7" s="1">
        <v>1.6238999999999999</v>
      </c>
    </row>
    <row r="8" spans="1:53" x14ac:dyDescent="0.35">
      <c r="A8" s="1">
        <v>1997</v>
      </c>
      <c r="B8" s="1">
        <v>5</v>
      </c>
      <c r="C8" s="1">
        <v>2544.9</v>
      </c>
      <c r="D8" s="1">
        <v>11345</v>
      </c>
      <c r="E8" s="1">
        <v>6382.12</v>
      </c>
      <c r="F8" s="1">
        <v>1169.76</v>
      </c>
      <c r="G8" s="1">
        <v>1285.18</v>
      </c>
      <c r="H8" s="1">
        <v>2583.94</v>
      </c>
      <c r="I8" s="1">
        <v>3562.73</v>
      </c>
      <c r="J8" s="1">
        <v>1933.9228089999999</v>
      </c>
      <c r="K8" s="1">
        <v>1050.9000000000001</v>
      </c>
      <c r="L8" s="1">
        <v>5692.2932920000003</v>
      </c>
      <c r="M8" s="1">
        <v>26511.150440000001</v>
      </c>
      <c r="N8" s="1">
        <v>20069</v>
      </c>
      <c r="O8" s="1">
        <v>756.77</v>
      </c>
      <c r="P8" s="1">
        <v>3968.81</v>
      </c>
      <c r="Q8" s="1">
        <v>1507.96</v>
      </c>
      <c r="R8" s="1">
        <v>1489.9442409999999</v>
      </c>
      <c r="S8" s="1">
        <v>2065.5</v>
      </c>
      <c r="T8" s="1">
        <v>6300.82</v>
      </c>
      <c r="U8" s="1">
        <v>553.95000000000005</v>
      </c>
      <c r="V8" s="1">
        <v>4621.3</v>
      </c>
      <c r="W8" s="1">
        <v>848.3</v>
      </c>
      <c r="Y8" s="1">
        <v>1997</v>
      </c>
      <c r="Z8" s="1">
        <v>5</v>
      </c>
      <c r="AA8" s="1">
        <v>0.76019999999999999</v>
      </c>
      <c r="AB8" s="1">
        <v>0.93430000000000002</v>
      </c>
      <c r="AC8" s="1">
        <v>0.72650000000000003</v>
      </c>
      <c r="AD8" s="1">
        <v>418.88</v>
      </c>
      <c r="AE8" s="1">
        <f t="shared" si="0"/>
        <v>2.3873185637891519E-3</v>
      </c>
      <c r="AF8" s="1">
        <v>8.2920999999999996</v>
      </c>
      <c r="AG8" s="1">
        <f t="shared" si="1"/>
        <v>0.12059671253361634</v>
      </c>
      <c r="AH8" s="1">
        <v>1.141</v>
      </c>
      <c r="AI8" s="1">
        <v>1.141</v>
      </c>
      <c r="AJ8" s="1">
        <v>1.141</v>
      </c>
      <c r="AK8" s="1">
        <v>35.770000000000003</v>
      </c>
      <c r="AL8" s="1">
        <f t="shared" si="2"/>
        <v>2.7956388034665918E-2</v>
      </c>
      <c r="AM8" s="1">
        <v>1.141</v>
      </c>
      <c r="AN8" s="1">
        <v>1.141</v>
      </c>
      <c r="AO8" s="1">
        <v>116.23</v>
      </c>
      <c r="AP8" s="1">
        <f t="shared" si="3"/>
        <v>8.6036307321689758E-3</v>
      </c>
      <c r="AQ8" s="1">
        <v>892.25</v>
      </c>
      <c r="AR8" s="1">
        <f t="shared" si="4"/>
        <v>1.1207621182404036E-3</v>
      </c>
      <c r="AS8" s="1">
        <v>0.1263</v>
      </c>
      <c r="AT8" s="1">
        <v>40.35</v>
      </c>
      <c r="AU8">
        <f t="shared" si="5"/>
        <v>2.4783147459727383E-2</v>
      </c>
      <c r="AV8" s="1">
        <v>0.1734</v>
      </c>
      <c r="AW8" s="1">
        <v>0.69899999999999995</v>
      </c>
      <c r="AX8" s="1">
        <v>1.141</v>
      </c>
      <c r="AY8" s="1">
        <v>0.12909999999999999</v>
      </c>
      <c r="AZ8" s="1">
        <v>1.641</v>
      </c>
    </row>
    <row r="9" spans="1:53" x14ac:dyDescent="0.35">
      <c r="A9" s="1">
        <v>1997</v>
      </c>
      <c r="B9" s="1">
        <v>6</v>
      </c>
      <c r="C9" s="1">
        <v>2664.7</v>
      </c>
      <c r="D9" s="1">
        <v>12568</v>
      </c>
      <c r="E9" s="1">
        <v>6437.74</v>
      </c>
      <c r="F9" s="1">
        <v>1184.8399999999999</v>
      </c>
      <c r="G9" s="1">
        <v>1250.27</v>
      </c>
      <c r="H9" s="1">
        <v>2858.26</v>
      </c>
      <c r="I9" s="1">
        <v>3766.89</v>
      </c>
      <c r="J9" s="1">
        <v>1933.9228089999999</v>
      </c>
      <c r="K9" s="1">
        <v>1192.4000000000001</v>
      </c>
      <c r="L9" s="1">
        <v>5692.2932920000003</v>
      </c>
      <c r="M9" s="1">
        <v>26511.150440000001</v>
      </c>
      <c r="N9" s="1">
        <v>20605</v>
      </c>
      <c r="O9" s="1">
        <v>745.4</v>
      </c>
      <c r="P9" s="1">
        <v>4457.97</v>
      </c>
      <c r="Q9" s="1">
        <v>1565.73</v>
      </c>
      <c r="R9" s="1">
        <v>1489.9442409999999</v>
      </c>
      <c r="S9" s="1">
        <v>1988</v>
      </c>
      <c r="T9" s="1">
        <v>6884.56</v>
      </c>
      <c r="U9" s="1">
        <v>601.85</v>
      </c>
      <c r="V9" s="1">
        <v>4604.6000000000004</v>
      </c>
      <c r="W9" s="1">
        <v>885.1</v>
      </c>
      <c r="Y9" s="1">
        <v>1997</v>
      </c>
      <c r="Z9" s="1">
        <v>6</v>
      </c>
      <c r="AA9" s="1">
        <v>0.754</v>
      </c>
      <c r="AB9" s="1">
        <v>0.92889999999999995</v>
      </c>
      <c r="AC9" s="1">
        <v>0.72389999999999999</v>
      </c>
      <c r="AD9" s="1">
        <v>416.25</v>
      </c>
      <c r="AE9" s="1">
        <f t="shared" si="0"/>
        <v>2.4024024024024023E-3</v>
      </c>
      <c r="AF9" s="1">
        <v>8.2906999999999993</v>
      </c>
      <c r="AG9" s="1">
        <f t="shared" si="1"/>
        <v>0.12061707696575683</v>
      </c>
      <c r="AH9" s="1">
        <v>1.1267</v>
      </c>
      <c r="AI9" s="1">
        <v>1.1267</v>
      </c>
      <c r="AJ9" s="1">
        <v>1.1267</v>
      </c>
      <c r="AK9" s="1">
        <v>35.799999999999997</v>
      </c>
      <c r="AL9" s="1">
        <f t="shared" si="2"/>
        <v>2.793296089385475E-2</v>
      </c>
      <c r="AM9" s="1">
        <v>1.1267</v>
      </c>
      <c r="AN9" s="1">
        <v>1.1267</v>
      </c>
      <c r="AO9" s="1">
        <v>114.66</v>
      </c>
      <c r="AP9" s="1">
        <f t="shared" si="3"/>
        <v>8.7214372928658638E-3</v>
      </c>
      <c r="AQ9" s="1">
        <v>888</v>
      </c>
      <c r="AR9" s="1">
        <f t="shared" si="4"/>
        <v>1.1261261261261261E-3</v>
      </c>
      <c r="AS9" s="1">
        <v>0.126</v>
      </c>
      <c r="AT9" s="1">
        <v>40.418999999999997</v>
      </c>
      <c r="AU9">
        <f t="shared" si="5"/>
        <v>2.474083970409956E-2</v>
      </c>
      <c r="AV9" s="1">
        <v>0.17330000000000001</v>
      </c>
      <c r="AW9" s="1">
        <v>0.69899999999999995</v>
      </c>
      <c r="AX9" s="1">
        <v>1.1267</v>
      </c>
      <c r="AY9" s="1">
        <v>0.1293</v>
      </c>
      <c r="AZ9" s="1">
        <v>1.6655</v>
      </c>
    </row>
    <row r="10" spans="1:53" x14ac:dyDescent="0.35">
      <c r="A10" s="1">
        <v>1997</v>
      </c>
      <c r="B10" s="1">
        <v>7</v>
      </c>
      <c r="C10" s="1">
        <v>2673.7</v>
      </c>
      <c r="D10" s="1">
        <v>12872</v>
      </c>
      <c r="E10" s="1">
        <v>6877.68</v>
      </c>
      <c r="F10" s="1">
        <v>1207.57</v>
      </c>
      <c r="G10" s="1">
        <v>1189.76</v>
      </c>
      <c r="H10" s="1">
        <v>3075.67</v>
      </c>
      <c r="I10" s="1">
        <v>4405.5200000000004</v>
      </c>
      <c r="J10" s="1">
        <v>1933.9228089999999</v>
      </c>
      <c r="K10" s="1">
        <v>1221.5</v>
      </c>
      <c r="L10" s="1">
        <v>5692.2932920000003</v>
      </c>
      <c r="M10" s="1">
        <v>26511.150440000001</v>
      </c>
      <c r="N10" s="1">
        <v>20331</v>
      </c>
      <c r="O10" s="1">
        <v>726.12</v>
      </c>
      <c r="P10" s="1">
        <v>5067.83</v>
      </c>
      <c r="Q10" s="1">
        <v>1989.51</v>
      </c>
      <c r="R10" s="1">
        <v>1489.9442409999999</v>
      </c>
      <c r="S10" s="1">
        <v>1967.1</v>
      </c>
      <c r="T10" s="1">
        <v>6810.89</v>
      </c>
      <c r="U10" s="1">
        <v>647.05999999999995</v>
      </c>
      <c r="V10" s="1">
        <v>4907.5</v>
      </c>
      <c r="W10" s="1">
        <v>954.3</v>
      </c>
      <c r="Y10" s="1">
        <v>1997</v>
      </c>
      <c r="Z10" s="1">
        <v>7</v>
      </c>
      <c r="AA10" s="1">
        <v>0.74829999999999997</v>
      </c>
      <c r="AB10" s="1">
        <v>0.9234</v>
      </c>
      <c r="AC10" s="1">
        <v>0.72550000000000003</v>
      </c>
      <c r="AD10" s="1">
        <v>416.75</v>
      </c>
      <c r="AE10" s="1">
        <f t="shared" si="0"/>
        <v>2.3995200959808036E-3</v>
      </c>
      <c r="AF10" s="1">
        <v>8.2903000000000002</v>
      </c>
      <c r="AG10" s="1">
        <f t="shared" si="1"/>
        <v>0.12062289663823987</v>
      </c>
      <c r="AH10" s="1">
        <v>1.0732999999999999</v>
      </c>
      <c r="AI10" s="1">
        <v>1.0732999999999999</v>
      </c>
      <c r="AJ10" s="1">
        <v>1.0732999999999999</v>
      </c>
      <c r="AK10" s="1">
        <v>35.700000000000003</v>
      </c>
      <c r="AL10" s="1">
        <f t="shared" si="2"/>
        <v>2.8011204481792715E-2</v>
      </c>
      <c r="AM10" s="1">
        <v>1.0732999999999999</v>
      </c>
      <c r="AN10" s="1">
        <v>1.0732999999999999</v>
      </c>
      <c r="AO10" s="1">
        <v>118.61</v>
      </c>
      <c r="AP10" s="1">
        <f t="shared" si="3"/>
        <v>8.4309923277969823E-3</v>
      </c>
      <c r="AQ10" s="1">
        <v>890</v>
      </c>
      <c r="AR10" s="1">
        <f t="shared" si="4"/>
        <v>1.1235955056179776E-3</v>
      </c>
      <c r="AS10" s="1">
        <v>0.1278</v>
      </c>
      <c r="AT10" s="1">
        <v>40.479999999999997</v>
      </c>
      <c r="AU10">
        <f t="shared" si="5"/>
        <v>2.4703557312252968E-2</v>
      </c>
      <c r="AV10" s="1">
        <v>0.1721</v>
      </c>
      <c r="AW10" s="1">
        <v>0.67949999999999999</v>
      </c>
      <c r="AX10" s="1">
        <v>1.0732999999999999</v>
      </c>
      <c r="AY10" s="1">
        <v>0.125</v>
      </c>
      <c r="AZ10" s="1">
        <v>1.6405000000000001</v>
      </c>
    </row>
    <row r="11" spans="1:53" x14ac:dyDescent="0.35">
      <c r="A11" s="1">
        <v>1997</v>
      </c>
      <c r="B11" s="1">
        <v>8</v>
      </c>
      <c r="C11" s="1">
        <v>2526.8000000000002</v>
      </c>
      <c r="D11" s="1">
        <v>10609</v>
      </c>
      <c r="E11" s="1">
        <v>6611.79</v>
      </c>
      <c r="F11" s="1">
        <v>1146.02</v>
      </c>
      <c r="G11" s="1">
        <v>1221.06</v>
      </c>
      <c r="H11" s="1">
        <v>2770.49</v>
      </c>
      <c r="I11" s="1">
        <v>3919.79</v>
      </c>
      <c r="J11" s="1">
        <v>1517.62</v>
      </c>
      <c r="K11" s="1">
        <v>1105</v>
      </c>
      <c r="L11" s="1">
        <v>3571.65</v>
      </c>
      <c r="M11" s="1">
        <v>26511.150440000001</v>
      </c>
      <c r="N11" s="1">
        <v>18229</v>
      </c>
      <c r="O11" s="1">
        <v>695.37</v>
      </c>
      <c r="P11" s="1">
        <v>4648.41</v>
      </c>
      <c r="Q11" s="1">
        <v>1744.64</v>
      </c>
      <c r="R11" s="1">
        <v>1489.9442409999999</v>
      </c>
      <c r="S11" s="1">
        <v>1805.6</v>
      </c>
      <c r="T11" s="1">
        <v>6532.33</v>
      </c>
      <c r="U11" s="1">
        <v>605.16999999999996</v>
      </c>
      <c r="V11" s="1">
        <v>4817.5</v>
      </c>
      <c r="W11" s="1">
        <v>899.5</v>
      </c>
      <c r="Y11" s="1">
        <v>1997</v>
      </c>
      <c r="Z11" s="1">
        <v>8</v>
      </c>
      <c r="AA11" s="1">
        <v>0.73229999999999995</v>
      </c>
      <c r="AB11" s="1">
        <v>0.91600000000000004</v>
      </c>
      <c r="AC11" s="1">
        <v>0.72030000000000005</v>
      </c>
      <c r="AD11" s="1">
        <v>415.15</v>
      </c>
      <c r="AE11" s="1">
        <f t="shared" si="0"/>
        <v>2.4087679152113694E-3</v>
      </c>
      <c r="AF11" s="1">
        <v>8.2883999999999993</v>
      </c>
      <c r="AG11" s="1">
        <f t="shared" si="1"/>
        <v>0.12065054775348681</v>
      </c>
      <c r="AH11" s="1">
        <v>1.0878000000000001</v>
      </c>
      <c r="AI11" s="1">
        <v>1.0878000000000001</v>
      </c>
      <c r="AJ11" s="1">
        <v>1.0878000000000001</v>
      </c>
      <c r="AK11" s="1">
        <v>36.405000000000001</v>
      </c>
      <c r="AL11" s="1">
        <f t="shared" si="2"/>
        <v>2.7468754291992858E-2</v>
      </c>
      <c r="AM11" s="1">
        <v>1.0878000000000001</v>
      </c>
      <c r="AN11" s="1">
        <v>1.0878000000000001</v>
      </c>
      <c r="AO11" s="1">
        <v>120.88</v>
      </c>
      <c r="AP11" s="1">
        <f t="shared" si="3"/>
        <v>8.2726671078755792E-3</v>
      </c>
      <c r="AQ11" s="1">
        <v>902.5</v>
      </c>
      <c r="AR11" s="1">
        <f t="shared" si="4"/>
        <v>1.10803324099723E-3</v>
      </c>
      <c r="AS11" s="1">
        <v>0.1278</v>
      </c>
      <c r="AT11" s="1">
        <v>40.479999999999997</v>
      </c>
      <c r="AU11">
        <f t="shared" si="5"/>
        <v>2.4703557312252968E-2</v>
      </c>
      <c r="AV11" s="1">
        <v>0.17130000000000001</v>
      </c>
      <c r="AW11" s="1">
        <v>0.65990000000000004</v>
      </c>
      <c r="AX11" s="1">
        <v>1.0878000000000001</v>
      </c>
      <c r="AY11" s="1">
        <v>0.1265</v>
      </c>
      <c r="AZ11" s="1">
        <v>1.6205000000000001</v>
      </c>
    </row>
    <row r="12" spans="1:53" x14ac:dyDescent="0.35">
      <c r="A12" s="1">
        <v>1997</v>
      </c>
      <c r="B12" s="1">
        <v>9</v>
      </c>
      <c r="C12" s="1">
        <v>2703.1</v>
      </c>
      <c r="D12" s="1">
        <v>11797</v>
      </c>
      <c r="E12" s="1">
        <v>7040.23</v>
      </c>
      <c r="F12" s="1">
        <v>1151.6500000000001</v>
      </c>
      <c r="G12" s="1">
        <v>1097.3800000000001</v>
      </c>
      <c r="H12" s="1">
        <v>3008.26</v>
      </c>
      <c r="I12" s="1">
        <v>4154.8900000000003</v>
      </c>
      <c r="J12" s="1">
        <v>1771.37</v>
      </c>
      <c r="K12" s="1">
        <v>1123.8</v>
      </c>
      <c r="L12" s="1">
        <v>3805.37</v>
      </c>
      <c r="M12" s="1">
        <v>26511.150440000001</v>
      </c>
      <c r="N12" s="1">
        <v>17888</v>
      </c>
      <c r="O12" s="1">
        <v>647.11</v>
      </c>
      <c r="P12" s="1">
        <v>5321.5</v>
      </c>
      <c r="Q12" s="1">
        <v>1849.7</v>
      </c>
      <c r="R12" s="1">
        <v>1489.9442409999999</v>
      </c>
      <c r="S12" s="1">
        <v>1954.7</v>
      </c>
      <c r="T12" s="1">
        <v>7269.72</v>
      </c>
      <c r="U12" s="1">
        <v>652.86</v>
      </c>
      <c r="V12" s="1">
        <v>5244.2</v>
      </c>
      <c r="W12" s="1">
        <v>947.3</v>
      </c>
      <c r="Y12" s="1">
        <v>1997</v>
      </c>
      <c r="Z12" s="1">
        <v>9</v>
      </c>
      <c r="AA12" s="1">
        <v>0.72570000000000001</v>
      </c>
      <c r="AB12" s="1">
        <v>0.91239999999999999</v>
      </c>
      <c r="AC12" s="1">
        <v>0.72370000000000001</v>
      </c>
      <c r="AD12" s="1">
        <v>414.25</v>
      </c>
      <c r="AE12" s="1">
        <f t="shared" si="0"/>
        <v>2.4140012070006035E-3</v>
      </c>
      <c r="AF12" s="1">
        <v>8.2849000000000004</v>
      </c>
      <c r="AG12" s="1">
        <f t="shared" si="1"/>
        <v>0.12070151721807143</v>
      </c>
      <c r="AH12" s="1">
        <v>1.1122000000000001</v>
      </c>
      <c r="AI12" s="1">
        <v>1.1122000000000001</v>
      </c>
      <c r="AJ12" s="1">
        <v>1.1122000000000001</v>
      </c>
      <c r="AK12" s="1">
        <v>36.174999999999997</v>
      </c>
      <c r="AL12" s="1">
        <f t="shared" si="2"/>
        <v>2.7643400138217002E-2</v>
      </c>
      <c r="AM12" s="1">
        <v>1.1122000000000001</v>
      </c>
      <c r="AN12" s="1">
        <v>1.1122000000000001</v>
      </c>
      <c r="AO12" s="1">
        <v>120.39</v>
      </c>
      <c r="AP12" s="1">
        <f t="shared" si="3"/>
        <v>8.3063377356923339E-3</v>
      </c>
      <c r="AQ12" s="1">
        <v>915</v>
      </c>
      <c r="AR12" s="1">
        <f t="shared" si="4"/>
        <v>1.092896174863388E-3</v>
      </c>
      <c r="AS12" s="1">
        <v>0.12870000000000001</v>
      </c>
      <c r="AT12" s="1">
        <v>40.479999999999997</v>
      </c>
      <c r="AU12">
        <f t="shared" si="5"/>
        <v>2.4703557312252968E-2</v>
      </c>
      <c r="AV12" s="1">
        <v>0.17069999999999999</v>
      </c>
      <c r="AW12" s="1">
        <v>0.65400000000000003</v>
      </c>
      <c r="AX12" s="1">
        <v>1.1122000000000001</v>
      </c>
      <c r="AY12" s="1">
        <v>0.13220000000000001</v>
      </c>
      <c r="AZ12" s="1">
        <v>1.6185</v>
      </c>
    </row>
    <row r="13" spans="1:53" x14ac:dyDescent="0.35">
      <c r="A13" s="1">
        <v>1997</v>
      </c>
      <c r="B13" s="1">
        <v>10</v>
      </c>
      <c r="C13" s="1">
        <v>2415</v>
      </c>
      <c r="D13" s="1">
        <v>8986</v>
      </c>
      <c r="E13" s="1">
        <v>6842.36</v>
      </c>
      <c r="F13" s="1">
        <v>1065</v>
      </c>
      <c r="G13" s="1">
        <v>1180.3900000000001</v>
      </c>
      <c r="H13" s="1">
        <v>2739.3</v>
      </c>
      <c r="I13" s="1">
        <v>3753.66</v>
      </c>
      <c r="J13" s="1">
        <v>1483.53</v>
      </c>
      <c r="K13" s="1">
        <v>1085.25</v>
      </c>
      <c r="L13" s="1">
        <v>3673.61</v>
      </c>
      <c r="M13" s="1">
        <v>26511.150440000001</v>
      </c>
      <c r="N13" s="1">
        <v>16459</v>
      </c>
      <c r="O13" s="1">
        <v>470.79</v>
      </c>
      <c r="P13" s="1">
        <v>4647.84</v>
      </c>
      <c r="Q13" s="1">
        <v>1875.01</v>
      </c>
      <c r="R13" s="1">
        <v>86.46</v>
      </c>
      <c r="S13" s="1">
        <v>1586.1</v>
      </c>
      <c r="T13" s="1">
        <v>6380.39</v>
      </c>
      <c r="U13" s="1">
        <v>575.5</v>
      </c>
      <c r="V13" s="1">
        <v>4842.3</v>
      </c>
      <c r="W13" s="1">
        <v>914.6</v>
      </c>
      <c r="Y13" s="1">
        <v>1997</v>
      </c>
      <c r="Z13" s="1">
        <v>10</v>
      </c>
      <c r="AA13" s="1">
        <v>0.70099999999999996</v>
      </c>
      <c r="AB13" s="1">
        <v>0.90690000000000004</v>
      </c>
      <c r="AC13" s="1">
        <v>0.71</v>
      </c>
      <c r="AD13" s="1">
        <v>421.95</v>
      </c>
      <c r="AE13" s="1">
        <f t="shared" si="0"/>
        <v>2.369949046095509E-3</v>
      </c>
      <c r="AF13" s="1">
        <v>8.2834000000000003</v>
      </c>
      <c r="AG13" s="1">
        <f t="shared" si="1"/>
        <v>0.12072337445976289</v>
      </c>
      <c r="AH13" s="1">
        <v>1.143</v>
      </c>
      <c r="AI13" s="1">
        <v>1.143</v>
      </c>
      <c r="AJ13" s="1">
        <v>1.143</v>
      </c>
      <c r="AK13" s="1">
        <v>36.35</v>
      </c>
      <c r="AL13" s="1">
        <f t="shared" si="2"/>
        <v>2.7510316368638238E-2</v>
      </c>
      <c r="AM13" s="1">
        <v>1.143</v>
      </c>
      <c r="AN13" s="1">
        <v>1.143</v>
      </c>
      <c r="AO13" s="1">
        <v>120.41</v>
      </c>
      <c r="AP13" s="1">
        <f t="shared" si="3"/>
        <v>8.3049580599617971E-3</v>
      </c>
      <c r="AQ13" s="1">
        <v>965</v>
      </c>
      <c r="AR13" s="1">
        <f t="shared" si="4"/>
        <v>1.0362694300518134E-3</v>
      </c>
      <c r="AS13" s="1">
        <v>0.11890000000000001</v>
      </c>
      <c r="AT13" s="1">
        <v>44.006</v>
      </c>
      <c r="AU13">
        <f t="shared" si="5"/>
        <v>2.2724173976275963E-2</v>
      </c>
      <c r="AV13" s="1">
        <v>0.1696</v>
      </c>
      <c r="AW13" s="1">
        <v>0.63570000000000004</v>
      </c>
      <c r="AX13" s="1">
        <v>1.143</v>
      </c>
      <c r="AY13" s="1">
        <v>0.1331</v>
      </c>
      <c r="AZ13" s="1">
        <v>1.6735</v>
      </c>
    </row>
    <row r="14" spans="1:53" x14ac:dyDescent="0.35">
      <c r="A14" s="1">
        <v>1997</v>
      </c>
      <c r="B14" s="1">
        <v>11</v>
      </c>
      <c r="C14" s="1">
        <v>2424.1</v>
      </c>
      <c r="D14" s="1">
        <v>9395</v>
      </c>
      <c r="E14" s="1">
        <v>6512.78</v>
      </c>
      <c r="F14" s="1">
        <v>1037.43</v>
      </c>
      <c r="G14" s="1">
        <v>1139.6300000000001</v>
      </c>
      <c r="H14" s="1">
        <v>2859.19</v>
      </c>
      <c r="I14" s="1">
        <v>3972.08</v>
      </c>
      <c r="J14" s="1">
        <v>1474.02</v>
      </c>
      <c r="K14" s="1">
        <v>1023.95</v>
      </c>
      <c r="L14" s="1">
        <v>3761.52</v>
      </c>
      <c r="M14" s="1">
        <v>26511.150440000001</v>
      </c>
      <c r="N14" s="1">
        <v>16633</v>
      </c>
      <c r="O14" s="1">
        <v>407.86</v>
      </c>
      <c r="P14" s="1">
        <v>4974.57</v>
      </c>
      <c r="Q14" s="1">
        <v>1772.24</v>
      </c>
      <c r="R14" s="1">
        <v>67.94</v>
      </c>
      <c r="S14" s="1">
        <v>1660.6</v>
      </c>
      <c r="T14" s="1">
        <v>6932.1</v>
      </c>
      <c r="U14" s="1">
        <v>609.1</v>
      </c>
      <c r="V14" s="1">
        <v>4831.8</v>
      </c>
      <c r="W14" s="1">
        <v>955.4</v>
      </c>
      <c r="Y14" s="1">
        <v>1997</v>
      </c>
      <c r="Z14" s="1">
        <v>11</v>
      </c>
      <c r="AA14" s="1">
        <v>0.68100000000000005</v>
      </c>
      <c r="AB14" s="1">
        <v>0.90169999999999995</v>
      </c>
      <c r="AC14" s="1">
        <v>0.7026</v>
      </c>
      <c r="AD14" s="1">
        <v>437</v>
      </c>
      <c r="AE14" s="1">
        <f t="shared" si="0"/>
        <v>2.2883295194508009E-3</v>
      </c>
      <c r="AF14" s="1">
        <v>8.2796000000000003</v>
      </c>
      <c r="AG14" s="1">
        <f t="shared" si="1"/>
        <v>0.12077878158365138</v>
      </c>
      <c r="AH14" s="1">
        <v>1.123</v>
      </c>
      <c r="AI14" s="1">
        <v>1.123</v>
      </c>
      <c r="AJ14" s="1">
        <v>1.123</v>
      </c>
      <c r="AK14" s="1">
        <v>38.799999999999997</v>
      </c>
      <c r="AL14" s="1">
        <f t="shared" si="2"/>
        <v>2.5773195876288662E-2</v>
      </c>
      <c r="AM14" s="1">
        <v>1.123</v>
      </c>
      <c r="AN14" s="1">
        <v>1.123</v>
      </c>
      <c r="AO14" s="1">
        <v>127.89</v>
      </c>
      <c r="AP14" s="1">
        <f t="shared" si="3"/>
        <v>7.8192196418797408E-3</v>
      </c>
      <c r="AQ14" s="1">
        <v>1169.5</v>
      </c>
      <c r="AR14" s="1">
        <f t="shared" si="4"/>
        <v>8.5506626763574172E-4</v>
      </c>
      <c r="AS14" s="1">
        <v>0.1216</v>
      </c>
      <c r="AT14" s="1">
        <v>44.006</v>
      </c>
      <c r="AU14">
        <f t="shared" si="5"/>
        <v>2.2724173976275963E-2</v>
      </c>
      <c r="AV14" s="1">
        <v>0.1686</v>
      </c>
      <c r="AW14" s="1">
        <v>0.62729999999999997</v>
      </c>
      <c r="AX14" s="1">
        <v>1.123</v>
      </c>
      <c r="AY14" s="1">
        <v>0.1295</v>
      </c>
      <c r="AZ14" s="1">
        <v>1.6890000000000001</v>
      </c>
    </row>
    <row r="15" spans="1:53" x14ac:dyDescent="0.35">
      <c r="A15" s="1">
        <v>1997</v>
      </c>
      <c r="B15" s="1">
        <v>12</v>
      </c>
      <c r="C15" s="1">
        <v>2567.4</v>
      </c>
      <c r="D15" s="1">
        <v>10197</v>
      </c>
      <c r="E15" s="1">
        <v>6699.44</v>
      </c>
      <c r="F15" s="1">
        <v>1016.72</v>
      </c>
      <c r="G15" s="1">
        <v>1194.0999999999999</v>
      </c>
      <c r="H15" s="1">
        <v>2998.91</v>
      </c>
      <c r="I15" s="1">
        <v>4224.3</v>
      </c>
      <c r="J15" s="1">
        <v>1479.63</v>
      </c>
      <c r="K15" s="1">
        <v>1079.4000000000001</v>
      </c>
      <c r="L15" s="1">
        <v>4053.8</v>
      </c>
      <c r="M15" s="1">
        <v>26511.150440000001</v>
      </c>
      <c r="N15" s="1">
        <v>15259</v>
      </c>
      <c r="O15" s="1">
        <v>376.31</v>
      </c>
      <c r="P15" s="1">
        <v>5229.3500000000004</v>
      </c>
      <c r="Q15" s="1">
        <v>1753.82</v>
      </c>
      <c r="R15" s="1">
        <v>85.05</v>
      </c>
      <c r="S15" s="1">
        <v>1529.8</v>
      </c>
      <c r="T15" s="1">
        <v>7255.4</v>
      </c>
      <c r="U15" s="1">
        <v>599.71</v>
      </c>
      <c r="V15" s="1">
        <v>5135.5</v>
      </c>
      <c r="W15" s="1">
        <v>970.4</v>
      </c>
      <c r="Y15" s="1">
        <v>1997</v>
      </c>
      <c r="Z15" s="1">
        <v>12</v>
      </c>
      <c r="AA15" s="1">
        <v>0.65100000000000002</v>
      </c>
      <c r="AB15" s="1">
        <v>0.89600000000000002</v>
      </c>
      <c r="AC15" s="1">
        <v>0.69950000000000001</v>
      </c>
      <c r="AD15" s="1">
        <v>438.5</v>
      </c>
      <c r="AE15" s="1">
        <f t="shared" si="0"/>
        <v>2.2805017103762829E-3</v>
      </c>
      <c r="AF15" s="1">
        <v>8.2796000000000003</v>
      </c>
      <c r="AG15" s="1">
        <f t="shared" si="1"/>
        <v>0.12077878158365138</v>
      </c>
      <c r="AH15" s="1">
        <v>1.0991</v>
      </c>
      <c r="AI15" s="1">
        <v>1.0991</v>
      </c>
      <c r="AJ15" s="1">
        <v>1.0991</v>
      </c>
      <c r="AK15" s="1">
        <v>39.200000000000003</v>
      </c>
      <c r="AL15" s="1">
        <f t="shared" si="2"/>
        <v>2.551020408163265E-2</v>
      </c>
      <c r="AM15" s="1">
        <v>1.0991</v>
      </c>
      <c r="AN15" s="1">
        <v>1.0991</v>
      </c>
      <c r="AO15" s="1">
        <v>130.59</v>
      </c>
      <c r="AP15" s="1">
        <f t="shared" si="3"/>
        <v>7.6575541771958036E-3</v>
      </c>
      <c r="AQ15" s="1">
        <v>1695</v>
      </c>
      <c r="AR15" s="1">
        <f t="shared" si="4"/>
        <v>5.8997050147492625E-4</v>
      </c>
      <c r="AS15" s="1">
        <v>0.1239</v>
      </c>
      <c r="AT15" s="1">
        <v>44.006</v>
      </c>
      <c r="AU15">
        <f t="shared" si="5"/>
        <v>2.2724173976275963E-2</v>
      </c>
      <c r="AV15" s="1">
        <v>0.1668</v>
      </c>
      <c r="AW15" s="1">
        <v>0.59430000000000005</v>
      </c>
      <c r="AX15" s="1">
        <v>1.0991</v>
      </c>
      <c r="AY15" s="1">
        <v>0.126</v>
      </c>
      <c r="AZ15" s="1">
        <v>1.6475</v>
      </c>
    </row>
    <row r="16" spans="1:53" x14ac:dyDescent="0.35">
      <c r="A16" s="1">
        <v>1998</v>
      </c>
      <c r="B16" s="1">
        <v>1</v>
      </c>
      <c r="C16" s="1">
        <v>2600.8000000000002</v>
      </c>
      <c r="D16" s="1">
        <v>9720</v>
      </c>
      <c r="E16" s="1">
        <v>6700.2</v>
      </c>
      <c r="F16" s="1">
        <v>907.23</v>
      </c>
      <c r="G16" s="1">
        <v>1222.9100000000001</v>
      </c>
      <c r="H16" s="1">
        <v>3172.14</v>
      </c>
      <c r="I16" s="1">
        <v>4442.53</v>
      </c>
      <c r="J16" s="1">
        <v>1395.4</v>
      </c>
      <c r="K16" s="1">
        <v>963.45</v>
      </c>
      <c r="L16" s="1">
        <v>4375.37</v>
      </c>
      <c r="M16" s="1">
        <v>27549.34</v>
      </c>
      <c r="N16" s="1">
        <v>16628</v>
      </c>
      <c r="O16" s="1">
        <v>567.38</v>
      </c>
      <c r="P16" s="1">
        <v>4569.3599999999997</v>
      </c>
      <c r="Q16" s="1">
        <v>1609.16</v>
      </c>
      <c r="R16" s="1">
        <v>62.21</v>
      </c>
      <c r="S16" s="1">
        <v>1259.9000000000001</v>
      </c>
      <c r="T16" s="1">
        <v>7958.99</v>
      </c>
      <c r="U16" s="1">
        <v>627.14</v>
      </c>
      <c r="V16" s="1">
        <v>5458.5</v>
      </c>
      <c r="W16" s="1">
        <v>980.3</v>
      </c>
      <c r="Y16" s="1">
        <v>1998</v>
      </c>
      <c r="Z16" s="1">
        <v>1</v>
      </c>
      <c r="AA16" s="1">
        <v>0.68469999999999998</v>
      </c>
      <c r="AB16" s="1">
        <v>0.89039999999999997</v>
      </c>
      <c r="AC16" s="1">
        <v>0.68759999999999999</v>
      </c>
      <c r="AD16" s="1">
        <v>455</v>
      </c>
      <c r="AE16" s="1">
        <f t="shared" si="0"/>
        <v>2.1978021978021978E-3</v>
      </c>
      <c r="AF16" s="1">
        <v>8.2784999999999993</v>
      </c>
      <c r="AG16" s="1">
        <f t="shared" si="1"/>
        <v>0.12079482998127682</v>
      </c>
      <c r="AH16" s="1">
        <v>1.079</v>
      </c>
      <c r="AI16" s="1">
        <v>1.079</v>
      </c>
      <c r="AJ16" s="1">
        <v>1.079</v>
      </c>
      <c r="AK16" s="1">
        <v>38.65</v>
      </c>
      <c r="AL16" s="1">
        <f t="shared" si="2"/>
        <v>2.5873221216041398E-2</v>
      </c>
      <c r="AM16" s="1">
        <v>1.079</v>
      </c>
      <c r="AN16" s="1">
        <v>1.079</v>
      </c>
      <c r="AO16" s="1">
        <v>127.09</v>
      </c>
      <c r="AP16" s="1">
        <f t="shared" si="3"/>
        <v>7.8684396884097889E-3</v>
      </c>
      <c r="AQ16" s="1">
        <v>1524</v>
      </c>
      <c r="AR16" s="1">
        <f t="shared" si="4"/>
        <v>6.5616797900262466E-4</v>
      </c>
      <c r="AS16" s="1">
        <v>0.1183</v>
      </c>
      <c r="AT16" s="1">
        <v>44.006</v>
      </c>
      <c r="AU16">
        <f t="shared" si="5"/>
        <v>2.2724173976275963E-2</v>
      </c>
      <c r="AV16" s="1">
        <v>0.16539999999999999</v>
      </c>
      <c r="AW16" s="1">
        <v>0.58389999999999997</v>
      </c>
      <c r="AX16" s="1">
        <v>1.079</v>
      </c>
      <c r="AY16" s="1">
        <v>0.1232</v>
      </c>
      <c r="AZ16" s="1">
        <v>1.6335</v>
      </c>
    </row>
    <row r="17" spans="1:52" x14ac:dyDescent="0.35">
      <c r="A17" s="1">
        <v>1998</v>
      </c>
      <c r="B17" s="1">
        <v>2</v>
      </c>
      <c r="C17" s="1">
        <v>2626.9</v>
      </c>
      <c r="D17" s="1">
        <v>10571</v>
      </c>
      <c r="E17" s="1">
        <v>7092.49</v>
      </c>
      <c r="F17" s="1">
        <v>1001.42</v>
      </c>
      <c r="G17" s="1">
        <v>1206.53</v>
      </c>
      <c r="H17" s="1">
        <v>3421.92</v>
      </c>
      <c r="I17" s="1">
        <v>4693.8599999999997</v>
      </c>
      <c r="J17" s="1">
        <v>1419.22</v>
      </c>
      <c r="K17" s="1">
        <v>1060.75</v>
      </c>
      <c r="L17" s="1">
        <v>4997.82</v>
      </c>
      <c r="M17" s="1">
        <v>28542.48</v>
      </c>
      <c r="N17" s="1">
        <v>16832</v>
      </c>
      <c r="O17" s="1">
        <v>558.98</v>
      </c>
      <c r="P17" s="1">
        <v>4784.45</v>
      </c>
      <c r="Q17" s="1">
        <v>1650.27</v>
      </c>
      <c r="R17" s="1">
        <v>73.38</v>
      </c>
      <c r="S17" s="1">
        <v>1615.4</v>
      </c>
      <c r="T17" s="1">
        <v>8900.09</v>
      </c>
      <c r="U17" s="1">
        <v>683.35</v>
      </c>
      <c r="V17" s="1">
        <v>5767.3</v>
      </c>
      <c r="W17" s="1">
        <v>1049.3</v>
      </c>
      <c r="Y17" s="1">
        <v>1998</v>
      </c>
      <c r="Z17" s="1">
        <v>2</v>
      </c>
      <c r="AA17" s="1">
        <v>0.67869999999999997</v>
      </c>
      <c r="AB17" s="1">
        <v>0.88500000000000001</v>
      </c>
      <c r="AC17" s="1">
        <v>0.70230000000000004</v>
      </c>
      <c r="AD17" s="1">
        <v>449.45</v>
      </c>
      <c r="AE17" s="1">
        <f t="shared" si="0"/>
        <v>2.2249415952831238E-3</v>
      </c>
      <c r="AF17" s="1">
        <v>8.2789000000000001</v>
      </c>
      <c r="AG17" s="1">
        <f t="shared" si="1"/>
        <v>0.12078899370689343</v>
      </c>
      <c r="AH17" s="1">
        <v>1.0884</v>
      </c>
      <c r="AI17" s="1">
        <v>1.0884</v>
      </c>
      <c r="AJ17" s="1">
        <v>1.0884</v>
      </c>
      <c r="AK17" s="1">
        <v>39.35</v>
      </c>
      <c r="AL17" s="1">
        <f t="shared" si="2"/>
        <v>2.5412960609911054E-2</v>
      </c>
      <c r="AM17" s="1">
        <v>1.0884</v>
      </c>
      <c r="AN17" s="1">
        <v>1.0884</v>
      </c>
      <c r="AO17" s="1">
        <v>126.14</v>
      </c>
      <c r="AP17" s="1">
        <f t="shared" si="3"/>
        <v>7.9276993816394473E-3</v>
      </c>
      <c r="AQ17" s="1">
        <v>1633</v>
      </c>
      <c r="AR17" s="1">
        <f t="shared" si="4"/>
        <v>6.1236987140232701E-4</v>
      </c>
      <c r="AS17" s="1">
        <v>0.1174</v>
      </c>
      <c r="AT17" s="1">
        <v>44.006</v>
      </c>
      <c r="AU17">
        <f t="shared" si="5"/>
        <v>2.2724173976275963E-2</v>
      </c>
      <c r="AV17" s="1">
        <v>0.1653</v>
      </c>
      <c r="AW17" s="1">
        <v>0.61709999999999998</v>
      </c>
      <c r="AX17" s="1">
        <v>1.0884</v>
      </c>
      <c r="AY17" s="1">
        <v>0.1249</v>
      </c>
      <c r="AZ17" s="1">
        <v>1.6442000000000001</v>
      </c>
    </row>
    <row r="18" spans="1:52" x14ac:dyDescent="0.35">
      <c r="A18" s="1">
        <v>1998</v>
      </c>
      <c r="B18" s="1">
        <v>3</v>
      </c>
      <c r="C18" s="1">
        <v>2686</v>
      </c>
      <c r="D18" s="1">
        <v>11947</v>
      </c>
      <c r="E18" s="1">
        <v>7558.5</v>
      </c>
      <c r="F18" s="1">
        <v>1062.6300000000001</v>
      </c>
      <c r="G18" s="1">
        <v>1243.02</v>
      </c>
      <c r="H18" s="1">
        <v>3875.81</v>
      </c>
      <c r="I18" s="1">
        <v>5097.25</v>
      </c>
      <c r="J18" s="1">
        <v>2005.82</v>
      </c>
      <c r="K18" s="1">
        <v>1116.9000000000001</v>
      </c>
      <c r="L18" s="1">
        <v>5267.38</v>
      </c>
      <c r="M18" s="1">
        <v>34545.26</v>
      </c>
      <c r="N18" s="1">
        <v>16527</v>
      </c>
      <c r="O18" s="1">
        <v>481.04</v>
      </c>
      <c r="P18" s="1">
        <v>5016.22</v>
      </c>
      <c r="Q18" s="1">
        <v>1553.06</v>
      </c>
      <c r="R18" s="1">
        <v>76.349999999999994</v>
      </c>
      <c r="S18" s="1">
        <v>1629.2</v>
      </c>
      <c r="T18" s="1">
        <v>10209.1</v>
      </c>
      <c r="U18" s="1">
        <v>725.23</v>
      </c>
      <c r="V18" s="1">
        <v>5932.2</v>
      </c>
      <c r="W18" s="1">
        <v>1101.8</v>
      </c>
      <c r="Y18" s="1">
        <v>1998</v>
      </c>
      <c r="Z18" s="1">
        <v>3</v>
      </c>
      <c r="AA18" s="1">
        <v>0.6623</v>
      </c>
      <c r="AB18" s="1">
        <v>0.87949999999999995</v>
      </c>
      <c r="AC18" s="1">
        <v>0.70420000000000005</v>
      </c>
      <c r="AD18" s="1">
        <v>453.45</v>
      </c>
      <c r="AE18" s="1">
        <f t="shared" si="0"/>
        <v>2.2053148086889404E-3</v>
      </c>
      <c r="AF18" s="1">
        <v>8.2792999999999992</v>
      </c>
      <c r="AG18" s="1">
        <f t="shared" si="1"/>
        <v>0.12078315799644898</v>
      </c>
      <c r="AH18" s="1">
        <v>1.0768</v>
      </c>
      <c r="AI18" s="1">
        <v>1.0768</v>
      </c>
      <c r="AJ18" s="1">
        <v>1.0768</v>
      </c>
      <c r="AK18" s="1">
        <v>39.505000000000003</v>
      </c>
      <c r="AL18" s="1">
        <f t="shared" si="2"/>
        <v>2.5313251487153524E-2</v>
      </c>
      <c r="AM18" s="1">
        <v>1.0768</v>
      </c>
      <c r="AN18" s="1">
        <v>1.0768</v>
      </c>
      <c r="AO18" s="1">
        <v>133.11000000000001</v>
      </c>
      <c r="AP18" s="1">
        <f t="shared" si="3"/>
        <v>7.5125835774922985E-3</v>
      </c>
      <c r="AQ18" s="1">
        <v>1385</v>
      </c>
      <c r="AR18" s="1">
        <f t="shared" si="4"/>
        <v>7.2202166064981946E-4</v>
      </c>
      <c r="AS18" s="1">
        <v>0.1173</v>
      </c>
      <c r="AT18" s="1">
        <v>44.16</v>
      </c>
      <c r="AU18">
        <f t="shared" si="5"/>
        <v>2.2644927536231887E-2</v>
      </c>
      <c r="AV18" s="1">
        <v>0.16400000000000001</v>
      </c>
      <c r="AW18" s="1">
        <v>0.61960000000000004</v>
      </c>
      <c r="AX18" s="1">
        <v>1.0768</v>
      </c>
      <c r="AY18" s="1">
        <v>0.12479999999999999</v>
      </c>
      <c r="AZ18" s="1">
        <v>1.6728000000000001</v>
      </c>
    </row>
    <row r="19" spans="1:52" x14ac:dyDescent="0.35">
      <c r="A19" s="1">
        <v>1998</v>
      </c>
      <c r="B19" s="1">
        <v>4</v>
      </c>
      <c r="C19" s="1">
        <v>2709</v>
      </c>
      <c r="D19" s="1">
        <v>11677</v>
      </c>
      <c r="E19" s="1">
        <v>7664.99</v>
      </c>
      <c r="F19" s="1">
        <v>995.34</v>
      </c>
      <c r="G19" s="1">
        <v>1343.45</v>
      </c>
      <c r="H19" s="1">
        <v>3880.92</v>
      </c>
      <c r="I19" s="1">
        <v>5241.2299999999996</v>
      </c>
      <c r="J19" s="1">
        <v>2621.44</v>
      </c>
      <c r="K19" s="1">
        <v>1159.3499999999999</v>
      </c>
      <c r="L19" s="1">
        <v>5329.47</v>
      </c>
      <c r="M19" s="1">
        <v>32763.95</v>
      </c>
      <c r="N19" s="1">
        <v>15641.26</v>
      </c>
      <c r="O19" s="1">
        <v>421.22</v>
      </c>
      <c r="P19" s="1">
        <v>5098.53</v>
      </c>
      <c r="Q19" s="1">
        <v>1562.22</v>
      </c>
      <c r="R19" s="1">
        <v>75.66</v>
      </c>
      <c r="S19" s="1">
        <v>1493.4</v>
      </c>
      <c r="T19" s="1">
        <v>10025.6</v>
      </c>
      <c r="U19" s="1">
        <v>737.02</v>
      </c>
      <c r="V19" s="1">
        <v>5928.3</v>
      </c>
      <c r="W19" s="1">
        <v>1111.8</v>
      </c>
      <c r="Y19" s="1">
        <v>1998</v>
      </c>
      <c r="Z19" s="1">
        <v>4</v>
      </c>
      <c r="AA19" s="1">
        <v>0.6492</v>
      </c>
      <c r="AB19" s="1">
        <v>0.87450000000000006</v>
      </c>
      <c r="AC19" s="1">
        <v>0.69889999999999997</v>
      </c>
      <c r="AD19" s="1">
        <v>452.85</v>
      </c>
      <c r="AE19" s="1">
        <f t="shared" si="0"/>
        <v>2.208236722976703E-3</v>
      </c>
      <c r="AF19" s="1">
        <v>8.2779000000000007</v>
      </c>
      <c r="AG19" s="1">
        <f t="shared" si="1"/>
        <v>0.12080358545041615</v>
      </c>
      <c r="AH19" s="1">
        <v>1.1020000000000001</v>
      </c>
      <c r="AI19" s="1">
        <v>1.1020000000000001</v>
      </c>
      <c r="AJ19" s="1">
        <v>1.1020000000000001</v>
      </c>
      <c r="AK19" s="1">
        <v>39.715000000000003</v>
      </c>
      <c r="AL19" s="1">
        <f t="shared" si="2"/>
        <v>2.5179403248143016E-2</v>
      </c>
      <c r="AM19" s="1">
        <v>1.1020000000000001</v>
      </c>
      <c r="AN19" s="1">
        <v>1.1020000000000001</v>
      </c>
      <c r="AO19" s="1">
        <v>132.87</v>
      </c>
      <c r="AP19" s="1">
        <f t="shared" si="3"/>
        <v>7.5261533830059454E-3</v>
      </c>
      <c r="AQ19" s="1">
        <v>1336.5</v>
      </c>
      <c r="AR19" s="1">
        <f t="shared" si="4"/>
        <v>7.4822297044519262E-4</v>
      </c>
      <c r="AS19" s="1">
        <v>0.1178</v>
      </c>
      <c r="AT19" s="1">
        <v>44.05</v>
      </c>
      <c r="AU19">
        <f t="shared" si="5"/>
        <v>2.2701475595913737E-2</v>
      </c>
      <c r="AV19" s="1">
        <v>0.16320000000000001</v>
      </c>
      <c r="AW19" s="1">
        <v>0.63149999999999995</v>
      </c>
      <c r="AX19" s="1">
        <v>1.1020000000000001</v>
      </c>
      <c r="AY19" s="1">
        <v>0.129</v>
      </c>
      <c r="AZ19" s="1">
        <v>1.671</v>
      </c>
    </row>
    <row r="20" spans="1:52" x14ac:dyDescent="0.35">
      <c r="A20" s="1">
        <v>1998</v>
      </c>
      <c r="B20" s="1">
        <v>5</v>
      </c>
      <c r="C20" s="1">
        <v>2655.3</v>
      </c>
      <c r="D20" s="1">
        <v>9847</v>
      </c>
      <c r="E20" s="1">
        <v>7589.78</v>
      </c>
      <c r="F20" s="1">
        <v>910.27</v>
      </c>
      <c r="G20" s="1">
        <v>1411.21</v>
      </c>
      <c r="H20" s="1">
        <v>4041.16</v>
      </c>
      <c r="I20" s="1">
        <v>5556.99</v>
      </c>
      <c r="J20" s="1">
        <v>2591.0300000000002</v>
      </c>
      <c r="K20" s="1">
        <v>1063.1500000000001</v>
      </c>
      <c r="L20" s="1">
        <v>5078.28</v>
      </c>
      <c r="M20" s="1">
        <v>34396.410000000003</v>
      </c>
      <c r="N20" s="1">
        <v>15670.78</v>
      </c>
      <c r="O20" s="1">
        <v>332.03</v>
      </c>
      <c r="P20" s="1">
        <v>4530.01</v>
      </c>
      <c r="Q20" s="1">
        <v>1040.19</v>
      </c>
      <c r="R20" s="1">
        <v>46.01</v>
      </c>
      <c r="S20" s="1">
        <v>1254.93</v>
      </c>
      <c r="T20" s="1">
        <v>10005.700000000001</v>
      </c>
      <c r="U20" s="1">
        <v>765.59</v>
      </c>
      <c r="V20" s="1">
        <v>5870.7</v>
      </c>
      <c r="W20" s="1">
        <v>1090.8</v>
      </c>
      <c r="Y20" s="1">
        <v>1998</v>
      </c>
      <c r="Z20" s="1">
        <v>5</v>
      </c>
      <c r="AA20" s="1">
        <v>0.623</v>
      </c>
      <c r="AB20" s="1">
        <v>0.86919999999999997</v>
      </c>
      <c r="AC20" s="1">
        <v>0.6865</v>
      </c>
      <c r="AD20" s="1">
        <v>455.45</v>
      </c>
      <c r="AE20" s="1">
        <f t="shared" si="0"/>
        <v>2.1956306949171148E-3</v>
      </c>
      <c r="AF20" s="1">
        <v>8.2792999999999992</v>
      </c>
      <c r="AG20" s="1">
        <f t="shared" si="1"/>
        <v>0.12078315799644898</v>
      </c>
      <c r="AH20" s="1">
        <v>1.1029</v>
      </c>
      <c r="AI20" s="1">
        <v>1.1029</v>
      </c>
      <c r="AJ20" s="1">
        <v>1.1029</v>
      </c>
      <c r="AK20" s="1">
        <v>41.65</v>
      </c>
      <c r="AL20" s="1">
        <f t="shared" si="2"/>
        <v>2.4009603841536616E-2</v>
      </c>
      <c r="AM20" s="1">
        <v>1.1029</v>
      </c>
      <c r="AN20" s="1">
        <v>1.1029</v>
      </c>
      <c r="AO20" s="1">
        <v>138.84</v>
      </c>
      <c r="AP20" s="1">
        <f t="shared" si="3"/>
        <v>7.2025352924229326E-3</v>
      </c>
      <c r="AQ20" s="1">
        <v>1407.5</v>
      </c>
      <c r="AR20" s="1">
        <f t="shared" si="4"/>
        <v>7.1047957371225573E-4</v>
      </c>
      <c r="AS20" s="1">
        <v>0.1132</v>
      </c>
      <c r="AT20" s="1">
        <v>44.4</v>
      </c>
      <c r="AU20">
        <f t="shared" si="5"/>
        <v>2.2522522522522525E-2</v>
      </c>
      <c r="AV20" s="1">
        <v>0.16209999999999999</v>
      </c>
      <c r="AW20" s="1">
        <v>0.59660000000000002</v>
      </c>
      <c r="AX20" s="1">
        <v>1.1029</v>
      </c>
      <c r="AY20" s="1">
        <v>0.1273</v>
      </c>
      <c r="AZ20" s="1">
        <v>1.6305000000000001</v>
      </c>
    </row>
    <row r="21" spans="1:52" x14ac:dyDescent="0.35">
      <c r="A21" s="1">
        <v>1998</v>
      </c>
      <c r="B21" s="1">
        <v>6</v>
      </c>
      <c r="C21" s="1">
        <v>2620.1</v>
      </c>
      <c r="D21" s="1">
        <v>9678</v>
      </c>
      <c r="E21" s="1">
        <v>7366.89</v>
      </c>
      <c r="F21" s="1">
        <v>860.87</v>
      </c>
      <c r="G21" s="1">
        <v>1339.2</v>
      </c>
      <c r="H21" s="1">
        <v>4203.45</v>
      </c>
      <c r="I21" s="1">
        <v>5841.83</v>
      </c>
      <c r="J21" s="1">
        <v>2365.4499999999998</v>
      </c>
      <c r="K21" s="1">
        <v>941.65</v>
      </c>
      <c r="L21" s="1">
        <v>5170.3</v>
      </c>
      <c r="M21" s="1">
        <v>33354.47</v>
      </c>
      <c r="N21" s="1">
        <v>15830.27</v>
      </c>
      <c r="O21" s="1">
        <v>297.88</v>
      </c>
      <c r="P21" s="1">
        <v>4282.62</v>
      </c>
      <c r="Q21" s="1">
        <v>879.61</v>
      </c>
      <c r="R21" s="1">
        <v>35.89</v>
      </c>
      <c r="S21" s="1">
        <v>1066.6600000000001</v>
      </c>
      <c r="T21" s="1">
        <v>10146.4</v>
      </c>
      <c r="U21" s="1">
        <v>776.52</v>
      </c>
      <c r="V21" s="1">
        <v>5832.5</v>
      </c>
      <c r="W21" s="1">
        <v>1133.8</v>
      </c>
      <c r="Y21" s="1">
        <v>1998</v>
      </c>
      <c r="Z21" s="1">
        <v>6</v>
      </c>
      <c r="AA21" s="1">
        <v>0.62080000000000002</v>
      </c>
      <c r="AB21" s="1">
        <v>0.86460000000000004</v>
      </c>
      <c r="AC21" s="1">
        <v>0.68179999999999996</v>
      </c>
      <c r="AD21" s="1">
        <v>470.5</v>
      </c>
      <c r="AE21" s="1">
        <f t="shared" si="0"/>
        <v>2.1253985122210413E-3</v>
      </c>
      <c r="AF21" s="1">
        <v>8.2797000000000001</v>
      </c>
      <c r="AG21" s="1">
        <f t="shared" si="1"/>
        <v>0.12077732284986172</v>
      </c>
      <c r="AH21" s="1">
        <v>1.0952</v>
      </c>
      <c r="AI21" s="1">
        <v>1.0952</v>
      </c>
      <c r="AJ21" s="1">
        <v>1.0952</v>
      </c>
      <c r="AK21" s="1">
        <v>42.4</v>
      </c>
      <c r="AL21" s="1">
        <f t="shared" si="2"/>
        <v>2.358490566037736E-2</v>
      </c>
      <c r="AM21" s="1">
        <v>1.0952</v>
      </c>
      <c r="AN21" s="1">
        <v>1.0952</v>
      </c>
      <c r="AO21" s="1">
        <v>138.86000000000001</v>
      </c>
      <c r="AP21" s="1">
        <f t="shared" si="3"/>
        <v>7.2014979115656045E-3</v>
      </c>
      <c r="AQ21" s="1">
        <v>1373</v>
      </c>
      <c r="AR21" s="1">
        <f t="shared" si="4"/>
        <v>7.2833211944646763E-4</v>
      </c>
      <c r="AS21" s="1">
        <v>0.1115</v>
      </c>
      <c r="AT21" s="1">
        <v>46.08</v>
      </c>
      <c r="AU21">
        <f t="shared" si="5"/>
        <v>2.1701388888888888E-2</v>
      </c>
      <c r="AV21" s="1">
        <v>0.1605</v>
      </c>
      <c r="AW21" s="1">
        <v>0.59299999999999997</v>
      </c>
      <c r="AX21" s="1">
        <v>1.0952</v>
      </c>
      <c r="AY21" s="1">
        <v>0.12509999999999999</v>
      </c>
      <c r="AZ21" s="1">
        <v>1.6679999999999999</v>
      </c>
    </row>
    <row r="22" spans="1:52" x14ac:dyDescent="0.35">
      <c r="A22" s="1">
        <v>1998</v>
      </c>
      <c r="B22" s="1">
        <v>7</v>
      </c>
      <c r="C22" s="1">
        <v>2661.3</v>
      </c>
      <c r="D22" s="1">
        <v>10707</v>
      </c>
      <c r="E22" s="1">
        <v>6931.43</v>
      </c>
      <c r="F22" s="1">
        <v>902.61</v>
      </c>
      <c r="G22" s="1">
        <v>1316.92</v>
      </c>
      <c r="H22" s="1">
        <v>4177.3100000000004</v>
      </c>
      <c r="I22" s="1">
        <v>5861.19</v>
      </c>
      <c r="J22" s="1">
        <v>2797.41</v>
      </c>
      <c r="K22" s="1">
        <v>931.4</v>
      </c>
      <c r="L22" s="1">
        <v>5116.62</v>
      </c>
      <c r="M22" s="1">
        <v>36636.47</v>
      </c>
      <c r="N22" s="1">
        <v>16378.97</v>
      </c>
      <c r="O22" s="1">
        <v>343.33</v>
      </c>
      <c r="P22" s="1">
        <v>4244.96</v>
      </c>
      <c r="Q22" s="1">
        <v>920.48</v>
      </c>
      <c r="R22" s="1">
        <v>37.46</v>
      </c>
      <c r="S22" s="1">
        <v>1064.2</v>
      </c>
      <c r="T22" s="1">
        <v>10493.7</v>
      </c>
      <c r="U22" s="1">
        <v>769.37</v>
      </c>
      <c r="V22" s="1">
        <v>5837</v>
      </c>
      <c r="W22" s="1">
        <v>1120.7</v>
      </c>
      <c r="Y22" s="1">
        <v>1998</v>
      </c>
      <c r="Z22" s="1">
        <v>7</v>
      </c>
      <c r="AA22" s="1">
        <v>0.60599999999999998</v>
      </c>
      <c r="AB22" s="1">
        <v>0.8599</v>
      </c>
      <c r="AC22" s="1">
        <v>0.66100000000000003</v>
      </c>
      <c r="AD22" s="1">
        <v>466.65</v>
      </c>
      <c r="AE22" s="1">
        <f t="shared" si="0"/>
        <v>2.1429336762027215E-3</v>
      </c>
      <c r="AF22" s="1">
        <v>8.2798999999999996</v>
      </c>
      <c r="AG22" s="1">
        <f t="shared" si="1"/>
        <v>0.120774405487989</v>
      </c>
      <c r="AH22" s="1">
        <v>1.1094999999999999</v>
      </c>
      <c r="AI22" s="1">
        <v>1.1094999999999999</v>
      </c>
      <c r="AJ22" s="1">
        <v>1.1094999999999999</v>
      </c>
      <c r="AK22" s="1">
        <v>42.55</v>
      </c>
      <c r="AL22" s="1">
        <f t="shared" si="2"/>
        <v>2.3501762632197415E-2</v>
      </c>
      <c r="AM22" s="1">
        <v>1.1094999999999999</v>
      </c>
      <c r="AN22" s="1">
        <v>1.1094999999999999</v>
      </c>
      <c r="AO22" s="1">
        <v>144.53</v>
      </c>
      <c r="AP22" s="1">
        <f t="shared" si="3"/>
        <v>6.9189787587352111E-3</v>
      </c>
      <c r="AQ22" s="1">
        <v>1230.5</v>
      </c>
      <c r="AR22" s="1">
        <f t="shared" si="4"/>
        <v>8.1267777326290123E-4</v>
      </c>
      <c r="AS22" s="1">
        <v>0.112</v>
      </c>
      <c r="AT22" s="1">
        <v>52.4</v>
      </c>
      <c r="AU22">
        <f t="shared" si="5"/>
        <v>1.9083969465648856E-2</v>
      </c>
      <c r="AV22" s="1">
        <v>0.15920000000000001</v>
      </c>
      <c r="AW22" s="1">
        <v>0.5786</v>
      </c>
      <c r="AX22" s="1">
        <v>1.1094999999999999</v>
      </c>
      <c r="AY22" s="1">
        <v>0.126</v>
      </c>
      <c r="AZ22" s="1">
        <v>1.6341000000000001</v>
      </c>
    </row>
    <row r="23" spans="1:52" x14ac:dyDescent="0.35">
      <c r="A23" s="1">
        <v>1998</v>
      </c>
      <c r="B23" s="1">
        <v>8</v>
      </c>
      <c r="C23" s="1">
        <v>2430.1</v>
      </c>
      <c r="D23" s="1">
        <v>6472</v>
      </c>
      <c r="E23" s="1">
        <v>5530.71</v>
      </c>
      <c r="F23" s="1">
        <v>633.1</v>
      </c>
      <c r="G23" s="1">
        <v>1150.22</v>
      </c>
      <c r="H23" s="1">
        <v>3651.85</v>
      </c>
      <c r="I23" s="1">
        <v>4811.28</v>
      </c>
      <c r="J23" s="1">
        <v>2175.5300000000002</v>
      </c>
      <c r="K23" s="1">
        <v>852.8</v>
      </c>
      <c r="L23" s="1">
        <v>4275.93</v>
      </c>
      <c r="M23" s="1">
        <v>31534.11</v>
      </c>
      <c r="N23" s="1">
        <v>14107.89</v>
      </c>
      <c r="O23" s="1">
        <v>310.16000000000003</v>
      </c>
      <c r="P23" s="1">
        <v>2991.93</v>
      </c>
      <c r="Q23" s="1">
        <v>970.78</v>
      </c>
      <c r="R23" s="1">
        <v>20.92</v>
      </c>
      <c r="S23" s="1">
        <v>856.43</v>
      </c>
      <c r="T23" s="1">
        <v>8264.7000000000007</v>
      </c>
      <c r="U23" s="1">
        <v>657.78</v>
      </c>
      <c r="V23" s="1">
        <v>5249.4</v>
      </c>
      <c r="W23" s="1">
        <v>957.3</v>
      </c>
      <c r="Y23" s="1">
        <v>1998</v>
      </c>
      <c r="Z23" s="1">
        <v>8</v>
      </c>
      <c r="AA23" s="1">
        <v>0.56820000000000004</v>
      </c>
      <c r="AB23" s="1">
        <v>0.8498</v>
      </c>
      <c r="AC23" s="1">
        <v>0.63839999999999997</v>
      </c>
      <c r="AD23" s="1">
        <v>473.55</v>
      </c>
      <c r="AE23" s="1">
        <f t="shared" si="0"/>
        <v>2.1117094287825995E-3</v>
      </c>
      <c r="AF23" s="1">
        <v>8.2799999999999994</v>
      </c>
      <c r="AG23" s="1">
        <f t="shared" si="1"/>
        <v>0.12077294685990339</v>
      </c>
      <c r="AH23" s="1">
        <v>1.1302000000000001</v>
      </c>
      <c r="AI23" s="1">
        <v>1.1302000000000001</v>
      </c>
      <c r="AJ23" s="1">
        <v>1.1302000000000001</v>
      </c>
      <c r="AK23" s="1">
        <v>42.524999999999999</v>
      </c>
      <c r="AL23" s="1">
        <f t="shared" si="2"/>
        <v>2.3515579071134628E-2</v>
      </c>
      <c r="AM23" s="1">
        <v>1.1302000000000001</v>
      </c>
      <c r="AN23" s="1">
        <v>1.1302000000000001</v>
      </c>
      <c r="AO23" s="1">
        <v>139.12</v>
      </c>
      <c r="AP23" s="1">
        <f t="shared" si="3"/>
        <v>7.1880391029327199E-3</v>
      </c>
      <c r="AQ23" s="1">
        <v>1350</v>
      </c>
      <c r="AR23" s="1">
        <f t="shared" si="4"/>
        <v>7.407407407407407E-4</v>
      </c>
      <c r="AS23" s="1">
        <v>9.8900000000000002E-2</v>
      </c>
      <c r="AT23" s="1">
        <v>53.85</v>
      </c>
      <c r="AU23">
        <f t="shared" si="5"/>
        <v>1.8570102135561744E-2</v>
      </c>
      <c r="AV23" s="1">
        <v>0.10059999999999999</v>
      </c>
      <c r="AW23" s="1">
        <v>0.56769999999999998</v>
      </c>
      <c r="AX23" s="1">
        <v>1.1302000000000001</v>
      </c>
      <c r="AY23" s="1">
        <v>0.12479999999999999</v>
      </c>
      <c r="AZ23" s="1">
        <v>1.6825000000000001</v>
      </c>
    </row>
    <row r="24" spans="1:52" x14ac:dyDescent="0.35">
      <c r="A24" s="1">
        <v>1998</v>
      </c>
      <c r="B24" s="1">
        <v>9</v>
      </c>
      <c r="C24" s="1">
        <v>2511.3000000000002</v>
      </c>
      <c r="D24" s="1">
        <v>6593</v>
      </c>
      <c r="E24" s="1">
        <v>5614.12</v>
      </c>
      <c r="F24" s="1">
        <v>669</v>
      </c>
      <c r="G24" s="1">
        <v>1242.9000000000001</v>
      </c>
      <c r="H24" s="1">
        <v>3197.95</v>
      </c>
      <c r="I24" s="1">
        <v>4430.91</v>
      </c>
      <c r="J24" s="1">
        <v>2120.9</v>
      </c>
      <c r="K24" s="1">
        <v>904.95</v>
      </c>
      <c r="L24" s="1">
        <v>4278.1400000000003</v>
      </c>
      <c r="M24" s="1">
        <v>27878.76</v>
      </c>
      <c r="N24" s="1">
        <v>13406.39</v>
      </c>
      <c r="O24" s="1">
        <v>310.32</v>
      </c>
      <c r="P24" s="1">
        <v>3569.88</v>
      </c>
      <c r="Q24" s="1">
        <v>1111.47</v>
      </c>
      <c r="R24" s="1">
        <v>27.02</v>
      </c>
      <c r="S24" s="1">
        <v>939.65</v>
      </c>
      <c r="T24" s="1">
        <v>7676.5</v>
      </c>
      <c r="U24" s="1">
        <v>586.86</v>
      </c>
      <c r="V24" s="1">
        <v>5064.3999999999996</v>
      </c>
      <c r="W24" s="1">
        <v>1017</v>
      </c>
      <c r="Y24" s="1">
        <v>1998</v>
      </c>
      <c r="Z24" s="1">
        <v>9</v>
      </c>
      <c r="AA24" s="1">
        <v>0.59340000000000004</v>
      </c>
      <c r="AB24" s="1">
        <v>0.84440000000000004</v>
      </c>
      <c r="AC24" s="1">
        <v>0.65329999999999999</v>
      </c>
      <c r="AD24" s="1">
        <v>466.85</v>
      </c>
      <c r="AE24" s="1">
        <f t="shared" si="0"/>
        <v>2.1420156367141477E-3</v>
      </c>
      <c r="AF24" s="1">
        <v>8.2780000000000005</v>
      </c>
      <c r="AG24" s="1">
        <f t="shared" si="1"/>
        <v>0.12080212611741965</v>
      </c>
      <c r="AH24" s="1">
        <v>1.1795</v>
      </c>
      <c r="AI24" s="1">
        <v>1.1795</v>
      </c>
      <c r="AJ24" s="1">
        <v>1.1795</v>
      </c>
      <c r="AK24" s="1">
        <v>42.43</v>
      </c>
      <c r="AL24" s="1">
        <f t="shared" si="2"/>
        <v>2.3568230025925053E-2</v>
      </c>
      <c r="AM24" s="1">
        <v>1.1795</v>
      </c>
      <c r="AN24" s="1">
        <v>1.1795</v>
      </c>
      <c r="AO24" s="1">
        <v>136.47999999999999</v>
      </c>
      <c r="AP24" s="1">
        <f t="shared" si="3"/>
        <v>7.3270808909730372E-3</v>
      </c>
      <c r="AQ24" s="1">
        <v>1390.75</v>
      </c>
      <c r="AR24" s="1">
        <f t="shared" si="4"/>
        <v>7.1903649110192339E-4</v>
      </c>
      <c r="AS24" s="1">
        <v>9.7299999999999998E-2</v>
      </c>
      <c r="AT24" s="1">
        <v>54.12</v>
      </c>
      <c r="AU24">
        <f t="shared" si="5"/>
        <v>1.8477457501847747E-2</v>
      </c>
      <c r="AV24" s="1">
        <v>6.2399999999999997E-2</v>
      </c>
      <c r="AW24" s="1">
        <v>0.59260000000000002</v>
      </c>
      <c r="AX24" s="1">
        <v>1.1795</v>
      </c>
      <c r="AY24" s="1">
        <v>0.12740000000000001</v>
      </c>
      <c r="AZ24" s="1">
        <v>1.6984999999999999</v>
      </c>
    </row>
    <row r="25" spans="1:52" x14ac:dyDescent="0.35">
      <c r="A25" s="1">
        <v>1998</v>
      </c>
      <c r="B25" s="1">
        <v>10</v>
      </c>
      <c r="C25" s="1">
        <v>2563</v>
      </c>
      <c r="D25" s="1">
        <v>7047</v>
      </c>
      <c r="E25" s="1">
        <v>6208.28</v>
      </c>
      <c r="F25" s="1">
        <v>732.92</v>
      </c>
      <c r="G25" s="1">
        <v>1217.32</v>
      </c>
      <c r="H25" s="1">
        <v>3522.93</v>
      </c>
      <c r="I25" s="1">
        <v>4690.99</v>
      </c>
      <c r="J25" s="1">
        <v>2162.9299999999998</v>
      </c>
      <c r="K25" s="1">
        <v>824.55</v>
      </c>
      <c r="L25" s="1">
        <v>4391.95</v>
      </c>
      <c r="M25" s="1">
        <v>29669.83</v>
      </c>
      <c r="N25" s="1">
        <v>13564.51</v>
      </c>
      <c r="O25" s="1">
        <v>403.44</v>
      </c>
      <c r="P25" s="1">
        <v>4074.86</v>
      </c>
      <c r="Q25" s="1">
        <v>841.7</v>
      </c>
      <c r="R25" s="1">
        <v>32.94</v>
      </c>
      <c r="S25" s="1">
        <v>1204.6199999999999</v>
      </c>
      <c r="T25" s="1">
        <v>8800</v>
      </c>
      <c r="U25" s="1">
        <v>624.41999999999996</v>
      </c>
      <c r="V25" s="1">
        <v>5438.4</v>
      </c>
      <c r="W25" s="1">
        <v>1098.7</v>
      </c>
      <c r="Y25" s="1">
        <v>1998</v>
      </c>
      <c r="Z25" s="1">
        <v>10</v>
      </c>
      <c r="AA25" s="1">
        <v>0.62370000000000003</v>
      </c>
      <c r="AB25" s="1">
        <v>0.83830000000000005</v>
      </c>
      <c r="AC25" s="1">
        <v>0.64870000000000005</v>
      </c>
      <c r="AD25" s="1">
        <v>462.6</v>
      </c>
      <c r="AE25" s="1">
        <f t="shared" si="0"/>
        <v>2.1616947686986594E-3</v>
      </c>
      <c r="AF25" s="1">
        <v>8.2777999999999992</v>
      </c>
      <c r="AG25" s="1">
        <f t="shared" si="1"/>
        <v>0.12080504481867164</v>
      </c>
      <c r="AH25" s="1">
        <v>1.1887000000000001</v>
      </c>
      <c r="AI25" s="1">
        <v>1.1887000000000001</v>
      </c>
      <c r="AJ25" s="1">
        <v>1.1887000000000001</v>
      </c>
      <c r="AK25" s="1">
        <v>42.375</v>
      </c>
      <c r="AL25" s="1">
        <f t="shared" si="2"/>
        <v>2.359882005899705E-2</v>
      </c>
      <c r="AM25" s="1">
        <v>1.1887000000000001</v>
      </c>
      <c r="AN25" s="1">
        <v>1.1887000000000001</v>
      </c>
      <c r="AO25" s="1">
        <v>115.79</v>
      </c>
      <c r="AP25" s="1">
        <f t="shared" si="3"/>
        <v>8.636324380343726E-3</v>
      </c>
      <c r="AQ25" s="1">
        <v>1319.5</v>
      </c>
      <c r="AR25" s="1">
        <f t="shared" si="4"/>
        <v>7.5786282682834406E-4</v>
      </c>
      <c r="AS25" s="1">
        <v>9.9599999999999994E-2</v>
      </c>
      <c r="AT25" s="1">
        <v>55.65</v>
      </c>
      <c r="AU25">
        <f t="shared" si="5"/>
        <v>1.7969451931716084E-2</v>
      </c>
      <c r="AV25" s="1">
        <v>5.9900000000000002E-2</v>
      </c>
      <c r="AW25" s="1">
        <v>0.6159</v>
      </c>
      <c r="AX25" s="1">
        <v>1.1887000000000001</v>
      </c>
      <c r="AY25" s="1">
        <v>0.12859999999999999</v>
      </c>
      <c r="AZ25" s="1">
        <v>1.6749000000000001</v>
      </c>
    </row>
    <row r="26" spans="1:52" x14ac:dyDescent="0.35">
      <c r="A26" s="1">
        <v>1998</v>
      </c>
      <c r="B26" s="1">
        <v>11</v>
      </c>
      <c r="C26" s="1">
        <v>2685.6</v>
      </c>
      <c r="D26" s="1">
        <v>8631</v>
      </c>
      <c r="E26" s="1">
        <v>6343.87</v>
      </c>
      <c r="F26" s="1">
        <v>829.02</v>
      </c>
      <c r="G26" s="1">
        <v>1247.42</v>
      </c>
      <c r="H26" s="1">
        <v>3843.38</v>
      </c>
      <c r="I26" s="1">
        <v>5026.1400000000003</v>
      </c>
      <c r="J26" s="1">
        <v>2511.8200000000002</v>
      </c>
      <c r="K26" s="1">
        <v>817.75</v>
      </c>
      <c r="L26" s="1">
        <v>4726.82</v>
      </c>
      <c r="M26" s="1">
        <v>33256.86</v>
      </c>
      <c r="N26" s="1">
        <v>14883.7</v>
      </c>
      <c r="O26" s="1">
        <v>451.88</v>
      </c>
      <c r="P26" s="1">
        <v>3769.88</v>
      </c>
      <c r="Q26" s="1">
        <v>1050.97</v>
      </c>
      <c r="R26" s="1">
        <v>50.41</v>
      </c>
      <c r="S26" s="1">
        <v>1416.55</v>
      </c>
      <c r="T26" s="1">
        <v>9645.5</v>
      </c>
      <c r="U26" s="1">
        <v>709.27</v>
      </c>
      <c r="V26" s="1">
        <v>5743.89</v>
      </c>
      <c r="W26" s="1">
        <v>1163.5999999999999</v>
      </c>
      <c r="Y26" s="1">
        <v>1998</v>
      </c>
      <c r="Z26" s="1">
        <v>11</v>
      </c>
      <c r="AA26" s="1">
        <v>0.62849999999999995</v>
      </c>
      <c r="AB26" s="1">
        <v>0.83230000000000004</v>
      </c>
      <c r="AC26" s="1">
        <v>0.65229999999999999</v>
      </c>
      <c r="AD26" s="1">
        <v>467.95</v>
      </c>
      <c r="AE26" s="1">
        <f t="shared" si="0"/>
        <v>2.1369804466289132E-3</v>
      </c>
      <c r="AF26" s="1">
        <v>8.2782</v>
      </c>
      <c r="AG26" s="1">
        <f t="shared" si="1"/>
        <v>0.12079920755719842</v>
      </c>
      <c r="AH26" s="1">
        <v>1.1600999999999999</v>
      </c>
      <c r="AI26" s="1">
        <v>1.1600999999999999</v>
      </c>
      <c r="AJ26" s="1">
        <v>1.1600999999999999</v>
      </c>
      <c r="AK26" s="1">
        <v>42.56</v>
      </c>
      <c r="AL26" s="1">
        <f t="shared" si="2"/>
        <v>2.3496240601503758E-2</v>
      </c>
      <c r="AM26" s="1">
        <v>1.1600999999999999</v>
      </c>
      <c r="AN26" s="1">
        <v>1.1600999999999999</v>
      </c>
      <c r="AO26" s="1">
        <v>122.95</v>
      </c>
      <c r="AP26" s="1">
        <f t="shared" si="3"/>
        <v>8.1333875559170387E-3</v>
      </c>
      <c r="AQ26" s="1">
        <v>1246</v>
      </c>
      <c r="AR26" s="1">
        <f t="shared" si="4"/>
        <v>8.0256821829855537E-4</v>
      </c>
      <c r="AS26" s="1">
        <v>0.1</v>
      </c>
      <c r="AT26" s="1">
        <v>53.85</v>
      </c>
      <c r="AU26">
        <f t="shared" si="5"/>
        <v>1.8570102135561744E-2</v>
      </c>
      <c r="AV26" s="1">
        <v>5.4199999999999998E-2</v>
      </c>
      <c r="AW26" s="1">
        <v>0.60660000000000003</v>
      </c>
      <c r="AX26" s="1">
        <v>1.1600999999999999</v>
      </c>
      <c r="AY26" s="1">
        <v>0.12280000000000001</v>
      </c>
      <c r="AZ26" s="1">
        <v>1.6482000000000001</v>
      </c>
    </row>
    <row r="27" spans="1:52" x14ac:dyDescent="0.35">
      <c r="A27" s="1">
        <v>1998</v>
      </c>
      <c r="B27" s="1">
        <v>12</v>
      </c>
      <c r="C27" s="1">
        <v>2717.6</v>
      </c>
      <c r="D27" s="1">
        <v>6784</v>
      </c>
      <c r="E27" s="1">
        <v>6485.94</v>
      </c>
      <c r="F27" s="1">
        <v>786.71</v>
      </c>
      <c r="G27" s="1">
        <v>1146.7</v>
      </c>
      <c r="H27" s="1">
        <v>3942.66</v>
      </c>
      <c r="I27" s="1">
        <v>5006.57</v>
      </c>
      <c r="J27" s="1">
        <v>2737.55</v>
      </c>
      <c r="K27" s="1">
        <v>884.25</v>
      </c>
      <c r="L27" s="1">
        <v>4995.82</v>
      </c>
      <c r="M27" s="1">
        <v>35426.160000000003</v>
      </c>
      <c r="N27" s="1">
        <v>13842.17</v>
      </c>
      <c r="O27" s="1">
        <v>562.46</v>
      </c>
      <c r="P27" s="1">
        <v>3959.66</v>
      </c>
      <c r="Q27" s="1">
        <v>945.24</v>
      </c>
      <c r="R27" s="1">
        <v>45.34</v>
      </c>
      <c r="S27" s="1">
        <v>1392.73</v>
      </c>
      <c r="T27" s="1">
        <v>9836.6</v>
      </c>
      <c r="U27" s="1">
        <v>701.31</v>
      </c>
      <c r="V27" s="1">
        <v>5882.58</v>
      </c>
      <c r="W27" s="1">
        <v>1229.2</v>
      </c>
      <c r="Y27" s="1">
        <v>1998</v>
      </c>
      <c r="Z27" s="1">
        <v>12</v>
      </c>
      <c r="AA27" s="1">
        <v>0.61250000000000004</v>
      </c>
      <c r="AB27" s="1">
        <v>0.8276</v>
      </c>
      <c r="AC27" s="1">
        <v>0.65339999999999998</v>
      </c>
      <c r="AD27" s="1">
        <v>473.25</v>
      </c>
      <c r="AE27" s="1">
        <f t="shared" si="0"/>
        <v>2.1130480718436345E-3</v>
      </c>
      <c r="AF27" s="1">
        <v>8.2789000000000001</v>
      </c>
      <c r="AG27" s="1">
        <f t="shared" si="1"/>
        <v>0.12078899370689343</v>
      </c>
      <c r="AH27" s="1">
        <v>1.1722999999999999</v>
      </c>
      <c r="AI27" s="1">
        <v>1.1722999999999999</v>
      </c>
      <c r="AJ27" s="1">
        <v>1.1722999999999999</v>
      </c>
      <c r="AK27" s="1">
        <v>42.47</v>
      </c>
      <c r="AL27" s="1">
        <f t="shared" si="2"/>
        <v>2.3546032493524841E-2</v>
      </c>
      <c r="AM27" s="1">
        <v>1.1722999999999999</v>
      </c>
      <c r="AN27" s="1">
        <v>1.1722999999999999</v>
      </c>
      <c r="AO27" s="1">
        <v>113.69</v>
      </c>
      <c r="AP27" s="1">
        <f t="shared" si="3"/>
        <v>8.7958483595742803E-3</v>
      </c>
      <c r="AQ27" s="1">
        <v>1203</v>
      </c>
      <c r="AR27" s="1">
        <f t="shared" si="4"/>
        <v>8.3125519534497092E-4</v>
      </c>
      <c r="AS27" s="1">
        <v>0.10100000000000001</v>
      </c>
      <c r="AT27" s="1">
        <v>49.7</v>
      </c>
      <c r="AU27">
        <f t="shared" si="5"/>
        <v>2.0120724346076459E-2</v>
      </c>
      <c r="AV27" s="1">
        <v>4.6399999999999997E-2</v>
      </c>
      <c r="AW27" s="1">
        <v>0.60570000000000002</v>
      </c>
      <c r="AX27" s="1">
        <v>1.1722999999999999</v>
      </c>
      <c r="AY27" s="1">
        <v>0.1232</v>
      </c>
      <c r="AZ27" s="1">
        <v>1.6541999999999999</v>
      </c>
    </row>
    <row r="28" spans="1:52" x14ac:dyDescent="0.35">
      <c r="A28" s="1">
        <v>1999</v>
      </c>
      <c r="B28" s="1">
        <v>1</v>
      </c>
      <c r="C28" s="1">
        <v>2781.7</v>
      </c>
      <c r="D28" s="1">
        <v>8171</v>
      </c>
      <c r="E28" s="1">
        <v>6729.56</v>
      </c>
      <c r="F28" s="1">
        <v>810.45</v>
      </c>
      <c r="G28" s="1">
        <v>1134.67</v>
      </c>
      <c r="H28" s="1">
        <v>4251.8</v>
      </c>
      <c r="I28" s="1">
        <v>5180.29</v>
      </c>
      <c r="J28" s="1">
        <v>3149.5</v>
      </c>
      <c r="K28" s="1">
        <v>966.2</v>
      </c>
      <c r="L28" s="1">
        <v>5166.22</v>
      </c>
      <c r="M28" s="1">
        <v>35687.25</v>
      </c>
      <c r="N28" s="1">
        <v>14499.25</v>
      </c>
      <c r="O28" s="1">
        <v>571.42999999999995</v>
      </c>
      <c r="P28" s="1">
        <v>3957.93</v>
      </c>
      <c r="Q28" s="1">
        <v>900.58</v>
      </c>
      <c r="R28" s="1">
        <v>44.51</v>
      </c>
      <c r="S28" s="1">
        <v>1428.14</v>
      </c>
      <c r="T28" s="1">
        <v>9878.7999999999993</v>
      </c>
      <c r="U28" s="1">
        <v>722.37</v>
      </c>
      <c r="V28" s="1">
        <v>5896</v>
      </c>
      <c r="W28" s="1">
        <v>1279.5999999999999</v>
      </c>
      <c r="Y28" s="1">
        <v>1999</v>
      </c>
      <c r="Z28" s="1">
        <v>1</v>
      </c>
      <c r="AA28" s="1">
        <v>0.63049999999999995</v>
      </c>
      <c r="AB28" s="1">
        <v>0.47960000000000003</v>
      </c>
      <c r="AC28" s="1">
        <v>0.66200000000000003</v>
      </c>
      <c r="AD28" s="1">
        <v>489.05</v>
      </c>
      <c r="AE28" s="1">
        <f t="shared" si="0"/>
        <v>2.0447806972702176E-3</v>
      </c>
      <c r="AF28" s="1">
        <v>8.2777999999999992</v>
      </c>
      <c r="AG28" s="1">
        <f t="shared" si="1"/>
        <v>0.12080504481867164</v>
      </c>
      <c r="AH28" s="1">
        <v>1.1366000000000001</v>
      </c>
      <c r="AI28" s="1">
        <v>1.1366000000000001</v>
      </c>
      <c r="AJ28" s="1">
        <v>1.1366000000000001</v>
      </c>
      <c r="AK28" s="1">
        <v>42.49</v>
      </c>
      <c r="AL28" s="1">
        <f t="shared" si="2"/>
        <v>2.3534949399858788E-2</v>
      </c>
      <c r="AM28" s="1">
        <v>1.1366000000000001</v>
      </c>
      <c r="AN28" s="1">
        <v>1.1366000000000001</v>
      </c>
      <c r="AO28" s="1">
        <v>116.32</v>
      </c>
      <c r="AP28" s="1">
        <f t="shared" si="3"/>
        <v>8.5969738651994511E-3</v>
      </c>
      <c r="AQ28" s="1">
        <v>1175</v>
      </c>
      <c r="AR28" s="1">
        <f t="shared" si="4"/>
        <v>8.5106382978723403E-4</v>
      </c>
      <c r="AS28" s="1">
        <v>9.8299999999999998E-2</v>
      </c>
      <c r="AT28" s="1">
        <v>51.02</v>
      </c>
      <c r="AU28">
        <f t="shared" si="5"/>
        <v>1.9600156801254411E-2</v>
      </c>
      <c r="AV28" s="1">
        <v>4.3299999999999998E-2</v>
      </c>
      <c r="AW28" s="1">
        <v>0.59130000000000005</v>
      </c>
      <c r="AX28" s="1">
        <v>1.1366000000000001</v>
      </c>
      <c r="AY28" s="1">
        <v>0.1283</v>
      </c>
      <c r="AZ28" s="1">
        <v>1.6457999999999999</v>
      </c>
    </row>
    <row r="29" spans="1:52" x14ac:dyDescent="0.35">
      <c r="A29" s="1">
        <v>1999</v>
      </c>
      <c r="B29" s="1">
        <v>2</v>
      </c>
      <c r="C29" s="1">
        <v>2768.4</v>
      </c>
      <c r="D29" s="1">
        <v>8911</v>
      </c>
      <c r="E29" s="1">
        <v>6312.69</v>
      </c>
      <c r="F29" s="1">
        <v>859.63</v>
      </c>
      <c r="G29" s="1">
        <v>1090.0899999999999</v>
      </c>
      <c r="H29" s="1">
        <v>4092.94</v>
      </c>
      <c r="I29" s="1">
        <v>4903.96</v>
      </c>
      <c r="J29" s="1">
        <v>3377.58</v>
      </c>
      <c r="K29" s="1">
        <v>981.3</v>
      </c>
      <c r="L29" s="1">
        <v>5335.85</v>
      </c>
      <c r="M29" s="1">
        <v>36338.769999999997</v>
      </c>
      <c r="N29" s="1">
        <v>14367.54</v>
      </c>
      <c r="O29" s="1">
        <v>520.05999999999995</v>
      </c>
      <c r="P29" s="1">
        <v>4260.8</v>
      </c>
      <c r="Q29" s="1">
        <v>926.21</v>
      </c>
      <c r="R29" s="1">
        <v>62.44</v>
      </c>
      <c r="S29" s="1">
        <v>1411.91</v>
      </c>
      <c r="T29" s="1">
        <v>9997.2999999999993</v>
      </c>
      <c r="U29" s="1">
        <v>732.73</v>
      </c>
      <c r="V29" s="1">
        <v>6175.1</v>
      </c>
      <c r="W29" s="1">
        <v>1238.3</v>
      </c>
      <c r="Y29" s="1">
        <v>1999</v>
      </c>
      <c r="Z29" s="1">
        <v>2</v>
      </c>
      <c r="AA29" s="1">
        <v>0.61880000000000002</v>
      </c>
      <c r="AB29" s="1">
        <v>0.4914</v>
      </c>
      <c r="AC29" s="1">
        <v>0.66310000000000002</v>
      </c>
      <c r="AD29" s="1">
        <v>502</v>
      </c>
      <c r="AE29" s="1">
        <f t="shared" si="0"/>
        <v>1.9920318725099601E-3</v>
      </c>
      <c r="AF29" s="1">
        <v>8.2789999999999999</v>
      </c>
      <c r="AG29" s="1">
        <f t="shared" si="1"/>
        <v>0.12078753472641623</v>
      </c>
      <c r="AH29" s="1">
        <v>1.1025</v>
      </c>
      <c r="AI29" s="1">
        <v>1.1025</v>
      </c>
      <c r="AJ29" s="1">
        <v>1.1025</v>
      </c>
      <c r="AK29" s="1">
        <v>42.68</v>
      </c>
      <c r="AL29" s="1">
        <f t="shared" si="2"/>
        <v>2.3430178069353328E-2</v>
      </c>
      <c r="AM29" s="1">
        <v>1.1025</v>
      </c>
      <c r="AN29" s="1">
        <v>1.1025</v>
      </c>
      <c r="AO29" s="1">
        <v>119.17</v>
      </c>
      <c r="AP29" s="1">
        <f t="shared" si="3"/>
        <v>8.3913736678694305E-3</v>
      </c>
      <c r="AQ29" s="1">
        <v>1223.5</v>
      </c>
      <c r="AR29" s="1">
        <f t="shared" si="4"/>
        <v>8.1732733959950961E-4</v>
      </c>
      <c r="AS29" s="1">
        <v>0.10100000000000001</v>
      </c>
      <c r="AT29" s="1">
        <v>51.225000000000001</v>
      </c>
      <c r="AU29">
        <f t="shared" si="5"/>
        <v>1.9521717911176184E-2</v>
      </c>
      <c r="AV29" s="1">
        <v>4.3299999999999998E-2</v>
      </c>
      <c r="AW29" s="1">
        <v>0.58069999999999999</v>
      </c>
      <c r="AX29" s="1">
        <v>1.1025</v>
      </c>
      <c r="AY29" s="1">
        <v>0.1225</v>
      </c>
      <c r="AZ29" s="1">
        <v>1.603</v>
      </c>
    </row>
    <row r="30" spans="1:52" x14ac:dyDescent="0.35">
      <c r="A30" s="1">
        <v>1999</v>
      </c>
      <c r="B30" s="1">
        <v>3</v>
      </c>
      <c r="C30" s="1">
        <v>2867</v>
      </c>
      <c r="D30" s="1">
        <v>10696</v>
      </c>
      <c r="E30" s="1">
        <v>6597.79</v>
      </c>
      <c r="F30" s="1">
        <v>931.65</v>
      </c>
      <c r="G30" s="1">
        <v>1158.05</v>
      </c>
      <c r="H30" s="1">
        <v>4197.88</v>
      </c>
      <c r="I30" s="1">
        <v>4865.2700000000004</v>
      </c>
      <c r="J30" s="1">
        <v>3376.37</v>
      </c>
      <c r="K30" s="1">
        <v>1078.05</v>
      </c>
      <c r="L30" s="1">
        <v>5304.17</v>
      </c>
      <c r="M30" s="1">
        <v>38600.800000000003</v>
      </c>
      <c r="N30" s="1">
        <v>15836.59</v>
      </c>
      <c r="O30" s="1">
        <v>618.98</v>
      </c>
      <c r="P30" s="1">
        <v>4930.37</v>
      </c>
      <c r="Q30" s="1">
        <v>1056.75</v>
      </c>
      <c r="R30" s="1">
        <v>86.56</v>
      </c>
      <c r="S30" s="1">
        <v>1518.31</v>
      </c>
      <c r="T30" s="1">
        <v>9740.7000000000007</v>
      </c>
      <c r="U30" s="1">
        <v>742.87</v>
      </c>
      <c r="V30" s="1">
        <v>6295.33</v>
      </c>
      <c r="W30" s="1">
        <v>1286.4000000000001</v>
      </c>
      <c r="Y30" s="1">
        <v>1999</v>
      </c>
      <c r="Z30" s="1">
        <v>3</v>
      </c>
      <c r="AA30" s="1">
        <v>0.63470000000000004</v>
      </c>
      <c r="AB30" s="1">
        <v>0.58220000000000005</v>
      </c>
      <c r="AC30" s="1">
        <v>0.66310000000000002</v>
      </c>
      <c r="AD30" s="1">
        <v>485.25</v>
      </c>
      <c r="AE30" s="1">
        <f t="shared" si="0"/>
        <v>2.0607934054611026E-3</v>
      </c>
      <c r="AF30" s="1">
        <v>8.2799999999999994</v>
      </c>
      <c r="AG30" s="1">
        <f t="shared" si="1"/>
        <v>0.12077294685990339</v>
      </c>
      <c r="AH30" s="1">
        <v>1.077</v>
      </c>
      <c r="AI30" s="1">
        <v>1.077</v>
      </c>
      <c r="AJ30" s="1">
        <v>1.077</v>
      </c>
      <c r="AK30" s="1">
        <v>42.405000000000001</v>
      </c>
      <c r="AL30" s="1">
        <f t="shared" si="2"/>
        <v>2.3582124749439923E-2</v>
      </c>
      <c r="AM30" s="1">
        <v>1.077</v>
      </c>
      <c r="AN30" s="1">
        <v>1.077</v>
      </c>
      <c r="AO30" s="1">
        <v>118.86</v>
      </c>
      <c r="AP30" s="1">
        <f t="shared" si="3"/>
        <v>8.4132592966515221E-3</v>
      </c>
      <c r="AQ30" s="1">
        <v>1227</v>
      </c>
      <c r="AR30" s="1">
        <f t="shared" si="4"/>
        <v>8.1499592502037486E-4</v>
      </c>
      <c r="AS30" s="1">
        <v>0.105</v>
      </c>
      <c r="AT30" s="1">
        <v>49.95</v>
      </c>
      <c r="AU30">
        <f t="shared" si="5"/>
        <v>2.002002002002002E-2</v>
      </c>
      <c r="AV30" s="1">
        <v>0.04</v>
      </c>
      <c r="AW30" s="1">
        <v>0.57909999999999995</v>
      </c>
      <c r="AX30" s="1">
        <v>1.077</v>
      </c>
      <c r="AY30" s="1">
        <v>0.1212</v>
      </c>
      <c r="AZ30" s="1">
        <v>1.6107</v>
      </c>
    </row>
    <row r="31" spans="1:52" x14ac:dyDescent="0.35">
      <c r="A31" s="1">
        <v>1999</v>
      </c>
      <c r="B31" s="1">
        <v>4</v>
      </c>
      <c r="C31" s="1">
        <v>3027.8</v>
      </c>
      <c r="D31" s="1">
        <v>11351</v>
      </c>
      <c r="E31" s="1">
        <v>7014.7</v>
      </c>
      <c r="F31" s="1">
        <v>939.86</v>
      </c>
      <c r="G31" s="1">
        <v>1120.93</v>
      </c>
      <c r="H31" s="1">
        <v>4405.3500000000004</v>
      </c>
      <c r="I31" s="1">
        <v>5360.44</v>
      </c>
      <c r="J31" s="1">
        <v>3617.42</v>
      </c>
      <c r="K31" s="1">
        <v>978.2</v>
      </c>
      <c r="L31" s="1">
        <v>5226.1400000000003</v>
      </c>
      <c r="M31" s="1">
        <v>38678.879999999997</v>
      </c>
      <c r="N31" s="1">
        <v>16701.53</v>
      </c>
      <c r="O31" s="1">
        <v>752.59</v>
      </c>
      <c r="P31" s="1">
        <v>5414.45</v>
      </c>
      <c r="Q31" s="1">
        <v>1107.02</v>
      </c>
      <c r="R31" s="1">
        <v>96.6</v>
      </c>
      <c r="S31" s="1">
        <v>1886.19</v>
      </c>
      <c r="T31" s="1">
        <v>9975.4</v>
      </c>
      <c r="U31" s="1">
        <v>776.95</v>
      </c>
      <c r="V31" s="1">
        <v>6552.18</v>
      </c>
      <c r="W31" s="1">
        <v>1335.2</v>
      </c>
      <c r="Y31" s="1">
        <v>1999</v>
      </c>
      <c r="Z31" s="1">
        <v>4</v>
      </c>
      <c r="AA31" s="1">
        <v>0.66149999999999998</v>
      </c>
      <c r="AB31" s="1">
        <v>0.60040000000000004</v>
      </c>
      <c r="AC31" s="1">
        <v>0.6865</v>
      </c>
      <c r="AD31" s="1">
        <v>484.25</v>
      </c>
      <c r="AE31" s="1">
        <f t="shared" si="0"/>
        <v>2.0650490449148169E-3</v>
      </c>
      <c r="AF31" s="1">
        <v>8.2789999999999999</v>
      </c>
      <c r="AG31" s="1">
        <f t="shared" si="1"/>
        <v>0.12078753472641623</v>
      </c>
      <c r="AH31" s="1">
        <v>1.0569999999999999</v>
      </c>
      <c r="AI31" s="1">
        <v>1.0569999999999999</v>
      </c>
      <c r="AJ31" s="1">
        <v>1.0569999999999999</v>
      </c>
      <c r="AK31" s="1">
        <v>42.81</v>
      </c>
      <c r="AL31" s="1">
        <f t="shared" si="2"/>
        <v>2.3359028264424198E-2</v>
      </c>
      <c r="AM31" s="1">
        <v>1.0569999999999999</v>
      </c>
      <c r="AN31" s="1">
        <v>1.0569999999999999</v>
      </c>
      <c r="AO31" s="1">
        <v>119.49</v>
      </c>
      <c r="AP31" s="1">
        <f t="shared" si="3"/>
        <v>8.3689011632772613E-3</v>
      </c>
      <c r="AQ31" s="1">
        <v>1188.5</v>
      </c>
      <c r="AR31" s="1">
        <f t="shared" si="4"/>
        <v>8.4139671855279767E-4</v>
      </c>
      <c r="AS31" s="1">
        <v>0.1075</v>
      </c>
      <c r="AT31" s="1">
        <v>50.715000000000003</v>
      </c>
      <c r="AU31">
        <f t="shared" si="5"/>
        <v>1.9718032140392389E-2</v>
      </c>
      <c r="AV31" s="1">
        <v>4.0399999999999998E-2</v>
      </c>
      <c r="AW31" s="1">
        <v>0.58950000000000002</v>
      </c>
      <c r="AX31" s="1">
        <v>1.0569999999999999</v>
      </c>
      <c r="AY31" s="1">
        <v>0.1187</v>
      </c>
      <c r="AZ31" s="1">
        <v>1.6094999999999999</v>
      </c>
    </row>
    <row r="32" spans="1:52" x14ac:dyDescent="0.35">
      <c r="A32" s="1">
        <v>1999</v>
      </c>
      <c r="B32" s="1">
        <v>5</v>
      </c>
      <c r="C32" s="1">
        <v>2831.9</v>
      </c>
      <c r="D32" s="1">
        <v>11090</v>
      </c>
      <c r="E32" s="1">
        <v>6841.8</v>
      </c>
      <c r="F32" s="1">
        <v>897.66</v>
      </c>
      <c r="G32" s="1">
        <v>1279.33</v>
      </c>
      <c r="H32" s="1">
        <v>4351.29</v>
      </c>
      <c r="I32" s="1">
        <v>5068.59</v>
      </c>
      <c r="J32" s="1">
        <v>3934.67</v>
      </c>
      <c r="K32" s="1">
        <v>1132.3</v>
      </c>
      <c r="L32" s="1">
        <v>4905.58</v>
      </c>
      <c r="M32" s="1">
        <v>37087.9</v>
      </c>
      <c r="N32" s="1">
        <v>16111.65</v>
      </c>
      <c r="O32" s="1">
        <v>736.02</v>
      </c>
      <c r="P32" s="1">
        <v>5477.65</v>
      </c>
      <c r="Q32" s="1">
        <v>1222</v>
      </c>
      <c r="R32" s="1">
        <v>107.87</v>
      </c>
      <c r="S32" s="1">
        <v>1903.86</v>
      </c>
      <c r="T32" s="1">
        <v>10072.299999999999</v>
      </c>
      <c r="U32" s="1">
        <v>772.98</v>
      </c>
      <c r="V32" s="1">
        <v>6226.22</v>
      </c>
      <c r="W32" s="1">
        <v>1301.8</v>
      </c>
      <c r="Y32" s="1">
        <v>1999</v>
      </c>
      <c r="Z32" s="1">
        <v>5</v>
      </c>
      <c r="AA32" s="1">
        <v>0.64880000000000004</v>
      </c>
      <c r="AB32" s="1">
        <v>0.58140000000000003</v>
      </c>
      <c r="AC32" s="1">
        <v>0.6784</v>
      </c>
      <c r="AD32" s="1">
        <v>490.75</v>
      </c>
      <c r="AE32" s="1">
        <f t="shared" si="0"/>
        <v>2.0376974019358125E-3</v>
      </c>
      <c r="AF32" s="1">
        <v>8.2783999999999995</v>
      </c>
      <c r="AG32" s="1">
        <f t="shared" si="1"/>
        <v>0.12079628913799768</v>
      </c>
      <c r="AH32" s="1">
        <v>1.0423</v>
      </c>
      <c r="AI32" s="1">
        <v>1.0423</v>
      </c>
      <c r="AJ32" s="1">
        <v>1.0423</v>
      </c>
      <c r="AK32" s="1">
        <v>42.85</v>
      </c>
      <c r="AL32" s="1">
        <f t="shared" si="2"/>
        <v>2.3337222870478413E-2</v>
      </c>
      <c r="AM32" s="1">
        <v>1.0423</v>
      </c>
      <c r="AN32" s="1">
        <v>1.0423</v>
      </c>
      <c r="AO32" s="1">
        <v>121.52</v>
      </c>
      <c r="AP32" s="1">
        <f t="shared" si="3"/>
        <v>8.2290980908492437E-3</v>
      </c>
      <c r="AQ32" s="1">
        <v>1186.3499999999999</v>
      </c>
      <c r="AR32" s="1">
        <f t="shared" si="4"/>
        <v>8.4292156614826992E-4</v>
      </c>
      <c r="AS32" s="1">
        <v>0.10290000000000001</v>
      </c>
      <c r="AT32" s="1">
        <v>51.95</v>
      </c>
      <c r="AU32">
        <f t="shared" si="5"/>
        <v>1.9249278152069296E-2</v>
      </c>
      <c r="AV32" s="1">
        <v>4.0399999999999998E-2</v>
      </c>
      <c r="AW32" s="1">
        <v>0.57909999999999995</v>
      </c>
      <c r="AX32" s="1">
        <v>1.0423</v>
      </c>
      <c r="AY32" s="1">
        <v>0.1163</v>
      </c>
      <c r="AZ32" s="1">
        <v>1.603</v>
      </c>
    </row>
    <row r="33" spans="1:52" x14ac:dyDescent="0.35">
      <c r="A33" s="1">
        <v>1999</v>
      </c>
      <c r="B33" s="1">
        <v>6</v>
      </c>
      <c r="C33" s="1">
        <v>2903.7</v>
      </c>
      <c r="D33" s="1">
        <v>11627</v>
      </c>
      <c r="E33" s="1">
        <v>7010.07</v>
      </c>
      <c r="F33" s="1">
        <v>1006.03</v>
      </c>
      <c r="G33" s="1">
        <v>1689.43</v>
      </c>
      <c r="H33" s="1">
        <v>4536.6099999999997</v>
      </c>
      <c r="I33" s="1">
        <v>5378.52</v>
      </c>
      <c r="J33" s="1">
        <v>4031.64</v>
      </c>
      <c r="K33" s="1">
        <v>1187.7</v>
      </c>
      <c r="L33" s="1">
        <v>4817.8599999999997</v>
      </c>
      <c r="M33" s="1">
        <v>36717</v>
      </c>
      <c r="N33" s="1">
        <v>17529.740000000002</v>
      </c>
      <c r="O33" s="1">
        <v>883</v>
      </c>
      <c r="P33" s="1">
        <v>5829.51</v>
      </c>
      <c r="Q33" s="1">
        <v>1054.67</v>
      </c>
      <c r="R33" s="1">
        <v>131.63999999999999</v>
      </c>
      <c r="S33" s="1">
        <v>2167.6999999999998</v>
      </c>
      <c r="T33" s="1">
        <v>10218.6</v>
      </c>
      <c r="U33" s="1">
        <v>829.14</v>
      </c>
      <c r="V33" s="1">
        <v>6318.53</v>
      </c>
      <c r="W33" s="1">
        <v>1372.7</v>
      </c>
      <c r="Y33" s="1">
        <v>1999</v>
      </c>
      <c r="Z33" s="1">
        <v>6</v>
      </c>
      <c r="AA33" s="1">
        <v>0.66830000000000001</v>
      </c>
      <c r="AB33" s="1">
        <v>0.57050000000000001</v>
      </c>
      <c r="AC33" s="1">
        <v>0.68379999999999996</v>
      </c>
      <c r="AD33" s="1">
        <v>518.75</v>
      </c>
      <c r="AE33" s="1">
        <f t="shared" si="0"/>
        <v>1.9277108433734939E-3</v>
      </c>
      <c r="AF33" s="1">
        <v>8.2787000000000006</v>
      </c>
      <c r="AG33" s="1">
        <f t="shared" si="1"/>
        <v>0.12079191177358763</v>
      </c>
      <c r="AH33" s="1">
        <v>1.0357000000000001</v>
      </c>
      <c r="AI33" s="1">
        <v>1.0357000000000001</v>
      </c>
      <c r="AJ33" s="1">
        <v>1.0357000000000001</v>
      </c>
      <c r="AK33" s="1">
        <v>43.38</v>
      </c>
      <c r="AL33" s="1">
        <f t="shared" si="2"/>
        <v>2.3052097740894419E-2</v>
      </c>
      <c r="AM33" s="1">
        <v>1.0357000000000001</v>
      </c>
      <c r="AN33" s="1">
        <v>1.0357000000000001</v>
      </c>
      <c r="AO33" s="1">
        <v>121.04</v>
      </c>
      <c r="AP33" s="1">
        <f t="shared" si="3"/>
        <v>8.261731658955716E-3</v>
      </c>
      <c r="AQ33" s="1">
        <v>1157.5</v>
      </c>
      <c r="AR33" s="1">
        <f t="shared" si="4"/>
        <v>8.6393088552915766E-4</v>
      </c>
      <c r="AS33" s="1">
        <v>0.1067</v>
      </c>
      <c r="AT33" s="1">
        <v>51.6</v>
      </c>
      <c r="AU33">
        <f t="shared" si="5"/>
        <v>1.937984496124031E-2</v>
      </c>
      <c r="AV33" s="1">
        <v>4.1300000000000003E-2</v>
      </c>
      <c r="AW33" s="1">
        <v>0.58799999999999997</v>
      </c>
      <c r="AX33" s="1">
        <v>1.0357000000000001</v>
      </c>
      <c r="AY33" s="1">
        <v>0.11840000000000001</v>
      </c>
      <c r="AZ33" s="1">
        <v>1.5774999999999999</v>
      </c>
    </row>
    <row r="34" spans="1:52" x14ac:dyDescent="0.35">
      <c r="A34" s="1">
        <v>1999</v>
      </c>
      <c r="B34" s="1">
        <v>7</v>
      </c>
      <c r="C34" s="1">
        <v>2951</v>
      </c>
      <c r="D34" s="1">
        <v>10442</v>
      </c>
      <c r="E34" s="1">
        <v>7081.03</v>
      </c>
      <c r="F34" s="1">
        <v>1014.02</v>
      </c>
      <c r="G34" s="1">
        <v>1601.46</v>
      </c>
      <c r="H34" s="1">
        <v>4382.0600000000004</v>
      </c>
      <c r="I34" s="1">
        <v>5101.87</v>
      </c>
      <c r="J34" s="1">
        <v>4345.13</v>
      </c>
      <c r="K34" s="1">
        <v>1310.1500000000001</v>
      </c>
      <c r="L34" s="1">
        <v>4885.59</v>
      </c>
      <c r="M34" s="1">
        <v>34040.15</v>
      </c>
      <c r="N34" s="1">
        <v>17861.86</v>
      </c>
      <c r="O34" s="1">
        <v>969.72</v>
      </c>
      <c r="P34" s="1">
        <v>5260.35</v>
      </c>
      <c r="Q34" s="1">
        <v>1251.79</v>
      </c>
      <c r="R34" s="1">
        <v>114.88</v>
      </c>
      <c r="S34" s="1">
        <v>2145.77</v>
      </c>
      <c r="T34" s="1">
        <v>9391.9</v>
      </c>
      <c r="U34" s="1">
        <v>823.27</v>
      </c>
      <c r="V34" s="1">
        <v>6231.93</v>
      </c>
      <c r="W34" s="1">
        <v>1328.7</v>
      </c>
      <c r="Y34" s="1">
        <v>1999</v>
      </c>
      <c r="Z34" s="1">
        <v>7</v>
      </c>
      <c r="AA34" s="1">
        <v>0.65080000000000005</v>
      </c>
      <c r="AB34" s="1">
        <v>0.55459999999999998</v>
      </c>
      <c r="AC34" s="1">
        <v>0.66349999999999998</v>
      </c>
      <c r="AD34" s="1">
        <v>512.75</v>
      </c>
      <c r="AE34" s="1">
        <f t="shared" si="0"/>
        <v>1.9502681618722574E-3</v>
      </c>
      <c r="AF34" s="1">
        <v>8.2774000000000001</v>
      </c>
      <c r="AG34" s="1">
        <f t="shared" si="1"/>
        <v>0.1208108826443086</v>
      </c>
      <c r="AH34" s="1">
        <v>1.0707</v>
      </c>
      <c r="AI34" s="1">
        <v>1.0707</v>
      </c>
      <c r="AJ34" s="1">
        <v>1.0707</v>
      </c>
      <c r="AK34" s="1">
        <v>43.35</v>
      </c>
      <c r="AL34" s="1">
        <f t="shared" si="2"/>
        <v>2.306805074971165E-2</v>
      </c>
      <c r="AM34" s="1">
        <v>1.0707</v>
      </c>
      <c r="AN34" s="1">
        <v>1.0707</v>
      </c>
      <c r="AO34" s="1">
        <v>114.46</v>
      </c>
      <c r="AP34" s="1">
        <f t="shared" si="3"/>
        <v>8.7366765682334452E-3</v>
      </c>
      <c r="AQ34" s="1">
        <v>1203.5</v>
      </c>
      <c r="AR34" s="1">
        <f t="shared" si="4"/>
        <v>8.3090984628167843E-4</v>
      </c>
      <c r="AS34" s="1">
        <v>0.10630000000000001</v>
      </c>
      <c r="AT34" s="1">
        <v>51.215000000000003</v>
      </c>
      <c r="AU34">
        <f t="shared" si="5"/>
        <v>1.9525529629991212E-2</v>
      </c>
      <c r="AV34" s="1">
        <v>4.1300000000000003E-2</v>
      </c>
      <c r="AW34" s="1">
        <v>0.59430000000000005</v>
      </c>
      <c r="AX34" s="1">
        <v>1.0707</v>
      </c>
      <c r="AY34" s="1">
        <v>0.12180000000000001</v>
      </c>
      <c r="AZ34" s="1">
        <v>1.6214999999999999</v>
      </c>
    </row>
    <row r="35" spans="1:52" x14ac:dyDescent="0.35">
      <c r="A35" s="1">
        <v>1999</v>
      </c>
      <c r="B35" s="1">
        <v>8</v>
      </c>
      <c r="C35" s="1">
        <v>2875.7</v>
      </c>
      <c r="D35" s="1">
        <v>10565</v>
      </c>
      <c r="E35" s="1">
        <v>6970.81</v>
      </c>
      <c r="F35" s="1">
        <v>1008.39</v>
      </c>
      <c r="G35" s="1">
        <v>1627.12</v>
      </c>
      <c r="H35" s="1">
        <v>4589.22</v>
      </c>
      <c r="I35" s="1">
        <v>5270.77</v>
      </c>
      <c r="J35" s="1">
        <v>5205.34</v>
      </c>
      <c r="K35" s="1">
        <v>1412</v>
      </c>
      <c r="L35" s="1">
        <v>4938.67</v>
      </c>
      <c r="M35" s="1">
        <v>35199.22</v>
      </c>
      <c r="N35" s="1">
        <v>17436.560000000001</v>
      </c>
      <c r="O35" s="1">
        <v>937.88</v>
      </c>
      <c r="P35" s="1">
        <v>5086.87</v>
      </c>
      <c r="Q35" s="1">
        <v>1206.51</v>
      </c>
      <c r="R35" s="1">
        <v>100.72</v>
      </c>
      <c r="S35" s="1">
        <v>2117.17</v>
      </c>
      <c r="T35" s="1">
        <v>9806.1</v>
      </c>
      <c r="U35" s="1">
        <v>836.92</v>
      </c>
      <c r="V35" s="1">
        <v>6246.44</v>
      </c>
      <c r="W35" s="1">
        <v>1320.4</v>
      </c>
      <c r="Y35" s="1">
        <v>1999</v>
      </c>
      <c r="Z35" s="1">
        <v>8</v>
      </c>
      <c r="AA35" s="1">
        <v>0.63949999999999996</v>
      </c>
      <c r="AB35" s="1">
        <v>0.52139999999999997</v>
      </c>
      <c r="AC35" s="1">
        <v>0.67020000000000002</v>
      </c>
      <c r="AD35" s="1">
        <v>516.85</v>
      </c>
      <c r="AE35" s="1">
        <f t="shared" si="0"/>
        <v>1.9347973299796845E-3</v>
      </c>
      <c r="AF35" s="1">
        <v>8.2769999999999992</v>
      </c>
      <c r="AG35" s="1">
        <f t="shared" si="1"/>
        <v>0.12081672103419114</v>
      </c>
      <c r="AH35" s="1">
        <v>1.0564</v>
      </c>
      <c r="AI35" s="1">
        <v>1.0564</v>
      </c>
      <c r="AJ35" s="1">
        <v>1.0564</v>
      </c>
      <c r="AK35" s="1">
        <v>43.494999999999997</v>
      </c>
      <c r="AL35" s="1">
        <f t="shared" si="2"/>
        <v>2.2991148407862975E-2</v>
      </c>
      <c r="AM35" s="1">
        <v>1.0564</v>
      </c>
      <c r="AN35" s="1">
        <v>1.0564</v>
      </c>
      <c r="AO35" s="1">
        <v>109.7</v>
      </c>
      <c r="AP35" s="1">
        <f t="shared" si="3"/>
        <v>9.1157702825888781E-3</v>
      </c>
      <c r="AQ35" s="1">
        <v>1180.5</v>
      </c>
      <c r="AR35" s="1">
        <f t="shared" si="4"/>
        <v>8.4709868699703512E-4</v>
      </c>
      <c r="AS35" s="1">
        <v>0.107</v>
      </c>
      <c r="AT35" s="1">
        <v>51.875</v>
      </c>
      <c r="AU35">
        <f t="shared" si="5"/>
        <v>1.9277108433734941E-2</v>
      </c>
      <c r="AV35" s="1">
        <v>3.9899999999999998E-2</v>
      </c>
      <c r="AW35" s="1">
        <v>0.59370000000000001</v>
      </c>
      <c r="AX35" s="1">
        <v>1.0564</v>
      </c>
      <c r="AY35" s="1">
        <v>0.12130000000000001</v>
      </c>
      <c r="AZ35" s="1">
        <v>1.6036999999999999</v>
      </c>
    </row>
    <row r="36" spans="1:52" x14ac:dyDescent="0.35">
      <c r="A36" s="1">
        <v>1999</v>
      </c>
      <c r="B36" s="1">
        <v>9</v>
      </c>
      <c r="C36" s="1">
        <v>2817</v>
      </c>
      <c r="D36" s="1">
        <v>11106</v>
      </c>
      <c r="E36" s="1">
        <v>6957.72</v>
      </c>
      <c r="F36" s="1">
        <v>984.31</v>
      </c>
      <c r="G36" s="1">
        <v>1570.7</v>
      </c>
      <c r="H36" s="1">
        <v>4591.42</v>
      </c>
      <c r="I36" s="1">
        <v>5149.83</v>
      </c>
      <c r="J36" s="1">
        <v>5667.6</v>
      </c>
      <c r="K36" s="1">
        <v>1413.1</v>
      </c>
      <c r="L36" s="1">
        <v>4721.62</v>
      </c>
      <c r="M36" s="1">
        <v>35269.99</v>
      </c>
      <c r="N36" s="1">
        <v>17605.46</v>
      </c>
      <c r="O36" s="1">
        <v>836.18</v>
      </c>
      <c r="P36" s="1">
        <v>5050.46</v>
      </c>
      <c r="Q36" s="1">
        <v>1199.29</v>
      </c>
      <c r="R36" s="1">
        <v>87.13</v>
      </c>
      <c r="S36" s="1">
        <v>2074.6799999999998</v>
      </c>
      <c r="T36" s="1">
        <v>9525.4</v>
      </c>
      <c r="U36" s="1">
        <v>832.34</v>
      </c>
      <c r="V36" s="1">
        <v>6029.84</v>
      </c>
      <c r="W36" s="1">
        <v>1282.7</v>
      </c>
      <c r="Y36" s="1">
        <v>1999</v>
      </c>
      <c r="Z36" s="1">
        <v>9</v>
      </c>
      <c r="AA36" s="1">
        <v>0.65259999999999996</v>
      </c>
      <c r="AB36" s="1">
        <v>0.51629999999999998</v>
      </c>
      <c r="AC36" s="1">
        <v>0.68149999999999999</v>
      </c>
      <c r="AD36" s="1">
        <v>530.04999999999995</v>
      </c>
      <c r="AE36" s="1">
        <f t="shared" si="0"/>
        <v>1.8866144703329876E-3</v>
      </c>
      <c r="AF36" s="1">
        <v>8.2777999999999992</v>
      </c>
      <c r="AG36" s="1">
        <f t="shared" si="1"/>
        <v>0.12080504481867164</v>
      </c>
      <c r="AH36" s="1">
        <v>1.0684</v>
      </c>
      <c r="AI36" s="1">
        <v>1.0684</v>
      </c>
      <c r="AJ36" s="1">
        <v>1.0684</v>
      </c>
      <c r="AK36" s="1">
        <v>43.63</v>
      </c>
      <c r="AL36" s="1">
        <f t="shared" si="2"/>
        <v>2.2920009168003665E-2</v>
      </c>
      <c r="AM36" s="1">
        <v>1.0684</v>
      </c>
      <c r="AN36" s="1">
        <v>1.0684</v>
      </c>
      <c r="AO36" s="1">
        <v>106.3</v>
      </c>
      <c r="AP36" s="1">
        <f t="shared" si="3"/>
        <v>9.4073377234242719E-3</v>
      </c>
      <c r="AQ36" s="1">
        <v>1216.5</v>
      </c>
      <c r="AR36" s="1">
        <f t="shared" si="4"/>
        <v>8.2203041512535961E-4</v>
      </c>
      <c r="AS36" s="1">
        <v>0.1067</v>
      </c>
      <c r="AT36" s="1">
        <v>51.79</v>
      </c>
      <c r="AU36">
        <f t="shared" si="5"/>
        <v>1.9308746862328634E-2</v>
      </c>
      <c r="AV36" s="1">
        <v>3.9699999999999999E-2</v>
      </c>
      <c r="AW36" s="1">
        <v>0.58889999999999998</v>
      </c>
      <c r="AX36" s="1">
        <v>1.0684</v>
      </c>
      <c r="AY36" s="1">
        <v>0.1227</v>
      </c>
      <c r="AZ36" s="1">
        <v>1.6476</v>
      </c>
    </row>
    <row r="37" spans="1:52" x14ac:dyDescent="0.35">
      <c r="A37" s="1">
        <v>1999</v>
      </c>
      <c r="B37" s="1">
        <v>10</v>
      </c>
      <c r="C37" s="1">
        <v>2821.4</v>
      </c>
      <c r="D37" s="1">
        <v>11700</v>
      </c>
      <c r="E37" s="1">
        <v>7256.22</v>
      </c>
      <c r="F37" s="1">
        <v>987.69</v>
      </c>
      <c r="G37" s="1">
        <v>1504.56</v>
      </c>
      <c r="H37" s="1">
        <v>4888.62</v>
      </c>
      <c r="I37" s="1">
        <v>5525.4</v>
      </c>
      <c r="J37" s="1">
        <v>5442.14</v>
      </c>
      <c r="K37" s="1">
        <v>1325.45</v>
      </c>
      <c r="L37" s="1">
        <v>4521.83</v>
      </c>
      <c r="M37" s="1">
        <v>34228.04</v>
      </c>
      <c r="N37" s="1">
        <v>17942.080000000002</v>
      </c>
      <c r="O37" s="1">
        <v>833.51</v>
      </c>
      <c r="P37" s="1">
        <v>5450.37</v>
      </c>
      <c r="Q37" s="1">
        <v>1189.32</v>
      </c>
      <c r="R37" s="1">
        <v>106.86</v>
      </c>
      <c r="S37" s="1">
        <v>2107.83</v>
      </c>
      <c r="T37" s="1">
        <v>9741.5</v>
      </c>
      <c r="U37" s="1">
        <v>923</v>
      </c>
      <c r="V37" s="1">
        <v>6255.72</v>
      </c>
      <c r="W37" s="1">
        <v>1362.9</v>
      </c>
      <c r="Y37" s="1">
        <v>1999</v>
      </c>
      <c r="Z37" s="1">
        <v>10</v>
      </c>
      <c r="AA37" s="1">
        <v>0.63859999999999995</v>
      </c>
      <c r="AB37" s="1">
        <v>0.51329999999999998</v>
      </c>
      <c r="AC37" s="1">
        <v>0.68010000000000004</v>
      </c>
      <c r="AD37" s="1">
        <v>547.45000000000005</v>
      </c>
      <c r="AE37" s="1">
        <f t="shared" si="0"/>
        <v>1.8266508356927572E-3</v>
      </c>
      <c r="AF37" s="1">
        <v>8.2777999999999992</v>
      </c>
      <c r="AG37" s="1">
        <f t="shared" si="1"/>
        <v>0.12080504481867164</v>
      </c>
      <c r="AH37" s="1">
        <v>1.0550999999999999</v>
      </c>
      <c r="AI37" s="1">
        <v>1.0550999999999999</v>
      </c>
      <c r="AJ37" s="1">
        <v>1.0550999999999999</v>
      </c>
      <c r="AK37" s="1">
        <v>43.42</v>
      </c>
      <c r="AL37" s="1">
        <f t="shared" si="2"/>
        <v>2.3030861354214647E-2</v>
      </c>
      <c r="AM37" s="1">
        <v>1.0550999999999999</v>
      </c>
      <c r="AN37" s="1">
        <v>1.0550999999999999</v>
      </c>
      <c r="AO37" s="1">
        <v>104.01</v>
      </c>
      <c r="AP37" s="1">
        <f t="shared" si="3"/>
        <v>9.6144601480626854E-3</v>
      </c>
      <c r="AQ37" s="1">
        <v>1199.5</v>
      </c>
      <c r="AR37" s="1">
        <f t="shared" si="4"/>
        <v>8.3368070029178826E-4</v>
      </c>
      <c r="AS37" s="1">
        <v>0.1042</v>
      </c>
      <c r="AT37" s="1">
        <v>51.89</v>
      </c>
      <c r="AU37">
        <f t="shared" si="5"/>
        <v>1.9271535941414529E-2</v>
      </c>
      <c r="AV37" s="1">
        <v>3.8300000000000001E-2</v>
      </c>
      <c r="AW37" s="1">
        <v>0.60150000000000003</v>
      </c>
      <c r="AX37" s="1">
        <v>1.0550999999999999</v>
      </c>
      <c r="AY37" s="1">
        <v>0.122</v>
      </c>
      <c r="AZ37" s="1">
        <v>1.6435</v>
      </c>
    </row>
    <row r="38" spans="1:52" x14ac:dyDescent="0.35">
      <c r="A38" s="1">
        <v>1999</v>
      </c>
      <c r="B38" s="1">
        <v>11</v>
      </c>
      <c r="C38" s="1">
        <v>2970.3</v>
      </c>
      <c r="D38" s="1">
        <v>13779</v>
      </c>
      <c r="E38" s="1">
        <v>7523.23</v>
      </c>
      <c r="F38" s="1">
        <v>1058.47</v>
      </c>
      <c r="G38" s="1">
        <v>1434.97</v>
      </c>
      <c r="H38" s="1">
        <v>5341.62</v>
      </c>
      <c r="I38" s="1">
        <v>5896.04</v>
      </c>
      <c r="J38" s="1">
        <v>5712.26</v>
      </c>
      <c r="K38" s="1">
        <v>1376.15</v>
      </c>
      <c r="L38" s="1">
        <v>4871.49</v>
      </c>
      <c r="M38" s="1">
        <v>36333.89</v>
      </c>
      <c r="N38" s="1">
        <v>18558.23</v>
      </c>
      <c r="O38" s="1">
        <v>996.66</v>
      </c>
      <c r="P38" s="1">
        <v>6136.47</v>
      </c>
      <c r="Q38" s="1">
        <v>1247.4000000000001</v>
      </c>
      <c r="R38" s="1">
        <v>120.76</v>
      </c>
      <c r="S38" s="1">
        <v>2273.5700000000002</v>
      </c>
      <c r="T38" s="1">
        <v>10958.1</v>
      </c>
      <c r="U38" s="1">
        <v>1030.97</v>
      </c>
      <c r="V38" s="1">
        <v>6597.17</v>
      </c>
      <c r="W38" s="1">
        <v>1388.9</v>
      </c>
      <c r="Y38" s="1">
        <v>1999</v>
      </c>
      <c r="Z38" s="1">
        <v>11</v>
      </c>
      <c r="AA38" s="1">
        <v>0.63539999999999996</v>
      </c>
      <c r="AB38" s="1">
        <v>0.52</v>
      </c>
      <c r="AC38" s="1">
        <v>0.6784</v>
      </c>
      <c r="AD38" s="1">
        <v>545.25</v>
      </c>
      <c r="AE38" s="1">
        <f t="shared" si="0"/>
        <v>1.8340210912425492E-3</v>
      </c>
      <c r="AF38" s="1">
        <v>8.2789000000000001</v>
      </c>
      <c r="AG38" s="1">
        <f t="shared" si="1"/>
        <v>0.12078899370689343</v>
      </c>
      <c r="AH38" s="1">
        <v>1.0091000000000001</v>
      </c>
      <c r="AI38" s="1">
        <v>1.0091000000000001</v>
      </c>
      <c r="AJ38" s="1">
        <v>1.0091000000000001</v>
      </c>
      <c r="AK38" s="1">
        <v>43.405000000000001</v>
      </c>
      <c r="AL38" s="1">
        <f t="shared" si="2"/>
        <v>2.3038820412394884E-2</v>
      </c>
      <c r="AM38" s="1">
        <v>1.0091000000000001</v>
      </c>
      <c r="AN38" s="1">
        <v>1.0091000000000001</v>
      </c>
      <c r="AO38" s="1">
        <v>102.03</v>
      </c>
      <c r="AP38" s="1">
        <f t="shared" si="3"/>
        <v>9.8010389101244738E-3</v>
      </c>
      <c r="AQ38" s="1">
        <v>1159.25</v>
      </c>
      <c r="AR38" s="1">
        <f t="shared" si="4"/>
        <v>8.6262669829631228E-4</v>
      </c>
      <c r="AS38" s="1">
        <v>0.10589999999999999</v>
      </c>
      <c r="AT38" s="1">
        <v>51.95</v>
      </c>
      <c r="AU38">
        <f t="shared" si="5"/>
        <v>1.9249278152069296E-2</v>
      </c>
      <c r="AV38" s="1">
        <v>3.7400000000000003E-2</v>
      </c>
      <c r="AW38" s="1">
        <v>0.59489999999999998</v>
      </c>
      <c r="AX38" s="1">
        <v>1.0091000000000001</v>
      </c>
      <c r="AY38" s="1">
        <v>0.11749999999999999</v>
      </c>
      <c r="AZ38" s="1">
        <v>1.5988</v>
      </c>
    </row>
    <row r="39" spans="1:52" x14ac:dyDescent="0.35">
      <c r="A39" s="1">
        <v>1999</v>
      </c>
      <c r="B39" s="1">
        <v>12</v>
      </c>
      <c r="C39" s="1">
        <v>3117.7</v>
      </c>
      <c r="D39" s="1">
        <v>17092</v>
      </c>
      <c r="E39" s="1">
        <v>8413.75</v>
      </c>
      <c r="F39" s="1">
        <v>1125.31</v>
      </c>
      <c r="G39" s="1">
        <v>1366.58</v>
      </c>
      <c r="H39" s="1">
        <v>5958.32</v>
      </c>
      <c r="I39" s="1">
        <v>6958.14</v>
      </c>
      <c r="J39" s="1">
        <v>5535.09</v>
      </c>
      <c r="K39" s="1">
        <v>1480.45</v>
      </c>
      <c r="L39" s="1">
        <v>5017.54</v>
      </c>
      <c r="M39" s="1">
        <v>42605.09</v>
      </c>
      <c r="N39" s="1">
        <v>18934.34</v>
      </c>
      <c r="O39" s="1">
        <v>1028.07</v>
      </c>
      <c r="P39" s="1">
        <v>7129.88</v>
      </c>
      <c r="Q39" s="1">
        <v>1408.91</v>
      </c>
      <c r="R39" s="1">
        <v>151.87</v>
      </c>
      <c r="S39" s="1">
        <v>2526.67</v>
      </c>
      <c r="T39" s="1">
        <v>11641.4</v>
      </c>
      <c r="U39" s="1">
        <v>1198.97</v>
      </c>
      <c r="V39" s="1">
        <v>6930.2</v>
      </c>
      <c r="W39" s="1">
        <v>1469.2</v>
      </c>
      <c r="Y39" s="1">
        <v>1999</v>
      </c>
      <c r="Z39" s="1">
        <v>12</v>
      </c>
      <c r="AA39" s="1">
        <v>0.65659999999999996</v>
      </c>
      <c r="AB39" s="1">
        <v>0.55389999999999995</v>
      </c>
      <c r="AC39" s="1">
        <v>0.6915</v>
      </c>
      <c r="AD39" s="1">
        <v>529.75</v>
      </c>
      <c r="AE39" s="1">
        <f t="shared" si="0"/>
        <v>1.8876828692779614E-3</v>
      </c>
      <c r="AF39" s="1">
        <v>8.2795000000000005</v>
      </c>
      <c r="AG39" s="1">
        <f t="shared" si="1"/>
        <v>0.1207802403526783</v>
      </c>
      <c r="AH39" s="1">
        <v>1.0075000000000001</v>
      </c>
      <c r="AI39" s="1">
        <v>1.0075000000000001</v>
      </c>
      <c r="AJ39" s="1">
        <v>1.0075000000000001</v>
      </c>
      <c r="AK39" s="1">
        <v>43.5</v>
      </c>
      <c r="AL39" s="1">
        <f t="shared" si="2"/>
        <v>2.2988505747126436E-2</v>
      </c>
      <c r="AM39" s="1">
        <v>1.0075000000000001</v>
      </c>
      <c r="AN39" s="1">
        <v>1.0075000000000001</v>
      </c>
      <c r="AO39" s="1">
        <v>102.25</v>
      </c>
      <c r="AP39" s="1">
        <f t="shared" si="3"/>
        <v>9.7799511002444987E-3</v>
      </c>
      <c r="AQ39" s="1">
        <v>1135.5</v>
      </c>
      <c r="AR39" s="1">
        <f t="shared" si="4"/>
        <v>8.8066930867459266E-4</v>
      </c>
      <c r="AS39" s="1">
        <v>0.1052</v>
      </c>
      <c r="AT39" s="1">
        <v>51.814999999999998</v>
      </c>
      <c r="AU39">
        <f t="shared" si="5"/>
        <v>1.929943066679533E-2</v>
      </c>
      <c r="AV39" s="1">
        <v>3.6299999999999999E-2</v>
      </c>
      <c r="AW39" s="1">
        <v>0.60040000000000004</v>
      </c>
      <c r="AX39" s="1">
        <v>1.0075000000000001</v>
      </c>
      <c r="AY39" s="1">
        <v>0.11749999999999999</v>
      </c>
      <c r="AZ39" s="1">
        <v>1.6181000000000001</v>
      </c>
    </row>
    <row r="40" spans="1:52" x14ac:dyDescent="0.35">
      <c r="A40" s="1">
        <v>2000</v>
      </c>
      <c r="B40" s="1">
        <v>1</v>
      </c>
      <c r="C40" s="1">
        <v>3080.2</v>
      </c>
      <c r="D40" s="1">
        <v>16388</v>
      </c>
      <c r="E40" s="1">
        <v>8481.11</v>
      </c>
      <c r="F40" s="1">
        <v>1151.42</v>
      </c>
      <c r="G40" s="1">
        <v>1535</v>
      </c>
      <c r="H40" s="1">
        <v>5659.81</v>
      </c>
      <c r="I40" s="1">
        <v>6835.6</v>
      </c>
      <c r="J40" s="1">
        <v>4990.0200000000004</v>
      </c>
      <c r="K40" s="1">
        <v>1546.2</v>
      </c>
      <c r="L40" s="1">
        <v>4903.05</v>
      </c>
      <c r="M40" s="1">
        <v>41463.1</v>
      </c>
      <c r="N40" s="1">
        <v>19539.7</v>
      </c>
      <c r="O40" s="1">
        <v>943.88</v>
      </c>
      <c r="P40" s="1">
        <v>6585.67</v>
      </c>
      <c r="Q40" s="1">
        <v>1772.84</v>
      </c>
      <c r="R40" s="1">
        <v>188.81</v>
      </c>
      <c r="S40" s="1">
        <v>2231.8200000000002</v>
      </c>
      <c r="T40" s="1">
        <v>10835.1</v>
      </c>
      <c r="U40" s="1">
        <v>1220.23</v>
      </c>
      <c r="V40" s="1">
        <v>6268.54</v>
      </c>
      <c r="W40" s="1">
        <v>1394.5</v>
      </c>
      <c r="Y40" s="1">
        <v>2000</v>
      </c>
      <c r="Z40" s="1">
        <v>1</v>
      </c>
      <c r="AA40" s="1">
        <v>0.63690000000000002</v>
      </c>
      <c r="AB40" s="1">
        <v>0.5605</v>
      </c>
      <c r="AC40" s="1">
        <v>0.69159999999999999</v>
      </c>
      <c r="AD40" s="1">
        <v>517.95000000000005</v>
      </c>
      <c r="AE40" s="1">
        <f t="shared" si="0"/>
        <v>1.9306882903755186E-3</v>
      </c>
      <c r="AF40" s="1">
        <v>8.2776999999999994</v>
      </c>
      <c r="AG40" s="1">
        <f t="shared" si="1"/>
        <v>0.12080650422218733</v>
      </c>
      <c r="AH40" s="1">
        <v>0.96950000000000003</v>
      </c>
      <c r="AI40" s="1">
        <v>0.96950000000000003</v>
      </c>
      <c r="AJ40" s="1">
        <v>0.96950000000000003</v>
      </c>
      <c r="AK40" s="1">
        <v>43.625</v>
      </c>
      <c r="AL40" s="1">
        <f t="shared" si="2"/>
        <v>2.2922636103151862E-2</v>
      </c>
      <c r="AM40" s="1">
        <v>0.96950000000000003</v>
      </c>
      <c r="AN40" s="1">
        <v>0.96950000000000003</v>
      </c>
      <c r="AO40" s="1">
        <v>107.26</v>
      </c>
      <c r="AP40" s="1">
        <f t="shared" si="3"/>
        <v>9.3231400335633038E-3</v>
      </c>
      <c r="AQ40" s="1">
        <v>1123.5</v>
      </c>
      <c r="AR40" s="1">
        <f t="shared" si="4"/>
        <v>8.9007565643079659E-4</v>
      </c>
      <c r="AS40" s="1">
        <v>0.1043</v>
      </c>
      <c r="AT40" s="1">
        <v>51.884999999999998</v>
      </c>
      <c r="AU40">
        <f t="shared" si="5"/>
        <v>1.9273393080851884E-2</v>
      </c>
      <c r="AV40" s="1">
        <v>3.5000000000000003E-2</v>
      </c>
      <c r="AW40" s="1">
        <v>0.5877</v>
      </c>
      <c r="AX40" s="1">
        <v>0.96950000000000003</v>
      </c>
      <c r="AY40" s="1">
        <v>0.11269999999999999</v>
      </c>
      <c r="AZ40" s="1">
        <v>1.6157999999999999</v>
      </c>
    </row>
    <row r="41" spans="1:52" x14ac:dyDescent="0.35">
      <c r="A41" s="1">
        <v>2000</v>
      </c>
      <c r="B41" s="1">
        <v>2</v>
      </c>
      <c r="C41" s="1">
        <v>3124.6</v>
      </c>
      <c r="D41" s="1">
        <v>17660</v>
      </c>
      <c r="E41" s="1">
        <v>9128.99</v>
      </c>
      <c r="F41" s="1">
        <v>1106.18</v>
      </c>
      <c r="G41" s="1">
        <v>1714.58</v>
      </c>
      <c r="H41" s="1">
        <v>6190.96</v>
      </c>
      <c r="I41" s="1">
        <v>7644.55</v>
      </c>
      <c r="J41" s="1">
        <v>5002.2299999999996</v>
      </c>
      <c r="K41" s="1">
        <v>1654.8</v>
      </c>
      <c r="L41" s="1">
        <v>5116.42</v>
      </c>
      <c r="M41" s="1">
        <v>48478.54</v>
      </c>
      <c r="N41" s="1">
        <v>19959.52</v>
      </c>
      <c r="O41" s="1">
        <v>828.38</v>
      </c>
      <c r="P41" s="1">
        <v>7368.55</v>
      </c>
      <c r="Q41" s="1">
        <v>1930.61</v>
      </c>
      <c r="R41" s="1">
        <v>191.49</v>
      </c>
      <c r="S41" s="1">
        <v>2163.75</v>
      </c>
      <c r="T41" s="1">
        <v>12585.8</v>
      </c>
      <c r="U41" s="1">
        <v>1433.08</v>
      </c>
      <c r="V41" s="1">
        <v>6232.56</v>
      </c>
      <c r="W41" s="1">
        <v>1366.4</v>
      </c>
      <c r="Y41" s="1">
        <v>2000</v>
      </c>
      <c r="Z41" s="1">
        <v>2</v>
      </c>
      <c r="AA41" s="1">
        <v>0.61890000000000001</v>
      </c>
      <c r="AB41" s="1">
        <v>0.56559999999999999</v>
      </c>
      <c r="AC41" s="1">
        <v>0.69020000000000004</v>
      </c>
      <c r="AD41" s="1">
        <v>502.5</v>
      </c>
      <c r="AE41" s="1">
        <f t="shared" si="0"/>
        <v>1.990049751243781E-3</v>
      </c>
      <c r="AF41" s="1">
        <v>8.2786000000000008</v>
      </c>
      <c r="AG41" s="1">
        <f t="shared" si="1"/>
        <v>0.12079337085980719</v>
      </c>
      <c r="AH41" s="1">
        <v>0.9647</v>
      </c>
      <c r="AI41" s="1">
        <v>0.9647</v>
      </c>
      <c r="AJ41" s="1">
        <v>0.9647</v>
      </c>
      <c r="AK41" s="1">
        <v>43.613999999999997</v>
      </c>
      <c r="AL41" s="1">
        <f t="shared" si="2"/>
        <v>2.292841748062549E-2</v>
      </c>
      <c r="AM41" s="1">
        <v>0.9647</v>
      </c>
      <c r="AN41" s="1">
        <v>0.9647</v>
      </c>
      <c r="AO41" s="1">
        <v>110.18</v>
      </c>
      <c r="AP41" s="1">
        <f t="shared" si="3"/>
        <v>9.0760573606825188E-3</v>
      </c>
      <c r="AQ41" s="1">
        <v>1131.1099999999999</v>
      </c>
      <c r="AR41" s="1">
        <f t="shared" si="4"/>
        <v>8.8408731246297897E-4</v>
      </c>
      <c r="AS41" s="1">
        <v>0.1067</v>
      </c>
      <c r="AT41" s="1">
        <v>51.975000000000001</v>
      </c>
      <c r="AU41">
        <f t="shared" si="5"/>
        <v>1.9240019240019241E-2</v>
      </c>
      <c r="AV41" s="1">
        <v>3.4799999999999998E-2</v>
      </c>
      <c r="AW41" s="1">
        <v>0.57999999999999996</v>
      </c>
      <c r="AX41" s="1">
        <v>0.9647</v>
      </c>
      <c r="AY41" s="1">
        <v>0.1142</v>
      </c>
      <c r="AZ41" s="1">
        <v>1.5788</v>
      </c>
    </row>
    <row r="42" spans="1:52" x14ac:dyDescent="0.35">
      <c r="A42" s="1">
        <v>2000</v>
      </c>
      <c r="B42" s="1">
        <v>3</v>
      </c>
      <c r="C42" s="1">
        <v>3133.3</v>
      </c>
      <c r="D42" s="1">
        <v>17820</v>
      </c>
      <c r="E42" s="1">
        <v>9462.39</v>
      </c>
      <c r="F42" s="1">
        <v>1128.58</v>
      </c>
      <c r="G42" s="1">
        <v>1800.22</v>
      </c>
      <c r="H42" s="1">
        <v>6286.05</v>
      </c>
      <c r="I42" s="1">
        <v>7599.39</v>
      </c>
      <c r="J42" s="1">
        <v>4793.47</v>
      </c>
      <c r="K42" s="1">
        <v>1528.45</v>
      </c>
      <c r="L42" s="1">
        <v>5647.6</v>
      </c>
      <c r="M42" s="1">
        <v>45391.75</v>
      </c>
      <c r="N42" s="1">
        <v>20337.32</v>
      </c>
      <c r="O42" s="1">
        <v>860.94</v>
      </c>
      <c r="P42" s="1">
        <v>7473.25</v>
      </c>
      <c r="Q42" s="1">
        <v>1999.69</v>
      </c>
      <c r="R42" s="1">
        <v>254.68</v>
      </c>
      <c r="S42" s="1">
        <v>2150.2399999999998</v>
      </c>
      <c r="T42" s="1">
        <v>11935</v>
      </c>
      <c r="U42" s="1">
        <v>1383.66</v>
      </c>
      <c r="V42" s="1">
        <v>6540.22</v>
      </c>
      <c r="W42" s="1">
        <v>1498.6</v>
      </c>
      <c r="Y42" s="1">
        <v>2000</v>
      </c>
      <c r="Z42" s="1">
        <v>3</v>
      </c>
      <c r="AA42" s="1">
        <v>0.60760000000000003</v>
      </c>
      <c r="AB42" s="1">
        <v>0.57489999999999997</v>
      </c>
      <c r="AC42" s="1">
        <v>0.69010000000000005</v>
      </c>
      <c r="AD42" s="1">
        <v>503.25</v>
      </c>
      <c r="AE42" s="1">
        <f t="shared" si="0"/>
        <v>1.987083954297069E-3</v>
      </c>
      <c r="AF42" s="1">
        <v>8.2787000000000006</v>
      </c>
      <c r="AG42" s="1">
        <f t="shared" si="1"/>
        <v>0.12079191177358763</v>
      </c>
      <c r="AH42" s="1">
        <v>0.95620000000000005</v>
      </c>
      <c r="AI42" s="1">
        <v>0.95620000000000005</v>
      </c>
      <c r="AJ42" s="1">
        <v>0.95620000000000005</v>
      </c>
      <c r="AK42" s="1">
        <v>43.6</v>
      </c>
      <c r="AL42" s="1">
        <f t="shared" si="2"/>
        <v>2.2935779816513759E-2</v>
      </c>
      <c r="AM42" s="1">
        <v>0.95620000000000005</v>
      </c>
      <c r="AN42" s="1">
        <v>0.95620000000000005</v>
      </c>
      <c r="AO42" s="1">
        <v>105.6</v>
      </c>
      <c r="AP42" s="1">
        <f t="shared" si="3"/>
        <v>9.46969696969697E-3</v>
      </c>
      <c r="AQ42" s="1">
        <v>1105.25</v>
      </c>
      <c r="AR42" s="1">
        <f t="shared" si="4"/>
        <v>9.0477267586518888E-4</v>
      </c>
      <c r="AS42" s="1">
        <v>0.108</v>
      </c>
      <c r="AT42" s="1">
        <v>51.9</v>
      </c>
      <c r="AU42">
        <f t="shared" si="5"/>
        <v>1.926782273603083E-2</v>
      </c>
      <c r="AV42" s="1">
        <v>3.49E-2</v>
      </c>
      <c r="AW42" s="1">
        <v>0.58430000000000004</v>
      </c>
      <c r="AX42" s="1">
        <v>0.95620000000000005</v>
      </c>
      <c r="AY42" s="1">
        <v>0.1157</v>
      </c>
      <c r="AZ42" s="1">
        <v>1.5921000000000001</v>
      </c>
    </row>
    <row r="43" spans="1:52" x14ac:dyDescent="0.35">
      <c r="A43" s="1">
        <v>2000</v>
      </c>
      <c r="B43" s="1">
        <v>4</v>
      </c>
      <c r="C43" s="1">
        <v>3115.8</v>
      </c>
      <c r="D43" s="1">
        <v>15538</v>
      </c>
      <c r="E43" s="1">
        <v>9347.61</v>
      </c>
      <c r="F43" s="1">
        <v>1075.01</v>
      </c>
      <c r="G43" s="1">
        <v>1836.32</v>
      </c>
      <c r="H43" s="1">
        <v>6419.72</v>
      </c>
      <c r="I43" s="1">
        <v>7414.68</v>
      </c>
      <c r="J43" s="1">
        <v>4249.45</v>
      </c>
      <c r="K43" s="1">
        <v>1406.55</v>
      </c>
      <c r="L43" s="1">
        <v>5384.12</v>
      </c>
      <c r="M43" s="1">
        <v>44801.23</v>
      </c>
      <c r="N43" s="1">
        <v>17973.7</v>
      </c>
      <c r="O43" s="1">
        <v>725.39</v>
      </c>
      <c r="P43" s="1">
        <v>6640.68</v>
      </c>
      <c r="Q43" s="1">
        <v>1901.07</v>
      </c>
      <c r="R43" s="1">
        <v>242.85</v>
      </c>
      <c r="S43" s="1">
        <v>2176.63</v>
      </c>
      <c r="T43" s="1">
        <v>11467.9</v>
      </c>
      <c r="U43" s="1">
        <v>1429.61</v>
      </c>
      <c r="V43" s="1">
        <v>6327.43</v>
      </c>
      <c r="W43" s="1">
        <v>1452.4</v>
      </c>
      <c r="Y43" s="1">
        <v>2000</v>
      </c>
      <c r="Z43" s="1">
        <v>4</v>
      </c>
      <c r="AA43" s="1">
        <v>0.58379999999999999</v>
      </c>
      <c r="AB43" s="1">
        <v>0.55400000000000005</v>
      </c>
      <c r="AC43" s="1">
        <v>0.67520000000000002</v>
      </c>
      <c r="AD43" s="1">
        <v>515.25</v>
      </c>
      <c r="AE43" s="1">
        <f t="shared" si="0"/>
        <v>1.9408054342552159E-3</v>
      </c>
      <c r="AF43" s="1">
        <v>8.2798999999999996</v>
      </c>
      <c r="AG43" s="1">
        <f t="shared" si="1"/>
        <v>0.120774405487989</v>
      </c>
      <c r="AH43" s="1">
        <v>0.9123</v>
      </c>
      <c r="AI43" s="1">
        <v>0.9123</v>
      </c>
      <c r="AJ43" s="1">
        <v>0.9123</v>
      </c>
      <c r="AK43" s="1">
        <v>43.65</v>
      </c>
      <c r="AL43" s="1">
        <f t="shared" si="2"/>
        <v>2.2909507445589922E-2</v>
      </c>
      <c r="AM43" s="1">
        <v>0.9123</v>
      </c>
      <c r="AN43" s="1">
        <v>0.9123</v>
      </c>
      <c r="AO43" s="1">
        <v>108.13</v>
      </c>
      <c r="AP43" s="1">
        <f t="shared" si="3"/>
        <v>9.2481272542310183E-3</v>
      </c>
      <c r="AQ43" s="1">
        <v>1109.75</v>
      </c>
      <c r="AR43" s="1">
        <f t="shared" si="4"/>
        <v>9.0110385221896824E-4</v>
      </c>
      <c r="AS43" s="1">
        <v>0.1065</v>
      </c>
      <c r="AT43" s="1">
        <v>51.95</v>
      </c>
      <c r="AU43">
        <f t="shared" si="5"/>
        <v>1.9249278152069296E-2</v>
      </c>
      <c r="AV43" s="1">
        <v>3.5200000000000002E-2</v>
      </c>
      <c r="AW43" s="1">
        <v>0.5857</v>
      </c>
      <c r="AX43" s="1">
        <v>0.9123</v>
      </c>
      <c r="AY43" s="1">
        <v>0.11210000000000001</v>
      </c>
      <c r="AZ43" s="1">
        <v>1.552</v>
      </c>
    </row>
    <row r="44" spans="1:52" x14ac:dyDescent="0.35">
      <c r="A44" s="1">
        <v>2000</v>
      </c>
      <c r="B44" s="1">
        <v>5</v>
      </c>
      <c r="C44" s="1">
        <v>3081</v>
      </c>
      <c r="D44" s="1">
        <v>14957</v>
      </c>
      <c r="E44" s="1">
        <v>9251.99</v>
      </c>
      <c r="F44" s="1">
        <v>1124.19</v>
      </c>
      <c r="G44" s="1">
        <v>1894.55</v>
      </c>
      <c r="H44" s="1">
        <v>6426.26</v>
      </c>
      <c r="I44" s="1">
        <v>7109.67</v>
      </c>
      <c r="J44" s="1">
        <v>4608.24</v>
      </c>
      <c r="K44" s="1">
        <v>1380.45</v>
      </c>
      <c r="L44" s="1">
        <v>4915.62</v>
      </c>
      <c r="M44" s="1">
        <v>45213.61</v>
      </c>
      <c r="N44" s="1">
        <v>16332.45</v>
      </c>
      <c r="O44" s="1">
        <v>731.88</v>
      </c>
      <c r="P44" s="1">
        <v>5961.14</v>
      </c>
      <c r="Q44" s="1">
        <v>1536.65</v>
      </c>
      <c r="R44" s="1">
        <v>217.05</v>
      </c>
      <c r="S44" s="1">
        <v>1865.31</v>
      </c>
      <c r="T44" s="1">
        <v>10688.5</v>
      </c>
      <c r="U44" s="1">
        <v>1377.15</v>
      </c>
      <c r="V44" s="1">
        <v>6359.35</v>
      </c>
      <c r="W44" s="1">
        <v>1420.6</v>
      </c>
      <c r="Y44" s="1">
        <v>2000</v>
      </c>
      <c r="Z44" s="1">
        <v>5</v>
      </c>
      <c r="AA44" s="1">
        <v>0.57250000000000001</v>
      </c>
      <c r="AB44" s="1">
        <v>0.54830000000000001</v>
      </c>
      <c r="AC44" s="1">
        <v>0.66810000000000003</v>
      </c>
      <c r="AD44" s="1">
        <v>524.25</v>
      </c>
      <c r="AE44" s="1">
        <f t="shared" si="0"/>
        <v>1.9074868860276585E-3</v>
      </c>
      <c r="AF44" s="1">
        <v>8.2773000000000003</v>
      </c>
      <c r="AG44" s="1">
        <f t="shared" si="1"/>
        <v>0.12081234218887801</v>
      </c>
      <c r="AH44" s="1">
        <v>0.93789999999999996</v>
      </c>
      <c r="AI44" s="1">
        <v>0.93789999999999996</v>
      </c>
      <c r="AJ44" s="1">
        <v>0.93789999999999996</v>
      </c>
      <c r="AK44" s="1">
        <v>44.575000000000003</v>
      </c>
      <c r="AL44" s="1">
        <f t="shared" si="2"/>
        <v>2.2434099831744249E-2</v>
      </c>
      <c r="AM44" s="1">
        <v>0.93789999999999996</v>
      </c>
      <c r="AN44" s="1">
        <v>0.93789999999999996</v>
      </c>
      <c r="AO44" s="1">
        <v>107.61</v>
      </c>
      <c r="AP44" s="1">
        <f t="shared" si="3"/>
        <v>9.2928166527274422E-3</v>
      </c>
      <c r="AQ44" s="1">
        <v>1129.5</v>
      </c>
      <c r="AR44" s="1">
        <f t="shared" si="4"/>
        <v>8.8534749889331564E-4</v>
      </c>
      <c r="AS44" s="1">
        <v>0.105</v>
      </c>
      <c r="AT44" s="1">
        <v>51.875</v>
      </c>
      <c r="AU44">
        <f t="shared" si="5"/>
        <v>1.9277108433734941E-2</v>
      </c>
      <c r="AV44" s="1">
        <v>3.5400000000000001E-2</v>
      </c>
      <c r="AW44" s="1">
        <v>0.57730000000000004</v>
      </c>
      <c r="AX44" s="1">
        <v>0.93789999999999996</v>
      </c>
      <c r="AY44" s="1">
        <v>0.1119</v>
      </c>
      <c r="AZ44" s="1">
        <v>1.5014000000000001</v>
      </c>
    </row>
    <row r="45" spans="1:52" x14ac:dyDescent="0.35">
      <c r="A45" s="1">
        <v>2000</v>
      </c>
      <c r="B45" s="1">
        <v>6</v>
      </c>
      <c r="C45" s="1">
        <v>3311.2</v>
      </c>
      <c r="D45" s="1">
        <v>16728</v>
      </c>
      <c r="E45" s="1">
        <v>10195.450000000001</v>
      </c>
      <c r="F45" s="1">
        <v>1108.6600000000001</v>
      </c>
      <c r="G45" s="1">
        <v>1928.11</v>
      </c>
      <c r="H45" s="1">
        <v>6446.54</v>
      </c>
      <c r="I45" s="1">
        <v>6898.21</v>
      </c>
      <c r="J45" s="1">
        <v>4054.41</v>
      </c>
      <c r="K45" s="1">
        <v>1471.45</v>
      </c>
      <c r="L45" s="1">
        <v>4916.62</v>
      </c>
      <c r="M45" s="1">
        <v>46448.33</v>
      </c>
      <c r="N45" s="1">
        <v>17411.05</v>
      </c>
      <c r="O45" s="1">
        <v>821.22</v>
      </c>
      <c r="P45" s="1">
        <v>6948.33</v>
      </c>
      <c r="Q45" s="1">
        <v>1520.74</v>
      </c>
      <c r="R45" s="1">
        <v>194.93</v>
      </c>
      <c r="S45" s="1">
        <v>2088.85</v>
      </c>
      <c r="T45" s="1">
        <v>10581.3</v>
      </c>
      <c r="U45" s="1">
        <v>1315.1</v>
      </c>
      <c r="V45" s="1">
        <v>6312.71</v>
      </c>
      <c r="W45" s="1">
        <v>1454.6</v>
      </c>
      <c r="Y45" s="1">
        <v>2000</v>
      </c>
      <c r="Z45" s="1">
        <v>6</v>
      </c>
      <c r="AA45" s="1">
        <v>0.59670000000000001</v>
      </c>
      <c r="AB45" s="1">
        <v>0.5534</v>
      </c>
      <c r="AC45" s="1">
        <v>0.6754</v>
      </c>
      <c r="AD45" s="1">
        <v>539.75</v>
      </c>
      <c r="AE45" s="1">
        <f t="shared" si="0"/>
        <v>1.8527095877721167E-3</v>
      </c>
      <c r="AF45" s="1">
        <v>8.2782</v>
      </c>
      <c r="AG45" s="1">
        <f t="shared" si="1"/>
        <v>0.12079920755719842</v>
      </c>
      <c r="AH45" s="1">
        <v>0.9526</v>
      </c>
      <c r="AI45" s="1">
        <v>0.9526</v>
      </c>
      <c r="AJ45" s="1">
        <v>0.9526</v>
      </c>
      <c r="AK45" s="1">
        <v>44.65</v>
      </c>
      <c r="AL45" s="1">
        <f t="shared" si="2"/>
        <v>2.2396416573348264E-2</v>
      </c>
      <c r="AM45" s="1">
        <v>0.9526</v>
      </c>
      <c r="AN45" s="1">
        <v>0.9526</v>
      </c>
      <c r="AO45" s="1">
        <v>106.13</v>
      </c>
      <c r="AP45" s="1">
        <f t="shared" si="3"/>
        <v>9.4224064826156605E-3</v>
      </c>
      <c r="AQ45" s="1">
        <v>1115.03</v>
      </c>
      <c r="AR45" s="1">
        <f t="shared" si="4"/>
        <v>8.9683685640745095E-4</v>
      </c>
      <c r="AS45" s="1">
        <v>0.10199999999999999</v>
      </c>
      <c r="AT45" s="1">
        <v>52.325000000000003</v>
      </c>
      <c r="AU45">
        <f t="shared" si="5"/>
        <v>1.9111323459149544E-2</v>
      </c>
      <c r="AV45" s="1">
        <v>3.5700000000000003E-2</v>
      </c>
      <c r="AW45" s="1">
        <v>0.5786</v>
      </c>
      <c r="AX45" s="1">
        <v>0.9526</v>
      </c>
      <c r="AY45" s="1">
        <v>0.1137</v>
      </c>
      <c r="AZ45" s="1">
        <v>1.5172000000000001</v>
      </c>
    </row>
    <row r="46" spans="1:52" x14ac:dyDescent="0.35">
      <c r="A46" s="1">
        <v>2000</v>
      </c>
      <c r="B46" s="1">
        <v>7</v>
      </c>
      <c r="C46" s="1">
        <v>3251.1</v>
      </c>
      <c r="D46" s="1">
        <v>16455</v>
      </c>
      <c r="E46" s="1">
        <v>10406.31</v>
      </c>
      <c r="F46" s="1">
        <v>1074.79</v>
      </c>
      <c r="G46" s="1">
        <v>2023.54</v>
      </c>
      <c r="H46" s="1">
        <v>6542.49</v>
      </c>
      <c r="I46" s="1">
        <v>7190.37</v>
      </c>
      <c r="J46" s="1">
        <v>3988.28</v>
      </c>
      <c r="K46" s="1">
        <v>1332.85</v>
      </c>
      <c r="L46" s="1">
        <v>4985.8500000000004</v>
      </c>
      <c r="M46" s="1">
        <v>46309.24</v>
      </c>
      <c r="N46" s="1">
        <v>15727.49</v>
      </c>
      <c r="O46" s="1">
        <v>705.97</v>
      </c>
      <c r="P46" s="1">
        <v>6514.21</v>
      </c>
      <c r="Q46" s="1">
        <v>1554.9</v>
      </c>
      <c r="R46" s="1">
        <v>200.22</v>
      </c>
      <c r="S46" s="1">
        <v>2077.3000000000002</v>
      </c>
      <c r="T46" s="1">
        <v>10531.6</v>
      </c>
      <c r="U46" s="1">
        <v>1320.12</v>
      </c>
      <c r="V46" s="1">
        <v>6365.26</v>
      </c>
      <c r="W46" s="1">
        <v>1430.8</v>
      </c>
      <c r="Y46" s="1">
        <v>2000</v>
      </c>
      <c r="Z46" s="1">
        <v>7</v>
      </c>
      <c r="AA46" s="1">
        <v>0.5806</v>
      </c>
      <c r="AB46" s="1">
        <v>0.56069999999999998</v>
      </c>
      <c r="AC46" s="1">
        <v>0.67269999999999996</v>
      </c>
      <c r="AD46" s="1">
        <v>555.54999999999995</v>
      </c>
      <c r="AE46" s="1">
        <f t="shared" si="0"/>
        <v>1.8000180001800019E-3</v>
      </c>
      <c r="AF46" s="1">
        <v>8.2791999999999994</v>
      </c>
      <c r="AG46" s="1">
        <f t="shared" si="1"/>
        <v>0.12078461687119529</v>
      </c>
      <c r="AH46" s="1">
        <v>0.92630000000000001</v>
      </c>
      <c r="AI46" s="1">
        <v>0.92630000000000001</v>
      </c>
      <c r="AJ46" s="1">
        <v>0.92630000000000001</v>
      </c>
      <c r="AK46" s="1">
        <v>45.05</v>
      </c>
      <c r="AL46" s="1">
        <f t="shared" si="2"/>
        <v>2.2197558268590458E-2</v>
      </c>
      <c r="AM46" s="1">
        <v>0.92630000000000001</v>
      </c>
      <c r="AN46" s="1">
        <v>0.92630000000000001</v>
      </c>
      <c r="AO46" s="1">
        <v>109.33</v>
      </c>
      <c r="AP46" s="1">
        <f t="shared" si="3"/>
        <v>9.1466203237903602E-3</v>
      </c>
      <c r="AQ46" s="1">
        <v>1116.75</v>
      </c>
      <c r="AR46" s="1">
        <f t="shared" si="4"/>
        <v>8.9545556301768529E-4</v>
      </c>
      <c r="AS46" s="1">
        <v>0.1071</v>
      </c>
      <c r="AT46" s="1">
        <v>53.375</v>
      </c>
      <c r="AU46">
        <f t="shared" si="5"/>
        <v>1.873536299765808E-2</v>
      </c>
      <c r="AV46" s="1">
        <v>3.5900000000000001E-2</v>
      </c>
      <c r="AW46" s="1">
        <v>0.57720000000000005</v>
      </c>
      <c r="AX46" s="1">
        <v>0.92630000000000001</v>
      </c>
      <c r="AY46" s="1">
        <v>0.1091</v>
      </c>
      <c r="AZ46" s="1">
        <v>1.4995000000000001</v>
      </c>
    </row>
    <row r="47" spans="1:52" x14ac:dyDescent="0.35">
      <c r="A47" s="1">
        <v>2000</v>
      </c>
      <c r="B47" s="1">
        <v>8</v>
      </c>
      <c r="C47" s="1">
        <v>3297.8</v>
      </c>
      <c r="D47" s="1">
        <v>17347</v>
      </c>
      <c r="E47" s="1">
        <v>11247.91</v>
      </c>
      <c r="F47" s="1">
        <v>1123.29</v>
      </c>
      <c r="G47" s="1">
        <v>2021.2</v>
      </c>
      <c r="H47" s="1">
        <v>6625.42</v>
      </c>
      <c r="I47" s="1">
        <v>7216.45</v>
      </c>
      <c r="J47" s="1">
        <v>3557.15</v>
      </c>
      <c r="K47" s="1">
        <v>1394.1</v>
      </c>
      <c r="L47" s="1">
        <v>5403.44</v>
      </c>
      <c r="M47" s="1">
        <v>48134.48</v>
      </c>
      <c r="N47" s="1">
        <v>16861.259999999998</v>
      </c>
      <c r="O47" s="1">
        <v>688.62</v>
      </c>
      <c r="P47" s="1">
        <v>6664.82</v>
      </c>
      <c r="Q47" s="1">
        <v>1518.27</v>
      </c>
      <c r="R47" s="1">
        <v>239.03</v>
      </c>
      <c r="S47" s="1">
        <v>2164.92</v>
      </c>
      <c r="T47" s="1">
        <v>10884.7</v>
      </c>
      <c r="U47" s="1">
        <v>1336.87</v>
      </c>
      <c r="V47" s="1">
        <v>6672.66</v>
      </c>
      <c r="W47" s="1">
        <v>1517.7</v>
      </c>
      <c r="Y47" s="1">
        <v>2000</v>
      </c>
      <c r="Z47" s="1">
        <v>8</v>
      </c>
      <c r="AA47" s="1">
        <v>0.57699999999999996</v>
      </c>
      <c r="AB47" s="1">
        <v>0.5484</v>
      </c>
      <c r="AC47" s="1">
        <v>0.67920000000000003</v>
      </c>
      <c r="AD47" s="1">
        <v>562.04999999999995</v>
      </c>
      <c r="AE47" s="1">
        <f t="shared" si="0"/>
        <v>1.7792011386887289E-3</v>
      </c>
      <c r="AF47" s="1">
        <v>8.2786000000000008</v>
      </c>
      <c r="AG47" s="1">
        <f t="shared" si="1"/>
        <v>0.12079337085980719</v>
      </c>
      <c r="AH47" s="1">
        <v>0.88880000000000003</v>
      </c>
      <c r="AI47" s="1">
        <v>0.88880000000000003</v>
      </c>
      <c r="AJ47" s="1">
        <v>0.88880000000000003</v>
      </c>
      <c r="AK47" s="1">
        <v>45.805</v>
      </c>
      <c r="AL47" s="1">
        <f t="shared" si="2"/>
        <v>2.1831677764436196E-2</v>
      </c>
      <c r="AM47" s="1">
        <v>0.88880000000000003</v>
      </c>
      <c r="AN47" s="1">
        <v>0.88880000000000003</v>
      </c>
      <c r="AO47" s="1">
        <v>106.71</v>
      </c>
      <c r="AP47" s="1">
        <f t="shared" si="3"/>
        <v>9.3711929528629001E-3</v>
      </c>
      <c r="AQ47" s="1">
        <v>1108.75</v>
      </c>
      <c r="AR47" s="1">
        <f t="shared" si="4"/>
        <v>9.0191657271702366E-4</v>
      </c>
      <c r="AS47" s="1">
        <v>0.1087</v>
      </c>
      <c r="AT47" s="1">
        <v>54.575000000000003</v>
      </c>
      <c r="AU47">
        <f t="shared" si="5"/>
        <v>1.8323408153916629E-2</v>
      </c>
      <c r="AV47" s="1">
        <v>3.5999999999999997E-2</v>
      </c>
      <c r="AW47" s="1">
        <v>0.58099999999999996</v>
      </c>
      <c r="AX47" s="1">
        <v>0.88880000000000003</v>
      </c>
      <c r="AY47" s="1">
        <v>0.1061</v>
      </c>
      <c r="AZ47" s="1">
        <v>1.4478</v>
      </c>
    </row>
    <row r="48" spans="1:52" x14ac:dyDescent="0.35">
      <c r="A48" s="1">
        <v>2000</v>
      </c>
      <c r="B48" s="1">
        <v>9</v>
      </c>
      <c r="C48" s="1">
        <v>3298.8</v>
      </c>
      <c r="D48" s="1">
        <v>15928</v>
      </c>
      <c r="E48" s="1">
        <v>10377.92</v>
      </c>
      <c r="F48" s="1">
        <v>1109.79</v>
      </c>
      <c r="G48" s="1">
        <v>1910.16</v>
      </c>
      <c r="H48" s="1">
        <v>6266.63</v>
      </c>
      <c r="I48" s="1">
        <v>6798.12</v>
      </c>
      <c r="J48" s="1">
        <v>4178.96</v>
      </c>
      <c r="K48" s="1">
        <v>1271.6500000000001</v>
      </c>
      <c r="L48" s="1">
        <v>5737.16</v>
      </c>
      <c r="M48" s="1">
        <v>45418.59</v>
      </c>
      <c r="N48" s="1">
        <v>15747.26</v>
      </c>
      <c r="O48" s="1">
        <v>613.22</v>
      </c>
      <c r="P48" s="1">
        <v>6334.56</v>
      </c>
      <c r="Q48" s="1">
        <v>1564.78</v>
      </c>
      <c r="R48" s="1">
        <v>204.61</v>
      </c>
      <c r="S48" s="1">
        <v>2021.75</v>
      </c>
      <c r="T48" s="1">
        <v>10950</v>
      </c>
      <c r="U48" s="1">
        <v>1218.17</v>
      </c>
      <c r="V48" s="1">
        <v>6294.24</v>
      </c>
      <c r="W48" s="1">
        <v>1436.5</v>
      </c>
      <c r="Y48" s="1">
        <v>2000</v>
      </c>
      <c r="Z48" s="1">
        <v>9</v>
      </c>
      <c r="AA48" s="1">
        <v>0.54279999999999995</v>
      </c>
      <c r="AB48" s="1">
        <v>0.54239999999999999</v>
      </c>
      <c r="AC48" s="1">
        <v>0.66520000000000001</v>
      </c>
      <c r="AD48" s="1">
        <v>563.75</v>
      </c>
      <c r="AE48" s="1">
        <f t="shared" si="0"/>
        <v>1.7738359201773836E-3</v>
      </c>
      <c r="AF48" s="1">
        <v>8.2797999999999998</v>
      </c>
      <c r="AG48" s="1">
        <f t="shared" si="1"/>
        <v>0.120775864151308</v>
      </c>
      <c r="AH48" s="1">
        <v>0.88390000000000002</v>
      </c>
      <c r="AI48" s="1">
        <v>0.88390000000000002</v>
      </c>
      <c r="AJ48" s="1">
        <v>0.88390000000000002</v>
      </c>
      <c r="AK48" s="1">
        <v>45.98</v>
      </c>
      <c r="AL48" s="1">
        <f t="shared" si="2"/>
        <v>2.1748586341887779E-2</v>
      </c>
      <c r="AM48" s="1">
        <v>0.88390000000000002</v>
      </c>
      <c r="AN48" s="1">
        <v>0.88390000000000002</v>
      </c>
      <c r="AO48" s="1">
        <v>108.12</v>
      </c>
      <c r="AP48" s="1">
        <f t="shared" si="3"/>
        <v>9.24898261191269E-3</v>
      </c>
      <c r="AQ48" s="1">
        <v>1115.1500000000001</v>
      </c>
      <c r="AR48" s="1">
        <f t="shared" si="4"/>
        <v>8.9674034883199566E-4</v>
      </c>
      <c r="AS48" s="1">
        <v>0.10589999999999999</v>
      </c>
      <c r="AT48" s="1">
        <v>58.25</v>
      </c>
      <c r="AU48">
        <f t="shared" si="5"/>
        <v>1.7167381974248927E-2</v>
      </c>
      <c r="AV48" s="1">
        <v>3.5999999999999997E-2</v>
      </c>
      <c r="AW48" s="1">
        <v>0.57479999999999998</v>
      </c>
      <c r="AX48" s="1">
        <v>0.88390000000000002</v>
      </c>
      <c r="AY48" s="1">
        <v>0.1036</v>
      </c>
      <c r="AZ48" s="1">
        <v>1.4762999999999999</v>
      </c>
    </row>
    <row r="49" spans="1:52" x14ac:dyDescent="0.35">
      <c r="A49" s="1">
        <v>2000</v>
      </c>
      <c r="B49" s="1">
        <v>10</v>
      </c>
      <c r="C49" s="1">
        <v>3254.6</v>
      </c>
      <c r="D49" s="1">
        <v>14867</v>
      </c>
      <c r="E49" s="1">
        <v>9639.57</v>
      </c>
      <c r="F49" s="1">
        <v>1060.72</v>
      </c>
      <c r="G49" s="1">
        <v>1961.29</v>
      </c>
      <c r="H49" s="1">
        <v>6397.66</v>
      </c>
      <c r="I49" s="1">
        <v>7077.44</v>
      </c>
      <c r="J49" s="1">
        <v>3797.84</v>
      </c>
      <c r="K49" s="1">
        <v>1172.75</v>
      </c>
      <c r="L49" s="1">
        <v>5862.66</v>
      </c>
      <c r="M49" s="1">
        <v>47458.559999999998</v>
      </c>
      <c r="N49" s="1">
        <v>14539.6</v>
      </c>
      <c r="O49" s="1">
        <v>514.48</v>
      </c>
      <c r="P49" s="1">
        <v>6394.24</v>
      </c>
      <c r="Q49" s="1">
        <v>1488.31</v>
      </c>
      <c r="R49" s="1">
        <v>192.22</v>
      </c>
      <c r="S49" s="1">
        <v>2036.52</v>
      </c>
      <c r="T49" s="1">
        <v>10363.1</v>
      </c>
      <c r="U49" s="1">
        <v>1179.31</v>
      </c>
      <c r="V49" s="1">
        <v>6438.42</v>
      </c>
      <c r="W49" s="1">
        <v>1429.4</v>
      </c>
      <c r="Y49" s="1">
        <v>2000</v>
      </c>
      <c r="Z49" s="1">
        <v>10</v>
      </c>
      <c r="AA49" s="1">
        <v>0.52029999999999998</v>
      </c>
      <c r="AB49" s="1">
        <v>0.52629999999999999</v>
      </c>
      <c r="AC49" s="1">
        <v>0.65669999999999995</v>
      </c>
      <c r="AD49" s="1">
        <v>570.35</v>
      </c>
      <c r="AE49" s="1">
        <f t="shared" si="0"/>
        <v>1.7533093714385904E-3</v>
      </c>
      <c r="AF49" s="1">
        <v>8.2774999999999999</v>
      </c>
      <c r="AG49" s="1">
        <f t="shared" si="1"/>
        <v>0.12080942313500453</v>
      </c>
      <c r="AH49" s="1">
        <v>0.84930000000000005</v>
      </c>
      <c r="AI49" s="1">
        <v>0.84930000000000005</v>
      </c>
      <c r="AJ49" s="1">
        <v>0.84930000000000005</v>
      </c>
      <c r="AK49" s="1">
        <v>46.844999999999999</v>
      </c>
      <c r="AL49" s="1">
        <f t="shared" si="2"/>
        <v>2.1346995410395989E-2</v>
      </c>
      <c r="AM49" s="1">
        <v>0.84930000000000005</v>
      </c>
      <c r="AN49" s="1">
        <v>0.84930000000000005</v>
      </c>
      <c r="AO49" s="1">
        <v>108.95</v>
      </c>
      <c r="AP49" s="1">
        <f t="shared" si="3"/>
        <v>9.1785222579164744E-3</v>
      </c>
      <c r="AQ49" s="1">
        <v>1137.5</v>
      </c>
      <c r="AR49" s="1">
        <f t="shared" si="4"/>
        <v>8.7912087912087912E-4</v>
      </c>
      <c r="AS49" s="1">
        <v>0.1045</v>
      </c>
      <c r="AT49" s="1">
        <v>57.075000000000003</v>
      </c>
      <c r="AU49">
        <f t="shared" si="5"/>
        <v>1.7520805957074025E-2</v>
      </c>
      <c r="AV49" s="1">
        <v>3.5900000000000001E-2</v>
      </c>
      <c r="AW49" s="1">
        <v>0.56989999999999996</v>
      </c>
      <c r="AX49" s="1">
        <v>0.84930000000000005</v>
      </c>
      <c r="AY49" s="1">
        <v>0.10009999999999999</v>
      </c>
      <c r="AZ49" s="1">
        <v>1.4482999999999999</v>
      </c>
    </row>
    <row r="50" spans="1:52" x14ac:dyDescent="0.35">
      <c r="A50" s="1">
        <v>2000</v>
      </c>
      <c r="B50" s="1">
        <v>11</v>
      </c>
      <c r="C50" s="1">
        <v>3274.6</v>
      </c>
      <c r="D50" s="1">
        <v>13287</v>
      </c>
      <c r="E50" s="1">
        <v>8819.92</v>
      </c>
      <c r="F50" s="1">
        <v>1086.49</v>
      </c>
      <c r="G50" s="1">
        <v>2070.61</v>
      </c>
      <c r="H50" s="1">
        <v>5928.08</v>
      </c>
      <c r="I50" s="1">
        <v>6372.33</v>
      </c>
      <c r="J50" s="1">
        <v>3245.77</v>
      </c>
      <c r="K50" s="1">
        <v>1268.1500000000001</v>
      </c>
      <c r="L50" s="1">
        <v>5723.46</v>
      </c>
      <c r="M50" s="1">
        <v>46289.72</v>
      </c>
      <c r="N50" s="1">
        <v>14648.51</v>
      </c>
      <c r="O50" s="1">
        <v>509.23</v>
      </c>
      <c r="P50" s="1">
        <v>5652.63</v>
      </c>
      <c r="Q50" s="1">
        <v>1276.05</v>
      </c>
      <c r="R50" s="1">
        <v>149.84</v>
      </c>
      <c r="S50" s="1">
        <v>2010.8</v>
      </c>
      <c r="T50" s="1">
        <v>9214.5</v>
      </c>
      <c r="U50" s="1">
        <v>1095.43</v>
      </c>
      <c r="V50" s="1">
        <v>6142.19</v>
      </c>
      <c r="W50" s="1">
        <v>1315</v>
      </c>
      <c r="Y50" s="1">
        <v>2000</v>
      </c>
      <c r="Z50" s="1">
        <v>11</v>
      </c>
      <c r="AA50" s="1">
        <v>0.52859999999999996</v>
      </c>
      <c r="AB50" s="1">
        <v>0.50519999999999998</v>
      </c>
      <c r="AC50" s="1">
        <v>0.65080000000000005</v>
      </c>
      <c r="AD50" s="1">
        <v>578.15</v>
      </c>
      <c r="AE50" s="1">
        <f t="shared" si="0"/>
        <v>1.729654933840699E-3</v>
      </c>
      <c r="AF50" s="1">
        <v>8.2776999999999994</v>
      </c>
      <c r="AG50" s="1">
        <f t="shared" si="1"/>
        <v>0.12080650422218733</v>
      </c>
      <c r="AH50" s="1">
        <v>0.87239999999999995</v>
      </c>
      <c r="AI50" s="1">
        <v>0.87239999999999995</v>
      </c>
      <c r="AJ50" s="1">
        <v>0.87239999999999995</v>
      </c>
      <c r="AK50" s="1">
        <v>46.87</v>
      </c>
      <c r="AL50" s="1">
        <f t="shared" si="2"/>
        <v>2.1335609131640711E-2</v>
      </c>
      <c r="AM50" s="1">
        <v>0.87239999999999995</v>
      </c>
      <c r="AN50" s="1">
        <v>0.87239999999999995</v>
      </c>
      <c r="AO50" s="1">
        <v>110.39</v>
      </c>
      <c r="AP50" s="1">
        <f t="shared" si="3"/>
        <v>9.058791557206269E-3</v>
      </c>
      <c r="AQ50" s="1">
        <v>1215.5</v>
      </c>
      <c r="AR50" s="1">
        <f t="shared" si="4"/>
        <v>8.2270670505964628E-4</v>
      </c>
      <c r="AS50" s="1">
        <v>0.1061</v>
      </c>
      <c r="AT50" s="1">
        <v>57.55</v>
      </c>
      <c r="AU50">
        <f t="shared" si="5"/>
        <v>1.7376194613379671E-2</v>
      </c>
      <c r="AV50" s="1">
        <v>3.5799999999999998E-2</v>
      </c>
      <c r="AW50" s="1">
        <v>0.5706</v>
      </c>
      <c r="AX50" s="1">
        <v>0.87239999999999995</v>
      </c>
      <c r="AY50" s="1">
        <v>9.98E-2</v>
      </c>
      <c r="AZ50" s="1">
        <v>1.4262999999999999</v>
      </c>
    </row>
    <row r="51" spans="1:52" x14ac:dyDescent="0.35">
      <c r="A51" s="1">
        <v>2000</v>
      </c>
      <c r="B51" s="1">
        <v>12</v>
      </c>
      <c r="C51" s="1">
        <v>3206.2</v>
      </c>
      <c r="D51" s="1">
        <v>15259</v>
      </c>
      <c r="E51" s="1">
        <v>8933.68</v>
      </c>
      <c r="F51" s="1">
        <v>1084.47</v>
      </c>
      <c r="G51" s="1">
        <v>2073.48</v>
      </c>
      <c r="H51" s="1">
        <v>5926.42</v>
      </c>
      <c r="I51" s="1">
        <v>6433.61</v>
      </c>
      <c r="J51" s="1">
        <v>3388.86</v>
      </c>
      <c r="K51" s="1">
        <v>1263.55</v>
      </c>
      <c r="L51" s="1">
        <v>5722.53</v>
      </c>
      <c r="M51" s="1">
        <v>43661.68</v>
      </c>
      <c r="N51" s="1">
        <v>13785.69</v>
      </c>
      <c r="O51" s="1">
        <v>504.62</v>
      </c>
      <c r="P51" s="1">
        <v>5652.19</v>
      </c>
      <c r="Q51" s="1">
        <v>1507.59</v>
      </c>
      <c r="R51" s="1">
        <v>144.38999999999999</v>
      </c>
      <c r="S51" s="1">
        <v>1976.65</v>
      </c>
      <c r="T51" s="1">
        <v>9109.7999999999993</v>
      </c>
      <c r="U51" s="1">
        <v>1056.1099999999999</v>
      </c>
      <c r="V51" s="1">
        <v>6222.46</v>
      </c>
      <c r="W51" s="1">
        <v>1320.3</v>
      </c>
      <c r="Y51" s="1">
        <v>2000</v>
      </c>
      <c r="Z51" s="1">
        <v>12</v>
      </c>
      <c r="AA51" s="1">
        <v>0.55879999999999996</v>
      </c>
      <c r="AB51" s="1">
        <v>0.51280000000000003</v>
      </c>
      <c r="AC51" s="1">
        <v>0.66720000000000002</v>
      </c>
      <c r="AD51" s="1">
        <v>573.75</v>
      </c>
      <c r="AE51" s="1">
        <f t="shared" si="0"/>
        <v>1.7429193899782135E-3</v>
      </c>
      <c r="AF51" s="1">
        <v>8.2774000000000001</v>
      </c>
      <c r="AG51" s="1">
        <f t="shared" si="1"/>
        <v>0.1208108826443086</v>
      </c>
      <c r="AH51" s="1">
        <v>0.94240000000000002</v>
      </c>
      <c r="AI51" s="1">
        <v>0.94240000000000002</v>
      </c>
      <c r="AJ51" s="1">
        <v>0.94240000000000002</v>
      </c>
      <c r="AK51" s="1">
        <v>46.68</v>
      </c>
      <c r="AL51" s="1">
        <f t="shared" si="2"/>
        <v>2.1422450728363324E-2</v>
      </c>
      <c r="AM51" s="1">
        <v>0.94240000000000002</v>
      </c>
      <c r="AN51" s="1">
        <v>0.94240000000000002</v>
      </c>
      <c r="AO51" s="1">
        <v>114.45</v>
      </c>
      <c r="AP51" s="1">
        <f t="shared" si="3"/>
        <v>8.7374399301004806E-3</v>
      </c>
      <c r="AQ51" s="1">
        <v>1265</v>
      </c>
      <c r="AR51" s="1">
        <f t="shared" si="4"/>
        <v>7.9051383399209485E-4</v>
      </c>
      <c r="AS51" s="1">
        <v>0.1037</v>
      </c>
      <c r="AT51" s="1">
        <v>58.15</v>
      </c>
      <c r="AU51">
        <f t="shared" si="5"/>
        <v>1.7196904557179708E-2</v>
      </c>
      <c r="AV51" s="1">
        <v>3.5000000000000003E-2</v>
      </c>
      <c r="AW51" s="1">
        <v>0.57679999999999998</v>
      </c>
      <c r="AX51" s="1">
        <v>0.94240000000000002</v>
      </c>
      <c r="AY51" s="1">
        <v>0.1061</v>
      </c>
      <c r="AZ51" s="1">
        <v>1.4959</v>
      </c>
    </row>
    <row r="52" spans="1:52" x14ac:dyDescent="0.35">
      <c r="A52" s="1">
        <v>2001</v>
      </c>
      <c r="B52" s="1">
        <v>1</v>
      </c>
      <c r="C52" s="1">
        <v>3341.7</v>
      </c>
      <c r="D52" s="1">
        <v>17673</v>
      </c>
      <c r="E52" s="1">
        <v>9321.8700000000008</v>
      </c>
      <c r="F52" s="1">
        <v>1138.47</v>
      </c>
      <c r="G52" s="1">
        <v>2065.61</v>
      </c>
      <c r="H52" s="1">
        <v>5998.49</v>
      </c>
      <c r="I52" s="1">
        <v>6795.14</v>
      </c>
      <c r="J52" s="1">
        <v>3264.76</v>
      </c>
      <c r="K52" s="1">
        <v>1371.7</v>
      </c>
      <c r="L52" s="1">
        <v>5891.26</v>
      </c>
      <c r="M52" s="1">
        <v>45067.21</v>
      </c>
      <c r="N52" s="1">
        <v>13843.55</v>
      </c>
      <c r="O52" s="1">
        <v>617.91</v>
      </c>
      <c r="P52" s="1">
        <v>6496.89</v>
      </c>
      <c r="Q52" s="1">
        <v>1461.6</v>
      </c>
      <c r="R52" s="1">
        <v>167.74</v>
      </c>
      <c r="S52" s="1">
        <v>2036.49</v>
      </c>
      <c r="T52" s="1">
        <v>10116</v>
      </c>
      <c r="U52" s="1">
        <v>1112.58</v>
      </c>
      <c r="V52" s="1">
        <v>6297.53</v>
      </c>
      <c r="W52" s="1">
        <v>1366</v>
      </c>
      <c r="Y52" s="1">
        <v>2001</v>
      </c>
      <c r="Z52" s="1">
        <v>1</v>
      </c>
      <c r="AA52" s="1">
        <v>0.55120000000000002</v>
      </c>
      <c r="AB52" s="1">
        <v>0.50739999999999996</v>
      </c>
      <c r="AC52" s="1">
        <v>0.6673</v>
      </c>
      <c r="AD52" s="1">
        <v>561.35</v>
      </c>
      <c r="AE52" s="1">
        <f t="shared" si="0"/>
        <v>1.7814197915738844E-3</v>
      </c>
      <c r="AF52" s="1">
        <v>8.2781000000000002</v>
      </c>
      <c r="AG52" s="1">
        <f t="shared" si="1"/>
        <v>0.12080066681968084</v>
      </c>
      <c r="AH52" s="1">
        <v>0.9365</v>
      </c>
      <c r="AI52" s="1">
        <v>0.9365</v>
      </c>
      <c r="AJ52" s="1">
        <v>0.9365</v>
      </c>
      <c r="AK52" s="1">
        <v>46.39</v>
      </c>
      <c r="AL52" s="1">
        <f t="shared" si="2"/>
        <v>2.155636990730761E-2</v>
      </c>
      <c r="AM52" s="1">
        <v>0.9365</v>
      </c>
      <c r="AN52" s="1">
        <v>0.9365</v>
      </c>
      <c r="AO52" s="1">
        <v>116.59</v>
      </c>
      <c r="AP52" s="1">
        <f t="shared" si="3"/>
        <v>8.5770649283815076E-3</v>
      </c>
      <c r="AQ52" s="1">
        <v>1257</v>
      </c>
      <c r="AR52" s="1">
        <f t="shared" si="4"/>
        <v>7.955449482895784E-4</v>
      </c>
      <c r="AS52" s="1">
        <v>0.10349999999999999</v>
      </c>
      <c r="AT52" s="1">
        <v>59.05</v>
      </c>
      <c r="AU52">
        <f t="shared" si="5"/>
        <v>1.6934801016088061E-2</v>
      </c>
      <c r="AV52" s="1">
        <v>3.5099999999999999E-2</v>
      </c>
      <c r="AW52" s="1">
        <v>0.5736</v>
      </c>
      <c r="AX52" s="1">
        <v>0.9365</v>
      </c>
      <c r="AY52" s="1">
        <v>0.1056</v>
      </c>
      <c r="AZ52" s="1">
        <v>1.4637</v>
      </c>
    </row>
    <row r="53" spans="1:52" x14ac:dyDescent="0.35">
      <c r="A53" s="1">
        <v>2001</v>
      </c>
      <c r="B53" s="1">
        <v>2</v>
      </c>
      <c r="C53" s="1">
        <v>3326.5</v>
      </c>
      <c r="D53" s="1">
        <v>15891</v>
      </c>
      <c r="E53" s="1">
        <v>8078.72</v>
      </c>
      <c r="F53" s="1">
        <v>1096.5</v>
      </c>
      <c r="G53" s="1">
        <v>1959.18</v>
      </c>
      <c r="H53" s="1">
        <v>5367.48</v>
      </c>
      <c r="I53" s="1">
        <v>6208.24</v>
      </c>
      <c r="J53" s="1">
        <v>3129.06</v>
      </c>
      <c r="K53" s="1">
        <v>1351.4</v>
      </c>
      <c r="L53" s="1">
        <v>5881.82</v>
      </c>
      <c r="M53" s="1">
        <v>40035.61</v>
      </c>
      <c r="N53" s="1">
        <v>12883.54</v>
      </c>
      <c r="O53" s="1">
        <v>578.1</v>
      </c>
      <c r="P53" s="1">
        <v>6032.1</v>
      </c>
      <c r="Q53" s="1">
        <v>1423.18</v>
      </c>
      <c r="R53" s="1">
        <v>158.1</v>
      </c>
      <c r="S53" s="1">
        <v>1990.57</v>
      </c>
      <c r="T53" s="1">
        <v>9551.4</v>
      </c>
      <c r="U53" s="1">
        <v>975.65</v>
      </c>
      <c r="V53" s="1">
        <v>5917.9</v>
      </c>
      <c r="W53" s="1">
        <v>1239.9000000000001</v>
      </c>
      <c r="Y53" s="1">
        <v>2001</v>
      </c>
      <c r="Z53" s="1">
        <v>2</v>
      </c>
      <c r="AA53" s="1">
        <v>0.5262</v>
      </c>
      <c r="AB53" s="1">
        <v>0.48870000000000002</v>
      </c>
      <c r="AC53" s="1">
        <v>0.65090000000000003</v>
      </c>
      <c r="AD53" s="1">
        <v>574.22</v>
      </c>
      <c r="AE53" s="1">
        <f t="shared" si="0"/>
        <v>1.7414928076347044E-3</v>
      </c>
      <c r="AF53" s="1">
        <v>8.2782999999999998</v>
      </c>
      <c r="AG53" s="1">
        <f t="shared" si="1"/>
        <v>0.12079774832997113</v>
      </c>
      <c r="AH53" s="1">
        <v>0.9234</v>
      </c>
      <c r="AI53" s="1">
        <v>0.9234</v>
      </c>
      <c r="AJ53" s="1">
        <v>0.9234</v>
      </c>
      <c r="AK53" s="1">
        <v>46.54</v>
      </c>
      <c r="AL53" s="1">
        <f t="shared" si="2"/>
        <v>2.1486892995272885E-2</v>
      </c>
      <c r="AM53" s="1">
        <v>0.9234</v>
      </c>
      <c r="AN53" s="1">
        <v>0.9234</v>
      </c>
      <c r="AO53" s="1">
        <v>117.34</v>
      </c>
      <c r="AP53" s="1">
        <f t="shared" si="3"/>
        <v>8.5222430543719103E-3</v>
      </c>
      <c r="AQ53" s="1">
        <v>1253.95</v>
      </c>
      <c r="AR53" s="1">
        <f t="shared" si="4"/>
        <v>7.9747996331592163E-4</v>
      </c>
      <c r="AS53" s="1">
        <v>0.1033</v>
      </c>
      <c r="AT53" s="1">
        <v>59.95</v>
      </c>
      <c r="AU53">
        <f t="shared" si="5"/>
        <v>1.6680567139282735E-2</v>
      </c>
      <c r="AV53" s="1">
        <v>3.49E-2</v>
      </c>
      <c r="AW53" s="1">
        <v>0.57320000000000004</v>
      </c>
      <c r="AX53" s="1">
        <v>0.9234</v>
      </c>
      <c r="AY53" s="1">
        <v>0.1019</v>
      </c>
      <c r="AZ53" s="1">
        <v>1.4446000000000001</v>
      </c>
    </row>
    <row r="54" spans="1:52" x14ac:dyDescent="0.35">
      <c r="A54" s="1">
        <v>2001</v>
      </c>
      <c r="B54" s="1">
        <v>3</v>
      </c>
      <c r="C54" s="1">
        <v>3147.2</v>
      </c>
      <c r="D54" s="1">
        <v>14438</v>
      </c>
      <c r="E54" s="1">
        <v>7608</v>
      </c>
      <c r="F54" s="1">
        <v>1062.67</v>
      </c>
      <c r="G54" s="1">
        <v>2112.7800000000002</v>
      </c>
      <c r="H54" s="1">
        <v>5180.45</v>
      </c>
      <c r="I54" s="1">
        <v>5829.95</v>
      </c>
      <c r="J54" s="1">
        <v>3044.55</v>
      </c>
      <c r="K54" s="1">
        <v>1148.2</v>
      </c>
      <c r="L54" s="1">
        <v>5541.36</v>
      </c>
      <c r="M54" s="1">
        <v>38996.1</v>
      </c>
      <c r="N54" s="1">
        <v>12999.7</v>
      </c>
      <c r="O54" s="1">
        <v>523.22</v>
      </c>
      <c r="P54" s="1">
        <v>5727.89</v>
      </c>
      <c r="Q54" s="1">
        <v>1324.41</v>
      </c>
      <c r="R54" s="1">
        <v>166.67</v>
      </c>
      <c r="S54" s="1">
        <v>1692.58</v>
      </c>
      <c r="T54" s="1">
        <v>9308.2999999999993</v>
      </c>
      <c r="U54" s="1">
        <v>831.77</v>
      </c>
      <c r="V54" s="1">
        <v>5633.7</v>
      </c>
      <c r="W54" s="1">
        <v>1160.3</v>
      </c>
      <c r="Y54" s="1">
        <v>2001</v>
      </c>
      <c r="Z54" s="1">
        <v>3</v>
      </c>
      <c r="AA54" s="1">
        <v>0.4854</v>
      </c>
      <c r="AB54" s="1">
        <v>0.46450000000000002</v>
      </c>
      <c r="AC54" s="1">
        <v>0.63429999999999997</v>
      </c>
      <c r="AD54" s="1">
        <v>595.54999999999995</v>
      </c>
      <c r="AE54" s="1">
        <f t="shared" si="0"/>
        <v>1.679120141046092E-3</v>
      </c>
      <c r="AF54" s="1">
        <v>8.2776999999999994</v>
      </c>
      <c r="AG54" s="1">
        <f t="shared" si="1"/>
        <v>0.12080650422218733</v>
      </c>
      <c r="AH54" s="1">
        <v>0.87780000000000002</v>
      </c>
      <c r="AI54" s="1">
        <v>0.87780000000000002</v>
      </c>
      <c r="AJ54" s="1">
        <v>0.87780000000000002</v>
      </c>
      <c r="AK54" s="1">
        <v>46.71</v>
      </c>
      <c r="AL54" s="1">
        <f t="shared" si="2"/>
        <v>2.1408691928923144E-2</v>
      </c>
      <c r="AM54" s="1">
        <v>0.87780000000000002</v>
      </c>
      <c r="AN54" s="1">
        <v>0.87780000000000002</v>
      </c>
      <c r="AO54" s="1">
        <v>126.32</v>
      </c>
      <c r="AP54" s="1">
        <f t="shared" si="3"/>
        <v>7.9164027865737813E-3</v>
      </c>
      <c r="AQ54" s="1">
        <v>1331</v>
      </c>
      <c r="AR54" s="1">
        <f t="shared" si="4"/>
        <v>7.513148009015778E-4</v>
      </c>
      <c r="AS54" s="1">
        <v>0.1057</v>
      </c>
      <c r="AT54" s="1">
        <v>60.75</v>
      </c>
      <c r="AU54">
        <f t="shared" si="5"/>
        <v>1.646090534979424E-2</v>
      </c>
      <c r="AV54" s="1">
        <v>3.4799999999999998E-2</v>
      </c>
      <c r="AW54" s="1">
        <v>0.55379999999999996</v>
      </c>
      <c r="AX54" s="1">
        <v>0.87780000000000002</v>
      </c>
      <c r="AY54" s="1">
        <v>9.6000000000000002E-2</v>
      </c>
      <c r="AZ54" s="1">
        <v>1.4160999999999999</v>
      </c>
    </row>
    <row r="55" spans="1:52" x14ac:dyDescent="0.35">
      <c r="A55" s="1">
        <v>2001</v>
      </c>
      <c r="B55" s="1">
        <v>4</v>
      </c>
      <c r="C55" s="1">
        <v>3329.4</v>
      </c>
      <c r="D55" s="1">
        <v>14918</v>
      </c>
      <c r="E55" s="1">
        <v>7946.63</v>
      </c>
      <c r="F55" s="1">
        <v>1105.6099999999999</v>
      </c>
      <c r="G55" s="1">
        <v>2119.1799999999998</v>
      </c>
      <c r="H55" s="1">
        <v>5640.03</v>
      </c>
      <c r="I55" s="1">
        <v>6264.51</v>
      </c>
      <c r="J55" s="1">
        <v>3286.67</v>
      </c>
      <c r="K55" s="1">
        <v>1125.25</v>
      </c>
      <c r="L55" s="1">
        <v>5833.67</v>
      </c>
      <c r="M55" s="1">
        <v>41121.480000000003</v>
      </c>
      <c r="N55" s="1">
        <v>13934.32</v>
      </c>
      <c r="O55" s="1">
        <v>577.36</v>
      </c>
      <c r="P55" s="1">
        <v>5987.25</v>
      </c>
      <c r="Q55" s="1">
        <v>1367.05</v>
      </c>
      <c r="R55" s="1">
        <v>177.31</v>
      </c>
      <c r="S55" s="1">
        <v>1707.42</v>
      </c>
      <c r="T55" s="1">
        <v>9761</v>
      </c>
      <c r="U55" s="1">
        <v>934.49</v>
      </c>
      <c r="V55" s="1">
        <v>5966.9</v>
      </c>
      <c r="W55" s="1">
        <v>1249.5</v>
      </c>
      <c r="Y55" s="1">
        <v>2001</v>
      </c>
      <c r="Z55" s="1">
        <v>4</v>
      </c>
      <c r="AA55" s="1">
        <v>0.51229999999999998</v>
      </c>
      <c r="AB55" s="1">
        <v>0.45429999999999998</v>
      </c>
      <c r="AC55" s="1">
        <v>0.65129999999999999</v>
      </c>
      <c r="AD55" s="1">
        <v>600.85</v>
      </c>
      <c r="AE55" s="1">
        <f t="shared" si="0"/>
        <v>1.6643088957310477E-3</v>
      </c>
      <c r="AF55" s="1">
        <v>8.2774000000000001</v>
      </c>
      <c r="AG55" s="1">
        <f t="shared" si="1"/>
        <v>0.1208108826443086</v>
      </c>
      <c r="AH55" s="1">
        <v>0.8881</v>
      </c>
      <c r="AI55" s="1">
        <v>0.8881</v>
      </c>
      <c r="AJ55" s="1">
        <v>0.8881</v>
      </c>
      <c r="AK55" s="1">
        <v>46.84</v>
      </c>
      <c r="AL55" s="1">
        <f t="shared" si="2"/>
        <v>2.1349274124679761E-2</v>
      </c>
      <c r="AM55" s="1">
        <v>0.8881</v>
      </c>
      <c r="AN55" s="1">
        <v>0.8881</v>
      </c>
      <c r="AO55" s="1">
        <v>123.62</v>
      </c>
      <c r="AP55" s="1">
        <f t="shared" si="3"/>
        <v>8.0893059375505578E-3</v>
      </c>
      <c r="AQ55" s="1">
        <v>1317</v>
      </c>
      <c r="AR55" s="1">
        <f t="shared" si="4"/>
        <v>7.5930144267274111E-4</v>
      </c>
      <c r="AS55" s="1">
        <v>0.1081</v>
      </c>
      <c r="AT55" s="1">
        <v>61.25</v>
      </c>
      <c r="AU55">
        <f t="shared" si="5"/>
        <v>1.6326530612244899E-2</v>
      </c>
      <c r="AV55" s="1">
        <v>3.4500000000000003E-2</v>
      </c>
      <c r="AW55" s="1">
        <v>0.54900000000000004</v>
      </c>
      <c r="AX55" s="1">
        <v>0.8881</v>
      </c>
      <c r="AY55" s="1">
        <v>9.7600000000000006E-2</v>
      </c>
      <c r="AZ55" s="1">
        <v>1.4323999999999999</v>
      </c>
    </row>
    <row r="56" spans="1:52" x14ac:dyDescent="0.35">
      <c r="A56" s="1">
        <v>2001</v>
      </c>
      <c r="B56" s="1">
        <v>5</v>
      </c>
      <c r="C56" s="1">
        <v>3379.1</v>
      </c>
      <c r="D56" s="1">
        <v>14650</v>
      </c>
      <c r="E56" s="1">
        <v>8161.87</v>
      </c>
      <c r="F56" s="1">
        <v>1207.6600000000001</v>
      </c>
      <c r="G56" s="1">
        <v>2214.2600000000002</v>
      </c>
      <c r="H56" s="1">
        <v>5454.19</v>
      </c>
      <c r="I56" s="1">
        <v>6123.26</v>
      </c>
      <c r="J56" s="1">
        <v>3088.66</v>
      </c>
      <c r="K56" s="1">
        <v>1167.9000000000001</v>
      </c>
      <c r="L56" s="1">
        <v>6267.4</v>
      </c>
      <c r="M56" s="1">
        <v>38996.1</v>
      </c>
      <c r="N56" s="1">
        <v>13262.14</v>
      </c>
      <c r="O56" s="1">
        <v>612.16</v>
      </c>
      <c r="P56" s="1">
        <v>6595.39</v>
      </c>
      <c r="Q56" s="1">
        <v>1377.61</v>
      </c>
      <c r="R56" s="1">
        <v>207.71</v>
      </c>
      <c r="S56" s="1">
        <v>1627.63</v>
      </c>
      <c r="T56" s="1">
        <v>9500.7000000000007</v>
      </c>
      <c r="U56" s="1">
        <v>926.68</v>
      </c>
      <c r="V56" s="1">
        <v>5796.1</v>
      </c>
      <c r="W56" s="1">
        <v>1255.8</v>
      </c>
      <c r="Y56" s="1">
        <v>2001</v>
      </c>
      <c r="Z56" s="1">
        <v>5</v>
      </c>
      <c r="AA56" s="1">
        <v>0.50590000000000002</v>
      </c>
      <c r="AB56" s="1">
        <v>0.42</v>
      </c>
      <c r="AC56" s="1">
        <v>0.65</v>
      </c>
      <c r="AD56" s="1">
        <v>610.95000000000005</v>
      </c>
      <c r="AE56" s="1">
        <f t="shared" si="0"/>
        <v>1.6367951550863408E-3</v>
      </c>
      <c r="AF56" s="1">
        <v>8.2769999999999992</v>
      </c>
      <c r="AG56" s="1">
        <f t="shared" si="1"/>
        <v>0.12081672103419114</v>
      </c>
      <c r="AH56" s="1">
        <v>0.84589999999999999</v>
      </c>
      <c r="AI56" s="1">
        <v>0.84589999999999999</v>
      </c>
      <c r="AJ56" s="1">
        <v>0.84589999999999999</v>
      </c>
      <c r="AK56" s="1">
        <v>47</v>
      </c>
      <c r="AL56" s="1">
        <f t="shared" si="2"/>
        <v>2.1276595744680851E-2</v>
      </c>
      <c r="AM56" s="1">
        <v>0.84589999999999999</v>
      </c>
      <c r="AN56" s="1">
        <v>0.84589999999999999</v>
      </c>
      <c r="AO56" s="1">
        <v>119.34</v>
      </c>
      <c r="AP56" s="1">
        <f t="shared" si="3"/>
        <v>8.3794201441260256E-3</v>
      </c>
      <c r="AQ56" s="1">
        <v>1281</v>
      </c>
      <c r="AR56" s="1">
        <f t="shared" si="4"/>
        <v>7.8064012490241998E-4</v>
      </c>
      <c r="AS56" s="1">
        <v>0.109</v>
      </c>
      <c r="AT56" s="1">
        <v>63.25</v>
      </c>
      <c r="AU56">
        <f t="shared" si="5"/>
        <v>1.5810276679841896E-2</v>
      </c>
      <c r="AV56" s="1">
        <v>3.4299999999999997E-2</v>
      </c>
      <c r="AW56" s="1">
        <v>0.55259999999999998</v>
      </c>
      <c r="AX56" s="1">
        <v>0.84589999999999999</v>
      </c>
      <c r="AY56" s="1">
        <v>9.2700000000000005E-2</v>
      </c>
      <c r="AZ56" s="1">
        <v>1.4182999999999999</v>
      </c>
    </row>
    <row r="57" spans="1:52" x14ac:dyDescent="0.35">
      <c r="A57" s="1">
        <v>2001</v>
      </c>
      <c r="B57" s="1">
        <v>6</v>
      </c>
      <c r="C57" s="1">
        <v>3490.3</v>
      </c>
      <c r="D57" s="1">
        <v>14560</v>
      </c>
      <c r="E57" s="1">
        <v>7736.35</v>
      </c>
      <c r="F57" s="1">
        <v>1169.27</v>
      </c>
      <c r="G57" s="1">
        <v>2218.0300000000002</v>
      </c>
      <c r="H57" s="1">
        <v>5225.33</v>
      </c>
      <c r="I57" s="1">
        <v>6058.38</v>
      </c>
      <c r="J57" s="1">
        <v>2741.18</v>
      </c>
      <c r="K57" s="1">
        <v>1107.9000000000001</v>
      </c>
      <c r="L57" s="1">
        <v>6435.15</v>
      </c>
      <c r="M57" s="1">
        <v>37314.839999999997</v>
      </c>
      <c r="N57" s="1">
        <v>12969.05</v>
      </c>
      <c r="O57" s="1">
        <v>595.13</v>
      </c>
      <c r="P57" s="1">
        <v>6666.17</v>
      </c>
      <c r="Q57" s="1">
        <v>1366.43</v>
      </c>
      <c r="R57" s="1">
        <v>219.4</v>
      </c>
      <c r="S57" s="1">
        <v>1670.5</v>
      </c>
      <c r="T57" s="1">
        <v>8878.4</v>
      </c>
      <c r="U57" s="1">
        <v>879.73</v>
      </c>
      <c r="V57" s="1">
        <v>5642.5</v>
      </c>
      <c r="W57" s="1">
        <v>1224.4000000000001</v>
      </c>
      <c r="Y57" s="1">
        <v>2001</v>
      </c>
      <c r="Z57" s="1">
        <v>6</v>
      </c>
      <c r="AA57" s="1">
        <v>0.51139999999999997</v>
      </c>
      <c r="AB57" s="1">
        <v>0.43280000000000002</v>
      </c>
      <c r="AC57" s="1">
        <v>0.66020000000000001</v>
      </c>
      <c r="AD57" s="1">
        <v>631.75</v>
      </c>
      <c r="AE57" s="1">
        <f t="shared" si="0"/>
        <v>1.5829046299960427E-3</v>
      </c>
      <c r="AF57" s="1">
        <v>8.2766999999999999</v>
      </c>
      <c r="AG57" s="1">
        <f t="shared" si="1"/>
        <v>0.1208211001969384</v>
      </c>
      <c r="AH57" s="1">
        <v>0.85</v>
      </c>
      <c r="AI57" s="1">
        <v>0.85</v>
      </c>
      <c r="AJ57" s="1">
        <v>0.85</v>
      </c>
      <c r="AK57" s="1">
        <v>47.04</v>
      </c>
      <c r="AL57" s="1">
        <f t="shared" si="2"/>
        <v>2.1258503401360544E-2</v>
      </c>
      <c r="AM57" s="1">
        <v>0.85</v>
      </c>
      <c r="AN57" s="1">
        <v>0.85</v>
      </c>
      <c r="AO57" s="1">
        <v>124.63</v>
      </c>
      <c r="AP57" s="1">
        <f t="shared" si="3"/>
        <v>8.0237503008906367E-3</v>
      </c>
      <c r="AQ57" s="1">
        <v>1300.5</v>
      </c>
      <c r="AR57" s="1">
        <f t="shared" si="4"/>
        <v>7.6893502499038834E-4</v>
      </c>
      <c r="AS57" s="1">
        <v>0.1108</v>
      </c>
      <c r="AT57" s="1">
        <v>63.85</v>
      </c>
      <c r="AU57">
        <f t="shared" si="5"/>
        <v>1.5661707126076743E-2</v>
      </c>
      <c r="AV57" s="1">
        <v>3.4299999999999997E-2</v>
      </c>
      <c r="AW57" s="1">
        <v>0.54849999999999999</v>
      </c>
      <c r="AX57" s="1">
        <v>0.85</v>
      </c>
      <c r="AY57" s="1">
        <v>9.2200000000000004E-2</v>
      </c>
      <c r="AZ57" s="1">
        <v>1.4158999999999999</v>
      </c>
    </row>
    <row r="58" spans="1:52" x14ac:dyDescent="0.35">
      <c r="A58" s="1">
        <v>2001</v>
      </c>
      <c r="B58" s="1">
        <v>7</v>
      </c>
      <c r="C58" s="1">
        <v>3324.5</v>
      </c>
      <c r="D58" s="1">
        <v>13754</v>
      </c>
      <c r="E58" s="1">
        <v>7689.69</v>
      </c>
      <c r="F58" s="1">
        <v>1201.26</v>
      </c>
      <c r="G58" s="1">
        <v>1920.32</v>
      </c>
      <c r="H58" s="1">
        <v>5085.51</v>
      </c>
      <c r="I58" s="1">
        <v>5861.19</v>
      </c>
      <c r="J58" s="1">
        <v>2727.21</v>
      </c>
      <c r="K58" s="1">
        <v>1072.8499999999999</v>
      </c>
      <c r="L58" s="1">
        <v>6060.64</v>
      </c>
      <c r="M58" s="1">
        <v>36507.15</v>
      </c>
      <c r="N58" s="1">
        <v>11860.77</v>
      </c>
      <c r="O58" s="1">
        <v>541.54999999999995</v>
      </c>
      <c r="P58" s="1">
        <v>6474.4</v>
      </c>
      <c r="Q58" s="1">
        <v>1228.8900000000001</v>
      </c>
      <c r="R58" s="1">
        <v>200.64</v>
      </c>
      <c r="S58" s="1">
        <v>1606.98</v>
      </c>
      <c r="T58" s="1">
        <v>8480</v>
      </c>
      <c r="U58" s="1">
        <v>868.86</v>
      </c>
      <c r="V58" s="1">
        <v>5529.1</v>
      </c>
      <c r="W58" s="1">
        <v>1211.2</v>
      </c>
      <c r="Y58" s="1">
        <v>2001</v>
      </c>
      <c r="Z58" s="1">
        <v>7</v>
      </c>
      <c r="AA58" s="1">
        <v>0.50970000000000004</v>
      </c>
      <c r="AB58" s="1">
        <v>0.40439999999999998</v>
      </c>
      <c r="AC58" s="1">
        <v>0.65210000000000001</v>
      </c>
      <c r="AD58" s="1">
        <v>670.25</v>
      </c>
      <c r="AE58" s="1">
        <f t="shared" si="0"/>
        <v>1.4919806042521448E-3</v>
      </c>
      <c r="AF58" s="1">
        <v>8.2769999999999992</v>
      </c>
      <c r="AG58" s="1">
        <f t="shared" si="1"/>
        <v>0.12081672103419114</v>
      </c>
      <c r="AH58" s="1">
        <v>0.87619999999999998</v>
      </c>
      <c r="AI58" s="1">
        <v>0.87619999999999998</v>
      </c>
      <c r="AJ58" s="1">
        <v>0.87619999999999998</v>
      </c>
      <c r="AK58" s="1">
        <v>47.13</v>
      </c>
      <c r="AL58" s="1">
        <f t="shared" si="2"/>
        <v>2.121790791427965E-2</v>
      </c>
      <c r="AM58" s="1">
        <v>0.87619999999999998</v>
      </c>
      <c r="AN58" s="1">
        <v>0.87619999999999998</v>
      </c>
      <c r="AO58" s="1">
        <v>125.02</v>
      </c>
      <c r="AP58" s="1">
        <f t="shared" si="3"/>
        <v>7.998720204767237E-3</v>
      </c>
      <c r="AQ58" s="1">
        <v>1298</v>
      </c>
      <c r="AR58" s="1">
        <f t="shared" si="4"/>
        <v>7.7041602465331282E-4</v>
      </c>
      <c r="AS58" s="1">
        <v>0.1091</v>
      </c>
      <c r="AT58" s="1">
        <v>63.9</v>
      </c>
      <c r="AU58">
        <f t="shared" si="5"/>
        <v>1.5649452269170579E-2</v>
      </c>
      <c r="AV58" s="1">
        <v>3.4099999999999998E-2</v>
      </c>
      <c r="AW58" s="1">
        <v>0.55449999999999999</v>
      </c>
      <c r="AX58" s="1">
        <v>0.87619999999999998</v>
      </c>
      <c r="AY58" s="1">
        <v>9.4500000000000001E-2</v>
      </c>
      <c r="AZ58" s="1">
        <v>1.4249000000000001</v>
      </c>
    </row>
    <row r="59" spans="1:52" x14ac:dyDescent="0.35">
      <c r="A59" s="1">
        <v>2001</v>
      </c>
      <c r="B59" s="1">
        <v>8</v>
      </c>
      <c r="C59" s="1">
        <v>3275.6</v>
      </c>
      <c r="D59" s="1">
        <v>12841</v>
      </c>
      <c r="E59" s="1">
        <v>7399.22</v>
      </c>
      <c r="F59" s="1">
        <v>1239.6500000000001</v>
      </c>
      <c r="G59" s="1">
        <v>1834.14</v>
      </c>
      <c r="H59" s="1">
        <v>4689.34</v>
      </c>
      <c r="I59" s="1">
        <v>5188.17</v>
      </c>
      <c r="J59" s="1">
        <v>2762.12</v>
      </c>
      <c r="K59" s="1">
        <v>1053.75</v>
      </c>
      <c r="L59" s="1">
        <v>5757.76</v>
      </c>
      <c r="M59" s="1">
        <v>34642.870000000003</v>
      </c>
      <c r="N59" s="1">
        <v>10713.51</v>
      </c>
      <c r="O59" s="1">
        <v>545.11</v>
      </c>
      <c r="P59" s="1">
        <v>6310.7</v>
      </c>
      <c r="Q59" s="1">
        <v>1258.43</v>
      </c>
      <c r="R59" s="1">
        <v>193.72</v>
      </c>
      <c r="S59" s="1">
        <v>1583.11</v>
      </c>
      <c r="T59" s="1">
        <v>8321.1</v>
      </c>
      <c r="U59" s="1">
        <v>793.64</v>
      </c>
      <c r="V59" s="1">
        <v>5345</v>
      </c>
      <c r="W59" s="1">
        <v>1133.5999999999999</v>
      </c>
      <c r="Y59" s="1">
        <v>2001</v>
      </c>
      <c r="Z59" s="1">
        <v>8</v>
      </c>
      <c r="AA59" s="1">
        <v>0.52939999999999998</v>
      </c>
      <c r="AB59" s="1">
        <v>0.39</v>
      </c>
      <c r="AC59" s="1">
        <v>0.64459999999999995</v>
      </c>
      <c r="AD59" s="1">
        <v>664.75</v>
      </c>
      <c r="AE59" s="1">
        <f t="shared" si="0"/>
        <v>1.5043249341857841E-3</v>
      </c>
      <c r="AF59" s="1">
        <v>8.2768999999999995</v>
      </c>
      <c r="AG59" s="1">
        <f t="shared" si="1"/>
        <v>0.12081818071983473</v>
      </c>
      <c r="AH59" s="1">
        <v>0.91239999999999999</v>
      </c>
      <c r="AI59" s="1">
        <v>0.91239999999999999</v>
      </c>
      <c r="AJ59" s="1">
        <v>0.91239999999999999</v>
      </c>
      <c r="AK59" s="1">
        <v>47.12</v>
      </c>
      <c r="AL59" s="1">
        <f t="shared" si="2"/>
        <v>2.1222410865874366E-2</v>
      </c>
      <c r="AM59" s="1">
        <v>0.91239999999999999</v>
      </c>
      <c r="AN59" s="1">
        <v>0.91239999999999999</v>
      </c>
      <c r="AO59" s="1">
        <v>118.79</v>
      </c>
      <c r="AP59" s="1">
        <f t="shared" si="3"/>
        <v>8.4182170216348176E-3</v>
      </c>
      <c r="AQ59" s="1">
        <v>1280</v>
      </c>
      <c r="AR59" s="1">
        <f t="shared" si="4"/>
        <v>7.8125000000000004E-4</v>
      </c>
      <c r="AS59" s="1">
        <v>0.1086</v>
      </c>
      <c r="AT59" s="1">
        <v>63.95</v>
      </c>
      <c r="AU59">
        <f t="shared" si="5"/>
        <v>1.5637216575449569E-2</v>
      </c>
      <c r="AV59" s="1">
        <v>3.4000000000000002E-2</v>
      </c>
      <c r="AW59" s="1">
        <v>0.5746</v>
      </c>
      <c r="AX59" s="1">
        <v>0.91239999999999999</v>
      </c>
      <c r="AY59" s="1">
        <v>9.6299999999999997E-2</v>
      </c>
      <c r="AZ59" s="1">
        <v>1.4539</v>
      </c>
    </row>
    <row r="60" spans="1:52" x14ac:dyDescent="0.35">
      <c r="A60" s="1">
        <v>2001</v>
      </c>
      <c r="B60" s="1">
        <v>9</v>
      </c>
      <c r="C60" s="1">
        <v>3049.5</v>
      </c>
      <c r="D60" s="1">
        <v>10636</v>
      </c>
      <c r="E60" s="1">
        <v>6838.56</v>
      </c>
      <c r="F60" s="1">
        <v>1070.48</v>
      </c>
      <c r="G60" s="1">
        <v>1764.87</v>
      </c>
      <c r="H60" s="1">
        <v>4079.02</v>
      </c>
      <c r="I60" s="1">
        <v>4308.1499999999996</v>
      </c>
      <c r="J60" s="1">
        <v>2226.0500000000002</v>
      </c>
      <c r="K60" s="1">
        <v>913.85</v>
      </c>
      <c r="L60" s="1">
        <v>5002.7700000000004</v>
      </c>
      <c r="M60" s="1">
        <v>29001.23</v>
      </c>
      <c r="N60" s="1">
        <v>9774.68</v>
      </c>
      <c r="O60" s="1">
        <v>479.68</v>
      </c>
      <c r="P60" s="1">
        <v>5403.53</v>
      </c>
      <c r="Q60" s="1">
        <v>1133.43</v>
      </c>
      <c r="R60" s="1">
        <v>167.33</v>
      </c>
      <c r="S60" s="1">
        <v>1313.78</v>
      </c>
      <c r="T60" s="1">
        <v>7314</v>
      </c>
      <c r="U60" s="1">
        <v>703.22</v>
      </c>
      <c r="V60" s="1">
        <v>4903.3999999999996</v>
      </c>
      <c r="W60" s="1">
        <v>1040.9000000000001</v>
      </c>
      <c r="Y60" s="1">
        <v>2001</v>
      </c>
      <c r="Z60" s="1">
        <v>9</v>
      </c>
      <c r="AA60" s="1">
        <v>0.49120000000000003</v>
      </c>
      <c r="AB60" s="1">
        <v>0.3745</v>
      </c>
      <c r="AC60" s="1">
        <v>0.6331</v>
      </c>
      <c r="AD60" s="1">
        <v>693.15</v>
      </c>
      <c r="AE60" s="1">
        <f t="shared" si="0"/>
        <v>1.4426891726177595E-3</v>
      </c>
      <c r="AF60" s="1">
        <v>8.2767999999999997</v>
      </c>
      <c r="AG60" s="1">
        <f t="shared" si="1"/>
        <v>0.12081964044075005</v>
      </c>
      <c r="AH60" s="1">
        <v>0.91169999999999995</v>
      </c>
      <c r="AI60" s="1">
        <v>0.91169999999999995</v>
      </c>
      <c r="AJ60" s="1">
        <v>0.91169999999999995</v>
      </c>
      <c r="AK60" s="1">
        <v>47.85</v>
      </c>
      <c r="AL60" s="1">
        <f t="shared" si="2"/>
        <v>2.0898641588296761E-2</v>
      </c>
      <c r="AM60" s="1">
        <v>0.91169999999999995</v>
      </c>
      <c r="AN60" s="1">
        <v>0.91169999999999995</v>
      </c>
      <c r="AO60" s="1">
        <v>119.52</v>
      </c>
      <c r="AP60" s="1">
        <f t="shared" si="3"/>
        <v>8.3668005354752342E-3</v>
      </c>
      <c r="AQ60" s="1">
        <v>1304</v>
      </c>
      <c r="AR60" s="1">
        <f t="shared" si="4"/>
        <v>7.668711656441718E-4</v>
      </c>
      <c r="AS60" s="1">
        <v>0.1053</v>
      </c>
      <c r="AT60" s="1">
        <v>64.099999999999994</v>
      </c>
      <c r="AU60">
        <f t="shared" si="5"/>
        <v>1.5600624024960999E-2</v>
      </c>
      <c r="AV60" s="1">
        <v>3.4000000000000002E-2</v>
      </c>
      <c r="AW60" s="1">
        <v>0.56620000000000004</v>
      </c>
      <c r="AX60" s="1">
        <v>0.91169999999999995</v>
      </c>
      <c r="AY60" s="1">
        <v>9.3700000000000006E-2</v>
      </c>
      <c r="AZ60" s="1">
        <v>1.4744999999999999</v>
      </c>
    </row>
    <row r="61" spans="1:52" x14ac:dyDescent="0.35">
      <c r="A61" s="1">
        <v>2001</v>
      </c>
      <c r="B61" s="1">
        <v>10</v>
      </c>
      <c r="C61" s="1">
        <v>3249.6</v>
      </c>
      <c r="D61" s="1">
        <v>11365</v>
      </c>
      <c r="E61" s="1">
        <v>6885.7</v>
      </c>
      <c r="F61" s="1">
        <v>1121.8800000000001</v>
      </c>
      <c r="G61" s="1">
        <v>1689.17</v>
      </c>
      <c r="H61" s="1">
        <v>4341.29</v>
      </c>
      <c r="I61" s="1">
        <v>4559.13</v>
      </c>
      <c r="J61" s="1">
        <v>2468.2600000000002</v>
      </c>
      <c r="K61" s="1">
        <v>971.9</v>
      </c>
      <c r="L61" s="1">
        <v>5221.16</v>
      </c>
      <c r="M61" s="1">
        <v>30594.65</v>
      </c>
      <c r="N61" s="1">
        <v>10366.34</v>
      </c>
      <c r="O61" s="1">
        <v>537.80999999999995</v>
      </c>
      <c r="P61" s="1">
        <v>5537.04</v>
      </c>
      <c r="Q61" s="1">
        <v>1406.05</v>
      </c>
      <c r="R61" s="1">
        <v>187.41</v>
      </c>
      <c r="S61" s="1">
        <v>1361.86</v>
      </c>
      <c r="T61" s="1">
        <v>7774.3</v>
      </c>
      <c r="U61" s="1">
        <v>741.92</v>
      </c>
      <c r="V61" s="1">
        <v>5039.7</v>
      </c>
      <c r="W61" s="1">
        <v>1059.8</v>
      </c>
      <c r="Y61" s="1">
        <v>2001</v>
      </c>
      <c r="Z61" s="1">
        <v>10</v>
      </c>
      <c r="AA61" s="1">
        <v>0.50319999999999998</v>
      </c>
      <c r="AB61" s="1">
        <v>0.37090000000000001</v>
      </c>
      <c r="AC61" s="1">
        <v>0.62939999999999996</v>
      </c>
      <c r="AD61" s="1">
        <v>713.65</v>
      </c>
      <c r="AE61" s="1">
        <f t="shared" si="0"/>
        <v>1.4012471099278357E-3</v>
      </c>
      <c r="AF61" s="1">
        <v>8.2767999999999997</v>
      </c>
      <c r="AG61" s="1">
        <f t="shared" si="1"/>
        <v>0.12081964044075005</v>
      </c>
      <c r="AH61" s="1">
        <v>0.89980000000000004</v>
      </c>
      <c r="AI61" s="1">
        <v>0.89980000000000004</v>
      </c>
      <c r="AJ61" s="1">
        <v>0.89980000000000004</v>
      </c>
      <c r="AK61" s="1">
        <v>47.99</v>
      </c>
      <c r="AL61" s="1">
        <f t="shared" si="2"/>
        <v>2.0837674515524068E-2</v>
      </c>
      <c r="AM61" s="1">
        <v>0.89980000000000004</v>
      </c>
      <c r="AN61" s="1">
        <v>0.89980000000000004</v>
      </c>
      <c r="AO61" s="1">
        <v>122.47</v>
      </c>
      <c r="AP61" s="1">
        <f t="shared" si="3"/>
        <v>8.1652649628480446E-3</v>
      </c>
      <c r="AQ61" s="1">
        <v>1291</v>
      </c>
      <c r="AR61" s="1">
        <f t="shared" si="4"/>
        <v>7.7459333849728897E-4</v>
      </c>
      <c r="AS61" s="1">
        <v>0.10780000000000001</v>
      </c>
      <c r="AT61" s="1">
        <v>61.35</v>
      </c>
      <c r="AU61">
        <f t="shared" si="5"/>
        <v>1.6299918500407497E-2</v>
      </c>
      <c r="AV61" s="1">
        <v>3.3599999999999998E-2</v>
      </c>
      <c r="AW61" s="1">
        <v>0.5484</v>
      </c>
      <c r="AX61" s="1">
        <v>0.89980000000000004</v>
      </c>
      <c r="AY61" s="1">
        <v>9.3799999999999994E-2</v>
      </c>
      <c r="AZ61" s="1">
        <v>1.4543999999999999</v>
      </c>
    </row>
    <row r="62" spans="1:52" x14ac:dyDescent="0.35">
      <c r="A62" s="1">
        <v>2001</v>
      </c>
      <c r="B62" s="1">
        <v>11</v>
      </c>
      <c r="C62" s="1">
        <v>3337.4</v>
      </c>
      <c r="D62" s="1">
        <v>12932</v>
      </c>
      <c r="E62" s="1">
        <v>7425.65</v>
      </c>
      <c r="F62" s="1">
        <v>1192.1500000000001</v>
      </c>
      <c r="G62" s="1">
        <v>1747.99</v>
      </c>
      <c r="H62" s="1">
        <v>4476.0600000000004</v>
      </c>
      <c r="I62" s="1">
        <v>4989.91</v>
      </c>
      <c r="J62" s="1">
        <v>2694.02</v>
      </c>
      <c r="K62" s="1">
        <v>1067.1500000000001</v>
      </c>
      <c r="L62" s="1">
        <v>5463.77</v>
      </c>
      <c r="M62" s="1">
        <v>31885.49</v>
      </c>
      <c r="N62" s="1">
        <v>10697.44</v>
      </c>
      <c r="O62" s="1">
        <v>643.89</v>
      </c>
      <c r="P62" s="1">
        <v>5832.83</v>
      </c>
      <c r="Q62" s="1">
        <v>1358.16</v>
      </c>
      <c r="R62" s="1">
        <v>213.32</v>
      </c>
      <c r="S62" s="1">
        <v>1471.84</v>
      </c>
      <c r="T62" s="1">
        <v>8364.7000000000007</v>
      </c>
      <c r="U62" s="1">
        <v>835.06</v>
      </c>
      <c r="V62" s="1">
        <v>5203.6000000000004</v>
      </c>
      <c r="W62" s="1">
        <v>1139.5</v>
      </c>
      <c r="Y62" s="1">
        <v>2001</v>
      </c>
      <c r="Z62" s="1">
        <v>11</v>
      </c>
      <c r="AA62" s="1">
        <v>0.52180000000000004</v>
      </c>
      <c r="AB62" s="1">
        <v>0.40079999999999999</v>
      </c>
      <c r="AC62" s="1">
        <v>0.63560000000000005</v>
      </c>
      <c r="AD62" s="1">
        <v>686.15</v>
      </c>
      <c r="AE62" s="1">
        <f t="shared" si="0"/>
        <v>1.4574072724622897E-3</v>
      </c>
      <c r="AF62" s="1">
        <v>8.2772000000000006</v>
      </c>
      <c r="AG62" s="1">
        <f t="shared" si="1"/>
        <v>0.12081380176871405</v>
      </c>
      <c r="AH62" s="1">
        <v>0.89649999999999996</v>
      </c>
      <c r="AI62" s="1">
        <v>0.89649999999999996</v>
      </c>
      <c r="AJ62" s="1">
        <v>0.89649999999999996</v>
      </c>
      <c r="AK62" s="1">
        <v>47.93</v>
      </c>
      <c r="AL62" s="1">
        <f t="shared" si="2"/>
        <v>2.0863759649488837E-2</v>
      </c>
      <c r="AM62" s="1">
        <v>0.89649999999999996</v>
      </c>
      <c r="AN62" s="1">
        <v>0.89649999999999996</v>
      </c>
      <c r="AO62" s="1">
        <v>123.45</v>
      </c>
      <c r="AP62" s="1">
        <f t="shared" si="3"/>
        <v>8.1004455245038479E-3</v>
      </c>
      <c r="AQ62" s="1">
        <v>1268</v>
      </c>
      <c r="AR62" s="1">
        <f t="shared" si="4"/>
        <v>7.8864353312302837E-4</v>
      </c>
      <c r="AS62" s="1">
        <v>0.1085</v>
      </c>
      <c r="AT62" s="1">
        <v>60.8</v>
      </c>
      <c r="AU62">
        <f t="shared" si="5"/>
        <v>1.6447368421052631E-2</v>
      </c>
      <c r="AV62" s="1">
        <v>3.3399999999999999E-2</v>
      </c>
      <c r="AW62" s="1">
        <v>0.54600000000000004</v>
      </c>
      <c r="AX62" s="1">
        <v>0.89649999999999996</v>
      </c>
      <c r="AY62" s="1">
        <v>9.3799999999999994E-2</v>
      </c>
      <c r="AZ62" s="1">
        <v>1.4241999999999999</v>
      </c>
    </row>
    <row r="63" spans="1:52" x14ac:dyDescent="0.35">
      <c r="A63" s="1">
        <v>2001</v>
      </c>
      <c r="B63" s="1">
        <v>12</v>
      </c>
      <c r="C63" s="1">
        <v>3422.3</v>
      </c>
      <c r="D63" s="1">
        <v>13578</v>
      </c>
      <c r="E63" s="1">
        <v>7688.41</v>
      </c>
      <c r="F63" s="1">
        <v>1183.1500000000001</v>
      </c>
      <c r="G63" s="1">
        <v>1645.97</v>
      </c>
      <c r="H63" s="1">
        <v>4624.58</v>
      </c>
      <c r="I63" s="1">
        <v>5160.1000000000004</v>
      </c>
      <c r="J63" s="1">
        <v>2591.56</v>
      </c>
      <c r="K63" s="1">
        <v>1059.05</v>
      </c>
      <c r="L63" s="1">
        <v>5673.23</v>
      </c>
      <c r="M63" s="1">
        <v>32317.4</v>
      </c>
      <c r="N63" s="1">
        <v>10542.62</v>
      </c>
      <c r="O63" s="1">
        <v>693.7</v>
      </c>
      <c r="P63" s="1">
        <v>6372.28</v>
      </c>
      <c r="Q63" s="1">
        <v>1273.06</v>
      </c>
      <c r="R63" s="1">
        <v>236.24</v>
      </c>
      <c r="S63" s="1">
        <v>1634.44</v>
      </c>
      <c r="T63" s="1">
        <v>8397.6</v>
      </c>
      <c r="U63" s="1">
        <v>846.49</v>
      </c>
      <c r="V63" s="1">
        <v>5217.3999999999996</v>
      </c>
      <c r="W63" s="1">
        <v>1148.0999999999999</v>
      </c>
      <c r="Y63" s="1">
        <v>2001</v>
      </c>
      <c r="Z63" s="1">
        <v>12</v>
      </c>
      <c r="AA63" s="1">
        <v>0.51090000000000002</v>
      </c>
      <c r="AB63" s="1">
        <v>0.43269999999999997</v>
      </c>
      <c r="AC63" s="1">
        <v>0.62809999999999999</v>
      </c>
      <c r="AD63" s="1">
        <v>661.15</v>
      </c>
      <c r="AE63" s="1">
        <f t="shared" si="0"/>
        <v>1.512516070483249E-3</v>
      </c>
      <c r="AF63" s="1">
        <v>8.2766000000000002</v>
      </c>
      <c r="AG63" s="1">
        <f t="shared" si="1"/>
        <v>0.12082255998840104</v>
      </c>
      <c r="AH63" s="1">
        <v>0.89090000000000003</v>
      </c>
      <c r="AI63" s="1">
        <v>0.89090000000000003</v>
      </c>
      <c r="AJ63" s="1">
        <v>0.89090000000000003</v>
      </c>
      <c r="AK63" s="1">
        <v>48.22</v>
      </c>
      <c r="AL63" s="1">
        <f t="shared" si="2"/>
        <v>2.073828287017835E-2</v>
      </c>
      <c r="AM63" s="1">
        <v>0.89090000000000003</v>
      </c>
      <c r="AN63" s="1">
        <v>0.89090000000000003</v>
      </c>
      <c r="AO63" s="1">
        <v>131.68</v>
      </c>
      <c r="AP63" s="1">
        <f t="shared" si="3"/>
        <v>7.5941676792223569E-3</v>
      </c>
      <c r="AQ63" s="1">
        <v>1313.5</v>
      </c>
      <c r="AR63" s="1">
        <f t="shared" si="4"/>
        <v>7.6132470498667686E-4</v>
      </c>
      <c r="AS63" s="1">
        <v>0.10929999999999999</v>
      </c>
      <c r="AT63" s="1">
        <v>59.9</v>
      </c>
      <c r="AU63">
        <f t="shared" si="5"/>
        <v>1.6694490818030049E-2</v>
      </c>
      <c r="AV63" s="1">
        <v>3.2800000000000003E-2</v>
      </c>
      <c r="AW63" s="1">
        <v>0.54149999999999998</v>
      </c>
      <c r="AX63" s="1">
        <v>0.89090000000000003</v>
      </c>
      <c r="AY63" s="1">
        <v>9.5600000000000004E-2</v>
      </c>
      <c r="AZ63" s="1">
        <v>1.4544999999999999</v>
      </c>
    </row>
    <row r="64" spans="1:52" x14ac:dyDescent="0.35">
      <c r="A64" s="1">
        <v>2002</v>
      </c>
      <c r="B64" s="1">
        <v>1</v>
      </c>
      <c r="C64" s="1">
        <v>3464.2</v>
      </c>
      <c r="D64" s="1">
        <v>12721</v>
      </c>
      <c r="E64" s="1">
        <v>7648.49</v>
      </c>
      <c r="F64" s="1">
        <v>1153.0999999999999</v>
      </c>
      <c r="G64" s="1">
        <v>1491.66</v>
      </c>
      <c r="H64" s="1">
        <v>4461.87</v>
      </c>
      <c r="I64" s="1">
        <v>5107.6099999999997</v>
      </c>
      <c r="J64" s="1">
        <v>2596.75</v>
      </c>
      <c r="K64" s="1">
        <v>1075.4000000000001</v>
      </c>
      <c r="L64" s="1">
        <v>5292.37</v>
      </c>
      <c r="M64" s="1">
        <v>32170.99</v>
      </c>
      <c r="N64" s="1">
        <v>9997.7999999999993</v>
      </c>
      <c r="O64" s="1">
        <v>748.07</v>
      </c>
      <c r="P64" s="1">
        <v>6927.87</v>
      </c>
      <c r="Q64" s="1">
        <v>1620.18</v>
      </c>
      <c r="R64" s="1">
        <v>260.77</v>
      </c>
      <c r="S64" s="1">
        <v>1802.61</v>
      </c>
      <c r="T64" s="1">
        <v>8050.4</v>
      </c>
      <c r="U64" s="1">
        <v>782.02</v>
      </c>
      <c r="V64" s="1">
        <v>5164.8</v>
      </c>
      <c r="W64" s="1">
        <v>1130.2</v>
      </c>
      <c r="Y64" s="1">
        <v>2002</v>
      </c>
      <c r="Z64" s="1">
        <v>1</v>
      </c>
      <c r="AA64" s="1">
        <v>0.50790000000000002</v>
      </c>
      <c r="AB64" s="1">
        <v>0.41439999999999999</v>
      </c>
      <c r="AC64" s="1">
        <v>0.63019999999999998</v>
      </c>
      <c r="AD64" s="1">
        <v>678.65</v>
      </c>
      <c r="AE64" s="1">
        <f t="shared" si="0"/>
        <v>1.4735135931628969E-3</v>
      </c>
      <c r="AF64" s="1">
        <v>8.2765000000000004</v>
      </c>
      <c r="AG64" s="1">
        <f t="shared" si="1"/>
        <v>0.12082401981513924</v>
      </c>
      <c r="AH64" s="1">
        <v>0.85850000000000004</v>
      </c>
      <c r="AI64" s="1">
        <v>0.85850000000000004</v>
      </c>
      <c r="AJ64" s="1">
        <v>0.85850000000000004</v>
      </c>
      <c r="AK64" s="1">
        <v>48.51</v>
      </c>
      <c r="AL64" s="1">
        <f t="shared" si="2"/>
        <v>2.0614306328592045E-2</v>
      </c>
      <c r="AM64" s="1">
        <v>0.85850000000000004</v>
      </c>
      <c r="AN64" s="1">
        <v>0.85850000000000004</v>
      </c>
      <c r="AO64" s="1">
        <v>134.72</v>
      </c>
      <c r="AP64" s="1">
        <f t="shared" si="3"/>
        <v>7.422802850356295E-3</v>
      </c>
      <c r="AQ64" s="1">
        <v>1309.4000000000001</v>
      </c>
      <c r="AR64" s="1">
        <f t="shared" si="4"/>
        <v>7.6370856881014199E-4</v>
      </c>
      <c r="AS64" s="1">
        <v>0.10929999999999999</v>
      </c>
      <c r="AT64" s="1">
        <v>60.1</v>
      </c>
      <c r="AU64">
        <f t="shared" si="5"/>
        <v>1.6638935108153077E-2</v>
      </c>
      <c r="AV64" s="1">
        <v>3.2599999999999997E-2</v>
      </c>
      <c r="AW64" s="1">
        <v>0.54330000000000001</v>
      </c>
      <c r="AX64" s="1">
        <v>0.85850000000000004</v>
      </c>
      <c r="AY64" s="1">
        <v>9.3700000000000006E-2</v>
      </c>
      <c r="AZ64" s="1">
        <v>1.4107000000000001</v>
      </c>
    </row>
    <row r="65" spans="1:52" x14ac:dyDescent="0.35">
      <c r="A65" s="1">
        <v>2002</v>
      </c>
      <c r="B65" s="1">
        <v>2</v>
      </c>
      <c r="C65" s="1">
        <v>3414.3</v>
      </c>
      <c r="D65" s="1">
        <v>14033</v>
      </c>
      <c r="E65" s="1">
        <v>7637.5</v>
      </c>
      <c r="F65" s="1">
        <v>1144.46</v>
      </c>
      <c r="G65" s="1">
        <v>1524.7</v>
      </c>
      <c r="H65" s="1">
        <v>4462.99</v>
      </c>
      <c r="I65" s="1">
        <v>5039.08</v>
      </c>
      <c r="J65" s="1">
        <v>2332.89</v>
      </c>
      <c r="K65" s="1">
        <v>1142.05</v>
      </c>
      <c r="L65" s="1">
        <v>4959.6099999999997</v>
      </c>
      <c r="M65" s="1">
        <v>31819.61</v>
      </c>
      <c r="N65" s="1">
        <v>10587.83</v>
      </c>
      <c r="O65" s="1">
        <v>819.99</v>
      </c>
      <c r="P65" s="1">
        <v>6734.44</v>
      </c>
      <c r="Q65" s="1">
        <v>1765.95</v>
      </c>
      <c r="R65" s="1">
        <v>262.64999999999998</v>
      </c>
      <c r="S65" s="1">
        <v>1723.43</v>
      </c>
      <c r="T65" s="1">
        <v>8135.5</v>
      </c>
      <c r="U65" s="1">
        <v>783.64</v>
      </c>
      <c r="V65" s="1">
        <v>5101</v>
      </c>
      <c r="W65" s="1">
        <v>1106.7</v>
      </c>
      <c r="Y65" s="1">
        <v>2002</v>
      </c>
      <c r="Z65" s="1">
        <v>2</v>
      </c>
      <c r="AA65" s="1">
        <v>0.51700000000000002</v>
      </c>
      <c r="AB65" s="1">
        <v>0.42280000000000001</v>
      </c>
      <c r="AC65" s="1">
        <v>0.62429999999999997</v>
      </c>
      <c r="AD65" s="1">
        <v>672.15</v>
      </c>
      <c r="AE65" s="1">
        <f t="shared" si="0"/>
        <v>1.4877631481068215E-3</v>
      </c>
      <c r="AF65" s="1">
        <v>8.2765000000000004</v>
      </c>
      <c r="AG65" s="1">
        <f t="shared" si="1"/>
        <v>0.12082401981513924</v>
      </c>
      <c r="AH65" s="1">
        <v>0.86860000000000004</v>
      </c>
      <c r="AI65" s="1">
        <v>0.86860000000000004</v>
      </c>
      <c r="AJ65" s="1">
        <v>0.86860000000000004</v>
      </c>
      <c r="AK65" s="1">
        <v>48.71</v>
      </c>
      <c r="AL65" s="1">
        <f t="shared" si="2"/>
        <v>2.0529665366454525E-2</v>
      </c>
      <c r="AM65" s="1">
        <v>0.86860000000000004</v>
      </c>
      <c r="AN65" s="1">
        <v>0.86860000000000004</v>
      </c>
      <c r="AO65" s="1">
        <v>133.32</v>
      </c>
      <c r="AP65" s="1">
        <f t="shared" si="3"/>
        <v>7.5007500750075016E-3</v>
      </c>
      <c r="AQ65" s="1">
        <v>1318.8</v>
      </c>
      <c r="AR65" s="1">
        <f t="shared" si="4"/>
        <v>7.5826508947528064E-4</v>
      </c>
      <c r="AS65" s="1">
        <v>0.1096</v>
      </c>
      <c r="AT65" s="1">
        <v>60.1</v>
      </c>
      <c r="AU65">
        <f t="shared" si="5"/>
        <v>1.6638935108153077E-2</v>
      </c>
      <c r="AV65" s="1">
        <v>3.2300000000000002E-2</v>
      </c>
      <c r="AW65" s="1">
        <v>0.54610000000000003</v>
      </c>
      <c r="AX65" s="1">
        <v>0.86860000000000004</v>
      </c>
      <c r="AY65" s="1">
        <v>9.5799999999999996E-2</v>
      </c>
      <c r="AZ65" s="1">
        <v>1.4158999999999999</v>
      </c>
    </row>
    <row r="66" spans="1:52" x14ac:dyDescent="0.35">
      <c r="A66" s="1">
        <v>2002</v>
      </c>
      <c r="B66" s="1">
        <v>3</v>
      </c>
      <c r="C66" s="1">
        <v>3414.8</v>
      </c>
      <c r="D66" s="1">
        <v>13255</v>
      </c>
      <c r="E66" s="1">
        <v>7851.47</v>
      </c>
      <c r="F66" s="1">
        <v>1163.6300000000001</v>
      </c>
      <c r="G66" s="1">
        <v>1603.9</v>
      </c>
      <c r="H66" s="1">
        <v>4688.0200000000004</v>
      </c>
      <c r="I66" s="1">
        <v>5397.29</v>
      </c>
      <c r="J66" s="1">
        <v>2280.7199999999998</v>
      </c>
      <c r="K66" s="1">
        <v>1129.55</v>
      </c>
      <c r="L66" s="1">
        <v>5186.57</v>
      </c>
      <c r="M66" s="1">
        <v>33679.01</v>
      </c>
      <c r="N66" s="1">
        <v>11024.94</v>
      </c>
      <c r="O66" s="1">
        <v>895.58</v>
      </c>
      <c r="P66" s="1">
        <v>7361.86</v>
      </c>
      <c r="Q66" s="1">
        <v>1868.11</v>
      </c>
      <c r="R66" s="1">
        <v>302.95999999999998</v>
      </c>
      <c r="S66" s="1">
        <v>1821.21</v>
      </c>
      <c r="T66" s="1">
        <v>8249.7000000000007</v>
      </c>
      <c r="U66" s="1">
        <v>798.61</v>
      </c>
      <c r="V66" s="1">
        <v>5271.8</v>
      </c>
      <c r="W66" s="1">
        <v>1147.4000000000001</v>
      </c>
      <c r="Y66" s="1">
        <v>2002</v>
      </c>
      <c r="Z66" s="1">
        <v>3</v>
      </c>
      <c r="AA66" s="1">
        <v>0.53349999999999997</v>
      </c>
      <c r="AB66" s="1">
        <v>0.43009999999999998</v>
      </c>
      <c r="AC66" s="1">
        <v>0.62670000000000003</v>
      </c>
      <c r="AD66" s="1">
        <v>656.45</v>
      </c>
      <c r="AE66" s="1">
        <f t="shared" si="0"/>
        <v>1.5233452662045852E-3</v>
      </c>
      <c r="AF66" s="1">
        <v>8.2774000000000001</v>
      </c>
      <c r="AG66" s="1">
        <f t="shared" si="1"/>
        <v>0.1208108826443086</v>
      </c>
      <c r="AH66" s="1">
        <v>0.87180000000000002</v>
      </c>
      <c r="AI66" s="1">
        <v>0.87180000000000002</v>
      </c>
      <c r="AJ66" s="1">
        <v>0.87180000000000002</v>
      </c>
      <c r="AK66" s="1">
        <v>48.78</v>
      </c>
      <c r="AL66" s="1">
        <f t="shared" si="2"/>
        <v>2.050020500205002E-2</v>
      </c>
      <c r="AM66" s="1">
        <v>0.87180000000000002</v>
      </c>
      <c r="AN66" s="1">
        <v>0.87180000000000002</v>
      </c>
      <c r="AO66" s="1">
        <v>132.74</v>
      </c>
      <c r="AP66" s="1">
        <f t="shared" si="3"/>
        <v>7.5335241826126253E-3</v>
      </c>
      <c r="AQ66" s="1">
        <v>1320.9</v>
      </c>
      <c r="AR66" s="1">
        <f t="shared" si="4"/>
        <v>7.5705958058899228E-4</v>
      </c>
      <c r="AS66" s="1">
        <v>0.111</v>
      </c>
      <c r="AT66" s="1">
        <v>60.024999999999999</v>
      </c>
      <c r="AU66">
        <f t="shared" si="5"/>
        <v>1.665972511453561E-2</v>
      </c>
      <c r="AV66" s="1">
        <v>3.2000000000000001E-2</v>
      </c>
      <c r="AW66" s="1">
        <v>0.54290000000000005</v>
      </c>
      <c r="AX66" s="1">
        <v>0.87180000000000002</v>
      </c>
      <c r="AY66" s="1">
        <v>9.6500000000000002E-2</v>
      </c>
      <c r="AZ66" s="1">
        <v>1.4258</v>
      </c>
    </row>
    <row r="67" spans="1:52" x14ac:dyDescent="0.35">
      <c r="A67" s="1">
        <v>2002</v>
      </c>
      <c r="B67" s="1">
        <v>4</v>
      </c>
      <c r="C67" s="1">
        <v>3350</v>
      </c>
      <c r="D67" s="1">
        <v>13085</v>
      </c>
      <c r="E67" s="1">
        <v>7663.39</v>
      </c>
      <c r="F67" s="1">
        <v>1137.8399999999999</v>
      </c>
      <c r="G67" s="1">
        <v>1667.75</v>
      </c>
      <c r="H67" s="1">
        <v>4462.74</v>
      </c>
      <c r="I67" s="1">
        <v>5041.2</v>
      </c>
      <c r="J67" s="1">
        <v>2218.35</v>
      </c>
      <c r="K67" s="1">
        <v>1084.5</v>
      </c>
      <c r="L67" s="1">
        <v>5146.72</v>
      </c>
      <c r="M67" s="1">
        <v>32473.57</v>
      </c>
      <c r="N67" s="1">
        <v>11492.54</v>
      </c>
      <c r="O67" s="1">
        <v>842.34</v>
      </c>
      <c r="P67" s="1">
        <v>7480.74</v>
      </c>
      <c r="Q67" s="1">
        <v>1898.95</v>
      </c>
      <c r="R67" s="1">
        <v>343.33</v>
      </c>
      <c r="S67" s="1">
        <v>1729.9</v>
      </c>
      <c r="T67" s="1">
        <v>8154.4</v>
      </c>
      <c r="U67" s="1">
        <v>714.34</v>
      </c>
      <c r="V67" s="1">
        <v>5165.6000000000004</v>
      </c>
      <c r="W67" s="1">
        <v>1076.9000000000001</v>
      </c>
      <c r="Y67" s="1">
        <v>2002</v>
      </c>
      <c r="Z67" s="1">
        <v>4</v>
      </c>
      <c r="AA67" s="1">
        <v>0.53849999999999998</v>
      </c>
      <c r="AB67" s="1">
        <v>0.42349999999999999</v>
      </c>
      <c r="AC67" s="1">
        <v>0.63780000000000003</v>
      </c>
      <c r="AD67" s="1">
        <v>646.85</v>
      </c>
      <c r="AE67" s="1">
        <f t="shared" si="0"/>
        <v>1.5459534668006492E-3</v>
      </c>
      <c r="AF67" s="1">
        <v>8.2773000000000003</v>
      </c>
      <c r="AG67" s="1">
        <f t="shared" si="1"/>
        <v>0.12081234218887801</v>
      </c>
      <c r="AH67" s="1">
        <v>0.9002</v>
      </c>
      <c r="AI67" s="1">
        <v>0.9002</v>
      </c>
      <c r="AJ67" s="1">
        <v>0.9002</v>
      </c>
      <c r="AK67" s="1">
        <v>48.93</v>
      </c>
      <c r="AL67" s="1">
        <f t="shared" si="2"/>
        <v>2.0437359493153485E-2</v>
      </c>
      <c r="AM67" s="1">
        <v>0.9002</v>
      </c>
      <c r="AN67" s="1">
        <v>0.9002</v>
      </c>
      <c r="AO67" s="1">
        <v>128.53</v>
      </c>
      <c r="AP67" s="1">
        <f t="shared" si="3"/>
        <v>7.7802847584221586E-3</v>
      </c>
      <c r="AQ67" s="1">
        <v>1289</v>
      </c>
      <c r="AR67" s="1">
        <f t="shared" si="4"/>
        <v>7.7579519006982156E-4</v>
      </c>
      <c r="AS67" s="1">
        <v>0.1062</v>
      </c>
      <c r="AT67" s="1">
        <v>59.975000000000001</v>
      </c>
      <c r="AU67">
        <f t="shared" si="5"/>
        <v>1.6673614005835766E-2</v>
      </c>
      <c r="AV67" s="1">
        <v>3.2000000000000001E-2</v>
      </c>
      <c r="AW67" s="1">
        <v>0.55079999999999996</v>
      </c>
      <c r="AX67" s="1">
        <v>0.9002</v>
      </c>
      <c r="AY67" s="1">
        <v>9.7500000000000003E-2</v>
      </c>
      <c r="AZ67" s="1">
        <v>1.4575</v>
      </c>
    </row>
    <row r="68" spans="1:52" x14ac:dyDescent="0.35">
      <c r="A68" s="1">
        <v>2002</v>
      </c>
      <c r="B68" s="1">
        <v>5</v>
      </c>
      <c r="C68" s="1">
        <v>3373.6</v>
      </c>
      <c r="D68" s="1">
        <v>12861</v>
      </c>
      <c r="E68" s="1">
        <v>7656.13</v>
      </c>
      <c r="F68" s="1">
        <v>1099.74</v>
      </c>
      <c r="G68" s="1">
        <v>1515.73</v>
      </c>
      <c r="H68" s="1">
        <v>4274.6400000000003</v>
      </c>
      <c r="I68" s="1">
        <v>4818.3</v>
      </c>
      <c r="J68" s="1">
        <v>2297.56</v>
      </c>
      <c r="K68" s="1">
        <v>1028.8</v>
      </c>
      <c r="L68" s="1">
        <v>5237.9399999999996</v>
      </c>
      <c r="M68" s="1">
        <v>30143.22</v>
      </c>
      <c r="N68" s="1">
        <v>11763.7</v>
      </c>
      <c r="O68" s="1">
        <v>796.4</v>
      </c>
      <c r="P68" s="1">
        <v>7031.64</v>
      </c>
      <c r="Q68" s="1">
        <v>1663.34</v>
      </c>
      <c r="R68" s="1">
        <v>333.61</v>
      </c>
      <c r="S68" s="1">
        <v>1669.29</v>
      </c>
      <c r="T68" s="1">
        <v>7949.9</v>
      </c>
      <c r="U68" s="1">
        <v>659.89</v>
      </c>
      <c r="V68" s="1">
        <v>5085.1000000000004</v>
      </c>
      <c r="W68" s="1">
        <v>1067.0999999999999</v>
      </c>
      <c r="Y68" s="1">
        <v>2002</v>
      </c>
      <c r="Z68" s="1">
        <v>5</v>
      </c>
      <c r="AA68" s="1">
        <v>0.56740000000000002</v>
      </c>
      <c r="AB68" s="1">
        <v>0.39710000000000001</v>
      </c>
      <c r="AC68" s="1">
        <v>0.65229999999999999</v>
      </c>
      <c r="AD68" s="1">
        <v>655.55</v>
      </c>
      <c r="AE68" s="1">
        <f t="shared" si="0"/>
        <v>1.5254366562428496E-3</v>
      </c>
      <c r="AF68" s="1">
        <v>8.2765000000000004</v>
      </c>
      <c r="AG68" s="1">
        <f t="shared" si="1"/>
        <v>0.12082401981513924</v>
      </c>
      <c r="AH68" s="1">
        <v>0.93389999999999995</v>
      </c>
      <c r="AI68" s="1">
        <v>0.93389999999999995</v>
      </c>
      <c r="AJ68" s="1">
        <v>0.93389999999999995</v>
      </c>
      <c r="AK68" s="1">
        <v>49.01</v>
      </c>
      <c r="AL68" s="1">
        <f t="shared" si="2"/>
        <v>2.0403999183840033E-2</v>
      </c>
      <c r="AM68" s="1">
        <v>0.93389999999999995</v>
      </c>
      <c r="AN68" s="1">
        <v>0.93389999999999995</v>
      </c>
      <c r="AO68" s="1">
        <v>124.1</v>
      </c>
      <c r="AP68" s="1">
        <f t="shared" si="3"/>
        <v>8.0580177276390018E-3</v>
      </c>
      <c r="AQ68" s="1">
        <v>1214.3</v>
      </c>
      <c r="AR68" s="1">
        <f t="shared" si="4"/>
        <v>8.2351972329737305E-4</v>
      </c>
      <c r="AS68" s="1">
        <v>0.1037</v>
      </c>
      <c r="AT68" s="1">
        <v>60.075000000000003</v>
      </c>
      <c r="AU68">
        <f t="shared" si="5"/>
        <v>1.6645859342488554E-2</v>
      </c>
      <c r="AV68" s="1">
        <v>3.1899999999999998E-2</v>
      </c>
      <c r="AW68" s="1">
        <v>0.55900000000000005</v>
      </c>
      <c r="AX68" s="1">
        <v>0.93389999999999995</v>
      </c>
      <c r="AY68" s="1">
        <v>0.1026</v>
      </c>
      <c r="AZ68" s="1">
        <v>1.4540999999999999</v>
      </c>
    </row>
    <row r="69" spans="1:52" x14ac:dyDescent="0.35">
      <c r="A69" s="1">
        <v>2002</v>
      </c>
      <c r="B69" s="1">
        <v>6</v>
      </c>
      <c r="C69" s="1">
        <v>3216</v>
      </c>
      <c r="D69" s="1">
        <v>11139</v>
      </c>
      <c r="E69" s="1">
        <v>7145.61</v>
      </c>
      <c r="F69" s="1">
        <v>1031.95</v>
      </c>
      <c r="G69" s="1">
        <v>1732.76</v>
      </c>
      <c r="H69" s="1">
        <v>3897.99</v>
      </c>
      <c r="I69" s="1">
        <v>4382.5600000000004</v>
      </c>
      <c r="J69" s="1">
        <v>2237.86</v>
      </c>
      <c r="K69" s="1">
        <v>1057.8</v>
      </c>
      <c r="L69" s="1">
        <v>4743.45</v>
      </c>
      <c r="M69" s="1">
        <v>28091.05</v>
      </c>
      <c r="N69" s="1">
        <v>10621.84</v>
      </c>
      <c r="O69" s="1">
        <v>742.72</v>
      </c>
      <c r="P69" s="1">
        <v>6460.95</v>
      </c>
      <c r="Q69" s="1">
        <v>1770.11</v>
      </c>
      <c r="R69" s="1">
        <v>304.18</v>
      </c>
      <c r="S69" s="1">
        <v>1542.2</v>
      </c>
      <c r="T69" s="1">
        <v>6913</v>
      </c>
      <c r="U69" s="1">
        <v>607.9</v>
      </c>
      <c r="V69" s="1">
        <v>4656.3999999999996</v>
      </c>
      <c r="W69" s="1">
        <v>989.8</v>
      </c>
      <c r="Y69" s="1">
        <v>2002</v>
      </c>
      <c r="Z69" s="1">
        <v>6</v>
      </c>
      <c r="AA69" s="1">
        <v>0.5635</v>
      </c>
      <c r="AB69" s="1">
        <v>0.35489999999999999</v>
      </c>
      <c r="AC69" s="1">
        <v>0.6583</v>
      </c>
      <c r="AD69" s="1">
        <v>686.15</v>
      </c>
      <c r="AE69" s="1">
        <f t="shared" ref="AE69:AE132" si="6">1/AD69</f>
        <v>1.4574072724622897E-3</v>
      </c>
      <c r="AF69" s="1">
        <v>8.2771000000000008</v>
      </c>
      <c r="AG69" s="1">
        <f t="shared" ref="AG69:AG132" si="7">1/AF69</f>
        <v>0.120815261383818</v>
      </c>
      <c r="AH69" s="1">
        <v>0.99180000000000001</v>
      </c>
      <c r="AI69" s="1">
        <v>0.99180000000000001</v>
      </c>
      <c r="AJ69" s="1">
        <v>0.99180000000000001</v>
      </c>
      <c r="AK69" s="1">
        <v>48.86</v>
      </c>
      <c r="AL69" s="1">
        <f t="shared" ref="AL69:AL132" si="8">1/AK69</f>
        <v>2.0466639377814164E-2</v>
      </c>
      <c r="AM69" s="1">
        <v>0.99180000000000001</v>
      </c>
      <c r="AN69" s="1">
        <v>0.99180000000000001</v>
      </c>
      <c r="AO69" s="1">
        <v>119.57</v>
      </c>
      <c r="AP69" s="1">
        <f t="shared" ref="AP69:AP132" si="9">1/AO69</f>
        <v>8.3633018315631014E-3</v>
      </c>
      <c r="AQ69" s="1">
        <v>1203</v>
      </c>
      <c r="AR69" s="1">
        <f t="shared" ref="AR69:AR132" si="10">1/AQ69</f>
        <v>8.3125519534497092E-4</v>
      </c>
      <c r="AS69" s="1">
        <v>0.10059999999999999</v>
      </c>
      <c r="AT69" s="1">
        <v>60.005000000000003</v>
      </c>
      <c r="AU69">
        <f t="shared" ref="AU69:AU132" si="11">1/AT69</f>
        <v>1.6665277893508874E-2</v>
      </c>
      <c r="AV69" s="1">
        <v>3.1699999999999999E-2</v>
      </c>
      <c r="AW69" s="1">
        <v>0.56579999999999997</v>
      </c>
      <c r="AX69" s="1">
        <v>0.99180000000000001</v>
      </c>
      <c r="AY69" s="1">
        <v>0.1091</v>
      </c>
      <c r="AZ69" s="1">
        <v>1.5335000000000001</v>
      </c>
    </row>
    <row r="70" spans="1:52" x14ac:dyDescent="0.35">
      <c r="A70" s="1">
        <v>2002</v>
      </c>
      <c r="B70" s="1">
        <v>7</v>
      </c>
      <c r="C70" s="1">
        <v>3086.2</v>
      </c>
      <c r="D70" s="1">
        <v>9763</v>
      </c>
      <c r="E70" s="1">
        <v>6605.42</v>
      </c>
      <c r="F70" s="1">
        <v>1039.6400000000001</v>
      </c>
      <c r="G70" s="1">
        <v>1651.59</v>
      </c>
      <c r="H70" s="1">
        <v>3415.38</v>
      </c>
      <c r="I70" s="1">
        <v>3700.14</v>
      </c>
      <c r="J70" s="1">
        <v>2115.39</v>
      </c>
      <c r="K70" s="1">
        <v>958.9</v>
      </c>
      <c r="L70" s="1">
        <v>4243.3900000000003</v>
      </c>
      <c r="M70" s="1">
        <v>25294.639999999999</v>
      </c>
      <c r="N70" s="1">
        <v>9877.94</v>
      </c>
      <c r="O70" s="1">
        <v>717.99</v>
      </c>
      <c r="P70" s="1">
        <v>6021.84</v>
      </c>
      <c r="Q70" s="1">
        <v>1787.59</v>
      </c>
      <c r="R70" s="1">
        <v>281.81</v>
      </c>
      <c r="S70" s="1">
        <v>1500.56</v>
      </c>
      <c r="T70" s="1">
        <v>6249.3</v>
      </c>
      <c r="U70" s="1">
        <v>541.32000000000005</v>
      </c>
      <c r="V70" s="1">
        <v>4246.2</v>
      </c>
      <c r="W70" s="1">
        <v>911.6</v>
      </c>
      <c r="Y70" s="1">
        <v>2002</v>
      </c>
      <c r="Z70" s="1">
        <v>7</v>
      </c>
      <c r="AA70" s="1">
        <v>0.54330000000000001</v>
      </c>
      <c r="AB70" s="1">
        <v>0.28899999999999998</v>
      </c>
      <c r="AC70" s="1">
        <v>0.63119999999999998</v>
      </c>
      <c r="AD70" s="1">
        <v>707.2</v>
      </c>
      <c r="AE70" s="1">
        <f t="shared" si="6"/>
        <v>1.4140271493212669E-3</v>
      </c>
      <c r="AF70" s="1">
        <v>8.2766999999999999</v>
      </c>
      <c r="AG70" s="1">
        <f t="shared" si="7"/>
        <v>0.1208211001969384</v>
      </c>
      <c r="AH70" s="1">
        <v>0.97750000000000004</v>
      </c>
      <c r="AI70" s="1">
        <v>0.97750000000000004</v>
      </c>
      <c r="AJ70" s="1">
        <v>0.97750000000000004</v>
      </c>
      <c r="AK70" s="1">
        <v>48.64</v>
      </c>
      <c r="AL70" s="1">
        <f t="shared" si="8"/>
        <v>2.0559210526315791E-2</v>
      </c>
      <c r="AM70" s="1">
        <v>0.97750000000000004</v>
      </c>
      <c r="AN70" s="1">
        <v>0.97750000000000004</v>
      </c>
      <c r="AO70" s="1">
        <v>119.74</v>
      </c>
      <c r="AP70" s="1">
        <f t="shared" si="9"/>
        <v>8.3514280942041091E-3</v>
      </c>
      <c r="AQ70" s="1">
        <v>1178</v>
      </c>
      <c r="AR70" s="1">
        <f t="shared" si="10"/>
        <v>8.4889643463497452E-4</v>
      </c>
      <c r="AS70" s="1">
        <v>0.1013</v>
      </c>
      <c r="AT70" s="1">
        <v>59.524999999999999</v>
      </c>
      <c r="AU70">
        <f t="shared" si="11"/>
        <v>1.6799664006719867E-2</v>
      </c>
      <c r="AV70" s="1">
        <v>3.1699999999999999E-2</v>
      </c>
      <c r="AW70" s="1">
        <v>0.56720000000000004</v>
      </c>
      <c r="AX70" s="1">
        <v>0.97750000000000004</v>
      </c>
      <c r="AY70" s="1">
        <v>0.1056</v>
      </c>
      <c r="AZ70" s="1">
        <v>1.5637000000000001</v>
      </c>
    </row>
    <row r="71" spans="1:52" x14ac:dyDescent="0.35">
      <c r="A71" s="1">
        <v>2002</v>
      </c>
      <c r="B71" s="1">
        <v>8</v>
      </c>
      <c r="C71" s="1">
        <v>3120.1</v>
      </c>
      <c r="D71" s="1">
        <v>10382</v>
      </c>
      <c r="E71" s="1">
        <v>6611.95</v>
      </c>
      <c r="F71" s="1">
        <v>1022.36</v>
      </c>
      <c r="G71" s="1">
        <v>1666.62</v>
      </c>
      <c r="H71" s="1">
        <v>3366.21</v>
      </c>
      <c r="I71" s="1">
        <v>3712.94</v>
      </c>
      <c r="J71" s="1">
        <v>2129.06</v>
      </c>
      <c r="K71" s="1">
        <v>1010.6</v>
      </c>
      <c r="L71" s="1">
        <v>4400.9799999999996</v>
      </c>
      <c r="M71" s="1">
        <v>25553.29</v>
      </c>
      <c r="N71" s="1">
        <v>9619.2999999999993</v>
      </c>
      <c r="O71" s="1">
        <v>736.4</v>
      </c>
      <c r="P71" s="1">
        <v>6216.43</v>
      </c>
      <c r="Q71" s="1">
        <v>1974.58</v>
      </c>
      <c r="R71" s="1">
        <v>292.23</v>
      </c>
      <c r="S71" s="1">
        <v>1471.32</v>
      </c>
      <c r="T71" s="1">
        <v>6435.7</v>
      </c>
      <c r="U71" s="1">
        <v>525.83000000000004</v>
      </c>
      <c r="V71" s="1">
        <v>4227.3</v>
      </c>
      <c r="W71" s="1">
        <v>916.1</v>
      </c>
      <c r="Y71" s="1">
        <v>2002</v>
      </c>
      <c r="Z71" s="1">
        <v>8</v>
      </c>
      <c r="AA71" s="1">
        <v>0.55089999999999995</v>
      </c>
      <c r="AB71" s="1">
        <v>0.33250000000000002</v>
      </c>
      <c r="AC71" s="1">
        <v>0.64149999999999996</v>
      </c>
      <c r="AD71" s="1">
        <v>709.25</v>
      </c>
      <c r="AE71" s="1">
        <f t="shared" si="6"/>
        <v>1.4099400775467042E-3</v>
      </c>
      <c r="AF71" s="1">
        <v>8.2767999999999997</v>
      </c>
      <c r="AG71" s="1">
        <f t="shared" si="7"/>
        <v>0.12081964044075005</v>
      </c>
      <c r="AH71" s="1">
        <v>0.98199999999999998</v>
      </c>
      <c r="AI71" s="1">
        <v>0.98199999999999998</v>
      </c>
      <c r="AJ71" s="1">
        <v>0.98199999999999998</v>
      </c>
      <c r="AK71" s="1">
        <v>48.47</v>
      </c>
      <c r="AL71" s="1">
        <f t="shared" si="8"/>
        <v>2.0631318341242006E-2</v>
      </c>
      <c r="AM71" s="1">
        <v>0.98199999999999998</v>
      </c>
      <c r="AN71" s="1">
        <v>0.98199999999999998</v>
      </c>
      <c r="AO71" s="1">
        <v>118.39</v>
      </c>
      <c r="AP71" s="1">
        <f t="shared" si="9"/>
        <v>8.4466593462285671E-3</v>
      </c>
      <c r="AQ71" s="1">
        <v>1196.9000000000001</v>
      </c>
      <c r="AR71" s="1">
        <f t="shared" si="10"/>
        <v>8.3549168685771572E-4</v>
      </c>
      <c r="AS71" s="1">
        <v>0.10059999999999999</v>
      </c>
      <c r="AT71" s="1">
        <v>59.325000000000003</v>
      </c>
      <c r="AU71">
        <f t="shared" si="11"/>
        <v>1.685630004214075E-2</v>
      </c>
      <c r="AV71" s="1">
        <v>3.1600000000000003E-2</v>
      </c>
      <c r="AW71" s="1">
        <v>0.5716</v>
      </c>
      <c r="AX71" s="1">
        <v>0.98199999999999998</v>
      </c>
      <c r="AY71" s="1">
        <v>0.1066</v>
      </c>
      <c r="AZ71" s="1">
        <v>1.5499000000000001</v>
      </c>
    </row>
    <row r="72" spans="1:52" x14ac:dyDescent="0.35">
      <c r="A72" s="1">
        <v>2002</v>
      </c>
      <c r="B72" s="1">
        <v>9</v>
      </c>
      <c r="C72" s="1">
        <v>2970.9</v>
      </c>
      <c r="D72" s="1">
        <v>8623</v>
      </c>
      <c r="E72" s="1">
        <v>6180.42</v>
      </c>
      <c r="F72" s="1">
        <v>927.47</v>
      </c>
      <c r="G72" s="1">
        <v>1581.62</v>
      </c>
      <c r="H72" s="1">
        <v>2777.45</v>
      </c>
      <c r="I72" s="1">
        <v>2769.03</v>
      </c>
      <c r="J72" s="1">
        <v>1837.52</v>
      </c>
      <c r="K72" s="1">
        <v>963.15</v>
      </c>
      <c r="L72" s="1">
        <v>3838.52</v>
      </c>
      <c r="M72" s="1">
        <v>21278.14</v>
      </c>
      <c r="N72" s="1">
        <v>9383.2900000000009</v>
      </c>
      <c r="O72" s="1">
        <v>646.41999999999996</v>
      </c>
      <c r="P72" s="1">
        <v>5728.46</v>
      </c>
      <c r="Q72" s="1">
        <v>2018.75</v>
      </c>
      <c r="R72" s="1">
        <v>289.95999999999998</v>
      </c>
      <c r="S72" s="1">
        <v>1319.73</v>
      </c>
      <c r="T72" s="1">
        <v>5431.7</v>
      </c>
      <c r="U72" s="1">
        <v>445.65</v>
      </c>
      <c r="V72" s="1">
        <v>3721.8</v>
      </c>
      <c r="W72" s="1">
        <v>815.3</v>
      </c>
      <c r="Y72" s="1">
        <v>2002</v>
      </c>
      <c r="Z72" s="1">
        <v>9</v>
      </c>
      <c r="AA72" s="1">
        <v>0.54249999999999998</v>
      </c>
      <c r="AB72" s="1">
        <v>0.26600000000000001</v>
      </c>
      <c r="AC72" s="1">
        <v>0.63009999999999999</v>
      </c>
      <c r="AD72" s="1">
        <v>749.25</v>
      </c>
      <c r="AE72" s="1">
        <f t="shared" si="6"/>
        <v>1.3346680013346681E-3</v>
      </c>
      <c r="AF72" s="1">
        <v>8.2773000000000003</v>
      </c>
      <c r="AG72" s="1">
        <f t="shared" si="7"/>
        <v>0.12081234218887801</v>
      </c>
      <c r="AH72" s="1">
        <v>0.98680000000000001</v>
      </c>
      <c r="AI72" s="1">
        <v>0.98680000000000001</v>
      </c>
      <c r="AJ72" s="1">
        <v>0.98680000000000001</v>
      </c>
      <c r="AK72" s="1">
        <v>48.35</v>
      </c>
      <c r="AL72" s="1">
        <f t="shared" si="8"/>
        <v>2.0682523267838676E-2</v>
      </c>
      <c r="AM72" s="1">
        <v>0.98680000000000001</v>
      </c>
      <c r="AN72" s="1">
        <v>0.98680000000000001</v>
      </c>
      <c r="AO72" s="1">
        <v>121.68</v>
      </c>
      <c r="AP72" s="1">
        <f t="shared" si="9"/>
        <v>8.2182774490466796E-3</v>
      </c>
      <c r="AQ72" s="1">
        <v>1222.7</v>
      </c>
      <c r="AR72" s="1">
        <f t="shared" si="10"/>
        <v>8.1786210844851551E-4</v>
      </c>
      <c r="AS72" s="1">
        <v>9.8100000000000007E-2</v>
      </c>
      <c r="AT72" s="1">
        <v>58.975000000000001</v>
      </c>
      <c r="AU72">
        <f t="shared" si="11"/>
        <v>1.6956337431114878E-2</v>
      </c>
      <c r="AV72" s="1">
        <v>3.15E-2</v>
      </c>
      <c r="AW72" s="1">
        <v>0.56220000000000003</v>
      </c>
      <c r="AX72" s="1">
        <v>0.98680000000000001</v>
      </c>
      <c r="AY72" s="1">
        <v>0.1081</v>
      </c>
      <c r="AZ72" s="1">
        <v>1.5687</v>
      </c>
    </row>
    <row r="73" spans="1:52" x14ac:dyDescent="0.35">
      <c r="A73" s="1">
        <v>2002</v>
      </c>
      <c r="B73" s="1">
        <v>10</v>
      </c>
      <c r="C73" s="1">
        <v>3042.9</v>
      </c>
      <c r="D73" s="1">
        <v>10168</v>
      </c>
      <c r="E73" s="1">
        <v>6248.79</v>
      </c>
      <c r="F73" s="1">
        <v>958.59</v>
      </c>
      <c r="G73" s="1">
        <v>1507.5</v>
      </c>
      <c r="H73" s="1">
        <v>3150.04</v>
      </c>
      <c r="I73" s="1">
        <v>3152.85</v>
      </c>
      <c r="J73" s="1">
        <v>1785.28</v>
      </c>
      <c r="K73" s="1">
        <v>951.4</v>
      </c>
      <c r="L73" s="1">
        <v>4219.2700000000004</v>
      </c>
      <c r="M73" s="1">
        <v>23557.25</v>
      </c>
      <c r="N73" s="1">
        <v>8640.48</v>
      </c>
      <c r="O73" s="1">
        <v>658.92</v>
      </c>
      <c r="P73" s="1">
        <v>5967.73</v>
      </c>
      <c r="Q73" s="1">
        <v>2278.54</v>
      </c>
      <c r="R73" s="1">
        <v>311.41000000000003</v>
      </c>
      <c r="S73" s="1">
        <v>1434.92</v>
      </c>
      <c r="T73" s="1">
        <v>6139.4</v>
      </c>
      <c r="U73" s="1">
        <v>511.32</v>
      </c>
      <c r="V73" s="1">
        <v>4039.7</v>
      </c>
      <c r="W73" s="1">
        <v>885.8</v>
      </c>
      <c r="Y73" s="1">
        <v>2002</v>
      </c>
      <c r="Z73" s="1">
        <v>10</v>
      </c>
      <c r="AA73" s="1">
        <v>0.55500000000000005</v>
      </c>
      <c r="AB73" s="1">
        <v>0.27400000000000002</v>
      </c>
      <c r="AC73" s="1">
        <v>0.64170000000000005</v>
      </c>
      <c r="AD73" s="1">
        <v>726.75</v>
      </c>
      <c r="AE73" s="1">
        <f t="shared" si="6"/>
        <v>1.3759889920880633E-3</v>
      </c>
      <c r="AF73" s="1">
        <v>8.2769999999999992</v>
      </c>
      <c r="AG73" s="1">
        <f t="shared" si="7"/>
        <v>0.12081672103419114</v>
      </c>
      <c r="AH73" s="1">
        <v>0.99070000000000003</v>
      </c>
      <c r="AI73" s="1">
        <v>0.99070000000000003</v>
      </c>
      <c r="AJ73" s="1">
        <v>0.99070000000000003</v>
      </c>
      <c r="AK73" s="1">
        <v>48.34</v>
      </c>
      <c r="AL73" s="1">
        <f t="shared" si="8"/>
        <v>2.0686801820438559E-2</v>
      </c>
      <c r="AM73" s="1">
        <v>0.99070000000000003</v>
      </c>
      <c r="AN73" s="1">
        <v>0.99070000000000003</v>
      </c>
      <c r="AO73" s="1">
        <v>122.48</v>
      </c>
      <c r="AP73" s="1">
        <f t="shared" si="9"/>
        <v>8.1645983017635537E-3</v>
      </c>
      <c r="AQ73" s="1">
        <v>1224</v>
      </c>
      <c r="AR73" s="1">
        <f t="shared" si="10"/>
        <v>8.1699346405228761E-4</v>
      </c>
      <c r="AS73" s="1">
        <v>9.8000000000000004E-2</v>
      </c>
      <c r="AT73" s="1">
        <v>58.725000000000001</v>
      </c>
      <c r="AU73">
        <f t="shared" si="11"/>
        <v>1.7028522775649212E-2</v>
      </c>
      <c r="AV73" s="1">
        <v>3.15E-2</v>
      </c>
      <c r="AW73" s="1">
        <v>0.56559999999999999</v>
      </c>
      <c r="AX73" s="1">
        <v>0.99070000000000003</v>
      </c>
      <c r="AY73" s="1">
        <v>0.10920000000000001</v>
      </c>
      <c r="AZ73" s="1">
        <v>1.5648</v>
      </c>
    </row>
    <row r="74" spans="1:52" x14ac:dyDescent="0.35">
      <c r="A74" s="1">
        <v>2002</v>
      </c>
      <c r="B74" s="1">
        <v>11</v>
      </c>
      <c r="C74" s="1">
        <v>3061.4</v>
      </c>
      <c r="D74" s="1">
        <v>10509</v>
      </c>
      <c r="E74" s="1">
        <v>6570.42</v>
      </c>
      <c r="F74" s="1">
        <v>960.36</v>
      </c>
      <c r="G74" s="1">
        <v>1434.18</v>
      </c>
      <c r="H74" s="1">
        <v>3326.65</v>
      </c>
      <c r="I74" s="1">
        <v>3320.32</v>
      </c>
      <c r="J74" s="1">
        <v>1872.83</v>
      </c>
      <c r="K74" s="1">
        <v>1050.1500000000001</v>
      </c>
      <c r="L74" s="1">
        <v>4419.5600000000004</v>
      </c>
      <c r="M74" s="1">
        <v>25919.32</v>
      </c>
      <c r="N74" s="1">
        <v>9215.56</v>
      </c>
      <c r="O74" s="1">
        <v>724.8</v>
      </c>
      <c r="P74" s="1">
        <v>6156.83</v>
      </c>
      <c r="Q74" s="1">
        <v>2285.87</v>
      </c>
      <c r="R74" s="1">
        <v>321.41000000000003</v>
      </c>
      <c r="S74" s="1">
        <v>1363.61</v>
      </c>
      <c r="T74" s="1">
        <v>6685.6</v>
      </c>
      <c r="U74" s="1">
        <v>575.24</v>
      </c>
      <c r="V74" s="1">
        <v>4169.3999999999996</v>
      </c>
      <c r="W74" s="1">
        <v>936.3</v>
      </c>
      <c r="Y74" s="1">
        <v>2002</v>
      </c>
      <c r="Z74" s="1">
        <v>11</v>
      </c>
      <c r="AA74" s="1">
        <v>0.56059999999999999</v>
      </c>
      <c r="AB74" s="1">
        <v>0.2737</v>
      </c>
      <c r="AC74" s="1">
        <v>0.63900000000000001</v>
      </c>
      <c r="AD74" s="1">
        <v>703.75</v>
      </c>
      <c r="AE74" s="1">
        <f t="shared" si="6"/>
        <v>1.4209591474245115E-3</v>
      </c>
      <c r="AF74" s="1">
        <v>8.2773000000000003</v>
      </c>
      <c r="AG74" s="1">
        <f t="shared" si="7"/>
        <v>0.12081234218887801</v>
      </c>
      <c r="AH74" s="1">
        <v>0.99460000000000004</v>
      </c>
      <c r="AI74" s="1">
        <v>0.99460000000000004</v>
      </c>
      <c r="AJ74" s="1">
        <v>0.99460000000000004</v>
      </c>
      <c r="AK74" s="1">
        <v>48.31</v>
      </c>
      <c r="AL74" s="1">
        <f t="shared" si="8"/>
        <v>2.0699648105982196E-2</v>
      </c>
      <c r="AM74" s="1">
        <v>0.99460000000000004</v>
      </c>
      <c r="AN74" s="1">
        <v>0.99460000000000004</v>
      </c>
      <c r="AO74" s="1">
        <v>122.47</v>
      </c>
      <c r="AP74" s="1">
        <f t="shared" si="9"/>
        <v>8.1652649628480446E-3</v>
      </c>
      <c r="AQ74" s="1">
        <v>1202.8499999999999</v>
      </c>
      <c r="AR74" s="1">
        <f t="shared" si="10"/>
        <v>8.3135885605021415E-4</v>
      </c>
      <c r="AS74" s="1">
        <v>9.8599999999999993E-2</v>
      </c>
      <c r="AT74" s="1">
        <v>58.255000000000003</v>
      </c>
      <c r="AU74">
        <f t="shared" si="11"/>
        <v>1.7165908505707664E-2</v>
      </c>
      <c r="AV74" s="1">
        <v>3.1399999999999997E-2</v>
      </c>
      <c r="AW74" s="1">
        <v>0.5665</v>
      </c>
      <c r="AX74" s="1">
        <v>0.99460000000000004</v>
      </c>
      <c r="AY74" s="1">
        <v>0.1104</v>
      </c>
      <c r="AZ74" s="1">
        <v>1.5570999999999999</v>
      </c>
    </row>
    <row r="75" spans="1:52" x14ac:dyDescent="0.35">
      <c r="A75" s="1">
        <v>2002</v>
      </c>
      <c r="B75" s="1">
        <v>12</v>
      </c>
      <c r="C75" s="1">
        <v>3007.1</v>
      </c>
      <c r="D75" s="1">
        <v>11268</v>
      </c>
      <c r="E75" s="1">
        <v>6614.54</v>
      </c>
      <c r="F75" s="1">
        <v>1000</v>
      </c>
      <c r="G75" s="1">
        <v>1357.65</v>
      </c>
      <c r="H75" s="1">
        <v>3063.91</v>
      </c>
      <c r="I75" s="1">
        <v>2892.63</v>
      </c>
      <c r="J75" s="1">
        <v>1748.42</v>
      </c>
      <c r="K75" s="1">
        <v>1093.5</v>
      </c>
      <c r="L75" s="1">
        <v>3995.03</v>
      </c>
      <c r="M75" s="1">
        <v>23508.44</v>
      </c>
      <c r="N75" s="1">
        <v>8578.9500000000007</v>
      </c>
      <c r="O75" s="1">
        <v>627.54999999999995</v>
      </c>
      <c r="P75" s="1">
        <v>6127.09</v>
      </c>
      <c r="Q75" s="1">
        <v>2701.41</v>
      </c>
      <c r="R75" s="1">
        <v>318.91000000000003</v>
      </c>
      <c r="S75" s="1">
        <v>1302.8499999999999</v>
      </c>
      <c r="T75" s="1">
        <v>6036.9</v>
      </c>
      <c r="U75" s="1">
        <v>493.2</v>
      </c>
      <c r="V75" s="1">
        <v>3940.4</v>
      </c>
      <c r="W75" s="1">
        <v>879.8</v>
      </c>
      <c r="Y75" s="1">
        <v>2002</v>
      </c>
      <c r="Z75" s="1">
        <v>12</v>
      </c>
      <c r="AA75" s="1">
        <v>0.56120000000000003</v>
      </c>
      <c r="AB75" s="1">
        <v>0.28249999999999997</v>
      </c>
      <c r="AC75" s="1">
        <v>0.63580000000000003</v>
      </c>
      <c r="AD75" s="1">
        <v>720.25</v>
      </c>
      <c r="AE75" s="1">
        <f t="shared" si="6"/>
        <v>1.3884068031933356E-3</v>
      </c>
      <c r="AF75" s="1">
        <v>8.2784999999999993</v>
      </c>
      <c r="AG75" s="1">
        <f t="shared" si="7"/>
        <v>0.12079482998127682</v>
      </c>
      <c r="AH75" s="1">
        <v>1.0501</v>
      </c>
      <c r="AI75" s="1">
        <v>1.0501</v>
      </c>
      <c r="AJ75" s="1">
        <v>1.0501</v>
      </c>
      <c r="AK75" s="1">
        <v>47.95</v>
      </c>
      <c r="AL75" s="1">
        <f t="shared" si="8"/>
        <v>2.0855057351407715E-2</v>
      </c>
      <c r="AM75" s="1">
        <v>1.0501</v>
      </c>
      <c r="AN75" s="1">
        <v>1.0501</v>
      </c>
      <c r="AO75" s="1">
        <v>118.55</v>
      </c>
      <c r="AP75" s="1">
        <f t="shared" si="9"/>
        <v>8.4352593842260647E-3</v>
      </c>
      <c r="AQ75" s="1">
        <v>1186.05</v>
      </c>
      <c r="AR75" s="1">
        <f t="shared" si="10"/>
        <v>8.4313477509379876E-4</v>
      </c>
      <c r="AS75" s="1">
        <v>9.64E-2</v>
      </c>
      <c r="AT75" s="1">
        <v>58.225000000000001</v>
      </c>
      <c r="AU75">
        <f t="shared" si="11"/>
        <v>1.7174753112924001E-2</v>
      </c>
      <c r="AV75" s="1">
        <v>3.1300000000000001E-2</v>
      </c>
      <c r="AW75" s="1">
        <v>0.57650000000000001</v>
      </c>
      <c r="AX75" s="1">
        <v>1.0501</v>
      </c>
      <c r="AY75" s="1">
        <v>0.11509999999999999</v>
      </c>
      <c r="AZ75" s="1">
        <v>1.6113</v>
      </c>
    </row>
    <row r="76" spans="1:52" x14ac:dyDescent="0.35">
      <c r="A76" s="1">
        <v>2003</v>
      </c>
      <c r="B76" s="1">
        <v>1</v>
      </c>
      <c r="C76" s="1">
        <v>2956.9</v>
      </c>
      <c r="D76" s="1">
        <v>10941</v>
      </c>
      <c r="E76" s="1">
        <v>6569.49</v>
      </c>
      <c r="F76" s="1">
        <v>1001.99</v>
      </c>
      <c r="G76" s="1">
        <v>1499.82</v>
      </c>
      <c r="H76" s="1">
        <v>2937.88</v>
      </c>
      <c r="I76" s="1">
        <v>2747.83</v>
      </c>
      <c r="J76" s="1">
        <v>1683.59</v>
      </c>
      <c r="K76" s="1">
        <v>1041.8499999999999</v>
      </c>
      <c r="L76" s="1">
        <v>3970.56</v>
      </c>
      <c r="M76" s="1">
        <v>22532.38</v>
      </c>
      <c r="N76" s="1">
        <v>8339.94</v>
      </c>
      <c r="O76" s="1">
        <v>591.86</v>
      </c>
      <c r="P76" s="1">
        <v>5954.35</v>
      </c>
      <c r="Q76" s="1">
        <v>2545.0700000000002</v>
      </c>
      <c r="R76" s="1">
        <v>307.77999999999997</v>
      </c>
      <c r="S76" s="1">
        <v>1253.98</v>
      </c>
      <c r="T76" s="1">
        <v>5947.7</v>
      </c>
      <c r="U76" s="1">
        <v>477.8</v>
      </c>
      <c r="V76" s="1">
        <v>3567.4</v>
      </c>
      <c r="W76" s="1">
        <v>855.7</v>
      </c>
      <c r="Y76" s="1">
        <v>2003</v>
      </c>
      <c r="Z76" s="1">
        <v>1</v>
      </c>
      <c r="AA76" s="1">
        <v>0.58750000000000002</v>
      </c>
      <c r="AB76" s="1">
        <v>0.28539999999999999</v>
      </c>
      <c r="AC76" s="1">
        <v>0.6573</v>
      </c>
      <c r="AD76" s="1">
        <v>735.25</v>
      </c>
      <c r="AE76" s="1">
        <f t="shared" si="6"/>
        <v>1.3600816048962938E-3</v>
      </c>
      <c r="AF76" s="1">
        <v>8.2783999999999995</v>
      </c>
      <c r="AG76" s="1">
        <f t="shared" si="7"/>
        <v>0.12079628913799768</v>
      </c>
      <c r="AH76" s="1">
        <v>1.0769</v>
      </c>
      <c r="AI76" s="1">
        <v>1.0769</v>
      </c>
      <c r="AJ76" s="1">
        <v>1.0769</v>
      </c>
      <c r="AK76" s="1">
        <v>47.8</v>
      </c>
      <c r="AL76" s="1">
        <f t="shared" si="8"/>
        <v>2.0920502092050212E-2</v>
      </c>
      <c r="AM76" s="1">
        <v>1.0769</v>
      </c>
      <c r="AN76" s="1">
        <v>1.0769</v>
      </c>
      <c r="AO76" s="1">
        <v>119.91</v>
      </c>
      <c r="AP76" s="1">
        <f t="shared" si="9"/>
        <v>8.3395880243515973E-3</v>
      </c>
      <c r="AQ76" s="1">
        <v>1164</v>
      </c>
      <c r="AR76" s="1">
        <f t="shared" si="10"/>
        <v>8.5910652920962198E-4</v>
      </c>
      <c r="AS76" s="1">
        <v>9.1700000000000004E-2</v>
      </c>
      <c r="AT76" s="1">
        <v>58.05</v>
      </c>
      <c r="AU76">
        <f t="shared" si="11"/>
        <v>1.7226528854435832E-2</v>
      </c>
      <c r="AV76" s="1">
        <v>3.1399999999999997E-2</v>
      </c>
      <c r="AW76" s="1">
        <v>0.57599999999999996</v>
      </c>
      <c r="AX76" s="1">
        <v>1.0769</v>
      </c>
      <c r="AY76" s="1">
        <v>0.1166</v>
      </c>
      <c r="AZ76" s="1">
        <v>1.6477999999999999</v>
      </c>
    </row>
    <row r="77" spans="1:52" x14ac:dyDescent="0.35">
      <c r="A77" s="1">
        <v>2003</v>
      </c>
      <c r="B77" s="1">
        <v>2</v>
      </c>
      <c r="C77" s="1">
        <v>2800.9</v>
      </c>
      <c r="D77" s="1">
        <v>10281</v>
      </c>
      <c r="E77" s="1">
        <v>6555.12</v>
      </c>
      <c r="F77" s="1">
        <v>1014.94</v>
      </c>
      <c r="G77" s="1">
        <v>1511.93</v>
      </c>
      <c r="H77" s="1">
        <v>2754.07</v>
      </c>
      <c r="I77" s="1">
        <v>2547.0500000000002</v>
      </c>
      <c r="J77" s="1">
        <v>1614.06</v>
      </c>
      <c r="K77" s="1">
        <v>1063.4000000000001</v>
      </c>
      <c r="L77" s="1">
        <v>3789.98</v>
      </c>
      <c r="M77" s="1">
        <v>23279.07</v>
      </c>
      <c r="N77" s="1">
        <v>8363.0400000000009</v>
      </c>
      <c r="O77" s="1">
        <v>575.42999999999995</v>
      </c>
      <c r="P77" s="1">
        <v>5927.06</v>
      </c>
      <c r="Q77" s="1">
        <v>2399.14</v>
      </c>
      <c r="R77" s="1">
        <v>341.52</v>
      </c>
      <c r="S77" s="1">
        <v>1236.3599999999999</v>
      </c>
      <c r="T77" s="1">
        <v>5999.4</v>
      </c>
      <c r="U77" s="1">
        <v>469.97</v>
      </c>
      <c r="V77" s="1">
        <v>3655.6</v>
      </c>
      <c r="W77" s="1">
        <v>841.1</v>
      </c>
      <c r="Y77" s="1">
        <v>2003</v>
      </c>
      <c r="Z77" s="1">
        <v>2</v>
      </c>
      <c r="AA77" s="1">
        <v>0.60880000000000001</v>
      </c>
      <c r="AB77" s="1">
        <v>0.28010000000000002</v>
      </c>
      <c r="AC77" s="1">
        <v>0.67390000000000005</v>
      </c>
      <c r="AD77" s="1">
        <v>749.15</v>
      </c>
      <c r="AE77" s="1">
        <f t="shared" si="6"/>
        <v>1.3348461589801775E-3</v>
      </c>
      <c r="AF77" s="1">
        <v>8.2774999999999999</v>
      </c>
      <c r="AG77" s="1">
        <f t="shared" si="7"/>
        <v>0.12080942313500453</v>
      </c>
      <c r="AH77" s="1">
        <v>1.0798000000000001</v>
      </c>
      <c r="AI77" s="1">
        <v>1.0798000000000001</v>
      </c>
      <c r="AJ77" s="1">
        <v>1.0798000000000001</v>
      </c>
      <c r="AK77" s="1">
        <v>47.61</v>
      </c>
      <c r="AL77" s="1">
        <f t="shared" si="8"/>
        <v>2.1003990758244065E-2</v>
      </c>
      <c r="AM77" s="1">
        <v>1.0798000000000001</v>
      </c>
      <c r="AN77" s="1">
        <v>1.0798000000000001</v>
      </c>
      <c r="AO77" s="1">
        <v>118.12</v>
      </c>
      <c r="AP77" s="1">
        <f t="shared" si="9"/>
        <v>8.4659668134100911E-3</v>
      </c>
      <c r="AQ77" s="1">
        <v>1193.6500000000001</v>
      </c>
      <c r="AR77" s="1">
        <f t="shared" si="10"/>
        <v>8.3776651447241648E-4</v>
      </c>
      <c r="AS77" s="1">
        <v>9.0800000000000006E-2</v>
      </c>
      <c r="AT77" s="1">
        <v>58.11</v>
      </c>
      <c r="AU77">
        <f t="shared" si="11"/>
        <v>1.7208742040956806E-2</v>
      </c>
      <c r="AV77" s="1">
        <v>3.1699999999999999E-2</v>
      </c>
      <c r="AW77" s="1">
        <v>0.57579999999999998</v>
      </c>
      <c r="AX77" s="1">
        <v>1.0798000000000001</v>
      </c>
      <c r="AY77" s="1">
        <v>0.1177</v>
      </c>
      <c r="AZ77" s="1">
        <v>1.5737000000000001</v>
      </c>
    </row>
    <row r="78" spans="1:52" x14ac:dyDescent="0.35">
      <c r="A78" s="1">
        <v>2003</v>
      </c>
      <c r="B78" s="1">
        <v>3</v>
      </c>
      <c r="C78" s="1">
        <v>2885.2</v>
      </c>
      <c r="D78" s="1">
        <v>11274</v>
      </c>
      <c r="E78" s="1">
        <v>6343.29</v>
      </c>
      <c r="F78" s="1">
        <v>1009.13</v>
      </c>
      <c r="G78" s="1">
        <v>1510.58</v>
      </c>
      <c r="H78" s="1">
        <v>2618.46</v>
      </c>
      <c r="I78" s="1">
        <v>2423.87</v>
      </c>
      <c r="J78" s="1">
        <v>1467.3</v>
      </c>
      <c r="K78" s="1">
        <v>978.2</v>
      </c>
      <c r="L78" s="1">
        <v>3928.72</v>
      </c>
      <c r="M78" s="1">
        <v>21605.119999999999</v>
      </c>
      <c r="N78" s="1">
        <v>7972.71</v>
      </c>
      <c r="O78" s="1">
        <v>535.70000000000005</v>
      </c>
      <c r="P78" s="1">
        <v>5914.03</v>
      </c>
      <c r="Q78" s="1">
        <v>2715.71</v>
      </c>
      <c r="R78" s="1">
        <v>325.56</v>
      </c>
      <c r="S78" s="1">
        <v>1235.25</v>
      </c>
      <c r="T78" s="1">
        <v>5870.5</v>
      </c>
      <c r="U78" s="1">
        <v>457.78</v>
      </c>
      <c r="V78" s="1">
        <v>3613.3</v>
      </c>
      <c r="W78" s="1">
        <v>848.2</v>
      </c>
      <c r="Y78" s="1">
        <v>2003</v>
      </c>
      <c r="Z78" s="1">
        <v>3</v>
      </c>
      <c r="AA78" s="1">
        <v>0.60450000000000004</v>
      </c>
      <c r="AB78" s="1">
        <v>0.29730000000000001</v>
      </c>
      <c r="AC78" s="1">
        <v>0.68079999999999996</v>
      </c>
      <c r="AD78" s="1">
        <v>733.5</v>
      </c>
      <c r="AE78" s="1">
        <f t="shared" si="6"/>
        <v>1.3633265167007499E-3</v>
      </c>
      <c r="AF78" s="1">
        <v>8.2774000000000001</v>
      </c>
      <c r="AG78" s="1">
        <f t="shared" si="7"/>
        <v>0.1208108826443086</v>
      </c>
      <c r="AH78" s="1">
        <v>1.0924</v>
      </c>
      <c r="AI78" s="1">
        <v>1.0924</v>
      </c>
      <c r="AJ78" s="1">
        <v>1.0924</v>
      </c>
      <c r="AK78" s="1">
        <v>47.48</v>
      </c>
      <c r="AL78" s="1">
        <f t="shared" si="8"/>
        <v>2.1061499578770009E-2</v>
      </c>
      <c r="AM78" s="1">
        <v>1.0924</v>
      </c>
      <c r="AN78" s="1">
        <v>1.0924</v>
      </c>
      <c r="AO78" s="1">
        <v>118.02</v>
      </c>
      <c r="AP78" s="1">
        <f t="shared" si="9"/>
        <v>8.4731401457380107E-3</v>
      </c>
      <c r="AQ78" s="1">
        <v>1251</v>
      </c>
      <c r="AR78" s="1">
        <f t="shared" si="10"/>
        <v>7.993605115907274E-4</v>
      </c>
      <c r="AS78" s="1">
        <v>9.2799999999999994E-2</v>
      </c>
      <c r="AT78" s="1">
        <v>58.075000000000003</v>
      </c>
      <c r="AU78">
        <f t="shared" si="11"/>
        <v>1.7219113215669393E-2</v>
      </c>
      <c r="AV78" s="1">
        <v>3.1899999999999998E-2</v>
      </c>
      <c r="AW78" s="1">
        <v>0.56689999999999996</v>
      </c>
      <c r="AX78" s="1">
        <v>1.0924</v>
      </c>
      <c r="AY78" s="1">
        <v>0.11840000000000001</v>
      </c>
      <c r="AZ78" s="1">
        <v>1.5831999999999999</v>
      </c>
    </row>
    <row r="79" spans="1:52" x14ac:dyDescent="0.35">
      <c r="A79" s="1">
        <v>2003</v>
      </c>
      <c r="B79" s="1">
        <v>4</v>
      </c>
      <c r="C79" s="1">
        <v>3007.5</v>
      </c>
      <c r="D79" s="1">
        <v>12557</v>
      </c>
      <c r="E79" s="1">
        <v>6586.07</v>
      </c>
      <c r="F79" s="1">
        <v>1163.96</v>
      </c>
      <c r="G79" s="1">
        <v>1521.44</v>
      </c>
      <c r="H79" s="1">
        <v>2953.67</v>
      </c>
      <c r="I79" s="1">
        <v>2942.04</v>
      </c>
      <c r="J79" s="1">
        <v>1691.52</v>
      </c>
      <c r="K79" s="1">
        <v>934.05</v>
      </c>
      <c r="L79" s="1">
        <v>4204.6400000000003</v>
      </c>
      <c r="M79" s="1">
        <v>23886.67</v>
      </c>
      <c r="N79" s="1">
        <v>7831.42</v>
      </c>
      <c r="O79" s="1">
        <v>599.35</v>
      </c>
      <c r="P79" s="1">
        <v>6509.88</v>
      </c>
      <c r="Q79" s="1">
        <v>2902.41</v>
      </c>
      <c r="R79" s="1">
        <v>369.77</v>
      </c>
      <c r="S79" s="1">
        <v>1251.5999999999999</v>
      </c>
      <c r="T79" s="1">
        <v>6489.5</v>
      </c>
      <c r="U79" s="1">
        <v>521.91999999999996</v>
      </c>
      <c r="V79" s="1">
        <v>3926</v>
      </c>
      <c r="W79" s="1">
        <v>916.9</v>
      </c>
      <c r="Y79" s="1">
        <v>2003</v>
      </c>
      <c r="Z79" s="1">
        <v>4</v>
      </c>
      <c r="AA79" s="1">
        <v>0.62660000000000005</v>
      </c>
      <c r="AB79" s="1">
        <v>0.34350000000000003</v>
      </c>
      <c r="AC79" s="1">
        <v>0.6976</v>
      </c>
      <c r="AD79" s="1">
        <v>702.25</v>
      </c>
      <c r="AE79" s="1">
        <f t="shared" si="6"/>
        <v>1.423994304022784E-3</v>
      </c>
      <c r="AF79" s="1">
        <v>8.2772000000000006</v>
      </c>
      <c r="AG79" s="1">
        <f t="shared" si="7"/>
        <v>0.12081380176871405</v>
      </c>
      <c r="AH79" s="1">
        <v>1.1183000000000001</v>
      </c>
      <c r="AI79" s="1">
        <v>1.1183000000000001</v>
      </c>
      <c r="AJ79" s="1">
        <v>1.1183000000000001</v>
      </c>
      <c r="AK79" s="1">
        <v>47.32</v>
      </c>
      <c r="AL79" s="1">
        <f t="shared" si="8"/>
        <v>2.1132713440405747E-2</v>
      </c>
      <c r="AM79" s="1">
        <v>1.1183000000000001</v>
      </c>
      <c r="AN79" s="1">
        <v>1.1183000000000001</v>
      </c>
      <c r="AO79" s="1">
        <v>118.9</v>
      </c>
      <c r="AP79" s="1">
        <f t="shared" si="9"/>
        <v>8.4104289318755257E-3</v>
      </c>
      <c r="AQ79" s="1">
        <v>1214.5</v>
      </c>
      <c r="AR79" s="1">
        <f t="shared" si="10"/>
        <v>8.2338410868670235E-4</v>
      </c>
      <c r="AS79" s="1">
        <v>9.74E-2</v>
      </c>
      <c r="AT79" s="1">
        <v>57.814999999999998</v>
      </c>
      <c r="AU79">
        <f t="shared" si="11"/>
        <v>1.7296549338406988E-2</v>
      </c>
      <c r="AV79" s="1">
        <v>3.2099999999999997E-2</v>
      </c>
      <c r="AW79" s="1">
        <v>0.56389999999999996</v>
      </c>
      <c r="AX79" s="1">
        <v>1.1183000000000001</v>
      </c>
      <c r="AY79" s="1">
        <v>0.1227</v>
      </c>
      <c r="AZ79" s="1">
        <v>1.5987</v>
      </c>
    </row>
    <row r="80" spans="1:52" x14ac:dyDescent="0.35">
      <c r="A80" s="1">
        <v>2003</v>
      </c>
      <c r="B80" s="1">
        <v>5</v>
      </c>
      <c r="C80" s="1">
        <v>3011</v>
      </c>
      <c r="D80" s="1">
        <v>13422</v>
      </c>
      <c r="E80" s="1">
        <v>6859.8</v>
      </c>
      <c r="F80" s="1">
        <v>1231.01</v>
      </c>
      <c r="G80" s="1">
        <v>1576.26</v>
      </c>
      <c r="H80" s="1">
        <v>2991.75</v>
      </c>
      <c r="I80" s="1">
        <v>2982.68</v>
      </c>
      <c r="J80" s="1">
        <v>1707.54</v>
      </c>
      <c r="K80" s="1">
        <v>1006.8</v>
      </c>
      <c r="L80" s="1">
        <v>4214.8900000000003</v>
      </c>
      <c r="M80" s="1">
        <v>24945.7</v>
      </c>
      <c r="N80" s="1">
        <v>8424.51</v>
      </c>
      <c r="O80" s="1">
        <v>633.41999999999996</v>
      </c>
      <c r="P80" s="1">
        <v>6699.18</v>
      </c>
      <c r="Q80" s="1">
        <v>3099.04</v>
      </c>
      <c r="R80" s="1">
        <v>421.08</v>
      </c>
      <c r="S80" s="1">
        <v>1324.56</v>
      </c>
      <c r="T80" s="1">
        <v>6508.5</v>
      </c>
      <c r="U80" s="1">
        <v>514.46</v>
      </c>
      <c r="V80" s="1">
        <v>4048.1</v>
      </c>
      <c r="W80" s="1">
        <v>963.6</v>
      </c>
      <c r="Y80" s="1">
        <v>2003</v>
      </c>
      <c r="Z80" s="1">
        <v>5</v>
      </c>
      <c r="AA80" s="1">
        <v>0.6542</v>
      </c>
      <c r="AB80" s="1">
        <v>0.33629999999999999</v>
      </c>
      <c r="AC80" s="1">
        <v>0.73180000000000001</v>
      </c>
      <c r="AD80" s="1">
        <v>711.45</v>
      </c>
      <c r="AE80" s="1">
        <f t="shared" si="6"/>
        <v>1.4055801532082367E-3</v>
      </c>
      <c r="AF80" s="1">
        <v>8.2769999999999992</v>
      </c>
      <c r="AG80" s="1">
        <f t="shared" si="7"/>
        <v>0.12081672103419114</v>
      </c>
      <c r="AH80" s="1">
        <v>1.1787000000000001</v>
      </c>
      <c r="AI80" s="1">
        <v>1.1787000000000001</v>
      </c>
      <c r="AJ80" s="1">
        <v>1.1787000000000001</v>
      </c>
      <c r="AK80" s="1">
        <v>47.02</v>
      </c>
      <c r="AL80" s="1">
        <f t="shared" si="8"/>
        <v>2.1267545725223307E-2</v>
      </c>
      <c r="AM80" s="1">
        <v>1.1787000000000001</v>
      </c>
      <c r="AN80" s="1">
        <v>1.1787000000000001</v>
      </c>
      <c r="AO80" s="1">
        <v>119.32</v>
      </c>
      <c r="AP80" s="1">
        <f t="shared" si="9"/>
        <v>8.3808246731478381E-3</v>
      </c>
      <c r="AQ80" s="1">
        <v>1209</v>
      </c>
      <c r="AR80" s="1">
        <f t="shared" si="10"/>
        <v>8.271298593879239E-4</v>
      </c>
      <c r="AS80" s="1">
        <v>9.69E-2</v>
      </c>
      <c r="AT80" s="1">
        <v>57.58</v>
      </c>
      <c r="AU80">
        <f t="shared" si="11"/>
        <v>1.736714136853074E-2</v>
      </c>
      <c r="AV80" s="1">
        <v>3.2599999999999997E-2</v>
      </c>
      <c r="AW80" s="1">
        <v>0.57730000000000004</v>
      </c>
      <c r="AX80" s="1">
        <v>1.1787000000000001</v>
      </c>
      <c r="AY80" s="1">
        <v>0.12909999999999999</v>
      </c>
      <c r="AZ80" s="1">
        <v>1.6364000000000001</v>
      </c>
    </row>
    <row r="81" spans="1:52" x14ac:dyDescent="0.35">
      <c r="A81" s="1">
        <v>2003</v>
      </c>
      <c r="B81" s="1">
        <v>6</v>
      </c>
      <c r="C81" s="1">
        <v>3026.9</v>
      </c>
      <c r="D81" s="1">
        <v>12973</v>
      </c>
      <c r="E81" s="1">
        <v>6983.14</v>
      </c>
      <c r="F81" s="1">
        <v>1228.1199999999999</v>
      </c>
      <c r="G81" s="1">
        <v>1486.02</v>
      </c>
      <c r="H81" s="1">
        <v>3084.1</v>
      </c>
      <c r="I81" s="1">
        <v>3220.58</v>
      </c>
      <c r="J81" s="1">
        <v>1892.04</v>
      </c>
      <c r="K81" s="1">
        <v>1134.1500000000001</v>
      </c>
      <c r="L81" s="1">
        <v>4279.83</v>
      </c>
      <c r="M81" s="1">
        <v>24677.279999999999</v>
      </c>
      <c r="N81" s="1">
        <v>9083.11</v>
      </c>
      <c r="O81" s="1">
        <v>669.93</v>
      </c>
      <c r="P81" s="1">
        <v>7054.99</v>
      </c>
      <c r="Q81" s="1">
        <v>3402.47</v>
      </c>
      <c r="R81" s="1">
        <v>455.44</v>
      </c>
      <c r="S81" s="1">
        <v>1425.24</v>
      </c>
      <c r="T81" s="1">
        <v>6862</v>
      </c>
      <c r="U81" s="1">
        <v>531.46</v>
      </c>
      <c r="V81" s="1">
        <v>4031.2</v>
      </c>
      <c r="W81" s="1">
        <v>974.5</v>
      </c>
      <c r="Y81" s="1">
        <v>2003</v>
      </c>
      <c r="Z81" s="1">
        <v>6</v>
      </c>
      <c r="AA81" s="1">
        <v>0.67369999999999997</v>
      </c>
      <c r="AB81" s="1">
        <v>0.35249999999999998</v>
      </c>
      <c r="AC81" s="1">
        <v>0.74250000000000005</v>
      </c>
      <c r="AD81" s="1">
        <v>699.25</v>
      </c>
      <c r="AE81" s="1">
        <f t="shared" si="6"/>
        <v>1.4301036825169824E-3</v>
      </c>
      <c r="AF81" s="1">
        <v>8.2774999999999999</v>
      </c>
      <c r="AG81" s="1">
        <f t="shared" si="7"/>
        <v>0.12080942313500453</v>
      </c>
      <c r="AH81" s="1">
        <v>1.1511</v>
      </c>
      <c r="AI81" s="1">
        <v>1.1511</v>
      </c>
      <c r="AJ81" s="1">
        <v>1.1511</v>
      </c>
      <c r="AK81" s="1">
        <v>46.41</v>
      </c>
      <c r="AL81" s="1">
        <f t="shared" si="8"/>
        <v>2.1547080370609786E-2</v>
      </c>
      <c r="AM81" s="1">
        <v>1.1511</v>
      </c>
      <c r="AN81" s="1">
        <v>1.1511</v>
      </c>
      <c r="AO81" s="1">
        <v>119.74</v>
      </c>
      <c r="AP81" s="1">
        <f t="shared" si="9"/>
        <v>8.3514280942041091E-3</v>
      </c>
      <c r="AQ81" s="1">
        <v>1195</v>
      </c>
      <c r="AR81" s="1">
        <f t="shared" si="10"/>
        <v>8.3682008368200832E-4</v>
      </c>
      <c r="AS81" s="1">
        <v>9.5600000000000004E-2</v>
      </c>
      <c r="AT81" s="1">
        <v>57.75</v>
      </c>
      <c r="AU81">
        <f t="shared" si="11"/>
        <v>1.7316017316017316E-2</v>
      </c>
      <c r="AV81" s="1">
        <v>3.3000000000000002E-2</v>
      </c>
      <c r="AW81" s="1">
        <v>0.56799999999999995</v>
      </c>
      <c r="AX81" s="1">
        <v>1.1511</v>
      </c>
      <c r="AY81" s="1">
        <v>0.1255</v>
      </c>
      <c r="AZ81" s="1">
        <v>1.6545000000000001</v>
      </c>
    </row>
    <row r="82" spans="1:52" x14ac:dyDescent="0.35">
      <c r="A82" s="1">
        <v>2003</v>
      </c>
      <c r="B82" s="1">
        <v>7</v>
      </c>
      <c r="C82" s="1">
        <v>3122.3</v>
      </c>
      <c r="D82" s="1">
        <v>13572</v>
      </c>
      <c r="E82" s="1">
        <v>7257.92</v>
      </c>
      <c r="F82" s="1">
        <v>1321.38</v>
      </c>
      <c r="G82" s="1">
        <v>1476.74</v>
      </c>
      <c r="H82" s="1">
        <v>3210.27</v>
      </c>
      <c r="I82" s="1">
        <v>3487.86</v>
      </c>
      <c r="J82" s="1">
        <v>2158.64</v>
      </c>
      <c r="K82" s="1">
        <v>1185.8499999999999</v>
      </c>
      <c r="L82" s="1">
        <v>4412.87</v>
      </c>
      <c r="M82" s="1">
        <v>25132</v>
      </c>
      <c r="N82" s="1">
        <v>9563.2099999999991</v>
      </c>
      <c r="O82" s="1">
        <v>713.52</v>
      </c>
      <c r="P82" s="1">
        <v>7355.07</v>
      </c>
      <c r="Q82" s="1">
        <v>3933.37</v>
      </c>
      <c r="R82" s="1">
        <v>430.3</v>
      </c>
      <c r="S82" s="1">
        <v>1533.69</v>
      </c>
      <c r="T82" s="1">
        <v>7061.7</v>
      </c>
      <c r="U82" s="1">
        <v>571.01</v>
      </c>
      <c r="V82" s="1">
        <v>4157</v>
      </c>
      <c r="W82" s="1">
        <v>990.3</v>
      </c>
      <c r="Y82" s="1">
        <v>2003</v>
      </c>
      <c r="Z82" s="1">
        <v>7</v>
      </c>
      <c r="AA82" s="1">
        <v>0.64839999999999998</v>
      </c>
      <c r="AB82" s="1">
        <v>0.33700000000000002</v>
      </c>
      <c r="AC82" s="1">
        <v>0.7117</v>
      </c>
      <c r="AD82" s="1">
        <v>707.75</v>
      </c>
      <c r="AE82" s="1">
        <f t="shared" si="6"/>
        <v>1.4129282938890851E-3</v>
      </c>
      <c r="AF82" s="1">
        <v>8.2774000000000001</v>
      </c>
      <c r="AG82" s="1">
        <f t="shared" si="7"/>
        <v>0.1208108826443086</v>
      </c>
      <c r="AH82" s="1">
        <v>1.1231</v>
      </c>
      <c r="AI82" s="1">
        <v>1.1231</v>
      </c>
      <c r="AJ82" s="1">
        <v>1.1231</v>
      </c>
      <c r="AK82" s="1">
        <v>46.164999999999999</v>
      </c>
      <c r="AL82" s="1">
        <f t="shared" si="8"/>
        <v>2.1661431820643343E-2</v>
      </c>
      <c r="AM82" s="1">
        <v>1.1231</v>
      </c>
      <c r="AN82" s="1">
        <v>1.1231</v>
      </c>
      <c r="AO82" s="1">
        <v>120.6</v>
      </c>
      <c r="AP82" s="1">
        <f t="shared" si="9"/>
        <v>8.291873963515755E-3</v>
      </c>
      <c r="AQ82" s="1">
        <v>1180.5</v>
      </c>
      <c r="AR82" s="1">
        <f t="shared" si="10"/>
        <v>8.4709868699703512E-4</v>
      </c>
      <c r="AS82" s="1">
        <v>9.4299999999999995E-2</v>
      </c>
      <c r="AT82" s="1">
        <v>57.65</v>
      </c>
      <c r="AU82">
        <f t="shared" si="11"/>
        <v>1.7346053772766695E-2</v>
      </c>
      <c r="AV82" s="1">
        <v>3.3000000000000002E-2</v>
      </c>
      <c r="AW82" s="1">
        <v>0.56810000000000005</v>
      </c>
      <c r="AX82" s="1">
        <v>1.1231</v>
      </c>
      <c r="AY82" s="1">
        <v>0.1217</v>
      </c>
      <c r="AZ82" s="1">
        <v>1.6103000000000001</v>
      </c>
    </row>
    <row r="83" spans="1:52" x14ac:dyDescent="0.35">
      <c r="A83" s="1">
        <v>2003</v>
      </c>
      <c r="B83" s="1">
        <v>8</v>
      </c>
      <c r="C83" s="1">
        <v>3199.7</v>
      </c>
      <c r="D83" s="1">
        <v>15174</v>
      </c>
      <c r="E83" s="1">
        <v>7510.32</v>
      </c>
      <c r="F83" s="1">
        <v>1369.62</v>
      </c>
      <c r="G83" s="1">
        <v>1421.98</v>
      </c>
      <c r="H83" s="1">
        <v>3311.42</v>
      </c>
      <c r="I83" s="1">
        <v>3484.58</v>
      </c>
      <c r="J83" s="1">
        <v>2210.5700000000002</v>
      </c>
      <c r="K83" s="1">
        <v>1356.55</v>
      </c>
      <c r="L83" s="1">
        <v>4995.82</v>
      </c>
      <c r="M83" s="1">
        <v>25247</v>
      </c>
      <c r="N83" s="1">
        <v>10343.549999999999</v>
      </c>
      <c r="O83" s="1">
        <v>759.47</v>
      </c>
      <c r="P83" s="1">
        <v>7591.42</v>
      </c>
      <c r="Q83" s="1">
        <v>4461.47</v>
      </c>
      <c r="R83" s="1">
        <v>484</v>
      </c>
      <c r="S83" s="1">
        <v>1583.07</v>
      </c>
      <c r="T83" s="1">
        <v>7111.3</v>
      </c>
      <c r="U83" s="1">
        <v>586.42999999999995</v>
      </c>
      <c r="V83" s="1">
        <v>4161.0600000000004</v>
      </c>
      <c r="W83" s="1">
        <v>1008</v>
      </c>
      <c r="Y83" s="1">
        <v>2003</v>
      </c>
      <c r="Z83" s="1">
        <v>8</v>
      </c>
      <c r="AA83" s="1">
        <v>0.64759999999999995</v>
      </c>
      <c r="AB83" s="1">
        <v>0.3357</v>
      </c>
      <c r="AC83" s="1">
        <v>0.72119999999999995</v>
      </c>
      <c r="AD83" s="1">
        <v>697.25</v>
      </c>
      <c r="AE83" s="1">
        <f t="shared" si="6"/>
        <v>1.4342058085335247E-3</v>
      </c>
      <c r="AF83" s="1">
        <v>8.2772000000000006</v>
      </c>
      <c r="AG83" s="1">
        <f t="shared" si="7"/>
        <v>0.12081380176871405</v>
      </c>
      <c r="AH83" s="1">
        <v>1.0980000000000001</v>
      </c>
      <c r="AI83" s="1">
        <v>1.0980000000000001</v>
      </c>
      <c r="AJ83" s="1">
        <v>1.0980000000000001</v>
      </c>
      <c r="AK83" s="1">
        <v>45.86</v>
      </c>
      <c r="AL83" s="1">
        <f t="shared" si="8"/>
        <v>2.1805494984736155E-2</v>
      </c>
      <c r="AM83" s="1">
        <v>1.0980000000000001</v>
      </c>
      <c r="AN83" s="1">
        <v>1.0980000000000001</v>
      </c>
      <c r="AO83" s="1">
        <v>116.89</v>
      </c>
      <c r="AP83" s="1">
        <f t="shared" si="9"/>
        <v>8.5550517580631358E-3</v>
      </c>
      <c r="AQ83" s="1">
        <v>1174.5</v>
      </c>
      <c r="AR83" s="1">
        <f t="shared" si="10"/>
        <v>8.5142613878246064E-4</v>
      </c>
      <c r="AS83" s="1">
        <v>9.0499999999999997E-2</v>
      </c>
      <c r="AT83" s="1">
        <v>57.695</v>
      </c>
      <c r="AU83">
        <f t="shared" si="11"/>
        <v>1.7332524482190831E-2</v>
      </c>
      <c r="AV83" s="1">
        <v>3.2800000000000003E-2</v>
      </c>
      <c r="AW83" s="1">
        <v>0.57089999999999996</v>
      </c>
      <c r="AX83" s="1">
        <v>1.0980000000000001</v>
      </c>
      <c r="AY83" s="1">
        <v>0.1195</v>
      </c>
      <c r="AZ83" s="1">
        <v>1.5774999999999999</v>
      </c>
    </row>
    <row r="84" spans="1:52" x14ac:dyDescent="0.35">
      <c r="A84" s="1">
        <v>2003</v>
      </c>
      <c r="B84" s="1">
        <v>9</v>
      </c>
      <c r="C84" s="1">
        <v>3169.5</v>
      </c>
      <c r="D84" s="1">
        <v>16011</v>
      </c>
      <c r="E84" s="1">
        <v>7421.13</v>
      </c>
      <c r="F84" s="1">
        <v>1430.49</v>
      </c>
      <c r="G84" s="1">
        <v>1367.16</v>
      </c>
      <c r="H84" s="1">
        <v>3134.99</v>
      </c>
      <c r="I84" s="1">
        <v>3256.78</v>
      </c>
      <c r="J84" s="1">
        <v>2019.76</v>
      </c>
      <c r="K84" s="1">
        <v>1417.1</v>
      </c>
      <c r="L84" s="1">
        <v>4487.38</v>
      </c>
      <c r="M84" s="1">
        <v>24615</v>
      </c>
      <c r="N84" s="1">
        <v>10219.049999999999</v>
      </c>
      <c r="O84" s="1">
        <v>697.52</v>
      </c>
      <c r="P84" s="1">
        <v>7822.48</v>
      </c>
      <c r="Q84" s="1">
        <v>4027.34</v>
      </c>
      <c r="R84" s="1">
        <v>515.16999999999996</v>
      </c>
      <c r="S84" s="1">
        <v>1606.03</v>
      </c>
      <c r="T84" s="1">
        <v>6703.6</v>
      </c>
      <c r="U84" s="1">
        <v>567.02</v>
      </c>
      <c r="V84" s="1">
        <v>4091.31</v>
      </c>
      <c r="W84" s="1">
        <v>996</v>
      </c>
      <c r="Y84" s="1">
        <v>2003</v>
      </c>
      <c r="Z84" s="1">
        <v>9</v>
      </c>
      <c r="AA84" s="1">
        <v>0.6804</v>
      </c>
      <c r="AB84" s="1">
        <v>0.34570000000000001</v>
      </c>
      <c r="AC84" s="1">
        <v>0.7389</v>
      </c>
      <c r="AD84" s="1">
        <v>661.05</v>
      </c>
      <c r="AE84" s="1">
        <f t="shared" si="6"/>
        <v>1.5127448755767341E-3</v>
      </c>
      <c r="AF84" s="1">
        <v>8.2769999999999992</v>
      </c>
      <c r="AG84" s="1">
        <f t="shared" si="7"/>
        <v>0.12081672103419114</v>
      </c>
      <c r="AH84" s="1">
        <v>1.1659999999999999</v>
      </c>
      <c r="AI84" s="1">
        <v>1.1659999999999999</v>
      </c>
      <c r="AJ84" s="1">
        <v>1.1659999999999999</v>
      </c>
      <c r="AK84" s="1">
        <v>45.65</v>
      </c>
      <c r="AL84" s="1">
        <f t="shared" si="8"/>
        <v>2.1905805038335158E-2</v>
      </c>
      <c r="AM84" s="1">
        <v>1.1659999999999999</v>
      </c>
      <c r="AN84" s="1">
        <v>1.1659999999999999</v>
      </c>
      <c r="AO84" s="1">
        <v>111.48</v>
      </c>
      <c r="AP84" s="1">
        <f t="shared" si="9"/>
        <v>8.9702188733405096E-3</v>
      </c>
      <c r="AQ84" s="1">
        <v>1149</v>
      </c>
      <c r="AR84" s="1">
        <f t="shared" si="10"/>
        <v>8.703220191470844E-4</v>
      </c>
      <c r="AS84" s="1">
        <v>9.0999999999999998E-2</v>
      </c>
      <c r="AT84" s="1">
        <v>57.784999999999997</v>
      </c>
      <c r="AU84">
        <f t="shared" si="11"/>
        <v>1.730552911655274E-2</v>
      </c>
      <c r="AV84" s="1">
        <v>3.27E-2</v>
      </c>
      <c r="AW84" s="1">
        <v>0.57809999999999995</v>
      </c>
      <c r="AX84" s="1">
        <v>1.1659999999999999</v>
      </c>
      <c r="AY84" s="1">
        <v>0.129</v>
      </c>
      <c r="AZ84" s="1">
        <v>1.6613</v>
      </c>
    </row>
    <row r="85" spans="1:52" x14ac:dyDescent="0.35">
      <c r="A85" s="1">
        <v>2003</v>
      </c>
      <c r="B85" s="1">
        <v>10</v>
      </c>
      <c r="C85" s="1">
        <v>3272</v>
      </c>
      <c r="D85" s="1">
        <v>17982</v>
      </c>
      <c r="E85" s="1">
        <v>7772.7</v>
      </c>
      <c r="F85" s="1">
        <v>1515.96</v>
      </c>
      <c r="G85" s="1">
        <v>1348.3</v>
      </c>
      <c r="H85" s="1">
        <v>3373.2</v>
      </c>
      <c r="I85" s="1">
        <v>3655.99</v>
      </c>
      <c r="J85" s="1">
        <v>2121.06</v>
      </c>
      <c r="K85" s="1">
        <v>1555.9</v>
      </c>
      <c r="L85" s="1">
        <v>4764.99</v>
      </c>
      <c r="M85" s="1">
        <v>25973</v>
      </c>
      <c r="N85" s="1">
        <v>10559.59</v>
      </c>
      <c r="O85" s="1">
        <v>782.36</v>
      </c>
      <c r="P85" s="1">
        <v>8064.83</v>
      </c>
      <c r="Q85" s="1">
        <v>3781.03</v>
      </c>
      <c r="R85" s="1">
        <v>468.85</v>
      </c>
      <c r="S85" s="1">
        <v>1706.95</v>
      </c>
      <c r="T85" s="1">
        <v>7129.5</v>
      </c>
      <c r="U85" s="1">
        <v>617.57000000000005</v>
      </c>
      <c r="V85" s="1">
        <v>4287.59</v>
      </c>
      <c r="W85" s="1">
        <v>1050.7</v>
      </c>
      <c r="Y85" s="1">
        <v>2003</v>
      </c>
      <c r="Z85" s="1">
        <v>10</v>
      </c>
      <c r="AA85" s="1">
        <v>0.70830000000000004</v>
      </c>
      <c r="AB85" s="1">
        <v>0.34889999999999999</v>
      </c>
      <c r="AC85" s="1">
        <v>0.75790000000000002</v>
      </c>
      <c r="AD85" s="1">
        <v>626.5</v>
      </c>
      <c r="AE85" s="1">
        <f t="shared" si="6"/>
        <v>1.5961691939345571E-3</v>
      </c>
      <c r="AF85" s="1">
        <v>8.2767999999999997</v>
      </c>
      <c r="AG85" s="1">
        <f t="shared" si="7"/>
        <v>0.12081964044075005</v>
      </c>
      <c r="AH85" s="1">
        <v>1.1584000000000001</v>
      </c>
      <c r="AI85" s="1">
        <v>1.1584000000000001</v>
      </c>
      <c r="AJ85" s="1">
        <v>1.1584000000000001</v>
      </c>
      <c r="AK85" s="1">
        <v>45.32</v>
      </c>
      <c r="AL85" s="1">
        <f t="shared" si="8"/>
        <v>2.2065313327449251E-2</v>
      </c>
      <c r="AM85" s="1">
        <v>1.1584000000000001</v>
      </c>
      <c r="AN85" s="1">
        <v>1.1584000000000001</v>
      </c>
      <c r="AO85" s="1">
        <v>109.95</v>
      </c>
      <c r="AP85" s="1">
        <f t="shared" si="9"/>
        <v>9.0950432014552073E-3</v>
      </c>
      <c r="AQ85" s="1">
        <v>1183.5</v>
      </c>
      <c r="AR85" s="1">
        <f t="shared" si="10"/>
        <v>8.449514152936206E-4</v>
      </c>
      <c r="AS85" s="1">
        <v>9.0800000000000006E-2</v>
      </c>
      <c r="AT85" s="1">
        <v>57.375</v>
      </c>
      <c r="AU85">
        <f t="shared" si="11"/>
        <v>1.7429193899782137E-2</v>
      </c>
      <c r="AV85" s="1">
        <v>3.3399999999999999E-2</v>
      </c>
      <c r="AW85" s="1">
        <v>0.57479999999999998</v>
      </c>
      <c r="AX85" s="1">
        <v>1.1584000000000001</v>
      </c>
      <c r="AY85" s="1">
        <v>0.12759999999999999</v>
      </c>
      <c r="AZ85" s="1">
        <v>1.6957</v>
      </c>
    </row>
    <row r="86" spans="1:52" x14ac:dyDescent="0.35">
      <c r="A86" s="1">
        <v>2003</v>
      </c>
      <c r="B86" s="1">
        <v>11</v>
      </c>
      <c r="C86" s="1">
        <v>3186.4</v>
      </c>
      <c r="D86" s="1">
        <v>20184</v>
      </c>
      <c r="E86" s="1">
        <v>7859.39</v>
      </c>
      <c r="F86" s="1">
        <v>1458.34</v>
      </c>
      <c r="G86" s="1">
        <v>1397.22</v>
      </c>
      <c r="H86" s="1">
        <v>3424.79</v>
      </c>
      <c r="I86" s="1">
        <v>3745.95</v>
      </c>
      <c r="J86" s="1">
        <v>2170.0500000000002</v>
      </c>
      <c r="K86" s="1">
        <v>1615.25</v>
      </c>
      <c r="L86" s="1">
        <v>4716.01</v>
      </c>
      <c r="M86" s="1">
        <v>27156</v>
      </c>
      <c r="N86" s="1">
        <v>10100.57</v>
      </c>
      <c r="O86" s="1">
        <v>796.18</v>
      </c>
      <c r="P86" s="1">
        <v>8554.48</v>
      </c>
      <c r="Q86" s="1">
        <v>4068.29</v>
      </c>
      <c r="R86" s="1">
        <v>484.73</v>
      </c>
      <c r="S86" s="1">
        <v>1681.97</v>
      </c>
      <c r="T86" s="1">
        <v>7252.5</v>
      </c>
      <c r="U86" s="1">
        <v>614.52</v>
      </c>
      <c r="V86" s="1">
        <v>4342.6000000000004</v>
      </c>
      <c r="W86" s="1">
        <v>1058.2</v>
      </c>
      <c r="Y86" s="1">
        <v>2003</v>
      </c>
      <c r="Z86" s="1">
        <v>11</v>
      </c>
      <c r="AA86" s="1">
        <v>0.72430000000000005</v>
      </c>
      <c r="AB86" s="1">
        <v>0.33939999999999998</v>
      </c>
      <c r="AC86" s="1">
        <v>0.76970000000000005</v>
      </c>
      <c r="AD86" s="1">
        <v>621.54999999999995</v>
      </c>
      <c r="AE86" s="1">
        <f t="shared" si="6"/>
        <v>1.6088810232483309E-3</v>
      </c>
      <c r="AF86" s="1">
        <v>8.2769999999999992</v>
      </c>
      <c r="AG86" s="1">
        <f t="shared" si="7"/>
        <v>0.12081672103419114</v>
      </c>
      <c r="AH86" s="1">
        <v>1.1994</v>
      </c>
      <c r="AI86" s="1">
        <v>1.1994</v>
      </c>
      <c r="AJ86" s="1">
        <v>1.1994</v>
      </c>
      <c r="AK86" s="1">
        <v>45.77</v>
      </c>
      <c r="AL86" s="1">
        <f t="shared" si="8"/>
        <v>2.1848372296263928E-2</v>
      </c>
      <c r="AM86" s="1">
        <v>1.1994</v>
      </c>
      <c r="AN86" s="1">
        <v>1.1994</v>
      </c>
      <c r="AO86" s="1">
        <v>109.61</v>
      </c>
      <c r="AP86" s="1">
        <f t="shared" si="9"/>
        <v>9.123255177447314E-3</v>
      </c>
      <c r="AQ86" s="1">
        <v>1202.05</v>
      </c>
      <c r="AR86" s="1">
        <f t="shared" si="10"/>
        <v>8.3191215007695192E-4</v>
      </c>
      <c r="AS86" s="1">
        <v>8.7900000000000006E-2</v>
      </c>
      <c r="AT86" s="1">
        <v>57.55</v>
      </c>
      <c r="AU86">
        <f t="shared" si="11"/>
        <v>1.7376194613379671E-2</v>
      </c>
      <c r="AV86" s="1">
        <v>3.3599999999999998E-2</v>
      </c>
      <c r="AW86" s="1">
        <v>0.58020000000000005</v>
      </c>
      <c r="AX86" s="1">
        <v>1.1994</v>
      </c>
      <c r="AY86" s="1">
        <v>0.13250000000000001</v>
      </c>
      <c r="AZ86" s="1">
        <v>1.7223999999999999</v>
      </c>
    </row>
    <row r="87" spans="1:52" x14ac:dyDescent="0.35">
      <c r="A87" s="1">
        <v>2003</v>
      </c>
      <c r="B87" s="1">
        <v>12</v>
      </c>
      <c r="C87" s="1">
        <v>3299.8</v>
      </c>
      <c r="D87" s="1">
        <v>22236</v>
      </c>
      <c r="E87" s="1">
        <v>8220.89</v>
      </c>
      <c r="F87" s="1">
        <v>1484.8</v>
      </c>
      <c r="G87" s="1">
        <v>1497.04</v>
      </c>
      <c r="H87" s="1">
        <v>3557.9</v>
      </c>
      <c r="I87" s="1">
        <v>3965.16</v>
      </c>
      <c r="J87" s="1">
        <v>2263.58</v>
      </c>
      <c r="K87" s="1">
        <v>1879.75</v>
      </c>
      <c r="L87" s="1">
        <v>4920.7299999999996</v>
      </c>
      <c r="M87" s="1">
        <v>26887</v>
      </c>
      <c r="N87" s="1">
        <v>10676.64</v>
      </c>
      <c r="O87" s="1">
        <v>810.71</v>
      </c>
      <c r="P87" s="1">
        <v>8795.2800000000007</v>
      </c>
      <c r="Q87" s="1">
        <v>4471.6000000000004</v>
      </c>
      <c r="R87" s="1">
        <v>514.71</v>
      </c>
      <c r="S87" s="1">
        <v>1730.38</v>
      </c>
      <c r="T87" s="1">
        <v>7737.2</v>
      </c>
      <c r="U87" s="1">
        <v>636.29</v>
      </c>
      <c r="V87" s="1">
        <v>4476.87</v>
      </c>
      <c r="W87" s="1">
        <v>1111.9000000000001</v>
      </c>
      <c r="Y87" s="1">
        <v>2003</v>
      </c>
      <c r="Z87" s="1">
        <v>12</v>
      </c>
      <c r="AA87" s="1">
        <v>0.75190000000000001</v>
      </c>
      <c r="AB87" s="1">
        <v>0.3458</v>
      </c>
      <c r="AC87" s="1">
        <v>0.77100000000000002</v>
      </c>
      <c r="AD87" s="1">
        <v>593.12</v>
      </c>
      <c r="AE87" s="1">
        <f t="shared" si="6"/>
        <v>1.6859994604801725E-3</v>
      </c>
      <c r="AF87" s="1">
        <v>8.2766999999999999</v>
      </c>
      <c r="AG87" s="1">
        <f t="shared" si="7"/>
        <v>0.1208211001969384</v>
      </c>
      <c r="AH87" s="1">
        <v>1.2587999999999999</v>
      </c>
      <c r="AI87" s="1">
        <v>1.2587999999999999</v>
      </c>
      <c r="AJ87" s="1">
        <v>1.2587999999999999</v>
      </c>
      <c r="AK87" s="1">
        <v>45.625</v>
      </c>
      <c r="AL87" s="1">
        <f t="shared" si="8"/>
        <v>2.1917808219178082E-2</v>
      </c>
      <c r="AM87" s="1">
        <v>1.2587999999999999</v>
      </c>
      <c r="AN87" s="1">
        <v>1.2587999999999999</v>
      </c>
      <c r="AO87" s="1">
        <v>107.45</v>
      </c>
      <c r="AP87" s="1">
        <f t="shared" si="9"/>
        <v>9.3066542577943234E-3</v>
      </c>
      <c r="AQ87" s="1">
        <v>1192.5</v>
      </c>
      <c r="AR87" s="1">
        <f t="shared" si="10"/>
        <v>8.3857442348008382E-4</v>
      </c>
      <c r="AS87" s="1">
        <v>8.8999999999999996E-2</v>
      </c>
      <c r="AT87" s="1">
        <v>57.23</v>
      </c>
      <c r="AU87">
        <f t="shared" si="11"/>
        <v>1.747335313646689E-2</v>
      </c>
      <c r="AV87" s="1">
        <v>3.4200000000000001E-2</v>
      </c>
      <c r="AW87" s="1">
        <v>0.58889999999999998</v>
      </c>
      <c r="AX87" s="1">
        <v>1.2587999999999999</v>
      </c>
      <c r="AY87" s="1">
        <v>0.1389</v>
      </c>
      <c r="AZ87" s="1">
        <v>1.7857000000000001</v>
      </c>
    </row>
    <row r="88" spans="1:52" x14ac:dyDescent="0.35">
      <c r="A88" s="1">
        <v>2004</v>
      </c>
      <c r="B88" s="1">
        <v>1</v>
      </c>
      <c r="C88" s="1">
        <v>3272</v>
      </c>
      <c r="D88" s="1">
        <v>21851</v>
      </c>
      <c r="E88" s="1">
        <v>8521.39</v>
      </c>
      <c r="F88" s="1">
        <v>1408.86</v>
      </c>
      <c r="G88" s="1">
        <v>1590.73</v>
      </c>
      <c r="H88" s="1">
        <v>3638.44</v>
      </c>
      <c r="I88" s="1">
        <v>4058.6</v>
      </c>
      <c r="J88" s="1">
        <v>2432.58</v>
      </c>
      <c r="K88" s="1">
        <v>1809.75</v>
      </c>
      <c r="L88" s="1">
        <v>5103.4799999999996</v>
      </c>
      <c r="M88" s="1">
        <v>27774</v>
      </c>
      <c r="N88" s="1">
        <v>10783.61</v>
      </c>
      <c r="O88" s="1">
        <v>848.5</v>
      </c>
      <c r="P88" s="1">
        <v>9428.77</v>
      </c>
      <c r="Q88" s="1">
        <v>4841.33</v>
      </c>
      <c r="R88" s="1">
        <v>551.72</v>
      </c>
      <c r="S88" s="1">
        <v>1813.24</v>
      </c>
      <c r="T88" s="1">
        <v>7929.9</v>
      </c>
      <c r="U88" s="1">
        <v>673.91</v>
      </c>
      <c r="V88" s="1">
        <v>4390.68</v>
      </c>
      <c r="W88" s="1">
        <v>1131.0999999999999</v>
      </c>
      <c r="Y88" s="1">
        <v>2004</v>
      </c>
      <c r="Z88" s="1">
        <v>1</v>
      </c>
      <c r="AA88" s="1">
        <v>0.76380000000000003</v>
      </c>
      <c r="AB88" s="1">
        <v>0.34079999999999999</v>
      </c>
      <c r="AC88" s="1">
        <v>0.755</v>
      </c>
      <c r="AD88" s="1">
        <v>584.04999999999995</v>
      </c>
      <c r="AE88" s="1">
        <f t="shared" si="6"/>
        <v>1.7121821761835461E-3</v>
      </c>
      <c r="AF88" s="1">
        <v>8.2767999999999997</v>
      </c>
      <c r="AG88" s="1">
        <f t="shared" si="7"/>
        <v>0.12081964044075005</v>
      </c>
      <c r="AH88" s="1">
        <v>1.2468999999999999</v>
      </c>
      <c r="AI88" s="1">
        <v>1.2468999999999999</v>
      </c>
      <c r="AJ88" s="1">
        <v>1.2468999999999999</v>
      </c>
      <c r="AK88" s="1">
        <v>45.27</v>
      </c>
      <c r="AL88" s="1">
        <f t="shared" si="8"/>
        <v>2.2089684117517119E-2</v>
      </c>
      <c r="AM88" s="1">
        <v>1.2468999999999999</v>
      </c>
      <c r="AN88" s="1">
        <v>1.2468999999999999</v>
      </c>
      <c r="AO88" s="1">
        <v>105.71</v>
      </c>
      <c r="AP88" s="1">
        <f t="shared" si="9"/>
        <v>9.4598429666067543E-3</v>
      </c>
      <c r="AQ88" s="1">
        <v>1171.5</v>
      </c>
      <c r="AR88" s="1">
        <f t="shared" si="10"/>
        <v>8.5360648740930435E-4</v>
      </c>
      <c r="AS88" s="1">
        <v>9.0399999999999994E-2</v>
      </c>
      <c r="AT88" s="1">
        <v>57.625</v>
      </c>
      <c r="AU88">
        <f t="shared" si="11"/>
        <v>1.735357917570499E-2</v>
      </c>
      <c r="AV88" s="1">
        <v>3.5000000000000003E-2</v>
      </c>
      <c r="AW88" s="1">
        <v>0.59040000000000004</v>
      </c>
      <c r="AX88" s="1">
        <v>1.2468999999999999</v>
      </c>
      <c r="AY88" s="1">
        <v>0.13550000000000001</v>
      </c>
      <c r="AZ88" s="1">
        <v>1.8236000000000001</v>
      </c>
    </row>
    <row r="89" spans="1:52" x14ac:dyDescent="0.35">
      <c r="A89" s="1">
        <v>2004</v>
      </c>
      <c r="B89" s="1">
        <v>2</v>
      </c>
      <c r="C89" s="1">
        <v>3360.6</v>
      </c>
      <c r="D89" s="1">
        <v>21755</v>
      </c>
      <c r="E89" s="1">
        <v>8788.49</v>
      </c>
      <c r="F89" s="1">
        <v>1543.08</v>
      </c>
      <c r="G89" s="1">
        <v>1675.07</v>
      </c>
      <c r="H89" s="1">
        <v>3725.44</v>
      </c>
      <c r="I89" s="1">
        <v>4018.16</v>
      </c>
      <c r="J89" s="1">
        <v>2451.5</v>
      </c>
      <c r="K89" s="1">
        <v>1800.3</v>
      </c>
      <c r="L89" s="1">
        <v>5092.0200000000004</v>
      </c>
      <c r="M89" s="1">
        <v>27957</v>
      </c>
      <c r="N89" s="1">
        <v>11041.92</v>
      </c>
      <c r="O89" s="1">
        <v>883.42</v>
      </c>
      <c r="P89" s="1">
        <v>9991.7999999999993</v>
      </c>
      <c r="Q89" s="1">
        <v>4840.37</v>
      </c>
      <c r="R89" s="1">
        <v>591.09</v>
      </c>
      <c r="S89" s="1">
        <v>1848.66</v>
      </c>
      <c r="T89" s="1">
        <v>8249.4</v>
      </c>
      <c r="U89" s="1">
        <v>698.18</v>
      </c>
      <c r="V89" s="1">
        <v>4492.21</v>
      </c>
      <c r="W89" s="1">
        <v>1144.9000000000001</v>
      </c>
      <c r="Y89" s="1">
        <v>2004</v>
      </c>
      <c r="Z89" s="1">
        <v>2</v>
      </c>
      <c r="AA89" s="1">
        <v>0.77400000000000002</v>
      </c>
      <c r="AB89" s="1">
        <v>0.34410000000000002</v>
      </c>
      <c r="AC89" s="1">
        <v>0.74890000000000001</v>
      </c>
      <c r="AD89" s="1">
        <v>589.75</v>
      </c>
      <c r="AE89" s="1">
        <f t="shared" si="6"/>
        <v>1.6956337431114879E-3</v>
      </c>
      <c r="AF89" s="1">
        <v>8.2768999999999995</v>
      </c>
      <c r="AG89" s="1">
        <f t="shared" si="7"/>
        <v>0.12081818071983473</v>
      </c>
      <c r="AH89" s="1">
        <v>1.2490000000000001</v>
      </c>
      <c r="AI89" s="1">
        <v>1.2490000000000001</v>
      </c>
      <c r="AJ89" s="1">
        <v>1.2490000000000001</v>
      </c>
      <c r="AK89" s="1">
        <v>45.204999999999998</v>
      </c>
      <c r="AL89" s="1">
        <f t="shared" si="8"/>
        <v>2.2121446742616967E-2</v>
      </c>
      <c r="AM89" s="1">
        <v>1.2490000000000001</v>
      </c>
      <c r="AN89" s="1">
        <v>1.2490000000000001</v>
      </c>
      <c r="AO89" s="1">
        <v>109.13</v>
      </c>
      <c r="AP89" s="1">
        <f t="shared" si="9"/>
        <v>9.1633831210482918E-3</v>
      </c>
      <c r="AQ89" s="1">
        <v>1178.5</v>
      </c>
      <c r="AR89" s="1">
        <f t="shared" si="10"/>
        <v>8.4853627492575306E-4</v>
      </c>
      <c r="AS89" s="1">
        <v>9.0399999999999994E-2</v>
      </c>
      <c r="AT89" s="1">
        <v>57.4</v>
      </c>
      <c r="AU89">
        <f t="shared" si="11"/>
        <v>1.7421602787456445E-2</v>
      </c>
      <c r="AV89" s="1">
        <v>3.5099999999999999E-2</v>
      </c>
      <c r="AW89" s="1">
        <v>0.58899999999999997</v>
      </c>
      <c r="AX89" s="1">
        <v>1.2490000000000001</v>
      </c>
      <c r="AY89" s="1">
        <v>0.13519999999999999</v>
      </c>
      <c r="AZ89" s="1">
        <v>1.8678999999999999</v>
      </c>
    </row>
    <row r="90" spans="1:52" x14ac:dyDescent="0.35">
      <c r="A90" s="1">
        <v>2004</v>
      </c>
      <c r="B90" s="1">
        <v>3</v>
      </c>
      <c r="C90" s="1">
        <v>3415.3</v>
      </c>
      <c r="D90" s="1">
        <v>22142</v>
      </c>
      <c r="E90" s="1">
        <v>8585.93</v>
      </c>
      <c r="F90" s="1">
        <v>1458.9</v>
      </c>
      <c r="G90" s="1">
        <v>1741.62</v>
      </c>
      <c r="H90" s="1">
        <v>3625.23</v>
      </c>
      <c r="I90" s="1">
        <v>3856.7</v>
      </c>
      <c r="J90" s="1">
        <v>2370.65</v>
      </c>
      <c r="K90" s="1">
        <v>1771.9</v>
      </c>
      <c r="L90" s="1">
        <v>5177.18</v>
      </c>
      <c r="M90" s="1">
        <v>27148</v>
      </c>
      <c r="N90" s="1">
        <v>11715.39</v>
      </c>
      <c r="O90" s="1">
        <v>880.5</v>
      </c>
      <c r="P90" s="1">
        <v>10517.5</v>
      </c>
      <c r="Q90" s="1">
        <v>5106.66</v>
      </c>
      <c r="R90" s="1">
        <v>644.64</v>
      </c>
      <c r="S90" s="1">
        <v>1807.96</v>
      </c>
      <c r="T90" s="1">
        <v>8018.1</v>
      </c>
      <c r="U90" s="1">
        <v>690.28</v>
      </c>
      <c r="V90" s="1">
        <v>4385.67</v>
      </c>
      <c r="W90" s="1">
        <v>1126.2</v>
      </c>
      <c r="Y90" s="1">
        <v>2004</v>
      </c>
      <c r="Z90" s="1">
        <v>3</v>
      </c>
      <c r="AA90" s="1">
        <v>0.76680000000000004</v>
      </c>
      <c r="AB90" s="1">
        <v>0.3453</v>
      </c>
      <c r="AC90" s="1">
        <v>0.76349999999999996</v>
      </c>
      <c r="AD90" s="1">
        <v>611</v>
      </c>
      <c r="AE90" s="1">
        <f t="shared" si="6"/>
        <v>1.6366612111292963E-3</v>
      </c>
      <c r="AF90" s="1">
        <v>8.2771000000000008</v>
      </c>
      <c r="AG90" s="1">
        <f t="shared" si="7"/>
        <v>0.120815261383818</v>
      </c>
      <c r="AH90" s="1">
        <v>1.2315</v>
      </c>
      <c r="AI90" s="1">
        <v>1.2315</v>
      </c>
      <c r="AJ90" s="1">
        <v>1.2315</v>
      </c>
      <c r="AK90" s="1">
        <v>43.35</v>
      </c>
      <c r="AL90" s="1">
        <f t="shared" si="8"/>
        <v>2.306805074971165E-2</v>
      </c>
      <c r="AM90" s="1">
        <v>1.2315</v>
      </c>
      <c r="AN90" s="1">
        <v>1.2315</v>
      </c>
      <c r="AO90" s="1">
        <v>104.21</v>
      </c>
      <c r="AP90" s="1">
        <f t="shared" si="9"/>
        <v>9.5960080606467719E-3</v>
      </c>
      <c r="AQ90" s="1">
        <v>1143</v>
      </c>
      <c r="AR90" s="1">
        <f t="shared" si="10"/>
        <v>8.7489063867016625E-4</v>
      </c>
      <c r="AS90" s="1">
        <v>8.9899999999999994E-2</v>
      </c>
      <c r="AT90" s="1">
        <v>57.3</v>
      </c>
      <c r="AU90">
        <f t="shared" si="11"/>
        <v>1.7452006980802792E-2</v>
      </c>
      <c r="AV90" s="1">
        <v>3.5099999999999999E-2</v>
      </c>
      <c r="AW90" s="1">
        <v>0.59730000000000005</v>
      </c>
      <c r="AX90" s="1">
        <v>1.2315</v>
      </c>
      <c r="AY90" s="1">
        <v>0.1326</v>
      </c>
      <c r="AZ90" s="1">
        <v>1.8458000000000001</v>
      </c>
    </row>
    <row r="91" spans="1:52" x14ac:dyDescent="0.35">
      <c r="A91" s="1">
        <v>2004</v>
      </c>
      <c r="B91" s="1">
        <v>4</v>
      </c>
      <c r="C91" s="1">
        <v>3400.8</v>
      </c>
      <c r="D91" s="1">
        <v>19607</v>
      </c>
      <c r="E91" s="1">
        <v>8243.9699999999993</v>
      </c>
      <c r="F91" s="1">
        <v>1430.6</v>
      </c>
      <c r="G91" s="1">
        <v>1595.59</v>
      </c>
      <c r="H91" s="1">
        <v>3674.28</v>
      </c>
      <c r="I91" s="1">
        <v>3985.21</v>
      </c>
      <c r="J91" s="1">
        <v>2517.62</v>
      </c>
      <c r="K91" s="1">
        <v>1796.1</v>
      </c>
      <c r="L91" s="1">
        <v>5321.85</v>
      </c>
      <c r="M91" s="1">
        <v>28020</v>
      </c>
      <c r="N91" s="1">
        <v>11761.79</v>
      </c>
      <c r="O91" s="1">
        <v>862.84</v>
      </c>
      <c r="P91" s="1">
        <v>9948.1299999999992</v>
      </c>
      <c r="Q91" s="1">
        <v>5430.43</v>
      </c>
      <c r="R91" s="1">
        <v>561.78</v>
      </c>
      <c r="S91" s="1">
        <v>1794.17</v>
      </c>
      <c r="T91" s="1">
        <v>8109.5</v>
      </c>
      <c r="U91" s="1">
        <v>685.59</v>
      </c>
      <c r="V91" s="1">
        <v>4489.6899999999996</v>
      </c>
      <c r="W91" s="1">
        <v>1107.3</v>
      </c>
      <c r="Y91" s="1">
        <v>2004</v>
      </c>
      <c r="Z91" s="1">
        <v>4</v>
      </c>
      <c r="AA91" s="1">
        <v>0.7208</v>
      </c>
      <c r="AB91" s="1">
        <v>0.3412</v>
      </c>
      <c r="AC91" s="1">
        <v>0.7298</v>
      </c>
      <c r="AD91" s="1">
        <v>623.08000000000004</v>
      </c>
      <c r="AE91" s="1">
        <f t="shared" si="6"/>
        <v>1.6049303460229825E-3</v>
      </c>
      <c r="AF91" s="1">
        <v>8.2771000000000008</v>
      </c>
      <c r="AG91" s="1">
        <f t="shared" si="7"/>
        <v>0.120815261383818</v>
      </c>
      <c r="AH91" s="1">
        <v>1.1981999999999999</v>
      </c>
      <c r="AI91" s="1">
        <v>1.1981999999999999</v>
      </c>
      <c r="AJ91" s="1">
        <v>1.1981999999999999</v>
      </c>
      <c r="AK91" s="1">
        <v>44.47</v>
      </c>
      <c r="AL91" s="1">
        <f t="shared" si="8"/>
        <v>2.2487069934787499E-2</v>
      </c>
      <c r="AM91" s="1">
        <v>1.1981999999999999</v>
      </c>
      <c r="AN91" s="1">
        <v>1.1981999999999999</v>
      </c>
      <c r="AO91" s="1">
        <v>110.41</v>
      </c>
      <c r="AP91" s="1">
        <f t="shared" si="9"/>
        <v>9.0571506204148184E-3</v>
      </c>
      <c r="AQ91" s="1">
        <v>1173.3499999999999</v>
      </c>
      <c r="AR91" s="1">
        <f t="shared" si="10"/>
        <v>8.5226062129799295E-4</v>
      </c>
      <c r="AS91" s="1">
        <v>8.7599999999999997E-2</v>
      </c>
      <c r="AT91" s="1">
        <v>57.295000000000002</v>
      </c>
      <c r="AU91">
        <f t="shared" si="11"/>
        <v>1.7453529976437735E-2</v>
      </c>
      <c r="AV91" s="1">
        <v>3.4500000000000003E-2</v>
      </c>
      <c r="AW91" s="1">
        <v>0.58720000000000006</v>
      </c>
      <c r="AX91" s="1">
        <v>1.1981999999999999</v>
      </c>
      <c r="AY91" s="1">
        <v>0.1308</v>
      </c>
      <c r="AZ91" s="1">
        <v>1.7790999999999999</v>
      </c>
    </row>
    <row r="92" spans="1:52" x14ac:dyDescent="0.35">
      <c r="A92" s="1">
        <v>2004</v>
      </c>
      <c r="B92" s="1">
        <v>5</v>
      </c>
      <c r="C92" s="1">
        <v>3460.2</v>
      </c>
      <c r="D92" s="1">
        <v>19545</v>
      </c>
      <c r="E92" s="1">
        <v>8417.32</v>
      </c>
      <c r="F92" s="1">
        <v>1428.8</v>
      </c>
      <c r="G92" s="1">
        <v>1555.91</v>
      </c>
      <c r="H92" s="1">
        <v>3669.63</v>
      </c>
      <c r="I92" s="1">
        <v>3921.41</v>
      </c>
      <c r="J92" s="1">
        <v>2423.7199999999998</v>
      </c>
      <c r="K92" s="1">
        <v>1483.6</v>
      </c>
      <c r="L92" s="1">
        <v>5225.55</v>
      </c>
      <c r="M92" s="1">
        <v>27355</v>
      </c>
      <c r="N92" s="1">
        <v>11236.37</v>
      </c>
      <c r="O92" s="1">
        <v>803.84</v>
      </c>
      <c r="P92" s="1">
        <v>10036.290000000001</v>
      </c>
      <c r="Q92" s="1">
        <v>5497.79</v>
      </c>
      <c r="R92" s="1">
        <v>535.4</v>
      </c>
      <c r="S92" s="1">
        <v>1740.26</v>
      </c>
      <c r="T92" s="1">
        <v>7959.3</v>
      </c>
      <c r="U92" s="1">
        <v>673.95</v>
      </c>
      <c r="V92" s="1">
        <v>4430.6899999999996</v>
      </c>
      <c r="W92" s="1">
        <v>1120.7</v>
      </c>
      <c r="Y92" s="1">
        <v>2004</v>
      </c>
      <c r="Z92" s="1">
        <v>5</v>
      </c>
      <c r="AA92" s="1">
        <v>0.71509999999999996</v>
      </c>
      <c r="AB92" s="1">
        <v>0.31359999999999999</v>
      </c>
      <c r="AC92" s="1">
        <v>0.7339</v>
      </c>
      <c r="AD92" s="1">
        <v>640.5</v>
      </c>
      <c r="AE92" s="1">
        <f t="shared" si="6"/>
        <v>1.56128024980484E-3</v>
      </c>
      <c r="AF92" s="1">
        <v>8.2767999999999997</v>
      </c>
      <c r="AG92" s="1">
        <f t="shared" si="7"/>
        <v>0.12081964044075005</v>
      </c>
      <c r="AH92" s="1">
        <v>1.2185999999999999</v>
      </c>
      <c r="AI92" s="1">
        <v>1.2185999999999999</v>
      </c>
      <c r="AJ92" s="1">
        <v>1.2185999999999999</v>
      </c>
      <c r="AK92" s="1">
        <v>45.48</v>
      </c>
      <c r="AL92" s="1">
        <f t="shared" si="8"/>
        <v>2.1987686895338612E-2</v>
      </c>
      <c r="AM92" s="1">
        <v>1.2185999999999999</v>
      </c>
      <c r="AN92" s="1">
        <v>1.2185999999999999</v>
      </c>
      <c r="AO92" s="1">
        <v>109.52</v>
      </c>
      <c r="AP92" s="1">
        <f t="shared" si="9"/>
        <v>9.1307523739956181E-3</v>
      </c>
      <c r="AQ92" s="1">
        <v>1160.05</v>
      </c>
      <c r="AR92" s="1">
        <f t="shared" si="10"/>
        <v>8.6203180897375113E-4</v>
      </c>
      <c r="AS92" s="1">
        <v>8.7300000000000003E-2</v>
      </c>
      <c r="AT92" s="1">
        <v>57.674999999999997</v>
      </c>
      <c r="AU92">
        <f t="shared" si="11"/>
        <v>1.7338534893801473E-2</v>
      </c>
      <c r="AV92" s="1">
        <v>3.4500000000000003E-2</v>
      </c>
      <c r="AW92" s="1">
        <v>0.58909999999999996</v>
      </c>
      <c r="AX92" s="1">
        <v>1.2185999999999999</v>
      </c>
      <c r="AY92" s="1">
        <v>0.13389999999999999</v>
      </c>
      <c r="AZ92" s="1">
        <v>1.8319000000000001</v>
      </c>
    </row>
    <row r="93" spans="1:52" x14ac:dyDescent="0.35">
      <c r="A93" s="1">
        <v>2004</v>
      </c>
      <c r="B93" s="1">
        <v>6</v>
      </c>
      <c r="C93" s="1">
        <v>3532.9</v>
      </c>
      <c r="D93" s="1">
        <v>21149</v>
      </c>
      <c r="E93" s="1">
        <v>8545.58</v>
      </c>
      <c r="F93" s="1">
        <v>1482.98</v>
      </c>
      <c r="G93" s="1">
        <v>1399.16</v>
      </c>
      <c r="H93" s="1">
        <v>3732.99</v>
      </c>
      <c r="I93" s="1">
        <v>4052.73</v>
      </c>
      <c r="J93" s="1">
        <v>2349.16</v>
      </c>
      <c r="K93" s="1">
        <v>1505.6</v>
      </c>
      <c r="L93" s="1">
        <v>5466.19</v>
      </c>
      <c r="M93" s="1">
        <v>28092</v>
      </c>
      <c r="N93" s="1">
        <v>11858.87</v>
      </c>
      <c r="O93" s="1">
        <v>785.79</v>
      </c>
      <c r="P93" s="1">
        <v>10281.82</v>
      </c>
      <c r="Q93" s="1">
        <v>5279.18</v>
      </c>
      <c r="R93" s="1">
        <v>534.84</v>
      </c>
      <c r="S93" s="1">
        <v>1786.41</v>
      </c>
      <c r="T93" s="1">
        <v>8078.3</v>
      </c>
      <c r="U93" s="1">
        <v>698.13</v>
      </c>
      <c r="V93" s="1">
        <v>4464.07</v>
      </c>
      <c r="W93" s="1">
        <v>1140.8</v>
      </c>
      <c r="Y93" s="1">
        <v>2004</v>
      </c>
      <c r="Z93" s="1">
        <v>6</v>
      </c>
      <c r="AA93" s="1">
        <v>0.69850000000000001</v>
      </c>
      <c r="AB93" s="1">
        <v>0.32400000000000001</v>
      </c>
      <c r="AC93" s="1">
        <v>0.75009999999999999</v>
      </c>
      <c r="AD93" s="1">
        <v>634.04999999999995</v>
      </c>
      <c r="AE93" s="1">
        <f t="shared" si="6"/>
        <v>1.5771626843308888E-3</v>
      </c>
      <c r="AF93" s="1">
        <v>8.2766000000000002</v>
      </c>
      <c r="AG93" s="1">
        <f t="shared" si="7"/>
        <v>0.12082255998840104</v>
      </c>
      <c r="AH93" s="1">
        <v>1.2186999999999999</v>
      </c>
      <c r="AI93" s="1">
        <v>1.2186999999999999</v>
      </c>
      <c r="AJ93" s="1">
        <v>1.2186999999999999</v>
      </c>
      <c r="AK93" s="1">
        <v>45.975000000000001</v>
      </c>
      <c r="AL93" s="1">
        <f t="shared" si="8"/>
        <v>2.1750951604132679E-2</v>
      </c>
      <c r="AM93" s="1">
        <v>1.2186999999999999</v>
      </c>
      <c r="AN93" s="1">
        <v>1.2186999999999999</v>
      </c>
      <c r="AO93" s="1">
        <v>108.89</v>
      </c>
      <c r="AP93" s="1">
        <f t="shared" si="9"/>
        <v>9.1835797593902094E-3</v>
      </c>
      <c r="AQ93" s="1">
        <v>1154.5</v>
      </c>
      <c r="AR93" s="1">
        <f t="shared" si="10"/>
        <v>8.661758336942399E-4</v>
      </c>
      <c r="AS93" s="1">
        <v>8.6999999999999994E-2</v>
      </c>
      <c r="AT93" s="1">
        <v>57.99</v>
      </c>
      <c r="AU93">
        <f t="shared" si="11"/>
        <v>1.724435247456458E-2</v>
      </c>
      <c r="AV93" s="1">
        <v>3.44E-2</v>
      </c>
      <c r="AW93" s="1">
        <v>0.58209999999999995</v>
      </c>
      <c r="AX93" s="1">
        <v>1.2186999999999999</v>
      </c>
      <c r="AY93" s="1">
        <v>0.13289999999999999</v>
      </c>
      <c r="AZ93" s="1">
        <v>1.8193999999999999</v>
      </c>
    </row>
    <row r="94" spans="1:52" x14ac:dyDescent="0.35">
      <c r="A94" s="1">
        <v>2004</v>
      </c>
      <c r="B94" s="1">
        <v>7</v>
      </c>
      <c r="C94" s="1">
        <v>3536.1</v>
      </c>
      <c r="D94" s="1">
        <v>22337</v>
      </c>
      <c r="E94" s="1">
        <v>8458.07</v>
      </c>
      <c r="F94" s="1">
        <v>1520.85</v>
      </c>
      <c r="G94" s="1">
        <v>1386.2</v>
      </c>
      <c r="H94" s="1">
        <v>3647.1</v>
      </c>
      <c r="I94" s="1">
        <v>3895.61</v>
      </c>
      <c r="J94" s="1">
        <v>2319.3000000000002</v>
      </c>
      <c r="K94" s="1">
        <v>1632.3</v>
      </c>
      <c r="L94" s="1">
        <v>5358.63</v>
      </c>
      <c r="M94" s="1">
        <v>27538</v>
      </c>
      <c r="N94" s="1">
        <v>11325.78</v>
      </c>
      <c r="O94" s="1">
        <v>735.34</v>
      </c>
      <c r="P94" s="1">
        <v>10116.39</v>
      </c>
      <c r="Q94" s="1">
        <v>5289.92</v>
      </c>
      <c r="R94" s="1">
        <v>502.81</v>
      </c>
      <c r="S94" s="1">
        <v>1834.49</v>
      </c>
      <c r="T94" s="1">
        <v>7919.3</v>
      </c>
      <c r="U94" s="1">
        <v>683.3</v>
      </c>
      <c r="V94" s="1">
        <v>4413.08</v>
      </c>
      <c r="W94" s="1">
        <v>1101.7</v>
      </c>
      <c r="Y94" s="1">
        <v>2004</v>
      </c>
      <c r="Z94" s="1">
        <v>7</v>
      </c>
      <c r="AA94" s="1">
        <v>0.7026</v>
      </c>
      <c r="AB94" s="1">
        <v>0.32919999999999999</v>
      </c>
      <c r="AC94" s="1">
        <v>0.75080000000000002</v>
      </c>
      <c r="AD94" s="1">
        <v>643.12</v>
      </c>
      <c r="AE94" s="1">
        <f t="shared" si="6"/>
        <v>1.5549197661400671E-3</v>
      </c>
      <c r="AF94" s="1">
        <v>8.2768999999999995</v>
      </c>
      <c r="AG94" s="1">
        <f t="shared" si="7"/>
        <v>0.12081818071983473</v>
      </c>
      <c r="AH94" s="1">
        <v>1.202</v>
      </c>
      <c r="AI94" s="1">
        <v>1.202</v>
      </c>
      <c r="AJ94" s="1">
        <v>1.202</v>
      </c>
      <c r="AK94" s="1">
        <v>46.375</v>
      </c>
      <c r="AL94" s="1">
        <f t="shared" si="8"/>
        <v>2.15633423180593E-2</v>
      </c>
      <c r="AM94" s="1">
        <v>1.202</v>
      </c>
      <c r="AN94" s="1">
        <v>1.202</v>
      </c>
      <c r="AO94" s="1">
        <v>111.46</v>
      </c>
      <c r="AP94" s="1">
        <f t="shared" si="9"/>
        <v>8.971828458639872E-3</v>
      </c>
      <c r="AQ94" s="1">
        <v>1166.5</v>
      </c>
      <c r="AR94" s="1">
        <f t="shared" si="10"/>
        <v>8.5726532361765965E-4</v>
      </c>
      <c r="AS94" s="1">
        <v>8.7800000000000003E-2</v>
      </c>
      <c r="AT94" s="1">
        <v>58.36</v>
      </c>
      <c r="AU94">
        <f t="shared" si="11"/>
        <v>1.7135023989033583E-2</v>
      </c>
      <c r="AV94" s="1">
        <v>3.44E-2</v>
      </c>
      <c r="AW94" s="1">
        <v>0.58189999999999997</v>
      </c>
      <c r="AX94" s="1">
        <v>1.202</v>
      </c>
      <c r="AY94" s="1">
        <v>0.1303</v>
      </c>
      <c r="AZ94" s="1">
        <v>1.8201000000000001</v>
      </c>
    </row>
    <row r="95" spans="1:52" x14ac:dyDescent="0.35">
      <c r="A95" s="1">
        <v>2004</v>
      </c>
      <c r="B95" s="1">
        <v>8</v>
      </c>
      <c r="C95" s="1">
        <v>3552.7</v>
      </c>
      <c r="D95" s="1">
        <v>22803</v>
      </c>
      <c r="E95" s="1">
        <v>8377.0300000000007</v>
      </c>
      <c r="F95" s="1">
        <v>1631.41</v>
      </c>
      <c r="G95" s="1">
        <v>1342.06</v>
      </c>
      <c r="H95" s="1">
        <v>3594.28</v>
      </c>
      <c r="I95" s="1">
        <v>3785.21</v>
      </c>
      <c r="J95" s="1">
        <v>2314.2600000000002</v>
      </c>
      <c r="K95" s="1">
        <v>1631.75</v>
      </c>
      <c r="L95" s="1">
        <v>5450.52</v>
      </c>
      <c r="M95" s="1">
        <v>26913</v>
      </c>
      <c r="N95" s="1">
        <v>11081.79</v>
      </c>
      <c r="O95" s="1">
        <v>803.57</v>
      </c>
      <c r="P95" s="1">
        <v>10264.32</v>
      </c>
      <c r="Q95" s="1">
        <v>5346.15</v>
      </c>
      <c r="R95" s="1">
        <v>549.28</v>
      </c>
      <c r="S95" s="1">
        <v>1847.58</v>
      </c>
      <c r="T95" s="1">
        <v>7869.5</v>
      </c>
      <c r="U95" s="1">
        <v>685.03</v>
      </c>
      <c r="V95" s="1">
        <v>4459.32</v>
      </c>
      <c r="W95" s="1">
        <v>1104.2</v>
      </c>
      <c r="Y95" s="1">
        <v>2004</v>
      </c>
      <c r="Z95" s="1">
        <v>8</v>
      </c>
      <c r="AA95" s="1">
        <v>0.7046</v>
      </c>
      <c r="AB95" s="1">
        <v>0.34160000000000001</v>
      </c>
      <c r="AC95" s="1">
        <v>0.76190000000000002</v>
      </c>
      <c r="AD95" s="1">
        <v>626.25</v>
      </c>
      <c r="AE95" s="1">
        <f t="shared" si="6"/>
        <v>1.5968063872255488E-3</v>
      </c>
      <c r="AF95" s="1">
        <v>8.2766000000000002</v>
      </c>
      <c r="AG95" s="1">
        <f t="shared" si="7"/>
        <v>0.12082255998840104</v>
      </c>
      <c r="AH95" s="1">
        <v>1.2188000000000001</v>
      </c>
      <c r="AI95" s="1">
        <v>1.2188000000000001</v>
      </c>
      <c r="AJ95" s="1">
        <v>1.2188000000000001</v>
      </c>
      <c r="AK95" s="1">
        <v>46.314999999999998</v>
      </c>
      <c r="AL95" s="1">
        <f t="shared" si="8"/>
        <v>2.1591277124041887E-2</v>
      </c>
      <c r="AM95" s="1">
        <v>1.2188000000000001</v>
      </c>
      <c r="AN95" s="1">
        <v>1.2188000000000001</v>
      </c>
      <c r="AO95" s="1">
        <v>109.14</v>
      </c>
      <c r="AP95" s="1">
        <f t="shared" si="9"/>
        <v>9.1625435220817307E-3</v>
      </c>
      <c r="AQ95" s="1">
        <v>1151.8499999999999</v>
      </c>
      <c r="AR95" s="1">
        <f t="shared" si="10"/>
        <v>8.6816859834179809E-4</v>
      </c>
      <c r="AS95" s="1">
        <v>8.7800000000000003E-2</v>
      </c>
      <c r="AT95" s="1">
        <v>58.634999999999998</v>
      </c>
      <c r="AU95">
        <f t="shared" si="11"/>
        <v>1.7054660185895798E-2</v>
      </c>
      <c r="AV95" s="1">
        <v>3.4200000000000001E-2</v>
      </c>
      <c r="AW95" s="1">
        <v>0.58460000000000001</v>
      </c>
      <c r="AX95" s="1">
        <v>1.2188000000000001</v>
      </c>
      <c r="AY95" s="1">
        <v>0.1333</v>
      </c>
      <c r="AZ95" s="1">
        <v>1.8024</v>
      </c>
    </row>
    <row r="96" spans="1:52" x14ac:dyDescent="0.35">
      <c r="A96" s="1">
        <v>2004</v>
      </c>
      <c r="B96" s="1">
        <v>9</v>
      </c>
      <c r="C96" s="1">
        <v>3665</v>
      </c>
      <c r="D96" s="1">
        <v>23245</v>
      </c>
      <c r="E96" s="1">
        <v>8668.2900000000009</v>
      </c>
      <c r="F96" s="1">
        <v>1707.02</v>
      </c>
      <c r="G96" s="1">
        <v>1396.7</v>
      </c>
      <c r="H96" s="1">
        <v>3640.61</v>
      </c>
      <c r="I96" s="1">
        <v>3892.9</v>
      </c>
      <c r="J96" s="1">
        <v>2328.2399999999998</v>
      </c>
      <c r="K96" s="1">
        <v>1745.5</v>
      </c>
      <c r="L96" s="1">
        <v>5610.33</v>
      </c>
      <c r="M96" s="1">
        <v>27794</v>
      </c>
      <c r="N96" s="1">
        <v>10823.57</v>
      </c>
      <c r="O96" s="1">
        <v>835.09</v>
      </c>
      <c r="P96" s="1">
        <v>10957.37</v>
      </c>
      <c r="Q96" s="1">
        <v>5217.6499999999996</v>
      </c>
      <c r="R96" s="1">
        <v>611.03</v>
      </c>
      <c r="S96" s="1">
        <v>1908.56</v>
      </c>
      <c r="T96" s="1">
        <v>8029.2</v>
      </c>
      <c r="U96" s="1">
        <v>705.76</v>
      </c>
      <c r="V96" s="1">
        <v>4570.7700000000004</v>
      </c>
      <c r="W96" s="1">
        <v>1114.5999999999999</v>
      </c>
      <c r="Y96" s="1">
        <v>2004</v>
      </c>
      <c r="Z96" s="1">
        <v>9</v>
      </c>
      <c r="AA96" s="1">
        <v>0.72740000000000005</v>
      </c>
      <c r="AB96" s="1">
        <v>0.34970000000000001</v>
      </c>
      <c r="AC96" s="1">
        <v>0.7923</v>
      </c>
      <c r="AD96" s="1">
        <v>610.5</v>
      </c>
      <c r="AE96" s="1">
        <f t="shared" si="6"/>
        <v>1.6380016380016381E-3</v>
      </c>
      <c r="AF96" s="1">
        <v>8.2766000000000002</v>
      </c>
      <c r="AG96" s="1">
        <f t="shared" si="7"/>
        <v>0.12082255998840104</v>
      </c>
      <c r="AH96" s="1">
        <v>1.2432000000000001</v>
      </c>
      <c r="AI96" s="1">
        <v>1.2432000000000001</v>
      </c>
      <c r="AJ96" s="1">
        <v>1.2432000000000001</v>
      </c>
      <c r="AK96" s="1">
        <v>45.924999999999997</v>
      </c>
      <c r="AL96" s="1">
        <f t="shared" si="8"/>
        <v>2.1774632553075667E-2</v>
      </c>
      <c r="AM96" s="1">
        <v>1.2432000000000001</v>
      </c>
      <c r="AN96" s="1">
        <v>1.2432000000000001</v>
      </c>
      <c r="AO96" s="1">
        <v>110.03</v>
      </c>
      <c r="AP96" s="1">
        <f t="shared" si="9"/>
        <v>9.0884304280650727E-3</v>
      </c>
      <c r="AQ96" s="1">
        <v>1151.5</v>
      </c>
      <c r="AR96" s="1">
        <f t="shared" si="10"/>
        <v>8.6843247937472864E-4</v>
      </c>
      <c r="AS96" s="1">
        <v>8.7900000000000006E-2</v>
      </c>
      <c r="AT96" s="1">
        <v>59.125</v>
      </c>
      <c r="AU96">
        <f t="shared" si="11"/>
        <v>1.6913319238900635E-2</v>
      </c>
      <c r="AV96" s="1">
        <v>3.4200000000000001E-2</v>
      </c>
      <c r="AW96" s="1">
        <v>0.59379999999999999</v>
      </c>
      <c r="AX96" s="1">
        <v>1.2432000000000001</v>
      </c>
      <c r="AY96" s="1">
        <v>0.13730000000000001</v>
      </c>
      <c r="AZ96" s="1">
        <v>1.8119000000000001</v>
      </c>
    </row>
    <row r="97" spans="1:52" x14ac:dyDescent="0.35">
      <c r="A97" s="1">
        <v>2004</v>
      </c>
      <c r="B97" s="1">
        <v>10</v>
      </c>
      <c r="C97" s="1">
        <v>3778.6</v>
      </c>
      <c r="D97" s="1">
        <v>23052</v>
      </c>
      <c r="E97" s="1">
        <v>8870.9699999999993</v>
      </c>
      <c r="F97" s="1">
        <v>1768.2</v>
      </c>
      <c r="G97" s="1">
        <v>1320.54</v>
      </c>
      <c r="H97" s="1">
        <v>3706.82</v>
      </c>
      <c r="I97" s="1">
        <v>3960.25</v>
      </c>
      <c r="J97" s="1">
        <v>2489.19</v>
      </c>
      <c r="K97" s="1">
        <v>1786.9</v>
      </c>
      <c r="L97" s="1">
        <v>5681.89</v>
      </c>
      <c r="M97" s="1">
        <v>28681</v>
      </c>
      <c r="N97" s="1">
        <v>10771.42</v>
      </c>
      <c r="O97" s="1">
        <v>834.84</v>
      </c>
      <c r="P97" s="1">
        <v>11564.35</v>
      </c>
      <c r="Q97" s="1">
        <v>5332.24</v>
      </c>
      <c r="R97" s="1">
        <v>632.97</v>
      </c>
      <c r="S97" s="1">
        <v>1903.65</v>
      </c>
      <c r="T97" s="1">
        <v>8418.2999999999993</v>
      </c>
      <c r="U97" s="1">
        <v>702.55</v>
      </c>
      <c r="V97" s="1">
        <v>4624.21</v>
      </c>
      <c r="W97" s="1">
        <v>1130.2</v>
      </c>
      <c r="Y97" s="1">
        <v>2004</v>
      </c>
      <c r="Z97" s="1">
        <v>10</v>
      </c>
      <c r="AA97" s="1">
        <v>0.74870000000000003</v>
      </c>
      <c r="AB97" s="1">
        <v>0.34970000000000001</v>
      </c>
      <c r="AC97" s="1">
        <v>0.82099999999999995</v>
      </c>
      <c r="AD97" s="1">
        <v>611.5</v>
      </c>
      <c r="AE97" s="1">
        <f t="shared" si="6"/>
        <v>1.6353229762878169E-3</v>
      </c>
      <c r="AF97" s="1">
        <v>8.2765000000000004</v>
      </c>
      <c r="AG97" s="1">
        <f t="shared" si="7"/>
        <v>0.12082401981513924</v>
      </c>
      <c r="AH97" s="1">
        <v>1.2785</v>
      </c>
      <c r="AI97" s="1">
        <v>1.2785</v>
      </c>
      <c r="AJ97" s="1">
        <v>1.2785</v>
      </c>
      <c r="AK97" s="1">
        <v>45.335000000000001</v>
      </c>
      <c r="AL97" s="1">
        <f t="shared" si="8"/>
        <v>2.2058012573067165E-2</v>
      </c>
      <c r="AM97" s="1">
        <v>1.2785</v>
      </c>
      <c r="AN97" s="1">
        <v>1.2785</v>
      </c>
      <c r="AO97" s="1">
        <v>105.79</v>
      </c>
      <c r="AP97" s="1">
        <f t="shared" si="9"/>
        <v>9.4526892901030338E-3</v>
      </c>
      <c r="AQ97" s="1">
        <v>1119.5</v>
      </c>
      <c r="AR97" s="1">
        <f t="shared" si="10"/>
        <v>8.9325591782045551E-4</v>
      </c>
      <c r="AS97" s="1">
        <v>8.6699999999999999E-2</v>
      </c>
      <c r="AT97" s="1">
        <v>61.05</v>
      </c>
      <c r="AU97">
        <f t="shared" si="11"/>
        <v>1.638001638001638E-2</v>
      </c>
      <c r="AV97" s="1">
        <v>3.4799999999999998E-2</v>
      </c>
      <c r="AW97" s="1">
        <v>0.60150000000000003</v>
      </c>
      <c r="AX97" s="1">
        <v>1.2785</v>
      </c>
      <c r="AY97" s="1">
        <v>0.14130000000000001</v>
      </c>
      <c r="AZ97" s="1">
        <v>1.8379000000000001</v>
      </c>
    </row>
    <row r="98" spans="1:52" x14ac:dyDescent="0.35">
      <c r="A98" s="1">
        <v>2004</v>
      </c>
      <c r="B98" s="1">
        <v>11</v>
      </c>
      <c r="C98" s="1">
        <v>3931.3</v>
      </c>
      <c r="D98" s="1">
        <v>25128</v>
      </c>
      <c r="E98" s="1">
        <v>9030.0499999999993</v>
      </c>
      <c r="F98" s="1">
        <v>1790.47</v>
      </c>
      <c r="G98" s="1">
        <v>1340.77</v>
      </c>
      <c r="H98" s="1">
        <v>3753.75</v>
      </c>
      <c r="I98" s="1">
        <v>4126</v>
      </c>
      <c r="J98" s="1">
        <v>2654.81</v>
      </c>
      <c r="K98" s="1">
        <v>1958.8</v>
      </c>
      <c r="L98" s="1">
        <v>5973.86</v>
      </c>
      <c r="M98" s="1">
        <v>29615</v>
      </c>
      <c r="N98" s="1">
        <v>10899.25</v>
      </c>
      <c r="O98" s="1">
        <v>878.06</v>
      </c>
      <c r="P98" s="1">
        <v>12102.55</v>
      </c>
      <c r="Q98" s="1">
        <v>5567.79</v>
      </c>
      <c r="R98" s="1">
        <v>570.76</v>
      </c>
      <c r="S98" s="1">
        <v>1943.65</v>
      </c>
      <c r="T98" s="1">
        <v>8693</v>
      </c>
      <c r="U98" s="1">
        <v>743.34</v>
      </c>
      <c r="V98" s="1">
        <v>4703.18</v>
      </c>
      <c r="W98" s="1">
        <v>1173.8</v>
      </c>
      <c r="Y98" s="1">
        <v>2004</v>
      </c>
      <c r="Z98" s="1">
        <v>11</v>
      </c>
      <c r="AA98" s="1">
        <v>0.77210000000000001</v>
      </c>
      <c r="AB98" s="1">
        <v>0.36759999999999998</v>
      </c>
      <c r="AC98" s="1">
        <v>0.84340000000000004</v>
      </c>
      <c r="AD98" s="1">
        <v>588.85</v>
      </c>
      <c r="AE98" s="1">
        <f t="shared" si="6"/>
        <v>1.6982253545045427E-3</v>
      </c>
      <c r="AF98" s="1">
        <v>8.2765000000000004</v>
      </c>
      <c r="AG98" s="1">
        <f t="shared" si="7"/>
        <v>0.12082401981513924</v>
      </c>
      <c r="AH98" s="1">
        <v>1.3292999999999999</v>
      </c>
      <c r="AI98" s="1">
        <v>1.3292999999999999</v>
      </c>
      <c r="AJ98" s="1">
        <v>1.3292999999999999</v>
      </c>
      <c r="AK98" s="1">
        <v>44.5</v>
      </c>
      <c r="AL98" s="1">
        <f t="shared" si="8"/>
        <v>2.247191011235955E-2</v>
      </c>
      <c r="AM98" s="1">
        <v>1.3292999999999999</v>
      </c>
      <c r="AN98" s="1">
        <v>1.3292999999999999</v>
      </c>
      <c r="AO98" s="1">
        <v>102.91</v>
      </c>
      <c r="AP98" s="1">
        <f t="shared" si="9"/>
        <v>9.7172286463900505E-3</v>
      </c>
      <c r="AQ98" s="1">
        <v>1048.5</v>
      </c>
      <c r="AR98" s="1">
        <f t="shared" si="10"/>
        <v>9.5374344301382924E-4</v>
      </c>
      <c r="AS98" s="1">
        <v>8.9099999999999999E-2</v>
      </c>
      <c r="AT98" s="1">
        <v>59.674999999999997</v>
      </c>
      <c r="AU98">
        <f t="shared" si="11"/>
        <v>1.6757436112274822E-2</v>
      </c>
      <c r="AV98" s="1">
        <v>3.5499999999999997E-2</v>
      </c>
      <c r="AW98" s="1">
        <v>0.61060000000000003</v>
      </c>
      <c r="AX98" s="1">
        <v>1.3292999999999999</v>
      </c>
      <c r="AY98" s="1">
        <v>0.14879999999999999</v>
      </c>
      <c r="AZ98" s="1">
        <v>1.9108000000000001</v>
      </c>
    </row>
    <row r="99" spans="1:52" x14ac:dyDescent="0.35">
      <c r="A99" s="1">
        <v>2004</v>
      </c>
      <c r="B99" s="1">
        <v>12</v>
      </c>
      <c r="C99" s="1">
        <v>4050.6</v>
      </c>
      <c r="D99" s="1">
        <v>26196</v>
      </c>
      <c r="E99" s="1">
        <v>9246.65</v>
      </c>
      <c r="F99" s="1">
        <v>1796.48</v>
      </c>
      <c r="G99" s="1">
        <v>1266.5</v>
      </c>
      <c r="H99" s="1">
        <v>3821.16</v>
      </c>
      <c r="I99" s="1">
        <v>4256.08</v>
      </c>
      <c r="J99" s="1">
        <v>2786.18</v>
      </c>
      <c r="K99" s="1">
        <v>2080.5</v>
      </c>
      <c r="L99" s="1">
        <v>6197.83</v>
      </c>
      <c r="M99" s="1">
        <v>30903</v>
      </c>
      <c r="N99" s="1">
        <v>11488.76</v>
      </c>
      <c r="O99" s="1">
        <v>895.92</v>
      </c>
      <c r="P99" s="1">
        <v>12917.88</v>
      </c>
      <c r="Q99" s="1">
        <v>6218.4</v>
      </c>
      <c r="R99" s="1">
        <v>552.22</v>
      </c>
      <c r="S99" s="1">
        <v>1999.9</v>
      </c>
      <c r="T99" s="1">
        <v>9080.7999999999993</v>
      </c>
      <c r="U99" s="1">
        <v>741.88</v>
      </c>
      <c r="V99" s="1">
        <v>4814.3</v>
      </c>
      <c r="W99" s="1">
        <v>1211.9000000000001</v>
      </c>
      <c r="Y99" s="1">
        <v>2004</v>
      </c>
      <c r="Z99" s="1">
        <v>12</v>
      </c>
      <c r="AA99" s="1">
        <v>0.78220000000000001</v>
      </c>
      <c r="AB99" s="1">
        <v>0.3765</v>
      </c>
      <c r="AC99" s="1">
        <v>0.83120000000000005</v>
      </c>
      <c r="AD99" s="1">
        <v>555.75</v>
      </c>
      <c r="AE99" s="1">
        <f t="shared" si="6"/>
        <v>1.7993702204228521E-3</v>
      </c>
      <c r="AF99" s="1">
        <v>8.2765000000000004</v>
      </c>
      <c r="AG99" s="1">
        <f t="shared" si="7"/>
        <v>0.12082401981513924</v>
      </c>
      <c r="AH99" s="1">
        <v>1.3557999999999999</v>
      </c>
      <c r="AI99" s="1">
        <v>1.3557999999999999</v>
      </c>
      <c r="AJ99" s="1">
        <v>1.3557999999999999</v>
      </c>
      <c r="AK99" s="1">
        <v>43.25</v>
      </c>
      <c r="AL99" s="1">
        <f t="shared" si="8"/>
        <v>2.3121387283236993E-2</v>
      </c>
      <c r="AM99" s="1">
        <v>1.3557999999999999</v>
      </c>
      <c r="AN99" s="1">
        <v>1.3557999999999999</v>
      </c>
      <c r="AO99" s="1">
        <v>102.47</v>
      </c>
      <c r="AP99" s="1">
        <f t="shared" si="9"/>
        <v>9.7589538401483353E-3</v>
      </c>
      <c r="AQ99" s="1">
        <v>1035.2</v>
      </c>
      <c r="AR99" s="1">
        <f t="shared" si="10"/>
        <v>9.6599690880989182E-4</v>
      </c>
      <c r="AS99" s="1">
        <v>8.9800000000000005E-2</v>
      </c>
      <c r="AT99" s="1">
        <v>59.424999999999997</v>
      </c>
      <c r="AU99">
        <f t="shared" si="11"/>
        <v>1.6827934371055953E-2</v>
      </c>
      <c r="AV99" s="1">
        <v>3.61E-2</v>
      </c>
      <c r="AW99" s="1">
        <v>0.61270000000000002</v>
      </c>
      <c r="AX99" s="1">
        <v>1.3557999999999999</v>
      </c>
      <c r="AY99" s="1">
        <v>0.1502</v>
      </c>
      <c r="AZ99" s="1">
        <v>1.9186000000000001</v>
      </c>
    </row>
    <row r="100" spans="1:52" x14ac:dyDescent="0.35">
      <c r="A100" s="1">
        <v>2005</v>
      </c>
      <c r="B100" s="1">
        <v>1</v>
      </c>
      <c r="C100" s="1">
        <v>4107.3</v>
      </c>
      <c r="D100" s="1">
        <v>24351</v>
      </c>
      <c r="E100" s="1">
        <v>9204.0499999999993</v>
      </c>
      <c r="F100" s="1">
        <v>1809.88</v>
      </c>
      <c r="G100" s="1">
        <v>1191.82</v>
      </c>
      <c r="H100" s="1">
        <v>3913.69</v>
      </c>
      <c r="I100" s="1">
        <v>4254.8500000000004</v>
      </c>
      <c r="J100" s="1">
        <v>2919.93</v>
      </c>
      <c r="K100" s="1">
        <v>2057.6</v>
      </c>
      <c r="L100" s="1">
        <v>6414.29</v>
      </c>
      <c r="M100" s="1">
        <v>31334</v>
      </c>
      <c r="N100" s="1">
        <v>11387.59</v>
      </c>
      <c r="O100" s="1">
        <v>932.7</v>
      </c>
      <c r="P100" s="1">
        <v>13097.12</v>
      </c>
      <c r="Q100" s="1">
        <v>6747.39</v>
      </c>
      <c r="R100" s="1">
        <v>575.74</v>
      </c>
      <c r="S100" s="1">
        <v>2018.02</v>
      </c>
      <c r="T100" s="1">
        <v>9223.9</v>
      </c>
      <c r="U100" s="1">
        <v>741.5</v>
      </c>
      <c r="V100" s="1">
        <v>4852.3100000000004</v>
      </c>
      <c r="W100" s="1">
        <v>1181.3</v>
      </c>
      <c r="Y100" s="1">
        <v>2005</v>
      </c>
      <c r="Z100" s="1">
        <v>1</v>
      </c>
      <c r="AA100" s="1">
        <v>0.7752</v>
      </c>
      <c r="AB100" s="1">
        <v>0.38329999999999997</v>
      </c>
      <c r="AC100" s="1">
        <v>0.80610000000000004</v>
      </c>
      <c r="AD100" s="1">
        <v>583</v>
      </c>
      <c r="AE100" s="1">
        <f t="shared" si="6"/>
        <v>1.7152658662092624E-3</v>
      </c>
      <c r="AF100" s="1">
        <v>8.2765000000000004</v>
      </c>
      <c r="AG100" s="1">
        <f t="shared" si="7"/>
        <v>0.12082401981513924</v>
      </c>
      <c r="AH100" s="1">
        <v>1.3033999999999999</v>
      </c>
      <c r="AI100" s="1">
        <v>1.3033999999999999</v>
      </c>
      <c r="AJ100" s="1">
        <v>1.3033999999999999</v>
      </c>
      <c r="AK100" s="1">
        <v>43.645000000000003</v>
      </c>
      <c r="AL100" s="1">
        <f t="shared" si="8"/>
        <v>2.2912131973880166E-2</v>
      </c>
      <c r="AM100" s="1">
        <v>1.3033999999999999</v>
      </c>
      <c r="AN100" s="1">
        <v>1.3033999999999999</v>
      </c>
      <c r="AO100" s="1">
        <v>103.67</v>
      </c>
      <c r="AP100" s="1">
        <f t="shared" si="9"/>
        <v>9.6459920902864857E-3</v>
      </c>
      <c r="AQ100" s="1">
        <v>1026.5</v>
      </c>
      <c r="AR100" s="1">
        <f t="shared" si="10"/>
        <v>9.7418412079883102E-4</v>
      </c>
      <c r="AS100" s="1">
        <v>8.9300000000000004E-2</v>
      </c>
      <c r="AT100" s="1">
        <v>59.32</v>
      </c>
      <c r="AU100">
        <f t="shared" si="11"/>
        <v>1.6857720836142953E-2</v>
      </c>
      <c r="AV100" s="1">
        <v>3.5700000000000003E-2</v>
      </c>
      <c r="AW100" s="1">
        <v>0.61060000000000003</v>
      </c>
      <c r="AX100" s="1">
        <v>1.3033999999999999</v>
      </c>
      <c r="AY100" s="1">
        <v>0.1431</v>
      </c>
      <c r="AZ100" s="1">
        <v>1.8834</v>
      </c>
    </row>
    <row r="101" spans="1:52" x14ac:dyDescent="0.35">
      <c r="A101" s="1">
        <v>2005</v>
      </c>
      <c r="B101" s="1">
        <v>2</v>
      </c>
      <c r="C101" s="1">
        <v>4172.8</v>
      </c>
      <c r="D101" s="1">
        <v>28139</v>
      </c>
      <c r="E101" s="1">
        <v>9668.32</v>
      </c>
      <c r="F101" s="1">
        <v>1895.2</v>
      </c>
      <c r="G101" s="1">
        <v>1306</v>
      </c>
      <c r="H101" s="1">
        <v>4027.16</v>
      </c>
      <c r="I101" s="1">
        <v>4350.49</v>
      </c>
      <c r="J101" s="1">
        <v>3145.16</v>
      </c>
      <c r="K101" s="1">
        <v>2103.25</v>
      </c>
      <c r="L101" s="1">
        <v>6271.62</v>
      </c>
      <c r="M101" s="1">
        <v>31850</v>
      </c>
      <c r="N101" s="1">
        <v>11740.6</v>
      </c>
      <c r="O101" s="1">
        <v>1011.36</v>
      </c>
      <c r="P101" s="1">
        <v>13789.46</v>
      </c>
      <c r="Q101" s="1">
        <v>8260.06</v>
      </c>
      <c r="R101" s="1">
        <v>635.38</v>
      </c>
      <c r="S101" s="1">
        <v>2033.93</v>
      </c>
      <c r="T101" s="1">
        <v>9391</v>
      </c>
      <c r="U101" s="1">
        <v>769.97</v>
      </c>
      <c r="V101" s="1">
        <v>4968.5</v>
      </c>
      <c r="W101" s="1">
        <v>1203.5999999999999</v>
      </c>
      <c r="Y101" s="1">
        <v>2005</v>
      </c>
      <c r="Z101" s="1">
        <v>2</v>
      </c>
      <c r="AA101" s="1">
        <v>0.7923</v>
      </c>
      <c r="AB101" s="1">
        <v>0.38619999999999999</v>
      </c>
      <c r="AC101" s="1">
        <v>0.81069999999999998</v>
      </c>
      <c r="AD101" s="1">
        <v>574.75</v>
      </c>
      <c r="AE101" s="1">
        <f t="shared" si="6"/>
        <v>1.7398869073510222E-3</v>
      </c>
      <c r="AF101" s="1">
        <v>8.2765000000000004</v>
      </c>
      <c r="AG101" s="1">
        <f t="shared" si="7"/>
        <v>0.12082401981513924</v>
      </c>
      <c r="AH101" s="1">
        <v>1.3237000000000001</v>
      </c>
      <c r="AI101" s="1">
        <v>1.3237000000000001</v>
      </c>
      <c r="AJ101" s="1">
        <v>1.3237000000000001</v>
      </c>
      <c r="AK101" s="1">
        <v>43.634999999999998</v>
      </c>
      <c r="AL101" s="1">
        <f t="shared" si="8"/>
        <v>2.2917382834880259E-2</v>
      </c>
      <c r="AM101" s="1">
        <v>1.3237000000000001</v>
      </c>
      <c r="AN101" s="1">
        <v>1.3237000000000001</v>
      </c>
      <c r="AO101" s="1">
        <v>104.58</v>
      </c>
      <c r="AP101" s="1">
        <f t="shared" si="9"/>
        <v>9.5620577548288389E-3</v>
      </c>
      <c r="AQ101" s="1">
        <v>1004.5</v>
      </c>
      <c r="AR101" s="1">
        <f t="shared" si="10"/>
        <v>9.9552015928322545E-4</v>
      </c>
      <c r="AS101" s="1">
        <v>9.01E-2</v>
      </c>
      <c r="AT101" s="1">
        <v>59.344999999999999</v>
      </c>
      <c r="AU101">
        <f t="shared" si="11"/>
        <v>1.6850619260257816E-2</v>
      </c>
      <c r="AV101" s="1">
        <v>3.61E-2</v>
      </c>
      <c r="AW101" s="1">
        <v>0.61639999999999995</v>
      </c>
      <c r="AX101" s="1">
        <v>1.3237000000000001</v>
      </c>
      <c r="AY101" s="1">
        <v>0.1462</v>
      </c>
      <c r="AZ101" s="1">
        <v>1.9224000000000001</v>
      </c>
    </row>
    <row r="102" spans="1:52" x14ac:dyDescent="0.35">
      <c r="A102" s="1">
        <v>2005</v>
      </c>
      <c r="B102" s="1">
        <v>3</v>
      </c>
      <c r="C102" s="1">
        <v>4109.8</v>
      </c>
      <c r="D102" s="1">
        <v>26611</v>
      </c>
      <c r="E102" s="1">
        <v>9612.3799999999992</v>
      </c>
      <c r="F102" s="1">
        <v>1961.69</v>
      </c>
      <c r="G102" s="1">
        <v>1181.24</v>
      </c>
      <c r="H102" s="1">
        <v>4067.78</v>
      </c>
      <c r="I102" s="1">
        <v>4348.7700000000004</v>
      </c>
      <c r="J102" s="1">
        <v>2854.91</v>
      </c>
      <c r="K102" s="1">
        <v>2035.65</v>
      </c>
      <c r="L102" s="1">
        <v>5984.88</v>
      </c>
      <c r="M102" s="1">
        <v>32302</v>
      </c>
      <c r="N102" s="1">
        <v>11668.95</v>
      </c>
      <c r="O102" s="1">
        <v>965.68</v>
      </c>
      <c r="P102" s="1">
        <v>12676.9</v>
      </c>
      <c r="Q102" s="1">
        <v>7770.33</v>
      </c>
      <c r="R102" s="1">
        <v>598.04</v>
      </c>
      <c r="S102" s="1">
        <v>2056.5700000000002</v>
      </c>
      <c r="T102" s="1">
        <v>9258.7999999999993</v>
      </c>
      <c r="U102" s="1">
        <v>770.39</v>
      </c>
      <c r="V102" s="1">
        <v>4894.37</v>
      </c>
      <c r="W102" s="1">
        <v>1180.5999999999999</v>
      </c>
      <c r="Y102" s="1">
        <v>2005</v>
      </c>
      <c r="Z102" s="1">
        <v>3</v>
      </c>
      <c r="AA102" s="1">
        <v>0.77239999999999998</v>
      </c>
      <c r="AB102" s="1">
        <v>0.37309999999999999</v>
      </c>
      <c r="AC102" s="1">
        <v>0.82679999999999998</v>
      </c>
      <c r="AD102" s="1">
        <v>586</v>
      </c>
      <c r="AE102" s="1">
        <f t="shared" si="6"/>
        <v>1.7064846416382253E-3</v>
      </c>
      <c r="AF102" s="1">
        <v>8.2765000000000004</v>
      </c>
      <c r="AG102" s="1">
        <f t="shared" si="7"/>
        <v>0.12082401981513924</v>
      </c>
      <c r="AH102" s="1">
        <v>1.2963</v>
      </c>
      <c r="AI102" s="1">
        <v>1.2963</v>
      </c>
      <c r="AJ102" s="1">
        <v>1.2963</v>
      </c>
      <c r="AK102" s="1">
        <v>43.674999999999997</v>
      </c>
      <c r="AL102" s="1">
        <f t="shared" si="8"/>
        <v>2.2896393817973669E-2</v>
      </c>
      <c r="AM102" s="1">
        <v>1.2963</v>
      </c>
      <c r="AN102" s="1">
        <v>1.2963</v>
      </c>
      <c r="AO102" s="1">
        <v>107.11</v>
      </c>
      <c r="AP102" s="1">
        <f t="shared" si="9"/>
        <v>9.336196433572962E-3</v>
      </c>
      <c r="AQ102" s="1">
        <v>1017.5</v>
      </c>
      <c r="AR102" s="1">
        <f t="shared" si="10"/>
        <v>9.8280098280098278E-4</v>
      </c>
      <c r="AS102" s="1">
        <v>8.9499999999999996E-2</v>
      </c>
      <c r="AT102" s="1">
        <v>59.39</v>
      </c>
      <c r="AU102">
        <f t="shared" si="11"/>
        <v>1.6837851490149856E-2</v>
      </c>
      <c r="AV102" s="1">
        <v>3.5900000000000001E-2</v>
      </c>
      <c r="AW102" s="1">
        <v>0.60570000000000002</v>
      </c>
      <c r="AX102" s="1">
        <v>1.2963</v>
      </c>
      <c r="AY102" s="1">
        <v>0.14149999999999999</v>
      </c>
      <c r="AZ102" s="1">
        <v>1.8898999999999999</v>
      </c>
    </row>
    <row r="103" spans="1:52" x14ac:dyDescent="0.35">
      <c r="A103" s="1">
        <v>2005</v>
      </c>
      <c r="B103" s="1">
        <v>4</v>
      </c>
      <c r="C103" s="1">
        <v>3983.2</v>
      </c>
      <c r="D103" s="1">
        <v>24844</v>
      </c>
      <c r="E103" s="1">
        <v>9369.2999999999993</v>
      </c>
      <c r="F103" s="1">
        <v>1956.98</v>
      </c>
      <c r="G103" s="1">
        <v>1159.1500000000001</v>
      </c>
      <c r="H103" s="1">
        <v>3911.71</v>
      </c>
      <c r="I103" s="1">
        <v>4184.84</v>
      </c>
      <c r="J103" s="1">
        <v>2868.45</v>
      </c>
      <c r="K103" s="1">
        <v>1902.5</v>
      </c>
      <c r="L103" s="1">
        <v>5831.44</v>
      </c>
      <c r="M103" s="1">
        <v>30911</v>
      </c>
      <c r="N103" s="1">
        <v>11008.9</v>
      </c>
      <c r="O103" s="1">
        <v>911.3</v>
      </c>
      <c r="P103" s="1">
        <v>12322.99</v>
      </c>
      <c r="Q103" s="1">
        <v>7104.65</v>
      </c>
      <c r="R103" s="1">
        <v>593.88</v>
      </c>
      <c r="S103" s="1">
        <v>2043.91</v>
      </c>
      <c r="T103" s="1">
        <v>9001.6</v>
      </c>
      <c r="U103" s="1">
        <v>749.54</v>
      </c>
      <c r="V103" s="1">
        <v>4801.68</v>
      </c>
      <c r="W103" s="1">
        <v>1156.8</v>
      </c>
      <c r="Y103" s="1">
        <v>2005</v>
      </c>
      <c r="Z103" s="1">
        <v>4</v>
      </c>
      <c r="AA103" s="1">
        <v>0.78100000000000003</v>
      </c>
      <c r="AB103" s="1">
        <v>0.39550000000000002</v>
      </c>
      <c r="AC103" s="1">
        <v>0.79449999999999998</v>
      </c>
      <c r="AD103" s="1">
        <v>582.38</v>
      </c>
      <c r="AE103" s="1">
        <f t="shared" si="6"/>
        <v>1.7170919331020982E-3</v>
      </c>
      <c r="AF103" s="1">
        <v>8.2765000000000004</v>
      </c>
      <c r="AG103" s="1">
        <f t="shared" si="7"/>
        <v>0.12082401981513924</v>
      </c>
      <c r="AH103" s="1">
        <v>1.2873000000000001</v>
      </c>
      <c r="AI103" s="1">
        <v>1.2873000000000001</v>
      </c>
      <c r="AJ103" s="1">
        <v>1.2873000000000001</v>
      </c>
      <c r="AK103" s="1">
        <v>43.43</v>
      </c>
      <c r="AL103" s="1">
        <f t="shared" si="8"/>
        <v>2.3025558369790467E-2</v>
      </c>
      <c r="AM103" s="1">
        <v>1.2873000000000001</v>
      </c>
      <c r="AN103" s="1">
        <v>1.2873000000000001</v>
      </c>
      <c r="AO103" s="1">
        <v>104.67</v>
      </c>
      <c r="AP103" s="1">
        <f t="shared" si="9"/>
        <v>9.5538358650998374E-3</v>
      </c>
      <c r="AQ103" s="1">
        <v>997.1</v>
      </c>
      <c r="AR103" s="1">
        <f t="shared" si="10"/>
        <v>1.0029084344599338E-3</v>
      </c>
      <c r="AS103" s="1">
        <v>9.0499999999999997E-2</v>
      </c>
      <c r="AT103" s="1">
        <v>59.48</v>
      </c>
      <c r="AU103">
        <f t="shared" si="11"/>
        <v>1.6812373907195696E-2</v>
      </c>
      <c r="AV103" s="1">
        <v>3.5999999999999997E-2</v>
      </c>
      <c r="AW103" s="1">
        <v>0.61060000000000003</v>
      </c>
      <c r="AX103" s="1">
        <v>1.2873000000000001</v>
      </c>
      <c r="AY103" s="1">
        <v>0.1401</v>
      </c>
      <c r="AZ103" s="1">
        <v>1.9084000000000001</v>
      </c>
    </row>
    <row r="104" spans="1:52" x14ac:dyDescent="0.35">
      <c r="A104" s="1">
        <v>2005</v>
      </c>
      <c r="B104" s="1">
        <v>5</v>
      </c>
      <c r="C104" s="1">
        <v>4106.3999999999996</v>
      </c>
      <c r="D104" s="1">
        <v>25207</v>
      </c>
      <c r="E104" s="1">
        <v>9607.2999999999993</v>
      </c>
      <c r="F104" s="1">
        <v>1968.78</v>
      </c>
      <c r="G104" s="1">
        <v>1060.74</v>
      </c>
      <c r="H104" s="1">
        <v>4120.7299999999996</v>
      </c>
      <c r="I104" s="1">
        <v>4460.63</v>
      </c>
      <c r="J104" s="1">
        <v>2959.53</v>
      </c>
      <c r="K104" s="1">
        <v>2087.5500000000002</v>
      </c>
      <c r="L104" s="1">
        <v>6215.68</v>
      </c>
      <c r="M104" s="1">
        <v>31739</v>
      </c>
      <c r="N104" s="1">
        <v>11276.59</v>
      </c>
      <c r="O104" s="1">
        <v>970.21</v>
      </c>
      <c r="P104" s="1">
        <v>12964.39</v>
      </c>
      <c r="Q104" s="1">
        <v>6857.67</v>
      </c>
      <c r="R104" s="1">
        <v>603.89</v>
      </c>
      <c r="S104" s="1">
        <v>2081.8200000000002</v>
      </c>
      <c r="T104" s="1">
        <v>9427.1</v>
      </c>
      <c r="U104" s="1">
        <v>792.39</v>
      </c>
      <c r="V104" s="1">
        <v>4963.97</v>
      </c>
      <c r="W104" s="1">
        <v>1191.5</v>
      </c>
      <c r="Y104" s="1">
        <v>2005</v>
      </c>
      <c r="Z104" s="1">
        <v>5</v>
      </c>
      <c r="AA104" s="1">
        <v>0.75590000000000002</v>
      </c>
      <c r="AB104" s="1">
        <v>0.41499999999999998</v>
      </c>
      <c r="AC104" s="1">
        <v>0.79730000000000001</v>
      </c>
      <c r="AD104" s="1">
        <v>583</v>
      </c>
      <c r="AE104" s="1">
        <f t="shared" si="6"/>
        <v>1.7152658662092624E-3</v>
      </c>
      <c r="AF104" s="1">
        <v>8.2765000000000004</v>
      </c>
      <c r="AG104" s="1">
        <f t="shared" si="7"/>
        <v>0.12082401981513924</v>
      </c>
      <c r="AH104" s="1">
        <v>1.2310000000000001</v>
      </c>
      <c r="AI104" s="1">
        <v>1.2310000000000001</v>
      </c>
      <c r="AJ104" s="1">
        <v>1.2310000000000001</v>
      </c>
      <c r="AK104" s="1">
        <v>43.7</v>
      </c>
      <c r="AL104" s="1">
        <f t="shared" si="8"/>
        <v>2.2883295194508008E-2</v>
      </c>
      <c r="AM104" s="1">
        <v>1.2310000000000001</v>
      </c>
      <c r="AN104" s="1">
        <v>1.2310000000000001</v>
      </c>
      <c r="AO104" s="1">
        <v>108.53</v>
      </c>
      <c r="AP104" s="1">
        <f t="shared" si="9"/>
        <v>9.2140422003132768E-3</v>
      </c>
      <c r="AQ104" s="1">
        <v>1007.5</v>
      </c>
      <c r="AR104" s="1">
        <f t="shared" si="10"/>
        <v>9.9255583126550868E-4</v>
      </c>
      <c r="AS104" s="1">
        <v>9.1899999999999996E-2</v>
      </c>
      <c r="AT104" s="1">
        <v>59.555</v>
      </c>
      <c r="AU104">
        <f t="shared" si="11"/>
        <v>1.6791201410460917E-2</v>
      </c>
      <c r="AV104" s="1">
        <v>3.5400000000000001E-2</v>
      </c>
      <c r="AW104" s="1">
        <v>0.6</v>
      </c>
      <c r="AX104" s="1">
        <v>1.2310000000000001</v>
      </c>
      <c r="AY104" s="1">
        <v>0.1343</v>
      </c>
      <c r="AZ104" s="1">
        <v>1.8177000000000001</v>
      </c>
    </row>
    <row r="105" spans="1:52" x14ac:dyDescent="0.35">
      <c r="A105" s="1">
        <v>2005</v>
      </c>
      <c r="B105" s="1">
        <v>6</v>
      </c>
      <c r="C105" s="1">
        <v>4277.5</v>
      </c>
      <c r="D105" s="1">
        <v>25051</v>
      </c>
      <c r="E105" s="1">
        <v>9902.77</v>
      </c>
      <c r="F105" s="1">
        <v>2056.84</v>
      </c>
      <c r="G105" s="1">
        <v>1080.94</v>
      </c>
      <c r="H105" s="1">
        <v>4229.3500000000004</v>
      </c>
      <c r="I105" s="1">
        <v>4586.28</v>
      </c>
      <c r="J105" s="1">
        <v>3060.73</v>
      </c>
      <c r="K105" s="1">
        <v>2220.6</v>
      </c>
      <c r="L105" s="1">
        <v>6540.8</v>
      </c>
      <c r="M105" s="1">
        <v>32343</v>
      </c>
      <c r="N105" s="1">
        <v>11584.01</v>
      </c>
      <c r="O105" s="1">
        <v>1008.16</v>
      </c>
      <c r="P105" s="1">
        <v>13486.13</v>
      </c>
      <c r="Q105" s="1">
        <v>7450.12</v>
      </c>
      <c r="R105" s="1">
        <v>639.98</v>
      </c>
      <c r="S105" s="1">
        <v>2161.29</v>
      </c>
      <c r="T105" s="1">
        <v>9783.2000000000007</v>
      </c>
      <c r="U105" s="1">
        <v>822.49</v>
      </c>
      <c r="V105" s="1">
        <v>5113.16</v>
      </c>
      <c r="W105" s="1">
        <v>1191.3</v>
      </c>
      <c r="Y105" s="1">
        <v>2005</v>
      </c>
      <c r="Z105" s="1">
        <v>6</v>
      </c>
      <c r="AA105" s="1">
        <v>0.76249999999999996</v>
      </c>
      <c r="AB105" s="1">
        <v>0.42799999999999999</v>
      </c>
      <c r="AC105" s="1">
        <v>0.81589999999999996</v>
      </c>
      <c r="AD105" s="1">
        <v>577.85</v>
      </c>
      <c r="AE105" s="1">
        <f t="shared" si="6"/>
        <v>1.7305529116552738E-3</v>
      </c>
      <c r="AF105" s="1">
        <v>8.2765000000000004</v>
      </c>
      <c r="AG105" s="1">
        <f t="shared" si="7"/>
        <v>0.12082401981513924</v>
      </c>
      <c r="AH105" s="1">
        <v>1.2101999999999999</v>
      </c>
      <c r="AI105" s="1">
        <v>1.2101999999999999</v>
      </c>
      <c r="AJ105" s="1">
        <v>1.2101999999999999</v>
      </c>
      <c r="AK105" s="1">
        <v>43.484999999999999</v>
      </c>
      <c r="AL105" s="1">
        <f t="shared" si="8"/>
        <v>2.2996435552489366E-2</v>
      </c>
      <c r="AM105" s="1">
        <v>1.2101999999999999</v>
      </c>
      <c r="AN105" s="1">
        <v>1.2101999999999999</v>
      </c>
      <c r="AO105" s="1">
        <v>110.81</v>
      </c>
      <c r="AP105" s="1">
        <f t="shared" si="9"/>
        <v>9.0244562765093399E-3</v>
      </c>
      <c r="AQ105" s="1">
        <v>1035.5</v>
      </c>
      <c r="AR105" s="1">
        <f t="shared" si="10"/>
        <v>9.6571704490584255E-4</v>
      </c>
      <c r="AS105" s="1">
        <v>9.3100000000000002E-2</v>
      </c>
      <c r="AT105" s="1">
        <v>59.7</v>
      </c>
      <c r="AU105">
        <f t="shared" si="11"/>
        <v>1.675041876046901E-2</v>
      </c>
      <c r="AV105" s="1">
        <v>3.49E-2</v>
      </c>
      <c r="AW105" s="1">
        <v>0.59340000000000004</v>
      </c>
      <c r="AX105" s="1">
        <v>1.2101999999999999</v>
      </c>
      <c r="AY105" s="1">
        <v>0.128</v>
      </c>
      <c r="AZ105" s="1">
        <v>1.7914000000000001</v>
      </c>
    </row>
    <row r="106" spans="1:52" x14ac:dyDescent="0.35">
      <c r="A106" s="1">
        <v>2005</v>
      </c>
      <c r="B106" s="1">
        <v>7</v>
      </c>
      <c r="C106" s="1">
        <v>4388.8</v>
      </c>
      <c r="D106" s="1">
        <v>26042</v>
      </c>
      <c r="E106" s="1">
        <v>10422.93</v>
      </c>
      <c r="F106" s="1">
        <v>2175.06</v>
      </c>
      <c r="G106" s="1">
        <v>1083.03</v>
      </c>
      <c r="H106" s="1">
        <v>4451.74</v>
      </c>
      <c r="I106" s="1">
        <v>4886.5</v>
      </c>
      <c r="J106" s="1">
        <v>3271.78</v>
      </c>
      <c r="K106" s="1">
        <v>2312.3000000000002</v>
      </c>
      <c r="L106" s="1">
        <v>6770.12</v>
      </c>
      <c r="M106" s="1">
        <v>33693</v>
      </c>
      <c r="N106" s="1">
        <v>11899.6</v>
      </c>
      <c r="O106" s="1">
        <v>1111.29</v>
      </c>
      <c r="P106" s="1">
        <v>14409.66</v>
      </c>
      <c r="Q106" s="1">
        <v>7178.93</v>
      </c>
      <c r="R106" s="1">
        <v>700.65</v>
      </c>
      <c r="S106" s="1">
        <v>2288.4299999999998</v>
      </c>
      <c r="T106" s="1">
        <v>10115.6</v>
      </c>
      <c r="U106" s="1">
        <v>863.84</v>
      </c>
      <c r="V106" s="1">
        <v>5282.3</v>
      </c>
      <c r="W106" s="1">
        <v>1234.2</v>
      </c>
      <c r="Y106" s="1">
        <v>2005</v>
      </c>
      <c r="Z106" s="1">
        <v>7</v>
      </c>
      <c r="AA106" s="1">
        <v>0.75680000000000003</v>
      </c>
      <c r="AB106" s="1">
        <v>0.42020000000000002</v>
      </c>
      <c r="AC106" s="1">
        <v>0.81799999999999995</v>
      </c>
      <c r="AD106" s="1">
        <v>562</v>
      </c>
      <c r="AE106" s="1">
        <f t="shared" si="6"/>
        <v>1.7793594306049821E-3</v>
      </c>
      <c r="AF106" s="1">
        <v>8.1056000000000008</v>
      </c>
      <c r="AG106" s="1">
        <f t="shared" si="7"/>
        <v>0.1233714962495065</v>
      </c>
      <c r="AH106" s="1">
        <v>1.2130000000000001</v>
      </c>
      <c r="AI106" s="1">
        <v>1.2130000000000001</v>
      </c>
      <c r="AJ106" s="1">
        <v>1.2130000000000001</v>
      </c>
      <c r="AK106" s="1">
        <v>43.44</v>
      </c>
      <c r="AL106" s="1">
        <f t="shared" si="8"/>
        <v>2.3020257826887661E-2</v>
      </c>
      <c r="AM106" s="1">
        <v>1.2130000000000001</v>
      </c>
      <c r="AN106" s="1">
        <v>1.2130000000000001</v>
      </c>
      <c r="AO106" s="1">
        <v>112.55</v>
      </c>
      <c r="AP106" s="1">
        <f t="shared" si="9"/>
        <v>8.8849400266548199E-3</v>
      </c>
      <c r="AQ106" s="1">
        <v>1023.3</v>
      </c>
      <c r="AR106" s="1">
        <f t="shared" si="10"/>
        <v>9.7723052868171597E-4</v>
      </c>
      <c r="AS106" s="1">
        <v>9.4299999999999995E-2</v>
      </c>
      <c r="AT106" s="1">
        <v>59.66</v>
      </c>
      <c r="AU106">
        <f t="shared" si="11"/>
        <v>1.6761649346295676E-2</v>
      </c>
      <c r="AV106" s="1">
        <v>3.5000000000000003E-2</v>
      </c>
      <c r="AW106" s="1">
        <v>0.60129999999999995</v>
      </c>
      <c r="AX106" s="1">
        <v>1.2130000000000001</v>
      </c>
      <c r="AY106" s="1">
        <v>0.129</v>
      </c>
      <c r="AZ106" s="1">
        <v>1.7571000000000001</v>
      </c>
    </row>
    <row r="107" spans="1:52" x14ac:dyDescent="0.35">
      <c r="A107" s="1">
        <v>2005</v>
      </c>
      <c r="B107" s="1">
        <v>8</v>
      </c>
      <c r="C107" s="1">
        <v>4446.8</v>
      </c>
      <c r="D107" s="1">
        <v>28045</v>
      </c>
      <c r="E107" s="1">
        <v>10668.94</v>
      </c>
      <c r="F107" s="1">
        <v>2086.25</v>
      </c>
      <c r="G107" s="1">
        <v>1162.8</v>
      </c>
      <c r="H107" s="1">
        <v>4399.3599999999997</v>
      </c>
      <c r="I107" s="1">
        <v>4829.6899999999996</v>
      </c>
      <c r="J107" s="1">
        <v>3231.48</v>
      </c>
      <c r="K107" s="1">
        <v>2384.65</v>
      </c>
      <c r="L107" s="1">
        <v>6677.28</v>
      </c>
      <c r="M107" s="1">
        <v>33520</v>
      </c>
      <c r="N107" s="1">
        <v>12413.6</v>
      </c>
      <c r="O107" s="1">
        <v>1083.33</v>
      </c>
      <c r="P107" s="1">
        <v>14243.19</v>
      </c>
      <c r="Q107" s="1">
        <v>7796.86</v>
      </c>
      <c r="R107" s="1">
        <v>784.28</v>
      </c>
      <c r="S107" s="1">
        <v>2220.25</v>
      </c>
      <c r="T107" s="1">
        <v>10008.9</v>
      </c>
      <c r="U107" s="1">
        <v>849.51</v>
      </c>
      <c r="V107" s="1">
        <v>5296.92</v>
      </c>
      <c r="W107" s="1">
        <v>1220.3</v>
      </c>
      <c r="Y107" s="1">
        <v>2005</v>
      </c>
      <c r="Z107" s="1">
        <v>8</v>
      </c>
      <c r="AA107" s="1">
        <v>0.755</v>
      </c>
      <c r="AB107" s="1">
        <v>0.42449999999999999</v>
      </c>
      <c r="AC107" s="1">
        <v>0.84150000000000003</v>
      </c>
      <c r="AD107" s="1">
        <v>542.75</v>
      </c>
      <c r="AE107" s="1">
        <f t="shared" si="6"/>
        <v>1.8424689083371719E-3</v>
      </c>
      <c r="AF107" s="1">
        <v>8.0998000000000001</v>
      </c>
      <c r="AG107" s="1">
        <f t="shared" si="7"/>
        <v>0.12345983851453123</v>
      </c>
      <c r="AH107" s="1">
        <v>1.2343999999999999</v>
      </c>
      <c r="AI107" s="1">
        <v>1.2343999999999999</v>
      </c>
      <c r="AJ107" s="1">
        <v>1.2343999999999999</v>
      </c>
      <c r="AK107" s="1">
        <v>44.015000000000001</v>
      </c>
      <c r="AL107" s="1">
        <f t="shared" si="8"/>
        <v>2.2719527433829375E-2</v>
      </c>
      <c r="AM107" s="1">
        <v>1.2343999999999999</v>
      </c>
      <c r="AN107" s="1">
        <v>1.2343999999999999</v>
      </c>
      <c r="AO107" s="1">
        <v>110.62</v>
      </c>
      <c r="AP107" s="1">
        <f t="shared" si="9"/>
        <v>9.0399566082082806E-3</v>
      </c>
      <c r="AQ107" s="1">
        <v>1038.5</v>
      </c>
      <c r="AR107" s="1">
        <f t="shared" si="10"/>
        <v>9.6292729898892631E-4</v>
      </c>
      <c r="AS107" s="1">
        <v>9.2999999999999999E-2</v>
      </c>
      <c r="AT107" s="1">
        <v>59.64</v>
      </c>
      <c r="AU107">
        <f t="shared" si="11"/>
        <v>1.676727028839705E-2</v>
      </c>
      <c r="AV107" s="1">
        <v>3.5099999999999999E-2</v>
      </c>
      <c r="AW107" s="1">
        <v>0.5948</v>
      </c>
      <c r="AX107" s="1">
        <v>1.2343999999999999</v>
      </c>
      <c r="AY107" s="1">
        <v>0.1323</v>
      </c>
      <c r="AZ107" s="1">
        <v>1.8033999999999999</v>
      </c>
    </row>
    <row r="108" spans="1:52" x14ac:dyDescent="0.35">
      <c r="A108" s="1">
        <v>2005</v>
      </c>
      <c r="B108" s="1">
        <v>9</v>
      </c>
      <c r="C108" s="1">
        <v>4641.2</v>
      </c>
      <c r="D108" s="1">
        <v>31584</v>
      </c>
      <c r="E108" s="1">
        <v>11011.83</v>
      </c>
      <c r="F108" s="1">
        <v>2152.8200000000002</v>
      </c>
      <c r="G108" s="1">
        <v>1155.6099999999999</v>
      </c>
      <c r="H108" s="1">
        <v>4600.0200000000004</v>
      </c>
      <c r="I108" s="1">
        <v>5044.12</v>
      </c>
      <c r="J108" s="1">
        <v>3381.96</v>
      </c>
      <c r="K108" s="1">
        <v>2601.4</v>
      </c>
      <c r="L108" s="1">
        <v>6839.09</v>
      </c>
      <c r="M108" s="1">
        <v>34775</v>
      </c>
      <c r="N108" s="1">
        <v>13574.3</v>
      </c>
      <c r="O108" s="1">
        <v>1221.01</v>
      </c>
      <c r="P108" s="1">
        <v>16120.08</v>
      </c>
      <c r="Q108" s="1">
        <v>8225.66</v>
      </c>
      <c r="R108" s="1">
        <v>892.5</v>
      </c>
      <c r="S108" s="1">
        <v>2226.77</v>
      </c>
      <c r="T108" s="1">
        <v>10813.9</v>
      </c>
      <c r="U108" s="1">
        <v>896.29</v>
      </c>
      <c r="V108" s="1">
        <v>5477.71</v>
      </c>
      <c r="W108" s="1">
        <v>1228.8</v>
      </c>
      <c r="Y108" s="1">
        <v>2005</v>
      </c>
      <c r="Z108" s="1">
        <v>9</v>
      </c>
      <c r="AA108" s="1">
        <v>0.76119999999999999</v>
      </c>
      <c r="AB108" s="1">
        <v>0.44890000000000002</v>
      </c>
      <c r="AC108" s="1">
        <v>0.85960000000000003</v>
      </c>
      <c r="AD108" s="1">
        <v>529.75</v>
      </c>
      <c r="AE108" s="1">
        <f t="shared" si="6"/>
        <v>1.8876828692779614E-3</v>
      </c>
      <c r="AF108" s="1">
        <v>8.0922000000000001</v>
      </c>
      <c r="AG108" s="1">
        <f t="shared" si="7"/>
        <v>0.12357578903141296</v>
      </c>
      <c r="AH108" s="1">
        <v>1.2030000000000001</v>
      </c>
      <c r="AI108" s="1">
        <v>1.2030000000000001</v>
      </c>
      <c r="AJ108" s="1">
        <v>1.2030000000000001</v>
      </c>
      <c r="AK108" s="1">
        <v>43.954999999999998</v>
      </c>
      <c r="AL108" s="1">
        <f t="shared" si="8"/>
        <v>2.2750540325332729E-2</v>
      </c>
      <c r="AM108" s="1">
        <v>1.2030000000000001</v>
      </c>
      <c r="AN108" s="1">
        <v>1.2030000000000001</v>
      </c>
      <c r="AO108" s="1">
        <v>113.5</v>
      </c>
      <c r="AP108" s="1">
        <f t="shared" si="9"/>
        <v>8.8105726872246704E-3</v>
      </c>
      <c r="AQ108" s="1">
        <v>1043.5</v>
      </c>
      <c r="AR108" s="1">
        <f t="shared" si="10"/>
        <v>9.5831336847149022E-4</v>
      </c>
      <c r="AS108" s="1">
        <v>9.2899999999999996E-2</v>
      </c>
      <c r="AT108" s="1">
        <v>59.7</v>
      </c>
      <c r="AU108">
        <f t="shared" si="11"/>
        <v>1.675041876046901E-2</v>
      </c>
      <c r="AV108" s="1">
        <v>3.5099999999999999E-2</v>
      </c>
      <c r="AW108" s="1">
        <v>0.59099999999999997</v>
      </c>
      <c r="AX108" s="1">
        <v>1.2030000000000001</v>
      </c>
      <c r="AY108" s="1">
        <v>0.12909999999999999</v>
      </c>
      <c r="AZ108" s="1">
        <v>1.7639</v>
      </c>
    </row>
    <row r="109" spans="1:52" x14ac:dyDescent="0.35">
      <c r="A109" s="1">
        <v>2005</v>
      </c>
      <c r="B109" s="1">
        <v>10</v>
      </c>
      <c r="C109" s="1">
        <v>4459.7</v>
      </c>
      <c r="D109" s="1">
        <v>30194</v>
      </c>
      <c r="E109" s="1">
        <v>10383.32</v>
      </c>
      <c r="F109" s="1">
        <v>2072.64</v>
      </c>
      <c r="G109" s="1">
        <v>1092.82</v>
      </c>
      <c r="H109" s="1">
        <v>4436.45</v>
      </c>
      <c r="I109" s="1">
        <v>4929.07</v>
      </c>
      <c r="J109" s="1">
        <v>3307.32</v>
      </c>
      <c r="K109" s="1">
        <v>2370.9499999999998</v>
      </c>
      <c r="L109" s="1">
        <v>6576.23</v>
      </c>
      <c r="M109" s="1">
        <v>32782</v>
      </c>
      <c r="N109" s="1">
        <v>13606.5</v>
      </c>
      <c r="O109" s="1">
        <v>1158.1099999999999</v>
      </c>
      <c r="P109" s="1">
        <v>15759.73</v>
      </c>
      <c r="Q109" s="1">
        <v>8247.3700000000008</v>
      </c>
      <c r="R109" s="1">
        <v>842.52</v>
      </c>
      <c r="S109" s="1">
        <v>2143.37</v>
      </c>
      <c r="T109" s="1">
        <v>10493.8</v>
      </c>
      <c r="U109" s="1">
        <v>882.63</v>
      </c>
      <c r="V109" s="1">
        <v>5317.28</v>
      </c>
      <c r="W109" s="1">
        <v>1207</v>
      </c>
      <c r="Y109" s="1">
        <v>2005</v>
      </c>
      <c r="Z109" s="1">
        <v>10</v>
      </c>
      <c r="AA109" s="1">
        <v>0.74850000000000005</v>
      </c>
      <c r="AB109" s="1">
        <v>0.44409999999999999</v>
      </c>
      <c r="AC109" s="1">
        <v>0.84619999999999995</v>
      </c>
      <c r="AD109" s="1">
        <v>544</v>
      </c>
      <c r="AE109" s="1">
        <f t="shared" si="6"/>
        <v>1.838235294117647E-3</v>
      </c>
      <c r="AF109" s="1">
        <v>8.0831999999999997</v>
      </c>
      <c r="AG109" s="1">
        <f t="shared" si="7"/>
        <v>0.12371338083927158</v>
      </c>
      <c r="AH109" s="1">
        <v>1.1988000000000001</v>
      </c>
      <c r="AI109" s="1">
        <v>1.1988000000000001</v>
      </c>
      <c r="AJ109" s="1">
        <v>1.1988000000000001</v>
      </c>
      <c r="AK109" s="1">
        <v>45.07</v>
      </c>
      <c r="AL109" s="1">
        <f t="shared" si="8"/>
        <v>2.218770800976259E-2</v>
      </c>
      <c r="AM109" s="1">
        <v>1.1988000000000001</v>
      </c>
      <c r="AN109" s="1">
        <v>1.1988000000000001</v>
      </c>
      <c r="AO109" s="1">
        <v>116.39</v>
      </c>
      <c r="AP109" s="1">
        <f t="shared" si="9"/>
        <v>8.5918034195377607E-3</v>
      </c>
      <c r="AQ109" s="1">
        <v>1043.4000000000001</v>
      </c>
      <c r="AR109" s="1">
        <f t="shared" si="10"/>
        <v>9.584052137243626E-4</v>
      </c>
      <c r="AS109" s="1">
        <v>9.2700000000000005E-2</v>
      </c>
      <c r="AT109" s="1">
        <v>59.715000000000003</v>
      </c>
      <c r="AU109">
        <f t="shared" si="11"/>
        <v>1.6746211169722851E-2</v>
      </c>
      <c r="AV109" s="1">
        <v>3.5000000000000003E-2</v>
      </c>
      <c r="AW109" s="1">
        <v>0.59040000000000004</v>
      </c>
      <c r="AX109" s="1">
        <v>1.1988000000000001</v>
      </c>
      <c r="AY109" s="1">
        <v>0.12570000000000001</v>
      </c>
      <c r="AZ109" s="1">
        <v>1.7704</v>
      </c>
    </row>
    <row r="110" spans="1:52" x14ac:dyDescent="0.35">
      <c r="A110" s="1">
        <v>2005</v>
      </c>
      <c r="B110" s="1">
        <v>11</v>
      </c>
      <c r="C110" s="1">
        <v>4634.8</v>
      </c>
      <c r="D110" s="1">
        <v>31917</v>
      </c>
      <c r="E110" s="1">
        <v>10824.14</v>
      </c>
      <c r="F110" s="1">
        <v>2027.61</v>
      </c>
      <c r="G110" s="1">
        <v>1099.26</v>
      </c>
      <c r="H110" s="1">
        <v>4567.41</v>
      </c>
      <c r="I110" s="1">
        <v>5193.3999999999996</v>
      </c>
      <c r="J110" s="1">
        <v>3441.64</v>
      </c>
      <c r="K110" s="1">
        <v>2652.25</v>
      </c>
      <c r="L110" s="1">
        <v>6860.68</v>
      </c>
      <c r="M110" s="1">
        <v>34090</v>
      </c>
      <c r="N110" s="1">
        <v>14872.15</v>
      </c>
      <c r="O110" s="1">
        <v>1297.44</v>
      </c>
      <c r="P110" s="1">
        <v>16830.96</v>
      </c>
      <c r="Q110" s="1">
        <v>9026.59</v>
      </c>
      <c r="R110" s="1">
        <v>944.55</v>
      </c>
      <c r="S110" s="1">
        <v>2224.59</v>
      </c>
      <c r="T110" s="1">
        <v>10557.8</v>
      </c>
      <c r="U110" s="1">
        <v>911.16</v>
      </c>
      <c r="V110" s="1">
        <v>5423.17</v>
      </c>
      <c r="W110" s="1">
        <v>1249.5</v>
      </c>
      <c r="Y110" s="1">
        <v>2005</v>
      </c>
      <c r="Z110" s="1">
        <v>11</v>
      </c>
      <c r="AA110" s="1">
        <v>0.73850000000000005</v>
      </c>
      <c r="AB110" s="1">
        <v>0.45379999999999998</v>
      </c>
      <c r="AC110" s="1">
        <v>0.85780000000000001</v>
      </c>
      <c r="AD110" s="1">
        <v>516.75</v>
      </c>
      <c r="AE110" s="1">
        <f t="shared" si="6"/>
        <v>1.9351717464925011E-3</v>
      </c>
      <c r="AF110" s="1">
        <v>8.0779999999999994</v>
      </c>
      <c r="AG110" s="1">
        <f t="shared" si="7"/>
        <v>0.12379301807378065</v>
      </c>
      <c r="AH110" s="1">
        <v>1.1789000000000001</v>
      </c>
      <c r="AI110" s="1">
        <v>1.1789000000000001</v>
      </c>
      <c r="AJ110" s="1">
        <v>1.1789000000000001</v>
      </c>
      <c r="AK110" s="1">
        <v>45.89</v>
      </c>
      <c r="AL110" s="1">
        <f t="shared" si="8"/>
        <v>2.1791239921551537E-2</v>
      </c>
      <c r="AM110" s="1">
        <v>1.1789000000000001</v>
      </c>
      <c r="AN110" s="1">
        <v>1.1789000000000001</v>
      </c>
      <c r="AO110" s="1">
        <v>119.81</v>
      </c>
      <c r="AP110" s="1">
        <f t="shared" si="9"/>
        <v>8.3465487021116766E-3</v>
      </c>
      <c r="AQ110" s="1">
        <v>1037.5</v>
      </c>
      <c r="AR110" s="1">
        <f t="shared" si="10"/>
        <v>9.6385542168674694E-4</v>
      </c>
      <c r="AS110" s="1">
        <v>9.4700000000000006E-2</v>
      </c>
      <c r="AT110" s="1">
        <v>59.71</v>
      </c>
      <c r="AU110">
        <f t="shared" si="11"/>
        <v>1.6747613465081225E-2</v>
      </c>
      <c r="AV110" s="1">
        <v>3.4700000000000002E-2</v>
      </c>
      <c r="AW110" s="1">
        <v>0.59130000000000005</v>
      </c>
      <c r="AX110" s="1">
        <v>1.1789000000000001</v>
      </c>
      <c r="AY110" s="1">
        <v>0.12379999999999999</v>
      </c>
      <c r="AZ110" s="1">
        <v>1.73</v>
      </c>
    </row>
    <row r="111" spans="1:52" x14ac:dyDescent="0.35">
      <c r="A111" s="1">
        <v>2005</v>
      </c>
      <c r="B111" s="1">
        <v>12</v>
      </c>
      <c r="C111" s="1">
        <v>4763.3999999999996</v>
      </c>
      <c r="D111" s="1">
        <v>33456</v>
      </c>
      <c r="E111" s="1">
        <v>11272.26</v>
      </c>
      <c r="F111" s="1">
        <v>1964.47</v>
      </c>
      <c r="G111" s="1">
        <v>1161.06</v>
      </c>
      <c r="H111" s="1">
        <v>4715.2299999999996</v>
      </c>
      <c r="I111" s="1">
        <v>5408.26</v>
      </c>
      <c r="J111" s="1">
        <v>3663.9</v>
      </c>
      <c r="K111" s="1">
        <v>2836.55</v>
      </c>
      <c r="L111" s="1">
        <v>7363.96</v>
      </c>
      <c r="M111" s="1">
        <v>35704</v>
      </c>
      <c r="N111" s="1">
        <v>16111.43</v>
      </c>
      <c r="O111" s="1">
        <v>1379.37</v>
      </c>
      <c r="P111" s="1">
        <v>17802.71</v>
      </c>
      <c r="Q111" s="1">
        <v>9556.61</v>
      </c>
      <c r="R111" s="1">
        <v>1011</v>
      </c>
      <c r="S111" s="1">
        <v>2280.77</v>
      </c>
      <c r="T111" s="1">
        <v>10733.9</v>
      </c>
      <c r="U111" s="1">
        <v>960.01</v>
      </c>
      <c r="V111" s="1">
        <v>5618.76</v>
      </c>
      <c r="W111" s="1">
        <v>1248.3</v>
      </c>
      <c r="Y111" s="1">
        <v>2005</v>
      </c>
      <c r="Z111" s="1">
        <v>12</v>
      </c>
      <c r="AA111" s="1">
        <v>0.73350000000000004</v>
      </c>
      <c r="AB111" s="1">
        <v>0.42770000000000002</v>
      </c>
      <c r="AC111" s="1">
        <v>0.86009999999999998</v>
      </c>
      <c r="AD111" s="1">
        <v>514.29999999999995</v>
      </c>
      <c r="AE111" s="1">
        <f t="shared" si="6"/>
        <v>1.9443904335990669E-3</v>
      </c>
      <c r="AF111" s="1">
        <v>8.0701999999999998</v>
      </c>
      <c r="AG111" s="1">
        <f t="shared" si="7"/>
        <v>0.12391266635275458</v>
      </c>
      <c r="AH111" s="1">
        <v>1.1842999999999999</v>
      </c>
      <c r="AI111" s="1">
        <v>1.1842999999999999</v>
      </c>
      <c r="AJ111" s="1">
        <v>1.1842999999999999</v>
      </c>
      <c r="AK111" s="1">
        <v>44.994999999999997</v>
      </c>
      <c r="AL111" s="1">
        <f t="shared" si="8"/>
        <v>2.2224691632403603E-2</v>
      </c>
      <c r="AM111" s="1">
        <v>1.1842999999999999</v>
      </c>
      <c r="AN111" s="1">
        <v>1.1842999999999999</v>
      </c>
      <c r="AO111" s="1">
        <v>117.96</v>
      </c>
      <c r="AP111" s="1">
        <f t="shared" si="9"/>
        <v>8.4774499830450999E-3</v>
      </c>
      <c r="AQ111" s="1">
        <v>1007.5</v>
      </c>
      <c r="AR111" s="1">
        <f t="shared" si="10"/>
        <v>9.9255583126550868E-4</v>
      </c>
      <c r="AS111" s="1">
        <v>9.4100000000000003E-2</v>
      </c>
      <c r="AT111" s="1">
        <v>59.77</v>
      </c>
      <c r="AU111">
        <f t="shared" si="11"/>
        <v>1.6730801405387317E-2</v>
      </c>
      <c r="AV111" s="1">
        <v>3.4799999999999998E-2</v>
      </c>
      <c r="AW111" s="1">
        <v>0.60129999999999995</v>
      </c>
      <c r="AX111" s="1">
        <v>1.1842999999999999</v>
      </c>
      <c r="AY111" s="1">
        <v>0.12590000000000001</v>
      </c>
      <c r="AZ111" s="1">
        <v>1.7214</v>
      </c>
    </row>
    <row r="112" spans="1:52" x14ac:dyDescent="0.35">
      <c r="A112" s="1">
        <v>2006</v>
      </c>
      <c r="B112" s="1">
        <v>1</v>
      </c>
      <c r="C112" s="1">
        <v>4929.6000000000004</v>
      </c>
      <c r="D112" s="1">
        <v>38383</v>
      </c>
      <c r="E112" s="1">
        <v>11945.64</v>
      </c>
      <c r="F112" s="1">
        <v>2118.46</v>
      </c>
      <c r="G112" s="1">
        <v>1258.05</v>
      </c>
      <c r="H112" s="1">
        <v>4947.99</v>
      </c>
      <c r="I112" s="1">
        <v>5674.15</v>
      </c>
      <c r="J112" s="1">
        <v>3977.84</v>
      </c>
      <c r="K112" s="1">
        <v>3001.1</v>
      </c>
      <c r="L112" s="1">
        <v>7562.37</v>
      </c>
      <c r="M112" s="1">
        <v>36654</v>
      </c>
      <c r="N112" s="1">
        <v>16649.82</v>
      </c>
      <c r="O112" s="1">
        <v>1399.83</v>
      </c>
      <c r="P112" s="1">
        <v>18907.099999999999</v>
      </c>
      <c r="Q112" s="1">
        <v>10523.37</v>
      </c>
      <c r="R112" s="1">
        <v>1171.44</v>
      </c>
      <c r="S112" s="1">
        <v>2348.89</v>
      </c>
      <c r="T112" s="1">
        <v>11104.3</v>
      </c>
      <c r="U112" s="1">
        <v>961.98</v>
      </c>
      <c r="V112" s="1">
        <v>5760.26</v>
      </c>
      <c r="W112" s="1">
        <v>1280.0999999999999</v>
      </c>
      <c r="Y112" s="1">
        <v>2006</v>
      </c>
      <c r="Z112" s="1">
        <v>1</v>
      </c>
      <c r="AA112" s="1">
        <v>0.75870000000000004</v>
      </c>
      <c r="AB112" s="1">
        <v>0.4521</v>
      </c>
      <c r="AC112" s="1">
        <v>0.87739999999999996</v>
      </c>
      <c r="AD112" s="1">
        <v>526.48</v>
      </c>
      <c r="AE112" s="1">
        <f t="shared" si="6"/>
        <v>1.8994073848959123E-3</v>
      </c>
      <c r="AF112" s="1">
        <v>8.0622000000000007</v>
      </c>
      <c r="AG112" s="1">
        <f t="shared" si="7"/>
        <v>0.12403562303093447</v>
      </c>
      <c r="AH112" s="1">
        <v>1.2155</v>
      </c>
      <c r="AI112" s="1">
        <v>1.2155</v>
      </c>
      <c r="AJ112" s="1">
        <v>1.2155</v>
      </c>
      <c r="AK112" s="1">
        <v>43.924999999999997</v>
      </c>
      <c r="AL112" s="1">
        <f t="shared" si="8"/>
        <v>2.2766078542970976E-2</v>
      </c>
      <c r="AM112" s="1">
        <v>1.2155</v>
      </c>
      <c r="AN112" s="1">
        <v>1.2155</v>
      </c>
      <c r="AO112" s="1">
        <v>117.25</v>
      </c>
      <c r="AP112" s="1">
        <f t="shared" si="9"/>
        <v>8.5287846481876331E-3</v>
      </c>
      <c r="AQ112" s="1">
        <v>959.87</v>
      </c>
      <c r="AR112" s="1">
        <f t="shared" si="10"/>
        <v>1.0418077447987748E-3</v>
      </c>
      <c r="AS112" s="1">
        <v>9.5699999999999993E-2</v>
      </c>
      <c r="AT112" s="1">
        <v>59.86</v>
      </c>
      <c r="AU112">
        <f t="shared" si="11"/>
        <v>1.670564650851988E-2</v>
      </c>
      <c r="AV112" s="1">
        <v>3.56E-2</v>
      </c>
      <c r="AW112" s="1">
        <v>0.61639999999999995</v>
      </c>
      <c r="AX112" s="1">
        <v>1.2155</v>
      </c>
      <c r="AY112" s="1">
        <v>0.13159999999999999</v>
      </c>
      <c r="AZ112" s="1">
        <v>1.7789999999999999</v>
      </c>
    </row>
    <row r="113" spans="1:52" x14ac:dyDescent="0.35">
      <c r="A113" s="1">
        <v>2006</v>
      </c>
      <c r="B113" s="1">
        <v>2</v>
      </c>
      <c r="C113" s="1">
        <v>4921.3</v>
      </c>
      <c r="D113" s="1">
        <v>38610</v>
      </c>
      <c r="E113" s="1">
        <v>11688.34</v>
      </c>
      <c r="F113" s="1">
        <v>2166.84</v>
      </c>
      <c r="G113" s="1">
        <v>1299.03</v>
      </c>
      <c r="H113" s="1">
        <v>5000.45</v>
      </c>
      <c r="I113" s="1">
        <v>5796.04</v>
      </c>
      <c r="J113" s="1">
        <v>4202.8500000000004</v>
      </c>
      <c r="K113" s="1">
        <v>3074.7</v>
      </c>
      <c r="L113" s="1">
        <v>7928.3</v>
      </c>
      <c r="M113" s="1">
        <v>37650</v>
      </c>
      <c r="N113" s="1">
        <v>16205.43</v>
      </c>
      <c r="O113" s="1">
        <v>1371.59</v>
      </c>
      <c r="P113" s="1">
        <v>18706.32</v>
      </c>
      <c r="Q113" s="1">
        <v>11456.12</v>
      </c>
      <c r="R113" s="1">
        <v>1320.83</v>
      </c>
      <c r="S113" s="1">
        <v>2416.92</v>
      </c>
      <c r="T113" s="1">
        <v>11740.7</v>
      </c>
      <c r="U113" s="1">
        <v>995.01</v>
      </c>
      <c r="V113" s="1">
        <v>5791.54</v>
      </c>
      <c r="W113" s="1">
        <v>1280.7</v>
      </c>
      <c r="Y113" s="1">
        <v>2006</v>
      </c>
      <c r="Z113" s="1">
        <v>2</v>
      </c>
      <c r="AA113" s="1">
        <v>0.74250000000000005</v>
      </c>
      <c r="AB113" s="1">
        <v>0.47089999999999999</v>
      </c>
      <c r="AC113" s="1">
        <v>0.87970000000000004</v>
      </c>
      <c r="AD113" s="1">
        <v>517.25</v>
      </c>
      <c r="AE113" s="1">
        <f t="shared" si="6"/>
        <v>1.9333011116481392E-3</v>
      </c>
      <c r="AF113" s="1">
        <v>8.0404</v>
      </c>
      <c r="AG113" s="1">
        <f t="shared" si="7"/>
        <v>0.12437192179493557</v>
      </c>
      <c r="AH113" s="1">
        <v>1.1920999999999999</v>
      </c>
      <c r="AI113" s="1">
        <v>1.1920999999999999</v>
      </c>
      <c r="AJ113" s="1">
        <v>1.1920999999999999</v>
      </c>
      <c r="AK113" s="1">
        <v>44.274999999999999</v>
      </c>
      <c r="AL113" s="1">
        <f t="shared" si="8"/>
        <v>2.2586109542631284E-2</v>
      </c>
      <c r="AM113" s="1">
        <v>1.1920999999999999</v>
      </c>
      <c r="AN113" s="1">
        <v>1.1920999999999999</v>
      </c>
      <c r="AO113" s="1">
        <v>115.77</v>
      </c>
      <c r="AP113" s="1">
        <f t="shared" si="9"/>
        <v>8.6378163600241854E-3</v>
      </c>
      <c r="AQ113" s="1">
        <v>971</v>
      </c>
      <c r="AR113" s="1">
        <f t="shared" si="10"/>
        <v>1.0298661174047373E-3</v>
      </c>
      <c r="AS113" s="1">
        <v>9.5399999999999999E-2</v>
      </c>
      <c r="AT113" s="1">
        <v>59.88</v>
      </c>
      <c r="AU113">
        <f t="shared" si="11"/>
        <v>1.6700066800267199E-2</v>
      </c>
      <c r="AV113" s="1">
        <v>3.5700000000000003E-2</v>
      </c>
      <c r="AW113" s="1">
        <v>0.61650000000000005</v>
      </c>
      <c r="AX113" s="1">
        <v>1.1920999999999999</v>
      </c>
      <c r="AY113" s="1">
        <v>0.12640000000000001</v>
      </c>
      <c r="AZ113" s="1">
        <v>1.754</v>
      </c>
    </row>
    <row r="114" spans="1:52" x14ac:dyDescent="0.35">
      <c r="A114" s="1">
        <v>2006</v>
      </c>
      <c r="B114" s="1">
        <v>3</v>
      </c>
      <c r="C114" s="1">
        <v>5129.7</v>
      </c>
      <c r="D114" s="1">
        <v>37952</v>
      </c>
      <c r="E114" s="1">
        <v>12110.61</v>
      </c>
      <c r="F114" s="1">
        <v>2181.9499999999998</v>
      </c>
      <c r="G114" s="1">
        <v>1298.3</v>
      </c>
      <c r="H114" s="1">
        <v>5220.8500000000004</v>
      </c>
      <c r="I114" s="1">
        <v>5970.08</v>
      </c>
      <c r="J114" s="1">
        <v>4122.34</v>
      </c>
      <c r="K114" s="1">
        <v>3402.55</v>
      </c>
      <c r="L114" s="1">
        <v>8066.1</v>
      </c>
      <c r="M114" s="1">
        <v>37928</v>
      </c>
      <c r="N114" s="1">
        <v>17059.66</v>
      </c>
      <c r="O114" s="1">
        <v>1359.6</v>
      </c>
      <c r="P114" s="1">
        <v>19272.63</v>
      </c>
      <c r="Q114" s="1">
        <v>11485.9</v>
      </c>
      <c r="R114" s="1">
        <v>1299.19</v>
      </c>
      <c r="S114" s="1">
        <v>2465.83</v>
      </c>
      <c r="T114" s="1">
        <v>11854.3</v>
      </c>
      <c r="U114" s="1">
        <v>1059.94</v>
      </c>
      <c r="V114" s="1">
        <v>5964.57</v>
      </c>
      <c r="W114" s="1">
        <v>1294.8</v>
      </c>
      <c r="Y114" s="1">
        <v>2006</v>
      </c>
      <c r="Z114" s="1">
        <v>3</v>
      </c>
      <c r="AA114" s="1">
        <v>0.71630000000000005</v>
      </c>
      <c r="AB114" s="1">
        <v>0.46210000000000001</v>
      </c>
      <c r="AC114" s="1">
        <v>0.85589999999999999</v>
      </c>
      <c r="AD114" s="1">
        <v>527.20000000000005</v>
      </c>
      <c r="AE114" s="1">
        <f t="shared" si="6"/>
        <v>1.896813353566009E-3</v>
      </c>
      <c r="AF114" s="1">
        <v>8.0175000000000001</v>
      </c>
      <c r="AG114" s="1">
        <f t="shared" si="7"/>
        <v>0.12472715933894606</v>
      </c>
      <c r="AH114" s="1">
        <v>1.2119</v>
      </c>
      <c r="AI114" s="1">
        <v>1.2119</v>
      </c>
      <c r="AJ114" s="1">
        <v>1.2119</v>
      </c>
      <c r="AK114" s="1">
        <v>44.5</v>
      </c>
      <c r="AL114" s="1">
        <f t="shared" si="8"/>
        <v>2.247191011235955E-2</v>
      </c>
      <c r="AM114" s="1">
        <v>1.2119</v>
      </c>
      <c r="AN114" s="1">
        <v>1.2119</v>
      </c>
      <c r="AO114" s="1">
        <v>117.68</v>
      </c>
      <c r="AP114" s="1">
        <f t="shared" si="9"/>
        <v>8.4976206662134603E-3</v>
      </c>
      <c r="AQ114" s="1">
        <v>971.6</v>
      </c>
      <c r="AR114" s="1">
        <f t="shared" si="10"/>
        <v>1.0292301358583778E-3</v>
      </c>
      <c r="AS114" s="1">
        <v>9.1899999999999996E-2</v>
      </c>
      <c r="AT114" s="1">
        <v>60.12</v>
      </c>
      <c r="AU114">
        <f t="shared" si="11"/>
        <v>1.6633399866932803E-2</v>
      </c>
      <c r="AV114" s="1">
        <v>3.61E-2</v>
      </c>
      <c r="AW114" s="1">
        <v>0.61890000000000001</v>
      </c>
      <c r="AX114" s="1">
        <v>1.2119</v>
      </c>
      <c r="AY114" s="1">
        <v>0.12839999999999999</v>
      </c>
      <c r="AZ114" s="1">
        <v>1.7382</v>
      </c>
    </row>
    <row r="115" spans="1:52" x14ac:dyDescent="0.35">
      <c r="A115" s="1">
        <v>2006</v>
      </c>
      <c r="B115" s="1">
        <v>4</v>
      </c>
      <c r="C115" s="1">
        <v>5258.8</v>
      </c>
      <c r="D115" s="1">
        <v>40363</v>
      </c>
      <c r="E115" s="1">
        <v>12204.17</v>
      </c>
      <c r="F115" s="1">
        <v>2201.56</v>
      </c>
      <c r="G115" s="1">
        <v>1440.22</v>
      </c>
      <c r="H115" s="1">
        <v>5188.3999999999996</v>
      </c>
      <c r="I115" s="1">
        <v>6009.89</v>
      </c>
      <c r="J115" s="1">
        <v>4139.96</v>
      </c>
      <c r="K115" s="1">
        <v>3557.6</v>
      </c>
      <c r="L115" s="1">
        <v>7930.99</v>
      </c>
      <c r="M115" s="1">
        <v>37773</v>
      </c>
      <c r="N115" s="1">
        <v>16906.23</v>
      </c>
      <c r="O115" s="1">
        <v>1419.73</v>
      </c>
      <c r="P115" s="1">
        <v>20646.189999999999</v>
      </c>
      <c r="Q115" s="1">
        <v>11342.17</v>
      </c>
      <c r="R115" s="1">
        <v>1486.85</v>
      </c>
      <c r="S115" s="1">
        <v>2548.35</v>
      </c>
      <c r="T115" s="1">
        <v>11892.5</v>
      </c>
      <c r="U115" s="1">
        <v>1036.8699999999999</v>
      </c>
      <c r="V115" s="1">
        <v>6023.14</v>
      </c>
      <c r="W115" s="1">
        <v>1310.5999999999999</v>
      </c>
      <c r="Y115" s="1">
        <v>2006</v>
      </c>
      <c r="Z115" s="1">
        <v>4</v>
      </c>
      <c r="AA115" s="1">
        <v>0.75770000000000004</v>
      </c>
      <c r="AB115" s="1">
        <v>0.47920000000000001</v>
      </c>
      <c r="AC115" s="1">
        <v>0.8952</v>
      </c>
      <c r="AD115" s="1">
        <v>514.75</v>
      </c>
      <c r="AE115" s="1">
        <f t="shared" si="6"/>
        <v>1.942690626517727E-3</v>
      </c>
      <c r="AF115" s="1">
        <v>8.0138999999999996</v>
      </c>
      <c r="AG115" s="1">
        <f t="shared" si="7"/>
        <v>0.1247831892087498</v>
      </c>
      <c r="AH115" s="1">
        <v>1.2637</v>
      </c>
      <c r="AI115" s="1">
        <v>1.2637</v>
      </c>
      <c r="AJ115" s="1">
        <v>1.2637</v>
      </c>
      <c r="AK115" s="1">
        <v>44.9</v>
      </c>
      <c r="AL115" s="1">
        <f t="shared" si="8"/>
        <v>2.2271714922048998E-2</v>
      </c>
      <c r="AM115" s="1">
        <v>1.2637</v>
      </c>
      <c r="AN115" s="1">
        <v>1.2637</v>
      </c>
      <c r="AO115" s="1">
        <v>113.85</v>
      </c>
      <c r="AP115" s="1">
        <f t="shared" si="9"/>
        <v>8.7834870443566099E-3</v>
      </c>
      <c r="AQ115" s="1">
        <v>943.2</v>
      </c>
      <c r="AR115" s="1">
        <f t="shared" si="10"/>
        <v>1.0602205258693808E-3</v>
      </c>
      <c r="AS115" s="1">
        <v>9.0399999999999994E-2</v>
      </c>
      <c r="AT115" s="1">
        <v>60</v>
      </c>
      <c r="AU115">
        <f t="shared" si="11"/>
        <v>1.6666666666666666E-2</v>
      </c>
      <c r="AV115" s="1">
        <v>3.6700000000000003E-2</v>
      </c>
      <c r="AW115" s="1">
        <v>0.63239999999999996</v>
      </c>
      <c r="AX115" s="1">
        <v>1.2637</v>
      </c>
      <c r="AY115" s="1">
        <v>0.13600000000000001</v>
      </c>
      <c r="AZ115" s="1">
        <v>1.8255999999999999</v>
      </c>
    </row>
    <row r="116" spans="1:52" x14ac:dyDescent="0.35">
      <c r="A116" s="1">
        <v>2006</v>
      </c>
      <c r="B116" s="1">
        <v>5</v>
      </c>
      <c r="C116" s="1">
        <v>5001.7</v>
      </c>
      <c r="D116" s="1">
        <v>36530</v>
      </c>
      <c r="E116" s="1">
        <v>11744.52</v>
      </c>
      <c r="F116" s="1">
        <v>2156.5300000000002</v>
      </c>
      <c r="G116" s="1">
        <v>1641.3</v>
      </c>
      <c r="H116" s="1">
        <v>4930.18</v>
      </c>
      <c r="I116" s="1">
        <v>5692.86</v>
      </c>
      <c r="J116" s="1">
        <v>3753.21</v>
      </c>
      <c r="K116" s="1">
        <v>3071.05</v>
      </c>
      <c r="L116" s="1">
        <v>7605.86</v>
      </c>
      <c r="M116" s="1">
        <v>36450</v>
      </c>
      <c r="N116" s="1">
        <v>15467.33</v>
      </c>
      <c r="O116" s="1">
        <v>1317.7</v>
      </c>
      <c r="P116" s="1">
        <v>18677.919999999998</v>
      </c>
      <c r="Q116" s="1">
        <v>9800.69</v>
      </c>
      <c r="R116" s="1">
        <v>1281.5</v>
      </c>
      <c r="S116" s="1">
        <v>2338.0500000000002</v>
      </c>
      <c r="T116" s="1">
        <v>11340.5</v>
      </c>
      <c r="U116" s="1">
        <v>948.05</v>
      </c>
      <c r="V116" s="1">
        <v>5723.81</v>
      </c>
      <c r="W116" s="1">
        <v>1270.0999999999999</v>
      </c>
      <c r="Y116" s="1">
        <v>2006</v>
      </c>
      <c r="Z116" s="1">
        <v>5</v>
      </c>
      <c r="AA116" s="1">
        <v>0.75239999999999996</v>
      </c>
      <c r="AB116" s="1">
        <v>0.43380000000000002</v>
      </c>
      <c r="AC116" s="1">
        <v>0.90800000000000003</v>
      </c>
      <c r="AD116" s="1">
        <v>533.20000000000005</v>
      </c>
      <c r="AE116" s="1">
        <f t="shared" si="6"/>
        <v>1.8754688672168039E-3</v>
      </c>
      <c r="AF116" s="1">
        <v>8.0239999999999991</v>
      </c>
      <c r="AG116" s="1">
        <f t="shared" si="7"/>
        <v>0.12462612163509473</v>
      </c>
      <c r="AH116" s="1">
        <v>1.2811999999999999</v>
      </c>
      <c r="AI116" s="1">
        <v>1.2811999999999999</v>
      </c>
      <c r="AJ116" s="1">
        <v>1.2811999999999999</v>
      </c>
      <c r="AK116" s="1">
        <v>46.305</v>
      </c>
      <c r="AL116" s="1">
        <f t="shared" si="8"/>
        <v>2.1595939963286903E-2</v>
      </c>
      <c r="AM116" s="1">
        <v>1.2811999999999999</v>
      </c>
      <c r="AN116" s="1">
        <v>1.2811999999999999</v>
      </c>
      <c r="AO116" s="1">
        <v>112.59</v>
      </c>
      <c r="AP116" s="1">
        <f t="shared" si="9"/>
        <v>8.8817834621191926E-3</v>
      </c>
      <c r="AQ116" s="1">
        <v>945.7</v>
      </c>
      <c r="AR116" s="1">
        <f t="shared" si="10"/>
        <v>1.0574177857671566E-3</v>
      </c>
      <c r="AS116" s="1">
        <v>8.8300000000000003E-2</v>
      </c>
      <c r="AT116" s="1">
        <v>60.15</v>
      </c>
      <c r="AU116">
        <f t="shared" si="11"/>
        <v>1.6625103906899419E-2</v>
      </c>
      <c r="AV116" s="1">
        <v>3.6999999999999998E-2</v>
      </c>
      <c r="AW116" s="1">
        <v>0.6331</v>
      </c>
      <c r="AX116" s="1">
        <v>1.2811999999999999</v>
      </c>
      <c r="AY116" s="1">
        <v>0.13819999999999999</v>
      </c>
      <c r="AZ116" s="1">
        <v>1.8697999999999999</v>
      </c>
    </row>
    <row r="117" spans="1:52" x14ac:dyDescent="0.35">
      <c r="A117" s="1">
        <v>2006</v>
      </c>
      <c r="B117" s="1">
        <v>6</v>
      </c>
      <c r="C117" s="1">
        <v>5073.8999999999996</v>
      </c>
      <c r="D117" s="1">
        <v>36631</v>
      </c>
      <c r="E117" s="1">
        <v>11612.87</v>
      </c>
      <c r="F117" s="1">
        <v>2126.02</v>
      </c>
      <c r="G117" s="1">
        <v>1672.21</v>
      </c>
      <c r="H117" s="1">
        <v>4965.96</v>
      </c>
      <c r="I117" s="1">
        <v>5683.31</v>
      </c>
      <c r="J117" s="1">
        <v>3693.75</v>
      </c>
      <c r="K117" s="1">
        <v>3128.2</v>
      </c>
      <c r="L117" s="1">
        <v>7516.28</v>
      </c>
      <c r="M117" s="1">
        <v>36444</v>
      </c>
      <c r="N117" s="1">
        <v>15505.18</v>
      </c>
      <c r="O117" s="1">
        <v>1295.1500000000001</v>
      </c>
      <c r="P117" s="1">
        <v>19147.169999999998</v>
      </c>
      <c r="Q117" s="1">
        <v>9989.41</v>
      </c>
      <c r="R117" s="1">
        <v>1331.39</v>
      </c>
      <c r="S117" s="1">
        <v>2398.37</v>
      </c>
      <c r="T117" s="1">
        <v>11548.1</v>
      </c>
      <c r="U117" s="1">
        <v>956.49</v>
      </c>
      <c r="V117" s="1">
        <v>5833.42</v>
      </c>
      <c r="W117" s="1">
        <v>1270.2</v>
      </c>
      <c r="Y117" s="1">
        <v>2006</v>
      </c>
      <c r="Z117" s="1">
        <v>6</v>
      </c>
      <c r="AA117" s="1">
        <v>0.74229999999999996</v>
      </c>
      <c r="AB117" s="1">
        <v>0.4617</v>
      </c>
      <c r="AC117" s="1">
        <v>0.89510000000000001</v>
      </c>
      <c r="AD117" s="1">
        <v>539.25</v>
      </c>
      <c r="AE117" s="1">
        <f t="shared" si="6"/>
        <v>1.8544274455261937E-3</v>
      </c>
      <c r="AF117" s="1">
        <v>7.9924999999999997</v>
      </c>
      <c r="AG117" s="1">
        <f t="shared" si="7"/>
        <v>0.12511729746637473</v>
      </c>
      <c r="AH117" s="1">
        <v>1.2788999999999999</v>
      </c>
      <c r="AI117" s="1">
        <v>1.2788999999999999</v>
      </c>
      <c r="AJ117" s="1">
        <v>1.2788999999999999</v>
      </c>
      <c r="AK117" s="1">
        <v>45.88</v>
      </c>
      <c r="AL117" s="1">
        <f t="shared" si="8"/>
        <v>2.1795989537925022E-2</v>
      </c>
      <c r="AM117" s="1">
        <v>1.2788999999999999</v>
      </c>
      <c r="AN117" s="1">
        <v>1.2788999999999999</v>
      </c>
      <c r="AO117" s="1">
        <v>114.44</v>
      </c>
      <c r="AP117" s="1">
        <f t="shared" si="9"/>
        <v>8.7382034253757433E-3</v>
      </c>
      <c r="AQ117" s="1">
        <v>948.75</v>
      </c>
      <c r="AR117" s="1">
        <f t="shared" si="10"/>
        <v>1.0540184453227931E-3</v>
      </c>
      <c r="AS117" s="1">
        <v>8.8200000000000001E-2</v>
      </c>
      <c r="AT117" s="1">
        <v>60.35</v>
      </c>
      <c r="AU117">
        <f t="shared" si="11"/>
        <v>1.6570008285004142E-2</v>
      </c>
      <c r="AV117" s="1">
        <v>3.7199999999999997E-2</v>
      </c>
      <c r="AW117" s="1">
        <v>0.63180000000000003</v>
      </c>
      <c r="AX117" s="1">
        <v>1.2788999999999999</v>
      </c>
      <c r="AY117" s="1">
        <v>0.13880000000000001</v>
      </c>
      <c r="AZ117" s="1">
        <v>1.8478000000000001</v>
      </c>
    </row>
    <row r="118" spans="1:52" x14ac:dyDescent="0.35">
      <c r="A118" s="1">
        <v>2006</v>
      </c>
      <c r="B118" s="1">
        <v>7</v>
      </c>
      <c r="C118" s="1">
        <v>4986</v>
      </c>
      <c r="D118" s="1">
        <v>37077</v>
      </c>
      <c r="E118" s="1">
        <v>11830.96</v>
      </c>
      <c r="F118" s="1">
        <v>2131.58</v>
      </c>
      <c r="G118" s="1">
        <v>1612.73</v>
      </c>
      <c r="H118" s="1">
        <v>5009.42</v>
      </c>
      <c r="I118" s="1">
        <v>5681.97</v>
      </c>
      <c r="J118" s="1">
        <v>3747.98</v>
      </c>
      <c r="K118" s="1">
        <v>3143.2</v>
      </c>
      <c r="L118" s="1">
        <v>7507.18</v>
      </c>
      <c r="M118" s="1">
        <v>36606</v>
      </c>
      <c r="N118" s="1">
        <v>15456.81</v>
      </c>
      <c r="O118" s="1">
        <v>1297.82</v>
      </c>
      <c r="P118" s="1">
        <v>20095.93</v>
      </c>
      <c r="Q118" s="1">
        <v>10497.66</v>
      </c>
      <c r="R118" s="1">
        <v>1380.24</v>
      </c>
      <c r="S118" s="1">
        <v>2401.7800000000002</v>
      </c>
      <c r="T118" s="1">
        <v>11818</v>
      </c>
      <c r="U118" s="1">
        <v>946.26</v>
      </c>
      <c r="V118" s="1">
        <v>5928.33</v>
      </c>
      <c r="W118" s="1">
        <v>1276.7</v>
      </c>
      <c r="Y118" s="1">
        <v>2006</v>
      </c>
      <c r="Z118" s="1">
        <v>7</v>
      </c>
      <c r="AA118" s="1">
        <v>0.76619999999999999</v>
      </c>
      <c r="AB118" s="1">
        <v>0.4592</v>
      </c>
      <c r="AC118" s="1">
        <v>0.88349999999999995</v>
      </c>
      <c r="AD118" s="1">
        <v>540.75</v>
      </c>
      <c r="AE118" s="1">
        <f t="shared" si="6"/>
        <v>1.8492834026814608E-3</v>
      </c>
      <c r="AF118" s="1">
        <v>7.97</v>
      </c>
      <c r="AG118" s="1">
        <f t="shared" si="7"/>
        <v>0.12547051442910917</v>
      </c>
      <c r="AH118" s="1">
        <v>1.2763</v>
      </c>
      <c r="AI118" s="1">
        <v>1.2763</v>
      </c>
      <c r="AJ118" s="1">
        <v>1.2763</v>
      </c>
      <c r="AK118" s="1">
        <v>46.5</v>
      </c>
      <c r="AL118" s="1">
        <f t="shared" si="8"/>
        <v>2.1505376344086023E-2</v>
      </c>
      <c r="AM118" s="1">
        <v>1.2763</v>
      </c>
      <c r="AN118" s="1">
        <v>1.2763</v>
      </c>
      <c r="AO118" s="1">
        <v>114.69</v>
      </c>
      <c r="AP118" s="1">
        <f t="shared" si="9"/>
        <v>8.7191559857005847E-3</v>
      </c>
      <c r="AQ118" s="1">
        <v>955.15</v>
      </c>
      <c r="AR118" s="1">
        <f t="shared" si="10"/>
        <v>1.0469559755012302E-3</v>
      </c>
      <c r="AS118" s="1">
        <v>9.1200000000000003E-2</v>
      </c>
      <c r="AT118" s="1">
        <v>60.28</v>
      </c>
      <c r="AU118">
        <f t="shared" si="11"/>
        <v>1.6589250165892501E-2</v>
      </c>
      <c r="AV118" s="1">
        <v>3.73E-2</v>
      </c>
      <c r="AW118" s="1">
        <v>0.63319999999999999</v>
      </c>
      <c r="AX118" s="1">
        <v>1.2763</v>
      </c>
      <c r="AY118" s="1">
        <v>0.1386</v>
      </c>
      <c r="AZ118" s="1">
        <v>1.8675999999999999</v>
      </c>
    </row>
    <row r="119" spans="1:52" x14ac:dyDescent="0.35">
      <c r="A119" s="1">
        <v>2006</v>
      </c>
      <c r="B119" s="1">
        <v>8</v>
      </c>
      <c r="C119" s="1">
        <v>5115.3999999999996</v>
      </c>
      <c r="D119" s="1">
        <v>36232</v>
      </c>
      <c r="E119" s="1">
        <v>12073.75</v>
      </c>
      <c r="F119" s="1">
        <v>2206.37</v>
      </c>
      <c r="G119" s="1">
        <v>1658.64</v>
      </c>
      <c r="H119" s="1">
        <v>5165.04</v>
      </c>
      <c r="I119" s="1">
        <v>5859.57</v>
      </c>
      <c r="J119" s="1">
        <v>3868.62</v>
      </c>
      <c r="K119" s="1">
        <v>3413.9</v>
      </c>
      <c r="L119" s="1">
        <v>8045.05</v>
      </c>
      <c r="M119" s="1">
        <v>37938</v>
      </c>
      <c r="N119" s="1">
        <v>16140.76</v>
      </c>
      <c r="O119" s="1">
        <v>1352.74</v>
      </c>
      <c r="P119" s="1">
        <v>21049.35</v>
      </c>
      <c r="Q119" s="1">
        <v>10063.540000000001</v>
      </c>
      <c r="R119" s="1">
        <v>1448.72</v>
      </c>
      <c r="S119" s="1">
        <v>2452.5100000000002</v>
      </c>
      <c r="T119" s="1">
        <v>12144.7</v>
      </c>
      <c r="U119" s="1">
        <v>994.16</v>
      </c>
      <c r="V119" s="1">
        <v>5906.13</v>
      </c>
      <c r="W119" s="1">
        <v>1303.8</v>
      </c>
      <c r="Y119" s="1">
        <v>2006</v>
      </c>
      <c r="Z119" s="1">
        <v>8</v>
      </c>
      <c r="AA119" s="1">
        <v>0.76400000000000001</v>
      </c>
      <c r="AB119" s="1">
        <v>0.46660000000000001</v>
      </c>
      <c r="AC119" s="1">
        <v>0.90610000000000002</v>
      </c>
      <c r="AD119" s="1">
        <v>541</v>
      </c>
      <c r="AE119" s="1">
        <f t="shared" si="6"/>
        <v>1.8484288354898336E-3</v>
      </c>
      <c r="AF119" s="1">
        <v>7.9549000000000003</v>
      </c>
      <c r="AG119" s="1">
        <f t="shared" si="7"/>
        <v>0.12570868269871399</v>
      </c>
      <c r="AH119" s="1">
        <v>1.2806999999999999</v>
      </c>
      <c r="AI119" s="1">
        <v>1.2806999999999999</v>
      </c>
      <c r="AJ119" s="1">
        <v>1.2806999999999999</v>
      </c>
      <c r="AK119" s="1">
        <v>46.48</v>
      </c>
      <c r="AL119" s="1">
        <f t="shared" si="8"/>
        <v>2.151462994836489E-2</v>
      </c>
      <c r="AM119" s="1">
        <v>1.2806999999999999</v>
      </c>
      <c r="AN119" s="1">
        <v>1.2806999999999999</v>
      </c>
      <c r="AO119" s="1">
        <v>117.36</v>
      </c>
      <c r="AP119" s="1">
        <f t="shared" si="9"/>
        <v>8.5207907293796872E-3</v>
      </c>
      <c r="AQ119" s="1">
        <v>961.3</v>
      </c>
      <c r="AR119" s="1">
        <f t="shared" si="10"/>
        <v>1.0402579839800272E-3</v>
      </c>
      <c r="AS119" s="1">
        <v>9.1600000000000001E-2</v>
      </c>
      <c r="AT119" s="1">
        <v>60.375</v>
      </c>
      <c r="AU119">
        <f t="shared" si="11"/>
        <v>1.6563146997929608E-2</v>
      </c>
      <c r="AV119" s="1">
        <v>3.7400000000000003E-2</v>
      </c>
      <c r="AW119" s="1">
        <v>0.63570000000000004</v>
      </c>
      <c r="AX119" s="1">
        <v>1.2806999999999999</v>
      </c>
      <c r="AY119" s="1">
        <v>0.13789999999999999</v>
      </c>
      <c r="AZ119" s="1">
        <v>1.9044000000000001</v>
      </c>
    </row>
    <row r="120" spans="1:52" x14ac:dyDescent="0.35">
      <c r="A120" s="1">
        <v>2006</v>
      </c>
      <c r="B120" s="1">
        <v>9</v>
      </c>
      <c r="C120" s="1">
        <v>5154.1000000000004</v>
      </c>
      <c r="D120" s="1">
        <v>36449</v>
      </c>
      <c r="E120" s="1">
        <v>11761.27</v>
      </c>
      <c r="F120" s="1">
        <v>2280.48</v>
      </c>
      <c r="G120" s="1">
        <v>1752.42</v>
      </c>
      <c r="H120" s="1">
        <v>5250.01</v>
      </c>
      <c r="I120" s="1">
        <v>6004.33</v>
      </c>
      <c r="J120" s="1">
        <v>3931.05</v>
      </c>
      <c r="K120" s="1">
        <v>3588.4</v>
      </c>
      <c r="L120" s="1">
        <v>8223.84</v>
      </c>
      <c r="M120" s="1">
        <v>38475</v>
      </c>
      <c r="N120" s="1">
        <v>16127.58</v>
      </c>
      <c r="O120" s="1">
        <v>1371.41</v>
      </c>
      <c r="P120" s="1">
        <v>21937.11</v>
      </c>
      <c r="Q120" s="1">
        <v>10512.52</v>
      </c>
      <c r="R120" s="1">
        <v>1367.24</v>
      </c>
      <c r="S120" s="1">
        <v>2523.04</v>
      </c>
      <c r="T120" s="1">
        <v>12934.7</v>
      </c>
      <c r="U120" s="1">
        <v>1039.3399999999999</v>
      </c>
      <c r="V120" s="1">
        <v>5960.81</v>
      </c>
      <c r="W120" s="1">
        <v>1335.8</v>
      </c>
      <c r="Y120" s="1">
        <v>2006</v>
      </c>
      <c r="Z120" s="1">
        <v>9</v>
      </c>
      <c r="AA120" s="1">
        <v>0.74650000000000005</v>
      </c>
      <c r="AB120" s="1">
        <v>0.45989999999999998</v>
      </c>
      <c r="AC120" s="1">
        <v>0.89419999999999999</v>
      </c>
      <c r="AD120" s="1">
        <v>535.1</v>
      </c>
      <c r="AE120" s="1">
        <f t="shared" si="6"/>
        <v>1.8688095683049896E-3</v>
      </c>
      <c r="AF120" s="1">
        <v>7.9073000000000002</v>
      </c>
      <c r="AG120" s="1">
        <f t="shared" si="7"/>
        <v>0.12646541803143929</v>
      </c>
      <c r="AH120" s="1">
        <v>1.2672000000000001</v>
      </c>
      <c r="AI120" s="1">
        <v>1.2672000000000001</v>
      </c>
      <c r="AJ120" s="1">
        <v>1.2672000000000001</v>
      </c>
      <c r="AK120" s="1">
        <v>45.91</v>
      </c>
      <c r="AL120" s="1">
        <f t="shared" si="8"/>
        <v>2.1781746896101069E-2</v>
      </c>
      <c r="AM120" s="1">
        <v>1.2672000000000001</v>
      </c>
      <c r="AN120" s="1">
        <v>1.2672000000000001</v>
      </c>
      <c r="AO120" s="1">
        <v>118.18</v>
      </c>
      <c r="AP120" s="1">
        <f t="shared" si="9"/>
        <v>8.4616686410560159E-3</v>
      </c>
      <c r="AQ120" s="1">
        <v>946.25</v>
      </c>
      <c r="AR120" s="1">
        <f t="shared" si="10"/>
        <v>1.0568031704095112E-3</v>
      </c>
      <c r="AS120" s="1">
        <v>9.11E-2</v>
      </c>
      <c r="AT120" s="1">
        <v>60.575000000000003</v>
      </c>
      <c r="AU120">
        <f t="shared" si="11"/>
        <v>1.650846058605035E-2</v>
      </c>
      <c r="AV120" s="1">
        <v>3.73E-2</v>
      </c>
      <c r="AW120" s="1">
        <v>0.62980000000000003</v>
      </c>
      <c r="AX120" s="1">
        <v>1.2672000000000001</v>
      </c>
      <c r="AY120" s="1">
        <v>0.13650000000000001</v>
      </c>
      <c r="AZ120" s="1">
        <v>1.8723000000000001</v>
      </c>
    </row>
    <row r="121" spans="1:52" x14ac:dyDescent="0.35">
      <c r="A121" s="1">
        <v>2006</v>
      </c>
      <c r="B121" s="1">
        <v>10</v>
      </c>
      <c r="C121" s="1">
        <v>5384.4</v>
      </c>
      <c r="D121" s="1">
        <v>39263</v>
      </c>
      <c r="E121" s="1">
        <v>12344.59</v>
      </c>
      <c r="F121" s="1">
        <v>2380.2600000000002</v>
      </c>
      <c r="G121" s="1">
        <v>1837.99</v>
      </c>
      <c r="H121" s="1">
        <v>5348.73</v>
      </c>
      <c r="I121" s="1">
        <v>6268.92</v>
      </c>
      <c r="J121" s="1">
        <v>4128.6000000000004</v>
      </c>
      <c r="K121" s="1">
        <v>3744.1</v>
      </c>
      <c r="L121" s="1">
        <v>8621.33</v>
      </c>
      <c r="M121" s="1">
        <v>39558</v>
      </c>
      <c r="N121" s="1">
        <v>16399.39</v>
      </c>
      <c r="O121" s="1">
        <v>1364.55</v>
      </c>
      <c r="P121" s="1">
        <v>23046.95</v>
      </c>
      <c r="Q121" s="1">
        <v>11327.71</v>
      </c>
      <c r="R121" s="1">
        <v>1426.86</v>
      </c>
      <c r="S121" s="1">
        <v>2646.35</v>
      </c>
      <c r="T121" s="1">
        <v>13753</v>
      </c>
      <c r="U121" s="1">
        <v>1085.56</v>
      </c>
      <c r="V121" s="1">
        <v>6129.22</v>
      </c>
      <c r="W121" s="1">
        <v>1377.9</v>
      </c>
      <c r="Y121" s="1">
        <v>2006</v>
      </c>
      <c r="Z121" s="1">
        <v>10</v>
      </c>
      <c r="AA121" s="1">
        <v>0.7742</v>
      </c>
      <c r="AB121" s="1">
        <v>0.4667</v>
      </c>
      <c r="AC121" s="1">
        <v>0.89090000000000003</v>
      </c>
      <c r="AD121" s="1">
        <v>525.75</v>
      </c>
      <c r="AE121" s="1">
        <f t="shared" si="6"/>
        <v>1.9020446980504042E-3</v>
      </c>
      <c r="AF121" s="1">
        <v>7.8789999999999996</v>
      </c>
      <c r="AG121" s="1">
        <f t="shared" si="7"/>
        <v>0.12691965985531159</v>
      </c>
      <c r="AH121" s="1">
        <v>1.2763</v>
      </c>
      <c r="AI121" s="1">
        <v>1.2763</v>
      </c>
      <c r="AJ121" s="1">
        <v>1.2763</v>
      </c>
      <c r="AK121" s="1">
        <v>44.92</v>
      </c>
      <c r="AL121" s="1">
        <f t="shared" si="8"/>
        <v>2.2261798753339269E-2</v>
      </c>
      <c r="AM121" s="1">
        <v>1.2763</v>
      </c>
      <c r="AN121" s="1">
        <v>1.2763</v>
      </c>
      <c r="AO121" s="1">
        <v>116.95</v>
      </c>
      <c r="AP121" s="1">
        <f t="shared" si="9"/>
        <v>8.5506626763574168E-3</v>
      </c>
      <c r="AQ121" s="1">
        <v>942.25</v>
      </c>
      <c r="AR121" s="1">
        <f t="shared" si="10"/>
        <v>1.0612894667020429E-3</v>
      </c>
      <c r="AS121" s="1">
        <v>9.2899999999999996E-2</v>
      </c>
      <c r="AT121" s="1">
        <v>60.55</v>
      </c>
      <c r="AU121">
        <f t="shared" si="11"/>
        <v>1.6515276630883566E-2</v>
      </c>
      <c r="AV121" s="1">
        <v>3.7400000000000003E-2</v>
      </c>
      <c r="AW121" s="1">
        <v>0.6421</v>
      </c>
      <c r="AX121" s="1">
        <v>1.2763</v>
      </c>
      <c r="AY121" s="1">
        <v>0.13850000000000001</v>
      </c>
      <c r="AZ121" s="1">
        <v>1.9076</v>
      </c>
    </row>
    <row r="122" spans="1:52" x14ac:dyDescent="0.35">
      <c r="A122" s="1">
        <v>2006</v>
      </c>
      <c r="B122" s="1">
        <v>11</v>
      </c>
      <c r="C122" s="1">
        <v>5482.1</v>
      </c>
      <c r="D122" s="1">
        <v>41932</v>
      </c>
      <c r="E122" s="1">
        <v>12752.38</v>
      </c>
      <c r="F122" s="1">
        <v>2559.67</v>
      </c>
      <c r="G122" s="1">
        <v>2099.29</v>
      </c>
      <c r="H122" s="1">
        <v>5327.64</v>
      </c>
      <c r="I122" s="1">
        <v>6309.19</v>
      </c>
      <c r="J122" s="1">
        <v>4220.5</v>
      </c>
      <c r="K122" s="1">
        <v>3954.5</v>
      </c>
      <c r="L122" s="1">
        <v>8694.33</v>
      </c>
      <c r="M122" s="1">
        <v>40270</v>
      </c>
      <c r="N122" s="1">
        <v>16274.33</v>
      </c>
      <c r="O122" s="1">
        <v>1432.21</v>
      </c>
      <c r="P122" s="1">
        <v>24962.01</v>
      </c>
      <c r="Q122" s="1">
        <v>10619.47</v>
      </c>
      <c r="R122" s="1">
        <v>1550.58</v>
      </c>
      <c r="S122" s="1">
        <v>2769.39</v>
      </c>
      <c r="T122" s="1">
        <v>13849.3</v>
      </c>
      <c r="U122" s="1">
        <v>1068.07</v>
      </c>
      <c r="V122" s="1">
        <v>6048.85</v>
      </c>
      <c r="W122" s="1">
        <v>1400.6</v>
      </c>
      <c r="Y122" s="1">
        <v>2006</v>
      </c>
      <c r="Z122" s="1">
        <v>11</v>
      </c>
      <c r="AA122" s="1">
        <v>0.78849999999999998</v>
      </c>
      <c r="AB122" s="1">
        <v>0.46189999999999998</v>
      </c>
      <c r="AC122" s="1">
        <v>0.876</v>
      </c>
      <c r="AD122" s="1">
        <v>526.15</v>
      </c>
      <c r="AE122" s="1">
        <f t="shared" si="6"/>
        <v>1.900598688586905E-3</v>
      </c>
      <c r="AF122" s="1">
        <v>7.8333000000000004</v>
      </c>
      <c r="AG122" s="1">
        <f t="shared" si="7"/>
        <v>0.12766011770262853</v>
      </c>
      <c r="AH122" s="1">
        <v>1.3241000000000001</v>
      </c>
      <c r="AI122" s="1">
        <v>1.3241000000000001</v>
      </c>
      <c r="AJ122" s="1">
        <v>1.3241000000000001</v>
      </c>
      <c r="AK122" s="1">
        <v>44.6</v>
      </c>
      <c r="AL122" s="1">
        <f t="shared" si="8"/>
        <v>2.2421524663677129E-2</v>
      </c>
      <c r="AM122" s="1">
        <v>1.3241000000000001</v>
      </c>
      <c r="AN122" s="1">
        <v>1.3241000000000001</v>
      </c>
      <c r="AO122" s="1">
        <v>115.78</v>
      </c>
      <c r="AP122" s="1">
        <f t="shared" si="9"/>
        <v>8.6370703057522882E-3</v>
      </c>
      <c r="AQ122" s="1">
        <v>929.35</v>
      </c>
      <c r="AR122" s="1">
        <f t="shared" si="10"/>
        <v>1.0760208748049711E-3</v>
      </c>
      <c r="AS122" s="1">
        <v>9.11E-2</v>
      </c>
      <c r="AT122" s="1">
        <v>61.03</v>
      </c>
      <c r="AU122">
        <f t="shared" si="11"/>
        <v>1.6385384237260363E-2</v>
      </c>
      <c r="AV122" s="1">
        <v>3.7900000000000003E-2</v>
      </c>
      <c r="AW122" s="1">
        <v>0.64939999999999998</v>
      </c>
      <c r="AX122" s="1">
        <v>1.3241000000000001</v>
      </c>
      <c r="AY122" s="1">
        <v>0.1459</v>
      </c>
      <c r="AZ122" s="1">
        <v>1.9652000000000001</v>
      </c>
    </row>
    <row r="123" spans="1:52" x14ac:dyDescent="0.35">
      <c r="A123" s="1">
        <v>2006</v>
      </c>
      <c r="B123" s="1">
        <v>12</v>
      </c>
      <c r="C123" s="1">
        <v>5669.9</v>
      </c>
      <c r="D123" s="1">
        <v>44474</v>
      </c>
      <c r="E123" s="1">
        <v>12908.39</v>
      </c>
      <c r="F123" s="1">
        <v>2693.22</v>
      </c>
      <c r="G123" s="1">
        <v>2675.47</v>
      </c>
      <c r="H123" s="1">
        <v>5541.76</v>
      </c>
      <c r="I123" s="1">
        <v>6596.92</v>
      </c>
      <c r="J123" s="1">
        <v>4394.13</v>
      </c>
      <c r="K123" s="1">
        <v>3966.4</v>
      </c>
      <c r="L123" s="1">
        <v>9408.1200000000008</v>
      </c>
      <c r="M123" s="1">
        <v>41434</v>
      </c>
      <c r="N123" s="1">
        <v>17225.830000000002</v>
      </c>
      <c r="O123" s="1">
        <v>1434.46</v>
      </c>
      <c r="P123" s="1">
        <v>26448.32</v>
      </c>
      <c r="Q123" s="1">
        <v>10040.5</v>
      </c>
      <c r="R123" s="1">
        <v>1693.47</v>
      </c>
      <c r="S123" s="1">
        <v>2918.63</v>
      </c>
      <c r="T123" s="1">
        <v>14146.5</v>
      </c>
      <c r="U123" s="1">
        <v>1147.27</v>
      </c>
      <c r="V123" s="1">
        <v>6220.81</v>
      </c>
      <c r="W123" s="1">
        <v>1418.3</v>
      </c>
      <c r="Y123" s="1">
        <v>2006</v>
      </c>
      <c r="Z123" s="1">
        <v>12</v>
      </c>
      <c r="AA123" s="1">
        <v>0.7893</v>
      </c>
      <c r="AB123" s="1">
        <v>0.46810000000000002</v>
      </c>
      <c r="AC123" s="1">
        <v>0.8579</v>
      </c>
      <c r="AD123" s="1">
        <v>532.35</v>
      </c>
      <c r="AE123" s="1">
        <f t="shared" si="6"/>
        <v>1.8784634169249552E-3</v>
      </c>
      <c r="AF123" s="1">
        <v>7.8075000000000001</v>
      </c>
      <c r="AG123" s="1">
        <f t="shared" si="7"/>
        <v>0.12808197246237593</v>
      </c>
      <c r="AH123" s="1">
        <v>1.3199000000000001</v>
      </c>
      <c r="AI123" s="1">
        <v>1.3199000000000001</v>
      </c>
      <c r="AJ123" s="1">
        <v>1.3199000000000001</v>
      </c>
      <c r="AK123" s="1">
        <v>44.115000000000002</v>
      </c>
      <c r="AL123" s="1">
        <f t="shared" si="8"/>
        <v>2.2668026748271564E-2</v>
      </c>
      <c r="AM123" s="1">
        <v>1.3199000000000001</v>
      </c>
      <c r="AN123" s="1">
        <v>1.3199000000000001</v>
      </c>
      <c r="AO123" s="1">
        <v>119.02</v>
      </c>
      <c r="AP123" s="1">
        <f t="shared" si="9"/>
        <v>8.4019492522265163E-3</v>
      </c>
      <c r="AQ123" s="1">
        <v>930</v>
      </c>
      <c r="AR123" s="1">
        <f t="shared" si="10"/>
        <v>1.0752688172043011E-3</v>
      </c>
      <c r="AS123" s="1">
        <v>9.2600000000000002E-2</v>
      </c>
      <c r="AT123" s="1">
        <v>60.79</v>
      </c>
      <c r="AU123">
        <f t="shared" si="11"/>
        <v>1.6450074025333113E-2</v>
      </c>
      <c r="AV123" s="1">
        <v>3.7900000000000003E-2</v>
      </c>
      <c r="AW123" s="1">
        <v>0.6522</v>
      </c>
      <c r="AX123" s="1">
        <v>1.3199000000000001</v>
      </c>
      <c r="AY123" s="1">
        <v>0.14599999999999999</v>
      </c>
      <c r="AZ123" s="1">
        <v>1.9590000000000001</v>
      </c>
    </row>
    <row r="124" spans="1:52" x14ac:dyDescent="0.35">
      <c r="A124" s="1">
        <v>2007</v>
      </c>
      <c r="B124" s="1">
        <v>1</v>
      </c>
      <c r="C124" s="1">
        <v>5773.4</v>
      </c>
      <c r="D124" s="1">
        <v>44642</v>
      </c>
      <c r="E124" s="1">
        <v>13034.12</v>
      </c>
      <c r="F124" s="1">
        <v>2895.28</v>
      </c>
      <c r="G124" s="1">
        <v>2786.34</v>
      </c>
      <c r="H124" s="1">
        <v>5608.31</v>
      </c>
      <c r="I124" s="1">
        <v>6789.11</v>
      </c>
      <c r="J124" s="1">
        <v>4710.24</v>
      </c>
      <c r="K124" s="1">
        <v>4082.7</v>
      </c>
      <c r="L124" s="1">
        <v>9205.16</v>
      </c>
      <c r="M124" s="1">
        <v>42197</v>
      </c>
      <c r="N124" s="1">
        <v>17383.419999999998</v>
      </c>
      <c r="O124" s="1">
        <v>1360.23</v>
      </c>
      <c r="P124" s="1">
        <v>27561.49</v>
      </c>
      <c r="Q124" s="1">
        <v>11272.33</v>
      </c>
      <c r="R124" s="1">
        <v>1656.94</v>
      </c>
      <c r="S124" s="1">
        <v>3044.22</v>
      </c>
      <c r="T124" s="1">
        <v>14553.2</v>
      </c>
      <c r="U124" s="1">
        <v>1185.98</v>
      </c>
      <c r="V124" s="1">
        <v>6203.09</v>
      </c>
      <c r="W124" s="1">
        <v>1438.2</v>
      </c>
      <c r="Y124" s="1">
        <v>2007</v>
      </c>
      <c r="Z124" s="1">
        <v>1</v>
      </c>
      <c r="AA124" s="1">
        <v>0.77680000000000005</v>
      </c>
      <c r="AB124" s="1">
        <v>0.4708</v>
      </c>
      <c r="AC124" s="1">
        <v>0.85019999999999996</v>
      </c>
      <c r="AD124" s="1">
        <v>544.83000000000004</v>
      </c>
      <c r="AE124" s="1">
        <f t="shared" si="6"/>
        <v>1.8354349063010478E-3</v>
      </c>
      <c r="AF124" s="1">
        <v>7.7747999999999999</v>
      </c>
      <c r="AG124" s="1">
        <f t="shared" si="7"/>
        <v>0.12862067191439008</v>
      </c>
      <c r="AH124" s="1">
        <v>1.3033999999999999</v>
      </c>
      <c r="AI124" s="1">
        <v>1.3033999999999999</v>
      </c>
      <c r="AJ124" s="1">
        <v>1.3033999999999999</v>
      </c>
      <c r="AK124" s="1">
        <v>44.08</v>
      </c>
      <c r="AL124" s="1">
        <f t="shared" si="8"/>
        <v>2.2686025408348458E-2</v>
      </c>
      <c r="AM124" s="1">
        <v>1.3033999999999999</v>
      </c>
      <c r="AN124" s="1">
        <v>1.3033999999999999</v>
      </c>
      <c r="AO124" s="1">
        <v>120.67</v>
      </c>
      <c r="AP124" s="1">
        <f t="shared" si="9"/>
        <v>8.2870638932626174E-3</v>
      </c>
      <c r="AQ124" s="1">
        <v>941.5</v>
      </c>
      <c r="AR124" s="1">
        <f t="shared" si="10"/>
        <v>1.0621348911311736E-3</v>
      </c>
      <c r="AS124" s="1">
        <v>9.0899999999999995E-2</v>
      </c>
      <c r="AT124" s="1">
        <v>60.66</v>
      </c>
      <c r="AU124">
        <f t="shared" si="11"/>
        <v>1.6485328058028357E-2</v>
      </c>
      <c r="AV124" s="1">
        <v>3.7699999999999997E-2</v>
      </c>
      <c r="AW124" s="1">
        <v>0.65100000000000002</v>
      </c>
      <c r="AX124" s="1">
        <v>1.3033999999999999</v>
      </c>
      <c r="AY124" s="1">
        <v>0.1439</v>
      </c>
      <c r="AZ124" s="1">
        <v>1.9639</v>
      </c>
    </row>
    <row r="125" spans="1:52" x14ac:dyDescent="0.35">
      <c r="A125" s="1">
        <v>2007</v>
      </c>
      <c r="B125" s="1">
        <v>2</v>
      </c>
      <c r="C125" s="1">
        <v>5832.5</v>
      </c>
      <c r="D125" s="1">
        <v>43892</v>
      </c>
      <c r="E125" s="1">
        <v>13045.02</v>
      </c>
      <c r="F125" s="1">
        <v>2811.62</v>
      </c>
      <c r="G125" s="1">
        <v>2881.07</v>
      </c>
      <c r="H125" s="1">
        <v>5516.32</v>
      </c>
      <c r="I125" s="1">
        <v>6715.44</v>
      </c>
      <c r="J125" s="1">
        <v>4503.96</v>
      </c>
      <c r="K125" s="1">
        <v>3745.3</v>
      </c>
      <c r="L125" s="1">
        <v>9408.68</v>
      </c>
      <c r="M125" s="1">
        <v>41155</v>
      </c>
      <c r="N125" s="1">
        <v>17604.12</v>
      </c>
      <c r="O125" s="1">
        <v>1417.34</v>
      </c>
      <c r="P125" s="1">
        <v>26638.95</v>
      </c>
      <c r="Q125" s="1">
        <v>11180.02</v>
      </c>
      <c r="R125" s="1">
        <v>1655.25</v>
      </c>
      <c r="S125" s="1">
        <v>3034.42</v>
      </c>
      <c r="T125" s="1">
        <v>14248.4</v>
      </c>
      <c r="U125" s="1">
        <v>1157.8399999999999</v>
      </c>
      <c r="V125" s="1">
        <v>6171.47</v>
      </c>
      <c r="W125" s="1">
        <v>1406.8</v>
      </c>
      <c r="Y125" s="1">
        <v>2007</v>
      </c>
      <c r="Z125" s="1">
        <v>2</v>
      </c>
      <c r="AA125" s="1">
        <v>0.78810000000000002</v>
      </c>
      <c r="AB125" s="1">
        <v>0.47160000000000002</v>
      </c>
      <c r="AC125" s="1">
        <v>0.85540000000000005</v>
      </c>
      <c r="AD125" s="1">
        <v>539.35</v>
      </c>
      <c r="AE125" s="1">
        <f t="shared" si="6"/>
        <v>1.8540836191712246E-3</v>
      </c>
      <c r="AF125" s="1">
        <v>7.7380000000000004</v>
      </c>
      <c r="AG125" s="1">
        <f t="shared" si="7"/>
        <v>0.12923235978288963</v>
      </c>
      <c r="AH125" s="1">
        <v>1.3234999999999999</v>
      </c>
      <c r="AI125" s="1">
        <v>1.3234999999999999</v>
      </c>
      <c r="AJ125" s="1">
        <v>1.3234999999999999</v>
      </c>
      <c r="AK125" s="1">
        <v>44.09</v>
      </c>
      <c r="AL125" s="1">
        <f t="shared" si="8"/>
        <v>2.2680880018144702E-2</v>
      </c>
      <c r="AM125" s="1">
        <v>1.3234999999999999</v>
      </c>
      <c r="AN125" s="1">
        <v>1.3234999999999999</v>
      </c>
      <c r="AO125" s="1">
        <v>118.45</v>
      </c>
      <c r="AP125" s="1">
        <f t="shared" si="9"/>
        <v>8.4423807513718859E-3</v>
      </c>
      <c r="AQ125" s="1">
        <v>941.7</v>
      </c>
      <c r="AR125" s="1">
        <f t="shared" si="10"/>
        <v>1.0619093129446745E-3</v>
      </c>
      <c r="AS125" s="1">
        <v>8.9599999999999999E-2</v>
      </c>
      <c r="AT125" s="1">
        <v>60.9</v>
      </c>
      <c r="AU125">
        <f t="shared" si="11"/>
        <v>1.6420361247947456E-2</v>
      </c>
      <c r="AV125" s="1">
        <v>3.8300000000000001E-2</v>
      </c>
      <c r="AW125" s="1">
        <v>0.65390000000000004</v>
      </c>
      <c r="AX125" s="1">
        <v>1.3234999999999999</v>
      </c>
      <c r="AY125" s="1">
        <v>0.1431</v>
      </c>
      <c r="AZ125" s="1">
        <v>1.964</v>
      </c>
    </row>
    <row r="126" spans="1:52" x14ac:dyDescent="0.35">
      <c r="A126" s="1">
        <v>2007</v>
      </c>
      <c r="B126" s="1">
        <v>3</v>
      </c>
      <c r="C126" s="1">
        <v>5995</v>
      </c>
      <c r="D126" s="1">
        <v>45805</v>
      </c>
      <c r="E126" s="1">
        <v>13165.5</v>
      </c>
      <c r="F126" s="1">
        <v>2929</v>
      </c>
      <c r="G126" s="1">
        <v>3183.98</v>
      </c>
      <c r="H126" s="1">
        <v>5634.16</v>
      </c>
      <c r="I126" s="1">
        <v>6917.03</v>
      </c>
      <c r="J126" s="1">
        <v>4643.1400000000003</v>
      </c>
      <c r="K126" s="1">
        <v>3821.55</v>
      </c>
      <c r="L126" s="1">
        <v>9375.2999999999993</v>
      </c>
      <c r="M126" s="1">
        <v>41771</v>
      </c>
      <c r="N126" s="1">
        <v>17287.650000000001</v>
      </c>
      <c r="O126" s="1">
        <v>1452.55</v>
      </c>
      <c r="P126" s="1">
        <v>28747.69</v>
      </c>
      <c r="Q126" s="1">
        <v>11271.59</v>
      </c>
      <c r="R126" s="1">
        <v>1698.08</v>
      </c>
      <c r="S126" s="1">
        <v>3160.93</v>
      </c>
      <c r="T126" s="1">
        <v>14641.7</v>
      </c>
      <c r="U126" s="1">
        <v>1214.4100000000001</v>
      </c>
      <c r="V126" s="1">
        <v>6308.03</v>
      </c>
      <c r="W126" s="1">
        <v>1420.9</v>
      </c>
      <c r="Y126" s="1">
        <v>2007</v>
      </c>
      <c r="Z126" s="1">
        <v>3</v>
      </c>
      <c r="AA126" s="1">
        <v>0.8085</v>
      </c>
      <c r="AB126" s="1">
        <v>0.48570000000000002</v>
      </c>
      <c r="AC126" s="1">
        <v>0.86709999999999998</v>
      </c>
      <c r="AD126" s="1">
        <v>539.65</v>
      </c>
      <c r="AE126" s="1">
        <f t="shared" si="6"/>
        <v>1.8530529046604282E-3</v>
      </c>
      <c r="AF126" s="1">
        <v>7.7308000000000003</v>
      </c>
      <c r="AG126" s="1">
        <f t="shared" si="7"/>
        <v>0.12935271899415327</v>
      </c>
      <c r="AH126" s="1">
        <v>1.3358000000000001</v>
      </c>
      <c r="AI126" s="1">
        <v>1.3358000000000001</v>
      </c>
      <c r="AJ126" s="1">
        <v>1.3358000000000001</v>
      </c>
      <c r="AK126" s="1">
        <v>43.12</v>
      </c>
      <c r="AL126" s="1">
        <f t="shared" si="8"/>
        <v>2.319109461966605E-2</v>
      </c>
      <c r="AM126" s="1">
        <v>1.3358000000000001</v>
      </c>
      <c r="AN126" s="1">
        <v>1.3358000000000001</v>
      </c>
      <c r="AO126" s="1">
        <v>117.79</v>
      </c>
      <c r="AP126" s="1">
        <f t="shared" si="9"/>
        <v>8.4896850326852871E-3</v>
      </c>
      <c r="AQ126" s="1">
        <v>940.85</v>
      </c>
      <c r="AR126" s="1">
        <f t="shared" si="10"/>
        <v>1.062868682574268E-3</v>
      </c>
      <c r="AS126" s="1">
        <v>9.06E-2</v>
      </c>
      <c r="AT126" s="1">
        <v>60.96</v>
      </c>
      <c r="AU126">
        <f t="shared" si="11"/>
        <v>1.6404199475065617E-2</v>
      </c>
      <c r="AV126" s="1">
        <v>3.85E-2</v>
      </c>
      <c r="AW126" s="1">
        <v>0.65890000000000004</v>
      </c>
      <c r="AX126" s="1">
        <v>1.3358000000000001</v>
      </c>
      <c r="AY126" s="1">
        <v>0.14330000000000001</v>
      </c>
      <c r="AZ126" s="1">
        <v>1.968</v>
      </c>
    </row>
    <row r="127" spans="1:52" x14ac:dyDescent="0.35">
      <c r="A127" s="1">
        <v>2007</v>
      </c>
      <c r="B127" s="1">
        <v>4</v>
      </c>
      <c r="C127" s="1">
        <v>6166</v>
      </c>
      <c r="D127" s="1">
        <v>48956</v>
      </c>
      <c r="E127" s="1">
        <v>13416.68</v>
      </c>
      <c r="F127" s="1">
        <v>3161.22</v>
      </c>
      <c r="G127" s="1">
        <v>3841.27</v>
      </c>
      <c r="H127" s="1">
        <v>5960.04</v>
      </c>
      <c r="I127" s="1">
        <v>7408.87</v>
      </c>
      <c r="J127" s="1">
        <v>4736.83</v>
      </c>
      <c r="K127" s="1">
        <v>4087.9</v>
      </c>
      <c r="L127" s="1">
        <v>9470.48</v>
      </c>
      <c r="M127" s="1">
        <v>43755</v>
      </c>
      <c r="N127" s="1">
        <v>17400.41</v>
      </c>
      <c r="O127" s="1">
        <v>1542.24</v>
      </c>
      <c r="P127" s="1">
        <v>28996.71</v>
      </c>
      <c r="Q127" s="1">
        <v>12369.7</v>
      </c>
      <c r="R127" s="1">
        <v>1678.27</v>
      </c>
      <c r="S127" s="1">
        <v>3285.74</v>
      </c>
      <c r="T127" s="1">
        <v>14374.6</v>
      </c>
      <c r="U127" s="1">
        <v>1273.82</v>
      </c>
      <c r="V127" s="1">
        <v>6449.21</v>
      </c>
      <c r="W127" s="1">
        <v>1482.4</v>
      </c>
      <c r="Y127" s="1">
        <v>2007</v>
      </c>
      <c r="Z127" s="1">
        <v>4</v>
      </c>
      <c r="AA127" s="1">
        <v>0.83069999999999999</v>
      </c>
      <c r="AB127" s="1">
        <v>0.4914</v>
      </c>
      <c r="AC127" s="1">
        <v>0.90139999999999998</v>
      </c>
      <c r="AD127" s="1">
        <v>525.54999999999995</v>
      </c>
      <c r="AE127" s="1">
        <f t="shared" si="6"/>
        <v>1.9027685282085435E-3</v>
      </c>
      <c r="AF127" s="1">
        <v>7.7054999999999998</v>
      </c>
      <c r="AG127" s="1">
        <f t="shared" si="7"/>
        <v>0.12977743170462658</v>
      </c>
      <c r="AH127" s="1">
        <v>1.3647</v>
      </c>
      <c r="AI127" s="1">
        <v>1.3647</v>
      </c>
      <c r="AJ127" s="1">
        <v>1.3647</v>
      </c>
      <c r="AK127" s="1">
        <v>41.045000000000002</v>
      </c>
      <c r="AL127" s="1">
        <f t="shared" si="8"/>
        <v>2.4363503471799244E-2</v>
      </c>
      <c r="AM127" s="1">
        <v>1.3647</v>
      </c>
      <c r="AN127" s="1">
        <v>1.3647</v>
      </c>
      <c r="AO127" s="1">
        <v>119.47</v>
      </c>
      <c r="AP127" s="1">
        <f t="shared" si="9"/>
        <v>8.3703021679082616E-3</v>
      </c>
      <c r="AQ127" s="1">
        <v>930.85</v>
      </c>
      <c r="AR127" s="1">
        <f t="shared" si="10"/>
        <v>1.0742869420422194E-3</v>
      </c>
      <c r="AS127" s="1">
        <v>9.1200000000000003E-2</v>
      </c>
      <c r="AT127" s="1">
        <v>60.72</v>
      </c>
      <c r="AU127">
        <f t="shared" si="11"/>
        <v>1.6469038208168644E-2</v>
      </c>
      <c r="AV127" s="1">
        <v>3.8899999999999997E-2</v>
      </c>
      <c r="AW127" s="1">
        <v>0.65790000000000004</v>
      </c>
      <c r="AX127" s="1">
        <v>1.3647</v>
      </c>
      <c r="AY127" s="1">
        <v>0.1492</v>
      </c>
      <c r="AZ127" s="1">
        <v>1.9990000000000001</v>
      </c>
    </row>
    <row r="128" spans="1:52" x14ac:dyDescent="0.35">
      <c r="A128" s="1">
        <v>2007</v>
      </c>
      <c r="B128" s="1">
        <v>5</v>
      </c>
      <c r="C128" s="1">
        <v>6313.5</v>
      </c>
      <c r="D128" s="1">
        <v>52268</v>
      </c>
      <c r="E128" s="1">
        <v>14056.78</v>
      </c>
      <c r="F128" s="1">
        <v>3279.53</v>
      </c>
      <c r="G128" s="1">
        <v>4109.6499999999996</v>
      </c>
      <c r="H128" s="1">
        <v>6104</v>
      </c>
      <c r="I128" s="1">
        <v>7883.04</v>
      </c>
      <c r="J128" s="1">
        <v>4972.1899999999996</v>
      </c>
      <c r="K128" s="1">
        <v>4295.8</v>
      </c>
      <c r="L128" s="1">
        <v>9854.86</v>
      </c>
      <c r="M128" s="1">
        <v>43079</v>
      </c>
      <c r="N128" s="1">
        <v>17875.75</v>
      </c>
      <c r="O128" s="1">
        <v>1700.91</v>
      </c>
      <c r="P128" s="1">
        <v>31398.959999999999</v>
      </c>
      <c r="Q128" s="1">
        <v>12961.14</v>
      </c>
      <c r="R128" s="1">
        <v>1570.34</v>
      </c>
      <c r="S128" s="1">
        <v>3441.3</v>
      </c>
      <c r="T128" s="1">
        <v>15329.4</v>
      </c>
      <c r="U128" s="1">
        <v>1276.32</v>
      </c>
      <c r="V128" s="1">
        <v>6621.45</v>
      </c>
      <c r="W128" s="1">
        <v>1530.6</v>
      </c>
      <c r="Y128" s="1">
        <v>2007</v>
      </c>
      <c r="Z128" s="1">
        <v>5</v>
      </c>
      <c r="AA128" s="1">
        <v>0.82769999999999999</v>
      </c>
      <c r="AB128" s="1">
        <v>0.52070000000000005</v>
      </c>
      <c r="AC128" s="1">
        <v>0.93420000000000003</v>
      </c>
      <c r="AD128" s="1">
        <v>525.6</v>
      </c>
      <c r="AE128" s="1">
        <f t="shared" si="6"/>
        <v>1.9025875190258751E-3</v>
      </c>
      <c r="AF128" s="1">
        <v>7.6475</v>
      </c>
      <c r="AG128" s="1">
        <f t="shared" si="7"/>
        <v>0.13076168682576006</v>
      </c>
      <c r="AH128" s="1">
        <v>1.3452999999999999</v>
      </c>
      <c r="AI128" s="1">
        <v>1.3452999999999999</v>
      </c>
      <c r="AJ128" s="1">
        <v>1.3452999999999999</v>
      </c>
      <c r="AK128" s="1">
        <v>40.375</v>
      </c>
      <c r="AL128" s="1">
        <f t="shared" si="8"/>
        <v>2.4767801857585141E-2</v>
      </c>
      <c r="AM128" s="1">
        <v>1.3452999999999999</v>
      </c>
      <c r="AN128" s="1">
        <v>1.3452999999999999</v>
      </c>
      <c r="AO128" s="1">
        <v>121.73</v>
      </c>
      <c r="AP128" s="1">
        <f t="shared" si="9"/>
        <v>8.2149018319231087E-3</v>
      </c>
      <c r="AQ128" s="1">
        <v>927.75</v>
      </c>
      <c r="AR128" s="1">
        <f t="shared" si="10"/>
        <v>1.0778765831312314E-3</v>
      </c>
      <c r="AS128" s="1">
        <v>9.3100000000000002E-2</v>
      </c>
      <c r="AT128" s="1">
        <v>60.75</v>
      </c>
      <c r="AU128">
        <f t="shared" si="11"/>
        <v>1.646090534979424E-2</v>
      </c>
      <c r="AV128" s="1">
        <v>3.8600000000000002E-2</v>
      </c>
      <c r="AW128" s="1">
        <v>0.6542</v>
      </c>
      <c r="AX128" s="1">
        <v>1.3452999999999999</v>
      </c>
      <c r="AY128" s="1">
        <v>0.14460000000000001</v>
      </c>
      <c r="AZ128" s="1">
        <v>1.9806999999999999</v>
      </c>
    </row>
    <row r="129" spans="1:52" x14ac:dyDescent="0.35">
      <c r="A129" s="1">
        <v>2007</v>
      </c>
      <c r="B129" s="1">
        <v>6</v>
      </c>
      <c r="C129" s="1">
        <v>6274.9</v>
      </c>
      <c r="D129" s="1">
        <v>54392</v>
      </c>
      <c r="E129" s="1">
        <v>13906.57</v>
      </c>
      <c r="F129" s="1">
        <v>3470.18</v>
      </c>
      <c r="G129" s="1">
        <v>3820.7</v>
      </c>
      <c r="H129" s="1">
        <v>6054.93</v>
      </c>
      <c r="I129" s="1">
        <v>8007.32</v>
      </c>
      <c r="J129" s="1">
        <v>4843.78</v>
      </c>
      <c r="K129" s="1">
        <v>4318.3</v>
      </c>
      <c r="L129" s="1">
        <v>9306.25</v>
      </c>
      <c r="M129" s="1">
        <v>41954</v>
      </c>
      <c r="N129" s="1">
        <v>18138.36</v>
      </c>
      <c r="O129" s="1">
        <v>1743.6</v>
      </c>
      <c r="P129" s="1">
        <v>31151.05</v>
      </c>
      <c r="Q129" s="1">
        <v>13772.46</v>
      </c>
      <c r="R129" s="1">
        <v>1665.96</v>
      </c>
      <c r="S129" s="1">
        <v>3475.89</v>
      </c>
      <c r="T129" s="1">
        <v>14892</v>
      </c>
      <c r="U129" s="1">
        <v>1254.8599999999999</v>
      </c>
      <c r="V129" s="1">
        <v>6607.9</v>
      </c>
      <c r="W129" s="1">
        <v>1503.3</v>
      </c>
      <c r="Y129" s="1">
        <v>2007</v>
      </c>
      <c r="Z129" s="1">
        <v>6</v>
      </c>
      <c r="AA129" s="1">
        <v>0.8488</v>
      </c>
      <c r="AB129" s="1">
        <v>0.51839999999999997</v>
      </c>
      <c r="AC129" s="1">
        <v>0.93869999999999998</v>
      </c>
      <c r="AD129" s="1">
        <v>527.54999999999995</v>
      </c>
      <c r="AE129" s="1">
        <f t="shared" si="6"/>
        <v>1.8955549237039144E-3</v>
      </c>
      <c r="AF129" s="1">
        <v>7.6135000000000002</v>
      </c>
      <c r="AG129" s="1">
        <f t="shared" si="7"/>
        <v>0.13134563604124253</v>
      </c>
      <c r="AH129" s="1">
        <v>1.3542000000000001</v>
      </c>
      <c r="AI129" s="1">
        <v>1.3542000000000001</v>
      </c>
      <c r="AJ129" s="1">
        <v>1.3542000000000001</v>
      </c>
      <c r="AK129" s="1">
        <v>40.524999999999999</v>
      </c>
      <c r="AL129" s="1">
        <f t="shared" si="8"/>
        <v>2.4676125848241828E-2</v>
      </c>
      <c r="AM129" s="1">
        <v>1.3542000000000001</v>
      </c>
      <c r="AN129" s="1">
        <v>1.3542000000000001</v>
      </c>
      <c r="AO129" s="1">
        <v>123.17</v>
      </c>
      <c r="AP129" s="1">
        <f t="shared" si="9"/>
        <v>8.1188601120402697E-3</v>
      </c>
      <c r="AQ129" s="1">
        <v>923.9</v>
      </c>
      <c r="AR129" s="1">
        <f t="shared" si="10"/>
        <v>1.0823682216690119E-3</v>
      </c>
      <c r="AS129" s="1">
        <v>9.2499999999999999E-2</v>
      </c>
      <c r="AT129" s="1">
        <v>60.51</v>
      </c>
      <c r="AU129">
        <f t="shared" si="11"/>
        <v>1.6526194017517766E-2</v>
      </c>
      <c r="AV129" s="1">
        <v>3.8899999999999997E-2</v>
      </c>
      <c r="AW129" s="1">
        <v>0.65280000000000005</v>
      </c>
      <c r="AX129" s="1">
        <v>1.3542000000000001</v>
      </c>
      <c r="AY129" s="1">
        <v>0.14649999999999999</v>
      </c>
      <c r="AZ129" s="1">
        <v>2.0093000000000001</v>
      </c>
    </row>
    <row r="130" spans="1:52" x14ac:dyDescent="0.35">
      <c r="A130" s="1">
        <v>2007</v>
      </c>
      <c r="B130" s="1">
        <v>7</v>
      </c>
      <c r="C130" s="1">
        <v>6144.2</v>
      </c>
      <c r="D130" s="1">
        <v>54182</v>
      </c>
      <c r="E130" s="1">
        <v>13868.63</v>
      </c>
      <c r="F130" s="1">
        <v>3340.43</v>
      </c>
      <c r="G130" s="1">
        <v>4471.03</v>
      </c>
      <c r="H130" s="1">
        <v>5751.08</v>
      </c>
      <c r="I130" s="1">
        <v>7584.14</v>
      </c>
      <c r="J130" s="1">
        <v>4917.5</v>
      </c>
      <c r="K130" s="1">
        <v>4528.8500000000004</v>
      </c>
      <c r="L130" s="1">
        <v>8563.39</v>
      </c>
      <c r="M130" s="1">
        <v>40221</v>
      </c>
      <c r="N130" s="1">
        <v>17248.89</v>
      </c>
      <c r="O130" s="1">
        <v>1933.27</v>
      </c>
      <c r="P130" s="1">
        <v>30659.66</v>
      </c>
      <c r="Q130" s="1">
        <v>13739.53</v>
      </c>
      <c r="R130" s="1">
        <v>1734.42</v>
      </c>
      <c r="S130" s="1">
        <v>3481.02</v>
      </c>
      <c r="T130" s="1">
        <v>14802.4</v>
      </c>
      <c r="U130" s="1">
        <v>1243.8699999999999</v>
      </c>
      <c r="V130" s="1">
        <v>6360.11</v>
      </c>
      <c r="W130" s="1">
        <v>1455.3</v>
      </c>
      <c r="Y130" s="1">
        <v>2007</v>
      </c>
      <c r="Z130" s="1">
        <v>7</v>
      </c>
      <c r="AA130" s="1">
        <v>0.85099999999999998</v>
      </c>
      <c r="AB130" s="1">
        <v>0.53129999999999999</v>
      </c>
      <c r="AC130" s="1">
        <v>0.93700000000000006</v>
      </c>
      <c r="AD130" s="1">
        <v>521.54999999999995</v>
      </c>
      <c r="AE130" s="1">
        <f t="shared" si="6"/>
        <v>1.9173617102866457E-3</v>
      </c>
      <c r="AF130" s="1">
        <v>7.5724999999999998</v>
      </c>
      <c r="AG130" s="1">
        <f t="shared" si="7"/>
        <v>0.13205678441729946</v>
      </c>
      <c r="AH130" s="1">
        <v>1.3673</v>
      </c>
      <c r="AI130" s="1">
        <v>1.3673</v>
      </c>
      <c r="AJ130" s="1">
        <v>1.3673</v>
      </c>
      <c r="AK130" s="1">
        <v>40.19</v>
      </c>
      <c r="AL130" s="1">
        <f t="shared" si="8"/>
        <v>2.4881811395869622E-2</v>
      </c>
      <c r="AM130" s="1">
        <v>1.3673</v>
      </c>
      <c r="AN130" s="1">
        <v>1.3673</v>
      </c>
      <c r="AO130" s="1">
        <v>118.41</v>
      </c>
      <c r="AP130" s="1">
        <f t="shared" si="9"/>
        <v>8.4452326661599523E-3</v>
      </c>
      <c r="AQ130" s="1">
        <v>919.35</v>
      </c>
      <c r="AR130" s="1">
        <f t="shared" si="10"/>
        <v>1.0877250231141567E-3</v>
      </c>
      <c r="AS130" s="1">
        <v>9.0999999999999998E-2</v>
      </c>
      <c r="AT130" s="1">
        <v>60.5</v>
      </c>
      <c r="AU130">
        <f t="shared" si="11"/>
        <v>1.6528925619834711E-2</v>
      </c>
      <c r="AV130" s="1">
        <v>3.9100000000000003E-2</v>
      </c>
      <c r="AW130" s="1">
        <v>0.65949999999999998</v>
      </c>
      <c r="AX130" s="1">
        <v>1.3673</v>
      </c>
      <c r="AY130" s="1">
        <v>0.14849999999999999</v>
      </c>
      <c r="AZ130" s="1">
        <v>2.0287999999999999</v>
      </c>
    </row>
    <row r="131" spans="1:52" x14ac:dyDescent="0.35">
      <c r="A131" s="1">
        <v>2007</v>
      </c>
      <c r="B131" s="1">
        <v>8</v>
      </c>
      <c r="C131" s="1">
        <v>6247.2</v>
      </c>
      <c r="D131" s="1">
        <v>54637</v>
      </c>
      <c r="E131" s="1">
        <v>13660.48</v>
      </c>
      <c r="F131" s="1">
        <v>3310.14</v>
      </c>
      <c r="G131" s="1">
        <v>5218.82</v>
      </c>
      <c r="H131" s="1">
        <v>5662.7</v>
      </c>
      <c r="I131" s="1">
        <v>7638.17</v>
      </c>
      <c r="J131" s="1">
        <v>4912.53</v>
      </c>
      <c r="K131" s="1">
        <v>4464</v>
      </c>
      <c r="L131" s="1">
        <v>8400.93</v>
      </c>
      <c r="M131" s="1">
        <v>40187</v>
      </c>
      <c r="N131" s="1">
        <v>16569.09</v>
      </c>
      <c r="O131" s="1">
        <v>1873.24</v>
      </c>
      <c r="P131" s="1">
        <v>30347.86</v>
      </c>
      <c r="Q131" s="1">
        <v>12214.26</v>
      </c>
      <c r="R131" s="1">
        <v>1677.02</v>
      </c>
      <c r="S131" s="1">
        <v>3328.43</v>
      </c>
      <c r="T131" s="1">
        <v>14479.8</v>
      </c>
      <c r="U131" s="1">
        <v>1213.24</v>
      </c>
      <c r="V131" s="1">
        <v>6303.3</v>
      </c>
      <c r="W131" s="1">
        <v>1474</v>
      </c>
      <c r="Y131" s="1">
        <v>2007</v>
      </c>
      <c r="Z131" s="1">
        <v>8</v>
      </c>
      <c r="AA131" s="1">
        <v>0.81769999999999998</v>
      </c>
      <c r="AB131" s="1">
        <v>0.5081</v>
      </c>
      <c r="AC131" s="1">
        <v>0.94689999999999996</v>
      </c>
      <c r="AD131" s="1">
        <v>523.75</v>
      </c>
      <c r="AE131" s="1">
        <f t="shared" si="6"/>
        <v>1.9093078758949881E-3</v>
      </c>
      <c r="AF131" s="1">
        <v>7.5449999999999999</v>
      </c>
      <c r="AG131" s="1">
        <f t="shared" si="7"/>
        <v>0.13253810470510272</v>
      </c>
      <c r="AH131" s="1">
        <v>1.363</v>
      </c>
      <c r="AI131" s="1">
        <v>1.363</v>
      </c>
      <c r="AJ131" s="1">
        <v>1.363</v>
      </c>
      <c r="AK131" s="1">
        <v>40.64</v>
      </c>
      <c r="AL131" s="1">
        <f t="shared" si="8"/>
        <v>2.4606299212598423E-2</v>
      </c>
      <c r="AM131" s="1">
        <v>1.363</v>
      </c>
      <c r="AN131" s="1">
        <v>1.363</v>
      </c>
      <c r="AO131" s="1">
        <v>115.77</v>
      </c>
      <c r="AP131" s="1">
        <f t="shared" si="9"/>
        <v>8.6378163600241854E-3</v>
      </c>
      <c r="AQ131" s="1">
        <v>938.35</v>
      </c>
      <c r="AR131" s="1">
        <f t="shared" si="10"/>
        <v>1.0657004316086747E-3</v>
      </c>
      <c r="AS131" s="1">
        <v>9.0700000000000003E-2</v>
      </c>
      <c r="AT131" s="1">
        <v>60.71</v>
      </c>
      <c r="AU131">
        <f t="shared" si="11"/>
        <v>1.647175094712568E-2</v>
      </c>
      <c r="AV131" s="1">
        <v>3.9E-2</v>
      </c>
      <c r="AW131" s="1">
        <v>0.65559999999999996</v>
      </c>
      <c r="AX131" s="1">
        <v>1.363</v>
      </c>
      <c r="AY131" s="1">
        <v>0.14499999999999999</v>
      </c>
      <c r="AZ131" s="1">
        <v>2.0165999999999999</v>
      </c>
    </row>
    <row r="132" spans="1:52" x14ac:dyDescent="0.35">
      <c r="A132" s="1">
        <v>2007</v>
      </c>
      <c r="B132" s="1">
        <v>9</v>
      </c>
      <c r="C132" s="1">
        <v>6567.8</v>
      </c>
      <c r="D132" s="1">
        <v>60465</v>
      </c>
      <c r="E132" s="1">
        <v>14098.89</v>
      </c>
      <c r="F132" s="1">
        <v>3249</v>
      </c>
      <c r="G132" s="1">
        <v>5552.3</v>
      </c>
      <c r="H132" s="1">
        <v>5715.69</v>
      </c>
      <c r="I132" s="1">
        <v>7861.51</v>
      </c>
      <c r="J132" s="1">
        <v>5123.3599999999997</v>
      </c>
      <c r="K132" s="1">
        <v>5021.3500000000004</v>
      </c>
      <c r="L132" s="1">
        <v>7883.67</v>
      </c>
      <c r="M132" s="1">
        <v>39889</v>
      </c>
      <c r="N132" s="1">
        <v>16785.689999999999</v>
      </c>
      <c r="O132" s="1">
        <v>1946.48</v>
      </c>
      <c r="P132" s="1">
        <v>30296.19</v>
      </c>
      <c r="Q132" s="1">
        <v>13353.68</v>
      </c>
      <c r="R132" s="1">
        <v>1759.44</v>
      </c>
      <c r="S132" s="1">
        <v>3645.41</v>
      </c>
      <c r="T132" s="1">
        <v>14576.5</v>
      </c>
      <c r="U132" s="1">
        <v>1221.54</v>
      </c>
      <c r="V132" s="1">
        <v>6466.79</v>
      </c>
      <c r="W132" s="1">
        <v>1526.8</v>
      </c>
      <c r="Y132" s="1">
        <v>2007</v>
      </c>
      <c r="Z132" s="1">
        <v>9</v>
      </c>
      <c r="AA132" s="1">
        <v>0.88729999999999998</v>
      </c>
      <c r="AB132" s="1">
        <v>0.54559999999999997</v>
      </c>
      <c r="AC132" s="1">
        <v>1.0085999999999999</v>
      </c>
      <c r="AD132" s="1">
        <v>510.98</v>
      </c>
      <c r="AE132" s="1">
        <f t="shared" si="6"/>
        <v>1.9570237582684255E-3</v>
      </c>
      <c r="AF132" s="1">
        <v>7.5060000000000002</v>
      </c>
      <c r="AG132" s="1">
        <f t="shared" si="7"/>
        <v>0.1332267519317879</v>
      </c>
      <c r="AH132" s="1">
        <v>1.4272</v>
      </c>
      <c r="AI132" s="1">
        <v>1.4272</v>
      </c>
      <c r="AJ132" s="1">
        <v>1.4272</v>
      </c>
      <c r="AK132" s="1">
        <v>39.659999999999997</v>
      </c>
      <c r="AL132" s="1">
        <f t="shared" si="8"/>
        <v>2.5214321734745339E-2</v>
      </c>
      <c r="AM132" s="1">
        <v>1.4272</v>
      </c>
      <c r="AN132" s="1">
        <v>1.4272</v>
      </c>
      <c r="AO132" s="1">
        <v>114.82</v>
      </c>
      <c r="AP132" s="1">
        <f t="shared" si="9"/>
        <v>8.7092840968472397E-3</v>
      </c>
      <c r="AQ132" s="1">
        <v>915.15</v>
      </c>
      <c r="AR132" s="1">
        <f t="shared" si="10"/>
        <v>1.0927170409222532E-3</v>
      </c>
      <c r="AS132" s="1">
        <v>9.1499999999999998E-2</v>
      </c>
      <c r="AT132" s="1">
        <v>60.68</v>
      </c>
      <c r="AU132">
        <f t="shared" si="11"/>
        <v>1.6479894528675015E-2</v>
      </c>
      <c r="AV132" s="1">
        <v>4.02E-2</v>
      </c>
      <c r="AW132" s="1">
        <v>0.67310000000000003</v>
      </c>
      <c r="AX132" s="1">
        <v>1.4272</v>
      </c>
      <c r="AY132" s="1">
        <v>0.1555</v>
      </c>
      <c r="AZ132" s="1">
        <v>2.0470999999999999</v>
      </c>
    </row>
    <row r="133" spans="1:52" x14ac:dyDescent="0.35">
      <c r="A133" s="1">
        <v>2007</v>
      </c>
      <c r="B133" s="1">
        <v>10</v>
      </c>
      <c r="C133" s="1">
        <v>6754.1</v>
      </c>
      <c r="D133" s="1">
        <v>65318</v>
      </c>
      <c r="E133" s="1">
        <v>14625</v>
      </c>
      <c r="F133" s="1">
        <v>3451.18</v>
      </c>
      <c r="G133" s="1">
        <v>5954.77</v>
      </c>
      <c r="H133" s="1">
        <v>5847.95</v>
      </c>
      <c r="I133" s="1">
        <v>8019.22</v>
      </c>
      <c r="J133" s="1">
        <v>5334.5</v>
      </c>
      <c r="K133" s="1">
        <v>5900.65</v>
      </c>
      <c r="L133" s="1">
        <v>7911.12</v>
      </c>
      <c r="M133" s="1">
        <v>40512</v>
      </c>
      <c r="N133" s="1">
        <v>16737.63</v>
      </c>
      <c r="O133" s="1">
        <v>2064.85</v>
      </c>
      <c r="P133" s="1">
        <v>31458.67</v>
      </c>
      <c r="Q133" s="1">
        <v>14321.39</v>
      </c>
      <c r="R133" s="1">
        <v>1874.73</v>
      </c>
      <c r="S133" s="1">
        <v>3763.57</v>
      </c>
      <c r="T133" s="1">
        <v>15890.5</v>
      </c>
      <c r="U133" s="1">
        <v>1183.2</v>
      </c>
      <c r="V133" s="1">
        <v>6721.57</v>
      </c>
      <c r="W133" s="1">
        <v>1549.4</v>
      </c>
      <c r="Y133" s="1">
        <v>2007</v>
      </c>
      <c r="Z133" s="1">
        <v>10</v>
      </c>
      <c r="AA133" s="1">
        <v>0.93230000000000002</v>
      </c>
      <c r="AB133" s="1">
        <v>0.57579999999999998</v>
      </c>
      <c r="AC133" s="1">
        <v>1.0593999999999999</v>
      </c>
      <c r="AD133" s="1">
        <v>492.75</v>
      </c>
      <c r="AE133" s="1">
        <f t="shared" ref="AE133:AE196" si="12">1/AD133</f>
        <v>2.0294266869609334E-3</v>
      </c>
      <c r="AF133" s="1">
        <v>7.4714999999999998</v>
      </c>
      <c r="AG133" s="1">
        <f t="shared" ref="AG133:AG196" si="13">1/AF133</f>
        <v>0.13384193267750788</v>
      </c>
      <c r="AH133" s="1">
        <v>1.4480999999999999</v>
      </c>
      <c r="AI133" s="1">
        <v>1.4480999999999999</v>
      </c>
      <c r="AJ133" s="1">
        <v>1.4480999999999999</v>
      </c>
      <c r="AK133" s="1">
        <v>39.195</v>
      </c>
      <c r="AL133" s="1">
        <f t="shared" ref="AL133:AL196" si="14">1/AK133</f>
        <v>2.5513458349279244E-2</v>
      </c>
      <c r="AM133" s="1">
        <v>1.4480999999999999</v>
      </c>
      <c r="AN133" s="1">
        <v>1.4480999999999999</v>
      </c>
      <c r="AO133" s="1">
        <v>115.31</v>
      </c>
      <c r="AP133" s="1">
        <f t="shared" ref="AP133:AP196" si="15">1/AO133</f>
        <v>8.6722747376636895E-3</v>
      </c>
      <c r="AQ133" s="1">
        <v>900.8</v>
      </c>
      <c r="AR133" s="1">
        <f t="shared" ref="AR133:AR196" si="16">1/AQ133</f>
        <v>1.1101243339253998E-3</v>
      </c>
      <c r="AS133" s="1">
        <v>9.3899999999999997E-2</v>
      </c>
      <c r="AT133" s="1">
        <v>60.75</v>
      </c>
      <c r="AU133">
        <f t="shared" ref="AU133:AU196" si="17">1/AT133</f>
        <v>1.646090534979424E-2</v>
      </c>
      <c r="AV133" s="1">
        <v>4.0599999999999997E-2</v>
      </c>
      <c r="AW133" s="1">
        <v>0.6905</v>
      </c>
      <c r="AX133" s="1">
        <v>1.4480999999999999</v>
      </c>
      <c r="AY133" s="1">
        <v>0.15759999999999999</v>
      </c>
      <c r="AZ133" s="1">
        <v>2.0815000000000001</v>
      </c>
    </row>
    <row r="134" spans="1:52" x14ac:dyDescent="0.35">
      <c r="A134" s="1">
        <v>2007</v>
      </c>
      <c r="B134" s="1">
        <v>11</v>
      </c>
      <c r="C134" s="1">
        <v>6533.1</v>
      </c>
      <c r="D134" s="1">
        <v>63006</v>
      </c>
      <c r="E134" s="1">
        <v>13689.12</v>
      </c>
      <c r="F134" s="1">
        <v>3204.47</v>
      </c>
      <c r="G134" s="1">
        <v>4871.78</v>
      </c>
      <c r="H134" s="1">
        <v>5670.57</v>
      </c>
      <c r="I134" s="1">
        <v>7870.52</v>
      </c>
      <c r="J134" s="1">
        <v>5053.87</v>
      </c>
      <c r="K134" s="1">
        <v>5762.75</v>
      </c>
      <c r="L134" s="1">
        <v>7207.05</v>
      </c>
      <c r="M134" s="1">
        <v>38975</v>
      </c>
      <c r="N134" s="1">
        <v>15680.67</v>
      </c>
      <c r="O134" s="1">
        <v>1906</v>
      </c>
      <c r="P134" s="1">
        <v>29770.52</v>
      </c>
      <c r="Q134" s="1">
        <v>13998.52</v>
      </c>
      <c r="R134" s="1">
        <v>1850.64</v>
      </c>
      <c r="S134" s="1">
        <v>3496.4</v>
      </c>
      <c r="T134" s="1">
        <v>15759.9</v>
      </c>
      <c r="U134" s="1">
        <v>1106.71</v>
      </c>
      <c r="V134" s="1">
        <v>6432.45</v>
      </c>
      <c r="W134" s="1">
        <v>1481.1</v>
      </c>
      <c r="Y134" s="1">
        <v>2007</v>
      </c>
      <c r="Z134" s="1">
        <v>11</v>
      </c>
      <c r="AA134" s="1">
        <v>0.88419999999999999</v>
      </c>
      <c r="AB134" s="1">
        <v>0.55610000000000004</v>
      </c>
      <c r="AC134" s="1">
        <v>1</v>
      </c>
      <c r="AD134" s="1">
        <v>505.95</v>
      </c>
      <c r="AE134" s="1">
        <f t="shared" si="12"/>
        <v>1.9764798893171262E-3</v>
      </c>
      <c r="AF134" s="1">
        <v>7.3979999999999997</v>
      </c>
      <c r="AG134" s="1">
        <f t="shared" si="13"/>
        <v>0.13517166801838335</v>
      </c>
      <c r="AH134" s="1">
        <v>1.4632000000000001</v>
      </c>
      <c r="AI134" s="1">
        <v>1.4632000000000001</v>
      </c>
      <c r="AJ134" s="1">
        <v>1.4632000000000001</v>
      </c>
      <c r="AK134" s="1">
        <v>39.520000000000003</v>
      </c>
      <c r="AL134" s="1">
        <f t="shared" si="14"/>
        <v>2.5303643724696356E-2</v>
      </c>
      <c r="AM134" s="1">
        <v>1.4632000000000001</v>
      </c>
      <c r="AN134" s="1">
        <v>1.4632000000000001</v>
      </c>
      <c r="AO134" s="1">
        <v>111.19</v>
      </c>
      <c r="AP134" s="1">
        <f t="shared" si="15"/>
        <v>8.9936145336810859E-3</v>
      </c>
      <c r="AQ134" s="1">
        <v>921.15</v>
      </c>
      <c r="AR134" s="1">
        <f t="shared" si="16"/>
        <v>1.0855995223362101E-3</v>
      </c>
      <c r="AS134" s="1">
        <v>9.1700000000000004E-2</v>
      </c>
      <c r="AT134" s="1">
        <v>61.25</v>
      </c>
      <c r="AU134">
        <f t="shared" si="17"/>
        <v>1.6326530612244899E-2</v>
      </c>
      <c r="AV134" s="1">
        <v>4.0800000000000003E-2</v>
      </c>
      <c r="AW134" s="1">
        <v>0.69069999999999998</v>
      </c>
      <c r="AX134" s="1">
        <v>1.4632000000000001</v>
      </c>
      <c r="AY134" s="1">
        <v>0.1565</v>
      </c>
      <c r="AZ134" s="1">
        <v>2.0571999999999999</v>
      </c>
    </row>
    <row r="135" spans="1:52" x14ac:dyDescent="0.35">
      <c r="A135" s="1">
        <v>2007</v>
      </c>
      <c r="B135" s="1">
        <v>12</v>
      </c>
      <c r="C135" s="1">
        <v>6339.8</v>
      </c>
      <c r="D135" s="1">
        <v>63886</v>
      </c>
      <c r="E135" s="1">
        <v>13833.06</v>
      </c>
      <c r="F135" s="1">
        <v>3051.83</v>
      </c>
      <c r="G135" s="1">
        <v>5261.56</v>
      </c>
      <c r="H135" s="1">
        <v>5614.08</v>
      </c>
      <c r="I135" s="1">
        <v>8067.32</v>
      </c>
      <c r="J135" s="1">
        <v>5178.83</v>
      </c>
      <c r="K135" s="1">
        <v>6138.6</v>
      </c>
      <c r="L135" s="1">
        <v>6934.35</v>
      </c>
      <c r="M135" s="1">
        <v>38554</v>
      </c>
      <c r="N135" s="1">
        <v>15307.78</v>
      </c>
      <c r="O135" s="1">
        <v>1897.13</v>
      </c>
      <c r="P135" s="1">
        <v>29536.83</v>
      </c>
      <c r="Q135" s="1">
        <v>14077.16</v>
      </c>
      <c r="R135" s="1">
        <v>1888.86</v>
      </c>
      <c r="S135" s="1">
        <v>3465.63</v>
      </c>
      <c r="T135" s="1">
        <v>15182.3</v>
      </c>
      <c r="U135" s="1">
        <v>1081.44</v>
      </c>
      <c r="V135" s="1">
        <v>6456.91</v>
      </c>
      <c r="W135" s="1">
        <v>1468.4</v>
      </c>
      <c r="Y135" s="1">
        <v>2007</v>
      </c>
      <c r="Z135" s="1">
        <v>12</v>
      </c>
      <c r="AA135" s="1">
        <v>0.87590000000000001</v>
      </c>
      <c r="AB135" s="1">
        <v>0.56179999999999997</v>
      </c>
      <c r="AC135" s="1">
        <v>1.0035000000000001</v>
      </c>
      <c r="AD135" s="1">
        <v>497.95</v>
      </c>
      <c r="AE135" s="1">
        <f t="shared" si="12"/>
        <v>2.0082337584094788E-3</v>
      </c>
      <c r="AF135" s="1">
        <v>7.3041</v>
      </c>
      <c r="AG135" s="1">
        <f t="shared" si="13"/>
        <v>0.13690940704535809</v>
      </c>
      <c r="AH135" s="1">
        <v>1.4590000000000001</v>
      </c>
      <c r="AI135" s="1">
        <v>1.4590000000000001</v>
      </c>
      <c r="AJ135" s="1">
        <v>1.4590000000000001</v>
      </c>
      <c r="AK135" s="1">
        <v>39.405000000000001</v>
      </c>
      <c r="AL135" s="1">
        <f t="shared" si="14"/>
        <v>2.5377490166222559E-2</v>
      </c>
      <c r="AM135" s="1">
        <v>1.4590000000000001</v>
      </c>
      <c r="AN135" s="1">
        <v>1.4590000000000001</v>
      </c>
      <c r="AO135" s="1">
        <v>111.36</v>
      </c>
      <c r="AP135" s="1">
        <f t="shared" si="15"/>
        <v>8.9798850574712638E-3</v>
      </c>
      <c r="AQ135" s="1">
        <v>936</v>
      </c>
      <c r="AR135" s="1">
        <f t="shared" si="16"/>
        <v>1.0683760683760685E-3</v>
      </c>
      <c r="AS135" s="1">
        <v>9.1600000000000001E-2</v>
      </c>
      <c r="AT135" s="1">
        <v>61.65</v>
      </c>
      <c r="AU135">
        <f t="shared" si="17"/>
        <v>1.6220600162206E-2</v>
      </c>
      <c r="AV135" s="1">
        <v>4.07E-2</v>
      </c>
      <c r="AW135" s="1">
        <v>0.69369999999999998</v>
      </c>
      <c r="AX135" s="1">
        <v>1.4590000000000001</v>
      </c>
      <c r="AY135" s="1">
        <v>0.15459999999999999</v>
      </c>
      <c r="AZ135" s="1">
        <v>1.9849000000000001</v>
      </c>
    </row>
    <row r="136" spans="1:52" x14ac:dyDescent="0.35">
      <c r="A136" s="1">
        <v>2008</v>
      </c>
      <c r="B136" s="1">
        <v>1</v>
      </c>
      <c r="C136" s="1">
        <v>5650.3</v>
      </c>
      <c r="D136" s="1">
        <v>59490</v>
      </c>
      <c r="E136" s="1">
        <v>13155.1</v>
      </c>
      <c r="F136" s="1">
        <v>2788.34</v>
      </c>
      <c r="G136" s="1">
        <v>4383.3900000000003</v>
      </c>
      <c r="H136" s="1">
        <v>4869.79</v>
      </c>
      <c r="I136" s="1">
        <v>6851.75</v>
      </c>
      <c r="J136" s="1">
        <v>4362.79</v>
      </c>
      <c r="K136" s="1">
        <v>5137.45</v>
      </c>
      <c r="L136" s="1">
        <v>6664.48</v>
      </c>
      <c r="M136" s="1">
        <v>34230</v>
      </c>
      <c r="N136" s="1">
        <v>13592.47</v>
      </c>
      <c r="O136" s="1">
        <v>1624.68</v>
      </c>
      <c r="P136" s="1">
        <v>28793.64</v>
      </c>
      <c r="Q136" s="1">
        <v>14016.94</v>
      </c>
      <c r="R136" s="1">
        <v>1574.33</v>
      </c>
      <c r="S136" s="1">
        <v>2981.75</v>
      </c>
      <c r="T136" s="1">
        <v>13229</v>
      </c>
      <c r="U136" s="1">
        <v>949.04</v>
      </c>
      <c r="V136" s="1">
        <v>5879.78</v>
      </c>
      <c r="W136" s="1">
        <v>1378.5</v>
      </c>
      <c r="Y136" s="1">
        <v>2008</v>
      </c>
      <c r="Z136" s="1">
        <v>1</v>
      </c>
      <c r="AA136" s="1">
        <v>0.89610000000000001</v>
      </c>
      <c r="AB136" s="1">
        <v>0.56850000000000001</v>
      </c>
      <c r="AC136" s="1">
        <v>0.99670000000000003</v>
      </c>
      <c r="AD136" s="1">
        <v>464.35</v>
      </c>
      <c r="AE136" s="1">
        <f t="shared" si="12"/>
        <v>2.1535479702810378E-3</v>
      </c>
      <c r="AF136" s="1">
        <v>7.1821999999999999</v>
      </c>
      <c r="AG136" s="1">
        <f t="shared" si="13"/>
        <v>0.13923310406282197</v>
      </c>
      <c r="AH136" s="1">
        <v>1.4865999999999999</v>
      </c>
      <c r="AI136" s="1">
        <v>1.4865999999999999</v>
      </c>
      <c r="AJ136" s="1">
        <v>1.4865999999999999</v>
      </c>
      <c r="AK136" s="1">
        <v>39.28</v>
      </c>
      <c r="AL136" s="1">
        <f t="shared" si="14"/>
        <v>2.545824847250509E-2</v>
      </c>
      <c r="AM136" s="1">
        <v>1.4865999999999999</v>
      </c>
      <c r="AN136" s="1">
        <v>1.4865999999999999</v>
      </c>
      <c r="AO136" s="1">
        <v>106.36</v>
      </c>
      <c r="AP136" s="1">
        <f t="shared" si="15"/>
        <v>9.4020308386611514E-3</v>
      </c>
      <c r="AQ136" s="1">
        <v>943.85</v>
      </c>
      <c r="AR136" s="1">
        <f t="shared" si="16"/>
        <v>1.059490385124755E-3</v>
      </c>
      <c r="AS136" s="1">
        <v>9.2399999999999996E-2</v>
      </c>
      <c r="AT136" s="1">
        <v>62.7</v>
      </c>
      <c r="AU136">
        <f t="shared" si="17"/>
        <v>1.5948963317384369E-2</v>
      </c>
      <c r="AV136" s="1">
        <v>4.0899999999999999E-2</v>
      </c>
      <c r="AW136" s="1">
        <v>0.70579999999999998</v>
      </c>
      <c r="AX136" s="1">
        <v>1.4865999999999999</v>
      </c>
      <c r="AY136" s="1">
        <v>0.15709999999999999</v>
      </c>
      <c r="AZ136" s="1">
        <v>1.9874000000000001</v>
      </c>
    </row>
    <row r="137" spans="1:52" x14ac:dyDescent="0.35">
      <c r="A137" s="1">
        <v>2008</v>
      </c>
      <c r="B137" s="1">
        <v>2</v>
      </c>
      <c r="C137" s="1">
        <v>5572.1</v>
      </c>
      <c r="D137" s="1">
        <v>63489</v>
      </c>
      <c r="E137" s="1">
        <v>13582.69</v>
      </c>
      <c r="F137" s="1">
        <v>2836.82</v>
      </c>
      <c r="G137" s="1">
        <v>4348.54</v>
      </c>
      <c r="H137" s="1">
        <v>4790.66</v>
      </c>
      <c r="I137" s="1">
        <v>6748.13</v>
      </c>
      <c r="J137" s="1">
        <v>4133.03</v>
      </c>
      <c r="K137" s="1">
        <v>5223.5</v>
      </c>
      <c r="L137" s="1">
        <v>6415.12</v>
      </c>
      <c r="M137" s="1">
        <v>33587</v>
      </c>
      <c r="N137" s="1">
        <v>13603.02</v>
      </c>
      <c r="O137" s="1">
        <v>1711.62</v>
      </c>
      <c r="P137" s="1">
        <v>28918.52</v>
      </c>
      <c r="Q137" s="1">
        <v>14934.3</v>
      </c>
      <c r="R137" s="1">
        <v>1660.42</v>
      </c>
      <c r="S137" s="1">
        <v>3026.45</v>
      </c>
      <c r="T137" s="1">
        <v>13170.4</v>
      </c>
      <c r="U137" s="1">
        <v>965.29</v>
      </c>
      <c r="V137" s="1">
        <v>5884.28</v>
      </c>
      <c r="W137" s="1">
        <v>1330.6</v>
      </c>
      <c r="Y137" s="1">
        <v>2008</v>
      </c>
      <c r="Z137" s="1">
        <v>2</v>
      </c>
      <c r="AA137" s="1">
        <v>0.93149999999999999</v>
      </c>
      <c r="AB137" s="1">
        <v>0.59119999999999995</v>
      </c>
      <c r="AC137" s="1">
        <v>1.0158</v>
      </c>
      <c r="AD137" s="1">
        <v>454.65</v>
      </c>
      <c r="AE137" s="1">
        <f t="shared" si="12"/>
        <v>2.1994941163532389E-3</v>
      </c>
      <c r="AF137" s="1">
        <v>7.1119000000000003</v>
      </c>
      <c r="AG137" s="1">
        <f t="shared" si="13"/>
        <v>0.14060940114456053</v>
      </c>
      <c r="AH137" s="1">
        <v>1.5181</v>
      </c>
      <c r="AI137" s="1">
        <v>1.5181</v>
      </c>
      <c r="AJ137" s="1">
        <v>1.5181</v>
      </c>
      <c r="AK137" s="1">
        <v>39.92</v>
      </c>
      <c r="AL137" s="1">
        <f t="shared" si="14"/>
        <v>2.5050100200400799E-2</v>
      </c>
      <c r="AM137" s="1">
        <v>1.5181</v>
      </c>
      <c r="AN137" s="1">
        <v>1.5181</v>
      </c>
      <c r="AO137" s="1">
        <v>103.87</v>
      </c>
      <c r="AP137" s="1">
        <f t="shared" si="15"/>
        <v>9.62741888899586E-3</v>
      </c>
      <c r="AQ137" s="1">
        <v>939.05</v>
      </c>
      <c r="AR137" s="1">
        <f t="shared" si="16"/>
        <v>1.0649060220435547E-3</v>
      </c>
      <c r="AS137" s="1">
        <v>9.3399999999999997E-2</v>
      </c>
      <c r="AT137" s="1">
        <v>62.7</v>
      </c>
      <c r="AU137">
        <f t="shared" si="17"/>
        <v>1.5948963317384369E-2</v>
      </c>
      <c r="AV137" s="1">
        <v>4.1599999999999998E-2</v>
      </c>
      <c r="AW137" s="1">
        <v>0.7167</v>
      </c>
      <c r="AX137" s="1">
        <v>1.5181</v>
      </c>
      <c r="AY137" s="1">
        <v>0.16220000000000001</v>
      </c>
      <c r="AZ137" s="1">
        <v>1.9871000000000001</v>
      </c>
    </row>
    <row r="138" spans="1:52" x14ac:dyDescent="0.35">
      <c r="A138" s="1">
        <v>2008</v>
      </c>
      <c r="B138" s="1">
        <v>3</v>
      </c>
      <c r="C138" s="1">
        <v>5355.7</v>
      </c>
      <c r="D138" s="1">
        <v>60968</v>
      </c>
      <c r="E138" s="1">
        <v>13350.13</v>
      </c>
      <c r="F138" s="1">
        <v>2902.02</v>
      </c>
      <c r="G138" s="1">
        <v>3472.71</v>
      </c>
      <c r="H138" s="1">
        <v>4707.07</v>
      </c>
      <c r="I138" s="1">
        <v>6534.97</v>
      </c>
      <c r="J138" s="1">
        <v>3985.97</v>
      </c>
      <c r="K138" s="1">
        <v>4734.5</v>
      </c>
      <c r="L138" s="1">
        <v>6177.05</v>
      </c>
      <c r="M138" s="1">
        <v>31616</v>
      </c>
      <c r="N138" s="1">
        <v>12525.54</v>
      </c>
      <c r="O138" s="1">
        <v>1703.99</v>
      </c>
      <c r="P138" s="1">
        <v>30912.99</v>
      </c>
      <c r="Q138" s="1">
        <v>15125.89</v>
      </c>
      <c r="R138" s="1">
        <v>1628.43</v>
      </c>
      <c r="S138" s="1">
        <v>3007.36</v>
      </c>
      <c r="T138" s="1">
        <v>13269</v>
      </c>
      <c r="U138" s="1">
        <v>952.13</v>
      </c>
      <c r="V138" s="1">
        <v>5702.11</v>
      </c>
      <c r="W138" s="1">
        <v>1322.7</v>
      </c>
      <c r="Y138" s="1">
        <v>2008</v>
      </c>
      <c r="Z138" s="1">
        <v>3</v>
      </c>
      <c r="AA138" s="1">
        <v>0.91269999999999996</v>
      </c>
      <c r="AB138" s="1">
        <v>0.56930000000000003</v>
      </c>
      <c r="AC138" s="1">
        <v>0.97460000000000002</v>
      </c>
      <c r="AD138" s="1">
        <v>437.08</v>
      </c>
      <c r="AE138" s="1">
        <f t="shared" si="12"/>
        <v>2.2879106799670542E-3</v>
      </c>
      <c r="AF138" s="1">
        <v>7.0124000000000004</v>
      </c>
      <c r="AG138" s="1">
        <f t="shared" si="13"/>
        <v>0.14260452911984484</v>
      </c>
      <c r="AH138" s="1">
        <v>1.5773999999999999</v>
      </c>
      <c r="AI138" s="1">
        <v>1.5773999999999999</v>
      </c>
      <c r="AJ138" s="1">
        <v>1.5773999999999999</v>
      </c>
      <c r="AK138" s="1">
        <v>40.03</v>
      </c>
      <c r="AL138" s="1">
        <f t="shared" si="14"/>
        <v>2.4981264051961029E-2</v>
      </c>
      <c r="AM138" s="1">
        <v>1.5773999999999999</v>
      </c>
      <c r="AN138" s="1">
        <v>1.5773999999999999</v>
      </c>
      <c r="AO138" s="1">
        <v>99.83</v>
      </c>
      <c r="AP138" s="1">
        <f t="shared" si="15"/>
        <v>1.0017028949213663E-2</v>
      </c>
      <c r="AQ138" s="1">
        <v>990.35</v>
      </c>
      <c r="AR138" s="1">
        <f t="shared" si="16"/>
        <v>1.0097440298884233E-3</v>
      </c>
      <c r="AS138" s="1">
        <v>9.4E-2</v>
      </c>
      <c r="AT138" s="1">
        <v>62.7</v>
      </c>
      <c r="AU138">
        <f t="shared" si="17"/>
        <v>1.5948963317384369E-2</v>
      </c>
      <c r="AV138" s="1">
        <v>4.2599999999999999E-2</v>
      </c>
      <c r="AW138" s="1">
        <v>0.72640000000000005</v>
      </c>
      <c r="AX138" s="1">
        <v>1.5773999999999999</v>
      </c>
      <c r="AY138" s="1">
        <v>0.1681</v>
      </c>
      <c r="AZ138" s="1">
        <v>1.9830000000000001</v>
      </c>
    </row>
    <row r="139" spans="1:52" x14ac:dyDescent="0.35">
      <c r="A139" s="1">
        <v>2008</v>
      </c>
      <c r="B139" s="1">
        <v>4</v>
      </c>
      <c r="C139" s="1">
        <v>5595.4</v>
      </c>
      <c r="D139" s="1">
        <v>67868</v>
      </c>
      <c r="E139" s="1">
        <v>13937.04</v>
      </c>
      <c r="F139" s="1">
        <v>2989.41</v>
      </c>
      <c r="G139" s="1">
        <v>3693.11</v>
      </c>
      <c r="H139" s="1">
        <v>4996.54</v>
      </c>
      <c r="I139" s="1">
        <v>6948.82</v>
      </c>
      <c r="J139" s="1">
        <v>4214.16</v>
      </c>
      <c r="K139" s="1">
        <v>5165.8999999999996</v>
      </c>
      <c r="L139" s="1">
        <v>6338.52</v>
      </c>
      <c r="M139" s="1">
        <v>33954</v>
      </c>
      <c r="N139" s="1">
        <v>13849.99</v>
      </c>
      <c r="O139" s="1">
        <v>1825.47</v>
      </c>
      <c r="P139" s="1">
        <v>30281.41</v>
      </c>
      <c r="Q139" s="1">
        <v>15122.47</v>
      </c>
      <c r="R139" s="1">
        <v>1667.35</v>
      </c>
      <c r="S139" s="1">
        <v>3147.79</v>
      </c>
      <c r="T139" s="1">
        <v>13798.3</v>
      </c>
      <c r="U139" s="1">
        <v>986.06</v>
      </c>
      <c r="V139" s="1">
        <v>6087.3</v>
      </c>
      <c r="W139" s="1">
        <v>1385.6</v>
      </c>
      <c r="Y139" s="1">
        <v>2008</v>
      </c>
      <c r="Z139" s="1">
        <v>4</v>
      </c>
      <c r="AA139" s="1">
        <v>0.9425</v>
      </c>
      <c r="AB139" s="1">
        <v>0.60160000000000002</v>
      </c>
      <c r="AC139" s="1">
        <v>0.9929</v>
      </c>
      <c r="AD139" s="1">
        <v>462.15</v>
      </c>
      <c r="AE139" s="1">
        <f t="shared" si="12"/>
        <v>2.1637996321540627E-3</v>
      </c>
      <c r="AF139" s="1">
        <v>6.9885000000000002</v>
      </c>
      <c r="AG139" s="1">
        <f t="shared" si="13"/>
        <v>0.14309222293768334</v>
      </c>
      <c r="AH139" s="1">
        <v>1.5617000000000001</v>
      </c>
      <c r="AI139" s="1">
        <v>1.5617000000000001</v>
      </c>
      <c r="AJ139" s="1">
        <v>1.5617000000000001</v>
      </c>
      <c r="AK139" s="1">
        <v>40.46</v>
      </c>
      <c r="AL139" s="1">
        <f t="shared" si="14"/>
        <v>2.4715768660405337E-2</v>
      </c>
      <c r="AM139" s="1">
        <v>1.5617000000000001</v>
      </c>
      <c r="AN139" s="1">
        <v>1.5617000000000001</v>
      </c>
      <c r="AO139" s="1">
        <v>103.94</v>
      </c>
      <c r="AP139" s="1">
        <f t="shared" si="15"/>
        <v>9.6209351548970558E-3</v>
      </c>
      <c r="AQ139" s="1">
        <v>1003</v>
      </c>
      <c r="AR139" s="1">
        <f t="shared" si="16"/>
        <v>9.9700897308075765E-4</v>
      </c>
      <c r="AS139" s="1">
        <v>9.5399999999999999E-2</v>
      </c>
      <c r="AT139" s="1">
        <v>64.599999999999994</v>
      </c>
      <c r="AU139">
        <f t="shared" si="17"/>
        <v>1.5479876160990714E-2</v>
      </c>
      <c r="AV139" s="1">
        <v>4.2299999999999997E-2</v>
      </c>
      <c r="AW139" s="1">
        <v>0.73719999999999997</v>
      </c>
      <c r="AX139" s="1">
        <v>1.5617000000000001</v>
      </c>
      <c r="AY139" s="1">
        <v>0.1671</v>
      </c>
      <c r="AZ139" s="1">
        <v>1.9863999999999999</v>
      </c>
    </row>
    <row r="140" spans="1:52" x14ac:dyDescent="0.35">
      <c r="A140" s="1">
        <v>2008</v>
      </c>
      <c r="B140" s="1">
        <v>5</v>
      </c>
      <c r="C140" s="1">
        <v>5654.7</v>
      </c>
      <c r="D140" s="1">
        <v>72592</v>
      </c>
      <c r="E140" s="1">
        <v>14714.73</v>
      </c>
      <c r="F140" s="1">
        <v>3048.85</v>
      </c>
      <c r="G140" s="1">
        <v>3433.35</v>
      </c>
      <c r="H140" s="1">
        <v>5014.28</v>
      </c>
      <c r="I140" s="1">
        <v>7096.79</v>
      </c>
      <c r="J140" s="1">
        <v>4176.51</v>
      </c>
      <c r="K140" s="1">
        <v>4870.1000000000004</v>
      </c>
      <c r="L140" s="1">
        <v>6105.87</v>
      </c>
      <c r="M140" s="1">
        <v>33225</v>
      </c>
      <c r="N140" s="1">
        <v>14338.54</v>
      </c>
      <c r="O140" s="1">
        <v>1852.02</v>
      </c>
      <c r="P140" s="1">
        <v>31975.47</v>
      </c>
      <c r="Q140" s="1">
        <v>12130.51</v>
      </c>
      <c r="R140" s="1">
        <v>1925.24</v>
      </c>
      <c r="S140" s="1">
        <v>3192.62</v>
      </c>
      <c r="T140" s="1">
        <v>13600.9</v>
      </c>
      <c r="U140" s="1">
        <v>1004.9</v>
      </c>
      <c r="V140" s="1">
        <v>6053.5</v>
      </c>
      <c r="W140" s="1">
        <v>1400.4</v>
      </c>
      <c r="Y140" s="1">
        <v>2008</v>
      </c>
      <c r="Z140" s="1">
        <v>5</v>
      </c>
      <c r="AA140" s="1">
        <v>0.95589999999999997</v>
      </c>
      <c r="AB140" s="1">
        <v>0.61480000000000001</v>
      </c>
      <c r="AC140" s="1">
        <v>1.0065999999999999</v>
      </c>
      <c r="AD140" s="1">
        <v>480.45</v>
      </c>
      <c r="AE140" s="1">
        <f t="shared" si="12"/>
        <v>2.081382037673015E-3</v>
      </c>
      <c r="AF140" s="1">
        <v>6.9424999999999999</v>
      </c>
      <c r="AG140" s="1">
        <f t="shared" si="13"/>
        <v>0.14404033129276198</v>
      </c>
      <c r="AH140" s="1">
        <v>1.5553999999999999</v>
      </c>
      <c r="AI140" s="1">
        <v>1.5553999999999999</v>
      </c>
      <c r="AJ140" s="1">
        <v>1.5553999999999999</v>
      </c>
      <c r="AK140" s="1">
        <v>42.16</v>
      </c>
      <c r="AL140" s="1">
        <f t="shared" si="14"/>
        <v>2.3719165085388995E-2</v>
      </c>
      <c r="AM140" s="1">
        <v>1.5553999999999999</v>
      </c>
      <c r="AN140" s="1">
        <v>1.5553999999999999</v>
      </c>
      <c r="AO140" s="1">
        <v>105.52</v>
      </c>
      <c r="AP140" s="1">
        <f t="shared" si="15"/>
        <v>9.4768764215314629E-3</v>
      </c>
      <c r="AQ140" s="1">
        <v>1028.25</v>
      </c>
      <c r="AR140" s="1">
        <f t="shared" si="16"/>
        <v>9.7252613663992217E-4</v>
      </c>
      <c r="AS140" s="1">
        <v>9.69E-2</v>
      </c>
      <c r="AT140" s="1">
        <v>66.45</v>
      </c>
      <c r="AU140">
        <f t="shared" si="17"/>
        <v>1.5048908954100828E-2</v>
      </c>
      <c r="AV140" s="1">
        <v>4.2200000000000001E-2</v>
      </c>
      <c r="AW140" s="1">
        <v>0.73409999999999997</v>
      </c>
      <c r="AX140" s="1">
        <v>1.5553999999999999</v>
      </c>
      <c r="AY140" s="1">
        <v>0.16650000000000001</v>
      </c>
      <c r="AZ140" s="1">
        <v>1.9823999999999999</v>
      </c>
    </row>
    <row r="141" spans="1:52" x14ac:dyDescent="0.35">
      <c r="A141" s="1">
        <v>2008</v>
      </c>
      <c r="B141" s="1">
        <v>6</v>
      </c>
      <c r="C141" s="1">
        <v>5215.3</v>
      </c>
      <c r="D141" s="1">
        <v>65018</v>
      </c>
      <c r="E141" s="1">
        <v>14467.03</v>
      </c>
      <c r="F141" s="1">
        <v>2999.9</v>
      </c>
      <c r="G141" s="1">
        <v>2736.1</v>
      </c>
      <c r="H141" s="1">
        <v>4434.8500000000004</v>
      </c>
      <c r="I141" s="1">
        <v>6418.32</v>
      </c>
      <c r="J141" s="1">
        <v>3439.71</v>
      </c>
      <c r="K141" s="1">
        <v>4040.55</v>
      </c>
      <c r="L141" s="1">
        <v>5209.57</v>
      </c>
      <c r="M141" s="1">
        <v>29346</v>
      </c>
      <c r="N141" s="1">
        <v>13481.38</v>
      </c>
      <c r="O141" s="1">
        <v>1674.92</v>
      </c>
      <c r="P141" s="1">
        <v>29395.49</v>
      </c>
      <c r="Q141" s="1">
        <v>12289.03</v>
      </c>
      <c r="R141" s="1">
        <v>1753.67</v>
      </c>
      <c r="S141" s="1">
        <v>2947.54</v>
      </c>
      <c r="T141" s="1">
        <v>12046.2</v>
      </c>
      <c r="U141" s="1">
        <v>857.65</v>
      </c>
      <c r="V141" s="1">
        <v>5625.9</v>
      </c>
      <c r="W141" s="1">
        <v>1280</v>
      </c>
      <c r="Y141" s="1">
        <v>2008</v>
      </c>
      <c r="Z141" s="1">
        <v>6</v>
      </c>
      <c r="AA141" s="1">
        <v>0.95789999999999997</v>
      </c>
      <c r="AB141" s="1">
        <v>0.62339999999999995</v>
      </c>
      <c r="AC141" s="1">
        <v>0.97929999999999995</v>
      </c>
      <c r="AD141" s="1">
        <v>524.65</v>
      </c>
      <c r="AE141" s="1">
        <f t="shared" si="12"/>
        <v>1.9060325931573431E-3</v>
      </c>
      <c r="AF141" s="1">
        <v>6.8544</v>
      </c>
      <c r="AG141" s="1">
        <f t="shared" si="13"/>
        <v>0.14589169000933708</v>
      </c>
      <c r="AH141" s="1">
        <v>1.5755999999999999</v>
      </c>
      <c r="AI141" s="1">
        <v>1.5755999999999999</v>
      </c>
      <c r="AJ141" s="1">
        <v>1.5755999999999999</v>
      </c>
      <c r="AK141" s="1">
        <v>42.93</v>
      </c>
      <c r="AL141" s="1">
        <f t="shared" si="14"/>
        <v>2.3293733985557886E-2</v>
      </c>
      <c r="AM141" s="1">
        <v>1.5755999999999999</v>
      </c>
      <c r="AN141" s="1">
        <v>1.5755999999999999</v>
      </c>
      <c r="AO141" s="1">
        <v>106.11</v>
      </c>
      <c r="AP141" s="1">
        <f t="shared" si="15"/>
        <v>9.4241824521722733E-3</v>
      </c>
      <c r="AQ141" s="1">
        <v>1051</v>
      </c>
      <c r="AR141" s="1">
        <f t="shared" si="16"/>
        <v>9.5147478591817321E-4</v>
      </c>
      <c r="AS141" s="1">
        <v>9.7000000000000003E-2</v>
      </c>
      <c r="AT141" s="1">
        <v>68.2</v>
      </c>
      <c r="AU141">
        <f t="shared" si="17"/>
        <v>1.4662756598240468E-2</v>
      </c>
      <c r="AV141" s="1">
        <v>4.2700000000000002E-2</v>
      </c>
      <c r="AW141" s="1">
        <v>0.73560000000000003</v>
      </c>
      <c r="AX141" s="1">
        <v>1.5755999999999999</v>
      </c>
      <c r="AY141" s="1">
        <v>0.1663</v>
      </c>
      <c r="AZ141" s="1">
        <v>1.9928999999999999</v>
      </c>
    </row>
    <row r="142" spans="1:52" x14ac:dyDescent="0.35">
      <c r="A142" s="1">
        <v>2008</v>
      </c>
      <c r="B142" s="1">
        <v>7</v>
      </c>
      <c r="C142" s="1">
        <v>4977.3999999999996</v>
      </c>
      <c r="D142" s="1">
        <v>59505</v>
      </c>
      <c r="E142" s="1">
        <v>13592.91</v>
      </c>
      <c r="F142" s="1">
        <v>3014.8</v>
      </c>
      <c r="G142" s="1">
        <v>2775.72</v>
      </c>
      <c r="H142" s="1">
        <v>4392.3599999999997</v>
      </c>
      <c r="I142" s="1">
        <v>6479.56</v>
      </c>
      <c r="J142" s="1">
        <v>3394.64</v>
      </c>
      <c r="K142" s="1">
        <v>4332.95</v>
      </c>
      <c r="L142" s="1">
        <v>4371.62</v>
      </c>
      <c r="M142" s="1">
        <v>28331</v>
      </c>
      <c r="N142" s="1">
        <v>13376.81</v>
      </c>
      <c r="O142" s="1">
        <v>1594.67</v>
      </c>
      <c r="P142" s="1">
        <v>27501.02</v>
      </c>
      <c r="Q142" s="1">
        <v>10583.58</v>
      </c>
      <c r="R142" s="1">
        <v>1495.33</v>
      </c>
      <c r="S142" s="1">
        <v>2929.65</v>
      </c>
      <c r="T142" s="1">
        <v>11881.3</v>
      </c>
      <c r="U142" s="1">
        <v>867.44</v>
      </c>
      <c r="V142" s="1">
        <v>5411.9</v>
      </c>
      <c r="W142" s="1">
        <v>1267.4000000000001</v>
      </c>
      <c r="Y142" s="1">
        <v>2008</v>
      </c>
      <c r="Z142" s="1">
        <v>7</v>
      </c>
      <c r="AA142" s="1">
        <v>0.94179999999999997</v>
      </c>
      <c r="AB142" s="1">
        <v>0.6381</v>
      </c>
      <c r="AC142" s="1">
        <v>0.97699999999999998</v>
      </c>
      <c r="AD142" s="1">
        <v>504.25</v>
      </c>
      <c r="AE142" s="1">
        <f t="shared" si="12"/>
        <v>1.9831432821021317E-3</v>
      </c>
      <c r="AF142" s="1">
        <v>6.8315000000000001</v>
      </c>
      <c r="AG142" s="1">
        <f t="shared" si="13"/>
        <v>0.14638073629510356</v>
      </c>
      <c r="AH142" s="1">
        <v>1.5601</v>
      </c>
      <c r="AI142" s="1">
        <v>1.5601</v>
      </c>
      <c r="AJ142" s="1">
        <v>1.5601</v>
      </c>
      <c r="AK142" s="1">
        <v>42.482999999999997</v>
      </c>
      <c r="AL142" s="1">
        <f t="shared" si="14"/>
        <v>2.3538827295624135E-2</v>
      </c>
      <c r="AM142" s="1">
        <v>1.5601</v>
      </c>
      <c r="AN142" s="1">
        <v>1.5601</v>
      </c>
      <c r="AO142" s="1">
        <v>107.83</v>
      </c>
      <c r="AP142" s="1">
        <f t="shared" si="15"/>
        <v>9.2738569971251052E-3</v>
      </c>
      <c r="AQ142" s="1">
        <v>1012.25</v>
      </c>
      <c r="AR142" s="1">
        <f t="shared" si="16"/>
        <v>9.8789824648061247E-4</v>
      </c>
      <c r="AS142" s="1">
        <v>9.9699999999999997E-2</v>
      </c>
      <c r="AT142" s="1">
        <v>71.5</v>
      </c>
      <c r="AU142">
        <f t="shared" si="17"/>
        <v>1.3986013986013986E-2</v>
      </c>
      <c r="AV142" s="1">
        <v>4.2700000000000002E-2</v>
      </c>
      <c r="AW142" s="1">
        <v>0.73129999999999995</v>
      </c>
      <c r="AX142" s="1">
        <v>1.5601</v>
      </c>
      <c r="AY142" s="1">
        <v>0.1653</v>
      </c>
      <c r="AZ142" s="1">
        <v>1.9836</v>
      </c>
    </row>
    <row r="143" spans="1:52" x14ac:dyDescent="0.35">
      <c r="A143" s="1">
        <v>2008</v>
      </c>
      <c r="B143" s="1">
        <v>8</v>
      </c>
      <c r="C143" s="1">
        <v>5135.6000000000004</v>
      </c>
      <c r="D143" s="1">
        <v>55680</v>
      </c>
      <c r="E143" s="1">
        <v>13771.25</v>
      </c>
      <c r="F143" s="1">
        <v>2895.21</v>
      </c>
      <c r="G143" s="1">
        <v>2397.37</v>
      </c>
      <c r="H143" s="1">
        <v>4482.6000000000004</v>
      </c>
      <c r="I143" s="1">
        <v>6422.3</v>
      </c>
      <c r="J143" s="1">
        <v>3292.69</v>
      </c>
      <c r="K143" s="1">
        <v>4360</v>
      </c>
      <c r="L143" s="1">
        <v>4494.92</v>
      </c>
      <c r="M143" s="1">
        <v>28789</v>
      </c>
      <c r="N143" s="1">
        <v>13072.87</v>
      </c>
      <c r="O143" s="1">
        <v>1474.24</v>
      </c>
      <c r="P143" s="1">
        <v>26290.99</v>
      </c>
      <c r="Q143" s="1">
        <v>9208.26</v>
      </c>
      <c r="R143" s="1">
        <v>1348.92</v>
      </c>
      <c r="S143" s="1">
        <v>2739.95</v>
      </c>
      <c r="T143" s="1">
        <v>11707.3</v>
      </c>
      <c r="U143" s="1">
        <v>870.86</v>
      </c>
      <c r="V143" s="1">
        <v>5636.61</v>
      </c>
      <c r="W143" s="1">
        <v>1282.8</v>
      </c>
      <c r="Y143" s="1">
        <v>2008</v>
      </c>
      <c r="Z143" s="1">
        <v>8</v>
      </c>
      <c r="AA143" s="1">
        <v>0.85819999999999996</v>
      </c>
      <c r="AB143" s="1">
        <v>0.61350000000000005</v>
      </c>
      <c r="AC143" s="1">
        <v>0.94010000000000005</v>
      </c>
      <c r="AD143" s="1">
        <v>512.75</v>
      </c>
      <c r="AE143" s="1">
        <f t="shared" si="12"/>
        <v>1.9502681618722574E-3</v>
      </c>
      <c r="AF143" s="1">
        <v>6.8487</v>
      </c>
      <c r="AG143" s="1">
        <f t="shared" si="13"/>
        <v>0.14601311197745556</v>
      </c>
      <c r="AH143" s="1">
        <v>1.4674</v>
      </c>
      <c r="AI143" s="1">
        <v>1.4674</v>
      </c>
      <c r="AJ143" s="1">
        <v>1.4674</v>
      </c>
      <c r="AK143" s="1">
        <v>43.87</v>
      </c>
      <c r="AL143" s="1">
        <f t="shared" si="14"/>
        <v>2.2794620469569184E-2</v>
      </c>
      <c r="AM143" s="1">
        <v>1.4674</v>
      </c>
      <c r="AN143" s="1">
        <v>1.4674</v>
      </c>
      <c r="AO143" s="1">
        <v>108.81</v>
      </c>
      <c r="AP143" s="1">
        <f t="shared" si="15"/>
        <v>9.1903317709769328E-3</v>
      </c>
      <c r="AQ143" s="1">
        <v>1089.25</v>
      </c>
      <c r="AR143" s="1">
        <f t="shared" si="16"/>
        <v>9.1806288730778062E-4</v>
      </c>
      <c r="AS143" s="1">
        <v>9.7199999999999995E-2</v>
      </c>
      <c r="AT143" s="1">
        <v>75.8</v>
      </c>
      <c r="AU143">
        <f t="shared" si="17"/>
        <v>1.3192612137203167E-2</v>
      </c>
      <c r="AV143" s="1">
        <v>4.0599999999999997E-2</v>
      </c>
      <c r="AW143" s="1">
        <v>0.70630000000000004</v>
      </c>
      <c r="AX143" s="1">
        <v>1.4674</v>
      </c>
      <c r="AY143" s="1">
        <v>0.15490000000000001</v>
      </c>
      <c r="AZ143" s="1">
        <v>1.8213999999999999</v>
      </c>
    </row>
    <row r="144" spans="1:52" x14ac:dyDescent="0.35">
      <c r="A144" s="1">
        <v>2008</v>
      </c>
      <c r="B144" s="1">
        <v>9</v>
      </c>
      <c r="C144" s="1">
        <v>4600.5</v>
      </c>
      <c r="D144" s="1">
        <v>49541</v>
      </c>
      <c r="E144" s="1">
        <v>11752.9</v>
      </c>
      <c r="F144" s="1">
        <v>2753.31</v>
      </c>
      <c r="G144" s="1">
        <v>2293.7800000000002</v>
      </c>
      <c r="H144" s="1">
        <v>4032.1</v>
      </c>
      <c r="I144" s="1">
        <v>5831.02</v>
      </c>
      <c r="J144" s="1">
        <v>2856.47</v>
      </c>
      <c r="K144" s="1">
        <v>3921.2</v>
      </c>
      <c r="L144" s="1">
        <v>3550.63</v>
      </c>
      <c r="M144" s="1">
        <v>25530</v>
      </c>
      <c r="N144" s="1">
        <v>11259.86</v>
      </c>
      <c r="O144" s="1">
        <v>1448.06</v>
      </c>
      <c r="P144" s="1">
        <v>24888.9</v>
      </c>
      <c r="Q144" s="1">
        <v>9179.68</v>
      </c>
      <c r="R144" s="1">
        <v>1027.6600000000001</v>
      </c>
      <c r="S144" s="1">
        <v>2358.91</v>
      </c>
      <c r="T144" s="1">
        <v>10987.5</v>
      </c>
      <c r="U144" s="1">
        <v>768.49</v>
      </c>
      <c r="V144" s="1">
        <v>4902.45</v>
      </c>
      <c r="W144" s="1">
        <v>1166.4000000000001</v>
      </c>
      <c r="Y144" s="1">
        <v>2008</v>
      </c>
      <c r="Z144" s="1">
        <v>9</v>
      </c>
      <c r="AA144" s="1">
        <v>0.7944</v>
      </c>
      <c r="AB144" s="1">
        <v>0.52439999999999998</v>
      </c>
      <c r="AC144" s="1">
        <v>0.94020000000000004</v>
      </c>
      <c r="AD144" s="1">
        <v>552.35</v>
      </c>
      <c r="AE144" s="1">
        <f t="shared" si="12"/>
        <v>1.8104462750067891E-3</v>
      </c>
      <c r="AF144" s="1">
        <v>6.8451000000000004</v>
      </c>
      <c r="AG144" s="1">
        <f t="shared" si="13"/>
        <v>0.14608990372675343</v>
      </c>
      <c r="AH144" s="1">
        <v>1.4104000000000001</v>
      </c>
      <c r="AI144" s="1">
        <v>1.4104000000000001</v>
      </c>
      <c r="AJ144" s="1">
        <v>1.4104000000000001</v>
      </c>
      <c r="AK144" s="1">
        <v>46.814999999999998</v>
      </c>
      <c r="AL144" s="1">
        <f t="shared" si="14"/>
        <v>2.1360674997329916E-2</v>
      </c>
      <c r="AM144" s="1">
        <v>1.4104000000000001</v>
      </c>
      <c r="AN144" s="1">
        <v>1.4104000000000001</v>
      </c>
      <c r="AO144" s="1">
        <v>106.03</v>
      </c>
      <c r="AP144" s="1">
        <f t="shared" si="15"/>
        <v>9.4312930302744499E-3</v>
      </c>
      <c r="AQ144" s="1">
        <v>1206.95</v>
      </c>
      <c r="AR144" s="1">
        <f t="shared" si="16"/>
        <v>8.2853473631882017E-4</v>
      </c>
      <c r="AS144" s="1">
        <v>9.1600000000000001E-2</v>
      </c>
      <c r="AT144" s="1">
        <v>78</v>
      </c>
      <c r="AU144">
        <f t="shared" si="17"/>
        <v>1.282051282051282E-2</v>
      </c>
      <c r="AV144" s="1">
        <v>3.8899999999999997E-2</v>
      </c>
      <c r="AW144" s="1">
        <v>0.69699999999999995</v>
      </c>
      <c r="AX144" s="1">
        <v>1.4104000000000001</v>
      </c>
      <c r="AY144" s="1">
        <v>0.1449</v>
      </c>
      <c r="AZ144" s="1">
        <v>1.7830999999999999</v>
      </c>
    </row>
    <row r="145" spans="1:52" x14ac:dyDescent="0.35">
      <c r="A145" s="1">
        <v>2008</v>
      </c>
      <c r="B145" s="1">
        <v>10</v>
      </c>
      <c r="C145" s="1">
        <v>4018</v>
      </c>
      <c r="D145" s="1">
        <v>37257</v>
      </c>
      <c r="E145" s="1">
        <v>9762.76</v>
      </c>
      <c r="F145" s="1">
        <v>2489.59</v>
      </c>
      <c r="G145" s="1">
        <v>1728.79</v>
      </c>
      <c r="H145" s="1">
        <v>3487.07</v>
      </c>
      <c r="I145" s="1">
        <v>4987.97</v>
      </c>
      <c r="J145" s="1">
        <v>2060.31</v>
      </c>
      <c r="K145" s="1">
        <v>2885.6</v>
      </c>
      <c r="L145" s="1">
        <v>3029.46</v>
      </c>
      <c r="M145" s="1">
        <v>21367</v>
      </c>
      <c r="N145" s="1">
        <v>8576.98</v>
      </c>
      <c r="O145" s="1">
        <v>1113.06</v>
      </c>
      <c r="P145" s="1">
        <v>20445.32</v>
      </c>
      <c r="Q145" s="1">
        <v>9182.8799999999992</v>
      </c>
      <c r="R145" s="1">
        <v>731.96</v>
      </c>
      <c r="S145" s="1">
        <v>1794.2</v>
      </c>
      <c r="T145" s="1">
        <v>9116</v>
      </c>
      <c r="U145" s="1">
        <v>638.91</v>
      </c>
      <c r="V145" s="1">
        <v>4377.34</v>
      </c>
      <c r="W145" s="1">
        <v>968.8</v>
      </c>
      <c r="Y145" s="1">
        <v>2008</v>
      </c>
      <c r="Z145" s="1">
        <v>10</v>
      </c>
      <c r="AA145" s="1">
        <v>0.66790000000000005</v>
      </c>
      <c r="AB145" s="1">
        <v>0.46210000000000001</v>
      </c>
      <c r="AC145" s="1">
        <v>0.82469999999999999</v>
      </c>
      <c r="AD145" s="1">
        <v>670.25</v>
      </c>
      <c r="AE145" s="1">
        <f t="shared" si="12"/>
        <v>1.4919806042521448E-3</v>
      </c>
      <c r="AF145" s="1">
        <v>6.8395000000000001</v>
      </c>
      <c r="AG145" s="1">
        <f t="shared" si="13"/>
        <v>0.1462095182396374</v>
      </c>
      <c r="AH145" s="1">
        <v>1.2733000000000001</v>
      </c>
      <c r="AI145" s="1">
        <v>1.2733000000000001</v>
      </c>
      <c r="AJ145" s="1">
        <v>1.2733000000000001</v>
      </c>
      <c r="AK145" s="1">
        <v>49.325000000000003</v>
      </c>
      <c r="AL145" s="1">
        <f t="shared" si="14"/>
        <v>2.0273694880892042E-2</v>
      </c>
      <c r="AM145" s="1">
        <v>1.2733000000000001</v>
      </c>
      <c r="AN145" s="1">
        <v>1.2733000000000001</v>
      </c>
      <c r="AO145" s="1">
        <v>98.47</v>
      </c>
      <c r="AP145" s="1">
        <f t="shared" si="15"/>
        <v>1.0155377272265665E-2</v>
      </c>
      <c r="AQ145" s="1">
        <v>1282.5</v>
      </c>
      <c r="AR145" s="1">
        <f t="shared" si="16"/>
        <v>7.7972709551656918E-4</v>
      </c>
      <c r="AS145" s="1">
        <v>7.8E-2</v>
      </c>
      <c r="AT145" s="1">
        <v>81.525000000000006</v>
      </c>
      <c r="AU145">
        <f t="shared" si="17"/>
        <v>1.2266176019625881E-2</v>
      </c>
      <c r="AV145" s="1">
        <v>3.6900000000000002E-2</v>
      </c>
      <c r="AW145" s="1">
        <v>0.67449999999999999</v>
      </c>
      <c r="AX145" s="1">
        <v>1.2733000000000001</v>
      </c>
      <c r="AY145" s="1">
        <v>0.12859999999999999</v>
      </c>
      <c r="AZ145" s="1">
        <v>1.6071</v>
      </c>
    </row>
    <row r="146" spans="1:52" x14ac:dyDescent="0.35">
      <c r="A146" s="1">
        <v>2008</v>
      </c>
      <c r="B146" s="1">
        <v>11</v>
      </c>
      <c r="C146" s="1">
        <v>3742.5</v>
      </c>
      <c r="D146" s="1">
        <v>36596</v>
      </c>
      <c r="E146" s="1">
        <v>9270.6200000000008</v>
      </c>
      <c r="F146" s="1">
        <v>2406.2600000000002</v>
      </c>
      <c r="G146" s="1">
        <v>1871.16</v>
      </c>
      <c r="H146" s="1">
        <v>3262.68</v>
      </c>
      <c r="I146" s="1">
        <v>4669.4399999999996</v>
      </c>
      <c r="J146" s="1">
        <v>1913.52</v>
      </c>
      <c r="K146" s="1">
        <v>2755.1</v>
      </c>
      <c r="L146" s="1">
        <v>2538.4899999999998</v>
      </c>
      <c r="M146" s="1">
        <v>19985</v>
      </c>
      <c r="N146" s="1">
        <v>8512.27</v>
      </c>
      <c r="O146" s="1">
        <v>1076.07</v>
      </c>
      <c r="P146" s="1">
        <v>20534.72</v>
      </c>
      <c r="Q146" s="1">
        <v>9187.1</v>
      </c>
      <c r="R146" s="1">
        <v>611.32000000000005</v>
      </c>
      <c r="S146" s="1">
        <v>1732.57</v>
      </c>
      <c r="T146" s="1">
        <v>8910.6</v>
      </c>
      <c r="U146" s="1">
        <v>641.74</v>
      </c>
      <c r="V146" s="1">
        <v>4288.01</v>
      </c>
      <c r="W146" s="1">
        <v>896.2</v>
      </c>
      <c r="Y146" s="1">
        <v>2008</v>
      </c>
      <c r="Z146" s="1">
        <v>11</v>
      </c>
      <c r="AA146" s="1">
        <v>0.65510000000000002</v>
      </c>
      <c r="AB146" s="1">
        <v>0.43409999999999999</v>
      </c>
      <c r="AC146" s="1">
        <v>0.80930000000000002</v>
      </c>
      <c r="AD146" s="1">
        <v>661.05</v>
      </c>
      <c r="AE146" s="1">
        <f t="shared" si="12"/>
        <v>1.5127448755767341E-3</v>
      </c>
      <c r="AF146" s="1">
        <v>6.8258999999999999</v>
      </c>
      <c r="AG146" s="1">
        <f t="shared" si="13"/>
        <v>0.14650082772967668</v>
      </c>
      <c r="AH146" s="1">
        <v>1.2698</v>
      </c>
      <c r="AI146" s="1">
        <v>1.2698</v>
      </c>
      <c r="AJ146" s="1">
        <v>1.2698</v>
      </c>
      <c r="AK146" s="1">
        <v>49.575000000000003</v>
      </c>
      <c r="AL146" s="1">
        <f t="shared" si="14"/>
        <v>2.0171457387796268E-2</v>
      </c>
      <c r="AM146" s="1">
        <v>1.2698</v>
      </c>
      <c r="AN146" s="1">
        <v>1.2698</v>
      </c>
      <c r="AO146" s="1">
        <v>95.5</v>
      </c>
      <c r="AP146" s="1">
        <f t="shared" si="15"/>
        <v>1.0471204188481676E-2</v>
      </c>
      <c r="AQ146" s="1">
        <v>1469</v>
      </c>
      <c r="AR146" s="1">
        <f t="shared" si="16"/>
        <v>6.8073519400953025E-4</v>
      </c>
      <c r="AS146" s="1">
        <v>7.4300000000000005E-2</v>
      </c>
      <c r="AT146" s="1">
        <v>78.400000000000006</v>
      </c>
      <c r="AU146">
        <f t="shared" si="17"/>
        <v>1.2755102040816325E-2</v>
      </c>
      <c r="AV146" s="1">
        <v>3.5799999999999998E-2</v>
      </c>
      <c r="AW146" s="1">
        <v>0.66080000000000005</v>
      </c>
      <c r="AX146" s="1">
        <v>1.2698</v>
      </c>
      <c r="AY146" s="1">
        <v>0.1235</v>
      </c>
      <c r="AZ146" s="1">
        <v>1.5395000000000001</v>
      </c>
    </row>
    <row r="147" spans="1:52" x14ac:dyDescent="0.35">
      <c r="A147" s="1">
        <v>2008</v>
      </c>
      <c r="B147" s="1">
        <v>12</v>
      </c>
      <c r="C147" s="1">
        <v>3722.3</v>
      </c>
      <c r="D147" s="1">
        <v>37550</v>
      </c>
      <c r="E147" s="1">
        <v>8987.7000000000007</v>
      </c>
      <c r="F147" s="1">
        <v>2376.42</v>
      </c>
      <c r="G147" s="1">
        <v>1820.81</v>
      </c>
      <c r="H147" s="1">
        <v>3217.97</v>
      </c>
      <c r="I147" s="1">
        <v>4810.2</v>
      </c>
      <c r="J147" s="1">
        <v>1786.51</v>
      </c>
      <c r="K147" s="1">
        <v>2959.15</v>
      </c>
      <c r="L147" s="1">
        <v>2343.27</v>
      </c>
      <c r="M147" s="1">
        <v>19460</v>
      </c>
      <c r="N147" s="1">
        <v>8859.56</v>
      </c>
      <c r="O147" s="1">
        <v>1124.47</v>
      </c>
      <c r="P147" s="1">
        <v>22380.32</v>
      </c>
      <c r="Q147" s="1">
        <v>5865.01</v>
      </c>
      <c r="R147" s="1">
        <v>619.53</v>
      </c>
      <c r="S147" s="1">
        <v>1761.56</v>
      </c>
      <c r="T147" s="1">
        <v>9195.7999999999993</v>
      </c>
      <c r="U147" s="1">
        <v>662.34</v>
      </c>
      <c r="V147" s="1">
        <v>4434.17</v>
      </c>
      <c r="W147" s="1">
        <v>903.2</v>
      </c>
      <c r="Y147" s="1">
        <v>2008</v>
      </c>
      <c r="Z147" s="1">
        <v>12</v>
      </c>
      <c r="AA147" s="1">
        <v>0.70760000000000001</v>
      </c>
      <c r="AB147" s="1">
        <v>0.432</v>
      </c>
      <c r="AC147" s="1">
        <v>0.82179999999999997</v>
      </c>
      <c r="AD147" s="1">
        <v>638</v>
      </c>
      <c r="AE147" s="1">
        <f t="shared" si="12"/>
        <v>1.567398119122257E-3</v>
      </c>
      <c r="AF147" s="1">
        <v>6.8230000000000004</v>
      </c>
      <c r="AG147" s="1">
        <f t="shared" si="13"/>
        <v>0.14656309541257512</v>
      </c>
      <c r="AH147" s="1">
        <v>1.3979999999999999</v>
      </c>
      <c r="AI147" s="1">
        <v>1.3979999999999999</v>
      </c>
      <c r="AJ147" s="1">
        <v>1.3979999999999999</v>
      </c>
      <c r="AK147" s="1">
        <v>48.62</v>
      </c>
      <c r="AL147" s="1">
        <f t="shared" si="14"/>
        <v>2.0567667626491155E-2</v>
      </c>
      <c r="AM147" s="1">
        <v>1.3979999999999999</v>
      </c>
      <c r="AN147" s="1">
        <v>1.3979999999999999</v>
      </c>
      <c r="AO147" s="1">
        <v>90.61</v>
      </c>
      <c r="AP147" s="1">
        <f t="shared" si="15"/>
        <v>1.1036309458117205E-2</v>
      </c>
      <c r="AQ147" s="1">
        <v>1263</v>
      </c>
      <c r="AR147" s="1">
        <f t="shared" si="16"/>
        <v>7.9176563737133805E-4</v>
      </c>
      <c r="AS147" s="1">
        <v>7.2700000000000001E-2</v>
      </c>
      <c r="AT147" s="1">
        <v>79.125</v>
      </c>
      <c r="AU147">
        <f t="shared" si="17"/>
        <v>1.2638230647709321E-2</v>
      </c>
      <c r="AV147" s="1">
        <v>3.2800000000000003E-2</v>
      </c>
      <c r="AW147" s="1">
        <v>0.69810000000000005</v>
      </c>
      <c r="AX147" s="1">
        <v>1.3979999999999999</v>
      </c>
      <c r="AY147" s="1">
        <v>0.128</v>
      </c>
      <c r="AZ147" s="1">
        <v>1.4628000000000001</v>
      </c>
    </row>
    <row r="148" spans="1:52" x14ac:dyDescent="0.35">
      <c r="A148" s="1">
        <v>2009</v>
      </c>
      <c r="B148" s="1">
        <v>1</v>
      </c>
      <c r="C148" s="1">
        <v>3540.7</v>
      </c>
      <c r="D148" s="1">
        <v>39301</v>
      </c>
      <c r="E148" s="1">
        <v>8694.9</v>
      </c>
      <c r="F148" s="1">
        <v>2549.46</v>
      </c>
      <c r="G148" s="1">
        <v>1990.66</v>
      </c>
      <c r="H148" s="1">
        <v>2973.92</v>
      </c>
      <c r="I148" s="1">
        <v>4338.3500000000004</v>
      </c>
      <c r="J148" s="1">
        <v>1779.47</v>
      </c>
      <c r="K148" s="1">
        <v>2874.8</v>
      </c>
      <c r="L148" s="1">
        <v>2311.39</v>
      </c>
      <c r="M148" s="1">
        <v>17934</v>
      </c>
      <c r="N148" s="1">
        <v>7994.05</v>
      </c>
      <c r="O148" s="1">
        <v>1162.1099999999999</v>
      </c>
      <c r="P148" s="1">
        <v>19565.14</v>
      </c>
      <c r="Q148" s="1">
        <v>5377.42</v>
      </c>
      <c r="R148" s="1">
        <v>624.9</v>
      </c>
      <c r="S148" s="1">
        <v>1746.47</v>
      </c>
      <c r="T148" s="1">
        <v>8450.4</v>
      </c>
      <c r="U148" s="1">
        <v>617.38</v>
      </c>
      <c r="V148" s="1">
        <v>4149.6400000000003</v>
      </c>
      <c r="W148" s="1">
        <v>825.9</v>
      </c>
      <c r="Y148" s="1">
        <v>2009</v>
      </c>
      <c r="Z148" s="1">
        <v>1</v>
      </c>
      <c r="AA148" s="1">
        <v>0.6351</v>
      </c>
      <c r="AB148" s="1">
        <v>0.43099999999999999</v>
      </c>
      <c r="AC148" s="1">
        <v>0.81510000000000005</v>
      </c>
      <c r="AD148" s="1">
        <v>617</v>
      </c>
      <c r="AE148" s="1">
        <f t="shared" si="12"/>
        <v>1.6207455429497568E-3</v>
      </c>
      <c r="AF148" s="1">
        <v>6.835</v>
      </c>
      <c r="AG148" s="1">
        <f t="shared" si="13"/>
        <v>0.14630577907827358</v>
      </c>
      <c r="AH148" s="1">
        <v>1.2782</v>
      </c>
      <c r="AI148" s="1">
        <v>1.2782</v>
      </c>
      <c r="AJ148" s="1">
        <v>1.2782</v>
      </c>
      <c r="AK148" s="1">
        <v>48.85</v>
      </c>
      <c r="AL148" s="1">
        <f t="shared" si="14"/>
        <v>2.0470829068577275E-2</v>
      </c>
      <c r="AM148" s="1">
        <v>1.2782</v>
      </c>
      <c r="AN148" s="1">
        <v>1.2782</v>
      </c>
      <c r="AO148" s="1">
        <v>89.99</v>
      </c>
      <c r="AP148" s="1">
        <f t="shared" si="15"/>
        <v>1.1112345816201801E-2</v>
      </c>
      <c r="AQ148" s="1">
        <v>1381.5</v>
      </c>
      <c r="AR148" s="1">
        <f t="shared" si="16"/>
        <v>7.2385088671733622E-4</v>
      </c>
      <c r="AS148" s="1">
        <v>6.9699999999999998E-2</v>
      </c>
      <c r="AT148" s="1">
        <v>79.05</v>
      </c>
      <c r="AU148">
        <f t="shared" si="17"/>
        <v>1.2650221378874131E-2</v>
      </c>
      <c r="AV148" s="1">
        <v>2.8000000000000001E-2</v>
      </c>
      <c r="AW148" s="1">
        <v>0.66269999999999996</v>
      </c>
      <c r="AX148" s="1">
        <v>1.2782</v>
      </c>
      <c r="AY148" s="1">
        <v>0.1193</v>
      </c>
      <c r="AZ148" s="1">
        <v>1.4505999999999999</v>
      </c>
    </row>
    <row r="149" spans="1:52" x14ac:dyDescent="0.35">
      <c r="A149" s="1">
        <v>2009</v>
      </c>
      <c r="B149" s="1">
        <v>2</v>
      </c>
      <c r="C149" s="1">
        <v>3344.5</v>
      </c>
      <c r="D149" s="1">
        <v>38183</v>
      </c>
      <c r="E149" s="1">
        <v>8123.02</v>
      </c>
      <c r="F149" s="1">
        <v>2468.63</v>
      </c>
      <c r="G149" s="1">
        <v>2082.85</v>
      </c>
      <c r="H149" s="1">
        <v>2702.48</v>
      </c>
      <c r="I149" s="1">
        <v>3843.74</v>
      </c>
      <c r="J149" s="1">
        <v>1535.82</v>
      </c>
      <c r="K149" s="1">
        <v>2763.65</v>
      </c>
      <c r="L149" s="1">
        <v>2074.3200000000002</v>
      </c>
      <c r="M149" s="1">
        <v>15282</v>
      </c>
      <c r="N149" s="1">
        <v>7568.42</v>
      </c>
      <c r="O149" s="1">
        <v>1063.03</v>
      </c>
      <c r="P149" s="1">
        <v>17752.18</v>
      </c>
      <c r="Q149" s="1">
        <v>5727.46</v>
      </c>
      <c r="R149" s="1">
        <v>666.05</v>
      </c>
      <c r="S149" s="1">
        <v>1594.87</v>
      </c>
      <c r="T149" s="1">
        <v>7620.9</v>
      </c>
      <c r="U149" s="1">
        <v>640.39</v>
      </c>
      <c r="V149" s="1">
        <v>3830.09</v>
      </c>
      <c r="W149" s="1">
        <v>735.1</v>
      </c>
      <c r="Y149" s="1">
        <v>2009</v>
      </c>
      <c r="Z149" s="1">
        <v>2</v>
      </c>
      <c r="AA149" s="1">
        <v>0.63990000000000002</v>
      </c>
      <c r="AB149" s="1">
        <v>0.41820000000000002</v>
      </c>
      <c r="AC149" s="1">
        <v>0.7853</v>
      </c>
      <c r="AD149" s="1">
        <v>596.79999999999995</v>
      </c>
      <c r="AE149" s="1">
        <f t="shared" si="12"/>
        <v>1.675603217158177E-3</v>
      </c>
      <c r="AF149" s="1">
        <v>6.8395999999999999</v>
      </c>
      <c r="AG149" s="1">
        <f t="shared" si="13"/>
        <v>0.1462073805485701</v>
      </c>
      <c r="AH149" s="1">
        <v>1.2668999999999999</v>
      </c>
      <c r="AI149" s="1">
        <v>1.2668999999999999</v>
      </c>
      <c r="AJ149" s="1">
        <v>1.2668999999999999</v>
      </c>
      <c r="AK149" s="1">
        <v>51.005000000000003</v>
      </c>
      <c r="AL149" s="1">
        <f t="shared" si="14"/>
        <v>1.9605920988138417E-2</v>
      </c>
      <c r="AM149" s="1">
        <v>1.2668999999999999</v>
      </c>
      <c r="AN149" s="1">
        <v>1.2668999999999999</v>
      </c>
      <c r="AO149" s="1">
        <v>97.55</v>
      </c>
      <c r="AP149" s="1">
        <f t="shared" si="15"/>
        <v>1.0251153254741159E-2</v>
      </c>
      <c r="AQ149" s="1">
        <v>1533.45</v>
      </c>
      <c r="AR149" s="1">
        <f t="shared" si="16"/>
        <v>6.5212429489060609E-4</v>
      </c>
      <c r="AS149" s="1">
        <v>6.5600000000000006E-2</v>
      </c>
      <c r="AT149" s="1">
        <v>79.75</v>
      </c>
      <c r="AU149">
        <f t="shared" si="17"/>
        <v>1.2539184952978056E-2</v>
      </c>
      <c r="AV149" s="1">
        <v>2.7799999999999998E-2</v>
      </c>
      <c r="AW149" s="1">
        <v>0.64600000000000002</v>
      </c>
      <c r="AX149" s="1">
        <v>1.2668999999999999</v>
      </c>
      <c r="AY149" s="1">
        <v>0.111</v>
      </c>
      <c r="AZ149" s="1">
        <v>1.431</v>
      </c>
    </row>
    <row r="150" spans="1:52" x14ac:dyDescent="0.35">
      <c r="A150" s="1">
        <v>2009</v>
      </c>
      <c r="B150" s="1">
        <v>3</v>
      </c>
      <c r="C150" s="1">
        <v>3582.1</v>
      </c>
      <c r="D150" s="1">
        <v>40926</v>
      </c>
      <c r="E150" s="1">
        <v>8720.39</v>
      </c>
      <c r="F150" s="1">
        <v>2478.94</v>
      </c>
      <c r="G150" s="1">
        <v>2373.21</v>
      </c>
      <c r="H150" s="1">
        <v>2807.34</v>
      </c>
      <c r="I150" s="1">
        <v>4084.76</v>
      </c>
      <c r="J150" s="1">
        <v>1684.37</v>
      </c>
      <c r="K150" s="1">
        <v>3020.95</v>
      </c>
      <c r="L150" s="1">
        <v>2193.9499999999998</v>
      </c>
      <c r="M150" s="1">
        <v>15875</v>
      </c>
      <c r="N150" s="1">
        <v>8109.53</v>
      </c>
      <c r="O150" s="1">
        <v>1206.26</v>
      </c>
      <c r="P150" s="1">
        <v>19626.75</v>
      </c>
      <c r="Q150" s="1">
        <v>6860.22</v>
      </c>
      <c r="R150" s="1">
        <v>772.93</v>
      </c>
      <c r="S150" s="1">
        <v>1699.99</v>
      </c>
      <c r="T150" s="1">
        <v>7815</v>
      </c>
      <c r="U150" s="1">
        <v>653.04</v>
      </c>
      <c r="V150" s="1">
        <v>3926.14</v>
      </c>
      <c r="W150" s="1">
        <v>797.9</v>
      </c>
      <c r="Y150" s="1">
        <v>2009</v>
      </c>
      <c r="Z150" s="1">
        <v>3</v>
      </c>
      <c r="AA150" s="1">
        <v>0.69220000000000004</v>
      </c>
      <c r="AB150" s="1">
        <v>0.43159999999999998</v>
      </c>
      <c r="AC150" s="1">
        <v>0.79259999999999997</v>
      </c>
      <c r="AD150" s="1">
        <v>582.85</v>
      </c>
      <c r="AE150" s="1">
        <f t="shared" si="12"/>
        <v>1.7157073003345629E-3</v>
      </c>
      <c r="AF150" s="1">
        <v>6.8334000000000001</v>
      </c>
      <c r="AG150" s="1">
        <f t="shared" si="13"/>
        <v>0.14634003570696871</v>
      </c>
      <c r="AH150" s="1">
        <v>1.3250999999999999</v>
      </c>
      <c r="AI150" s="1">
        <v>1.3250999999999999</v>
      </c>
      <c r="AJ150" s="1">
        <v>1.3250999999999999</v>
      </c>
      <c r="AK150" s="1">
        <v>50.57</v>
      </c>
      <c r="AL150" s="1">
        <f t="shared" si="14"/>
        <v>1.9774569903104607E-2</v>
      </c>
      <c r="AM150" s="1">
        <v>1.3250999999999999</v>
      </c>
      <c r="AN150" s="1">
        <v>1.3250999999999999</v>
      </c>
      <c r="AO150" s="1">
        <v>98.86</v>
      </c>
      <c r="AP150" s="1">
        <f t="shared" si="15"/>
        <v>1.0115314586283633E-2</v>
      </c>
      <c r="AQ150" s="1">
        <v>1374.05</v>
      </c>
      <c r="AR150" s="1">
        <f t="shared" si="16"/>
        <v>7.2777555401914052E-4</v>
      </c>
      <c r="AS150" s="1">
        <v>7.0499999999999993E-2</v>
      </c>
      <c r="AT150" s="1">
        <v>80.424999999999997</v>
      </c>
      <c r="AU150">
        <f t="shared" si="17"/>
        <v>1.2433944668946224E-2</v>
      </c>
      <c r="AV150" s="1">
        <v>2.9399999999999999E-2</v>
      </c>
      <c r="AW150" s="1">
        <v>0.65680000000000005</v>
      </c>
      <c r="AX150" s="1">
        <v>1.3250999999999999</v>
      </c>
      <c r="AY150" s="1">
        <v>0.1212</v>
      </c>
      <c r="AZ150" s="1">
        <v>1.4327000000000001</v>
      </c>
    </row>
    <row r="151" spans="1:52" x14ac:dyDescent="0.35">
      <c r="A151" s="1">
        <v>2009</v>
      </c>
      <c r="B151" s="1">
        <v>4</v>
      </c>
      <c r="C151" s="1">
        <v>3780.5</v>
      </c>
      <c r="D151" s="1">
        <v>47290</v>
      </c>
      <c r="E151" s="1">
        <v>9324.83</v>
      </c>
      <c r="F151" s="1">
        <v>2670.78</v>
      </c>
      <c r="G151" s="1">
        <v>2477.5700000000002</v>
      </c>
      <c r="H151" s="1">
        <v>3159.85</v>
      </c>
      <c r="I151" s="1">
        <v>4769.45</v>
      </c>
      <c r="J151" s="1">
        <v>2053.7399999999998</v>
      </c>
      <c r="K151" s="1">
        <v>3473.95</v>
      </c>
      <c r="L151" s="1">
        <v>2622.05</v>
      </c>
      <c r="M151" s="1">
        <v>19177</v>
      </c>
      <c r="N151" s="1">
        <v>8828.26</v>
      </c>
      <c r="O151" s="1">
        <v>1369.36</v>
      </c>
      <c r="P151" s="1">
        <v>21898.85</v>
      </c>
      <c r="Q151" s="1">
        <v>7202.1</v>
      </c>
      <c r="R151" s="1">
        <v>920.35</v>
      </c>
      <c r="S151" s="1">
        <v>1920.28</v>
      </c>
      <c r="T151" s="1">
        <v>9038</v>
      </c>
      <c r="U151" s="1">
        <v>763.89</v>
      </c>
      <c r="V151" s="1">
        <v>4243.71</v>
      </c>
      <c r="W151" s="1">
        <v>872.8</v>
      </c>
      <c r="Y151" s="1">
        <v>2009</v>
      </c>
      <c r="Z151" s="1">
        <v>4</v>
      </c>
      <c r="AA151" s="1">
        <v>0.72519999999999996</v>
      </c>
      <c r="AB151" s="1">
        <v>0.45669999999999999</v>
      </c>
      <c r="AC151" s="1">
        <v>0.8377</v>
      </c>
      <c r="AD151" s="1">
        <v>581.75</v>
      </c>
      <c r="AE151" s="1">
        <f t="shared" si="12"/>
        <v>1.7189514396218307E-3</v>
      </c>
      <c r="AF151" s="1">
        <v>6.8185000000000002</v>
      </c>
      <c r="AG151" s="1">
        <f t="shared" si="13"/>
        <v>0.14665982254161472</v>
      </c>
      <c r="AH151" s="1">
        <v>1.3226</v>
      </c>
      <c r="AI151" s="1">
        <v>1.3226</v>
      </c>
      <c r="AJ151" s="1">
        <v>1.3226</v>
      </c>
      <c r="AK151" s="1">
        <v>49.725000000000001</v>
      </c>
      <c r="AL151" s="1">
        <f t="shared" si="14"/>
        <v>2.0110608345902461E-2</v>
      </c>
      <c r="AM151" s="1">
        <v>1.3226</v>
      </c>
      <c r="AN151" s="1">
        <v>1.3226</v>
      </c>
      <c r="AO151" s="1">
        <v>98.56</v>
      </c>
      <c r="AP151" s="1">
        <f t="shared" si="15"/>
        <v>1.0146103896103896E-2</v>
      </c>
      <c r="AQ151" s="1">
        <v>1278</v>
      </c>
      <c r="AR151" s="1">
        <f t="shared" si="16"/>
        <v>7.8247261345852897E-4</v>
      </c>
      <c r="AS151" s="1">
        <v>7.2400000000000006E-2</v>
      </c>
      <c r="AT151" s="1">
        <v>80.2</v>
      </c>
      <c r="AU151">
        <f t="shared" si="17"/>
        <v>1.2468827930174562E-2</v>
      </c>
      <c r="AV151" s="1">
        <v>3.0200000000000001E-2</v>
      </c>
      <c r="AW151" s="1">
        <v>0.67530000000000001</v>
      </c>
      <c r="AX151" s="1">
        <v>1.3226</v>
      </c>
      <c r="AY151" s="1">
        <v>0.1239</v>
      </c>
      <c r="AZ151" s="1">
        <v>1.4786999999999999</v>
      </c>
    </row>
    <row r="152" spans="1:52" x14ac:dyDescent="0.35">
      <c r="A152" s="1">
        <v>2009</v>
      </c>
      <c r="B152" s="1">
        <v>5</v>
      </c>
      <c r="C152" s="1">
        <v>3818</v>
      </c>
      <c r="D152" s="1">
        <v>53198</v>
      </c>
      <c r="E152" s="1">
        <v>10370.07</v>
      </c>
      <c r="F152" s="1">
        <v>3100.42</v>
      </c>
      <c r="G152" s="1">
        <v>2632.93</v>
      </c>
      <c r="H152" s="1">
        <v>3277.65</v>
      </c>
      <c r="I152" s="1">
        <v>4940.82</v>
      </c>
      <c r="J152" s="1">
        <v>2327.4699999999998</v>
      </c>
      <c r="K152" s="1">
        <v>4448.95</v>
      </c>
      <c r="L152" s="1">
        <v>2722.52</v>
      </c>
      <c r="M152" s="1">
        <v>19884</v>
      </c>
      <c r="N152" s="1">
        <v>9522.5</v>
      </c>
      <c r="O152" s="1">
        <v>1395.89</v>
      </c>
      <c r="P152" s="1">
        <v>24331.71</v>
      </c>
      <c r="Q152" s="1">
        <v>7276.61</v>
      </c>
      <c r="R152" s="1">
        <v>1123.3800000000001</v>
      </c>
      <c r="S152" s="1">
        <v>2329.08</v>
      </c>
      <c r="T152" s="1">
        <v>9424.2999999999993</v>
      </c>
      <c r="U152" s="1">
        <v>776.5</v>
      </c>
      <c r="V152" s="1">
        <v>4417.9399999999996</v>
      </c>
      <c r="W152" s="1">
        <v>919.1</v>
      </c>
      <c r="Y152" s="1">
        <v>2009</v>
      </c>
      <c r="Z152" s="1">
        <v>5</v>
      </c>
      <c r="AA152" s="1">
        <v>0.80120000000000002</v>
      </c>
      <c r="AB152" s="1">
        <v>0.50719999999999998</v>
      </c>
      <c r="AC152" s="1">
        <v>0.91679999999999995</v>
      </c>
      <c r="AD152" s="1">
        <v>561.85</v>
      </c>
      <c r="AE152" s="1">
        <f t="shared" si="12"/>
        <v>1.7798344753937882E-3</v>
      </c>
      <c r="AF152" s="1">
        <v>6.8282999999999996</v>
      </c>
      <c r="AG152" s="1">
        <f t="shared" si="13"/>
        <v>0.14644933585226191</v>
      </c>
      <c r="AH152" s="1">
        <v>1.4154</v>
      </c>
      <c r="AI152" s="1">
        <v>1.4154</v>
      </c>
      <c r="AJ152" s="1">
        <v>1.4154</v>
      </c>
      <c r="AK152" s="1">
        <v>47.12</v>
      </c>
      <c r="AL152" s="1">
        <f t="shared" si="14"/>
        <v>2.1222410865874366E-2</v>
      </c>
      <c r="AM152" s="1">
        <v>1.4154</v>
      </c>
      <c r="AN152" s="1">
        <v>1.4154</v>
      </c>
      <c r="AO152" s="1">
        <v>95.32</v>
      </c>
      <c r="AP152" s="1">
        <f t="shared" si="15"/>
        <v>1.0490977759127152E-2</v>
      </c>
      <c r="AQ152" s="1">
        <v>1258.25</v>
      </c>
      <c r="AR152" s="1">
        <f t="shared" si="16"/>
        <v>7.947546195112259E-4</v>
      </c>
      <c r="AS152" s="1">
        <v>7.6100000000000001E-2</v>
      </c>
      <c r="AT152" s="1">
        <v>81.099999999999994</v>
      </c>
      <c r="AU152">
        <f t="shared" si="17"/>
        <v>1.2330456226880395E-2</v>
      </c>
      <c r="AV152" s="1">
        <v>3.2399999999999998E-2</v>
      </c>
      <c r="AW152" s="1">
        <v>0.69240000000000002</v>
      </c>
      <c r="AX152" s="1">
        <v>1.4154</v>
      </c>
      <c r="AY152" s="1">
        <v>0.13250000000000001</v>
      </c>
      <c r="AZ152" s="1">
        <v>1.6184000000000001</v>
      </c>
    </row>
    <row r="153" spans="1:52" x14ac:dyDescent="0.35">
      <c r="A153" s="1">
        <v>2009</v>
      </c>
      <c r="B153" s="1">
        <v>6</v>
      </c>
      <c r="C153" s="1">
        <v>3954.9</v>
      </c>
      <c r="D153" s="1">
        <v>51465</v>
      </c>
      <c r="E153" s="1">
        <v>10374.91</v>
      </c>
      <c r="F153" s="1">
        <v>3090.5</v>
      </c>
      <c r="G153" s="1">
        <v>2959.36</v>
      </c>
      <c r="H153" s="1">
        <v>3140.44</v>
      </c>
      <c r="I153" s="1">
        <v>4808.6400000000003</v>
      </c>
      <c r="J153" s="1">
        <v>2209.9899999999998</v>
      </c>
      <c r="K153" s="1">
        <v>4291.1000000000004</v>
      </c>
      <c r="L153" s="1">
        <v>2706.08</v>
      </c>
      <c r="M153" s="1">
        <v>19063.12</v>
      </c>
      <c r="N153" s="1">
        <v>9958.44</v>
      </c>
      <c r="O153" s="1">
        <v>1390.07</v>
      </c>
      <c r="P153" s="1">
        <v>24368.38</v>
      </c>
      <c r="Q153" s="1">
        <v>7162.18</v>
      </c>
      <c r="R153" s="1">
        <v>971.55</v>
      </c>
      <c r="S153" s="1">
        <v>2333.14</v>
      </c>
      <c r="T153" s="1">
        <v>9787.7999999999993</v>
      </c>
      <c r="U153" s="1">
        <v>795.8</v>
      </c>
      <c r="V153" s="1">
        <v>4249.21</v>
      </c>
      <c r="W153" s="1">
        <v>919.3</v>
      </c>
      <c r="Y153" s="1">
        <v>2009</v>
      </c>
      <c r="Z153" s="1">
        <v>6</v>
      </c>
      <c r="AA153" s="1">
        <v>0.80689999999999995</v>
      </c>
      <c r="AB153" s="1">
        <v>0.5121</v>
      </c>
      <c r="AC153" s="1">
        <v>0.86</v>
      </c>
      <c r="AD153" s="1">
        <v>533.25</v>
      </c>
      <c r="AE153" s="1">
        <f t="shared" si="12"/>
        <v>1.875293014533521E-3</v>
      </c>
      <c r="AF153" s="1">
        <v>6.8304999999999998</v>
      </c>
      <c r="AG153" s="1">
        <f t="shared" si="13"/>
        <v>0.14640216675206794</v>
      </c>
      <c r="AH153" s="1">
        <v>1.4036</v>
      </c>
      <c r="AI153" s="1">
        <v>1.4036</v>
      </c>
      <c r="AJ153" s="1">
        <v>1.4036</v>
      </c>
      <c r="AK153" s="1">
        <v>47.75</v>
      </c>
      <c r="AL153" s="1">
        <f t="shared" si="14"/>
        <v>2.0942408376963352E-2</v>
      </c>
      <c r="AM153" s="1">
        <v>1.4036</v>
      </c>
      <c r="AN153" s="1">
        <v>1.4036</v>
      </c>
      <c r="AO153" s="1">
        <v>96.33</v>
      </c>
      <c r="AP153" s="1">
        <f t="shared" si="15"/>
        <v>1.0380982040901069E-2</v>
      </c>
      <c r="AQ153" s="1">
        <v>1274.8</v>
      </c>
      <c r="AR153" s="1">
        <f t="shared" si="16"/>
        <v>7.8443677439598376E-4</v>
      </c>
      <c r="AS153" s="1">
        <v>7.5800000000000006E-2</v>
      </c>
      <c r="AT153" s="1">
        <v>81.400000000000006</v>
      </c>
      <c r="AU153">
        <f t="shared" si="17"/>
        <v>1.2285012285012284E-2</v>
      </c>
      <c r="AV153" s="1">
        <v>3.2000000000000001E-2</v>
      </c>
      <c r="AW153" s="1">
        <v>0.69079999999999997</v>
      </c>
      <c r="AX153" s="1">
        <v>1.4036</v>
      </c>
      <c r="AY153" s="1">
        <v>0.12959999999999999</v>
      </c>
      <c r="AZ153" s="1">
        <v>1.6465000000000001</v>
      </c>
    </row>
    <row r="154" spans="1:52" x14ac:dyDescent="0.35">
      <c r="A154" s="1">
        <v>2009</v>
      </c>
      <c r="B154" s="1">
        <v>7</v>
      </c>
      <c r="C154" s="1">
        <v>4244</v>
      </c>
      <c r="D154" s="1">
        <v>54766</v>
      </c>
      <c r="E154" s="1">
        <v>10787.15</v>
      </c>
      <c r="F154" s="1">
        <v>3226.2</v>
      </c>
      <c r="G154" s="1">
        <v>3412.06</v>
      </c>
      <c r="H154" s="1">
        <v>3426.27</v>
      </c>
      <c r="I154" s="1">
        <v>5332.14</v>
      </c>
      <c r="J154" s="1">
        <v>2362.35</v>
      </c>
      <c r="K154" s="1">
        <v>4636.45</v>
      </c>
      <c r="L154" s="1">
        <v>2791.1</v>
      </c>
      <c r="M154" s="1">
        <v>20575.52</v>
      </c>
      <c r="N154" s="1">
        <v>10356.83</v>
      </c>
      <c r="O154" s="1">
        <v>1557.29</v>
      </c>
      <c r="P154" s="1">
        <v>27043.5</v>
      </c>
      <c r="Q154" s="1">
        <v>7720.93</v>
      </c>
      <c r="R154" s="1">
        <v>1053.3</v>
      </c>
      <c r="S154" s="1">
        <v>2659.2</v>
      </c>
      <c r="T154" s="1">
        <v>10855.1</v>
      </c>
      <c r="U154" s="1">
        <v>882.05</v>
      </c>
      <c r="V154" s="1">
        <v>4608.3599999999997</v>
      </c>
      <c r="W154" s="1">
        <v>987.5</v>
      </c>
      <c r="Y154" s="1">
        <v>2009</v>
      </c>
      <c r="Z154" s="1">
        <v>7</v>
      </c>
      <c r="AA154" s="1">
        <v>0.83540000000000003</v>
      </c>
      <c r="AB154" s="1">
        <v>0.53620000000000001</v>
      </c>
      <c r="AC154" s="1">
        <v>0.92769999999999997</v>
      </c>
      <c r="AD154" s="1">
        <v>541.04999999999995</v>
      </c>
      <c r="AE154" s="1">
        <f t="shared" si="12"/>
        <v>1.848258016819148E-3</v>
      </c>
      <c r="AF154" s="1">
        <v>6.8320999999999996</v>
      </c>
      <c r="AG154" s="1">
        <f t="shared" si="13"/>
        <v>0.14636788103218631</v>
      </c>
      <c r="AH154" s="1">
        <v>1.425</v>
      </c>
      <c r="AI154" s="1">
        <v>1.425</v>
      </c>
      <c r="AJ154" s="1">
        <v>1.425</v>
      </c>
      <c r="AK154" s="1">
        <v>47.825000000000003</v>
      </c>
      <c r="AL154" s="1">
        <f t="shared" si="14"/>
        <v>2.0909566126502875E-2</v>
      </c>
      <c r="AM154" s="1">
        <v>1.425</v>
      </c>
      <c r="AN154" s="1">
        <v>1.425</v>
      </c>
      <c r="AO154" s="1">
        <v>94.68</v>
      </c>
      <c r="AP154" s="1">
        <f t="shared" si="15"/>
        <v>1.0561892691170256E-2</v>
      </c>
      <c r="AQ154" s="1">
        <v>1222.7</v>
      </c>
      <c r="AR154" s="1">
        <f t="shared" si="16"/>
        <v>8.1786210844851551E-4</v>
      </c>
      <c r="AS154" s="1">
        <v>7.5800000000000006E-2</v>
      </c>
      <c r="AT154" s="1">
        <v>82.9</v>
      </c>
      <c r="AU154">
        <f t="shared" si="17"/>
        <v>1.2062726176115802E-2</v>
      </c>
      <c r="AV154" s="1">
        <v>3.1899999999999998E-2</v>
      </c>
      <c r="AW154" s="1">
        <v>0.69520000000000004</v>
      </c>
      <c r="AX154" s="1">
        <v>1.425</v>
      </c>
      <c r="AY154" s="1">
        <v>0.1391</v>
      </c>
      <c r="AZ154" s="1">
        <v>1.6720999999999999</v>
      </c>
    </row>
    <row r="155" spans="1:52" x14ac:dyDescent="0.35">
      <c r="A155" s="1">
        <v>2009</v>
      </c>
      <c r="B155" s="1">
        <v>8</v>
      </c>
      <c r="C155" s="1">
        <v>4479.1000000000004</v>
      </c>
      <c r="D155" s="1">
        <v>56489</v>
      </c>
      <c r="E155" s="1">
        <v>10868.21</v>
      </c>
      <c r="F155" s="1">
        <v>3175.18</v>
      </c>
      <c r="G155" s="1">
        <v>2667.74</v>
      </c>
      <c r="H155" s="1">
        <v>3653.54</v>
      </c>
      <c r="I155" s="1">
        <v>5464.61</v>
      </c>
      <c r="J155" s="1">
        <v>2466.41</v>
      </c>
      <c r="K155" s="1">
        <v>4662.1000000000004</v>
      </c>
      <c r="L155" s="1">
        <v>3096.16</v>
      </c>
      <c r="M155" s="1">
        <v>22420.43</v>
      </c>
      <c r="N155" s="1">
        <v>10492.53</v>
      </c>
      <c r="O155" s="1">
        <v>1591.85</v>
      </c>
      <c r="P155" s="1">
        <v>28129.95</v>
      </c>
      <c r="Q155" s="1">
        <v>8675.67</v>
      </c>
      <c r="R155" s="1">
        <v>1091.98</v>
      </c>
      <c r="S155" s="1">
        <v>2592.9</v>
      </c>
      <c r="T155" s="1">
        <v>11365.1</v>
      </c>
      <c r="U155" s="1">
        <v>904.84</v>
      </c>
      <c r="V155" s="1">
        <v>4908.8999999999996</v>
      </c>
      <c r="W155" s="1">
        <v>1020.6</v>
      </c>
      <c r="Y155" s="1">
        <v>2009</v>
      </c>
      <c r="Z155" s="1">
        <v>8</v>
      </c>
      <c r="AA155" s="1">
        <v>0.84450000000000003</v>
      </c>
      <c r="AB155" s="1">
        <v>0.53190000000000004</v>
      </c>
      <c r="AC155" s="1">
        <v>0.91379999999999995</v>
      </c>
      <c r="AD155" s="1">
        <v>553.75</v>
      </c>
      <c r="AE155" s="1">
        <f t="shared" si="12"/>
        <v>1.8058690744920992E-3</v>
      </c>
      <c r="AF155" s="1">
        <v>6.8304</v>
      </c>
      <c r="AG155" s="1">
        <f t="shared" si="13"/>
        <v>0.1464043101428906</v>
      </c>
      <c r="AH155" s="1">
        <v>1.4331</v>
      </c>
      <c r="AI155" s="1">
        <v>1.4331</v>
      </c>
      <c r="AJ155" s="1">
        <v>1.4331</v>
      </c>
      <c r="AK155" s="1">
        <v>48.69</v>
      </c>
      <c r="AL155" s="1">
        <f t="shared" si="14"/>
        <v>2.0538098172109262E-2</v>
      </c>
      <c r="AM155" s="1">
        <v>1.4331</v>
      </c>
      <c r="AN155" s="1">
        <v>1.4331</v>
      </c>
      <c r="AO155" s="1">
        <v>93.03</v>
      </c>
      <c r="AP155" s="1">
        <f t="shared" si="15"/>
        <v>1.0749220681500591E-2</v>
      </c>
      <c r="AQ155" s="1">
        <v>1249.5</v>
      </c>
      <c r="AR155" s="1">
        <f t="shared" si="16"/>
        <v>8.0032012805122054E-4</v>
      </c>
      <c r="AS155" s="1">
        <v>7.4800000000000005E-2</v>
      </c>
      <c r="AT155" s="1">
        <v>82.924999999999997</v>
      </c>
      <c r="AU155">
        <f t="shared" si="17"/>
        <v>1.2059089538739826E-2</v>
      </c>
      <c r="AV155" s="1">
        <v>3.1399999999999997E-2</v>
      </c>
      <c r="AW155" s="1">
        <v>0.69379999999999997</v>
      </c>
      <c r="AX155" s="1">
        <v>1.4331</v>
      </c>
      <c r="AY155" s="1">
        <v>0.1404</v>
      </c>
      <c r="AZ155" s="1">
        <v>1.6275999999999999</v>
      </c>
    </row>
    <row r="156" spans="1:52" x14ac:dyDescent="0.35">
      <c r="A156" s="1">
        <v>2009</v>
      </c>
      <c r="B156" s="1">
        <v>9</v>
      </c>
      <c r="C156" s="1">
        <v>4743.6000000000004</v>
      </c>
      <c r="D156" s="1">
        <v>61518</v>
      </c>
      <c r="E156" s="1">
        <v>11394.96</v>
      </c>
      <c r="F156" s="1">
        <v>3372.86</v>
      </c>
      <c r="G156" s="1">
        <v>2779.43</v>
      </c>
      <c r="H156" s="1">
        <v>3795.41</v>
      </c>
      <c r="I156" s="1">
        <v>5675.16</v>
      </c>
      <c r="J156" s="1">
        <v>2661.42</v>
      </c>
      <c r="K156" s="1">
        <v>5083.95</v>
      </c>
      <c r="L156" s="1">
        <v>3347.33</v>
      </c>
      <c r="M156" s="1">
        <v>23472.73</v>
      </c>
      <c r="N156" s="1">
        <v>10133.23</v>
      </c>
      <c r="O156" s="1">
        <v>1673.14</v>
      </c>
      <c r="P156" s="1">
        <v>29232.240000000002</v>
      </c>
      <c r="Q156" s="1">
        <v>9349.67</v>
      </c>
      <c r="R156" s="1">
        <v>1197.2</v>
      </c>
      <c r="S156" s="1">
        <v>2672.57</v>
      </c>
      <c r="T156" s="1">
        <v>11756.1</v>
      </c>
      <c r="U156" s="1">
        <v>896.76</v>
      </c>
      <c r="V156" s="1">
        <v>5133.8999999999996</v>
      </c>
      <c r="W156" s="1">
        <v>1057.0999999999999</v>
      </c>
      <c r="Y156" s="1">
        <v>2009</v>
      </c>
      <c r="Z156" s="1">
        <v>9</v>
      </c>
      <c r="AA156" s="1">
        <v>0.88370000000000004</v>
      </c>
      <c r="AB156" s="1">
        <v>0.5645</v>
      </c>
      <c r="AC156" s="1">
        <v>0.93520000000000003</v>
      </c>
      <c r="AD156" s="1">
        <v>549.75</v>
      </c>
      <c r="AE156" s="1">
        <f t="shared" si="12"/>
        <v>1.8190086402910413E-3</v>
      </c>
      <c r="AF156" s="1">
        <v>6.8265000000000002</v>
      </c>
      <c r="AG156" s="1">
        <f t="shared" si="13"/>
        <v>0.14648795136600015</v>
      </c>
      <c r="AH156" s="1">
        <v>1.4636</v>
      </c>
      <c r="AI156" s="1">
        <v>1.4636</v>
      </c>
      <c r="AJ156" s="1">
        <v>1.4636</v>
      </c>
      <c r="AK156" s="1">
        <v>47.734999999999999</v>
      </c>
      <c r="AL156" s="1">
        <f t="shared" si="14"/>
        <v>2.0948989211270558E-2</v>
      </c>
      <c r="AM156" s="1">
        <v>1.4636</v>
      </c>
      <c r="AN156" s="1">
        <v>1.4636</v>
      </c>
      <c r="AO156" s="1">
        <v>89.77</v>
      </c>
      <c r="AP156" s="1">
        <f t="shared" si="15"/>
        <v>1.1139578923916676E-2</v>
      </c>
      <c r="AQ156" s="1">
        <v>1176.5</v>
      </c>
      <c r="AR156" s="1">
        <f t="shared" si="16"/>
        <v>8.499787505312367E-4</v>
      </c>
      <c r="AS156" s="1">
        <v>7.4099999999999999E-2</v>
      </c>
      <c r="AT156" s="1">
        <v>83.174999999999997</v>
      </c>
      <c r="AU156">
        <f t="shared" si="17"/>
        <v>1.2022843402464683E-2</v>
      </c>
      <c r="AV156" s="1">
        <v>3.3300000000000003E-2</v>
      </c>
      <c r="AW156" s="1">
        <v>0.7097</v>
      </c>
      <c r="AX156" s="1">
        <v>1.4636</v>
      </c>
      <c r="AY156" s="1">
        <v>0.14349999999999999</v>
      </c>
      <c r="AZ156" s="1">
        <v>1.6006</v>
      </c>
    </row>
    <row r="157" spans="1:52" x14ac:dyDescent="0.35">
      <c r="A157" s="1">
        <v>2009</v>
      </c>
      <c r="B157" s="1">
        <v>10</v>
      </c>
      <c r="C157" s="1">
        <v>4643.2</v>
      </c>
      <c r="D157" s="1">
        <v>61546</v>
      </c>
      <c r="E157" s="1">
        <v>10910.75</v>
      </c>
      <c r="F157" s="1">
        <v>3314.45</v>
      </c>
      <c r="G157" s="1">
        <v>2995.85</v>
      </c>
      <c r="H157" s="1">
        <v>3607.69</v>
      </c>
      <c r="I157" s="1">
        <v>5414.96</v>
      </c>
      <c r="J157" s="1">
        <v>2686.21</v>
      </c>
      <c r="K157" s="1">
        <v>4711.7</v>
      </c>
      <c r="L157" s="1">
        <v>2866.69</v>
      </c>
      <c r="M157" s="1">
        <v>22060.33</v>
      </c>
      <c r="N157" s="1">
        <v>10034.74</v>
      </c>
      <c r="O157" s="1">
        <v>1580.69</v>
      </c>
      <c r="P157" s="1">
        <v>28646.03</v>
      </c>
      <c r="Q157" s="1">
        <v>9159.18</v>
      </c>
      <c r="R157" s="1">
        <v>1237.18</v>
      </c>
      <c r="S157" s="1">
        <v>2651.13</v>
      </c>
      <c r="T157" s="1">
        <v>11414.8</v>
      </c>
      <c r="U157" s="1">
        <v>944.67</v>
      </c>
      <c r="V157" s="1">
        <v>5044.55</v>
      </c>
      <c r="W157" s="1">
        <v>1036.2</v>
      </c>
      <c r="Y157" s="1">
        <v>2009</v>
      </c>
      <c r="Z157" s="1">
        <v>10</v>
      </c>
      <c r="AA157" s="1">
        <v>0.89929999999999999</v>
      </c>
      <c r="AB157" s="1">
        <v>0.56710000000000005</v>
      </c>
      <c r="AC157" s="1">
        <v>0.92200000000000004</v>
      </c>
      <c r="AD157" s="1">
        <v>530.95000000000005</v>
      </c>
      <c r="AE157" s="1">
        <f t="shared" si="12"/>
        <v>1.8834165175628588E-3</v>
      </c>
      <c r="AF157" s="1">
        <v>6.8274999999999997</v>
      </c>
      <c r="AG157" s="1">
        <f t="shared" si="13"/>
        <v>0.14646649578908824</v>
      </c>
      <c r="AH157" s="1">
        <v>1.4718</v>
      </c>
      <c r="AI157" s="1">
        <v>1.4718</v>
      </c>
      <c r="AJ157" s="1">
        <v>1.4718</v>
      </c>
      <c r="AK157" s="1">
        <v>46.924999999999997</v>
      </c>
      <c r="AL157" s="1">
        <f t="shared" si="14"/>
        <v>2.1310602024507193E-2</v>
      </c>
      <c r="AM157" s="1">
        <v>1.4718</v>
      </c>
      <c r="AN157" s="1">
        <v>1.4718</v>
      </c>
      <c r="AO157" s="1">
        <v>90.1</v>
      </c>
      <c r="AP157" s="1">
        <f t="shared" si="15"/>
        <v>1.1098779134295229E-2</v>
      </c>
      <c r="AQ157" s="1">
        <v>1186.5999999999999</v>
      </c>
      <c r="AR157" s="1">
        <f t="shared" si="16"/>
        <v>8.4274397438058324E-4</v>
      </c>
      <c r="AS157" s="1">
        <v>7.5600000000000001E-2</v>
      </c>
      <c r="AT157" s="1">
        <v>83.4</v>
      </c>
      <c r="AU157">
        <f t="shared" si="17"/>
        <v>1.1990407673860911E-2</v>
      </c>
      <c r="AV157" s="1">
        <v>3.4299999999999997E-2</v>
      </c>
      <c r="AW157" s="1">
        <v>0.71409999999999996</v>
      </c>
      <c r="AX157" s="1">
        <v>1.4718</v>
      </c>
      <c r="AY157" s="1">
        <v>0.14099999999999999</v>
      </c>
      <c r="AZ157" s="1">
        <v>1.6448</v>
      </c>
    </row>
    <row r="158" spans="1:52" x14ac:dyDescent="0.35">
      <c r="A158" s="1">
        <v>2009</v>
      </c>
      <c r="B158" s="1">
        <v>11</v>
      </c>
      <c r="C158" s="1">
        <v>4701.3999999999996</v>
      </c>
      <c r="D158" s="1">
        <v>67044</v>
      </c>
      <c r="E158" s="1">
        <v>11447.2</v>
      </c>
      <c r="F158" s="1">
        <v>3255.32</v>
      </c>
      <c r="G158" s="1">
        <v>3195.3</v>
      </c>
      <c r="H158" s="1">
        <v>3680.15</v>
      </c>
      <c r="I158" s="1">
        <v>5625.95</v>
      </c>
      <c r="J158" s="1">
        <v>2263.27</v>
      </c>
      <c r="K158" s="1">
        <v>5032.7</v>
      </c>
      <c r="L158" s="1">
        <v>2807.59</v>
      </c>
      <c r="M158" s="1">
        <v>21928.16</v>
      </c>
      <c r="N158" s="1">
        <v>9345.5499999999993</v>
      </c>
      <c r="O158" s="1">
        <v>1555.6</v>
      </c>
      <c r="P158" s="1">
        <v>30957.11</v>
      </c>
      <c r="Q158" s="1">
        <v>9206.2099999999991</v>
      </c>
      <c r="R158" s="1">
        <v>1284.95</v>
      </c>
      <c r="S158" s="1">
        <v>2732.12</v>
      </c>
      <c r="T158" s="1">
        <v>11644.7</v>
      </c>
      <c r="U158" s="1">
        <v>936.19</v>
      </c>
      <c r="V158" s="1">
        <v>5190.68</v>
      </c>
      <c r="W158" s="1">
        <v>1095.5999999999999</v>
      </c>
      <c r="Y158" s="1">
        <v>2009</v>
      </c>
      <c r="Z158" s="1">
        <v>11</v>
      </c>
      <c r="AA158" s="1">
        <v>0.91510000000000002</v>
      </c>
      <c r="AB158" s="1">
        <v>0.5696</v>
      </c>
      <c r="AC158" s="1">
        <v>0.94720000000000004</v>
      </c>
      <c r="AD158" s="1">
        <v>497.55</v>
      </c>
      <c r="AE158" s="1">
        <f t="shared" si="12"/>
        <v>2.0098482564566375E-3</v>
      </c>
      <c r="AF158" s="1">
        <v>6.8274999999999997</v>
      </c>
      <c r="AG158" s="1">
        <f t="shared" si="13"/>
        <v>0.14646649578908824</v>
      </c>
      <c r="AH158" s="1">
        <v>1.5008999999999999</v>
      </c>
      <c r="AI158" s="1">
        <v>1.5008999999999999</v>
      </c>
      <c r="AJ158" s="1">
        <v>1.5008999999999999</v>
      </c>
      <c r="AK158" s="1">
        <v>46.534999999999997</v>
      </c>
      <c r="AL158" s="1">
        <f t="shared" si="14"/>
        <v>2.1489201676157733E-2</v>
      </c>
      <c r="AM158" s="1">
        <v>1.5008999999999999</v>
      </c>
      <c r="AN158" s="1">
        <v>1.5008999999999999</v>
      </c>
      <c r="AO158" s="1">
        <v>86.36</v>
      </c>
      <c r="AP158" s="1">
        <f t="shared" si="15"/>
        <v>1.1579434923575729E-2</v>
      </c>
      <c r="AQ158" s="1">
        <v>1163.4000000000001</v>
      </c>
      <c r="AR158" s="1">
        <f t="shared" si="16"/>
        <v>8.595495960116898E-4</v>
      </c>
      <c r="AS158" s="1">
        <v>7.7299999999999994E-2</v>
      </c>
      <c r="AT158" s="1">
        <v>83.25</v>
      </c>
      <c r="AU158">
        <f t="shared" si="17"/>
        <v>1.2012012012012012E-2</v>
      </c>
      <c r="AV158" s="1">
        <v>3.4299999999999997E-2</v>
      </c>
      <c r="AW158" s="1">
        <v>0.72250000000000003</v>
      </c>
      <c r="AX158" s="1">
        <v>1.5008999999999999</v>
      </c>
      <c r="AY158" s="1">
        <v>0.1434</v>
      </c>
      <c r="AZ158" s="1">
        <v>1.6454</v>
      </c>
    </row>
    <row r="159" spans="1:52" x14ac:dyDescent="0.35">
      <c r="A159" s="1">
        <v>2009</v>
      </c>
      <c r="B159" s="1">
        <v>12</v>
      </c>
      <c r="C159" s="1">
        <v>4870.6000000000004</v>
      </c>
      <c r="D159" s="1">
        <v>68588</v>
      </c>
      <c r="E159" s="1">
        <v>11746.11</v>
      </c>
      <c r="F159" s="1">
        <v>3581.42</v>
      </c>
      <c r="G159" s="1">
        <v>3277.14</v>
      </c>
      <c r="H159" s="1">
        <v>3936.33</v>
      </c>
      <c r="I159" s="1">
        <v>5957.43</v>
      </c>
      <c r="J159" s="1">
        <v>2196.16</v>
      </c>
      <c r="K159" s="1">
        <v>5201.05</v>
      </c>
      <c r="L159" s="1">
        <v>2974.93</v>
      </c>
      <c r="M159" s="1">
        <v>23248.39</v>
      </c>
      <c r="N159" s="1">
        <v>10546.44</v>
      </c>
      <c r="O159" s="1">
        <v>1682.77</v>
      </c>
      <c r="P159" s="1">
        <v>32120.47</v>
      </c>
      <c r="Q159" s="1">
        <v>9386.92</v>
      </c>
      <c r="R159" s="1">
        <v>1370.01</v>
      </c>
      <c r="S159" s="1">
        <v>2897.62</v>
      </c>
      <c r="T159" s="1">
        <v>11940</v>
      </c>
      <c r="U159" s="1">
        <v>951.72</v>
      </c>
      <c r="V159" s="1">
        <v>5412.88</v>
      </c>
      <c r="W159" s="1">
        <v>1115.0999999999999</v>
      </c>
      <c r="Y159" s="1">
        <v>2009</v>
      </c>
      <c r="Z159" s="1">
        <v>12</v>
      </c>
      <c r="AA159" s="1">
        <v>0.89729999999999999</v>
      </c>
      <c r="AB159" s="1">
        <v>0.57369999999999999</v>
      </c>
      <c r="AC159" s="1">
        <v>0.95069999999999999</v>
      </c>
      <c r="AD159" s="1">
        <v>507.45</v>
      </c>
      <c r="AE159" s="1">
        <f t="shared" si="12"/>
        <v>1.9706375012316485E-3</v>
      </c>
      <c r="AF159" s="1">
        <v>6.827</v>
      </c>
      <c r="AG159" s="1">
        <f t="shared" si="13"/>
        <v>0.14647722279185588</v>
      </c>
      <c r="AH159" s="1">
        <v>1.4318</v>
      </c>
      <c r="AI159" s="1">
        <v>1.4318</v>
      </c>
      <c r="AJ159" s="1">
        <v>1.4318</v>
      </c>
      <c r="AK159" s="1">
        <v>46.41</v>
      </c>
      <c r="AL159" s="1">
        <f t="shared" si="14"/>
        <v>2.1547080370609786E-2</v>
      </c>
      <c r="AM159" s="1">
        <v>1.4318</v>
      </c>
      <c r="AN159" s="1">
        <v>1.4318</v>
      </c>
      <c r="AO159" s="1">
        <v>92.92</v>
      </c>
      <c r="AP159" s="1">
        <f t="shared" si="15"/>
        <v>1.0761945759793371E-2</v>
      </c>
      <c r="AQ159" s="1">
        <v>1166.08</v>
      </c>
      <c r="AR159" s="1">
        <f t="shared" si="16"/>
        <v>8.5757409440175632E-4</v>
      </c>
      <c r="AS159" s="1">
        <v>7.6499999999999999E-2</v>
      </c>
      <c r="AT159" s="1">
        <v>84.4</v>
      </c>
      <c r="AU159">
        <f t="shared" si="17"/>
        <v>1.1848341232227487E-2</v>
      </c>
      <c r="AV159" s="1">
        <v>3.3000000000000002E-2</v>
      </c>
      <c r="AW159" s="1">
        <v>0.7117</v>
      </c>
      <c r="AX159" s="1">
        <v>1.4318</v>
      </c>
      <c r="AY159" s="1">
        <v>0.1396</v>
      </c>
      <c r="AZ159" s="1">
        <v>1.6156999999999999</v>
      </c>
    </row>
    <row r="160" spans="1:52" x14ac:dyDescent="0.35">
      <c r="A160" s="1">
        <v>2010</v>
      </c>
      <c r="B160" s="1">
        <v>1</v>
      </c>
      <c r="C160" s="1">
        <v>4569.6000000000004</v>
      </c>
      <c r="D160" s="1">
        <v>65402</v>
      </c>
      <c r="E160" s="1">
        <v>11094.31</v>
      </c>
      <c r="F160" s="1">
        <v>3808.96</v>
      </c>
      <c r="G160" s="1">
        <v>2989.29</v>
      </c>
      <c r="H160" s="1">
        <v>3739.46</v>
      </c>
      <c r="I160" s="1">
        <v>5608.79</v>
      </c>
      <c r="J160" s="1">
        <v>2048.3200000000002</v>
      </c>
      <c r="K160" s="1">
        <v>4882.05</v>
      </c>
      <c r="L160" s="1">
        <v>2976.25</v>
      </c>
      <c r="M160" s="1">
        <v>21896.29</v>
      </c>
      <c r="N160" s="1">
        <v>10198.040000000001</v>
      </c>
      <c r="O160" s="1">
        <v>1602.43</v>
      </c>
      <c r="P160" s="1">
        <v>30391.61</v>
      </c>
      <c r="Q160" s="1">
        <v>9614.19</v>
      </c>
      <c r="R160" s="1">
        <v>1419.42</v>
      </c>
      <c r="S160" s="1">
        <v>2745.35</v>
      </c>
      <c r="T160" s="1">
        <v>10947.7</v>
      </c>
      <c r="U160" s="1">
        <v>953.71</v>
      </c>
      <c r="V160" s="1">
        <v>5188.5200000000004</v>
      </c>
      <c r="W160" s="1">
        <v>1073.9000000000001</v>
      </c>
      <c r="Y160" s="1">
        <v>2010</v>
      </c>
      <c r="Z160" s="1">
        <v>1</v>
      </c>
      <c r="AA160" s="1">
        <v>0.88470000000000004</v>
      </c>
      <c r="AB160" s="1">
        <v>0.53049999999999997</v>
      </c>
      <c r="AC160" s="1">
        <v>0.93479999999999996</v>
      </c>
      <c r="AD160" s="1">
        <v>524.1</v>
      </c>
      <c r="AE160" s="1">
        <f t="shared" si="12"/>
        <v>1.9080328181644724E-3</v>
      </c>
      <c r="AF160" s="1">
        <v>6.8269000000000002</v>
      </c>
      <c r="AG160" s="1">
        <f t="shared" si="13"/>
        <v>0.14647936838096354</v>
      </c>
      <c r="AH160" s="1">
        <v>1.3863000000000001</v>
      </c>
      <c r="AI160" s="1">
        <v>1.3863000000000001</v>
      </c>
      <c r="AJ160" s="1">
        <v>1.3863000000000001</v>
      </c>
      <c r="AK160" s="1">
        <v>46.125</v>
      </c>
      <c r="AL160" s="1">
        <f t="shared" si="14"/>
        <v>2.1680216802168022E-2</v>
      </c>
      <c r="AM160" s="1">
        <v>1.3863000000000001</v>
      </c>
      <c r="AN160" s="1">
        <v>1.3863000000000001</v>
      </c>
      <c r="AO160" s="1">
        <v>90.31</v>
      </c>
      <c r="AP160" s="1">
        <f t="shared" si="15"/>
        <v>1.1072970878086591E-2</v>
      </c>
      <c r="AQ160" s="1">
        <v>1158.9000000000001</v>
      </c>
      <c r="AR160" s="1">
        <f t="shared" si="16"/>
        <v>8.6288722064026225E-4</v>
      </c>
      <c r="AS160" s="1">
        <v>7.6399999999999996E-2</v>
      </c>
      <c r="AT160" s="1">
        <v>84.65</v>
      </c>
      <c r="AU160">
        <f t="shared" si="17"/>
        <v>1.1813349084465446E-2</v>
      </c>
      <c r="AV160" s="1">
        <v>3.3000000000000002E-2</v>
      </c>
      <c r="AW160" s="1">
        <v>0.71079999999999999</v>
      </c>
      <c r="AX160" s="1">
        <v>1.3863000000000001</v>
      </c>
      <c r="AY160" s="1">
        <v>0.1353</v>
      </c>
      <c r="AZ160" s="1">
        <v>1.6003000000000001</v>
      </c>
    </row>
    <row r="161" spans="1:52" x14ac:dyDescent="0.35">
      <c r="A161" s="1">
        <v>2010</v>
      </c>
      <c r="B161" s="1">
        <v>2</v>
      </c>
      <c r="C161" s="1">
        <v>4637.7</v>
      </c>
      <c r="D161" s="1">
        <v>66503</v>
      </c>
      <c r="E161" s="1">
        <v>11629.63</v>
      </c>
      <c r="F161" s="1">
        <v>3827.44</v>
      </c>
      <c r="G161" s="1">
        <v>3051.94</v>
      </c>
      <c r="H161" s="1">
        <v>3708.8</v>
      </c>
      <c r="I161" s="1">
        <v>5598.46</v>
      </c>
      <c r="J161" s="1">
        <v>1913.16</v>
      </c>
      <c r="K161" s="1">
        <v>4922.3</v>
      </c>
      <c r="L161" s="1">
        <v>2873.6</v>
      </c>
      <c r="M161" s="1">
        <v>21068.32</v>
      </c>
      <c r="N161" s="1">
        <v>10126.030000000001</v>
      </c>
      <c r="O161" s="1">
        <v>1594.58</v>
      </c>
      <c r="P161" s="1">
        <v>31634.54</v>
      </c>
      <c r="Q161" s="1">
        <v>9657.7900000000009</v>
      </c>
      <c r="R161" s="1">
        <v>1323.72</v>
      </c>
      <c r="S161" s="1">
        <v>2750.86</v>
      </c>
      <c r="T161" s="1">
        <v>10333.6</v>
      </c>
      <c r="U161" s="1">
        <v>947.39</v>
      </c>
      <c r="V161" s="1">
        <v>5354.52</v>
      </c>
      <c r="W161" s="1">
        <v>1104.5</v>
      </c>
      <c r="Y161" s="1">
        <v>2010</v>
      </c>
      <c r="Z161" s="1">
        <v>2</v>
      </c>
      <c r="AA161" s="1">
        <v>0.89510000000000001</v>
      </c>
      <c r="AB161" s="1">
        <v>0.5534</v>
      </c>
      <c r="AC161" s="1">
        <v>0.94969999999999999</v>
      </c>
      <c r="AD161" s="1">
        <v>524.75</v>
      </c>
      <c r="AE161" s="1">
        <f t="shared" si="12"/>
        <v>1.9056693663649356E-3</v>
      </c>
      <c r="AF161" s="1">
        <v>6.8261000000000003</v>
      </c>
      <c r="AG161" s="1">
        <f t="shared" si="13"/>
        <v>0.1464965353569388</v>
      </c>
      <c r="AH161" s="1">
        <v>1.3626</v>
      </c>
      <c r="AI161" s="1">
        <v>1.3626</v>
      </c>
      <c r="AJ161" s="1">
        <v>1.3626</v>
      </c>
      <c r="AK161" s="1">
        <v>46.104999999999997</v>
      </c>
      <c r="AL161" s="1">
        <f t="shared" si="14"/>
        <v>2.1689621516104544E-2</v>
      </c>
      <c r="AM161" s="1">
        <v>1.3626</v>
      </c>
      <c r="AN161" s="1">
        <v>1.3626</v>
      </c>
      <c r="AO161" s="1">
        <v>88.87</v>
      </c>
      <c r="AP161" s="1">
        <f t="shared" si="15"/>
        <v>1.1252391133115786E-2</v>
      </c>
      <c r="AQ161" s="1">
        <v>1160</v>
      </c>
      <c r="AR161" s="1">
        <f t="shared" si="16"/>
        <v>8.6206896551724137E-4</v>
      </c>
      <c r="AS161" s="1">
        <v>7.8299999999999995E-2</v>
      </c>
      <c r="AT161" s="1">
        <v>85.15</v>
      </c>
      <c r="AU161">
        <f t="shared" si="17"/>
        <v>1.1743981209630064E-2</v>
      </c>
      <c r="AV161" s="1">
        <v>3.3500000000000002E-2</v>
      </c>
      <c r="AW161" s="1">
        <v>0.71130000000000004</v>
      </c>
      <c r="AX161" s="1">
        <v>1.3626</v>
      </c>
      <c r="AY161" s="1">
        <v>0.1404</v>
      </c>
      <c r="AZ161" s="1">
        <v>1.5249999999999999</v>
      </c>
    </row>
    <row r="162" spans="1:52" x14ac:dyDescent="0.35">
      <c r="A162" s="1">
        <v>2010</v>
      </c>
      <c r="B162" s="1">
        <v>3</v>
      </c>
      <c r="C162" s="1">
        <v>4875.5</v>
      </c>
      <c r="D162" s="1">
        <v>70372</v>
      </c>
      <c r="E162" s="1">
        <v>12037.73</v>
      </c>
      <c r="F162" s="1">
        <v>3763.12</v>
      </c>
      <c r="G162" s="1">
        <v>3109.11</v>
      </c>
      <c r="H162" s="1">
        <v>3974.01</v>
      </c>
      <c r="I162" s="1">
        <v>6153.55</v>
      </c>
      <c r="J162" s="1">
        <v>2067.4899999999998</v>
      </c>
      <c r="K162" s="1">
        <v>5249.1</v>
      </c>
      <c r="L162" s="1">
        <v>3177.77</v>
      </c>
      <c r="M162" s="1">
        <v>22847.97</v>
      </c>
      <c r="N162" s="1">
        <v>11089.94</v>
      </c>
      <c r="O162" s="1">
        <v>1692.85</v>
      </c>
      <c r="P162" s="1">
        <v>33266.43</v>
      </c>
      <c r="Q162" s="1">
        <v>10178.43</v>
      </c>
      <c r="R162" s="1">
        <v>1450.15</v>
      </c>
      <c r="S162" s="1">
        <v>2887.46</v>
      </c>
      <c r="T162" s="1">
        <v>10871.3</v>
      </c>
      <c r="U162" s="1">
        <v>1021.08</v>
      </c>
      <c r="V162" s="1">
        <v>5679.64</v>
      </c>
      <c r="W162" s="1">
        <v>1169.4000000000001</v>
      </c>
      <c r="Y162" s="1">
        <v>2010</v>
      </c>
      <c r="Z162" s="1">
        <v>3</v>
      </c>
      <c r="AA162" s="1">
        <v>0.91669999999999996</v>
      </c>
      <c r="AB162" s="1">
        <v>0.56059999999999999</v>
      </c>
      <c r="AC162" s="1">
        <v>0.9849</v>
      </c>
      <c r="AD162" s="1">
        <v>524.75</v>
      </c>
      <c r="AE162" s="1">
        <f t="shared" si="12"/>
        <v>1.9056693663649356E-3</v>
      </c>
      <c r="AF162" s="1">
        <v>6.8258999999999999</v>
      </c>
      <c r="AG162" s="1">
        <f t="shared" si="13"/>
        <v>0.14650082772967668</v>
      </c>
      <c r="AH162" s="1">
        <v>1.3512</v>
      </c>
      <c r="AI162" s="1">
        <v>1.3512</v>
      </c>
      <c r="AJ162" s="1">
        <v>1.3512</v>
      </c>
      <c r="AK162" s="1">
        <v>44.825000000000003</v>
      </c>
      <c r="AL162" s="1">
        <f t="shared" si="14"/>
        <v>2.2308979364194088E-2</v>
      </c>
      <c r="AM162" s="1">
        <v>1.3512</v>
      </c>
      <c r="AN162" s="1">
        <v>1.3512</v>
      </c>
      <c r="AO162" s="1">
        <v>93.47</v>
      </c>
      <c r="AP162" s="1">
        <f t="shared" si="15"/>
        <v>1.0698619878035734E-2</v>
      </c>
      <c r="AQ162" s="1">
        <v>1132.8</v>
      </c>
      <c r="AR162" s="1">
        <f t="shared" si="16"/>
        <v>8.827683615819209E-4</v>
      </c>
      <c r="AS162" s="1">
        <v>8.0699999999999994E-2</v>
      </c>
      <c r="AT162" s="1">
        <v>84</v>
      </c>
      <c r="AU162">
        <f t="shared" si="17"/>
        <v>1.1904761904761904E-2</v>
      </c>
      <c r="AV162" s="1">
        <v>3.4000000000000002E-2</v>
      </c>
      <c r="AW162" s="1">
        <v>0.71479999999999999</v>
      </c>
      <c r="AX162" s="1">
        <v>1.3512</v>
      </c>
      <c r="AY162" s="1">
        <v>0.1386</v>
      </c>
      <c r="AZ162" s="1">
        <v>1.5185</v>
      </c>
    </row>
    <row r="163" spans="1:52" x14ac:dyDescent="0.35">
      <c r="A163" s="1">
        <v>2010</v>
      </c>
      <c r="B163" s="1">
        <v>4</v>
      </c>
      <c r="C163" s="1">
        <v>4807.3999999999996</v>
      </c>
      <c r="D163" s="1">
        <v>67530</v>
      </c>
      <c r="E163" s="1">
        <v>12210.7</v>
      </c>
      <c r="F163" s="1">
        <v>3865.45</v>
      </c>
      <c r="G163" s="1">
        <v>2870.61</v>
      </c>
      <c r="H163" s="1">
        <v>3816.99</v>
      </c>
      <c r="I163" s="1">
        <v>6135.7</v>
      </c>
      <c r="J163" s="1">
        <v>1869.99</v>
      </c>
      <c r="K163" s="1">
        <v>5278</v>
      </c>
      <c r="L163" s="1">
        <v>3397</v>
      </c>
      <c r="M163" s="1">
        <v>21562.48</v>
      </c>
      <c r="N163" s="1">
        <v>11057.4</v>
      </c>
      <c r="O163" s="1">
        <v>1741.56</v>
      </c>
      <c r="P163" s="1">
        <v>32687.32</v>
      </c>
      <c r="Q163" s="1">
        <v>10428.120000000001</v>
      </c>
      <c r="R163" s="1">
        <v>1436.04</v>
      </c>
      <c r="S163" s="1">
        <v>2974.61</v>
      </c>
      <c r="T163" s="1">
        <v>10492.2</v>
      </c>
      <c r="U163" s="1">
        <v>1053.8800000000001</v>
      </c>
      <c r="V163" s="1">
        <v>5553.29</v>
      </c>
      <c r="W163" s="1">
        <v>1186.7</v>
      </c>
      <c r="Y163" s="1">
        <v>2010</v>
      </c>
      <c r="Z163" s="1">
        <v>4</v>
      </c>
      <c r="AA163" s="1">
        <v>0.92459999999999998</v>
      </c>
      <c r="AB163" s="1">
        <v>0.5756</v>
      </c>
      <c r="AC163" s="1">
        <v>0.98280000000000001</v>
      </c>
      <c r="AD163" s="1">
        <v>518.95000000000005</v>
      </c>
      <c r="AE163" s="1">
        <f t="shared" si="12"/>
        <v>1.9269679159841988E-3</v>
      </c>
      <c r="AF163" s="1">
        <v>6.8251999999999997</v>
      </c>
      <c r="AG163" s="1">
        <f t="shared" si="13"/>
        <v>0.14651585301529627</v>
      </c>
      <c r="AH163" s="1">
        <v>1.3298000000000001</v>
      </c>
      <c r="AI163" s="1">
        <v>1.3298000000000001</v>
      </c>
      <c r="AJ163" s="1">
        <v>1.3298000000000001</v>
      </c>
      <c r="AK163" s="1">
        <v>44.274999999999999</v>
      </c>
      <c r="AL163" s="1">
        <f t="shared" si="14"/>
        <v>2.2586109542631284E-2</v>
      </c>
      <c r="AM163" s="1">
        <v>1.3298000000000001</v>
      </c>
      <c r="AN163" s="1">
        <v>1.3298000000000001</v>
      </c>
      <c r="AO163" s="1">
        <v>93.83</v>
      </c>
      <c r="AP163" s="1">
        <f t="shared" si="15"/>
        <v>1.065757220505169E-2</v>
      </c>
      <c r="AQ163" s="1">
        <v>1108.5</v>
      </c>
      <c r="AR163" s="1">
        <f t="shared" si="16"/>
        <v>9.0211998195760036E-4</v>
      </c>
      <c r="AS163" s="1">
        <v>8.1269999999999995E-2</v>
      </c>
      <c r="AT163" s="1">
        <v>84</v>
      </c>
      <c r="AU163">
        <f t="shared" si="17"/>
        <v>1.1904761904761904E-2</v>
      </c>
      <c r="AV163" s="1">
        <v>3.4200000000000001E-2</v>
      </c>
      <c r="AW163" s="1">
        <v>0.72960000000000003</v>
      </c>
      <c r="AX163" s="1">
        <v>1.3298000000000001</v>
      </c>
      <c r="AY163" s="1">
        <v>0.13800000000000001</v>
      </c>
      <c r="AZ163" s="1">
        <v>1.5270999999999999</v>
      </c>
    </row>
    <row r="164" spans="1:52" x14ac:dyDescent="0.35">
      <c r="A164" s="1">
        <v>2010</v>
      </c>
      <c r="B164" s="1">
        <v>5</v>
      </c>
      <c r="C164" s="1">
        <v>4429.7</v>
      </c>
      <c r="D164" s="1">
        <v>63047</v>
      </c>
      <c r="E164" s="1">
        <v>11762.99</v>
      </c>
      <c r="F164" s="1">
        <v>3886.86</v>
      </c>
      <c r="G164" s="1">
        <v>2592.15</v>
      </c>
      <c r="H164" s="1">
        <v>3507.56</v>
      </c>
      <c r="I164" s="1">
        <v>5964.33</v>
      </c>
      <c r="J164" s="1">
        <v>1550.78</v>
      </c>
      <c r="K164" s="1">
        <v>5086.3</v>
      </c>
      <c r="L164" s="1">
        <v>2947.7</v>
      </c>
      <c r="M164" s="1">
        <v>19543.97</v>
      </c>
      <c r="N164" s="1">
        <v>9768.7000000000007</v>
      </c>
      <c r="O164" s="1">
        <v>1641.25</v>
      </c>
      <c r="P164" s="1">
        <v>32038.53</v>
      </c>
      <c r="Q164" s="1">
        <v>9326.42</v>
      </c>
      <c r="R164" s="1">
        <v>1332.62</v>
      </c>
      <c r="S164" s="1">
        <v>2752.6</v>
      </c>
      <c r="T164" s="1">
        <v>9359.4</v>
      </c>
      <c r="U164" s="1">
        <v>980.63</v>
      </c>
      <c r="V164" s="1">
        <v>5188.43</v>
      </c>
      <c r="W164" s="1">
        <v>1089.4000000000001</v>
      </c>
      <c r="Y164" s="1">
        <v>2010</v>
      </c>
      <c r="Z164" s="1">
        <v>5</v>
      </c>
      <c r="AA164" s="1">
        <v>0.84660000000000002</v>
      </c>
      <c r="AB164" s="1">
        <v>0.5494</v>
      </c>
      <c r="AC164" s="1">
        <v>0.95689999999999997</v>
      </c>
      <c r="AD164" s="1">
        <v>530.25</v>
      </c>
      <c r="AE164" s="1">
        <f t="shared" si="12"/>
        <v>1.8859028760018859E-3</v>
      </c>
      <c r="AF164" s="1">
        <v>6.8277999999999999</v>
      </c>
      <c r="AG164" s="1">
        <f t="shared" si="13"/>
        <v>0.14646006034154485</v>
      </c>
      <c r="AH164" s="1">
        <v>1.2305999999999999</v>
      </c>
      <c r="AI164" s="1">
        <v>1.2305999999999999</v>
      </c>
      <c r="AJ164" s="1">
        <v>1.2305999999999999</v>
      </c>
      <c r="AK164" s="1">
        <v>46.365000000000002</v>
      </c>
      <c r="AL164" s="1">
        <f t="shared" si="14"/>
        <v>2.1567993098242207E-2</v>
      </c>
      <c r="AM164" s="1">
        <v>1.2305999999999999</v>
      </c>
      <c r="AN164" s="1">
        <v>1.2305999999999999</v>
      </c>
      <c r="AO164" s="1">
        <v>91.25</v>
      </c>
      <c r="AP164" s="1">
        <f t="shared" si="15"/>
        <v>1.0958904109589041E-2</v>
      </c>
      <c r="AQ164" s="1">
        <v>1202.1199999999999</v>
      </c>
      <c r="AR164" s="1">
        <f t="shared" si="16"/>
        <v>8.3186370745017143E-4</v>
      </c>
      <c r="AS164" s="1">
        <v>7.7340000000000006E-2</v>
      </c>
      <c r="AT164" s="1">
        <v>85.2</v>
      </c>
      <c r="AU164">
        <f t="shared" si="17"/>
        <v>1.1737089201877934E-2</v>
      </c>
      <c r="AV164" s="1">
        <v>3.2399999999999998E-2</v>
      </c>
      <c r="AW164" s="1">
        <v>0.7147</v>
      </c>
      <c r="AX164" s="1">
        <v>1.2305999999999999</v>
      </c>
      <c r="AY164" s="1">
        <v>0.128</v>
      </c>
      <c r="AZ164" s="1">
        <v>1.4539</v>
      </c>
    </row>
    <row r="165" spans="1:52" x14ac:dyDescent="0.35">
      <c r="A165" s="1">
        <v>2010</v>
      </c>
      <c r="B165" s="1">
        <v>6</v>
      </c>
      <c r="C165" s="1">
        <v>4301.5</v>
      </c>
      <c r="D165" s="1">
        <v>60936</v>
      </c>
      <c r="E165" s="1">
        <v>11294.42</v>
      </c>
      <c r="F165" s="1">
        <v>4065.29</v>
      </c>
      <c r="G165" s="1">
        <v>2398.37</v>
      </c>
      <c r="H165" s="1">
        <v>3442.89</v>
      </c>
      <c r="I165" s="1">
        <v>5965.52</v>
      </c>
      <c r="J165" s="1">
        <v>1434.22</v>
      </c>
      <c r="K165" s="1">
        <v>5312.5</v>
      </c>
      <c r="L165" s="1">
        <v>2878.67</v>
      </c>
      <c r="M165" s="1">
        <v>19311.75</v>
      </c>
      <c r="N165" s="1">
        <v>9382.64</v>
      </c>
      <c r="O165" s="1">
        <v>1698.29</v>
      </c>
      <c r="P165" s="1">
        <v>31156.97</v>
      </c>
      <c r="Q165" s="1">
        <v>9721.91</v>
      </c>
      <c r="R165" s="1">
        <v>1309.31</v>
      </c>
      <c r="S165" s="1">
        <v>2835.51</v>
      </c>
      <c r="T165" s="1">
        <v>9263.4</v>
      </c>
      <c r="U165" s="1">
        <v>1005.93</v>
      </c>
      <c r="V165" s="1">
        <v>4916.87</v>
      </c>
      <c r="W165" s="1">
        <v>1030.7</v>
      </c>
      <c r="Y165" s="1">
        <v>2010</v>
      </c>
      <c r="Z165" s="1">
        <v>6</v>
      </c>
      <c r="AA165" s="1">
        <v>0.84</v>
      </c>
      <c r="AB165" s="1">
        <v>0.5544</v>
      </c>
      <c r="AC165" s="1">
        <v>0.93940000000000001</v>
      </c>
      <c r="AD165" s="1">
        <v>546.04999999999995</v>
      </c>
      <c r="AE165" s="1">
        <f t="shared" si="12"/>
        <v>1.8313341269114551E-3</v>
      </c>
      <c r="AF165" s="1">
        <v>6.7816999999999998</v>
      </c>
      <c r="AG165" s="1">
        <f t="shared" si="13"/>
        <v>0.14745565271244673</v>
      </c>
      <c r="AH165" s="1">
        <v>1.2236</v>
      </c>
      <c r="AI165" s="1">
        <v>1.2236</v>
      </c>
      <c r="AJ165" s="1">
        <v>1.2236</v>
      </c>
      <c r="AK165" s="1">
        <v>46.445</v>
      </c>
      <c r="AL165" s="1">
        <f t="shared" si="14"/>
        <v>2.1530842932500807E-2</v>
      </c>
      <c r="AM165" s="1">
        <v>1.2236</v>
      </c>
      <c r="AN165" s="1">
        <v>1.2236</v>
      </c>
      <c r="AO165" s="1">
        <v>88.41</v>
      </c>
      <c r="AP165" s="1">
        <f t="shared" si="15"/>
        <v>1.1310937676733402E-2</v>
      </c>
      <c r="AQ165" s="1">
        <v>1223.25</v>
      </c>
      <c r="AR165" s="1">
        <f t="shared" si="16"/>
        <v>8.1749437972613941E-4</v>
      </c>
      <c r="AS165" s="1">
        <v>7.7249999999999999E-2</v>
      </c>
      <c r="AT165" s="1">
        <v>85.5</v>
      </c>
      <c r="AU165">
        <f t="shared" si="17"/>
        <v>1.1695906432748537E-2</v>
      </c>
      <c r="AV165" s="1">
        <v>3.2000000000000001E-2</v>
      </c>
      <c r="AW165" s="1">
        <v>0.71440000000000003</v>
      </c>
      <c r="AX165" s="1">
        <v>1.2236</v>
      </c>
      <c r="AY165" s="1">
        <v>0.1285</v>
      </c>
      <c r="AZ165" s="1">
        <v>1.4948999999999999</v>
      </c>
    </row>
    <row r="166" spans="1:52" x14ac:dyDescent="0.35">
      <c r="A166" s="1">
        <v>2010</v>
      </c>
      <c r="B166" s="1">
        <v>7</v>
      </c>
      <c r="C166" s="1">
        <v>4493.5</v>
      </c>
      <c r="D166" s="1">
        <v>67515</v>
      </c>
      <c r="E166" s="1">
        <v>11713.43</v>
      </c>
      <c r="F166" s="1">
        <v>4364.1499999999996</v>
      </c>
      <c r="G166" s="1">
        <v>2637.5</v>
      </c>
      <c r="H166" s="1">
        <v>3643.14</v>
      </c>
      <c r="I166" s="1">
        <v>6147.97</v>
      </c>
      <c r="J166" s="1">
        <v>1681.98</v>
      </c>
      <c r="K166" s="1">
        <v>5367.6</v>
      </c>
      <c r="L166" s="1">
        <v>2915.36</v>
      </c>
      <c r="M166" s="1">
        <v>21021.56</v>
      </c>
      <c r="N166" s="1">
        <v>9537.2999999999993</v>
      </c>
      <c r="O166" s="1">
        <v>1759.33</v>
      </c>
      <c r="P166" s="1">
        <v>32308.74</v>
      </c>
      <c r="Q166" s="1">
        <v>10519.02</v>
      </c>
      <c r="R166" s="1">
        <v>1397.12</v>
      </c>
      <c r="S166" s="1">
        <v>2987.7</v>
      </c>
      <c r="T166" s="1">
        <v>10499.8</v>
      </c>
      <c r="U166" s="1">
        <v>1047.26</v>
      </c>
      <c r="V166" s="1">
        <v>5258.02</v>
      </c>
      <c r="W166" s="1">
        <v>1101.5999999999999</v>
      </c>
      <c r="Y166" s="1">
        <v>2010</v>
      </c>
      <c r="Z166" s="1">
        <v>7</v>
      </c>
      <c r="AA166" s="1">
        <v>0.9042</v>
      </c>
      <c r="AB166" s="1">
        <v>0.57010000000000005</v>
      </c>
      <c r="AC166" s="1">
        <v>0.97109999999999996</v>
      </c>
      <c r="AD166" s="1">
        <v>521.25</v>
      </c>
      <c r="AE166" s="1">
        <f t="shared" si="12"/>
        <v>1.9184652278177458E-3</v>
      </c>
      <c r="AF166" s="1">
        <v>6.774</v>
      </c>
      <c r="AG166" s="1">
        <f t="shared" si="13"/>
        <v>0.14762326542663123</v>
      </c>
      <c r="AH166" s="1">
        <v>1.3048</v>
      </c>
      <c r="AI166" s="1">
        <v>1.3048</v>
      </c>
      <c r="AJ166" s="1">
        <v>1.3048</v>
      </c>
      <c r="AK166" s="1">
        <v>46.405000000000001</v>
      </c>
      <c r="AL166" s="1">
        <f t="shared" si="14"/>
        <v>2.1549402004094387E-2</v>
      </c>
      <c r="AM166" s="1">
        <v>1.3048</v>
      </c>
      <c r="AN166" s="1">
        <v>1.3048</v>
      </c>
      <c r="AO166" s="1">
        <v>86.47</v>
      </c>
      <c r="AP166" s="1">
        <f t="shared" si="15"/>
        <v>1.1564704521799469E-2</v>
      </c>
      <c r="AQ166" s="1">
        <v>1182.75</v>
      </c>
      <c r="AR166" s="1">
        <f t="shared" si="16"/>
        <v>8.4548721200591837E-4</v>
      </c>
      <c r="AS166" s="1">
        <v>7.9060000000000005E-2</v>
      </c>
      <c r="AT166" s="1">
        <v>85.2</v>
      </c>
      <c r="AU166">
        <f t="shared" si="17"/>
        <v>1.1737089201877934E-2</v>
      </c>
      <c r="AV166" s="1">
        <v>3.3000000000000002E-2</v>
      </c>
      <c r="AW166" s="1">
        <v>0.7349</v>
      </c>
      <c r="AX166" s="1">
        <v>1.3048</v>
      </c>
      <c r="AY166" s="1">
        <v>0.13850000000000001</v>
      </c>
      <c r="AZ166" s="1">
        <v>1.5684</v>
      </c>
    </row>
    <row r="167" spans="1:52" x14ac:dyDescent="0.35">
      <c r="A167" s="1">
        <v>2010</v>
      </c>
      <c r="B167" s="1">
        <v>8</v>
      </c>
      <c r="C167" s="1">
        <v>4404.2</v>
      </c>
      <c r="D167" s="1">
        <v>65145</v>
      </c>
      <c r="E167" s="1">
        <v>11913.86</v>
      </c>
      <c r="F167" s="1">
        <v>4525.01</v>
      </c>
      <c r="G167" s="1">
        <v>2638.8</v>
      </c>
      <c r="H167" s="1">
        <v>3490.79</v>
      </c>
      <c r="I167" s="1">
        <v>5925.22</v>
      </c>
      <c r="J167" s="1">
        <v>1555.41</v>
      </c>
      <c r="K167" s="1">
        <v>5402.4</v>
      </c>
      <c r="L167" s="1">
        <v>2703.86</v>
      </c>
      <c r="M167" s="1">
        <v>19734.57</v>
      </c>
      <c r="N167" s="1">
        <v>8824.06</v>
      </c>
      <c r="O167" s="1">
        <v>1742.75</v>
      </c>
      <c r="P167" s="1">
        <v>31679.85</v>
      </c>
      <c r="Q167" s="1">
        <v>9813.0499999999993</v>
      </c>
      <c r="R167" s="1">
        <v>1368.9</v>
      </c>
      <c r="S167" s="1">
        <v>2950.33</v>
      </c>
      <c r="T167" s="1">
        <v>10187</v>
      </c>
      <c r="U167" s="1">
        <v>1011.7</v>
      </c>
      <c r="V167" s="1">
        <v>5225.22</v>
      </c>
      <c r="W167" s="1">
        <v>1049.3</v>
      </c>
      <c r="Y167" s="1">
        <v>2010</v>
      </c>
      <c r="Z167" s="1">
        <v>8</v>
      </c>
      <c r="AA167" s="1">
        <v>0.89090000000000003</v>
      </c>
      <c r="AB167" s="1">
        <v>0.56969999999999998</v>
      </c>
      <c r="AC167" s="1">
        <v>0.9395</v>
      </c>
      <c r="AD167" s="1">
        <v>503.05</v>
      </c>
      <c r="AE167" s="1">
        <f t="shared" si="12"/>
        <v>1.9878739687903785E-3</v>
      </c>
      <c r="AF167" s="1">
        <v>6.8075000000000001</v>
      </c>
      <c r="AG167" s="1">
        <f t="shared" si="13"/>
        <v>0.14689680499449137</v>
      </c>
      <c r="AH167" s="1">
        <v>1.2686999999999999</v>
      </c>
      <c r="AI167" s="1">
        <v>1.2686999999999999</v>
      </c>
      <c r="AJ167" s="1">
        <v>1.2686999999999999</v>
      </c>
      <c r="AK167" s="1">
        <v>47.064999999999998</v>
      </c>
      <c r="AL167" s="1">
        <f t="shared" si="14"/>
        <v>2.1247211303516415E-2</v>
      </c>
      <c r="AM167" s="1">
        <v>1.2686999999999999</v>
      </c>
      <c r="AN167" s="1">
        <v>1.2686999999999999</v>
      </c>
      <c r="AO167" s="1">
        <v>84.17</v>
      </c>
      <c r="AP167" s="1">
        <f t="shared" si="15"/>
        <v>1.1880717595342758E-2</v>
      </c>
      <c r="AQ167" s="1">
        <v>1199</v>
      </c>
      <c r="AR167" s="1">
        <f t="shared" si="16"/>
        <v>8.3402835696413675E-4</v>
      </c>
      <c r="AS167" s="1">
        <v>7.5689999999999993E-2</v>
      </c>
      <c r="AT167" s="1">
        <v>85.4</v>
      </c>
      <c r="AU167">
        <f t="shared" si="17"/>
        <v>1.1709601873536299E-2</v>
      </c>
      <c r="AV167" s="1">
        <v>3.2399999999999998E-2</v>
      </c>
      <c r="AW167" s="1">
        <v>0.73760000000000003</v>
      </c>
      <c r="AX167" s="1">
        <v>1.2686999999999999</v>
      </c>
      <c r="AY167" s="1">
        <v>0.13539999999999999</v>
      </c>
      <c r="AZ167" s="1">
        <v>1.5350999999999999</v>
      </c>
    </row>
    <row r="168" spans="1:52" x14ac:dyDescent="0.35">
      <c r="A168" s="1">
        <v>2010</v>
      </c>
      <c r="B168" s="1">
        <v>9</v>
      </c>
      <c r="C168" s="1">
        <v>4582.8999999999996</v>
      </c>
      <c r="D168" s="1">
        <v>69430</v>
      </c>
      <c r="E168" s="1">
        <v>12368.65</v>
      </c>
      <c r="F168" s="1">
        <v>4795.38</v>
      </c>
      <c r="G168" s="1">
        <v>2655.66</v>
      </c>
      <c r="H168" s="1">
        <v>3715.18</v>
      </c>
      <c r="I168" s="1">
        <v>6229.02</v>
      </c>
      <c r="J168" s="1">
        <v>1471.04</v>
      </c>
      <c r="K168" s="1">
        <v>6029.95</v>
      </c>
      <c r="L168" s="1">
        <v>2676.18</v>
      </c>
      <c r="M168" s="1">
        <v>20505.2</v>
      </c>
      <c r="N168" s="1">
        <v>9369.35</v>
      </c>
      <c r="O168" s="1">
        <v>1872.81</v>
      </c>
      <c r="P168" s="1">
        <v>33330.339999999997</v>
      </c>
      <c r="Q168" s="1">
        <v>10013.31</v>
      </c>
      <c r="R168" s="1">
        <v>1440.3</v>
      </c>
      <c r="S168" s="1">
        <v>3097.63</v>
      </c>
      <c r="T168" s="1">
        <v>10514.5</v>
      </c>
      <c r="U168" s="1">
        <v>1087.71</v>
      </c>
      <c r="V168" s="1">
        <v>5548.62</v>
      </c>
      <c r="W168" s="1">
        <v>1141.2</v>
      </c>
      <c r="Y168" s="1">
        <v>2010</v>
      </c>
      <c r="Z168" s="1">
        <v>9</v>
      </c>
      <c r="AA168" s="1">
        <v>0.96679999999999999</v>
      </c>
      <c r="AB168" s="1">
        <v>0.59240000000000004</v>
      </c>
      <c r="AC168" s="1">
        <v>0.97150000000000003</v>
      </c>
      <c r="AD168" s="1">
        <v>483.5</v>
      </c>
      <c r="AE168" s="1">
        <f t="shared" si="12"/>
        <v>2.0682523267838678E-3</v>
      </c>
      <c r="AF168" s="1">
        <v>6.6917</v>
      </c>
      <c r="AG168" s="1">
        <f t="shared" si="13"/>
        <v>0.14943885709162097</v>
      </c>
      <c r="AH168" s="1">
        <v>1.3633</v>
      </c>
      <c r="AI168" s="1">
        <v>1.3633</v>
      </c>
      <c r="AJ168" s="1">
        <v>1.3633</v>
      </c>
      <c r="AK168" s="1">
        <v>44.57</v>
      </c>
      <c r="AL168" s="1">
        <f t="shared" si="14"/>
        <v>2.2436616558223019E-2</v>
      </c>
      <c r="AM168" s="1">
        <v>1.3633</v>
      </c>
      <c r="AN168" s="1">
        <v>1.3633</v>
      </c>
      <c r="AO168" s="1">
        <v>83.47</v>
      </c>
      <c r="AP168" s="1">
        <f t="shared" si="15"/>
        <v>1.1980352222355337E-2</v>
      </c>
      <c r="AQ168" s="1">
        <v>1140.25</v>
      </c>
      <c r="AR168" s="1">
        <f t="shared" si="16"/>
        <v>8.7700065775049335E-4</v>
      </c>
      <c r="AS168" s="1">
        <v>7.9170000000000004E-2</v>
      </c>
      <c r="AT168" s="1">
        <v>86.25</v>
      </c>
      <c r="AU168">
        <f t="shared" si="17"/>
        <v>1.1594202898550725E-2</v>
      </c>
      <c r="AV168" s="1">
        <v>3.2599999999999997E-2</v>
      </c>
      <c r="AW168" s="1">
        <v>0.76029999999999998</v>
      </c>
      <c r="AX168" s="1">
        <v>1.3633</v>
      </c>
      <c r="AY168" s="1">
        <v>0.1482</v>
      </c>
      <c r="AZ168" s="1">
        <v>1.5712999999999999</v>
      </c>
    </row>
    <row r="169" spans="1:52" x14ac:dyDescent="0.35">
      <c r="A169" s="1">
        <v>2010</v>
      </c>
      <c r="B169" s="1">
        <v>10</v>
      </c>
      <c r="C169" s="1">
        <v>4661.6000000000004</v>
      </c>
      <c r="D169" s="1">
        <v>70673</v>
      </c>
      <c r="E169" s="1">
        <v>12676.24</v>
      </c>
      <c r="F169" s="1">
        <v>4912.53</v>
      </c>
      <c r="G169" s="1">
        <v>2978.83</v>
      </c>
      <c r="H169" s="1">
        <v>3833.5</v>
      </c>
      <c r="I169" s="1">
        <v>6601.37</v>
      </c>
      <c r="J169" s="1">
        <v>1547.43</v>
      </c>
      <c r="K169" s="1">
        <v>6017.7</v>
      </c>
      <c r="L169" s="1">
        <v>2684.25</v>
      </c>
      <c r="M169" s="1">
        <v>21450.61</v>
      </c>
      <c r="N169" s="1">
        <v>9202.4500000000007</v>
      </c>
      <c r="O169" s="1">
        <v>1882.95</v>
      </c>
      <c r="P169" s="1">
        <v>35568.22</v>
      </c>
      <c r="Q169" s="1">
        <v>10598.4</v>
      </c>
      <c r="R169" s="1">
        <v>1523.39</v>
      </c>
      <c r="S169" s="1">
        <v>3142.62</v>
      </c>
      <c r="T169" s="1">
        <v>10812.9</v>
      </c>
      <c r="U169" s="1">
        <v>1089.32</v>
      </c>
      <c r="V169" s="1">
        <v>5675.16</v>
      </c>
      <c r="W169" s="1">
        <v>1183.3</v>
      </c>
      <c r="Y169" s="1">
        <v>2010</v>
      </c>
      <c r="Z169" s="1">
        <v>10</v>
      </c>
      <c r="AA169" s="1">
        <v>0.98370000000000002</v>
      </c>
      <c r="AB169" s="1">
        <v>0.5877</v>
      </c>
      <c r="AC169" s="1">
        <v>0.98140000000000005</v>
      </c>
      <c r="AD169" s="1">
        <v>489</v>
      </c>
      <c r="AE169" s="1">
        <f t="shared" si="12"/>
        <v>2.0449897750511249E-3</v>
      </c>
      <c r="AF169" s="1">
        <v>6.6707000000000001</v>
      </c>
      <c r="AG169" s="1">
        <f t="shared" si="13"/>
        <v>0.14990930487055332</v>
      </c>
      <c r="AH169" s="1">
        <v>1.395</v>
      </c>
      <c r="AI169" s="1">
        <v>1.395</v>
      </c>
      <c r="AJ169" s="1">
        <v>1.395</v>
      </c>
      <c r="AK169" s="1">
        <v>44.325000000000003</v>
      </c>
      <c r="AL169" s="1">
        <f t="shared" si="14"/>
        <v>2.2560631697687534E-2</v>
      </c>
      <c r="AM169" s="1">
        <v>1.395</v>
      </c>
      <c r="AN169" s="1">
        <v>1.395</v>
      </c>
      <c r="AO169" s="1">
        <v>80.39</v>
      </c>
      <c r="AP169" s="1">
        <f t="shared" si="15"/>
        <v>1.2439358129120536E-2</v>
      </c>
      <c r="AQ169" s="1">
        <v>1124.5</v>
      </c>
      <c r="AR169" s="1">
        <f t="shared" si="16"/>
        <v>8.8928412627834591E-4</v>
      </c>
      <c r="AS169" s="1">
        <v>8.0979999999999996E-2</v>
      </c>
      <c r="AT169" s="1">
        <v>85.82</v>
      </c>
      <c r="AU169">
        <f t="shared" si="17"/>
        <v>1.1652295502213937E-2</v>
      </c>
      <c r="AV169" s="1">
        <v>3.2399999999999998E-2</v>
      </c>
      <c r="AW169" s="1">
        <v>0.77290000000000003</v>
      </c>
      <c r="AX169" s="1">
        <v>1.395</v>
      </c>
      <c r="AY169" s="1">
        <v>0.14990000000000001</v>
      </c>
      <c r="AZ169" s="1">
        <v>1.6040000000000001</v>
      </c>
    </row>
    <row r="170" spans="1:52" x14ac:dyDescent="0.35">
      <c r="A170" s="1">
        <v>2010</v>
      </c>
      <c r="B170" s="1">
        <v>11</v>
      </c>
      <c r="C170" s="1">
        <v>4584.3999999999996</v>
      </c>
      <c r="D170" s="1">
        <v>67705</v>
      </c>
      <c r="E170" s="1">
        <v>12952.88</v>
      </c>
      <c r="F170" s="1">
        <v>4956.96</v>
      </c>
      <c r="G170" s="1">
        <v>2820.18</v>
      </c>
      <c r="H170" s="1">
        <v>3610.44</v>
      </c>
      <c r="I170" s="1">
        <v>6688.49</v>
      </c>
      <c r="J170" s="1">
        <v>1419.67</v>
      </c>
      <c r="K170" s="1">
        <v>5862.7</v>
      </c>
      <c r="L170" s="1">
        <v>2646</v>
      </c>
      <c r="M170" s="1">
        <v>19105.71</v>
      </c>
      <c r="N170" s="1">
        <v>9937.0400000000009</v>
      </c>
      <c r="O170" s="1">
        <v>1904.63</v>
      </c>
      <c r="P170" s="1">
        <v>36817.32</v>
      </c>
      <c r="Q170" s="1">
        <v>11234.76</v>
      </c>
      <c r="R170" s="1">
        <v>1565.52</v>
      </c>
      <c r="S170" s="1">
        <v>3144.7</v>
      </c>
      <c r="T170" s="1">
        <v>9267.2000000000007</v>
      </c>
      <c r="U170" s="1">
        <v>1107.05</v>
      </c>
      <c r="V170" s="1">
        <v>5528.27</v>
      </c>
      <c r="W170" s="1">
        <v>1180.5</v>
      </c>
      <c r="Y170" s="1">
        <v>2010</v>
      </c>
      <c r="Z170" s="1">
        <v>11</v>
      </c>
      <c r="AA170" s="1">
        <v>0.9577</v>
      </c>
      <c r="AB170" s="1">
        <v>0.58289999999999997</v>
      </c>
      <c r="AC170" s="1">
        <v>0.9738</v>
      </c>
      <c r="AD170" s="1">
        <v>487</v>
      </c>
      <c r="AE170" s="1">
        <f t="shared" si="12"/>
        <v>2.0533880903490761E-3</v>
      </c>
      <c r="AF170" s="1">
        <v>6.6669999999999998</v>
      </c>
      <c r="AG170" s="1">
        <f t="shared" si="13"/>
        <v>0.14999250037498124</v>
      </c>
      <c r="AH170" s="1">
        <v>1.298</v>
      </c>
      <c r="AI170" s="1">
        <v>1.298</v>
      </c>
      <c r="AJ170" s="1">
        <v>1.298</v>
      </c>
      <c r="AK170" s="1">
        <v>45.8</v>
      </c>
      <c r="AL170" s="1">
        <f t="shared" si="14"/>
        <v>2.1834061135371181E-2</v>
      </c>
      <c r="AM170" s="1">
        <v>1.298</v>
      </c>
      <c r="AN170" s="1">
        <v>1.298</v>
      </c>
      <c r="AO170" s="1">
        <v>83.69</v>
      </c>
      <c r="AP170" s="1">
        <f t="shared" si="15"/>
        <v>1.1948858883976581E-2</v>
      </c>
      <c r="AQ170" s="1">
        <v>1157</v>
      </c>
      <c r="AR170" s="1">
        <f t="shared" si="16"/>
        <v>8.6430423509075197E-4</v>
      </c>
      <c r="AS170" s="1">
        <v>8.004E-2</v>
      </c>
      <c r="AT170" s="1">
        <v>85.7</v>
      </c>
      <c r="AU170">
        <f t="shared" si="17"/>
        <v>1.1668611435239206E-2</v>
      </c>
      <c r="AV170" s="1">
        <v>3.1699999999999999E-2</v>
      </c>
      <c r="AW170" s="1">
        <v>0.75739999999999996</v>
      </c>
      <c r="AX170" s="1">
        <v>1.298</v>
      </c>
      <c r="AY170" s="1">
        <v>0.1421</v>
      </c>
      <c r="AZ170" s="1">
        <v>1.5552999999999999</v>
      </c>
    </row>
    <row r="171" spans="1:52" x14ac:dyDescent="0.35">
      <c r="A171" s="1">
        <v>2010</v>
      </c>
      <c r="B171" s="1">
        <v>12</v>
      </c>
      <c r="C171" s="1">
        <v>4745.2</v>
      </c>
      <c r="D171" s="1">
        <v>69305</v>
      </c>
      <c r="E171" s="1">
        <v>13443.22</v>
      </c>
      <c r="F171" s="1">
        <v>4927.53</v>
      </c>
      <c r="G171" s="1">
        <v>2808.08</v>
      </c>
      <c r="H171" s="1">
        <v>3804.78</v>
      </c>
      <c r="I171" s="1">
        <v>6914.19</v>
      </c>
      <c r="J171" s="1">
        <v>1413.94</v>
      </c>
      <c r="K171" s="1">
        <v>6134.5</v>
      </c>
      <c r="L171" s="1">
        <v>2885.1</v>
      </c>
      <c r="M171" s="1">
        <v>20173.29</v>
      </c>
      <c r="N171" s="1">
        <v>10228.92</v>
      </c>
      <c r="O171" s="1">
        <v>2051</v>
      </c>
      <c r="P171" s="1">
        <v>38550.79</v>
      </c>
      <c r="Q171" s="1">
        <v>12022.46</v>
      </c>
      <c r="R171" s="1">
        <v>1687.99</v>
      </c>
      <c r="S171" s="1">
        <v>3190.04</v>
      </c>
      <c r="T171" s="1">
        <v>9859.1</v>
      </c>
      <c r="U171" s="1">
        <v>1155.57</v>
      </c>
      <c r="V171" s="1">
        <v>5899.94</v>
      </c>
      <c r="W171" s="1">
        <v>1257.5999999999999</v>
      </c>
      <c r="Y171" s="1">
        <v>2010</v>
      </c>
      <c r="Z171" s="1">
        <v>12</v>
      </c>
      <c r="AA171" s="1">
        <v>1.0217000000000001</v>
      </c>
      <c r="AB171" s="1">
        <v>0.60250000000000004</v>
      </c>
      <c r="AC171" s="1">
        <v>1.0026999999999999</v>
      </c>
      <c r="AD171" s="1">
        <v>467.75</v>
      </c>
      <c r="AE171" s="1">
        <f t="shared" si="12"/>
        <v>2.137894174238375E-3</v>
      </c>
      <c r="AF171" s="1">
        <v>6.5906000000000002</v>
      </c>
      <c r="AG171" s="1">
        <f t="shared" si="13"/>
        <v>0.15173125360361728</v>
      </c>
      <c r="AH171" s="1">
        <v>1.3379000000000001</v>
      </c>
      <c r="AI171" s="1">
        <v>1.3379000000000001</v>
      </c>
      <c r="AJ171" s="1">
        <v>1.3379000000000001</v>
      </c>
      <c r="AK171" s="1">
        <v>44.713000000000001</v>
      </c>
      <c r="AL171" s="1">
        <f t="shared" si="14"/>
        <v>2.2364860331447231E-2</v>
      </c>
      <c r="AM171" s="1">
        <v>1.3379000000000001</v>
      </c>
      <c r="AN171" s="1">
        <v>1.3379000000000001</v>
      </c>
      <c r="AO171" s="1">
        <v>81.17</v>
      </c>
      <c r="AP171" s="1">
        <f t="shared" si="15"/>
        <v>1.2319822594554638E-2</v>
      </c>
      <c r="AQ171" s="1">
        <v>1120.5</v>
      </c>
      <c r="AR171" s="1">
        <f t="shared" si="16"/>
        <v>8.9245872378402495E-4</v>
      </c>
      <c r="AS171" s="1">
        <v>8.0879999999999994E-2</v>
      </c>
      <c r="AT171" s="1">
        <v>85.6</v>
      </c>
      <c r="AU171">
        <f t="shared" si="17"/>
        <v>1.1682242990654207E-2</v>
      </c>
      <c r="AV171" s="1">
        <v>3.27E-2</v>
      </c>
      <c r="AW171" s="1">
        <v>0.77910000000000001</v>
      </c>
      <c r="AX171" s="1">
        <v>1.3379000000000001</v>
      </c>
      <c r="AY171" s="1">
        <v>0.14879999999999999</v>
      </c>
      <c r="AZ171" s="1">
        <v>1.5601</v>
      </c>
    </row>
    <row r="172" spans="1:52" x14ac:dyDescent="0.35">
      <c r="A172" s="1">
        <v>2011</v>
      </c>
      <c r="B172" s="1">
        <v>1</v>
      </c>
      <c r="C172" s="1">
        <v>4753.8999999999996</v>
      </c>
      <c r="D172" s="1">
        <v>66575</v>
      </c>
      <c r="E172" s="1">
        <v>13551.99</v>
      </c>
      <c r="F172" s="1">
        <v>4673.07</v>
      </c>
      <c r="G172" s="1">
        <v>2790.69</v>
      </c>
      <c r="H172" s="1">
        <v>4005.5</v>
      </c>
      <c r="I172" s="1">
        <v>7077.48</v>
      </c>
      <c r="J172" s="1">
        <v>1593.3</v>
      </c>
      <c r="K172" s="1">
        <v>5505.9</v>
      </c>
      <c r="L172" s="1">
        <v>2852.81</v>
      </c>
      <c r="M172" s="1">
        <v>22050.45</v>
      </c>
      <c r="N172" s="1">
        <v>10237.92</v>
      </c>
      <c r="O172" s="1">
        <v>2069.73</v>
      </c>
      <c r="P172" s="1">
        <v>36982.239999999998</v>
      </c>
      <c r="Q172" s="1">
        <v>12359.36</v>
      </c>
      <c r="R172" s="1">
        <v>1723.42</v>
      </c>
      <c r="S172" s="1">
        <v>3179.72</v>
      </c>
      <c r="T172" s="1">
        <v>10806</v>
      </c>
      <c r="U172" s="1">
        <v>1147.22</v>
      </c>
      <c r="V172" s="1">
        <v>5862.94</v>
      </c>
      <c r="W172" s="1">
        <v>1286.0999999999999</v>
      </c>
      <c r="Y172" s="1">
        <v>2011</v>
      </c>
      <c r="Z172" s="1">
        <v>1</v>
      </c>
      <c r="AA172" s="1">
        <v>0.99629999999999996</v>
      </c>
      <c r="AB172" s="1">
        <v>0.59950000000000003</v>
      </c>
      <c r="AC172" s="1">
        <v>0.99839999999999995</v>
      </c>
      <c r="AD172" s="1">
        <v>483</v>
      </c>
      <c r="AE172" s="1">
        <f t="shared" si="12"/>
        <v>2.070393374741201E-3</v>
      </c>
      <c r="AF172" s="1">
        <v>6.6050000000000004</v>
      </c>
      <c r="AG172" s="1">
        <f t="shared" si="13"/>
        <v>0.15140045420136258</v>
      </c>
      <c r="AH172" s="1">
        <v>1.3686</v>
      </c>
      <c r="AI172" s="1">
        <v>1.3686</v>
      </c>
      <c r="AJ172" s="1">
        <v>1.3686</v>
      </c>
      <c r="AK172" s="1">
        <v>45.825000000000003</v>
      </c>
      <c r="AL172" s="1">
        <f t="shared" si="14"/>
        <v>2.1822149481723948E-2</v>
      </c>
      <c r="AM172" s="1">
        <v>1.3686</v>
      </c>
      <c r="AN172" s="1">
        <v>1.3686</v>
      </c>
      <c r="AO172" s="1">
        <v>82.08</v>
      </c>
      <c r="AP172" s="1">
        <f t="shared" si="15"/>
        <v>1.2183235867446395E-2</v>
      </c>
      <c r="AQ172" s="1">
        <v>1119.25</v>
      </c>
      <c r="AR172" s="1">
        <f t="shared" si="16"/>
        <v>8.9345543890998434E-4</v>
      </c>
      <c r="AS172" s="1">
        <v>8.2519999999999996E-2</v>
      </c>
      <c r="AT172" s="1">
        <v>85.6</v>
      </c>
      <c r="AU172">
        <f t="shared" si="17"/>
        <v>1.1682242990654207E-2</v>
      </c>
      <c r="AV172" s="1">
        <v>3.3500000000000002E-2</v>
      </c>
      <c r="AW172" s="1">
        <v>0.78159999999999996</v>
      </c>
      <c r="AX172" s="1">
        <v>1.3686</v>
      </c>
      <c r="AY172" s="1">
        <v>0.15479999999999999</v>
      </c>
      <c r="AZ172" s="1">
        <v>1.6014999999999999</v>
      </c>
    </row>
    <row r="173" spans="1:52" x14ac:dyDescent="0.35">
      <c r="A173" s="1">
        <v>2011</v>
      </c>
      <c r="B173" s="1">
        <v>2</v>
      </c>
      <c r="C173" s="1">
        <v>4831.7</v>
      </c>
      <c r="D173" s="1">
        <v>67383</v>
      </c>
      <c r="E173" s="1">
        <v>14136.5</v>
      </c>
      <c r="F173" s="1">
        <v>4444.57</v>
      </c>
      <c r="G173" s="1">
        <v>2905.05</v>
      </c>
      <c r="H173" s="1">
        <v>4110.3500000000004</v>
      </c>
      <c r="I173" s="1">
        <v>7272.32</v>
      </c>
      <c r="J173" s="1">
        <v>1576.86</v>
      </c>
      <c r="K173" s="1">
        <v>5333.25</v>
      </c>
      <c r="L173" s="1">
        <v>2976.54</v>
      </c>
      <c r="M173" s="1">
        <v>22466.57</v>
      </c>
      <c r="N173" s="1">
        <v>10624.09</v>
      </c>
      <c r="O173" s="1">
        <v>1939.3</v>
      </c>
      <c r="P173" s="1">
        <v>37019.699999999997</v>
      </c>
      <c r="Q173" s="1">
        <v>11289.22</v>
      </c>
      <c r="R173" s="1">
        <v>1777.84</v>
      </c>
      <c r="S173" s="1">
        <v>3010.51</v>
      </c>
      <c r="T173" s="1">
        <v>10850.8</v>
      </c>
      <c r="U173" s="1">
        <v>1128.6600000000001</v>
      </c>
      <c r="V173" s="1">
        <v>5994.01</v>
      </c>
      <c r="W173" s="1">
        <v>1327.2</v>
      </c>
      <c r="Y173" s="1">
        <v>2011</v>
      </c>
      <c r="Z173" s="1">
        <v>2</v>
      </c>
      <c r="AA173" s="1">
        <v>1.0183</v>
      </c>
      <c r="AB173" s="1">
        <v>0.60089999999999999</v>
      </c>
      <c r="AC173" s="1">
        <v>1.0291999999999999</v>
      </c>
      <c r="AD173" s="1">
        <v>474.75</v>
      </c>
      <c r="AE173" s="1">
        <f t="shared" si="12"/>
        <v>2.1063717746182199E-3</v>
      </c>
      <c r="AF173" s="1">
        <v>6.5716000000000001</v>
      </c>
      <c r="AG173" s="1">
        <f t="shared" si="13"/>
        <v>0.15216994339278106</v>
      </c>
      <c r="AH173" s="1">
        <v>1.3802000000000001</v>
      </c>
      <c r="AI173" s="1">
        <v>1.3802000000000001</v>
      </c>
      <c r="AJ173" s="1">
        <v>1.3802000000000001</v>
      </c>
      <c r="AK173" s="1">
        <v>45.265000000000001</v>
      </c>
      <c r="AL173" s="1">
        <f t="shared" si="14"/>
        <v>2.2092124157737765E-2</v>
      </c>
      <c r="AM173" s="1">
        <v>1.3802000000000001</v>
      </c>
      <c r="AN173" s="1">
        <v>1.3802000000000001</v>
      </c>
      <c r="AO173" s="1">
        <v>81.78</v>
      </c>
      <c r="AP173" s="1">
        <f t="shared" si="15"/>
        <v>1.2227928588897041E-2</v>
      </c>
      <c r="AQ173" s="1">
        <v>1124.6500000000001</v>
      </c>
      <c r="AR173" s="1">
        <f t="shared" si="16"/>
        <v>8.891655181612056E-4</v>
      </c>
      <c r="AS173" s="1">
        <v>8.2600000000000007E-2</v>
      </c>
      <c r="AT173" s="1">
        <v>85.65</v>
      </c>
      <c r="AU173">
        <f t="shared" si="17"/>
        <v>1.1675423234092236E-2</v>
      </c>
      <c r="AV173" s="1">
        <v>3.4599999999999999E-2</v>
      </c>
      <c r="AW173" s="1">
        <v>0.7863</v>
      </c>
      <c r="AX173" s="1">
        <v>1.3802000000000001</v>
      </c>
      <c r="AY173" s="1">
        <v>0.1578</v>
      </c>
      <c r="AZ173" s="1">
        <v>1.6257999999999999</v>
      </c>
    </row>
    <row r="174" spans="1:52" x14ac:dyDescent="0.35">
      <c r="A174" s="1">
        <v>2011</v>
      </c>
      <c r="B174" s="1">
        <v>3</v>
      </c>
      <c r="C174" s="1">
        <v>4837.8999999999996</v>
      </c>
      <c r="D174" s="1">
        <v>68587</v>
      </c>
      <c r="E174" s="1">
        <v>14116.1</v>
      </c>
      <c r="F174" s="1">
        <v>4624.47</v>
      </c>
      <c r="G174" s="1">
        <v>2928.11</v>
      </c>
      <c r="H174" s="1">
        <v>3989.18</v>
      </c>
      <c r="I174" s="1">
        <v>7041.31</v>
      </c>
      <c r="J174" s="1">
        <v>1535.19</v>
      </c>
      <c r="K174" s="1">
        <v>5833.75</v>
      </c>
      <c r="L174" s="1">
        <v>2874.71</v>
      </c>
      <c r="M174" s="1">
        <v>21727.439999999999</v>
      </c>
      <c r="N174" s="1">
        <v>9755.1</v>
      </c>
      <c r="O174" s="1">
        <v>2106.6999999999998</v>
      </c>
      <c r="P174" s="1">
        <v>37440.51</v>
      </c>
      <c r="Q174" s="1">
        <v>11809.54</v>
      </c>
      <c r="R174" s="1">
        <v>1813.59</v>
      </c>
      <c r="S174" s="1">
        <v>3105.85</v>
      </c>
      <c r="T174" s="1">
        <v>10576.5</v>
      </c>
      <c r="U174" s="1">
        <v>1134.8699999999999</v>
      </c>
      <c r="V174" s="1">
        <v>5908.76</v>
      </c>
      <c r="W174" s="1">
        <v>1325.8</v>
      </c>
      <c r="Y174" s="1">
        <v>2011</v>
      </c>
      <c r="Z174" s="1">
        <v>3</v>
      </c>
      <c r="AA174" s="1">
        <v>1.0327</v>
      </c>
      <c r="AB174" s="1">
        <v>0.61260000000000003</v>
      </c>
      <c r="AC174" s="1">
        <v>1.0307999999999999</v>
      </c>
      <c r="AD174" s="1">
        <v>477.5</v>
      </c>
      <c r="AE174" s="1">
        <f t="shared" si="12"/>
        <v>2.0942408376963353E-3</v>
      </c>
      <c r="AF174" s="1">
        <v>6.5486000000000004</v>
      </c>
      <c r="AG174" s="1">
        <f t="shared" si="13"/>
        <v>0.15270439483248327</v>
      </c>
      <c r="AH174" s="1">
        <v>1.4165000000000001</v>
      </c>
      <c r="AI174" s="1">
        <v>1.4165000000000001</v>
      </c>
      <c r="AJ174" s="1">
        <v>1.4165000000000001</v>
      </c>
      <c r="AK174" s="1">
        <v>44.534999999999997</v>
      </c>
      <c r="AL174" s="1">
        <f t="shared" si="14"/>
        <v>2.2454249466711578E-2</v>
      </c>
      <c r="AM174" s="1">
        <v>1.4165000000000001</v>
      </c>
      <c r="AN174" s="1">
        <v>1.4165000000000001</v>
      </c>
      <c r="AO174" s="1">
        <v>83.15</v>
      </c>
      <c r="AP174" s="1">
        <f t="shared" si="15"/>
        <v>1.2026458208057726E-2</v>
      </c>
      <c r="AQ174" s="1">
        <v>1095.5</v>
      </c>
      <c r="AR174" s="1">
        <f t="shared" si="16"/>
        <v>9.1282519397535371E-4</v>
      </c>
      <c r="AS174" s="1">
        <v>8.3989999999999995E-2</v>
      </c>
      <c r="AT174" s="1">
        <v>85.3</v>
      </c>
      <c r="AU174">
        <f t="shared" si="17"/>
        <v>1.1723329425556858E-2</v>
      </c>
      <c r="AV174" s="1">
        <v>3.5099999999999999E-2</v>
      </c>
      <c r="AW174" s="1">
        <v>0.79279999999999995</v>
      </c>
      <c r="AX174" s="1">
        <v>1.4165000000000001</v>
      </c>
      <c r="AY174" s="1">
        <v>0.15809999999999999</v>
      </c>
      <c r="AZ174" s="1">
        <v>1.6031</v>
      </c>
    </row>
    <row r="175" spans="1:52" x14ac:dyDescent="0.35">
      <c r="A175" s="1">
        <v>2011</v>
      </c>
      <c r="B175" s="1">
        <v>4</v>
      </c>
      <c r="C175" s="1">
        <v>4823.2</v>
      </c>
      <c r="D175" s="1">
        <v>66133</v>
      </c>
      <c r="E175" s="1">
        <v>13944.79</v>
      </c>
      <c r="F175" s="1">
        <v>4822.5</v>
      </c>
      <c r="G175" s="1">
        <v>2911.51</v>
      </c>
      <c r="H175" s="1">
        <v>4106.92</v>
      </c>
      <c r="I175" s="1">
        <v>7514.46</v>
      </c>
      <c r="J175" s="1">
        <v>1434.65</v>
      </c>
      <c r="K175" s="1">
        <v>5749.5</v>
      </c>
      <c r="L175" s="1">
        <v>3005.17</v>
      </c>
      <c r="M175" s="1">
        <v>22417.96</v>
      </c>
      <c r="N175" s="1">
        <v>9849.74</v>
      </c>
      <c r="O175" s="1">
        <v>2192.36</v>
      </c>
      <c r="P175" s="1">
        <v>36962.620000000003</v>
      </c>
      <c r="Q175" s="1">
        <v>12057.54</v>
      </c>
      <c r="R175" s="1">
        <v>1741.84</v>
      </c>
      <c r="S175" s="1">
        <v>3179.86</v>
      </c>
      <c r="T175" s="1">
        <v>10878.9</v>
      </c>
      <c r="U175" s="1">
        <v>1162.8399999999999</v>
      </c>
      <c r="V175" s="1">
        <v>6069.9</v>
      </c>
      <c r="W175" s="1">
        <v>1363.6</v>
      </c>
      <c r="Y175" s="1">
        <v>2011</v>
      </c>
      <c r="Z175" s="1">
        <v>4</v>
      </c>
      <c r="AA175" s="1">
        <v>1.0965</v>
      </c>
      <c r="AB175" s="1">
        <v>0.63349999999999995</v>
      </c>
      <c r="AC175" s="1">
        <v>1.0583</v>
      </c>
      <c r="AD175" s="1">
        <v>460.3</v>
      </c>
      <c r="AE175" s="1">
        <f t="shared" si="12"/>
        <v>2.1724961981316533E-3</v>
      </c>
      <c r="AF175" s="1">
        <v>6.4909999999999997</v>
      </c>
      <c r="AG175" s="1">
        <f t="shared" si="13"/>
        <v>0.15405946695424436</v>
      </c>
      <c r="AH175" s="1">
        <v>1.4799</v>
      </c>
      <c r="AI175" s="1">
        <v>1.4799</v>
      </c>
      <c r="AJ175" s="1">
        <v>1.4799</v>
      </c>
      <c r="AK175" s="1">
        <v>44.255000000000003</v>
      </c>
      <c r="AL175" s="1">
        <f t="shared" si="14"/>
        <v>2.2596316800361539E-2</v>
      </c>
      <c r="AM175" s="1">
        <v>1.4799</v>
      </c>
      <c r="AN175" s="1">
        <v>1.4799</v>
      </c>
      <c r="AO175" s="1">
        <v>81.209999999999994</v>
      </c>
      <c r="AP175" s="1">
        <f t="shared" si="15"/>
        <v>1.2313754463735994E-2</v>
      </c>
      <c r="AQ175" s="1">
        <v>1068</v>
      </c>
      <c r="AR175" s="1">
        <f t="shared" si="16"/>
        <v>9.3632958801498128E-4</v>
      </c>
      <c r="AS175" s="1">
        <v>8.6959999999999996E-2</v>
      </c>
      <c r="AT175" s="1">
        <v>84.7</v>
      </c>
      <c r="AU175">
        <f t="shared" si="17"/>
        <v>1.1806375442739079E-2</v>
      </c>
      <c r="AV175" s="1">
        <v>3.6499999999999998E-2</v>
      </c>
      <c r="AW175" s="1">
        <v>0.81640000000000001</v>
      </c>
      <c r="AX175" s="1">
        <v>1.4799</v>
      </c>
      <c r="AY175" s="1">
        <v>0.16520000000000001</v>
      </c>
      <c r="AZ175" s="1">
        <v>1.6700999999999999</v>
      </c>
    </row>
    <row r="176" spans="1:52" x14ac:dyDescent="0.35">
      <c r="A176" s="1">
        <v>2011</v>
      </c>
      <c r="B176" s="1">
        <v>5</v>
      </c>
      <c r="C176" s="1">
        <v>4708.3</v>
      </c>
      <c r="D176" s="1">
        <v>64620</v>
      </c>
      <c r="E176" s="1">
        <v>13802.88</v>
      </c>
      <c r="F176" s="1">
        <v>4847.87</v>
      </c>
      <c r="G176" s="1">
        <v>2743.47</v>
      </c>
      <c r="H176" s="1">
        <v>4006.94</v>
      </c>
      <c r="I176" s="1">
        <v>7293.69</v>
      </c>
      <c r="J176" s="1">
        <v>1309.46</v>
      </c>
      <c r="K176" s="1">
        <v>5560.15</v>
      </c>
      <c r="L176" s="1">
        <v>2969.57</v>
      </c>
      <c r="M176" s="1">
        <v>21109.75</v>
      </c>
      <c r="N176" s="1">
        <v>9693.73</v>
      </c>
      <c r="O176" s="1">
        <v>2142.4699999999998</v>
      </c>
      <c r="P176" s="1">
        <v>35832.79</v>
      </c>
      <c r="Q176" s="1">
        <v>12123.15</v>
      </c>
      <c r="R176" s="1">
        <v>1666.3</v>
      </c>
      <c r="S176" s="1">
        <v>3159.93</v>
      </c>
      <c r="T176" s="1">
        <v>10476</v>
      </c>
      <c r="U176" s="1">
        <v>1151.3599999999999</v>
      </c>
      <c r="V176" s="1">
        <v>5989.99</v>
      </c>
      <c r="W176" s="1">
        <v>1345.2</v>
      </c>
      <c r="Y176" s="1">
        <v>2011</v>
      </c>
      <c r="Z176" s="1">
        <v>5</v>
      </c>
      <c r="AA176" s="1">
        <v>1.0668</v>
      </c>
      <c r="AB176" s="1">
        <v>0.63270000000000004</v>
      </c>
      <c r="AC176" s="1">
        <v>1.032</v>
      </c>
      <c r="AD176" s="1">
        <v>464.7</v>
      </c>
      <c r="AE176" s="1">
        <f t="shared" si="12"/>
        <v>2.151925973746503E-3</v>
      </c>
      <c r="AF176" s="1">
        <v>6.4794999999999998</v>
      </c>
      <c r="AG176" s="1">
        <f t="shared" si="13"/>
        <v>0.15433289605679451</v>
      </c>
      <c r="AH176" s="1">
        <v>1.4394</v>
      </c>
      <c r="AI176" s="1">
        <v>1.4394</v>
      </c>
      <c r="AJ176" s="1">
        <v>1.4394</v>
      </c>
      <c r="AK176" s="1">
        <v>45.06</v>
      </c>
      <c r="AL176" s="1">
        <f t="shared" si="14"/>
        <v>2.2192632046160673E-2</v>
      </c>
      <c r="AM176" s="1">
        <v>1.4394</v>
      </c>
      <c r="AN176" s="1">
        <v>1.4394</v>
      </c>
      <c r="AO176" s="1">
        <v>81.52</v>
      </c>
      <c r="AP176" s="1">
        <f t="shared" si="15"/>
        <v>1.2266928361138371E-2</v>
      </c>
      <c r="AQ176" s="1">
        <v>1078</v>
      </c>
      <c r="AR176" s="1">
        <f t="shared" si="16"/>
        <v>9.2764378478664194E-4</v>
      </c>
      <c r="AS176" s="1">
        <v>8.6419999999999997E-2</v>
      </c>
      <c r="AT176" s="1">
        <v>85.95</v>
      </c>
      <c r="AU176">
        <f t="shared" si="17"/>
        <v>1.1634671320535195E-2</v>
      </c>
      <c r="AV176" s="1">
        <v>3.5700000000000003E-2</v>
      </c>
      <c r="AW176" s="1">
        <v>0.81040000000000001</v>
      </c>
      <c r="AX176" s="1">
        <v>1.4394</v>
      </c>
      <c r="AY176" s="1">
        <v>0.16189999999999999</v>
      </c>
      <c r="AZ176" s="1">
        <v>1.6449</v>
      </c>
    </row>
    <row r="177" spans="1:52" x14ac:dyDescent="0.35">
      <c r="A177" s="1">
        <v>2011</v>
      </c>
      <c r="B177" s="1">
        <v>6</v>
      </c>
      <c r="C177" s="1">
        <v>4608</v>
      </c>
      <c r="D177" s="1">
        <v>62404</v>
      </c>
      <c r="E177" s="1">
        <v>13300.87</v>
      </c>
      <c r="F177" s="1">
        <v>4795.28</v>
      </c>
      <c r="G177" s="1">
        <v>2762.08</v>
      </c>
      <c r="H177" s="1">
        <v>3982.21</v>
      </c>
      <c r="I177" s="1">
        <v>7376.24</v>
      </c>
      <c r="J177" s="1">
        <v>1279.06</v>
      </c>
      <c r="K177" s="1">
        <v>5647.4</v>
      </c>
      <c r="L177" s="1">
        <v>2953.29</v>
      </c>
      <c r="M177" s="1">
        <v>20186.939999999999</v>
      </c>
      <c r="N177" s="1">
        <v>9816.09</v>
      </c>
      <c r="O177" s="1">
        <v>2100.69</v>
      </c>
      <c r="P177" s="1">
        <v>36558.07</v>
      </c>
      <c r="Q177" s="1">
        <v>12496.03</v>
      </c>
      <c r="R177" s="1">
        <v>1666.59</v>
      </c>
      <c r="S177" s="1">
        <v>3120.44</v>
      </c>
      <c r="T177" s="1">
        <v>10359.9</v>
      </c>
      <c r="U177" s="1">
        <v>1115.23</v>
      </c>
      <c r="V177" s="1">
        <v>5945.71</v>
      </c>
      <c r="W177" s="1">
        <v>1320.6</v>
      </c>
      <c r="Y177" s="1">
        <v>2011</v>
      </c>
      <c r="Z177" s="1">
        <v>6</v>
      </c>
      <c r="AA177" s="1">
        <v>1.0717000000000001</v>
      </c>
      <c r="AB177" s="1">
        <v>0.63990000000000002</v>
      </c>
      <c r="AC177" s="1">
        <v>1.0379</v>
      </c>
      <c r="AD177" s="1">
        <v>467.15</v>
      </c>
      <c r="AE177" s="1">
        <f t="shared" si="12"/>
        <v>2.1406400513753615E-3</v>
      </c>
      <c r="AF177" s="1">
        <v>6.4641999999999999</v>
      </c>
      <c r="AG177" s="1">
        <f t="shared" si="13"/>
        <v>0.15469818384332168</v>
      </c>
      <c r="AH177" s="1">
        <v>1.4503999999999999</v>
      </c>
      <c r="AI177" s="1">
        <v>1.4503999999999999</v>
      </c>
      <c r="AJ177" s="1">
        <v>1.4503999999999999</v>
      </c>
      <c r="AK177" s="1">
        <v>44.7</v>
      </c>
      <c r="AL177" s="1">
        <f t="shared" si="14"/>
        <v>2.2371364653243846E-2</v>
      </c>
      <c r="AM177" s="1">
        <v>1.4503999999999999</v>
      </c>
      <c r="AN177" s="1">
        <v>1.4503999999999999</v>
      </c>
      <c r="AO177" s="1">
        <v>80.52</v>
      </c>
      <c r="AP177" s="1">
        <f t="shared" si="15"/>
        <v>1.2419274714356682E-2</v>
      </c>
      <c r="AQ177" s="1">
        <v>1066.3</v>
      </c>
      <c r="AR177" s="1">
        <f t="shared" si="16"/>
        <v>9.378223764419019E-4</v>
      </c>
      <c r="AS177" s="1">
        <v>8.5360000000000005E-2</v>
      </c>
      <c r="AT177" s="1">
        <v>85.9</v>
      </c>
      <c r="AU177">
        <f t="shared" si="17"/>
        <v>1.1641443538998835E-2</v>
      </c>
      <c r="AV177" s="1">
        <v>3.5799999999999998E-2</v>
      </c>
      <c r="AW177" s="1">
        <v>0.81430000000000002</v>
      </c>
      <c r="AX177" s="1">
        <v>1.4503999999999999</v>
      </c>
      <c r="AY177" s="1">
        <v>0.15790000000000001</v>
      </c>
      <c r="AZ177" s="1">
        <v>1.6047</v>
      </c>
    </row>
    <row r="178" spans="1:52" x14ac:dyDescent="0.35">
      <c r="A178" s="1">
        <v>2011</v>
      </c>
      <c r="B178" s="1">
        <v>7</v>
      </c>
      <c r="C178" s="1">
        <v>4424.6000000000004</v>
      </c>
      <c r="D178" s="1">
        <v>58823</v>
      </c>
      <c r="E178" s="1">
        <v>12945.63</v>
      </c>
      <c r="F178" s="1">
        <v>4425.9799999999996</v>
      </c>
      <c r="G178" s="1">
        <v>2701.73</v>
      </c>
      <c r="H178" s="1">
        <v>3671.28</v>
      </c>
      <c r="I178" s="1">
        <v>7158.77</v>
      </c>
      <c r="J178" s="1">
        <v>1204.1500000000001</v>
      </c>
      <c r="K178" s="1">
        <v>5482</v>
      </c>
      <c r="L178" s="1">
        <v>2821.28</v>
      </c>
      <c r="M178" s="1">
        <v>18433.68</v>
      </c>
      <c r="N178" s="1">
        <v>9833.0300000000007</v>
      </c>
      <c r="O178" s="1">
        <v>2133.21</v>
      </c>
      <c r="P178" s="1">
        <v>35999.339999999997</v>
      </c>
      <c r="Q178" s="1">
        <v>12190.37</v>
      </c>
      <c r="R178" s="1">
        <v>1705.18</v>
      </c>
      <c r="S178" s="1">
        <v>3189.26</v>
      </c>
      <c r="T178" s="1">
        <v>9630.7000000000007</v>
      </c>
      <c r="U178" s="1">
        <v>1065.97</v>
      </c>
      <c r="V178" s="1">
        <v>5815.19</v>
      </c>
      <c r="W178" s="1">
        <v>1292.3</v>
      </c>
      <c r="Y178" s="1">
        <v>2011</v>
      </c>
      <c r="Z178" s="1">
        <v>7</v>
      </c>
      <c r="AA178" s="1">
        <v>1.0988</v>
      </c>
      <c r="AB178" s="1">
        <v>0.64539999999999997</v>
      </c>
      <c r="AC178" s="1">
        <v>1.0467</v>
      </c>
      <c r="AD178" s="1">
        <v>457.3</v>
      </c>
      <c r="AE178" s="1">
        <f t="shared" si="12"/>
        <v>2.1867483052700632E-3</v>
      </c>
      <c r="AF178" s="1">
        <v>6.4370000000000003</v>
      </c>
      <c r="AG178" s="1">
        <f t="shared" si="13"/>
        <v>0.15535187199005748</v>
      </c>
      <c r="AH178" s="1">
        <v>1.4395</v>
      </c>
      <c r="AI178" s="1">
        <v>1.4395</v>
      </c>
      <c r="AJ178" s="1">
        <v>1.4395</v>
      </c>
      <c r="AK178" s="1">
        <v>44.21</v>
      </c>
      <c r="AL178" s="1">
        <f t="shared" si="14"/>
        <v>2.2619316896629722E-2</v>
      </c>
      <c r="AM178" s="1">
        <v>1.4395</v>
      </c>
      <c r="AN178" s="1">
        <v>1.4395</v>
      </c>
      <c r="AO178" s="1">
        <v>76.73</v>
      </c>
      <c r="AP178" s="1">
        <f t="shared" si="15"/>
        <v>1.3032712107389547E-2</v>
      </c>
      <c r="AQ178" s="1">
        <v>1054</v>
      </c>
      <c r="AR178" s="1">
        <f t="shared" si="16"/>
        <v>9.4876660341555979E-4</v>
      </c>
      <c r="AS178" s="1">
        <v>8.523E-2</v>
      </c>
      <c r="AT178" s="1">
        <v>86.54</v>
      </c>
      <c r="AU178">
        <f t="shared" si="17"/>
        <v>1.155535012710885E-2</v>
      </c>
      <c r="AV178" s="1">
        <v>3.61E-2</v>
      </c>
      <c r="AW178" s="1">
        <v>0.83020000000000005</v>
      </c>
      <c r="AX178" s="1">
        <v>1.4395</v>
      </c>
      <c r="AY178" s="1">
        <v>0.1593</v>
      </c>
      <c r="AZ178" s="1">
        <v>1.6417999999999999</v>
      </c>
    </row>
    <row r="179" spans="1:52" x14ac:dyDescent="0.35">
      <c r="A179" s="1">
        <v>2011</v>
      </c>
      <c r="B179" s="1">
        <v>8</v>
      </c>
      <c r="C179" s="1">
        <v>4296.5</v>
      </c>
      <c r="D179" s="1">
        <v>56495</v>
      </c>
      <c r="E179" s="1">
        <v>12768.7</v>
      </c>
      <c r="F179" s="1">
        <v>4288.32</v>
      </c>
      <c r="G179" s="1">
        <v>2567.34</v>
      </c>
      <c r="H179" s="1">
        <v>3256.76</v>
      </c>
      <c r="I179" s="1">
        <v>5784.85</v>
      </c>
      <c r="J179" s="1">
        <v>915.98</v>
      </c>
      <c r="K179" s="1">
        <v>5001</v>
      </c>
      <c r="L179" s="1">
        <v>2576.81</v>
      </c>
      <c r="M179" s="1">
        <v>15563.2</v>
      </c>
      <c r="N179" s="1">
        <v>8955.2000000000007</v>
      </c>
      <c r="O179" s="1">
        <v>1880.11</v>
      </c>
      <c r="P179" s="1">
        <v>35721.1</v>
      </c>
      <c r="Q179" s="1">
        <v>11070.58</v>
      </c>
      <c r="R179" s="1">
        <v>1546.05</v>
      </c>
      <c r="S179" s="1">
        <v>2885.26</v>
      </c>
      <c r="T179" s="1">
        <v>8718.6</v>
      </c>
      <c r="U179" s="1">
        <v>954.63</v>
      </c>
      <c r="V179" s="1">
        <v>5394.53</v>
      </c>
      <c r="W179" s="1">
        <v>1218.9000000000001</v>
      </c>
      <c r="Y179" s="1">
        <v>2011</v>
      </c>
      <c r="Z179" s="1">
        <v>8</v>
      </c>
      <c r="AA179" s="1">
        <v>1.0701000000000001</v>
      </c>
      <c r="AB179" s="1">
        <v>0.62909999999999999</v>
      </c>
      <c r="AC179" s="1">
        <v>1.0223</v>
      </c>
      <c r="AD179" s="1">
        <v>461.1</v>
      </c>
      <c r="AE179" s="1">
        <f t="shared" si="12"/>
        <v>2.1687269572760789E-3</v>
      </c>
      <c r="AF179" s="1">
        <v>6.3789999999999996</v>
      </c>
      <c r="AG179" s="1">
        <f t="shared" si="13"/>
        <v>0.15676438313215238</v>
      </c>
      <c r="AH179" s="1">
        <v>1.4377</v>
      </c>
      <c r="AI179" s="1">
        <v>1.4377</v>
      </c>
      <c r="AJ179" s="1">
        <v>1.4377</v>
      </c>
      <c r="AK179" s="1">
        <v>45.8</v>
      </c>
      <c r="AL179" s="1">
        <f t="shared" si="14"/>
        <v>2.1834061135371181E-2</v>
      </c>
      <c r="AM179" s="1">
        <v>1.4377</v>
      </c>
      <c r="AN179" s="1">
        <v>1.4377</v>
      </c>
      <c r="AO179" s="1">
        <v>76.59</v>
      </c>
      <c r="AP179" s="1">
        <f t="shared" si="15"/>
        <v>1.305653479566523E-2</v>
      </c>
      <c r="AQ179" s="1">
        <v>1064.9000000000001</v>
      </c>
      <c r="AR179" s="1">
        <f t="shared" si="16"/>
        <v>9.3905531035778E-4</v>
      </c>
      <c r="AS179" s="1">
        <v>8.1040000000000001E-2</v>
      </c>
      <c r="AT179" s="1">
        <v>87.22</v>
      </c>
      <c r="AU179">
        <f t="shared" si="17"/>
        <v>1.1465260261407935E-2</v>
      </c>
      <c r="AV179" s="1">
        <v>3.4599999999999999E-2</v>
      </c>
      <c r="AW179" s="1">
        <v>0.83020000000000005</v>
      </c>
      <c r="AX179" s="1">
        <v>1.4377</v>
      </c>
      <c r="AY179" s="1">
        <v>0.15770000000000001</v>
      </c>
      <c r="AZ179" s="1">
        <v>1.6252</v>
      </c>
    </row>
    <row r="180" spans="1:52" x14ac:dyDescent="0.35">
      <c r="A180" s="1">
        <v>2011</v>
      </c>
      <c r="B180" s="1">
        <v>9</v>
      </c>
      <c r="C180" s="1">
        <v>4008.6</v>
      </c>
      <c r="D180" s="1">
        <v>52324</v>
      </c>
      <c r="E180" s="1">
        <v>11623.84</v>
      </c>
      <c r="F180" s="1">
        <v>3888.58</v>
      </c>
      <c r="G180" s="1">
        <v>2359.2199999999998</v>
      </c>
      <c r="H180" s="1">
        <v>2981.96</v>
      </c>
      <c r="I180" s="1">
        <v>5502.02</v>
      </c>
      <c r="J180" s="1">
        <v>798.42</v>
      </c>
      <c r="K180" s="1">
        <v>4943.25</v>
      </c>
      <c r="L180" s="1">
        <v>2503.19</v>
      </c>
      <c r="M180" s="1">
        <v>14836.33</v>
      </c>
      <c r="N180" s="1">
        <v>8700.2900000000009</v>
      </c>
      <c r="O180" s="1">
        <v>1769.65</v>
      </c>
      <c r="P180" s="1">
        <v>33503.279999999999</v>
      </c>
      <c r="Q180" s="1">
        <v>11761.97</v>
      </c>
      <c r="R180" s="1">
        <v>1366.54</v>
      </c>
      <c r="S180" s="1">
        <v>2675.16</v>
      </c>
      <c r="T180" s="1">
        <v>8546.6</v>
      </c>
      <c r="U180" s="1">
        <v>910.17</v>
      </c>
      <c r="V180" s="1">
        <v>5128.4799999999996</v>
      </c>
      <c r="W180" s="1">
        <v>1131.4000000000001</v>
      </c>
      <c r="Y180" s="1">
        <v>2011</v>
      </c>
      <c r="Z180" s="1">
        <v>9</v>
      </c>
      <c r="AA180" s="1">
        <v>0.96579999999999999</v>
      </c>
      <c r="AB180" s="1">
        <v>0.53210000000000002</v>
      </c>
      <c r="AC180" s="1">
        <v>0.95220000000000005</v>
      </c>
      <c r="AD180" s="1">
        <v>520.75</v>
      </c>
      <c r="AE180" s="1">
        <f t="shared" si="12"/>
        <v>1.9203072491598655E-3</v>
      </c>
      <c r="AF180" s="1">
        <v>6.3822000000000001</v>
      </c>
      <c r="AG180" s="1">
        <f t="shared" si="13"/>
        <v>0.1566857823321112</v>
      </c>
      <c r="AH180" s="1">
        <v>1.3384</v>
      </c>
      <c r="AI180" s="1">
        <v>1.3384</v>
      </c>
      <c r="AJ180" s="1">
        <v>1.3384</v>
      </c>
      <c r="AK180" s="1">
        <v>49.02</v>
      </c>
      <c r="AL180" s="1">
        <f t="shared" si="14"/>
        <v>2.0399836801305589E-2</v>
      </c>
      <c r="AM180" s="1">
        <v>1.3384</v>
      </c>
      <c r="AN180" s="1">
        <v>1.3384</v>
      </c>
      <c r="AO180" s="1">
        <v>77.040000000000006</v>
      </c>
      <c r="AP180" s="1">
        <f t="shared" si="15"/>
        <v>1.2980269989615783E-2</v>
      </c>
      <c r="AQ180" s="1">
        <v>1180.9000000000001</v>
      </c>
      <c r="AR180" s="1">
        <f t="shared" si="16"/>
        <v>8.468117537471419E-4</v>
      </c>
      <c r="AS180" s="1">
        <v>7.1919999999999998E-2</v>
      </c>
      <c r="AT180" s="1">
        <v>87.4</v>
      </c>
      <c r="AU180">
        <f t="shared" si="17"/>
        <v>1.1441647597254004E-2</v>
      </c>
      <c r="AV180" s="1">
        <v>3.1E-2</v>
      </c>
      <c r="AW180" s="1">
        <v>0.76459999999999995</v>
      </c>
      <c r="AX180" s="1">
        <v>1.3384</v>
      </c>
      <c r="AY180" s="1">
        <v>0.14549999999999999</v>
      </c>
      <c r="AZ180" s="1">
        <v>1.5582</v>
      </c>
    </row>
    <row r="181" spans="1:52" x14ac:dyDescent="0.35">
      <c r="A181" s="1">
        <v>2011</v>
      </c>
      <c r="B181" s="1">
        <v>10</v>
      </c>
      <c r="C181" s="1">
        <v>4298.1000000000004</v>
      </c>
      <c r="D181" s="1">
        <v>58338</v>
      </c>
      <c r="E181" s="1">
        <v>12252.06</v>
      </c>
      <c r="F181" s="1">
        <v>4327.25</v>
      </c>
      <c r="G181" s="1">
        <v>2468.25</v>
      </c>
      <c r="H181" s="1">
        <v>3242.84</v>
      </c>
      <c r="I181" s="1">
        <v>6141.34</v>
      </c>
      <c r="J181" s="1">
        <v>808.58</v>
      </c>
      <c r="K181" s="1">
        <v>5326.6</v>
      </c>
      <c r="L181" s="1">
        <v>2724.66</v>
      </c>
      <c r="M181" s="1">
        <v>16017.73</v>
      </c>
      <c r="N181" s="1">
        <v>8988.39</v>
      </c>
      <c r="O181" s="1">
        <v>1909.03</v>
      </c>
      <c r="P181" s="1">
        <v>36159.99</v>
      </c>
      <c r="Q181" s="1">
        <v>11868.88</v>
      </c>
      <c r="R181" s="1">
        <v>1498.6</v>
      </c>
      <c r="S181" s="1">
        <v>2855.77</v>
      </c>
      <c r="T181" s="1">
        <v>8954.9</v>
      </c>
      <c r="U181" s="1">
        <v>990.44</v>
      </c>
      <c r="V181" s="1">
        <v>5544.22</v>
      </c>
      <c r="W181" s="1">
        <v>1253.3</v>
      </c>
      <c r="Y181" s="1">
        <v>2011</v>
      </c>
      <c r="Z181" s="1">
        <v>10</v>
      </c>
      <c r="AA181" s="1">
        <v>1.0535000000000001</v>
      </c>
      <c r="AB181" s="1">
        <v>0.58220000000000005</v>
      </c>
      <c r="AC181" s="1">
        <v>1.0003</v>
      </c>
      <c r="AD181" s="1">
        <v>489.75</v>
      </c>
      <c r="AE181" s="1">
        <f t="shared" si="12"/>
        <v>2.0418580908626851E-3</v>
      </c>
      <c r="AF181" s="1">
        <v>6.3552</v>
      </c>
      <c r="AG181" s="1">
        <f t="shared" si="13"/>
        <v>0.15735146022155086</v>
      </c>
      <c r="AH181" s="1">
        <v>1.3855999999999999</v>
      </c>
      <c r="AI181" s="1">
        <v>1.3855999999999999</v>
      </c>
      <c r="AJ181" s="1">
        <v>1.3855999999999999</v>
      </c>
      <c r="AK181" s="1">
        <v>48.695</v>
      </c>
      <c r="AL181" s="1">
        <f t="shared" si="14"/>
        <v>2.0535989321285551E-2</v>
      </c>
      <c r="AM181" s="1">
        <v>1.3855999999999999</v>
      </c>
      <c r="AN181" s="1">
        <v>1.3855999999999999</v>
      </c>
      <c r="AO181" s="1">
        <v>78.2</v>
      </c>
      <c r="AP181" s="1">
        <f t="shared" si="15"/>
        <v>1.278772378516624E-2</v>
      </c>
      <c r="AQ181" s="1">
        <v>1111.8499999999999</v>
      </c>
      <c r="AR181" s="1">
        <f t="shared" si="16"/>
        <v>8.9940189773800435E-4</v>
      </c>
      <c r="AS181" s="1">
        <v>7.4819999999999998E-2</v>
      </c>
      <c r="AT181" s="1">
        <v>86.45</v>
      </c>
      <c r="AU181">
        <f t="shared" si="17"/>
        <v>1.156737998843262E-2</v>
      </c>
      <c r="AV181" s="1">
        <v>3.3000000000000002E-2</v>
      </c>
      <c r="AW181" s="1">
        <v>0.79679999999999995</v>
      </c>
      <c r="AX181" s="1">
        <v>1.3855999999999999</v>
      </c>
      <c r="AY181" s="1">
        <v>0.1537</v>
      </c>
      <c r="AZ181" s="1">
        <v>1.6088</v>
      </c>
    </row>
    <row r="182" spans="1:52" x14ac:dyDescent="0.35">
      <c r="A182" s="1">
        <v>2011</v>
      </c>
      <c r="B182" s="1">
        <v>11</v>
      </c>
      <c r="C182" s="1">
        <v>4119.8</v>
      </c>
      <c r="D182" s="1">
        <v>56875</v>
      </c>
      <c r="E182" s="1">
        <v>12204.11</v>
      </c>
      <c r="F182" s="1">
        <v>4161.29</v>
      </c>
      <c r="G182" s="1">
        <v>2333.41</v>
      </c>
      <c r="H182" s="1">
        <v>3154.62</v>
      </c>
      <c r="I182" s="1">
        <v>6088.84</v>
      </c>
      <c r="J182" s="1">
        <v>682.21</v>
      </c>
      <c r="K182" s="1">
        <v>4832.05</v>
      </c>
      <c r="L182" s="1">
        <v>2749.05</v>
      </c>
      <c r="M182" s="1">
        <v>15268.66</v>
      </c>
      <c r="N182" s="1">
        <v>8434.61</v>
      </c>
      <c r="O182" s="1">
        <v>1847.51</v>
      </c>
      <c r="P182" s="1">
        <v>36829.15</v>
      </c>
      <c r="Q182" s="1">
        <v>11532.83</v>
      </c>
      <c r="R182" s="1">
        <v>1499.62</v>
      </c>
      <c r="S182" s="1">
        <v>2702.46</v>
      </c>
      <c r="T182" s="1">
        <v>8449.5</v>
      </c>
      <c r="U182" s="1">
        <v>979.36</v>
      </c>
      <c r="V182" s="1">
        <v>5505.42</v>
      </c>
      <c r="W182" s="1">
        <v>1247</v>
      </c>
      <c r="Y182" s="1">
        <v>2011</v>
      </c>
      <c r="Z182" s="1">
        <v>11</v>
      </c>
      <c r="AA182" s="1">
        <v>1.0275000000000001</v>
      </c>
      <c r="AB182" s="1">
        <v>0.55289999999999995</v>
      </c>
      <c r="AC182" s="1">
        <v>0.98099999999999998</v>
      </c>
      <c r="AD182" s="1">
        <v>515.45000000000005</v>
      </c>
      <c r="AE182" s="1">
        <f t="shared" si="12"/>
        <v>1.940052381414298E-3</v>
      </c>
      <c r="AF182" s="1">
        <v>6.3788</v>
      </c>
      <c r="AG182" s="1">
        <f t="shared" si="13"/>
        <v>0.15676929830062081</v>
      </c>
      <c r="AH182" s="1">
        <v>1.3441000000000001</v>
      </c>
      <c r="AI182" s="1">
        <v>1.3441000000000001</v>
      </c>
      <c r="AJ182" s="1">
        <v>1.3441000000000001</v>
      </c>
      <c r="AK182" s="1">
        <v>52.13</v>
      </c>
      <c r="AL182" s="1">
        <f t="shared" si="14"/>
        <v>1.9182812200268559E-2</v>
      </c>
      <c r="AM182" s="1">
        <v>1.3441000000000001</v>
      </c>
      <c r="AN182" s="1">
        <v>1.3441000000000001</v>
      </c>
      <c r="AO182" s="1">
        <v>77.5</v>
      </c>
      <c r="AP182" s="1">
        <f t="shared" si="15"/>
        <v>1.2903225806451613E-2</v>
      </c>
      <c r="AQ182" s="1">
        <v>1140.05</v>
      </c>
      <c r="AR182" s="1">
        <f t="shared" si="16"/>
        <v>8.7715451076707165E-4</v>
      </c>
      <c r="AS182" s="1">
        <v>7.3260000000000006E-2</v>
      </c>
      <c r="AT182" s="1">
        <v>88.65</v>
      </c>
      <c r="AU182">
        <f t="shared" si="17"/>
        <v>1.1280315848843767E-2</v>
      </c>
      <c r="AV182" s="1">
        <v>3.2500000000000001E-2</v>
      </c>
      <c r="AW182" s="1">
        <v>0.77980000000000005</v>
      </c>
      <c r="AX182" s="1">
        <v>1.3441000000000001</v>
      </c>
      <c r="AY182" s="1">
        <v>0.1477</v>
      </c>
      <c r="AZ182" s="1">
        <v>1.5693999999999999</v>
      </c>
    </row>
    <row r="183" spans="1:52" x14ac:dyDescent="0.35">
      <c r="A183" s="1">
        <v>2011</v>
      </c>
      <c r="B183" s="1">
        <v>12</v>
      </c>
      <c r="C183" s="1">
        <v>4056.6</v>
      </c>
      <c r="D183" s="1">
        <v>56754</v>
      </c>
      <c r="E183" s="1">
        <v>11955.09</v>
      </c>
      <c r="F183" s="1">
        <v>4177.53</v>
      </c>
      <c r="G183" s="1">
        <v>2199.42</v>
      </c>
      <c r="H183" s="1">
        <v>3159.81</v>
      </c>
      <c r="I183" s="1">
        <v>5898.35</v>
      </c>
      <c r="J183" s="1">
        <v>680.42</v>
      </c>
      <c r="K183" s="1">
        <v>4624.3</v>
      </c>
      <c r="L183" s="1">
        <v>2901.82</v>
      </c>
      <c r="M183" s="1">
        <v>15089.74</v>
      </c>
      <c r="N183" s="1">
        <v>8455.35</v>
      </c>
      <c r="O183" s="1">
        <v>1825.74</v>
      </c>
      <c r="P183" s="1">
        <v>37077.519999999997</v>
      </c>
      <c r="Q183" s="1">
        <v>11347.66</v>
      </c>
      <c r="R183" s="1">
        <v>1402.23</v>
      </c>
      <c r="S183" s="1">
        <v>2646.35</v>
      </c>
      <c r="T183" s="1">
        <v>8566.2999999999993</v>
      </c>
      <c r="U183" s="1">
        <v>987.85</v>
      </c>
      <c r="V183" s="1">
        <v>5572.28</v>
      </c>
      <c r="W183" s="1">
        <v>1257.5999999999999</v>
      </c>
      <c r="Y183" s="1">
        <v>2011</v>
      </c>
      <c r="Z183" s="1">
        <v>12</v>
      </c>
      <c r="AA183" s="1">
        <v>1.0225</v>
      </c>
      <c r="AB183" s="1">
        <v>0.53659999999999997</v>
      </c>
      <c r="AC183" s="1">
        <v>0.98070000000000002</v>
      </c>
      <c r="AD183" s="1">
        <v>519.25</v>
      </c>
      <c r="AE183" s="1">
        <f t="shared" si="12"/>
        <v>1.9258545979778526E-3</v>
      </c>
      <c r="AF183" s="1">
        <v>6.2938999999999998</v>
      </c>
      <c r="AG183" s="1">
        <f t="shared" si="13"/>
        <v>0.15888399879248161</v>
      </c>
      <c r="AH183" s="1">
        <v>1.2945</v>
      </c>
      <c r="AI183" s="1">
        <v>1.2945</v>
      </c>
      <c r="AJ183" s="1">
        <v>1.2945</v>
      </c>
      <c r="AK183" s="1">
        <v>53.015000000000001</v>
      </c>
      <c r="AL183" s="1">
        <f t="shared" si="14"/>
        <v>1.88625860605489E-2</v>
      </c>
      <c r="AM183" s="1">
        <v>1.2945</v>
      </c>
      <c r="AN183" s="1">
        <v>1.2945</v>
      </c>
      <c r="AO183" s="1">
        <v>76.94</v>
      </c>
      <c r="AP183" s="1">
        <f t="shared" si="15"/>
        <v>1.2997140629061607E-2</v>
      </c>
      <c r="AQ183" s="1">
        <v>1158.5</v>
      </c>
      <c r="AR183" s="1">
        <f t="shared" si="16"/>
        <v>8.6318515321536469E-4</v>
      </c>
      <c r="AS183" s="1">
        <v>7.1620000000000003E-2</v>
      </c>
      <c r="AT183" s="1">
        <v>89.78</v>
      </c>
      <c r="AU183">
        <f t="shared" si="17"/>
        <v>1.1138338159946536E-2</v>
      </c>
      <c r="AV183" s="1">
        <v>3.1E-2</v>
      </c>
      <c r="AW183" s="1">
        <v>0.77090000000000003</v>
      </c>
      <c r="AX183" s="1">
        <v>1.2945</v>
      </c>
      <c r="AY183" s="1">
        <v>0.14480000000000001</v>
      </c>
      <c r="AZ183" s="1">
        <v>1.5535000000000001</v>
      </c>
    </row>
    <row r="184" spans="1:52" x14ac:dyDescent="0.35">
      <c r="A184" s="1">
        <v>2012</v>
      </c>
      <c r="B184" s="1">
        <v>1</v>
      </c>
      <c r="C184" s="1">
        <v>4262.7</v>
      </c>
      <c r="D184" s="1">
        <v>63072</v>
      </c>
      <c r="E184" s="1">
        <v>12452.15</v>
      </c>
      <c r="F184" s="1">
        <v>4260.75</v>
      </c>
      <c r="G184" s="1">
        <v>2292.61</v>
      </c>
      <c r="H184" s="1">
        <v>3298.55</v>
      </c>
      <c r="I184" s="1">
        <v>6458.91</v>
      </c>
      <c r="J184" s="1">
        <v>796.02</v>
      </c>
      <c r="K184" s="1">
        <v>5199.25</v>
      </c>
      <c r="L184" s="1">
        <v>3007.79</v>
      </c>
      <c r="M184" s="1">
        <v>15828.05</v>
      </c>
      <c r="N184" s="1">
        <v>8802.51</v>
      </c>
      <c r="O184" s="1">
        <v>1955.79</v>
      </c>
      <c r="P184" s="1">
        <v>37422.68</v>
      </c>
      <c r="Q184" s="1">
        <v>11874.89</v>
      </c>
      <c r="R184" s="1">
        <v>1514.03</v>
      </c>
      <c r="S184" s="1">
        <v>2906.69</v>
      </c>
      <c r="T184" s="1">
        <v>8509.2000000000007</v>
      </c>
      <c r="U184" s="1">
        <v>1036.3399999999999</v>
      </c>
      <c r="V184" s="1">
        <v>5681.61</v>
      </c>
      <c r="W184" s="1">
        <v>1312.4</v>
      </c>
      <c r="Y184" s="1">
        <v>2012</v>
      </c>
      <c r="Z184" s="1">
        <v>1</v>
      </c>
      <c r="AA184" s="1">
        <v>1.0613999999999999</v>
      </c>
      <c r="AB184" s="1">
        <v>0.57199999999999995</v>
      </c>
      <c r="AC184" s="1">
        <v>0.99690000000000001</v>
      </c>
      <c r="AD184" s="1">
        <v>491.4</v>
      </c>
      <c r="AE184" s="1">
        <f t="shared" si="12"/>
        <v>2.0350020350020353E-3</v>
      </c>
      <c r="AF184" s="1">
        <v>6.3090000000000002</v>
      </c>
      <c r="AG184" s="1">
        <f t="shared" si="13"/>
        <v>0.15850372483753367</v>
      </c>
      <c r="AH184" s="1">
        <v>1.3078000000000001</v>
      </c>
      <c r="AI184" s="1">
        <v>1.3078000000000001</v>
      </c>
      <c r="AJ184" s="1">
        <v>1.3078000000000001</v>
      </c>
      <c r="AK184" s="1">
        <v>49.515000000000001</v>
      </c>
      <c r="AL184" s="1">
        <f t="shared" si="14"/>
        <v>2.0195900232252852E-2</v>
      </c>
      <c r="AM184" s="1">
        <v>1.3078000000000001</v>
      </c>
      <c r="AN184" s="1">
        <v>1.3078000000000001</v>
      </c>
      <c r="AO184" s="1">
        <v>76.19</v>
      </c>
      <c r="AP184" s="1">
        <f t="shared" si="15"/>
        <v>1.3125082031762698E-2</v>
      </c>
      <c r="AQ184" s="1">
        <v>1125.45</v>
      </c>
      <c r="AR184" s="1">
        <f t="shared" si="16"/>
        <v>8.8853347549868941E-4</v>
      </c>
      <c r="AS184" s="1">
        <v>7.664E-2</v>
      </c>
      <c r="AT184" s="1">
        <v>90.3</v>
      </c>
      <c r="AU184">
        <f t="shared" si="17"/>
        <v>1.1074197120708749E-2</v>
      </c>
      <c r="AV184" s="1">
        <v>3.2899999999999999E-2</v>
      </c>
      <c r="AW184" s="1">
        <v>0.79469999999999996</v>
      </c>
      <c r="AX184" s="1">
        <v>1.3078000000000001</v>
      </c>
      <c r="AY184" s="1">
        <v>0.14680000000000001</v>
      </c>
      <c r="AZ184" s="1">
        <v>1.5755999999999999</v>
      </c>
    </row>
    <row r="185" spans="1:52" x14ac:dyDescent="0.35">
      <c r="A185" s="1">
        <v>2012</v>
      </c>
      <c r="B185" s="1">
        <v>2</v>
      </c>
      <c r="C185" s="1">
        <v>4298.5</v>
      </c>
      <c r="D185" s="1">
        <v>65812</v>
      </c>
      <c r="E185" s="1">
        <v>12644.01</v>
      </c>
      <c r="F185" s="1">
        <v>4535.6000000000004</v>
      </c>
      <c r="G185" s="1">
        <v>2428.4899999999998</v>
      </c>
      <c r="H185" s="1">
        <v>3452.45</v>
      </c>
      <c r="I185" s="1">
        <v>6856.08</v>
      </c>
      <c r="J185" s="1">
        <v>743.59</v>
      </c>
      <c r="K185" s="1">
        <v>5385.2</v>
      </c>
      <c r="L185" s="1">
        <v>3208.32</v>
      </c>
      <c r="M185" s="1">
        <v>16351.41</v>
      </c>
      <c r="N185" s="1">
        <v>9723.24</v>
      </c>
      <c r="O185" s="1">
        <v>2030.25</v>
      </c>
      <c r="P185" s="1">
        <v>37816.69</v>
      </c>
      <c r="Q185" s="1">
        <v>12877.88</v>
      </c>
      <c r="R185" s="1">
        <v>1597.67</v>
      </c>
      <c r="S185" s="1">
        <v>2994.06</v>
      </c>
      <c r="T185" s="1">
        <v>8465.9</v>
      </c>
      <c r="U185" s="1">
        <v>1101.76</v>
      </c>
      <c r="V185" s="1">
        <v>5871.51</v>
      </c>
      <c r="W185" s="1">
        <v>1365.7</v>
      </c>
      <c r="Y185" s="1">
        <v>2012</v>
      </c>
      <c r="Z185" s="1">
        <v>2</v>
      </c>
      <c r="AA185" s="1">
        <v>1.0729</v>
      </c>
      <c r="AB185" s="1">
        <v>0.58199999999999996</v>
      </c>
      <c r="AC185" s="1">
        <v>1.0104</v>
      </c>
      <c r="AD185" s="1">
        <v>479.6</v>
      </c>
      <c r="AE185" s="1">
        <f t="shared" si="12"/>
        <v>2.0850708924103419E-3</v>
      </c>
      <c r="AF185" s="1">
        <v>6.2938000000000001</v>
      </c>
      <c r="AG185" s="1">
        <f t="shared" si="13"/>
        <v>0.15888652324509836</v>
      </c>
      <c r="AH185" s="1">
        <v>1.3324</v>
      </c>
      <c r="AI185" s="1">
        <v>1.3324</v>
      </c>
      <c r="AJ185" s="1">
        <v>1.3324</v>
      </c>
      <c r="AK185" s="1">
        <v>49.11</v>
      </c>
      <c r="AL185" s="1">
        <f t="shared" si="14"/>
        <v>2.0362451639177357E-2</v>
      </c>
      <c r="AM185" s="1">
        <v>1.3324</v>
      </c>
      <c r="AN185" s="1">
        <v>1.3324</v>
      </c>
      <c r="AO185" s="1">
        <v>81.22</v>
      </c>
      <c r="AP185" s="1">
        <f t="shared" si="15"/>
        <v>1.2312238364934745E-2</v>
      </c>
      <c r="AQ185" s="1">
        <v>1118.8</v>
      </c>
      <c r="AR185" s="1">
        <f t="shared" si="16"/>
        <v>8.9381480157311414E-4</v>
      </c>
      <c r="AS185" s="1">
        <v>7.7810000000000004E-2</v>
      </c>
      <c r="AT185" s="1">
        <v>90.92</v>
      </c>
      <c r="AU185">
        <f t="shared" si="17"/>
        <v>1.0998680158380994E-2</v>
      </c>
      <c r="AV185" s="1">
        <v>3.4299999999999997E-2</v>
      </c>
      <c r="AW185" s="1">
        <v>0.79920000000000002</v>
      </c>
      <c r="AX185" s="1">
        <v>1.3324</v>
      </c>
      <c r="AY185" s="1">
        <v>0.151</v>
      </c>
      <c r="AZ185" s="1">
        <v>1.5915999999999999</v>
      </c>
    </row>
    <row r="186" spans="1:52" x14ac:dyDescent="0.35">
      <c r="A186" s="1">
        <v>2012</v>
      </c>
      <c r="B186" s="1">
        <v>3</v>
      </c>
      <c r="C186" s="1">
        <v>4335.2</v>
      </c>
      <c r="D186" s="1">
        <v>64511</v>
      </c>
      <c r="E186" s="1">
        <v>12392.18</v>
      </c>
      <c r="F186" s="1">
        <v>4671.28</v>
      </c>
      <c r="G186" s="1">
        <v>2262.79</v>
      </c>
      <c r="H186" s="1">
        <v>3423.81</v>
      </c>
      <c r="I186" s="1">
        <v>6946.83</v>
      </c>
      <c r="J186" s="1">
        <v>728.93</v>
      </c>
      <c r="K186" s="1">
        <v>5295.55</v>
      </c>
      <c r="L186" s="1">
        <v>3254.81</v>
      </c>
      <c r="M186" s="1">
        <v>15980.07</v>
      </c>
      <c r="N186" s="1">
        <v>10083.56</v>
      </c>
      <c r="O186" s="1">
        <v>2014.04</v>
      </c>
      <c r="P186" s="1">
        <v>39521.24</v>
      </c>
      <c r="Q186" s="1">
        <v>13761.76</v>
      </c>
      <c r="R186" s="1">
        <v>1517.34</v>
      </c>
      <c r="S186" s="1">
        <v>3010.46</v>
      </c>
      <c r="T186" s="1">
        <v>8008</v>
      </c>
      <c r="U186" s="1">
        <v>1074.48</v>
      </c>
      <c r="V186" s="1">
        <v>5768.45</v>
      </c>
      <c r="W186" s="1">
        <v>1408.5</v>
      </c>
      <c r="Y186" s="1">
        <v>2012</v>
      </c>
      <c r="Z186" s="1">
        <v>3</v>
      </c>
      <c r="AA186" s="1">
        <v>1.0341</v>
      </c>
      <c r="AB186" s="1">
        <v>0.54730000000000001</v>
      </c>
      <c r="AC186" s="1">
        <v>1.002</v>
      </c>
      <c r="AD186" s="1">
        <v>488.1</v>
      </c>
      <c r="AE186" s="1">
        <f t="shared" si="12"/>
        <v>2.0487604998975619E-3</v>
      </c>
      <c r="AF186" s="1">
        <v>6.298</v>
      </c>
      <c r="AG186" s="1">
        <f t="shared" si="13"/>
        <v>0.15878056525881232</v>
      </c>
      <c r="AH186" s="1">
        <v>1.3343</v>
      </c>
      <c r="AI186" s="1">
        <v>1.3343</v>
      </c>
      <c r="AJ186" s="1">
        <v>1.3343</v>
      </c>
      <c r="AK186" s="1">
        <v>50.875</v>
      </c>
      <c r="AL186" s="1">
        <f t="shared" si="14"/>
        <v>1.9656019656019656E-2</v>
      </c>
      <c r="AM186" s="1">
        <v>1.3343</v>
      </c>
      <c r="AN186" s="1">
        <v>1.3343</v>
      </c>
      <c r="AO186" s="1">
        <v>82.79</v>
      </c>
      <c r="AP186" s="1">
        <f t="shared" si="15"/>
        <v>1.2078753472641623E-2</v>
      </c>
      <c r="AQ186" s="1">
        <v>1131.4000000000001</v>
      </c>
      <c r="AR186" s="1">
        <f t="shared" si="16"/>
        <v>8.8386070355311994E-4</v>
      </c>
      <c r="AS186" s="1">
        <v>7.8049999999999994E-2</v>
      </c>
      <c r="AT186" s="1">
        <v>90.52</v>
      </c>
      <c r="AU186">
        <f t="shared" si="17"/>
        <v>1.104728236853734E-2</v>
      </c>
      <c r="AV186" s="1">
        <v>3.4000000000000002E-2</v>
      </c>
      <c r="AW186" s="1">
        <v>0.79469999999999996</v>
      </c>
      <c r="AX186" s="1">
        <v>1.3343</v>
      </c>
      <c r="AY186" s="1">
        <v>0.15090000000000001</v>
      </c>
      <c r="AZ186" s="1">
        <v>1.601</v>
      </c>
    </row>
    <row r="187" spans="1:52" x14ac:dyDescent="0.35">
      <c r="A187" s="1">
        <v>2012</v>
      </c>
      <c r="B187" s="1">
        <v>4</v>
      </c>
      <c r="C187" s="1">
        <v>4396.6000000000004</v>
      </c>
      <c r="D187" s="1">
        <v>61820</v>
      </c>
      <c r="E187" s="1">
        <v>12292.69</v>
      </c>
      <c r="F187" s="1">
        <v>4585.7700000000004</v>
      </c>
      <c r="G187" s="1">
        <v>2396.3200000000002</v>
      </c>
      <c r="H187" s="1">
        <v>3212.8</v>
      </c>
      <c r="I187" s="1">
        <v>6761.19</v>
      </c>
      <c r="J187" s="1">
        <v>699.91</v>
      </c>
      <c r="K187" s="1">
        <v>5248.15</v>
      </c>
      <c r="L187" s="1">
        <v>3224.45</v>
      </c>
      <c r="M187" s="1">
        <v>14592.34</v>
      </c>
      <c r="N187" s="1">
        <v>9520.89</v>
      </c>
      <c r="O187" s="1">
        <v>1981.99</v>
      </c>
      <c r="P187" s="1">
        <v>39461</v>
      </c>
      <c r="Q187" s="1">
        <v>13990.38</v>
      </c>
      <c r="R187" s="1">
        <v>1469.65</v>
      </c>
      <c r="S187" s="1">
        <v>2978.57</v>
      </c>
      <c r="T187" s="1">
        <v>7011</v>
      </c>
      <c r="U187" s="1">
        <v>1059.6199999999999</v>
      </c>
      <c r="V187" s="1">
        <v>5737.78</v>
      </c>
      <c r="W187" s="1">
        <v>1397.9</v>
      </c>
      <c r="Y187" s="1">
        <v>2012</v>
      </c>
      <c r="Z187" s="1">
        <v>4</v>
      </c>
      <c r="AA187" s="1">
        <v>1.0423</v>
      </c>
      <c r="AB187" s="1">
        <v>0.52359999999999995</v>
      </c>
      <c r="AC187" s="1">
        <v>1.0128999999999999</v>
      </c>
      <c r="AD187" s="1">
        <v>484.6</v>
      </c>
      <c r="AE187" s="1">
        <f t="shared" si="12"/>
        <v>2.0635575732562937E-3</v>
      </c>
      <c r="AF187" s="1">
        <v>6.3098999999999998</v>
      </c>
      <c r="AG187" s="1">
        <f t="shared" si="13"/>
        <v>0.15848111697491243</v>
      </c>
      <c r="AH187" s="1">
        <v>1.3240000000000001</v>
      </c>
      <c r="AI187" s="1">
        <v>1.3240000000000001</v>
      </c>
      <c r="AJ187" s="1">
        <v>1.3240000000000001</v>
      </c>
      <c r="AK187" s="1">
        <v>52.664999999999999</v>
      </c>
      <c r="AL187" s="1">
        <f t="shared" si="14"/>
        <v>1.8987942656413178E-2</v>
      </c>
      <c r="AM187" s="1">
        <v>1.3240000000000001</v>
      </c>
      <c r="AN187" s="1">
        <v>1.3240000000000001</v>
      </c>
      <c r="AO187" s="1">
        <v>79.78</v>
      </c>
      <c r="AP187" s="1">
        <f t="shared" si="15"/>
        <v>1.2534469791927801E-2</v>
      </c>
      <c r="AQ187" s="1">
        <v>1129.55</v>
      </c>
      <c r="AR187" s="1">
        <f t="shared" si="16"/>
        <v>8.8530830861847638E-4</v>
      </c>
      <c r="AS187" s="1">
        <v>7.6810000000000003E-2</v>
      </c>
      <c r="AT187" s="1">
        <v>91</v>
      </c>
      <c r="AU187">
        <f t="shared" si="17"/>
        <v>1.098901098901099E-2</v>
      </c>
      <c r="AV187" s="1">
        <v>3.4000000000000002E-2</v>
      </c>
      <c r="AW187" s="1">
        <v>0.80800000000000005</v>
      </c>
      <c r="AX187" s="1">
        <v>1.3240000000000001</v>
      </c>
      <c r="AY187" s="1">
        <v>0.14860000000000001</v>
      </c>
      <c r="AZ187" s="1">
        <v>1.6231</v>
      </c>
    </row>
    <row r="188" spans="1:52" x14ac:dyDescent="0.35">
      <c r="A188" s="1">
        <v>2012</v>
      </c>
      <c r="B188" s="1">
        <v>5</v>
      </c>
      <c r="C188" s="1">
        <v>4076.3</v>
      </c>
      <c r="D188" s="1">
        <v>54490</v>
      </c>
      <c r="E188" s="1">
        <v>11513.21</v>
      </c>
      <c r="F188" s="1">
        <v>4318.16</v>
      </c>
      <c r="G188" s="1">
        <v>2372.23</v>
      </c>
      <c r="H188" s="1">
        <v>3017.01</v>
      </c>
      <c r="I188" s="1">
        <v>6264.38</v>
      </c>
      <c r="J188" s="1">
        <v>525.45000000000005</v>
      </c>
      <c r="K188" s="1">
        <v>4924.25</v>
      </c>
      <c r="L188" s="1">
        <v>3077.03</v>
      </c>
      <c r="M188" s="1">
        <v>12873.84</v>
      </c>
      <c r="N188" s="1">
        <v>8542.73</v>
      </c>
      <c r="O188" s="1">
        <v>1843.47</v>
      </c>
      <c r="P188" s="1">
        <v>37872.949999999997</v>
      </c>
      <c r="Q188" s="1">
        <v>13786.62</v>
      </c>
      <c r="R188" s="1">
        <v>1306.42</v>
      </c>
      <c r="S188" s="1">
        <v>2772.54</v>
      </c>
      <c r="T188" s="1">
        <v>6089.8</v>
      </c>
      <c r="U188" s="1">
        <v>975.98</v>
      </c>
      <c r="V188" s="1">
        <v>5320.86</v>
      </c>
      <c r="W188" s="1">
        <v>1310.3</v>
      </c>
      <c r="Y188" s="1">
        <v>2012</v>
      </c>
      <c r="Z188" s="1">
        <v>5</v>
      </c>
      <c r="AA188" s="1">
        <v>0.97270000000000001</v>
      </c>
      <c r="AB188" s="1">
        <v>0.49430000000000002</v>
      </c>
      <c r="AC188" s="1">
        <v>0.96750000000000003</v>
      </c>
      <c r="AD188" s="1">
        <v>516.25</v>
      </c>
      <c r="AE188" s="1">
        <f t="shared" si="12"/>
        <v>1.937046004842615E-3</v>
      </c>
      <c r="AF188" s="1">
        <v>6.3688000000000002</v>
      </c>
      <c r="AG188" s="1">
        <f t="shared" si="13"/>
        <v>0.1570154503203115</v>
      </c>
      <c r="AH188" s="1">
        <v>1.2356</v>
      </c>
      <c r="AI188" s="1">
        <v>1.2356</v>
      </c>
      <c r="AJ188" s="1">
        <v>1.2356</v>
      </c>
      <c r="AK188" s="1">
        <v>56.04</v>
      </c>
      <c r="AL188" s="1">
        <f t="shared" si="14"/>
        <v>1.7844396859386154E-2</v>
      </c>
      <c r="AM188" s="1">
        <v>1.2356</v>
      </c>
      <c r="AN188" s="1">
        <v>1.2356</v>
      </c>
      <c r="AO188" s="1">
        <v>78.349999999999994</v>
      </c>
      <c r="AP188" s="1">
        <f t="shared" si="15"/>
        <v>1.2763241863433313E-2</v>
      </c>
      <c r="AQ188" s="1">
        <v>1179.8699999999999</v>
      </c>
      <c r="AR188" s="1">
        <f t="shared" si="16"/>
        <v>8.4755100138150818E-4</v>
      </c>
      <c r="AS188" s="1">
        <v>6.9570000000000007E-2</v>
      </c>
      <c r="AT188" s="1">
        <v>93.55</v>
      </c>
      <c r="AU188">
        <f t="shared" si="17"/>
        <v>1.0689470871191877E-2</v>
      </c>
      <c r="AV188" s="1">
        <v>2.9899999999999999E-2</v>
      </c>
      <c r="AW188" s="1">
        <v>0.77580000000000005</v>
      </c>
      <c r="AX188" s="1">
        <v>1.2356</v>
      </c>
      <c r="AY188" s="1">
        <v>0.13750000000000001</v>
      </c>
      <c r="AZ188" s="1">
        <v>1.5403</v>
      </c>
    </row>
    <row r="189" spans="1:52" x14ac:dyDescent="0.35">
      <c r="A189" s="1">
        <v>2012</v>
      </c>
      <c r="B189" s="1">
        <v>6</v>
      </c>
      <c r="C189" s="1">
        <v>4094.6</v>
      </c>
      <c r="D189" s="1">
        <v>54355</v>
      </c>
      <c r="E189" s="1">
        <v>11596.56</v>
      </c>
      <c r="F189" s="1">
        <v>4400.1000000000004</v>
      </c>
      <c r="G189" s="1">
        <v>2225.4299999999998</v>
      </c>
      <c r="H189" s="1">
        <v>3196.65</v>
      </c>
      <c r="I189" s="1">
        <v>6416.28</v>
      </c>
      <c r="J189" s="1">
        <v>611.16</v>
      </c>
      <c r="K189" s="1">
        <v>5278.9</v>
      </c>
      <c r="L189" s="1">
        <v>3148.62</v>
      </c>
      <c r="M189" s="1">
        <v>14274.37</v>
      </c>
      <c r="N189" s="1">
        <v>9006.7800000000007</v>
      </c>
      <c r="O189" s="1">
        <v>1854.01</v>
      </c>
      <c r="P189" s="1">
        <v>40199.550000000003</v>
      </c>
      <c r="Q189" s="1">
        <v>13801.41</v>
      </c>
      <c r="R189" s="1">
        <v>1387.52</v>
      </c>
      <c r="S189" s="1">
        <v>2878.45</v>
      </c>
      <c r="T189" s="1">
        <v>7102.2</v>
      </c>
      <c r="U189" s="1">
        <v>1019.06</v>
      </c>
      <c r="V189" s="1">
        <v>5571.15</v>
      </c>
      <c r="W189" s="1">
        <v>1362.2</v>
      </c>
      <c r="Y189" s="1">
        <v>2012</v>
      </c>
      <c r="Z189" s="1">
        <v>6</v>
      </c>
      <c r="AA189" s="1">
        <v>1.0233000000000001</v>
      </c>
      <c r="AB189" s="1">
        <v>0.49759999999999999</v>
      </c>
      <c r="AC189" s="1">
        <v>0.98350000000000004</v>
      </c>
      <c r="AD189" s="1">
        <v>500.3</v>
      </c>
      <c r="AE189" s="1">
        <f t="shared" si="12"/>
        <v>1.9988007195682589E-3</v>
      </c>
      <c r="AF189" s="1">
        <v>6.3536999999999999</v>
      </c>
      <c r="AG189" s="1">
        <f t="shared" si="13"/>
        <v>0.15738860821253758</v>
      </c>
      <c r="AH189" s="1">
        <v>1.2658</v>
      </c>
      <c r="AI189" s="1">
        <v>1.2658</v>
      </c>
      <c r="AJ189" s="1">
        <v>1.2658</v>
      </c>
      <c r="AK189" s="1">
        <v>55.51</v>
      </c>
      <c r="AL189" s="1">
        <f t="shared" si="14"/>
        <v>1.8014772113132769E-2</v>
      </c>
      <c r="AM189" s="1">
        <v>1.2658</v>
      </c>
      <c r="AN189" s="1">
        <v>1.2658</v>
      </c>
      <c r="AO189" s="1">
        <v>79.77</v>
      </c>
      <c r="AP189" s="1">
        <f t="shared" si="15"/>
        <v>1.2536041118214868E-2</v>
      </c>
      <c r="AQ189" s="1">
        <v>1140.72</v>
      </c>
      <c r="AR189" s="1">
        <f t="shared" si="16"/>
        <v>8.7663931552002246E-4</v>
      </c>
      <c r="AS189" s="1">
        <v>7.4840000000000004E-2</v>
      </c>
      <c r="AT189" s="1">
        <v>94.48</v>
      </c>
      <c r="AU189">
        <f t="shared" si="17"/>
        <v>1.0584250635055038E-2</v>
      </c>
      <c r="AV189" s="1">
        <v>3.0800000000000001E-2</v>
      </c>
      <c r="AW189" s="1">
        <v>0.7903</v>
      </c>
      <c r="AX189" s="1">
        <v>1.2658</v>
      </c>
      <c r="AY189" s="1">
        <v>0.1444</v>
      </c>
      <c r="AZ189" s="1">
        <v>1.5705</v>
      </c>
    </row>
    <row r="190" spans="1:52" x14ac:dyDescent="0.35">
      <c r="A190" s="1">
        <v>2012</v>
      </c>
      <c r="B190" s="1">
        <v>7</v>
      </c>
      <c r="C190" s="1">
        <v>4269.2</v>
      </c>
      <c r="D190" s="1">
        <v>56097</v>
      </c>
      <c r="E190" s="1">
        <v>11664.71</v>
      </c>
      <c r="F190" s="1">
        <v>4227.5600000000004</v>
      </c>
      <c r="G190" s="1">
        <v>2103.63</v>
      </c>
      <c r="H190" s="1">
        <v>3291.66</v>
      </c>
      <c r="I190" s="1">
        <v>6772.26</v>
      </c>
      <c r="J190" s="1">
        <v>598.67999999999995</v>
      </c>
      <c r="K190" s="1">
        <v>5229</v>
      </c>
      <c r="L190" s="1">
        <v>3169.25</v>
      </c>
      <c r="M190" s="1">
        <v>13890.99</v>
      </c>
      <c r="N190" s="1">
        <v>8695.06</v>
      </c>
      <c r="O190" s="1">
        <v>1881.99</v>
      </c>
      <c r="P190" s="1">
        <v>40704.28</v>
      </c>
      <c r="Q190" s="1">
        <v>14577</v>
      </c>
      <c r="R190" s="1">
        <v>1407.02</v>
      </c>
      <c r="S190" s="1">
        <v>3036.4</v>
      </c>
      <c r="T190" s="1">
        <v>6738.1</v>
      </c>
      <c r="U190" s="1">
        <v>1068.1600000000001</v>
      </c>
      <c r="V190" s="1">
        <v>5635.28</v>
      </c>
      <c r="W190" s="1">
        <v>1379.3</v>
      </c>
      <c r="Y190" s="1">
        <v>2012</v>
      </c>
      <c r="Z190" s="1">
        <v>7</v>
      </c>
      <c r="AA190" s="1">
        <v>1.05</v>
      </c>
      <c r="AB190" s="1">
        <v>0.48609999999999998</v>
      </c>
      <c r="AC190" s="1">
        <v>0.99670000000000003</v>
      </c>
      <c r="AD190" s="1">
        <v>482.3</v>
      </c>
      <c r="AE190" s="1">
        <f t="shared" si="12"/>
        <v>2.0733982998133939E-3</v>
      </c>
      <c r="AF190" s="1">
        <v>6.3620000000000001</v>
      </c>
      <c r="AG190" s="1">
        <f t="shared" si="13"/>
        <v>0.15718327569946558</v>
      </c>
      <c r="AH190" s="1">
        <v>1.2302999999999999</v>
      </c>
      <c r="AI190" s="1">
        <v>1.2302999999999999</v>
      </c>
      <c r="AJ190" s="1">
        <v>1.2302999999999999</v>
      </c>
      <c r="AK190" s="1">
        <v>55.56</v>
      </c>
      <c r="AL190" s="1">
        <f t="shared" si="14"/>
        <v>1.7998560115190784E-2</v>
      </c>
      <c r="AM190" s="1">
        <v>1.2302999999999999</v>
      </c>
      <c r="AN190" s="1">
        <v>1.2302999999999999</v>
      </c>
      <c r="AO190" s="1">
        <v>78.11</v>
      </c>
      <c r="AP190" s="1">
        <f t="shared" si="15"/>
        <v>1.2802458071949815E-2</v>
      </c>
      <c r="AQ190" s="1">
        <v>1130.27</v>
      </c>
      <c r="AR190" s="1">
        <f t="shared" si="16"/>
        <v>8.847443531191662E-4</v>
      </c>
      <c r="AS190" s="1">
        <v>7.4980000000000005E-2</v>
      </c>
      <c r="AT190" s="1">
        <v>94.45</v>
      </c>
      <c r="AU190">
        <f t="shared" si="17"/>
        <v>1.0587612493382742E-2</v>
      </c>
      <c r="AV190" s="1">
        <v>3.1E-2</v>
      </c>
      <c r="AW190" s="1">
        <v>0.80300000000000005</v>
      </c>
      <c r="AX190" s="1">
        <v>1.2302999999999999</v>
      </c>
      <c r="AY190" s="1">
        <v>0.1469</v>
      </c>
      <c r="AZ190" s="1">
        <v>1.5676000000000001</v>
      </c>
    </row>
    <row r="191" spans="1:52" x14ac:dyDescent="0.35">
      <c r="A191" s="1">
        <v>2012</v>
      </c>
      <c r="B191" s="1">
        <v>8</v>
      </c>
      <c r="C191" s="1">
        <v>4316.1000000000004</v>
      </c>
      <c r="D191" s="1">
        <v>57061</v>
      </c>
      <c r="E191" s="1">
        <v>11949.26</v>
      </c>
      <c r="F191" s="1">
        <v>4155.68</v>
      </c>
      <c r="G191" s="1">
        <v>2047.52</v>
      </c>
      <c r="H191" s="1">
        <v>3413.07</v>
      </c>
      <c r="I191" s="1">
        <v>6970.79</v>
      </c>
      <c r="J191" s="1">
        <v>646.82000000000005</v>
      </c>
      <c r="K191" s="1">
        <v>5258.5</v>
      </c>
      <c r="L191" s="1">
        <v>3160.79</v>
      </c>
      <c r="M191" s="1">
        <v>15100.48</v>
      </c>
      <c r="N191" s="1">
        <v>8839.91</v>
      </c>
      <c r="O191" s="1">
        <v>1905.12</v>
      </c>
      <c r="P191" s="1">
        <v>39421.65</v>
      </c>
      <c r="Q191" s="1">
        <v>15391.58</v>
      </c>
      <c r="R191" s="1">
        <v>1422.91</v>
      </c>
      <c r="S191" s="1">
        <v>3025.46</v>
      </c>
      <c r="T191" s="1">
        <v>7420.5</v>
      </c>
      <c r="U191" s="1">
        <v>1043.93</v>
      </c>
      <c r="V191" s="1">
        <v>5711.48</v>
      </c>
      <c r="W191" s="1">
        <v>1406.6</v>
      </c>
      <c r="Y191" s="1">
        <v>2012</v>
      </c>
      <c r="Z191" s="1">
        <v>8</v>
      </c>
      <c r="AA191" s="1">
        <v>1.032</v>
      </c>
      <c r="AB191" s="1">
        <v>0.49249999999999999</v>
      </c>
      <c r="AC191" s="1">
        <v>1.0135000000000001</v>
      </c>
      <c r="AD191" s="1">
        <v>479.82</v>
      </c>
      <c r="AE191" s="1">
        <f t="shared" si="12"/>
        <v>2.0841148764119879E-3</v>
      </c>
      <c r="AF191" s="1">
        <v>6.3484999999999996</v>
      </c>
      <c r="AG191" s="1">
        <f t="shared" si="13"/>
        <v>0.1575175238245255</v>
      </c>
      <c r="AH191" s="1">
        <v>1.2575000000000001</v>
      </c>
      <c r="AI191" s="1">
        <v>1.2575000000000001</v>
      </c>
      <c r="AJ191" s="1">
        <v>1.2575000000000001</v>
      </c>
      <c r="AK191" s="1">
        <v>55.524999999999999</v>
      </c>
      <c r="AL191" s="1">
        <f t="shared" si="14"/>
        <v>1.80099054479964E-2</v>
      </c>
      <c r="AM191" s="1">
        <v>1.2575000000000001</v>
      </c>
      <c r="AN191" s="1">
        <v>1.2575000000000001</v>
      </c>
      <c r="AO191" s="1">
        <v>78.37</v>
      </c>
      <c r="AP191" s="1">
        <f t="shared" si="15"/>
        <v>1.2759984688018373E-2</v>
      </c>
      <c r="AQ191" s="1">
        <v>1133.19</v>
      </c>
      <c r="AR191" s="1">
        <f t="shared" si="16"/>
        <v>8.8246454698682477E-4</v>
      </c>
      <c r="AS191" s="1">
        <v>7.571E-2</v>
      </c>
      <c r="AT191" s="1">
        <v>94.45</v>
      </c>
      <c r="AU191">
        <f t="shared" si="17"/>
        <v>1.0587612493382742E-2</v>
      </c>
      <c r="AV191" s="1">
        <v>3.09E-2</v>
      </c>
      <c r="AW191" s="1">
        <v>0.80130000000000001</v>
      </c>
      <c r="AX191" s="1">
        <v>1.2575000000000001</v>
      </c>
      <c r="AY191" s="1">
        <v>0.1507</v>
      </c>
      <c r="AZ191" s="1">
        <v>1.5864</v>
      </c>
    </row>
    <row r="192" spans="1:52" x14ac:dyDescent="0.35">
      <c r="A192" s="1">
        <v>2012</v>
      </c>
      <c r="B192" s="1">
        <v>9</v>
      </c>
      <c r="C192" s="1">
        <v>4387</v>
      </c>
      <c r="D192" s="1">
        <v>59176</v>
      </c>
      <c r="E192" s="1">
        <v>12317.46</v>
      </c>
      <c r="F192" s="1">
        <v>4230.42</v>
      </c>
      <c r="G192" s="1">
        <v>2086.17</v>
      </c>
      <c r="H192" s="1">
        <v>3354.82</v>
      </c>
      <c r="I192" s="1">
        <v>7216.15</v>
      </c>
      <c r="J192" s="1">
        <v>739.12</v>
      </c>
      <c r="K192" s="1">
        <v>5703.3</v>
      </c>
      <c r="L192" s="1">
        <v>3278.28</v>
      </c>
      <c r="M192" s="1">
        <v>15095.84</v>
      </c>
      <c r="N192" s="1">
        <v>8870.16</v>
      </c>
      <c r="O192" s="1">
        <v>1996.21</v>
      </c>
      <c r="P192" s="1">
        <v>40866.959999999999</v>
      </c>
      <c r="Q192" s="1">
        <v>15444.82</v>
      </c>
      <c r="R192" s="1">
        <v>1458.26</v>
      </c>
      <c r="S192" s="1">
        <v>3060.34</v>
      </c>
      <c r="T192" s="1">
        <v>7708.5</v>
      </c>
      <c r="U192" s="1">
        <v>1072.45</v>
      </c>
      <c r="V192" s="1">
        <v>5742.07</v>
      </c>
      <c r="W192" s="1">
        <v>1440.7</v>
      </c>
      <c r="Y192" s="1">
        <v>2012</v>
      </c>
      <c r="Z192" s="1">
        <v>9</v>
      </c>
      <c r="AA192" s="1">
        <v>1.0377000000000001</v>
      </c>
      <c r="AB192" s="1">
        <v>0.49359999999999998</v>
      </c>
      <c r="AC192" s="1">
        <v>1.0169999999999999</v>
      </c>
      <c r="AD192" s="1">
        <v>474.25</v>
      </c>
      <c r="AE192" s="1">
        <f t="shared" si="12"/>
        <v>2.1085925144965737E-3</v>
      </c>
      <c r="AF192" s="1">
        <v>6.2845000000000004</v>
      </c>
      <c r="AG192" s="1">
        <f t="shared" si="13"/>
        <v>0.15912164850027846</v>
      </c>
      <c r="AH192" s="1">
        <v>1.2858000000000001</v>
      </c>
      <c r="AI192" s="1">
        <v>1.2858000000000001</v>
      </c>
      <c r="AJ192" s="1">
        <v>1.2858000000000001</v>
      </c>
      <c r="AK192" s="1">
        <v>52.854999999999997</v>
      </c>
      <c r="AL192" s="1">
        <f t="shared" si="14"/>
        <v>1.8919685933213509E-2</v>
      </c>
      <c r="AM192" s="1">
        <v>1.2858000000000001</v>
      </c>
      <c r="AN192" s="1">
        <v>1.2858000000000001</v>
      </c>
      <c r="AO192" s="1">
        <v>77.900000000000006</v>
      </c>
      <c r="AP192" s="1">
        <f t="shared" si="15"/>
        <v>1.2836970474967907E-2</v>
      </c>
      <c r="AQ192" s="1">
        <v>1113.07</v>
      </c>
      <c r="AR192" s="1">
        <f t="shared" si="16"/>
        <v>8.9841609242904768E-4</v>
      </c>
      <c r="AS192" s="1">
        <v>7.7710000000000001E-2</v>
      </c>
      <c r="AT192" s="1">
        <v>94.8</v>
      </c>
      <c r="AU192">
        <f t="shared" si="17"/>
        <v>1.0548523206751054E-2</v>
      </c>
      <c r="AV192" s="1">
        <v>3.2000000000000001E-2</v>
      </c>
      <c r="AW192" s="1">
        <v>0.81430000000000002</v>
      </c>
      <c r="AX192" s="1">
        <v>1.2858000000000001</v>
      </c>
      <c r="AY192" s="1">
        <v>0.1522</v>
      </c>
      <c r="AZ192" s="1">
        <v>1.6164000000000001</v>
      </c>
    </row>
    <row r="193" spans="1:52" x14ac:dyDescent="0.35">
      <c r="A193" s="1">
        <v>2012</v>
      </c>
      <c r="B193" s="1">
        <v>10</v>
      </c>
      <c r="C193" s="1">
        <v>4517</v>
      </c>
      <c r="D193" s="1">
        <v>57068</v>
      </c>
      <c r="E193" s="1">
        <v>12422.91</v>
      </c>
      <c r="F193" s="1">
        <v>4266.3500000000004</v>
      </c>
      <c r="G193" s="1">
        <v>2068.88</v>
      </c>
      <c r="H193" s="1">
        <v>3429.27</v>
      </c>
      <c r="I193" s="1">
        <v>7260.63</v>
      </c>
      <c r="J193" s="1">
        <v>801.32</v>
      </c>
      <c r="K193" s="1">
        <v>5619.7</v>
      </c>
      <c r="L193" s="1">
        <v>3248.49</v>
      </c>
      <c r="M193" s="1">
        <v>15539.71</v>
      </c>
      <c r="N193" s="1">
        <v>8928.2900000000009</v>
      </c>
      <c r="O193" s="1">
        <v>1912.06</v>
      </c>
      <c r="P193" s="1">
        <v>41619.96</v>
      </c>
      <c r="Q193" s="1">
        <v>15910.11</v>
      </c>
      <c r="R193" s="1">
        <v>1425.7</v>
      </c>
      <c r="S193" s="1">
        <v>3038.37</v>
      </c>
      <c r="T193" s="1">
        <v>7842.9</v>
      </c>
      <c r="U193" s="1">
        <v>1052.1099999999999</v>
      </c>
      <c r="V193" s="1">
        <v>5782.7</v>
      </c>
      <c r="W193" s="1">
        <v>1412.2</v>
      </c>
      <c r="Y193" s="1">
        <v>2012</v>
      </c>
      <c r="Z193" s="1">
        <v>10</v>
      </c>
      <c r="AA193" s="1">
        <v>1.0373000000000001</v>
      </c>
      <c r="AB193" s="1">
        <v>0.49230000000000002</v>
      </c>
      <c r="AC193" s="1">
        <v>0.99980000000000002</v>
      </c>
      <c r="AD193" s="1">
        <v>480.7</v>
      </c>
      <c r="AE193" s="1">
        <f t="shared" si="12"/>
        <v>2.0802995631370919E-3</v>
      </c>
      <c r="AF193" s="1">
        <v>6.2371999999999996</v>
      </c>
      <c r="AG193" s="1">
        <f t="shared" si="13"/>
        <v>0.16032835246585006</v>
      </c>
      <c r="AH193" s="1">
        <v>1.2958000000000001</v>
      </c>
      <c r="AI193" s="1">
        <v>1.2958000000000001</v>
      </c>
      <c r="AJ193" s="1">
        <v>1.2958000000000001</v>
      </c>
      <c r="AK193" s="1">
        <v>53.805</v>
      </c>
      <c r="AL193" s="1">
        <f t="shared" si="14"/>
        <v>1.8585633305454884E-2</v>
      </c>
      <c r="AM193" s="1">
        <v>1.2958000000000001</v>
      </c>
      <c r="AN193" s="1">
        <v>1.2958000000000001</v>
      </c>
      <c r="AO193" s="1">
        <v>79.760000000000005</v>
      </c>
      <c r="AP193" s="1">
        <f t="shared" si="15"/>
        <v>1.2537612838515545E-2</v>
      </c>
      <c r="AQ193" s="1">
        <v>1089.92</v>
      </c>
      <c r="AR193" s="1">
        <f t="shared" si="16"/>
        <v>9.1749853200234874E-4</v>
      </c>
      <c r="AS193" s="1">
        <v>7.6340000000000005E-2</v>
      </c>
      <c r="AT193" s="1">
        <v>95.82</v>
      </c>
      <c r="AU193">
        <f t="shared" si="17"/>
        <v>1.0436234606553955E-2</v>
      </c>
      <c r="AV193" s="1">
        <v>3.1899999999999998E-2</v>
      </c>
      <c r="AW193" s="1">
        <v>0.81940000000000002</v>
      </c>
      <c r="AX193" s="1">
        <v>1.2958000000000001</v>
      </c>
      <c r="AY193" s="1">
        <v>0.15060000000000001</v>
      </c>
      <c r="AZ193" s="1">
        <v>1.6128</v>
      </c>
    </row>
    <row r="194" spans="1:52" x14ac:dyDescent="0.35">
      <c r="A194" s="1">
        <v>2012</v>
      </c>
      <c r="B194" s="1">
        <v>11</v>
      </c>
      <c r="C194" s="1">
        <v>4506</v>
      </c>
      <c r="D194" s="1">
        <v>57475</v>
      </c>
      <c r="E194" s="1">
        <v>12239.36</v>
      </c>
      <c r="F194" s="1">
        <v>4139.99</v>
      </c>
      <c r="G194" s="1">
        <v>1980.12</v>
      </c>
      <c r="H194" s="1">
        <v>3557.28</v>
      </c>
      <c r="I194" s="1">
        <v>7405.5</v>
      </c>
      <c r="J194" s="1">
        <v>809.14</v>
      </c>
      <c r="K194" s="1">
        <v>5879.85</v>
      </c>
      <c r="L194" s="1">
        <v>3290.27</v>
      </c>
      <c r="M194" s="1">
        <v>15808.24</v>
      </c>
      <c r="N194" s="1">
        <v>9446.01</v>
      </c>
      <c r="O194" s="1">
        <v>1932.9</v>
      </c>
      <c r="P194" s="1">
        <v>41833.519999999997</v>
      </c>
      <c r="Q194" s="1">
        <v>16573.86</v>
      </c>
      <c r="R194" s="1">
        <v>1405.97</v>
      </c>
      <c r="S194" s="1">
        <v>3069.95</v>
      </c>
      <c r="T194" s="1">
        <v>7934.6</v>
      </c>
      <c r="U194" s="1">
        <v>1085.8499999999999</v>
      </c>
      <c r="V194" s="1">
        <v>5866.82</v>
      </c>
      <c r="W194" s="1">
        <v>1416.2</v>
      </c>
      <c r="Y194" s="1">
        <v>2012</v>
      </c>
      <c r="Z194" s="1">
        <v>11</v>
      </c>
      <c r="AA194" s="1">
        <v>1.0426</v>
      </c>
      <c r="AB194" s="1">
        <v>0.46789999999999998</v>
      </c>
      <c r="AC194" s="1">
        <v>1.0063</v>
      </c>
      <c r="AD194" s="1">
        <v>480.5</v>
      </c>
      <c r="AE194" s="1">
        <f t="shared" si="12"/>
        <v>2.0811654526534861E-3</v>
      </c>
      <c r="AF194" s="1">
        <v>6.2267000000000001</v>
      </c>
      <c r="AG194" s="1">
        <f t="shared" si="13"/>
        <v>0.16059871199832976</v>
      </c>
      <c r="AH194" s="1">
        <v>1.2984</v>
      </c>
      <c r="AI194" s="1">
        <v>1.2984</v>
      </c>
      <c r="AJ194" s="1">
        <v>1.2984</v>
      </c>
      <c r="AK194" s="1">
        <v>54.265000000000001</v>
      </c>
      <c r="AL194" s="1">
        <f t="shared" si="14"/>
        <v>1.8428084400626554E-2</v>
      </c>
      <c r="AM194" s="1">
        <v>1.2984</v>
      </c>
      <c r="AN194" s="1">
        <v>1.2984</v>
      </c>
      <c r="AO194" s="1">
        <v>82.45</v>
      </c>
      <c r="AP194" s="1">
        <f t="shared" si="15"/>
        <v>1.2128562765312311E-2</v>
      </c>
      <c r="AQ194" s="1">
        <v>1081.5</v>
      </c>
      <c r="AR194" s="1">
        <f t="shared" si="16"/>
        <v>9.2464170134073042E-4</v>
      </c>
      <c r="AS194" s="1">
        <v>7.7280000000000001E-2</v>
      </c>
      <c r="AT194" s="1">
        <v>96.48</v>
      </c>
      <c r="AU194">
        <f t="shared" si="17"/>
        <v>1.0364842454394693E-2</v>
      </c>
      <c r="AV194" s="1">
        <v>3.2300000000000002E-2</v>
      </c>
      <c r="AW194" s="1">
        <v>0.81930000000000003</v>
      </c>
      <c r="AX194" s="1">
        <v>1.2984</v>
      </c>
      <c r="AY194" s="1">
        <v>0.1502</v>
      </c>
      <c r="AZ194" s="1">
        <v>1.601</v>
      </c>
    </row>
    <row r="195" spans="1:52" x14ac:dyDescent="0.35">
      <c r="A195" s="1">
        <v>2012</v>
      </c>
      <c r="B195" s="1">
        <v>12</v>
      </c>
      <c r="C195" s="1">
        <v>4649</v>
      </c>
      <c r="D195" s="1">
        <v>60952</v>
      </c>
      <c r="E195" s="1">
        <v>12433.53</v>
      </c>
      <c r="F195" s="1">
        <v>4301.38</v>
      </c>
      <c r="G195" s="1">
        <v>2269.13</v>
      </c>
      <c r="H195" s="1">
        <v>3641.07</v>
      </c>
      <c r="I195" s="1">
        <v>7612.39</v>
      </c>
      <c r="J195" s="1">
        <v>907.9</v>
      </c>
      <c r="K195" s="1">
        <v>5905.1</v>
      </c>
      <c r="L195" s="1">
        <v>3396.67</v>
      </c>
      <c r="M195" s="1">
        <v>16273.38</v>
      </c>
      <c r="N195" s="1">
        <v>10395.18</v>
      </c>
      <c r="O195" s="1">
        <v>1997.05</v>
      </c>
      <c r="P195" s="1">
        <v>43705.83</v>
      </c>
      <c r="Q195" s="1">
        <v>16905.330000000002</v>
      </c>
      <c r="R195" s="1">
        <v>1474.72</v>
      </c>
      <c r="S195" s="1">
        <v>3167.08</v>
      </c>
      <c r="T195" s="1">
        <v>8167.5</v>
      </c>
      <c r="U195" s="1">
        <v>1104.73</v>
      </c>
      <c r="V195" s="1">
        <v>5897.81</v>
      </c>
      <c r="W195" s="1">
        <v>1426.2</v>
      </c>
      <c r="Y195" s="1">
        <v>2012</v>
      </c>
      <c r="Z195" s="1">
        <v>12</v>
      </c>
      <c r="AA195" s="1">
        <v>1.0392999999999999</v>
      </c>
      <c r="AB195" s="1">
        <v>0.4879</v>
      </c>
      <c r="AC195" s="1">
        <v>1.0066999999999999</v>
      </c>
      <c r="AD195" s="1">
        <v>478.26</v>
      </c>
      <c r="AE195" s="1">
        <f t="shared" si="12"/>
        <v>2.0909128925688954E-3</v>
      </c>
      <c r="AF195" s="1">
        <v>6.2302999999999997</v>
      </c>
      <c r="AG195" s="1">
        <f t="shared" si="13"/>
        <v>0.16050591464295461</v>
      </c>
      <c r="AH195" s="1">
        <v>1.3193999999999999</v>
      </c>
      <c r="AI195" s="1">
        <v>1.3193999999999999</v>
      </c>
      <c r="AJ195" s="1">
        <v>1.3193999999999999</v>
      </c>
      <c r="AK195" s="1">
        <v>54.994999999999997</v>
      </c>
      <c r="AL195" s="1">
        <f t="shared" si="14"/>
        <v>1.8183471224656789E-2</v>
      </c>
      <c r="AM195" s="1">
        <v>1.3193999999999999</v>
      </c>
      <c r="AN195" s="1">
        <v>1.3193999999999999</v>
      </c>
      <c r="AO195" s="1">
        <v>86.74</v>
      </c>
      <c r="AP195" s="1">
        <f t="shared" si="15"/>
        <v>1.1528706479133042E-2</v>
      </c>
      <c r="AQ195" s="1">
        <v>1063.24</v>
      </c>
      <c r="AR195" s="1">
        <f t="shared" si="16"/>
        <v>9.4052142507806329E-4</v>
      </c>
      <c r="AS195" s="1">
        <v>7.782E-2</v>
      </c>
      <c r="AT195" s="1">
        <v>97.17</v>
      </c>
      <c r="AU195">
        <f t="shared" si="17"/>
        <v>1.0291242152927859E-2</v>
      </c>
      <c r="AV195" s="1">
        <v>3.27E-2</v>
      </c>
      <c r="AW195" s="1">
        <v>0.81869999999999998</v>
      </c>
      <c r="AX195" s="1">
        <v>1.3193999999999999</v>
      </c>
      <c r="AY195" s="1">
        <v>0.1537</v>
      </c>
      <c r="AZ195" s="1">
        <v>1.6251</v>
      </c>
    </row>
    <row r="196" spans="1:52" x14ac:dyDescent="0.35">
      <c r="A196" s="1">
        <v>2013</v>
      </c>
      <c r="B196" s="1">
        <v>1</v>
      </c>
      <c r="C196" s="1">
        <v>4878.8</v>
      </c>
      <c r="D196" s="1">
        <v>59761</v>
      </c>
      <c r="E196" s="1">
        <v>12685.24</v>
      </c>
      <c r="F196" s="1">
        <v>4552.3999999999996</v>
      </c>
      <c r="G196" s="1">
        <v>2385.42</v>
      </c>
      <c r="H196" s="1">
        <v>3732.6</v>
      </c>
      <c r="I196" s="1">
        <v>7776.05</v>
      </c>
      <c r="J196" s="1">
        <v>986.76</v>
      </c>
      <c r="K196" s="1">
        <v>6034.75</v>
      </c>
      <c r="L196" s="1">
        <v>3546.33</v>
      </c>
      <c r="M196" s="1">
        <v>17439.060000000001</v>
      </c>
      <c r="N196" s="1">
        <v>11138.66</v>
      </c>
      <c r="O196" s="1">
        <v>1961.94</v>
      </c>
      <c r="P196" s="1">
        <v>45278.06</v>
      </c>
      <c r="Q196" s="1">
        <v>17242.740000000002</v>
      </c>
      <c r="R196" s="1">
        <v>1546.76</v>
      </c>
      <c r="S196" s="1">
        <v>3282.66</v>
      </c>
      <c r="T196" s="1">
        <v>8362.2999999999993</v>
      </c>
      <c r="U196" s="1">
        <v>1169.17</v>
      </c>
      <c r="V196" s="1">
        <v>6276.88</v>
      </c>
      <c r="W196" s="1">
        <v>1498.1</v>
      </c>
      <c r="Y196" s="1">
        <v>2013</v>
      </c>
      <c r="Z196" s="1">
        <v>1</v>
      </c>
      <c r="AA196" s="1">
        <v>1.0422</v>
      </c>
      <c r="AB196" s="1">
        <v>0.50219999999999998</v>
      </c>
      <c r="AC196" s="1">
        <v>1.0024999999999999</v>
      </c>
      <c r="AD196" s="1">
        <v>470.85</v>
      </c>
      <c r="AE196" s="1">
        <f t="shared" si="12"/>
        <v>2.123818625889349E-3</v>
      </c>
      <c r="AF196" s="1">
        <v>6.2187999999999999</v>
      </c>
      <c r="AG196" s="1">
        <f t="shared" si="13"/>
        <v>0.16080272721425357</v>
      </c>
      <c r="AH196" s="1">
        <v>1.3577999999999999</v>
      </c>
      <c r="AI196" s="1">
        <v>1.3577999999999999</v>
      </c>
      <c r="AJ196" s="1">
        <v>1.3577999999999999</v>
      </c>
      <c r="AK196" s="1">
        <v>53.274999999999999</v>
      </c>
      <c r="AL196" s="1">
        <f t="shared" si="14"/>
        <v>1.8770530267480056E-2</v>
      </c>
      <c r="AM196" s="1">
        <v>1.3577999999999999</v>
      </c>
      <c r="AN196" s="1">
        <v>1.3577999999999999</v>
      </c>
      <c r="AO196" s="1">
        <v>91.72</v>
      </c>
      <c r="AP196" s="1">
        <f t="shared" si="15"/>
        <v>1.0902747492368078E-2</v>
      </c>
      <c r="AQ196" s="1">
        <v>1087.31</v>
      </c>
      <c r="AR196" s="1">
        <f t="shared" si="16"/>
        <v>9.1970091326300696E-4</v>
      </c>
      <c r="AS196" s="1">
        <v>7.8719999999999998E-2</v>
      </c>
      <c r="AT196" s="1">
        <v>97.6</v>
      </c>
      <c r="AU196">
        <f t="shared" si="17"/>
        <v>1.0245901639344263E-2</v>
      </c>
      <c r="AV196" s="1">
        <v>3.32E-2</v>
      </c>
      <c r="AW196" s="1">
        <v>0.80800000000000005</v>
      </c>
      <c r="AX196" s="1">
        <v>1.3577999999999999</v>
      </c>
      <c r="AY196" s="1">
        <v>0.15720000000000001</v>
      </c>
      <c r="AZ196" s="1">
        <v>1.5853999999999999</v>
      </c>
    </row>
    <row r="197" spans="1:52" x14ac:dyDescent="0.35">
      <c r="A197" s="1">
        <v>2013</v>
      </c>
      <c r="B197" s="1">
        <v>2</v>
      </c>
      <c r="C197" s="1">
        <v>5104.1000000000004</v>
      </c>
      <c r="D197" s="1">
        <v>57424</v>
      </c>
      <c r="E197" s="1">
        <v>12821.83</v>
      </c>
      <c r="F197" s="1">
        <v>4558.46</v>
      </c>
      <c r="G197" s="1">
        <v>2365.59</v>
      </c>
      <c r="H197" s="1">
        <v>3723</v>
      </c>
      <c r="I197" s="1">
        <v>7741.7</v>
      </c>
      <c r="J197" s="1">
        <v>1007.99</v>
      </c>
      <c r="K197" s="1">
        <v>5693.05</v>
      </c>
      <c r="L197" s="1">
        <v>3756.77</v>
      </c>
      <c r="M197" s="1">
        <v>15921.25</v>
      </c>
      <c r="N197" s="1">
        <v>11559.36</v>
      </c>
      <c r="O197" s="1">
        <v>2026.49</v>
      </c>
      <c r="P197" s="1">
        <v>44120.99</v>
      </c>
      <c r="Q197" s="1">
        <v>18173.669999999998</v>
      </c>
      <c r="R197" s="1">
        <v>1486.04</v>
      </c>
      <c r="S197" s="1">
        <v>3269.95</v>
      </c>
      <c r="T197" s="1">
        <v>8230.2999999999993</v>
      </c>
      <c r="U197" s="1">
        <v>1199.4000000000001</v>
      </c>
      <c r="V197" s="1">
        <v>6360.81</v>
      </c>
      <c r="W197" s="1">
        <v>1514.7</v>
      </c>
      <c r="Y197" s="1">
        <v>2013</v>
      </c>
      <c r="Z197" s="1">
        <v>2</v>
      </c>
      <c r="AA197" s="1">
        <v>1.0212000000000001</v>
      </c>
      <c r="AB197" s="1">
        <v>0.50480000000000003</v>
      </c>
      <c r="AC197" s="1">
        <v>0.97009999999999996</v>
      </c>
      <c r="AD197" s="1">
        <v>472.75</v>
      </c>
      <c r="AE197" s="1">
        <f t="shared" ref="AE197:AE260" si="18">1/AD197</f>
        <v>2.1152829190904283E-3</v>
      </c>
      <c r="AF197" s="1">
        <v>6.2213000000000003</v>
      </c>
      <c r="AG197" s="1">
        <f t="shared" ref="AG197:AG260" si="19">1/AF197</f>
        <v>0.16073810939835725</v>
      </c>
      <c r="AH197" s="1">
        <v>1.3056000000000001</v>
      </c>
      <c r="AI197" s="1">
        <v>1.3056000000000001</v>
      </c>
      <c r="AJ197" s="1">
        <v>1.3056000000000001</v>
      </c>
      <c r="AK197" s="1">
        <v>54.37</v>
      </c>
      <c r="AL197" s="1">
        <f t="shared" ref="AL197:AL260" si="20">1/AK197</f>
        <v>1.8392495861688431E-2</v>
      </c>
      <c r="AM197" s="1">
        <v>1.3056000000000001</v>
      </c>
      <c r="AN197" s="1">
        <v>1.3056000000000001</v>
      </c>
      <c r="AO197" s="1">
        <v>92.53</v>
      </c>
      <c r="AP197" s="1">
        <f t="shared" ref="AP197:AP260" si="21">1/AO197</f>
        <v>1.0807305738679347E-2</v>
      </c>
      <c r="AQ197" s="1">
        <v>1083.9000000000001</v>
      </c>
      <c r="AR197" s="1">
        <f t="shared" ref="AR197:AR260" si="22">1/AQ197</f>
        <v>9.225943352707814E-4</v>
      </c>
      <c r="AS197" s="1">
        <v>7.8259999999999996E-2</v>
      </c>
      <c r="AT197" s="1">
        <v>98.12</v>
      </c>
      <c r="AU197">
        <f t="shared" ref="AU197:AU260" si="23">1/AT197</f>
        <v>1.0191602119853241E-2</v>
      </c>
      <c r="AV197" s="1">
        <v>3.2599999999999997E-2</v>
      </c>
      <c r="AW197" s="1">
        <v>0.80740000000000001</v>
      </c>
      <c r="AX197" s="1">
        <v>1.3056000000000001</v>
      </c>
      <c r="AY197" s="1">
        <v>0.15459999999999999</v>
      </c>
      <c r="AZ197" s="1">
        <v>1.516</v>
      </c>
    </row>
    <row r="198" spans="1:52" x14ac:dyDescent="0.35">
      <c r="A198" s="1">
        <v>2013</v>
      </c>
      <c r="B198" s="1">
        <v>3</v>
      </c>
      <c r="C198" s="1">
        <v>4966.5</v>
      </c>
      <c r="D198" s="1">
        <v>56352</v>
      </c>
      <c r="E198" s="1">
        <v>12749.9</v>
      </c>
      <c r="F198" s="1">
        <v>4432.1400000000003</v>
      </c>
      <c r="G198" s="1">
        <v>2236.62</v>
      </c>
      <c r="H198" s="1">
        <v>3731.42</v>
      </c>
      <c r="I198" s="1">
        <v>7795.31</v>
      </c>
      <c r="J198" s="1">
        <v>869.19</v>
      </c>
      <c r="K198" s="1">
        <v>5682.55</v>
      </c>
      <c r="L198" s="1">
        <v>3958.27</v>
      </c>
      <c r="M198" s="1">
        <v>15338.72</v>
      </c>
      <c r="N198" s="1">
        <v>12397.91</v>
      </c>
      <c r="O198" s="1">
        <v>2004.89</v>
      </c>
      <c r="P198" s="1">
        <v>44077.09</v>
      </c>
      <c r="Q198" s="1">
        <v>18043.310000000001</v>
      </c>
      <c r="R198" s="1">
        <v>1438.57</v>
      </c>
      <c r="S198" s="1">
        <v>3308.1</v>
      </c>
      <c r="T198" s="1">
        <v>7920</v>
      </c>
      <c r="U198" s="1">
        <v>1201.19</v>
      </c>
      <c r="V198" s="1">
        <v>6411.74</v>
      </c>
      <c r="W198" s="1">
        <v>1569.2</v>
      </c>
      <c r="Y198" s="1">
        <v>2013</v>
      </c>
      <c r="Z198" s="1">
        <v>3</v>
      </c>
      <c r="AA198" s="1">
        <v>1.0417000000000001</v>
      </c>
      <c r="AB198" s="1">
        <v>0.49380000000000002</v>
      </c>
      <c r="AC198" s="1">
        <v>0.98299999999999998</v>
      </c>
      <c r="AD198" s="1">
        <v>471.4</v>
      </c>
      <c r="AE198" s="1">
        <f t="shared" si="18"/>
        <v>2.1213406873143827E-3</v>
      </c>
      <c r="AF198" s="1">
        <v>6.2106000000000003</v>
      </c>
      <c r="AG198" s="1">
        <f t="shared" si="19"/>
        <v>0.16101503880462434</v>
      </c>
      <c r="AH198" s="1">
        <v>1.2818000000000001</v>
      </c>
      <c r="AI198" s="1">
        <v>1.2818000000000001</v>
      </c>
      <c r="AJ198" s="1">
        <v>1.2818000000000001</v>
      </c>
      <c r="AK198" s="1">
        <v>54.284999999999997</v>
      </c>
      <c r="AL198" s="1">
        <f t="shared" si="20"/>
        <v>1.84212950170397E-2</v>
      </c>
      <c r="AM198" s="1">
        <v>1.2818000000000001</v>
      </c>
      <c r="AN198" s="1">
        <v>1.2818000000000001</v>
      </c>
      <c r="AO198" s="1">
        <v>94.19</v>
      </c>
      <c r="AP198" s="1">
        <f t="shared" si="21"/>
        <v>1.0616838305552607E-2</v>
      </c>
      <c r="AQ198" s="1">
        <v>1111.05</v>
      </c>
      <c r="AR198" s="1">
        <f t="shared" si="22"/>
        <v>9.0004950272264974E-4</v>
      </c>
      <c r="AS198" s="1">
        <v>8.1159999999999996E-2</v>
      </c>
      <c r="AT198" s="1">
        <v>98.35</v>
      </c>
      <c r="AU198">
        <f t="shared" si="23"/>
        <v>1.0167768174885614E-2</v>
      </c>
      <c r="AV198" s="1">
        <v>3.2099999999999997E-2</v>
      </c>
      <c r="AW198" s="1">
        <v>0.80600000000000005</v>
      </c>
      <c r="AX198" s="1">
        <v>1.2818000000000001</v>
      </c>
      <c r="AY198" s="1">
        <v>0.15310000000000001</v>
      </c>
      <c r="AZ198" s="1">
        <v>1.5201</v>
      </c>
    </row>
    <row r="199" spans="1:52" x14ac:dyDescent="0.35">
      <c r="A199" s="1">
        <v>2013</v>
      </c>
      <c r="B199" s="1">
        <v>4</v>
      </c>
      <c r="C199" s="1">
        <v>5191.2</v>
      </c>
      <c r="D199" s="1">
        <v>55910</v>
      </c>
      <c r="E199" s="1">
        <v>12456.5</v>
      </c>
      <c r="F199" s="1">
        <v>4292.1400000000003</v>
      </c>
      <c r="G199" s="1">
        <v>2177.91</v>
      </c>
      <c r="H199" s="1">
        <v>3856.75</v>
      </c>
      <c r="I199" s="1">
        <v>7913.71</v>
      </c>
      <c r="J199" s="1">
        <v>974.09</v>
      </c>
      <c r="K199" s="1">
        <v>5930.2</v>
      </c>
      <c r="L199" s="1">
        <v>3858.22</v>
      </c>
      <c r="M199" s="1">
        <v>16767.66</v>
      </c>
      <c r="N199" s="1">
        <v>13860.86</v>
      </c>
      <c r="O199" s="1">
        <v>1963.95</v>
      </c>
      <c r="P199" s="1">
        <v>42263.48</v>
      </c>
      <c r="Q199" s="1">
        <v>18982.419999999998</v>
      </c>
      <c r="R199" s="1">
        <v>1385.88</v>
      </c>
      <c r="S199" s="1">
        <v>3368.18</v>
      </c>
      <c r="T199" s="1">
        <v>8419</v>
      </c>
      <c r="U199" s="1">
        <v>1198.99</v>
      </c>
      <c r="V199" s="1">
        <v>6430.12</v>
      </c>
      <c r="W199" s="1">
        <v>1597.6</v>
      </c>
      <c r="Y199" s="1">
        <v>2013</v>
      </c>
      <c r="Z199" s="1">
        <v>4</v>
      </c>
      <c r="AA199" s="1">
        <v>1.0368999999999999</v>
      </c>
      <c r="AB199" s="1">
        <v>0.49940000000000001</v>
      </c>
      <c r="AC199" s="1">
        <v>0.99250000000000005</v>
      </c>
      <c r="AD199" s="1">
        <v>470.8</v>
      </c>
      <c r="AE199" s="1">
        <f t="shared" si="18"/>
        <v>2.1240441801189465E-3</v>
      </c>
      <c r="AF199" s="1">
        <v>6.1646999999999998</v>
      </c>
      <c r="AG199" s="1">
        <f t="shared" si="19"/>
        <v>0.16221389524226645</v>
      </c>
      <c r="AH199" s="1">
        <v>1.3166</v>
      </c>
      <c r="AI199" s="1">
        <v>1.3166</v>
      </c>
      <c r="AJ199" s="1">
        <v>1.3166</v>
      </c>
      <c r="AK199" s="1">
        <v>53.685000000000002</v>
      </c>
      <c r="AL199" s="1">
        <f t="shared" si="20"/>
        <v>1.8627177051317872E-2</v>
      </c>
      <c r="AM199" s="1">
        <v>1.3166</v>
      </c>
      <c r="AN199" s="1">
        <v>1.3166</v>
      </c>
      <c r="AO199" s="1">
        <v>97.41</v>
      </c>
      <c r="AP199" s="1">
        <f t="shared" si="21"/>
        <v>1.0265886459295761E-2</v>
      </c>
      <c r="AQ199" s="1">
        <v>1101.1600000000001</v>
      </c>
      <c r="AR199" s="1">
        <f t="shared" si="22"/>
        <v>9.081332413091648E-4</v>
      </c>
      <c r="AS199" s="1">
        <v>8.2400000000000001E-2</v>
      </c>
      <c r="AT199" s="1">
        <v>98.4</v>
      </c>
      <c r="AU199">
        <f t="shared" si="23"/>
        <v>1.016260162601626E-2</v>
      </c>
      <c r="AV199" s="1">
        <v>3.2099999999999997E-2</v>
      </c>
      <c r="AW199" s="1">
        <v>0.81169999999999998</v>
      </c>
      <c r="AX199" s="1">
        <v>1.3166</v>
      </c>
      <c r="AY199" s="1">
        <v>0.1542</v>
      </c>
      <c r="AZ199" s="1">
        <v>1.5530999999999999</v>
      </c>
    </row>
    <row r="200" spans="1:52" x14ac:dyDescent="0.35">
      <c r="A200" s="1">
        <v>2013</v>
      </c>
      <c r="B200" s="1">
        <v>5</v>
      </c>
      <c r="C200" s="1">
        <v>4926.6000000000004</v>
      </c>
      <c r="D200" s="1">
        <v>53506</v>
      </c>
      <c r="E200" s="1">
        <v>12650.42</v>
      </c>
      <c r="F200" s="1">
        <v>4191.26</v>
      </c>
      <c r="G200" s="1">
        <v>2300.59</v>
      </c>
      <c r="H200" s="1">
        <v>3948.59</v>
      </c>
      <c r="I200" s="1">
        <v>8348.84</v>
      </c>
      <c r="J200" s="1">
        <v>1014.53</v>
      </c>
      <c r="K200" s="1">
        <v>5985.95</v>
      </c>
      <c r="L200" s="1">
        <v>4012.9</v>
      </c>
      <c r="M200" s="1">
        <v>17214.080000000002</v>
      </c>
      <c r="N200" s="1">
        <v>13774.54</v>
      </c>
      <c r="O200" s="1">
        <v>2001.05</v>
      </c>
      <c r="P200" s="1">
        <v>41588.32</v>
      </c>
      <c r="Q200" s="1">
        <v>21823.05</v>
      </c>
      <c r="R200" s="1">
        <v>1350.17</v>
      </c>
      <c r="S200" s="1">
        <v>3311.37</v>
      </c>
      <c r="T200" s="1">
        <v>8320.6</v>
      </c>
      <c r="U200" s="1">
        <v>1214.77</v>
      </c>
      <c r="V200" s="1">
        <v>6583.09</v>
      </c>
      <c r="W200" s="1">
        <v>1630.7</v>
      </c>
      <c r="Y200" s="1">
        <v>2013</v>
      </c>
      <c r="Z200" s="1">
        <v>5</v>
      </c>
      <c r="AA200" s="1">
        <v>0.95699999999999996</v>
      </c>
      <c r="AB200" s="1">
        <v>0.4667</v>
      </c>
      <c r="AC200" s="1">
        <v>0.96330000000000005</v>
      </c>
      <c r="AD200" s="1">
        <v>499.7</v>
      </c>
      <c r="AE200" s="1">
        <f t="shared" si="18"/>
        <v>2.0012007204322593E-3</v>
      </c>
      <c r="AF200" s="1">
        <v>6.1345000000000001</v>
      </c>
      <c r="AG200" s="1">
        <f t="shared" si="19"/>
        <v>0.16301247045398973</v>
      </c>
      <c r="AH200" s="1">
        <v>1.2995000000000001</v>
      </c>
      <c r="AI200" s="1">
        <v>1.2995000000000001</v>
      </c>
      <c r="AJ200" s="1">
        <v>1.2995000000000001</v>
      </c>
      <c r="AK200" s="1">
        <v>56.58</v>
      </c>
      <c r="AL200" s="1">
        <f t="shared" si="20"/>
        <v>1.7674089784376106E-2</v>
      </c>
      <c r="AM200" s="1">
        <v>1.2995000000000001</v>
      </c>
      <c r="AN200" s="1">
        <v>1.2995000000000001</v>
      </c>
      <c r="AO200" s="1">
        <v>100.46</v>
      </c>
      <c r="AP200" s="1">
        <f t="shared" si="21"/>
        <v>9.954210631096954E-3</v>
      </c>
      <c r="AQ200" s="1">
        <v>1130.51</v>
      </c>
      <c r="AR200" s="1">
        <f t="shared" si="22"/>
        <v>8.8455652758489536E-4</v>
      </c>
      <c r="AS200" s="1">
        <v>7.8E-2</v>
      </c>
      <c r="AT200" s="1">
        <v>98.42</v>
      </c>
      <c r="AU200">
        <f t="shared" si="23"/>
        <v>1.016053647632595E-2</v>
      </c>
      <c r="AV200" s="1">
        <v>3.1300000000000001E-2</v>
      </c>
      <c r="AW200" s="1">
        <v>0.79059999999999997</v>
      </c>
      <c r="AX200" s="1">
        <v>1.2995000000000001</v>
      </c>
      <c r="AY200" s="1">
        <v>0.151</v>
      </c>
      <c r="AZ200" s="1">
        <v>1.5198</v>
      </c>
    </row>
    <row r="201" spans="1:52" x14ac:dyDescent="0.35">
      <c r="A201" s="1">
        <v>2013</v>
      </c>
      <c r="B201" s="1">
        <v>6</v>
      </c>
      <c r="C201" s="1">
        <v>4802.6000000000004</v>
      </c>
      <c r="D201" s="1">
        <v>47457</v>
      </c>
      <c r="E201" s="1">
        <v>12129.11</v>
      </c>
      <c r="F201" s="1">
        <v>4029.67</v>
      </c>
      <c r="G201" s="1">
        <v>1979.21</v>
      </c>
      <c r="H201" s="1">
        <v>3738.91</v>
      </c>
      <c r="I201" s="1">
        <v>7959.22</v>
      </c>
      <c r="J201" s="1">
        <v>847.57</v>
      </c>
      <c r="K201" s="1">
        <v>5842.2</v>
      </c>
      <c r="L201" s="1">
        <v>3963.33</v>
      </c>
      <c r="M201" s="1">
        <v>15239.28</v>
      </c>
      <c r="N201" s="1">
        <v>13677.32</v>
      </c>
      <c r="O201" s="1">
        <v>1863.32</v>
      </c>
      <c r="P201" s="1">
        <v>40623.300000000003</v>
      </c>
      <c r="Q201" s="1">
        <v>21005.69</v>
      </c>
      <c r="R201" s="1">
        <v>1330.46</v>
      </c>
      <c r="S201" s="1">
        <v>3150.44</v>
      </c>
      <c r="T201" s="1">
        <v>7762.7</v>
      </c>
      <c r="U201" s="1">
        <v>1151</v>
      </c>
      <c r="V201" s="1">
        <v>6215.47</v>
      </c>
      <c r="W201" s="1">
        <v>1606.3</v>
      </c>
      <c r="Y201" s="1">
        <v>2013</v>
      </c>
      <c r="Z201" s="1">
        <v>6</v>
      </c>
      <c r="AA201" s="1">
        <v>0.91359999999999997</v>
      </c>
      <c r="AB201" s="1">
        <v>0.44790000000000002</v>
      </c>
      <c r="AC201" s="1">
        <v>0.95050000000000001</v>
      </c>
      <c r="AD201" s="1">
        <v>507.3</v>
      </c>
      <c r="AE201" s="1">
        <f t="shared" si="18"/>
        <v>1.9712201852946972E-3</v>
      </c>
      <c r="AF201" s="1">
        <v>6.1374000000000004</v>
      </c>
      <c r="AG201" s="1">
        <f t="shared" si="19"/>
        <v>0.16293544497670023</v>
      </c>
      <c r="AH201" s="1">
        <v>1.3008</v>
      </c>
      <c r="AI201" s="1">
        <v>1.3008</v>
      </c>
      <c r="AJ201" s="1">
        <v>1.3008</v>
      </c>
      <c r="AK201" s="1">
        <v>59.533000000000001</v>
      </c>
      <c r="AL201" s="1">
        <f t="shared" si="20"/>
        <v>1.6797406480439418E-2</v>
      </c>
      <c r="AM201" s="1">
        <v>1.3008</v>
      </c>
      <c r="AN201" s="1">
        <v>1.3008</v>
      </c>
      <c r="AO201" s="1">
        <v>99.12</v>
      </c>
      <c r="AP201" s="1">
        <f t="shared" si="21"/>
        <v>1.0088781275221953E-2</v>
      </c>
      <c r="AQ201" s="1">
        <v>1141.45</v>
      </c>
      <c r="AR201" s="1">
        <f t="shared" si="22"/>
        <v>8.7607867186473341E-4</v>
      </c>
      <c r="AS201" s="1">
        <v>7.7179999999999999E-2</v>
      </c>
      <c r="AT201" s="1">
        <v>99.45</v>
      </c>
      <c r="AU201">
        <f t="shared" si="23"/>
        <v>1.0055304172951231E-2</v>
      </c>
      <c r="AV201" s="1">
        <v>3.0499999999999999E-2</v>
      </c>
      <c r="AW201" s="1">
        <v>0.78849999999999998</v>
      </c>
      <c r="AX201" s="1">
        <v>1.3008</v>
      </c>
      <c r="AY201" s="1">
        <v>0.14910000000000001</v>
      </c>
      <c r="AZ201" s="1">
        <v>1.5209999999999999</v>
      </c>
    </row>
    <row r="202" spans="1:52" x14ac:dyDescent="0.35">
      <c r="A202" s="1">
        <v>2013</v>
      </c>
      <c r="B202" s="1">
        <v>7</v>
      </c>
      <c r="C202" s="1">
        <v>5052</v>
      </c>
      <c r="D202" s="1">
        <v>48234</v>
      </c>
      <c r="E202" s="1">
        <v>12486.64</v>
      </c>
      <c r="F202" s="1">
        <v>3732.54</v>
      </c>
      <c r="G202" s="1">
        <v>1993.8</v>
      </c>
      <c r="H202" s="1">
        <v>3992.69</v>
      </c>
      <c r="I202" s="1">
        <v>8275.9699999999993</v>
      </c>
      <c r="J202" s="1">
        <v>884.6</v>
      </c>
      <c r="K202" s="1">
        <v>5742</v>
      </c>
      <c r="L202" s="1">
        <v>4104.87</v>
      </c>
      <c r="M202" s="1">
        <v>16482.349999999999</v>
      </c>
      <c r="N202" s="1">
        <v>13668.32</v>
      </c>
      <c r="O202" s="1">
        <v>1914.03</v>
      </c>
      <c r="P202" s="1">
        <v>40837.879999999997</v>
      </c>
      <c r="Q202" s="1">
        <v>23312.77</v>
      </c>
      <c r="R202" s="1">
        <v>1375.79</v>
      </c>
      <c r="S202" s="1">
        <v>3221.93</v>
      </c>
      <c r="T202" s="1">
        <v>8433.4</v>
      </c>
      <c r="U202" s="1">
        <v>1234.07</v>
      </c>
      <c r="V202" s="1">
        <v>6621.06</v>
      </c>
      <c r="W202" s="1">
        <v>1685.7</v>
      </c>
      <c r="Y202" s="1">
        <v>2013</v>
      </c>
      <c r="Z202" s="1">
        <v>7</v>
      </c>
      <c r="AA202" s="1">
        <v>0.89800000000000002</v>
      </c>
      <c r="AB202" s="1">
        <v>0.439</v>
      </c>
      <c r="AC202" s="1">
        <v>0.97289999999999999</v>
      </c>
      <c r="AD202" s="1">
        <v>513.5</v>
      </c>
      <c r="AE202" s="1">
        <f t="shared" si="18"/>
        <v>1.9474196689386564E-3</v>
      </c>
      <c r="AF202" s="1">
        <v>6.1284000000000001</v>
      </c>
      <c r="AG202" s="1">
        <f t="shared" si="19"/>
        <v>0.16317472749820508</v>
      </c>
      <c r="AH202" s="1">
        <v>1.33</v>
      </c>
      <c r="AI202" s="1">
        <v>1.33</v>
      </c>
      <c r="AJ202" s="1">
        <v>1.33</v>
      </c>
      <c r="AK202" s="1">
        <v>60.854999999999997</v>
      </c>
      <c r="AL202" s="1">
        <f t="shared" si="20"/>
        <v>1.6432503491906992E-2</v>
      </c>
      <c r="AM202" s="1">
        <v>1.33</v>
      </c>
      <c r="AN202" s="1">
        <v>1.33</v>
      </c>
      <c r="AO202" s="1">
        <v>97.86</v>
      </c>
      <c r="AP202" s="1">
        <f t="shared" si="21"/>
        <v>1.0218679746576743E-2</v>
      </c>
      <c r="AQ202" s="1">
        <v>1123.25</v>
      </c>
      <c r="AR202" s="1">
        <f t="shared" si="22"/>
        <v>8.9027375918094816E-4</v>
      </c>
      <c r="AS202" s="1">
        <v>7.8509999999999996E-2</v>
      </c>
      <c r="AT202" s="1">
        <v>101.6</v>
      </c>
      <c r="AU202">
        <f t="shared" si="23"/>
        <v>9.8425196850393699E-3</v>
      </c>
      <c r="AV202" s="1">
        <v>3.0300000000000001E-2</v>
      </c>
      <c r="AW202" s="1">
        <v>0.78659999999999997</v>
      </c>
      <c r="AX202" s="1">
        <v>1.33</v>
      </c>
      <c r="AY202" s="1">
        <v>0.15340000000000001</v>
      </c>
      <c r="AZ202" s="1">
        <v>1.5206</v>
      </c>
    </row>
    <row r="203" spans="1:52" x14ac:dyDescent="0.35">
      <c r="A203" s="1">
        <v>2013</v>
      </c>
      <c r="B203" s="1">
        <v>8</v>
      </c>
      <c r="C203" s="1">
        <v>5135</v>
      </c>
      <c r="D203" s="1">
        <v>50012</v>
      </c>
      <c r="E203" s="1">
        <v>12653.9</v>
      </c>
      <c r="F203" s="1">
        <v>3628.73</v>
      </c>
      <c r="G203" s="1">
        <v>2098.38</v>
      </c>
      <c r="H203" s="1">
        <v>3933.78</v>
      </c>
      <c r="I203" s="1">
        <v>8103.15</v>
      </c>
      <c r="J203" s="1">
        <v>899.92</v>
      </c>
      <c r="K203" s="1">
        <v>5471.8</v>
      </c>
      <c r="L203" s="1">
        <v>4190.17</v>
      </c>
      <c r="M203" s="1">
        <v>16682.21</v>
      </c>
      <c r="N203" s="1">
        <v>13388.86</v>
      </c>
      <c r="O203" s="1">
        <v>1926.36</v>
      </c>
      <c r="P203" s="1">
        <v>39484.46</v>
      </c>
      <c r="Q203" s="1">
        <v>22160.85</v>
      </c>
      <c r="R203" s="1">
        <v>1364.65</v>
      </c>
      <c r="S203" s="1">
        <v>3028.94</v>
      </c>
      <c r="T203" s="1">
        <v>8290.5</v>
      </c>
      <c r="U203" s="1">
        <v>1214.3499999999999</v>
      </c>
      <c r="V203" s="1">
        <v>6412.93</v>
      </c>
      <c r="W203" s="1">
        <v>1633</v>
      </c>
      <c r="Y203" s="1">
        <v>2013</v>
      </c>
      <c r="Z203" s="1">
        <v>8</v>
      </c>
      <c r="AA203" s="1">
        <v>0.88959999999999995</v>
      </c>
      <c r="AB203" s="1">
        <v>0.41899999999999998</v>
      </c>
      <c r="AC203" s="1">
        <v>0.94869999999999999</v>
      </c>
      <c r="AD203" s="1">
        <v>510.1</v>
      </c>
      <c r="AE203" s="1">
        <f t="shared" si="18"/>
        <v>1.9603999215840029E-3</v>
      </c>
      <c r="AF203" s="1">
        <v>6.1193</v>
      </c>
      <c r="AG203" s="1">
        <f t="shared" si="19"/>
        <v>0.16341738434134623</v>
      </c>
      <c r="AH203" s="1">
        <v>1.3220000000000001</v>
      </c>
      <c r="AI203" s="1">
        <v>1.3220000000000001</v>
      </c>
      <c r="AJ203" s="1">
        <v>1.3220000000000001</v>
      </c>
      <c r="AK203" s="1">
        <v>65.704999999999998</v>
      </c>
      <c r="AL203" s="1">
        <f t="shared" si="20"/>
        <v>1.5219541891789057E-2</v>
      </c>
      <c r="AM203" s="1">
        <v>1.3220000000000001</v>
      </c>
      <c r="AN203" s="1">
        <v>1.3220000000000001</v>
      </c>
      <c r="AO203" s="1">
        <v>98.15</v>
      </c>
      <c r="AP203" s="1">
        <f t="shared" si="21"/>
        <v>1.0188487009679063E-2</v>
      </c>
      <c r="AQ203" s="1">
        <v>1109.42</v>
      </c>
      <c r="AR203" s="1">
        <f t="shared" si="22"/>
        <v>9.0137188801355655E-4</v>
      </c>
      <c r="AS203" s="1">
        <v>7.4679999999999996E-2</v>
      </c>
      <c r="AT203" s="1">
        <v>104.45</v>
      </c>
      <c r="AU203">
        <f t="shared" si="23"/>
        <v>9.5739588319770225E-3</v>
      </c>
      <c r="AV203" s="1">
        <v>0.03</v>
      </c>
      <c r="AW203" s="1">
        <v>0.78400000000000003</v>
      </c>
      <c r="AX203" s="1">
        <v>1.3220000000000001</v>
      </c>
      <c r="AY203" s="1">
        <v>0.151</v>
      </c>
      <c r="AZ203" s="1">
        <v>1.5508</v>
      </c>
    </row>
    <row r="204" spans="1:52" x14ac:dyDescent="0.35">
      <c r="A204" s="1">
        <v>2013</v>
      </c>
      <c r="B204" s="1">
        <v>9</v>
      </c>
      <c r="C204" s="1">
        <v>5218.8999999999996</v>
      </c>
      <c r="D204" s="1">
        <v>52338</v>
      </c>
      <c r="E204" s="1">
        <v>12787.19</v>
      </c>
      <c r="F204" s="1">
        <v>3823.85</v>
      </c>
      <c r="G204" s="1">
        <v>2174.66</v>
      </c>
      <c r="H204" s="1">
        <v>4143.4399999999996</v>
      </c>
      <c r="I204" s="1">
        <v>8594.4</v>
      </c>
      <c r="J204" s="1">
        <v>1014.06</v>
      </c>
      <c r="K204" s="1">
        <v>5735.3</v>
      </c>
      <c r="L204" s="1">
        <v>4238.28</v>
      </c>
      <c r="M204" s="1">
        <v>17434.86</v>
      </c>
      <c r="N204" s="1">
        <v>14455.8</v>
      </c>
      <c r="O204" s="1">
        <v>1996.96</v>
      </c>
      <c r="P204" s="1">
        <v>40185.230000000003</v>
      </c>
      <c r="Q204" s="1">
        <v>21832.68</v>
      </c>
      <c r="R204" s="1">
        <v>1462.82</v>
      </c>
      <c r="S204" s="1">
        <v>3167.87</v>
      </c>
      <c r="T204" s="1">
        <v>9186.1</v>
      </c>
      <c r="U204" s="1">
        <v>1259.5999999999999</v>
      </c>
      <c r="V204" s="1">
        <v>6462.22</v>
      </c>
      <c r="W204" s="1">
        <v>1681.5</v>
      </c>
      <c r="Y204" s="1">
        <v>2013</v>
      </c>
      <c r="Z204" s="1">
        <v>9</v>
      </c>
      <c r="AA204" s="1">
        <v>0.93120000000000003</v>
      </c>
      <c r="AB204" s="1">
        <v>0.4511</v>
      </c>
      <c r="AC204" s="1">
        <v>0.9698</v>
      </c>
      <c r="AD204" s="1">
        <v>504.97</v>
      </c>
      <c r="AE204" s="1">
        <f t="shared" si="18"/>
        <v>1.980315662316573E-3</v>
      </c>
      <c r="AF204" s="1">
        <v>6.12</v>
      </c>
      <c r="AG204" s="1">
        <f t="shared" si="19"/>
        <v>0.16339869281045752</v>
      </c>
      <c r="AH204" s="1">
        <v>1.3524</v>
      </c>
      <c r="AI204" s="1">
        <v>1.3524</v>
      </c>
      <c r="AJ204" s="1">
        <v>1.3524</v>
      </c>
      <c r="AK204" s="1">
        <v>62.59</v>
      </c>
      <c r="AL204" s="1">
        <f t="shared" si="20"/>
        <v>1.5976993129892952E-2</v>
      </c>
      <c r="AM204" s="1">
        <v>1.3524</v>
      </c>
      <c r="AN204" s="1">
        <v>1.3524</v>
      </c>
      <c r="AO204" s="1">
        <v>98.21</v>
      </c>
      <c r="AP204" s="1">
        <f t="shared" si="21"/>
        <v>1.0182262498727218E-2</v>
      </c>
      <c r="AQ204" s="1">
        <v>1073.58</v>
      </c>
      <c r="AR204" s="1">
        <f t="shared" si="22"/>
        <v>9.3146295571825116E-4</v>
      </c>
      <c r="AS204" s="1">
        <v>7.6369999999999993E-2</v>
      </c>
      <c r="AT204" s="1">
        <v>105.75</v>
      </c>
      <c r="AU204">
        <f t="shared" si="23"/>
        <v>9.4562647754137114E-3</v>
      </c>
      <c r="AV204" s="1">
        <v>3.09E-2</v>
      </c>
      <c r="AW204" s="1">
        <v>0.79590000000000005</v>
      </c>
      <c r="AX204" s="1">
        <v>1.3524</v>
      </c>
      <c r="AY204" s="1">
        <v>0.1555</v>
      </c>
      <c r="AZ204" s="1">
        <v>1.6184000000000001</v>
      </c>
    </row>
    <row r="205" spans="1:52" x14ac:dyDescent="0.35">
      <c r="A205" s="1">
        <v>2013</v>
      </c>
      <c r="B205" s="1">
        <v>10</v>
      </c>
      <c r="C205" s="1">
        <v>5425.5</v>
      </c>
      <c r="D205" s="1">
        <v>54256</v>
      </c>
      <c r="E205" s="1">
        <v>13361.26</v>
      </c>
      <c r="F205" s="1">
        <v>3912.44</v>
      </c>
      <c r="G205" s="1">
        <v>2141.61</v>
      </c>
      <c r="H205" s="1">
        <v>4299.8900000000003</v>
      </c>
      <c r="I205" s="1">
        <v>9033.92</v>
      </c>
      <c r="J205" s="1">
        <v>1188.17</v>
      </c>
      <c r="K205" s="1">
        <v>6299.15</v>
      </c>
      <c r="L205" s="1">
        <v>4405.8999999999996</v>
      </c>
      <c r="M205" s="1">
        <v>19351.52</v>
      </c>
      <c r="N205" s="1">
        <v>14327.94</v>
      </c>
      <c r="O205" s="1">
        <v>2030.09</v>
      </c>
      <c r="P205" s="1">
        <v>41038.65</v>
      </c>
      <c r="Q205" s="1">
        <v>22775.85</v>
      </c>
      <c r="R205" s="1">
        <v>1510.21</v>
      </c>
      <c r="S205" s="1">
        <v>3210.67</v>
      </c>
      <c r="T205" s="1">
        <v>9907.9</v>
      </c>
      <c r="U205" s="1">
        <v>1283.52</v>
      </c>
      <c r="V205" s="1">
        <v>6731.43</v>
      </c>
      <c r="W205" s="1">
        <v>1756.5</v>
      </c>
      <c r="Y205" s="1">
        <v>2013</v>
      </c>
      <c r="Z205" s="1">
        <v>10</v>
      </c>
      <c r="AA205" s="1">
        <v>0.94579999999999997</v>
      </c>
      <c r="AB205" s="1">
        <v>0.44619999999999999</v>
      </c>
      <c r="AC205" s="1">
        <v>0.95850000000000002</v>
      </c>
      <c r="AD205" s="1">
        <v>512.15</v>
      </c>
      <c r="AE205" s="1">
        <f t="shared" si="18"/>
        <v>1.9525529629991214E-3</v>
      </c>
      <c r="AF205" s="1">
        <v>6.0942999999999996</v>
      </c>
      <c r="AG205" s="1">
        <f t="shared" si="19"/>
        <v>0.16408775413090923</v>
      </c>
      <c r="AH205" s="1">
        <v>1.3582000000000001</v>
      </c>
      <c r="AI205" s="1">
        <v>1.3582000000000001</v>
      </c>
      <c r="AJ205" s="1">
        <v>1.3582000000000001</v>
      </c>
      <c r="AK205" s="1">
        <v>61.624000000000002</v>
      </c>
      <c r="AL205" s="1">
        <f t="shared" si="20"/>
        <v>1.6227443853044268E-2</v>
      </c>
      <c r="AM205" s="1">
        <v>1.3582000000000001</v>
      </c>
      <c r="AN205" s="1">
        <v>1.3582000000000001</v>
      </c>
      <c r="AO205" s="1">
        <v>98.35</v>
      </c>
      <c r="AP205" s="1">
        <f t="shared" si="21"/>
        <v>1.0167768174885614E-2</v>
      </c>
      <c r="AQ205" s="1">
        <v>1060.83</v>
      </c>
      <c r="AR205" s="1">
        <f t="shared" si="22"/>
        <v>9.4265810733105211E-4</v>
      </c>
      <c r="AS205" s="1">
        <v>7.6770000000000005E-2</v>
      </c>
      <c r="AT205" s="1">
        <v>106.7</v>
      </c>
      <c r="AU205">
        <f t="shared" si="23"/>
        <v>9.3720712277413302E-3</v>
      </c>
      <c r="AV205" s="1">
        <v>3.1199999999999999E-2</v>
      </c>
      <c r="AW205" s="1">
        <v>0.80510000000000004</v>
      </c>
      <c r="AX205" s="1">
        <v>1.3582000000000001</v>
      </c>
      <c r="AY205" s="1">
        <v>0.1542</v>
      </c>
      <c r="AZ205" s="1">
        <v>1.6040000000000001</v>
      </c>
    </row>
    <row r="206" spans="1:52" x14ac:dyDescent="0.35">
      <c r="A206" s="1">
        <v>2013</v>
      </c>
      <c r="B206" s="1">
        <v>11</v>
      </c>
      <c r="C206" s="1">
        <v>5320.1</v>
      </c>
      <c r="D206" s="1">
        <v>52482</v>
      </c>
      <c r="E206" s="1">
        <v>13395.4</v>
      </c>
      <c r="F206" s="1">
        <v>3789.06</v>
      </c>
      <c r="G206" s="1">
        <v>2220.5</v>
      </c>
      <c r="H206" s="1">
        <v>4295.21</v>
      </c>
      <c r="I206" s="1">
        <v>9405.2999999999993</v>
      </c>
      <c r="J206" s="1">
        <v>1195.68</v>
      </c>
      <c r="K206" s="1">
        <v>6176.1</v>
      </c>
      <c r="L206" s="1">
        <v>4509.92</v>
      </c>
      <c r="M206" s="1">
        <v>19021.48</v>
      </c>
      <c r="N206" s="1">
        <v>15661.87</v>
      </c>
      <c r="O206" s="1">
        <v>2044.87</v>
      </c>
      <c r="P206" s="1">
        <v>42499.13</v>
      </c>
      <c r="Q206" s="1">
        <v>24302.19</v>
      </c>
      <c r="R206" s="1">
        <v>1479.35</v>
      </c>
      <c r="S206" s="1">
        <v>3176.35</v>
      </c>
      <c r="T206" s="1">
        <v>9837.6</v>
      </c>
      <c r="U206" s="1">
        <v>1307.71</v>
      </c>
      <c r="V206" s="1">
        <v>6650.57</v>
      </c>
      <c r="W206" s="1">
        <v>1805.8</v>
      </c>
      <c r="Y206" s="1">
        <v>2013</v>
      </c>
      <c r="Z206" s="1">
        <v>11</v>
      </c>
      <c r="AA206" s="1">
        <v>0.91100000000000003</v>
      </c>
      <c r="AB206" s="1">
        <v>0.42809999999999998</v>
      </c>
      <c r="AC206" s="1">
        <v>0.94189999999999996</v>
      </c>
      <c r="AD206" s="1">
        <v>532.77</v>
      </c>
      <c r="AE206" s="1">
        <f t="shared" si="18"/>
        <v>1.8769825628319914E-3</v>
      </c>
      <c r="AF206" s="1">
        <v>6.0922000000000001</v>
      </c>
      <c r="AG206" s="1">
        <f t="shared" si="19"/>
        <v>0.16414431568234791</v>
      </c>
      <c r="AH206" s="1">
        <v>1.3589</v>
      </c>
      <c r="AI206" s="1">
        <v>1.3589</v>
      </c>
      <c r="AJ206" s="1">
        <v>1.3589</v>
      </c>
      <c r="AK206" s="1">
        <v>62.399000000000001</v>
      </c>
      <c r="AL206" s="1">
        <f t="shared" si="20"/>
        <v>1.6025897850927097E-2</v>
      </c>
      <c r="AM206" s="1">
        <v>1.3589</v>
      </c>
      <c r="AN206" s="1">
        <v>1.3589</v>
      </c>
      <c r="AO206" s="1">
        <v>102.41</v>
      </c>
      <c r="AP206" s="1">
        <f t="shared" si="21"/>
        <v>9.7646714188067574E-3</v>
      </c>
      <c r="AQ206" s="1">
        <v>1057.76</v>
      </c>
      <c r="AR206" s="1">
        <f t="shared" si="22"/>
        <v>9.4539404023597038E-4</v>
      </c>
      <c r="AS206" s="1">
        <v>7.6270000000000004E-2</v>
      </c>
      <c r="AT206" s="1">
        <v>108.35</v>
      </c>
      <c r="AU206">
        <f t="shared" si="23"/>
        <v>9.2293493308721747E-3</v>
      </c>
      <c r="AV206" s="1">
        <v>3.0200000000000001E-2</v>
      </c>
      <c r="AW206" s="1">
        <v>0.79649999999999999</v>
      </c>
      <c r="AX206" s="1">
        <v>1.3589</v>
      </c>
      <c r="AY206" s="1">
        <v>0.1522</v>
      </c>
      <c r="AZ206" s="1">
        <v>1.6365000000000001</v>
      </c>
    </row>
    <row r="207" spans="1:52" x14ac:dyDescent="0.35">
      <c r="A207" s="1">
        <v>2013</v>
      </c>
      <c r="B207" s="1">
        <v>12</v>
      </c>
      <c r="C207" s="1">
        <v>5352.2</v>
      </c>
      <c r="D207" s="1">
        <v>51507</v>
      </c>
      <c r="E207" s="1">
        <v>13621.55</v>
      </c>
      <c r="F207" s="1">
        <v>3699.19</v>
      </c>
      <c r="G207" s="1">
        <v>2115.98</v>
      </c>
      <c r="H207" s="1">
        <v>4295.95</v>
      </c>
      <c r="I207" s="1">
        <v>9552.16</v>
      </c>
      <c r="J207" s="1">
        <v>1162.68</v>
      </c>
      <c r="K207" s="1">
        <v>6304</v>
      </c>
      <c r="L207" s="1">
        <v>4539.43</v>
      </c>
      <c r="M207" s="1">
        <v>18967.71</v>
      </c>
      <c r="N207" s="1">
        <v>16291.31</v>
      </c>
      <c r="O207" s="1">
        <v>2011.34</v>
      </c>
      <c r="P207" s="1">
        <v>42727.09</v>
      </c>
      <c r="Q207" s="1">
        <v>25261.14</v>
      </c>
      <c r="R207" s="1">
        <v>1504.08</v>
      </c>
      <c r="S207" s="1">
        <v>3167.43</v>
      </c>
      <c r="T207" s="1">
        <v>9916.7000000000007</v>
      </c>
      <c r="U207" s="1">
        <v>1332.95</v>
      </c>
      <c r="V207" s="1">
        <v>6749.09</v>
      </c>
      <c r="W207" s="1">
        <v>1848.4</v>
      </c>
      <c r="Y207" s="1">
        <v>2013</v>
      </c>
      <c r="Z207" s="1">
        <v>12</v>
      </c>
      <c r="AA207" s="1">
        <v>0.89129999999999998</v>
      </c>
      <c r="AB207" s="1">
        <v>0.42330000000000001</v>
      </c>
      <c r="AC207" s="1">
        <v>0.94130000000000003</v>
      </c>
      <c r="AD207" s="1">
        <v>525.29999999999995</v>
      </c>
      <c r="AE207" s="1">
        <f t="shared" si="18"/>
        <v>1.9036740909956218E-3</v>
      </c>
      <c r="AF207" s="1">
        <v>6.0537000000000001</v>
      </c>
      <c r="AG207" s="1">
        <f t="shared" si="19"/>
        <v>0.16518823199035301</v>
      </c>
      <c r="AH207" s="1">
        <v>1.3745000000000001</v>
      </c>
      <c r="AI207" s="1">
        <v>1.3745000000000001</v>
      </c>
      <c r="AJ207" s="1">
        <v>1.3745000000000001</v>
      </c>
      <c r="AK207" s="1">
        <v>61.8</v>
      </c>
      <c r="AL207" s="1">
        <f t="shared" si="20"/>
        <v>1.6181229773462785E-2</v>
      </c>
      <c r="AM207" s="1">
        <v>1.3745000000000001</v>
      </c>
      <c r="AN207" s="1">
        <v>1.3745000000000001</v>
      </c>
      <c r="AO207" s="1">
        <v>105.3</v>
      </c>
      <c r="AP207" s="1">
        <f t="shared" si="21"/>
        <v>9.4966761633428296E-3</v>
      </c>
      <c r="AQ207" s="1">
        <v>1049.5</v>
      </c>
      <c r="AR207" s="1">
        <f t="shared" si="22"/>
        <v>9.528346831824678E-4</v>
      </c>
      <c r="AS207" s="1">
        <v>7.6679999999999998E-2</v>
      </c>
      <c r="AT207" s="1">
        <v>105.25</v>
      </c>
      <c r="AU207">
        <f t="shared" si="23"/>
        <v>9.5011876484560574E-3</v>
      </c>
      <c r="AV207" s="1">
        <v>3.04E-2</v>
      </c>
      <c r="AW207" s="1">
        <v>0.79149999999999998</v>
      </c>
      <c r="AX207" s="1">
        <v>1.3745000000000001</v>
      </c>
      <c r="AY207" s="1">
        <v>0.15529999999999999</v>
      </c>
      <c r="AZ207" s="1">
        <v>1.6556</v>
      </c>
    </row>
    <row r="208" spans="1:52" x14ac:dyDescent="0.35">
      <c r="A208" s="1">
        <v>2014</v>
      </c>
      <c r="B208" s="1">
        <v>1</v>
      </c>
      <c r="C208" s="1">
        <v>5190</v>
      </c>
      <c r="D208" s="1">
        <v>47639</v>
      </c>
      <c r="E208" s="1">
        <v>13694.94</v>
      </c>
      <c r="F208" s="1">
        <v>3439.41</v>
      </c>
      <c r="G208" s="1">
        <v>2033.08</v>
      </c>
      <c r="H208" s="1">
        <v>4165.72</v>
      </c>
      <c r="I208" s="1">
        <v>9306.48</v>
      </c>
      <c r="J208" s="1">
        <v>1176.92</v>
      </c>
      <c r="K208" s="1">
        <v>6089.5</v>
      </c>
      <c r="L208" s="1">
        <v>4652.3</v>
      </c>
      <c r="M208" s="1">
        <v>19418.34</v>
      </c>
      <c r="N208" s="1">
        <v>14914.53</v>
      </c>
      <c r="O208" s="1">
        <v>1941.15</v>
      </c>
      <c r="P208" s="1">
        <v>40879.75</v>
      </c>
      <c r="Q208" s="1">
        <v>26784.34</v>
      </c>
      <c r="R208" s="1">
        <v>1454.45</v>
      </c>
      <c r="S208" s="1">
        <v>3027.22</v>
      </c>
      <c r="T208" s="1">
        <v>9920.2000000000007</v>
      </c>
      <c r="U208" s="1">
        <v>1304.45</v>
      </c>
      <c r="V208" s="1">
        <v>6510.44</v>
      </c>
      <c r="W208" s="1">
        <v>1782.6</v>
      </c>
      <c r="Y208" s="1">
        <v>2014</v>
      </c>
      <c r="Z208" s="1">
        <v>1</v>
      </c>
      <c r="AA208" s="1">
        <v>0.87529999999999997</v>
      </c>
      <c r="AB208" s="1">
        <v>0.41439999999999999</v>
      </c>
      <c r="AC208" s="1">
        <v>0.89829999999999999</v>
      </c>
      <c r="AD208" s="1">
        <v>555.27</v>
      </c>
      <c r="AE208" s="1">
        <f t="shared" si="18"/>
        <v>1.80092567579736E-3</v>
      </c>
      <c r="AF208" s="1">
        <v>6.06</v>
      </c>
      <c r="AG208" s="1">
        <f t="shared" si="19"/>
        <v>0.16501650165016502</v>
      </c>
      <c r="AH208" s="1">
        <v>1.3485</v>
      </c>
      <c r="AI208" s="1">
        <v>1.3485</v>
      </c>
      <c r="AJ208" s="1">
        <v>1.3485</v>
      </c>
      <c r="AK208" s="1">
        <v>62.68</v>
      </c>
      <c r="AL208" s="1">
        <f t="shared" si="20"/>
        <v>1.5954052329291639E-2</v>
      </c>
      <c r="AM208" s="1">
        <v>1.3485</v>
      </c>
      <c r="AN208" s="1">
        <v>1.3485</v>
      </c>
      <c r="AO208" s="1">
        <v>102.03</v>
      </c>
      <c r="AP208" s="1">
        <f t="shared" si="21"/>
        <v>9.8010389101244738E-3</v>
      </c>
      <c r="AQ208" s="1">
        <v>1080.3599999999999</v>
      </c>
      <c r="AR208" s="1">
        <f t="shared" si="22"/>
        <v>9.2561738679699363E-4</v>
      </c>
      <c r="AS208" s="1">
        <v>7.485E-2</v>
      </c>
      <c r="AT208" s="1">
        <v>105.47</v>
      </c>
      <c r="AU208">
        <f t="shared" si="23"/>
        <v>9.4813691096994404E-3</v>
      </c>
      <c r="AV208" s="1">
        <v>2.8400000000000002E-2</v>
      </c>
      <c r="AW208" s="1">
        <v>0.78300000000000003</v>
      </c>
      <c r="AX208" s="1">
        <v>1.3485</v>
      </c>
      <c r="AY208" s="1">
        <v>0.15260000000000001</v>
      </c>
      <c r="AZ208" s="1">
        <v>1.6432</v>
      </c>
    </row>
    <row r="209" spans="1:52" x14ac:dyDescent="0.35">
      <c r="A209" s="1">
        <v>2014</v>
      </c>
      <c r="B209" s="1">
        <v>2</v>
      </c>
      <c r="C209" s="1">
        <v>5404.8</v>
      </c>
      <c r="D209" s="1">
        <v>47094</v>
      </c>
      <c r="E209" s="1">
        <v>14209.59</v>
      </c>
      <c r="F209" s="1">
        <v>3718.88</v>
      </c>
      <c r="G209" s="1">
        <v>2056.3000000000002</v>
      </c>
      <c r="H209" s="1">
        <v>4408.08</v>
      </c>
      <c r="I209" s="1">
        <v>9692.08</v>
      </c>
      <c r="J209" s="1">
        <v>1310.4100000000001</v>
      </c>
      <c r="K209" s="1">
        <v>6276.95</v>
      </c>
      <c r="L209" s="1">
        <v>5195.97</v>
      </c>
      <c r="M209" s="1">
        <v>20442.41</v>
      </c>
      <c r="N209" s="1">
        <v>14841.07</v>
      </c>
      <c r="O209" s="1">
        <v>1979.99</v>
      </c>
      <c r="P209" s="1">
        <v>38782.89</v>
      </c>
      <c r="Q209" s="1">
        <v>25783.279999999999</v>
      </c>
      <c r="R209" s="1">
        <v>1444.71</v>
      </c>
      <c r="S209" s="1">
        <v>3110.78</v>
      </c>
      <c r="T209" s="1">
        <v>10114.200000000001</v>
      </c>
      <c r="U209" s="1">
        <v>1369.13</v>
      </c>
      <c r="V209" s="1">
        <v>6809.7</v>
      </c>
      <c r="W209" s="1">
        <v>1859.45</v>
      </c>
      <c r="Y209" s="1">
        <v>2014</v>
      </c>
      <c r="Z209" s="1">
        <v>2</v>
      </c>
      <c r="AA209" s="1">
        <v>0.89259999999999995</v>
      </c>
      <c r="AB209" s="1">
        <v>0.42759999999999998</v>
      </c>
      <c r="AC209" s="1">
        <v>0.90359999999999996</v>
      </c>
      <c r="AD209" s="1">
        <v>558.65</v>
      </c>
      <c r="AE209" s="1">
        <f t="shared" si="18"/>
        <v>1.7900295354873355E-3</v>
      </c>
      <c r="AF209" s="1">
        <v>6.1448</v>
      </c>
      <c r="AG209" s="1">
        <f t="shared" si="19"/>
        <v>0.1627392266631949</v>
      </c>
      <c r="AH209" s="1">
        <v>1.3802000000000001</v>
      </c>
      <c r="AI209" s="1">
        <v>1.3802000000000001</v>
      </c>
      <c r="AJ209" s="1">
        <v>1.3802000000000001</v>
      </c>
      <c r="AK209" s="1">
        <v>61.79</v>
      </c>
      <c r="AL209" s="1">
        <f t="shared" si="20"/>
        <v>1.6183848519177861E-2</v>
      </c>
      <c r="AM209" s="1">
        <v>1.3802000000000001</v>
      </c>
      <c r="AN209" s="1">
        <v>1.3802000000000001</v>
      </c>
      <c r="AO209" s="1">
        <v>101.8</v>
      </c>
      <c r="AP209" s="1">
        <f t="shared" si="21"/>
        <v>9.823182711198428E-3</v>
      </c>
      <c r="AQ209" s="1">
        <v>1066.01</v>
      </c>
      <c r="AR209" s="1">
        <f t="shared" si="22"/>
        <v>9.3807750396337748E-4</v>
      </c>
      <c r="AS209" s="1">
        <v>7.5459999999999999E-2</v>
      </c>
      <c r="AT209" s="1">
        <v>104.8</v>
      </c>
      <c r="AU209">
        <f t="shared" si="23"/>
        <v>9.5419847328244278E-3</v>
      </c>
      <c r="AV209" s="1">
        <v>2.7699999999999999E-2</v>
      </c>
      <c r="AW209" s="1">
        <v>0.78849999999999998</v>
      </c>
      <c r="AX209" s="1">
        <v>1.3802000000000001</v>
      </c>
      <c r="AY209" s="1">
        <v>0.156</v>
      </c>
      <c r="AZ209" s="1">
        <v>1.6742999999999999</v>
      </c>
    </row>
    <row r="210" spans="1:52" x14ac:dyDescent="0.35">
      <c r="A210" s="1">
        <v>2014</v>
      </c>
      <c r="B210" s="1">
        <v>3</v>
      </c>
      <c r="C210" s="1">
        <v>5394.8</v>
      </c>
      <c r="D210" s="1">
        <v>50415</v>
      </c>
      <c r="E210" s="1">
        <v>14335.31</v>
      </c>
      <c r="F210" s="1">
        <v>3772.76</v>
      </c>
      <c r="G210" s="1">
        <v>2033.31</v>
      </c>
      <c r="H210" s="1">
        <v>4391.5</v>
      </c>
      <c r="I210" s="1">
        <v>9555.91</v>
      </c>
      <c r="J210" s="1">
        <v>1335.74</v>
      </c>
      <c r="K210" s="1">
        <v>6704.2</v>
      </c>
      <c r="L210" s="1">
        <v>4995.3900000000003</v>
      </c>
      <c r="M210" s="1">
        <v>21691.919999999998</v>
      </c>
      <c r="N210" s="1">
        <v>14827.83</v>
      </c>
      <c r="O210" s="1">
        <v>1985.61</v>
      </c>
      <c r="P210" s="1">
        <v>40461.599999999999</v>
      </c>
      <c r="Q210" s="1">
        <v>27159.91</v>
      </c>
      <c r="R210" s="1">
        <v>1353.79</v>
      </c>
      <c r="S210" s="1">
        <v>3188.62</v>
      </c>
      <c r="T210" s="1">
        <v>10340.5</v>
      </c>
      <c r="U210" s="1">
        <v>1364.97</v>
      </c>
      <c r="V210" s="1">
        <v>6598.37</v>
      </c>
      <c r="W210" s="1">
        <v>1872.34</v>
      </c>
      <c r="Y210" s="1">
        <v>2014</v>
      </c>
      <c r="Z210" s="1">
        <v>3</v>
      </c>
      <c r="AA210" s="1">
        <v>0.92620000000000002</v>
      </c>
      <c r="AB210" s="1">
        <v>0.44</v>
      </c>
      <c r="AC210" s="1">
        <v>0.90490000000000004</v>
      </c>
      <c r="AD210" s="1">
        <v>548.22</v>
      </c>
      <c r="AE210" s="1">
        <f t="shared" si="18"/>
        <v>1.8240852212615373E-3</v>
      </c>
      <c r="AF210" s="1">
        <v>6.2164000000000001</v>
      </c>
      <c r="AG210" s="1">
        <f t="shared" si="19"/>
        <v>0.16086480921433627</v>
      </c>
      <c r="AH210" s="1">
        <v>1.377</v>
      </c>
      <c r="AI210" s="1">
        <v>1.377</v>
      </c>
      <c r="AJ210" s="1">
        <v>1.377</v>
      </c>
      <c r="AK210" s="1">
        <v>60.005000000000003</v>
      </c>
      <c r="AL210" s="1">
        <f t="shared" si="20"/>
        <v>1.6665277893508874E-2</v>
      </c>
      <c r="AM210" s="1">
        <v>1.377</v>
      </c>
      <c r="AN210" s="1">
        <v>1.377</v>
      </c>
      <c r="AO210" s="1">
        <v>103.19</v>
      </c>
      <c r="AP210" s="1">
        <f t="shared" si="21"/>
        <v>9.6908615175889147E-3</v>
      </c>
      <c r="AQ210" s="1">
        <v>1064.6500000000001</v>
      </c>
      <c r="AR210" s="1">
        <f t="shared" si="22"/>
        <v>9.3927581834405663E-4</v>
      </c>
      <c r="AS210" s="1">
        <v>7.6579999999999995E-2</v>
      </c>
      <c r="AT210" s="1">
        <v>98.2</v>
      </c>
      <c r="AU210">
        <f t="shared" si="23"/>
        <v>1.0183299389002037E-2</v>
      </c>
      <c r="AV210" s="1">
        <v>2.8500000000000001E-2</v>
      </c>
      <c r="AW210" s="1">
        <v>0.79500000000000004</v>
      </c>
      <c r="AX210" s="1">
        <v>1.377</v>
      </c>
      <c r="AY210" s="1">
        <v>0.15440000000000001</v>
      </c>
      <c r="AZ210" s="1">
        <v>1.6661999999999999</v>
      </c>
    </row>
    <row r="211" spans="1:52" x14ac:dyDescent="0.35">
      <c r="A211" s="1">
        <v>2014</v>
      </c>
      <c r="B211" s="1">
        <v>4</v>
      </c>
      <c r="C211" s="1">
        <v>5489.1</v>
      </c>
      <c r="D211" s="1">
        <v>51627</v>
      </c>
      <c r="E211" s="1">
        <v>14651.87</v>
      </c>
      <c r="F211" s="1">
        <v>3909.64</v>
      </c>
      <c r="G211" s="1">
        <v>2026.36</v>
      </c>
      <c r="H211" s="1">
        <v>4487.3900000000003</v>
      </c>
      <c r="I211" s="1">
        <v>9603.23</v>
      </c>
      <c r="J211" s="1">
        <v>1232.1199999999999</v>
      </c>
      <c r="K211" s="1">
        <v>6696.4</v>
      </c>
      <c r="L211" s="1">
        <v>4897.03</v>
      </c>
      <c r="M211" s="1">
        <v>21783.38</v>
      </c>
      <c r="N211" s="1">
        <v>14304.11</v>
      </c>
      <c r="O211" s="1">
        <v>1961.79</v>
      </c>
      <c r="P211" s="1">
        <v>40711.56</v>
      </c>
      <c r="Q211" s="1">
        <v>28912.98</v>
      </c>
      <c r="R211" s="1">
        <v>1306.01</v>
      </c>
      <c r="S211" s="1">
        <v>3264.71</v>
      </c>
      <c r="T211" s="1">
        <v>10459</v>
      </c>
      <c r="U211" s="1">
        <v>1364.39</v>
      </c>
      <c r="V211" s="1">
        <v>6780.03</v>
      </c>
      <c r="W211" s="1">
        <v>1883.95</v>
      </c>
      <c r="Y211" s="1">
        <v>2014</v>
      </c>
      <c r="Z211" s="1">
        <v>4</v>
      </c>
      <c r="AA211" s="1">
        <v>0.92830000000000001</v>
      </c>
      <c r="AB211" s="1">
        <v>0.4476</v>
      </c>
      <c r="AC211" s="1">
        <v>0.91200000000000003</v>
      </c>
      <c r="AD211" s="1">
        <v>563.95000000000005</v>
      </c>
      <c r="AE211" s="1">
        <f t="shared" si="18"/>
        <v>1.7732068445784198E-3</v>
      </c>
      <c r="AF211" s="1">
        <v>6.2591000000000001</v>
      </c>
      <c r="AG211" s="1">
        <f t="shared" si="19"/>
        <v>0.15976737869661772</v>
      </c>
      <c r="AH211" s="1">
        <v>1.3866000000000001</v>
      </c>
      <c r="AI211" s="1">
        <v>1.3866000000000001</v>
      </c>
      <c r="AJ211" s="1">
        <v>1.3866000000000001</v>
      </c>
      <c r="AK211" s="1">
        <v>60.34</v>
      </c>
      <c r="AL211" s="1">
        <f t="shared" si="20"/>
        <v>1.6572754391779913E-2</v>
      </c>
      <c r="AM211" s="1">
        <v>1.3866000000000001</v>
      </c>
      <c r="AN211" s="1">
        <v>1.3866000000000001</v>
      </c>
      <c r="AO211" s="1">
        <v>102.24</v>
      </c>
      <c r="AP211" s="1">
        <f t="shared" si="21"/>
        <v>9.7809076682316125E-3</v>
      </c>
      <c r="AQ211" s="1">
        <v>1032.75</v>
      </c>
      <c r="AR211" s="1">
        <f t="shared" si="22"/>
        <v>9.6828854998789635E-4</v>
      </c>
      <c r="AS211" s="1">
        <v>7.6439999999999994E-2</v>
      </c>
      <c r="AT211" s="1">
        <v>98.55</v>
      </c>
      <c r="AU211">
        <f t="shared" si="23"/>
        <v>1.0147133434804667E-2</v>
      </c>
      <c r="AV211" s="1">
        <v>2.81E-2</v>
      </c>
      <c r="AW211" s="1">
        <v>0.79749999999999999</v>
      </c>
      <c r="AX211" s="1">
        <v>1.3866000000000001</v>
      </c>
      <c r="AY211" s="1">
        <v>0.15379999999999999</v>
      </c>
      <c r="AZ211" s="1">
        <v>1.6870000000000001</v>
      </c>
    </row>
    <row r="212" spans="1:52" x14ac:dyDescent="0.35">
      <c r="A212" s="1">
        <v>2014</v>
      </c>
      <c r="B212" s="1">
        <v>5</v>
      </c>
      <c r="C212" s="1">
        <v>5492.5</v>
      </c>
      <c r="D212" s="1">
        <v>51239</v>
      </c>
      <c r="E212" s="1">
        <v>14604.16</v>
      </c>
      <c r="F212" s="1">
        <v>3903.81</v>
      </c>
      <c r="G212" s="1">
        <v>2039.21</v>
      </c>
      <c r="H212" s="1">
        <v>4519.57</v>
      </c>
      <c r="I212" s="1">
        <v>9943.27</v>
      </c>
      <c r="J212" s="1">
        <v>1223.48</v>
      </c>
      <c r="K212" s="1">
        <v>7229.95</v>
      </c>
      <c r="L212" s="1">
        <v>4898.7700000000004</v>
      </c>
      <c r="M212" s="1">
        <v>21629.71</v>
      </c>
      <c r="N212" s="1">
        <v>14632.38</v>
      </c>
      <c r="O212" s="1">
        <v>1994.96</v>
      </c>
      <c r="P212" s="1">
        <v>41362.51</v>
      </c>
      <c r="Q212" s="1">
        <v>29737.69</v>
      </c>
      <c r="R212" s="1">
        <v>1432.03</v>
      </c>
      <c r="S212" s="1">
        <v>3295.85</v>
      </c>
      <c r="T212" s="1">
        <v>10798.7</v>
      </c>
      <c r="U212" s="1">
        <v>1402.08</v>
      </c>
      <c r="V212" s="1">
        <v>6844.51</v>
      </c>
      <c r="W212" s="1">
        <v>1923.57</v>
      </c>
      <c r="Y212" s="1">
        <v>2014</v>
      </c>
      <c r="Z212" s="1">
        <v>5</v>
      </c>
      <c r="AA212" s="1">
        <v>0.93089999999999995</v>
      </c>
      <c r="AB212" s="1">
        <v>0.44619999999999999</v>
      </c>
      <c r="AC212" s="1">
        <v>0.92210000000000003</v>
      </c>
      <c r="AD212" s="1">
        <v>549.28</v>
      </c>
      <c r="AE212" s="1">
        <f t="shared" si="18"/>
        <v>1.820565103408098E-3</v>
      </c>
      <c r="AF212" s="1">
        <v>6.2470999999999997</v>
      </c>
      <c r="AG212" s="1">
        <f t="shared" si="19"/>
        <v>0.16007427446335101</v>
      </c>
      <c r="AH212" s="1">
        <v>1.363</v>
      </c>
      <c r="AI212" s="1">
        <v>1.363</v>
      </c>
      <c r="AJ212" s="1">
        <v>1.363</v>
      </c>
      <c r="AK212" s="1">
        <v>59.18</v>
      </c>
      <c r="AL212" s="1">
        <f t="shared" si="20"/>
        <v>1.6897600540723218E-2</v>
      </c>
      <c r="AM212" s="1">
        <v>1.363</v>
      </c>
      <c r="AN212" s="1">
        <v>1.363</v>
      </c>
      <c r="AO212" s="1">
        <v>101.78</v>
      </c>
      <c r="AP212" s="1">
        <f t="shared" si="21"/>
        <v>9.8251129887993709E-3</v>
      </c>
      <c r="AQ212" s="1">
        <v>1020.3</v>
      </c>
      <c r="AR212" s="1">
        <f t="shared" si="22"/>
        <v>9.8010389101244738E-4</v>
      </c>
      <c r="AS212" s="1">
        <v>7.775E-2</v>
      </c>
      <c r="AT212" s="1">
        <v>98.58</v>
      </c>
      <c r="AU212">
        <f t="shared" si="23"/>
        <v>1.0144045445323595E-2</v>
      </c>
      <c r="AV212" s="1">
        <v>2.86E-2</v>
      </c>
      <c r="AW212" s="1">
        <v>0.79710000000000003</v>
      </c>
      <c r="AX212" s="1">
        <v>1.363</v>
      </c>
      <c r="AY212" s="1">
        <v>0.14949999999999999</v>
      </c>
      <c r="AZ212" s="1">
        <v>1.675</v>
      </c>
    </row>
    <row r="213" spans="1:52" x14ac:dyDescent="0.35">
      <c r="A213" s="1">
        <v>2014</v>
      </c>
      <c r="B213" s="1">
        <v>6</v>
      </c>
      <c r="C213" s="1">
        <v>5395.7</v>
      </c>
      <c r="D213" s="1">
        <v>53168</v>
      </c>
      <c r="E213" s="1">
        <v>15146.01</v>
      </c>
      <c r="F213" s="1">
        <v>3875.73</v>
      </c>
      <c r="G213" s="1">
        <v>2048.33</v>
      </c>
      <c r="H213" s="1">
        <v>4422.84</v>
      </c>
      <c r="I213" s="1">
        <v>9833.07</v>
      </c>
      <c r="J213" s="1">
        <v>1214.31</v>
      </c>
      <c r="K213" s="1">
        <v>7611.35</v>
      </c>
      <c r="L213" s="1">
        <v>4699.9399999999996</v>
      </c>
      <c r="M213" s="1">
        <v>21283.03</v>
      </c>
      <c r="N213" s="1">
        <v>15162.1</v>
      </c>
      <c r="O213" s="1">
        <v>2002.21</v>
      </c>
      <c r="P213" s="1">
        <v>42737.17</v>
      </c>
      <c r="Q213" s="1">
        <v>29652.53</v>
      </c>
      <c r="R213" s="1">
        <v>1476.38</v>
      </c>
      <c r="S213" s="1">
        <v>3255.67</v>
      </c>
      <c r="T213" s="1">
        <v>10923.5</v>
      </c>
      <c r="U213" s="1">
        <v>1376.81</v>
      </c>
      <c r="V213" s="1">
        <v>6743.94</v>
      </c>
      <c r="W213" s="1">
        <v>1960.23</v>
      </c>
      <c r="Y213" s="1">
        <v>2014</v>
      </c>
      <c r="Z213" s="1">
        <v>6</v>
      </c>
      <c r="AA213" s="1">
        <v>0.94299999999999995</v>
      </c>
      <c r="AB213" s="1">
        <v>0.45150000000000001</v>
      </c>
      <c r="AC213" s="1">
        <v>0.93689999999999996</v>
      </c>
      <c r="AD213" s="1">
        <v>552.29999999999995</v>
      </c>
      <c r="AE213" s="1">
        <f t="shared" si="18"/>
        <v>1.8106101756291872E-3</v>
      </c>
      <c r="AF213" s="1">
        <v>6.2035999999999998</v>
      </c>
      <c r="AG213" s="1">
        <f t="shared" si="19"/>
        <v>0.16119672448255851</v>
      </c>
      <c r="AH213" s="1">
        <v>1.3691</v>
      </c>
      <c r="AI213" s="1">
        <v>1.3691</v>
      </c>
      <c r="AJ213" s="1">
        <v>1.3691</v>
      </c>
      <c r="AK213" s="1">
        <v>60.045000000000002</v>
      </c>
      <c r="AL213" s="1">
        <f t="shared" si="20"/>
        <v>1.6654176034640686E-2</v>
      </c>
      <c r="AM213" s="1">
        <v>1.3691</v>
      </c>
      <c r="AN213" s="1">
        <v>1.3691</v>
      </c>
      <c r="AO213" s="1">
        <v>101.3</v>
      </c>
      <c r="AP213" s="1">
        <f t="shared" si="21"/>
        <v>9.8716683119447184E-3</v>
      </c>
      <c r="AQ213" s="1">
        <v>1011.5</v>
      </c>
      <c r="AR213" s="1">
        <f t="shared" si="22"/>
        <v>9.8863074641621345E-4</v>
      </c>
      <c r="AS213" s="1">
        <v>7.7100000000000002E-2</v>
      </c>
      <c r="AT213" s="1">
        <v>98.58</v>
      </c>
      <c r="AU213">
        <f t="shared" si="23"/>
        <v>1.0144045445323595E-2</v>
      </c>
      <c r="AV213" s="1">
        <v>2.9399999999999999E-2</v>
      </c>
      <c r="AW213" s="1">
        <v>0.80179999999999996</v>
      </c>
      <c r="AX213" s="1">
        <v>1.3691</v>
      </c>
      <c r="AY213" s="1">
        <v>0.14960000000000001</v>
      </c>
      <c r="AZ213" s="1">
        <v>1.7102999999999999</v>
      </c>
    </row>
    <row r="214" spans="1:52" x14ac:dyDescent="0.35">
      <c r="A214" s="1">
        <v>2014</v>
      </c>
      <c r="B214" s="1">
        <v>7</v>
      </c>
      <c r="C214" s="1">
        <v>5632.9</v>
      </c>
      <c r="D214" s="1">
        <v>55829</v>
      </c>
      <c r="E214" s="1">
        <v>15330.74</v>
      </c>
      <c r="F214" s="1">
        <v>3875.44</v>
      </c>
      <c r="G214" s="1">
        <v>2201.56</v>
      </c>
      <c r="H214" s="1">
        <v>4246.1400000000003</v>
      </c>
      <c r="I214" s="1">
        <v>9407.48</v>
      </c>
      <c r="J214" s="1">
        <v>1169.01</v>
      </c>
      <c r="K214" s="1">
        <v>7721.3</v>
      </c>
      <c r="L214" s="1">
        <v>4647.79</v>
      </c>
      <c r="M214" s="1">
        <v>20570.8</v>
      </c>
      <c r="N214" s="1">
        <v>15620.77</v>
      </c>
      <c r="O214" s="1">
        <v>2076.12</v>
      </c>
      <c r="P214" s="1">
        <v>43817.69</v>
      </c>
      <c r="Q214" s="1">
        <v>30314.07</v>
      </c>
      <c r="R214" s="1">
        <v>1379.61</v>
      </c>
      <c r="S214" s="1">
        <v>3374.06</v>
      </c>
      <c r="T214" s="1">
        <v>10707.2</v>
      </c>
      <c r="U214" s="1">
        <v>1379.87</v>
      </c>
      <c r="V214" s="1">
        <v>6730.11</v>
      </c>
      <c r="W214" s="1">
        <v>1930.67</v>
      </c>
      <c r="Y214" s="1">
        <v>2014</v>
      </c>
      <c r="Z214" s="1">
        <v>7</v>
      </c>
      <c r="AA214" s="1">
        <v>0.92949999999999999</v>
      </c>
      <c r="AB214" s="1">
        <v>0.44159999999999999</v>
      </c>
      <c r="AC214" s="1">
        <v>0.91669999999999996</v>
      </c>
      <c r="AD214" s="1">
        <v>571.98</v>
      </c>
      <c r="AE214" s="1">
        <f t="shared" si="18"/>
        <v>1.7483128780726599E-3</v>
      </c>
      <c r="AF214" s="1">
        <v>6.1737000000000002</v>
      </c>
      <c r="AG214" s="1">
        <f t="shared" si="19"/>
        <v>0.16197742034760354</v>
      </c>
      <c r="AH214" s="1">
        <v>1.3388</v>
      </c>
      <c r="AI214" s="1">
        <v>1.3388</v>
      </c>
      <c r="AJ214" s="1">
        <v>1.3388</v>
      </c>
      <c r="AK214" s="1">
        <v>60.55</v>
      </c>
      <c r="AL214" s="1">
        <f t="shared" si="20"/>
        <v>1.6515276630883566E-2</v>
      </c>
      <c r="AM214" s="1">
        <v>1.3388</v>
      </c>
      <c r="AN214" s="1">
        <v>1.3388</v>
      </c>
      <c r="AO214" s="1">
        <v>102.79</v>
      </c>
      <c r="AP214" s="1">
        <f t="shared" si="21"/>
        <v>9.7285728183675452E-3</v>
      </c>
      <c r="AQ214" s="1">
        <v>1027.75</v>
      </c>
      <c r="AR214" s="1">
        <f t="shared" si="22"/>
        <v>9.7299927025054731E-4</v>
      </c>
      <c r="AS214" s="1">
        <v>7.5649999999999995E-2</v>
      </c>
      <c r="AT214" s="1">
        <v>98.68</v>
      </c>
      <c r="AU214">
        <f t="shared" si="23"/>
        <v>1.0133765707336847E-2</v>
      </c>
      <c r="AV214" s="1">
        <v>2.8000000000000001E-2</v>
      </c>
      <c r="AW214" s="1">
        <v>0.8014</v>
      </c>
      <c r="AX214" s="1">
        <v>1.3388</v>
      </c>
      <c r="AY214" s="1">
        <v>0.1449</v>
      </c>
      <c r="AZ214" s="1">
        <v>1.6883999999999999</v>
      </c>
    </row>
    <row r="215" spans="1:52" x14ac:dyDescent="0.35">
      <c r="A215" s="1">
        <v>2014</v>
      </c>
      <c r="B215" s="1">
        <v>8</v>
      </c>
      <c r="C215" s="1">
        <v>5625.9</v>
      </c>
      <c r="D215" s="1">
        <v>61288</v>
      </c>
      <c r="E215" s="1">
        <v>15625.73</v>
      </c>
      <c r="F215" s="1">
        <v>3996.63</v>
      </c>
      <c r="G215" s="1">
        <v>2217.1999999999998</v>
      </c>
      <c r="H215" s="1">
        <v>4381.04</v>
      </c>
      <c r="I215" s="1">
        <v>9470.17</v>
      </c>
      <c r="J215" s="1">
        <v>1161.81</v>
      </c>
      <c r="K215" s="1">
        <v>7954.35</v>
      </c>
      <c r="L215" s="1">
        <v>4783.13</v>
      </c>
      <c r="M215" s="1">
        <v>20450.490000000002</v>
      </c>
      <c r="N215" s="1">
        <v>15424.59</v>
      </c>
      <c r="O215" s="1">
        <v>2068.54</v>
      </c>
      <c r="P215" s="1">
        <v>45628.09</v>
      </c>
      <c r="Q215" s="1">
        <v>28567.74</v>
      </c>
      <c r="R215" s="1">
        <v>1400.71</v>
      </c>
      <c r="S215" s="1">
        <v>3327.09</v>
      </c>
      <c r="T215" s="1">
        <v>10728.8</v>
      </c>
      <c r="U215" s="1">
        <v>1388.89</v>
      </c>
      <c r="V215" s="1">
        <v>6819.75</v>
      </c>
      <c r="W215" s="1">
        <v>2003.37</v>
      </c>
      <c r="Y215" s="1">
        <v>2014</v>
      </c>
      <c r="Z215" s="1">
        <v>8</v>
      </c>
      <c r="AA215" s="1">
        <v>0.93330000000000002</v>
      </c>
      <c r="AB215" s="1">
        <v>0.4471</v>
      </c>
      <c r="AC215" s="1">
        <v>0.91890000000000005</v>
      </c>
      <c r="AD215" s="1">
        <v>586.26</v>
      </c>
      <c r="AE215" s="1">
        <f t="shared" si="18"/>
        <v>1.7057278340667963E-3</v>
      </c>
      <c r="AF215" s="1">
        <v>6.1429999999999998</v>
      </c>
      <c r="AG215" s="1">
        <f t="shared" si="19"/>
        <v>0.16278691193228065</v>
      </c>
      <c r="AH215" s="1">
        <v>1.3131999999999999</v>
      </c>
      <c r="AI215" s="1">
        <v>1.3131999999999999</v>
      </c>
      <c r="AJ215" s="1">
        <v>1.3131999999999999</v>
      </c>
      <c r="AK215" s="1">
        <v>60.505000000000003</v>
      </c>
      <c r="AL215" s="1">
        <f t="shared" si="20"/>
        <v>1.6527559705809436E-2</v>
      </c>
      <c r="AM215" s="1">
        <v>1.3131999999999999</v>
      </c>
      <c r="AN215" s="1">
        <v>1.3131999999999999</v>
      </c>
      <c r="AO215" s="1">
        <v>104.05</v>
      </c>
      <c r="AP215" s="1">
        <f t="shared" si="21"/>
        <v>9.6107640557424323E-3</v>
      </c>
      <c r="AQ215" s="1">
        <v>1013.85</v>
      </c>
      <c r="AR215" s="1">
        <f t="shared" si="22"/>
        <v>9.8633920205158545E-4</v>
      </c>
      <c r="AS215" s="1">
        <v>7.639E-2</v>
      </c>
      <c r="AT215" s="1">
        <v>101.75</v>
      </c>
      <c r="AU215">
        <f t="shared" si="23"/>
        <v>9.8280098280098278E-3</v>
      </c>
      <c r="AV215" s="1">
        <v>2.7E-2</v>
      </c>
      <c r="AW215" s="1">
        <v>0.8004</v>
      </c>
      <c r="AX215" s="1">
        <v>1.3131999999999999</v>
      </c>
      <c r="AY215" s="1">
        <v>0.14299999999999999</v>
      </c>
      <c r="AZ215" s="1">
        <v>1.6597</v>
      </c>
    </row>
    <row r="216" spans="1:52" x14ac:dyDescent="0.35">
      <c r="A216" s="1">
        <v>2014</v>
      </c>
      <c r="B216" s="1">
        <v>9</v>
      </c>
      <c r="C216" s="1">
        <v>5292.8</v>
      </c>
      <c r="D216" s="1">
        <v>54116</v>
      </c>
      <c r="E216" s="1">
        <v>14960.51</v>
      </c>
      <c r="F216" s="1">
        <v>3943.56</v>
      </c>
      <c r="G216" s="1">
        <v>2363.87</v>
      </c>
      <c r="H216" s="1">
        <v>4416.24</v>
      </c>
      <c r="I216" s="1">
        <v>9474.2999999999993</v>
      </c>
      <c r="J216" s="1">
        <v>1061.58</v>
      </c>
      <c r="K216" s="1">
        <v>7964.8</v>
      </c>
      <c r="L216" s="1">
        <v>4874.68</v>
      </c>
      <c r="M216" s="1">
        <v>20892.11</v>
      </c>
      <c r="N216" s="1">
        <v>16173.52</v>
      </c>
      <c r="O216" s="1">
        <v>2020.09</v>
      </c>
      <c r="P216" s="1">
        <v>44985.66</v>
      </c>
      <c r="Q216" s="1">
        <v>29726.39</v>
      </c>
      <c r="R216" s="1">
        <v>1411.07</v>
      </c>
      <c r="S216" s="1">
        <v>3276.74</v>
      </c>
      <c r="T216" s="1">
        <v>10825.5</v>
      </c>
      <c r="U216" s="1">
        <v>1403</v>
      </c>
      <c r="V216" s="1">
        <v>6622.72</v>
      </c>
      <c r="W216" s="1">
        <v>1972.29</v>
      </c>
      <c r="Y216" s="1">
        <v>2014</v>
      </c>
      <c r="Z216" s="1">
        <v>9</v>
      </c>
      <c r="AA216" s="1">
        <v>0.87450000000000006</v>
      </c>
      <c r="AB216" s="1">
        <v>0.40860000000000002</v>
      </c>
      <c r="AC216" s="1">
        <v>0.89270000000000005</v>
      </c>
      <c r="AD216" s="1">
        <v>597.79999999999995</v>
      </c>
      <c r="AE216" s="1">
        <f t="shared" si="18"/>
        <v>1.6728002676480429E-3</v>
      </c>
      <c r="AF216" s="1">
        <v>6.1379999999999999</v>
      </c>
      <c r="AG216" s="1">
        <f t="shared" si="19"/>
        <v>0.16291951775822744</v>
      </c>
      <c r="AH216" s="1">
        <v>1.2630999999999999</v>
      </c>
      <c r="AI216" s="1">
        <v>1.2630999999999999</v>
      </c>
      <c r="AJ216" s="1">
        <v>1.2630999999999999</v>
      </c>
      <c r="AK216" s="1">
        <v>61.924999999999997</v>
      </c>
      <c r="AL216" s="1">
        <f t="shared" si="20"/>
        <v>1.6148566814695196E-2</v>
      </c>
      <c r="AM216" s="1">
        <v>1.2630999999999999</v>
      </c>
      <c r="AN216" s="1">
        <v>1.2630999999999999</v>
      </c>
      <c r="AO216" s="1">
        <v>109.64</v>
      </c>
      <c r="AP216" s="1">
        <f t="shared" si="21"/>
        <v>9.1207588471360814E-3</v>
      </c>
      <c r="AQ216" s="1">
        <v>1054.55</v>
      </c>
      <c r="AR216" s="1">
        <f t="shared" si="22"/>
        <v>9.4827177469062642E-4</v>
      </c>
      <c r="AS216" s="1">
        <v>7.4459999999999998E-2</v>
      </c>
      <c r="AT216" s="1">
        <v>102.5</v>
      </c>
      <c r="AU216">
        <f t="shared" si="23"/>
        <v>9.7560975609756097E-3</v>
      </c>
      <c r="AV216" s="1">
        <v>2.52E-2</v>
      </c>
      <c r="AW216" s="1">
        <v>0.78380000000000005</v>
      </c>
      <c r="AX216" s="1">
        <v>1.2630999999999999</v>
      </c>
      <c r="AY216" s="1">
        <v>0.1386</v>
      </c>
      <c r="AZ216" s="1">
        <v>1.6212</v>
      </c>
    </row>
    <row r="217" spans="1:52" x14ac:dyDescent="0.35">
      <c r="A217" s="1">
        <v>2014</v>
      </c>
      <c r="B217" s="1">
        <v>10</v>
      </c>
      <c r="C217" s="1">
        <v>5526.6</v>
      </c>
      <c r="D217" s="1">
        <v>54629</v>
      </c>
      <c r="E217" s="1">
        <v>14613.32</v>
      </c>
      <c r="F217" s="1">
        <v>3850.97</v>
      </c>
      <c r="G217" s="1">
        <v>2420.1799999999998</v>
      </c>
      <c r="H217" s="1">
        <v>4233.09</v>
      </c>
      <c r="I217" s="1">
        <v>9326.8700000000008</v>
      </c>
      <c r="J217" s="1">
        <v>915.83</v>
      </c>
      <c r="K217" s="1">
        <v>8322.2000000000007</v>
      </c>
      <c r="L217" s="1">
        <v>4763.13</v>
      </c>
      <c r="M217" s="1">
        <v>19783.990000000002</v>
      </c>
      <c r="N217" s="1">
        <v>16413.759999999998</v>
      </c>
      <c r="O217" s="1">
        <v>1964.43</v>
      </c>
      <c r="P217" s="1">
        <v>45027.519999999997</v>
      </c>
      <c r="Q217" s="1">
        <v>30376.53</v>
      </c>
      <c r="R217" s="1">
        <v>1488.47</v>
      </c>
      <c r="S217" s="1">
        <v>3274.25</v>
      </c>
      <c r="T217" s="1">
        <v>10477.799999999999</v>
      </c>
      <c r="U217" s="1">
        <v>1412.84</v>
      </c>
      <c r="V217" s="1">
        <v>6546.47</v>
      </c>
      <c r="W217" s="1">
        <v>2018.05</v>
      </c>
      <c r="Y217" s="1">
        <v>2014</v>
      </c>
      <c r="Z217" s="1">
        <v>10</v>
      </c>
      <c r="AA217" s="1">
        <v>0.87939999999999996</v>
      </c>
      <c r="AB217" s="1">
        <v>0.40339999999999998</v>
      </c>
      <c r="AC217" s="1">
        <v>0.88749999999999996</v>
      </c>
      <c r="AD217" s="1">
        <v>574.82000000000005</v>
      </c>
      <c r="AE217" s="1">
        <f t="shared" si="18"/>
        <v>1.7396750287046378E-3</v>
      </c>
      <c r="AF217" s="1">
        <v>6.1124000000000001</v>
      </c>
      <c r="AG217" s="1">
        <f t="shared" si="19"/>
        <v>0.16360185851711276</v>
      </c>
      <c r="AH217" s="1">
        <v>1.2524</v>
      </c>
      <c r="AI217" s="1">
        <v>1.2524</v>
      </c>
      <c r="AJ217" s="1">
        <v>1.2524</v>
      </c>
      <c r="AK217" s="1">
        <v>61.39</v>
      </c>
      <c r="AL217" s="1">
        <f t="shared" si="20"/>
        <v>1.6289297931259161E-2</v>
      </c>
      <c r="AM217" s="1">
        <v>1.2524</v>
      </c>
      <c r="AN217" s="1">
        <v>1.2524</v>
      </c>
      <c r="AO217" s="1">
        <v>112.3</v>
      </c>
      <c r="AP217" s="1">
        <f t="shared" si="21"/>
        <v>8.9047195013357075E-3</v>
      </c>
      <c r="AQ217" s="1">
        <v>1072.5999999999999</v>
      </c>
      <c r="AR217" s="1">
        <f t="shared" si="22"/>
        <v>9.3231400335633046E-4</v>
      </c>
      <c r="AS217" s="1">
        <v>7.4190000000000006E-2</v>
      </c>
      <c r="AT217" s="1">
        <v>102.6</v>
      </c>
      <c r="AU217">
        <f t="shared" si="23"/>
        <v>9.7465886939571162E-3</v>
      </c>
      <c r="AV217" s="1">
        <v>2.3199999999999998E-2</v>
      </c>
      <c r="AW217" s="1">
        <v>0.7772</v>
      </c>
      <c r="AX217" s="1">
        <v>1.2524</v>
      </c>
      <c r="AY217" s="1">
        <v>0.13519999999999999</v>
      </c>
      <c r="AZ217" s="1">
        <v>1.5994999999999999</v>
      </c>
    </row>
    <row r="218" spans="1:52" x14ac:dyDescent="0.35">
      <c r="A218" s="1">
        <v>2014</v>
      </c>
      <c r="B218" s="1">
        <v>11</v>
      </c>
      <c r="C218" s="1">
        <v>5313</v>
      </c>
      <c r="D218" s="1">
        <v>54724</v>
      </c>
      <c r="E218" s="1">
        <v>14744.7</v>
      </c>
      <c r="F218" s="1">
        <v>3991.78</v>
      </c>
      <c r="G218" s="1">
        <v>2682.83</v>
      </c>
      <c r="H218" s="1">
        <v>4390.18</v>
      </c>
      <c r="I218" s="1">
        <v>9980.85</v>
      </c>
      <c r="J218" s="1">
        <v>963.19</v>
      </c>
      <c r="K218" s="1">
        <v>8588.25</v>
      </c>
      <c r="L218" s="1">
        <v>5071.58</v>
      </c>
      <c r="M218" s="1">
        <v>20014.82</v>
      </c>
      <c r="N218" s="1">
        <v>17459.849999999999</v>
      </c>
      <c r="O218" s="1">
        <v>1980.78</v>
      </c>
      <c r="P218" s="1">
        <v>44190.47</v>
      </c>
      <c r="Q218" s="1">
        <v>31197.98</v>
      </c>
      <c r="R218" s="1">
        <v>1533.68</v>
      </c>
      <c r="S218" s="1">
        <v>3350.5</v>
      </c>
      <c r="T218" s="1">
        <v>10770.7</v>
      </c>
      <c r="U218" s="1">
        <v>1461.34</v>
      </c>
      <c r="V218" s="1">
        <v>6722.62</v>
      </c>
      <c r="W218" s="1">
        <v>2067.56</v>
      </c>
      <c r="Y218" s="1">
        <v>2014</v>
      </c>
      <c r="Z218" s="1">
        <v>11</v>
      </c>
      <c r="AA218" s="1">
        <v>0.85089999999999999</v>
      </c>
      <c r="AB218" s="1">
        <v>0.3896</v>
      </c>
      <c r="AC218" s="1">
        <v>0.876</v>
      </c>
      <c r="AD218" s="1">
        <v>607.94000000000005</v>
      </c>
      <c r="AE218" s="1">
        <f t="shared" si="18"/>
        <v>1.644899167681021E-3</v>
      </c>
      <c r="AF218" s="1">
        <v>6.1429</v>
      </c>
      <c r="AG218" s="1">
        <f t="shared" si="19"/>
        <v>0.16278956193328883</v>
      </c>
      <c r="AH218" s="1">
        <v>1.2450000000000001</v>
      </c>
      <c r="AI218" s="1">
        <v>1.2450000000000001</v>
      </c>
      <c r="AJ218" s="1">
        <v>1.2450000000000001</v>
      </c>
      <c r="AK218" s="1">
        <v>62.195</v>
      </c>
      <c r="AL218" s="1">
        <f t="shared" si="20"/>
        <v>1.607846289894686E-2</v>
      </c>
      <c r="AM218" s="1">
        <v>1.2450000000000001</v>
      </c>
      <c r="AN218" s="1">
        <v>1.2450000000000001</v>
      </c>
      <c r="AO218" s="1">
        <v>118.61</v>
      </c>
      <c r="AP218" s="1">
        <f t="shared" si="21"/>
        <v>8.4309923277969823E-3</v>
      </c>
      <c r="AQ218" s="1">
        <v>1112.45</v>
      </c>
      <c r="AR218" s="1">
        <f t="shared" si="22"/>
        <v>8.9891680524967405E-4</v>
      </c>
      <c r="AS218" s="1">
        <v>7.1749999999999994E-2</v>
      </c>
      <c r="AT218" s="1">
        <v>101.7</v>
      </c>
      <c r="AU218">
        <f t="shared" si="23"/>
        <v>9.8328416912487702E-3</v>
      </c>
      <c r="AV218" s="1">
        <v>1.9800000000000002E-2</v>
      </c>
      <c r="AW218" s="1">
        <v>0.76659999999999995</v>
      </c>
      <c r="AX218" s="1">
        <v>1.2450000000000001</v>
      </c>
      <c r="AY218" s="1">
        <v>0.13400000000000001</v>
      </c>
      <c r="AZ218" s="1">
        <v>1.5646</v>
      </c>
    </row>
    <row r="219" spans="1:52" x14ac:dyDescent="0.35">
      <c r="A219" s="1">
        <v>2014</v>
      </c>
      <c r="B219" s="1">
        <v>12</v>
      </c>
      <c r="C219" s="1">
        <v>5411</v>
      </c>
      <c r="D219" s="1">
        <v>50007</v>
      </c>
      <c r="E219" s="1">
        <v>14632.44</v>
      </c>
      <c r="F219" s="1">
        <v>3850.96</v>
      </c>
      <c r="G219" s="1">
        <v>3234.68</v>
      </c>
      <c r="H219" s="1">
        <v>4272.75</v>
      </c>
      <c r="I219" s="1">
        <v>9805.5499999999993</v>
      </c>
      <c r="J219" s="1">
        <v>826.18</v>
      </c>
      <c r="K219" s="1">
        <v>8282.7000000000007</v>
      </c>
      <c r="L219" s="1">
        <v>5224.5600000000004</v>
      </c>
      <c r="M219" s="1">
        <v>19011.96</v>
      </c>
      <c r="N219" s="1">
        <v>17450.77</v>
      </c>
      <c r="O219" s="1">
        <v>1915.59</v>
      </c>
      <c r="P219" s="1">
        <v>43145.66</v>
      </c>
      <c r="Q219" s="1">
        <v>32131.279999999999</v>
      </c>
      <c r="R219" s="1">
        <v>1396.61</v>
      </c>
      <c r="S219" s="1">
        <v>3365.15</v>
      </c>
      <c r="T219" s="1">
        <v>10279.5</v>
      </c>
      <c r="U219" s="1">
        <v>1464.55</v>
      </c>
      <c r="V219" s="1">
        <v>6566.09</v>
      </c>
      <c r="W219" s="1">
        <v>2058.9</v>
      </c>
      <c r="Y219" s="1">
        <v>2014</v>
      </c>
      <c r="Z219" s="1">
        <v>12</v>
      </c>
      <c r="AA219" s="1">
        <v>0.81679999999999997</v>
      </c>
      <c r="AB219" s="1">
        <v>0.37619999999999998</v>
      </c>
      <c r="AC219" s="1">
        <v>0.86040000000000005</v>
      </c>
      <c r="AD219" s="1">
        <v>606.4</v>
      </c>
      <c r="AE219" s="1">
        <f t="shared" si="18"/>
        <v>1.6490765171503958E-3</v>
      </c>
      <c r="AF219" s="1">
        <v>6.2046000000000001</v>
      </c>
      <c r="AG219" s="1">
        <f t="shared" si="19"/>
        <v>0.16117074428649711</v>
      </c>
      <c r="AH219" s="1">
        <v>1.2097</v>
      </c>
      <c r="AI219" s="1">
        <v>1.2097</v>
      </c>
      <c r="AJ219" s="1">
        <v>1.2097</v>
      </c>
      <c r="AK219" s="1">
        <v>63.03</v>
      </c>
      <c r="AL219" s="1">
        <f t="shared" si="20"/>
        <v>1.5865460891638903E-2</v>
      </c>
      <c r="AM219" s="1">
        <v>1.2097</v>
      </c>
      <c r="AN219" s="1">
        <v>1.2097</v>
      </c>
      <c r="AO219" s="1">
        <v>119.68</v>
      </c>
      <c r="AP219" s="1">
        <f t="shared" si="21"/>
        <v>8.3556149732620308E-3</v>
      </c>
      <c r="AQ219" s="1">
        <v>1092.9000000000001</v>
      </c>
      <c r="AR219" s="1">
        <f t="shared" si="22"/>
        <v>9.1499679751120861E-4</v>
      </c>
      <c r="AS219" s="1">
        <v>6.7780000000000007E-2</v>
      </c>
      <c r="AT219" s="1">
        <v>100.65</v>
      </c>
      <c r="AU219">
        <f t="shared" si="23"/>
        <v>9.9354197714853452E-3</v>
      </c>
      <c r="AV219" s="1">
        <v>1.72E-2</v>
      </c>
      <c r="AW219" s="1">
        <v>0.75419999999999998</v>
      </c>
      <c r="AX219" s="1">
        <v>1.2097</v>
      </c>
      <c r="AY219" s="1">
        <v>0.12820000000000001</v>
      </c>
      <c r="AZ219" s="1">
        <v>1.5572999999999999</v>
      </c>
    </row>
    <row r="220" spans="1:52" x14ac:dyDescent="0.35">
      <c r="A220" s="1">
        <v>2015</v>
      </c>
      <c r="B220" s="1">
        <v>1</v>
      </c>
      <c r="C220" s="1">
        <v>5588.3</v>
      </c>
      <c r="D220" s="1">
        <v>46908</v>
      </c>
      <c r="E220" s="1">
        <v>14673.48</v>
      </c>
      <c r="F220" s="1">
        <v>3836.73</v>
      </c>
      <c r="G220" s="1">
        <v>3210.36</v>
      </c>
      <c r="H220" s="1">
        <v>4604.25</v>
      </c>
      <c r="I220" s="1">
        <v>10694.32</v>
      </c>
      <c r="J220" s="1">
        <v>721.93</v>
      </c>
      <c r="K220" s="1">
        <v>8808.9</v>
      </c>
      <c r="L220" s="1">
        <v>5471.52</v>
      </c>
      <c r="M220" s="1">
        <v>20503.38</v>
      </c>
      <c r="N220" s="1">
        <v>17674.39</v>
      </c>
      <c r="O220" s="1">
        <v>1949.26</v>
      </c>
      <c r="P220" s="1">
        <v>40950.58</v>
      </c>
      <c r="Q220" s="1">
        <v>34443.870000000003</v>
      </c>
      <c r="R220" s="1">
        <v>1647.69</v>
      </c>
      <c r="S220" s="1">
        <v>3391.2</v>
      </c>
      <c r="T220" s="1">
        <v>10403.299999999999</v>
      </c>
      <c r="U220" s="1">
        <v>1573.62</v>
      </c>
      <c r="V220" s="1">
        <v>6749.4</v>
      </c>
      <c r="W220" s="1">
        <v>1994.99</v>
      </c>
      <c r="Y220" s="1">
        <v>2015</v>
      </c>
      <c r="Z220" s="1">
        <v>1</v>
      </c>
      <c r="AA220" s="1">
        <v>0.77659999999999996</v>
      </c>
      <c r="AB220" s="1">
        <v>0.37269999999999998</v>
      </c>
      <c r="AC220" s="1">
        <v>0.78539999999999999</v>
      </c>
      <c r="AD220" s="1">
        <v>632.83000000000004</v>
      </c>
      <c r="AE220" s="1">
        <f t="shared" si="18"/>
        <v>1.5802032141333374E-3</v>
      </c>
      <c r="AF220" s="1">
        <v>6.2495000000000003</v>
      </c>
      <c r="AG220" s="1">
        <f t="shared" si="19"/>
        <v>0.16001280102408191</v>
      </c>
      <c r="AH220" s="1">
        <v>1.1286</v>
      </c>
      <c r="AI220" s="1">
        <v>1.1286</v>
      </c>
      <c r="AJ220" s="1">
        <v>1.1286</v>
      </c>
      <c r="AK220" s="1">
        <v>62.01</v>
      </c>
      <c r="AL220" s="1">
        <f t="shared" si="20"/>
        <v>1.6126431220770843E-2</v>
      </c>
      <c r="AM220" s="1">
        <v>1.1286</v>
      </c>
      <c r="AN220" s="1">
        <v>1.1286</v>
      </c>
      <c r="AO220" s="1">
        <v>117.44</v>
      </c>
      <c r="AP220" s="1">
        <f t="shared" si="21"/>
        <v>8.5149863760217992E-3</v>
      </c>
      <c r="AQ220" s="1">
        <v>1101.4000000000001</v>
      </c>
      <c r="AR220" s="1">
        <f t="shared" si="22"/>
        <v>9.0793535500272374E-4</v>
      </c>
      <c r="AS220" s="1">
        <v>6.6689999999999999E-2</v>
      </c>
      <c r="AT220" s="1">
        <v>101</v>
      </c>
      <c r="AU220">
        <f t="shared" si="23"/>
        <v>9.9009900990099011E-3</v>
      </c>
      <c r="AV220" s="1">
        <v>1.44E-2</v>
      </c>
      <c r="AW220" s="1">
        <v>0.73860000000000003</v>
      </c>
      <c r="AX220" s="1">
        <v>1.1286</v>
      </c>
      <c r="AY220" s="1">
        <v>0.1208</v>
      </c>
      <c r="AZ220" s="1">
        <v>1.5065999999999999</v>
      </c>
    </row>
    <row r="221" spans="1:52" x14ac:dyDescent="0.35">
      <c r="A221" s="1">
        <v>2015</v>
      </c>
      <c r="B221" s="1">
        <v>2</v>
      </c>
      <c r="C221" s="1">
        <v>5928.8</v>
      </c>
      <c r="D221" s="1">
        <v>51583</v>
      </c>
      <c r="E221" s="1">
        <v>15234.34</v>
      </c>
      <c r="F221" s="1">
        <v>3983.72</v>
      </c>
      <c r="G221" s="1">
        <v>3310.3</v>
      </c>
      <c r="H221" s="1">
        <v>4951.4799999999996</v>
      </c>
      <c r="I221" s="1">
        <v>11401.66</v>
      </c>
      <c r="J221" s="1">
        <v>880.48</v>
      </c>
      <c r="K221" s="1">
        <v>8901.85</v>
      </c>
      <c r="L221" s="1">
        <v>5977.03</v>
      </c>
      <c r="M221" s="1">
        <v>22337.79</v>
      </c>
      <c r="N221" s="1">
        <v>18797.939999999999</v>
      </c>
      <c r="O221" s="1">
        <v>1985.8</v>
      </c>
      <c r="P221" s="1">
        <v>44190.17</v>
      </c>
      <c r="Q221" s="1">
        <v>33632.19</v>
      </c>
      <c r="R221" s="1">
        <v>1758.97</v>
      </c>
      <c r="S221" s="1">
        <v>3402.86</v>
      </c>
      <c r="T221" s="1">
        <v>11178.3</v>
      </c>
      <c r="U221" s="1">
        <v>1691.03</v>
      </c>
      <c r="V221" s="1">
        <v>6946.66</v>
      </c>
      <c r="W221" s="1">
        <v>2104.5</v>
      </c>
      <c r="Y221" s="1">
        <v>2015</v>
      </c>
      <c r="Z221" s="1">
        <v>2</v>
      </c>
      <c r="AA221" s="1">
        <v>0.78090000000000004</v>
      </c>
      <c r="AB221" s="1">
        <v>0.35210000000000002</v>
      </c>
      <c r="AC221" s="1">
        <v>0.7994</v>
      </c>
      <c r="AD221" s="1">
        <v>616.97</v>
      </c>
      <c r="AE221" s="1">
        <f t="shared" si="18"/>
        <v>1.6208243512650534E-3</v>
      </c>
      <c r="AF221" s="1">
        <v>6.2694999999999999</v>
      </c>
      <c r="AG221" s="1">
        <f t="shared" si="19"/>
        <v>0.15950235265970172</v>
      </c>
      <c r="AH221" s="1">
        <v>1.1193</v>
      </c>
      <c r="AI221" s="1">
        <v>1.1193</v>
      </c>
      <c r="AJ221" s="1">
        <v>1.1193</v>
      </c>
      <c r="AK221" s="1">
        <v>61.649000000000001</v>
      </c>
      <c r="AL221" s="1">
        <f t="shared" si="20"/>
        <v>1.622086327434346E-2</v>
      </c>
      <c r="AM221" s="1">
        <v>1.1193</v>
      </c>
      <c r="AN221" s="1">
        <v>1.1193</v>
      </c>
      <c r="AO221" s="1">
        <v>119.51</v>
      </c>
      <c r="AP221" s="1">
        <f t="shared" si="21"/>
        <v>8.367500627562547E-3</v>
      </c>
      <c r="AQ221" s="1">
        <v>1100.53</v>
      </c>
      <c r="AR221" s="1">
        <f t="shared" si="22"/>
        <v>9.0865310350467503E-4</v>
      </c>
      <c r="AS221" s="1">
        <v>6.6860000000000003E-2</v>
      </c>
      <c r="AT221" s="1">
        <v>101.75</v>
      </c>
      <c r="AU221">
        <f t="shared" si="23"/>
        <v>9.8280098280098278E-3</v>
      </c>
      <c r="AV221" s="1">
        <v>1.6199999999999999E-2</v>
      </c>
      <c r="AW221" s="1">
        <v>0.73380000000000001</v>
      </c>
      <c r="AX221" s="1">
        <v>1.1193</v>
      </c>
      <c r="AY221" s="1">
        <v>0.1198</v>
      </c>
      <c r="AZ221" s="1">
        <v>1.5431999999999999</v>
      </c>
    </row>
    <row r="222" spans="1:52" x14ac:dyDescent="0.35">
      <c r="A222" s="1">
        <v>2015</v>
      </c>
      <c r="B222" s="1">
        <v>3</v>
      </c>
      <c r="C222" s="1">
        <v>5891.5</v>
      </c>
      <c r="D222" s="1">
        <v>51150</v>
      </c>
      <c r="E222" s="1">
        <v>14902.44</v>
      </c>
      <c r="F222" s="1">
        <v>3916.92</v>
      </c>
      <c r="G222" s="1">
        <v>3747.9</v>
      </c>
      <c r="H222" s="1">
        <v>5033.6400000000003</v>
      </c>
      <c r="I222" s="1">
        <v>11966.17</v>
      </c>
      <c r="J222" s="1">
        <v>775.46</v>
      </c>
      <c r="K222" s="1">
        <v>8491</v>
      </c>
      <c r="L222" s="1">
        <v>6019.49</v>
      </c>
      <c r="M222" s="1">
        <v>23157.119999999999</v>
      </c>
      <c r="N222" s="1">
        <v>19206.990000000002</v>
      </c>
      <c r="O222" s="1">
        <v>2041.03</v>
      </c>
      <c r="P222" s="1">
        <v>43724.78</v>
      </c>
      <c r="Q222" s="1">
        <v>30233.87</v>
      </c>
      <c r="R222" s="1">
        <v>1626.18</v>
      </c>
      <c r="S222" s="1">
        <v>3447.01</v>
      </c>
      <c r="T222" s="1">
        <v>11521.1</v>
      </c>
      <c r="U222" s="1">
        <v>1667.73</v>
      </c>
      <c r="V222" s="1">
        <v>6773.04</v>
      </c>
      <c r="W222" s="1">
        <v>2067.89</v>
      </c>
      <c r="Y222" s="1">
        <v>2015</v>
      </c>
      <c r="Z222" s="1">
        <v>3</v>
      </c>
      <c r="AA222" s="1">
        <v>0.76049999999999995</v>
      </c>
      <c r="AB222" s="1">
        <v>0.31280000000000002</v>
      </c>
      <c r="AC222" s="1">
        <v>0.78810000000000002</v>
      </c>
      <c r="AD222" s="1">
        <v>624</v>
      </c>
      <c r="AE222" s="1">
        <f t="shared" si="18"/>
        <v>1.6025641025641025E-3</v>
      </c>
      <c r="AF222" s="1">
        <v>6.1989999999999998</v>
      </c>
      <c r="AG222" s="1">
        <f t="shared" si="19"/>
        <v>0.16131634134537828</v>
      </c>
      <c r="AH222" s="1">
        <v>1.073</v>
      </c>
      <c r="AI222" s="1">
        <v>1.073</v>
      </c>
      <c r="AJ222" s="1">
        <v>1.073</v>
      </c>
      <c r="AK222" s="1">
        <v>62.280999999999999</v>
      </c>
      <c r="AL222" s="1">
        <f t="shared" si="20"/>
        <v>1.6056261139031164E-2</v>
      </c>
      <c r="AM222" s="1">
        <v>1.073</v>
      </c>
      <c r="AN222" s="1">
        <v>1.073</v>
      </c>
      <c r="AO222" s="1">
        <v>120.12</v>
      </c>
      <c r="AP222" s="1">
        <f t="shared" si="21"/>
        <v>8.3250083250083241E-3</v>
      </c>
      <c r="AQ222" s="1">
        <v>1107.99</v>
      </c>
      <c r="AR222" s="1">
        <f t="shared" si="22"/>
        <v>9.0253522143701661E-4</v>
      </c>
      <c r="AS222" s="1">
        <v>6.5509999999999999E-2</v>
      </c>
      <c r="AT222" s="1">
        <v>101.75</v>
      </c>
      <c r="AU222">
        <f t="shared" si="23"/>
        <v>9.8280098280098278E-3</v>
      </c>
      <c r="AV222" s="1">
        <v>1.72E-2</v>
      </c>
      <c r="AW222" s="1">
        <v>0.72850000000000004</v>
      </c>
      <c r="AX222" s="1">
        <v>1.073</v>
      </c>
      <c r="AY222" s="1">
        <v>0.1159</v>
      </c>
      <c r="AZ222" s="1">
        <v>1.4816</v>
      </c>
    </row>
    <row r="223" spans="1:52" x14ac:dyDescent="0.35">
      <c r="A223" s="1">
        <v>2015</v>
      </c>
      <c r="B223" s="1">
        <v>4</v>
      </c>
      <c r="C223" s="1">
        <v>5790</v>
      </c>
      <c r="D223" s="1">
        <v>56229</v>
      </c>
      <c r="E223" s="1">
        <v>15224.52</v>
      </c>
      <c r="F223" s="1">
        <v>4043.45</v>
      </c>
      <c r="G223" s="1">
        <v>4441.66</v>
      </c>
      <c r="H223" s="1">
        <v>5046.49</v>
      </c>
      <c r="I223" s="1">
        <v>11454.38</v>
      </c>
      <c r="J223" s="1">
        <v>822.88</v>
      </c>
      <c r="K223" s="1">
        <v>8181.5</v>
      </c>
      <c r="L223" s="1">
        <v>6047.15</v>
      </c>
      <c r="M223" s="1">
        <v>23045.52</v>
      </c>
      <c r="N223" s="1">
        <v>19520.009999999998</v>
      </c>
      <c r="O223" s="1">
        <v>2127.17</v>
      </c>
      <c r="P223" s="1">
        <v>44582.39</v>
      </c>
      <c r="Q223" s="1">
        <v>33729.96</v>
      </c>
      <c r="R223" s="1">
        <v>1688.34</v>
      </c>
      <c r="S223" s="1">
        <v>3487.39</v>
      </c>
      <c r="T223" s="1">
        <v>11385</v>
      </c>
      <c r="U223" s="1">
        <v>1628.04</v>
      </c>
      <c r="V223" s="1">
        <v>6960.63</v>
      </c>
      <c r="W223" s="1">
        <v>2085.5100000000002</v>
      </c>
      <c r="Y223" s="1">
        <v>2015</v>
      </c>
      <c r="Z223" s="1">
        <v>4</v>
      </c>
      <c r="AA223" s="1">
        <v>0.78969999999999996</v>
      </c>
      <c r="AB223" s="1">
        <v>0.33169999999999999</v>
      </c>
      <c r="AC223" s="1">
        <v>0.82799999999999996</v>
      </c>
      <c r="AD223" s="1">
        <v>611</v>
      </c>
      <c r="AE223" s="1">
        <f t="shared" si="18"/>
        <v>1.6366612111292963E-3</v>
      </c>
      <c r="AF223" s="1">
        <v>6.2018000000000004</v>
      </c>
      <c r="AG223" s="1">
        <f t="shared" si="19"/>
        <v>0.16124350994872455</v>
      </c>
      <c r="AH223" s="1">
        <v>1.1222000000000001</v>
      </c>
      <c r="AI223" s="1">
        <v>1.1222000000000001</v>
      </c>
      <c r="AJ223" s="1">
        <v>1.1222000000000001</v>
      </c>
      <c r="AK223" s="1">
        <v>63.52</v>
      </c>
      <c r="AL223" s="1">
        <f t="shared" si="20"/>
        <v>1.5743073047858942E-2</v>
      </c>
      <c r="AM223" s="1">
        <v>1.1222000000000001</v>
      </c>
      <c r="AN223" s="1">
        <v>1.1222000000000001</v>
      </c>
      <c r="AO223" s="1">
        <v>119.34</v>
      </c>
      <c r="AP223" s="1">
        <f t="shared" si="21"/>
        <v>8.3794201441260256E-3</v>
      </c>
      <c r="AQ223" s="1">
        <v>1076.3399999999999</v>
      </c>
      <c r="AR223" s="1">
        <f t="shared" si="22"/>
        <v>9.2907445602690602E-4</v>
      </c>
      <c r="AS223" s="1">
        <v>6.5129999999999993E-2</v>
      </c>
      <c r="AT223" s="1">
        <v>101.75</v>
      </c>
      <c r="AU223">
        <f t="shared" si="23"/>
        <v>9.8280098280098278E-3</v>
      </c>
      <c r="AV223" s="1">
        <v>1.9300000000000001E-2</v>
      </c>
      <c r="AW223" s="1">
        <v>0.75519999999999998</v>
      </c>
      <c r="AX223" s="1">
        <v>1.1222000000000001</v>
      </c>
      <c r="AY223" s="1">
        <v>0.12</v>
      </c>
      <c r="AZ223" s="1">
        <v>1.5348999999999999</v>
      </c>
    </row>
    <row r="224" spans="1:52" x14ac:dyDescent="0.35">
      <c r="A224" s="1">
        <v>2015</v>
      </c>
      <c r="B224" s="1">
        <v>5</v>
      </c>
      <c r="C224" s="1">
        <v>5777.2</v>
      </c>
      <c r="D224" s="1">
        <v>52760</v>
      </c>
      <c r="E224" s="1">
        <v>15014.09</v>
      </c>
      <c r="F224" s="1">
        <v>4045.62</v>
      </c>
      <c r="G224" s="1">
        <v>4611.74</v>
      </c>
      <c r="H224" s="1">
        <v>5007.8900000000003</v>
      </c>
      <c r="I224" s="1">
        <v>11413.82</v>
      </c>
      <c r="J224" s="1">
        <v>825.38</v>
      </c>
      <c r="K224" s="1">
        <v>8433.65</v>
      </c>
      <c r="L224" s="1">
        <v>6274.6</v>
      </c>
      <c r="M224" s="1">
        <v>23495.68</v>
      </c>
      <c r="N224" s="1">
        <v>20563.150000000001</v>
      </c>
      <c r="O224" s="1">
        <v>2114.8000000000002</v>
      </c>
      <c r="P224" s="1">
        <v>44703.62</v>
      </c>
      <c r="Q224" s="1">
        <v>33056.79</v>
      </c>
      <c r="R224" s="1">
        <v>1609.19</v>
      </c>
      <c r="S224" s="1">
        <v>3392.11</v>
      </c>
      <c r="T224" s="1">
        <v>11217.6</v>
      </c>
      <c r="U224" s="1">
        <v>1644.99</v>
      </c>
      <c r="V224" s="1">
        <v>6984.43</v>
      </c>
      <c r="W224" s="1">
        <v>2107.39</v>
      </c>
      <c r="Y224" s="1">
        <v>2015</v>
      </c>
      <c r="Z224" s="1">
        <v>5</v>
      </c>
      <c r="AA224" s="1">
        <v>0.76359999999999995</v>
      </c>
      <c r="AB224" s="1">
        <v>0.31440000000000001</v>
      </c>
      <c r="AC224" s="1">
        <v>0.80320000000000003</v>
      </c>
      <c r="AD224" s="1">
        <v>617.6</v>
      </c>
      <c r="AE224" s="1">
        <f t="shared" si="18"/>
        <v>1.6191709844559584E-3</v>
      </c>
      <c r="AF224" s="1">
        <v>6.1980000000000004</v>
      </c>
      <c r="AG224" s="1">
        <f t="shared" si="19"/>
        <v>0.16134236850596967</v>
      </c>
      <c r="AH224" s="1">
        <v>1.0987</v>
      </c>
      <c r="AI224" s="1">
        <v>1.0987</v>
      </c>
      <c r="AJ224" s="1">
        <v>1.0987</v>
      </c>
      <c r="AK224" s="1">
        <v>63.732999999999997</v>
      </c>
      <c r="AL224" s="1">
        <f t="shared" si="20"/>
        <v>1.5690458632105816E-2</v>
      </c>
      <c r="AM224" s="1">
        <v>1.0987</v>
      </c>
      <c r="AN224" s="1">
        <v>1.0987</v>
      </c>
      <c r="AO224" s="1">
        <v>124.11</v>
      </c>
      <c r="AP224" s="1">
        <f t="shared" si="21"/>
        <v>8.0573684634598335E-3</v>
      </c>
      <c r="AQ224" s="1">
        <v>1112.01</v>
      </c>
      <c r="AR224" s="1">
        <f t="shared" si="22"/>
        <v>8.9927248855675756E-4</v>
      </c>
      <c r="AS224" s="1">
        <v>6.5019999999999994E-2</v>
      </c>
      <c r="AT224" s="1">
        <v>101.91</v>
      </c>
      <c r="AU224">
        <f t="shared" si="23"/>
        <v>9.8125797272102834E-3</v>
      </c>
      <c r="AV224" s="1">
        <v>1.9099999999999999E-2</v>
      </c>
      <c r="AW224" s="1">
        <v>0.7419</v>
      </c>
      <c r="AX224" s="1">
        <v>1.0987</v>
      </c>
      <c r="AY224" s="1">
        <v>0.1173</v>
      </c>
      <c r="AZ224" s="1">
        <v>1.5287999999999999</v>
      </c>
    </row>
    <row r="225" spans="1:52" x14ac:dyDescent="0.35">
      <c r="A225" s="1">
        <v>2015</v>
      </c>
      <c r="B225" s="1">
        <v>6</v>
      </c>
      <c r="C225" s="1">
        <v>5459</v>
      </c>
      <c r="D225" s="1">
        <v>53081</v>
      </c>
      <c r="E225" s="1">
        <v>14553.33</v>
      </c>
      <c r="F225" s="1">
        <v>3897.1</v>
      </c>
      <c r="G225" s="1">
        <v>4277.22</v>
      </c>
      <c r="H225" s="1">
        <v>4790.2</v>
      </c>
      <c r="I225" s="1">
        <v>10944.97</v>
      </c>
      <c r="J225" s="1">
        <v>797.52</v>
      </c>
      <c r="K225" s="1">
        <v>8368.5</v>
      </c>
      <c r="L225" s="1">
        <v>6165.04</v>
      </c>
      <c r="M225" s="1">
        <v>22460.71</v>
      </c>
      <c r="N225" s="1">
        <v>20235.73</v>
      </c>
      <c r="O225" s="1">
        <v>2074.1999999999998</v>
      </c>
      <c r="P225" s="1">
        <v>45053.7</v>
      </c>
      <c r="Q225" s="1">
        <v>34398.86</v>
      </c>
      <c r="R225" s="1">
        <v>1654.55</v>
      </c>
      <c r="S225" s="1">
        <v>3317.33</v>
      </c>
      <c r="T225" s="1">
        <v>10769.5</v>
      </c>
      <c r="U225" s="1">
        <v>1541.66</v>
      </c>
      <c r="V225" s="1">
        <v>6520.98</v>
      </c>
      <c r="W225" s="1">
        <v>2063.11</v>
      </c>
      <c r="Y225" s="1">
        <v>2015</v>
      </c>
      <c r="Z225" s="1">
        <v>6</v>
      </c>
      <c r="AA225" s="1">
        <v>0.77039999999999997</v>
      </c>
      <c r="AB225" s="1">
        <v>0.3221</v>
      </c>
      <c r="AC225" s="1">
        <v>0.80030000000000001</v>
      </c>
      <c r="AD225" s="1">
        <v>638.91999999999996</v>
      </c>
      <c r="AE225" s="1">
        <f t="shared" si="18"/>
        <v>1.5651411757340514E-3</v>
      </c>
      <c r="AF225" s="1">
        <v>6.2</v>
      </c>
      <c r="AG225" s="1">
        <f t="shared" si="19"/>
        <v>0.16129032258064516</v>
      </c>
      <c r="AH225" s="1">
        <v>1.1134999999999999</v>
      </c>
      <c r="AI225" s="1">
        <v>1.1134999999999999</v>
      </c>
      <c r="AJ225" s="1">
        <v>1.1134999999999999</v>
      </c>
      <c r="AK225" s="1">
        <v>63.594000000000001</v>
      </c>
      <c r="AL225" s="1">
        <f t="shared" si="20"/>
        <v>1.5724753907601346E-2</v>
      </c>
      <c r="AM225" s="1">
        <v>1.1134999999999999</v>
      </c>
      <c r="AN225" s="1">
        <v>1.1134999999999999</v>
      </c>
      <c r="AO225" s="1">
        <v>122.49</v>
      </c>
      <c r="AP225" s="1">
        <f t="shared" si="21"/>
        <v>8.163931749530574E-3</v>
      </c>
      <c r="AQ225" s="1">
        <v>1119.03</v>
      </c>
      <c r="AR225" s="1">
        <f t="shared" si="22"/>
        <v>8.9363109121292554E-4</v>
      </c>
      <c r="AS225" s="1">
        <v>6.3530000000000003E-2</v>
      </c>
      <c r="AT225" s="1">
        <v>101.72</v>
      </c>
      <c r="AU225">
        <f t="shared" si="23"/>
        <v>9.8309083759339361E-3</v>
      </c>
      <c r="AV225" s="1">
        <v>1.8100000000000002E-2</v>
      </c>
      <c r="AW225" s="1">
        <v>0.74209999999999998</v>
      </c>
      <c r="AX225" s="1">
        <v>1.1134999999999999</v>
      </c>
      <c r="AY225" s="1">
        <v>0.1207</v>
      </c>
      <c r="AZ225" s="1">
        <v>1.5705</v>
      </c>
    </row>
    <row r="226" spans="1:52" x14ac:dyDescent="0.35">
      <c r="A226" s="1">
        <v>2015</v>
      </c>
      <c r="B226" s="1">
        <v>7</v>
      </c>
      <c r="C226" s="1">
        <v>5699.2</v>
      </c>
      <c r="D226" s="1">
        <v>50865</v>
      </c>
      <c r="E226" s="1">
        <v>14468.44</v>
      </c>
      <c r="F226" s="1">
        <v>3870.35</v>
      </c>
      <c r="G226" s="1">
        <v>3663.73</v>
      </c>
      <c r="H226" s="1">
        <v>5082.6099999999997</v>
      </c>
      <c r="I226" s="1">
        <v>11308.99</v>
      </c>
      <c r="J226" s="1"/>
      <c r="K226" s="1">
        <v>8532.85</v>
      </c>
      <c r="L226" s="1">
        <v>6512.77</v>
      </c>
      <c r="M226" s="1">
        <v>23538.03</v>
      </c>
      <c r="N226" s="1">
        <v>20585.240000000002</v>
      </c>
      <c r="O226" s="1">
        <v>2030.16</v>
      </c>
      <c r="P226" s="1">
        <v>44752.93</v>
      </c>
      <c r="Q226" s="1">
        <v>35741.519999999997</v>
      </c>
      <c r="R226" s="1">
        <v>1669</v>
      </c>
      <c r="S226" s="1">
        <v>3202.5</v>
      </c>
      <c r="T226" s="1">
        <v>11180.7</v>
      </c>
      <c r="U226" s="1">
        <v>1615.64</v>
      </c>
      <c r="V226" s="1">
        <v>6696.28</v>
      </c>
      <c r="W226" s="1">
        <v>2103.84</v>
      </c>
      <c r="Y226" s="1">
        <v>2015</v>
      </c>
      <c r="Z226" s="1">
        <v>7</v>
      </c>
      <c r="AA226" s="1">
        <v>0.73019999999999996</v>
      </c>
      <c r="AB226" s="1">
        <v>0.29220000000000002</v>
      </c>
      <c r="AC226" s="1">
        <v>0.76390000000000002</v>
      </c>
      <c r="AD226" s="1">
        <v>674</v>
      </c>
      <c r="AE226" s="1">
        <f t="shared" si="18"/>
        <v>1.483679525222552E-3</v>
      </c>
      <c r="AF226" s="1">
        <v>6.2096999999999998</v>
      </c>
      <c r="AG226" s="1">
        <f t="shared" si="19"/>
        <v>0.16103837544486851</v>
      </c>
      <c r="AH226" s="1">
        <v>1.0987</v>
      </c>
      <c r="AI226" s="1">
        <v>1.0987</v>
      </c>
      <c r="AJ226" s="1">
        <v>1.0987</v>
      </c>
      <c r="AK226" s="1">
        <v>63.978000000000002</v>
      </c>
      <c r="AL226" s="1">
        <f t="shared" si="20"/>
        <v>1.5630372940698363E-2</v>
      </c>
      <c r="AM226" s="1">
        <v>1.0987</v>
      </c>
      <c r="AN226" s="1">
        <v>1.0987</v>
      </c>
      <c r="AO226" s="1">
        <v>123.92</v>
      </c>
      <c r="AP226" s="1">
        <f t="shared" si="21"/>
        <v>8.0697224015493872E-3</v>
      </c>
      <c r="AQ226" s="1">
        <v>1165.67</v>
      </c>
      <c r="AR226" s="1">
        <f t="shared" si="22"/>
        <v>8.5787572812202418E-4</v>
      </c>
      <c r="AS226" s="1">
        <v>6.2059999999999997E-2</v>
      </c>
      <c r="AT226" s="1">
        <v>101.75</v>
      </c>
      <c r="AU226">
        <f t="shared" si="23"/>
        <v>9.8280098280098278E-3</v>
      </c>
      <c r="AV226" s="1">
        <v>1.6199999999999999E-2</v>
      </c>
      <c r="AW226" s="1">
        <v>0.72850000000000004</v>
      </c>
      <c r="AX226" s="1">
        <v>1.0987</v>
      </c>
      <c r="AY226" s="1">
        <v>0.1159</v>
      </c>
      <c r="AZ226" s="1">
        <v>1.5622</v>
      </c>
    </row>
    <row r="227" spans="1:52" x14ac:dyDescent="0.35">
      <c r="A227" s="1">
        <v>2015</v>
      </c>
      <c r="B227" s="1">
        <v>8</v>
      </c>
      <c r="C227" s="1">
        <v>5207</v>
      </c>
      <c r="D227" s="1">
        <v>46626</v>
      </c>
      <c r="E227" s="1">
        <v>13859.12</v>
      </c>
      <c r="F227" s="1">
        <v>3840.21</v>
      </c>
      <c r="G227" s="1">
        <v>3205.99</v>
      </c>
      <c r="H227" s="1">
        <v>4652.95</v>
      </c>
      <c r="I227" s="1">
        <v>10259.459999999999</v>
      </c>
      <c r="J227" s="1">
        <v>624.20000000000005</v>
      </c>
      <c r="K227" s="1">
        <v>7971.3</v>
      </c>
      <c r="L227" s="1">
        <v>6405.97</v>
      </c>
      <c r="M227" s="1">
        <v>21941.919999999998</v>
      </c>
      <c r="N227" s="1">
        <v>18890.48</v>
      </c>
      <c r="O227" s="1">
        <v>1941.49</v>
      </c>
      <c r="P227" s="1">
        <v>43721.96</v>
      </c>
      <c r="Q227" s="1">
        <v>34726.51</v>
      </c>
      <c r="R227" s="1">
        <v>1733.17</v>
      </c>
      <c r="S227" s="1">
        <v>2921.44</v>
      </c>
      <c r="T227" s="1">
        <v>10259</v>
      </c>
      <c r="U227" s="1">
        <v>1501.07</v>
      </c>
      <c r="V227" s="1">
        <v>6247.94</v>
      </c>
      <c r="W227" s="1">
        <v>1972.18</v>
      </c>
      <c r="Y227" s="1">
        <v>2015</v>
      </c>
      <c r="Z227" s="1">
        <v>8</v>
      </c>
      <c r="AA227" s="1">
        <v>0.71099999999999997</v>
      </c>
      <c r="AB227" s="1">
        <v>0.27629999999999999</v>
      </c>
      <c r="AC227" s="1">
        <v>0.76090000000000002</v>
      </c>
      <c r="AD227" s="1">
        <v>692.57</v>
      </c>
      <c r="AE227" s="1">
        <f t="shared" si="18"/>
        <v>1.4438973677750985E-3</v>
      </c>
      <c r="AF227" s="1">
        <v>6.3760000000000003</v>
      </c>
      <c r="AG227" s="1">
        <f t="shared" si="19"/>
        <v>0.15683814303638643</v>
      </c>
      <c r="AH227" s="1">
        <v>1.1211</v>
      </c>
      <c r="AI227" s="1">
        <v>1.1211</v>
      </c>
      <c r="AJ227" s="1">
        <v>1.1211</v>
      </c>
      <c r="AK227" s="1">
        <v>66.402000000000001</v>
      </c>
      <c r="AL227" s="1">
        <f t="shared" si="20"/>
        <v>1.5059787355802537E-2</v>
      </c>
      <c r="AM227" s="1">
        <v>1.1211</v>
      </c>
      <c r="AN227" s="1">
        <v>1.1211</v>
      </c>
      <c r="AO227" s="1">
        <v>121.22</v>
      </c>
      <c r="AP227" s="1">
        <f t="shared" si="21"/>
        <v>8.2494637848539842E-3</v>
      </c>
      <c r="AQ227" s="1">
        <v>1181.82</v>
      </c>
      <c r="AR227" s="1">
        <f t="shared" si="22"/>
        <v>8.4615254438070097E-4</v>
      </c>
      <c r="AS227" s="1">
        <v>5.969E-2</v>
      </c>
      <c r="AT227" s="1">
        <v>104.1</v>
      </c>
      <c r="AU227">
        <f t="shared" si="23"/>
        <v>9.6061479346781949E-3</v>
      </c>
      <c r="AV227" s="1">
        <v>1.5699999999999999E-2</v>
      </c>
      <c r="AW227" s="1">
        <v>0.70820000000000005</v>
      </c>
      <c r="AX227" s="1">
        <v>1.1211</v>
      </c>
      <c r="AY227" s="1">
        <v>0.11799999999999999</v>
      </c>
      <c r="AZ227" s="1">
        <v>1.5342</v>
      </c>
    </row>
    <row r="228" spans="1:52" x14ac:dyDescent="0.35">
      <c r="A228" s="1">
        <v>2015</v>
      </c>
      <c r="B228" s="1">
        <v>9</v>
      </c>
      <c r="C228" s="1">
        <v>5021.6000000000004</v>
      </c>
      <c r="D228" s="1">
        <v>45059</v>
      </c>
      <c r="E228" s="1">
        <v>13306.96</v>
      </c>
      <c r="F228" s="1">
        <v>3685.18</v>
      </c>
      <c r="G228" s="1">
        <v>3052.78</v>
      </c>
      <c r="H228" s="1">
        <v>4455.29</v>
      </c>
      <c r="I228" s="1">
        <v>9660.44</v>
      </c>
      <c r="J228" s="1">
        <v>654.20000000000005</v>
      </c>
      <c r="K228" s="1">
        <v>7948.9</v>
      </c>
      <c r="L228" s="1">
        <v>6167.41</v>
      </c>
      <c r="M228" s="1">
        <v>21294.98</v>
      </c>
      <c r="N228" s="1">
        <v>17388.150000000001</v>
      </c>
      <c r="O228" s="1">
        <v>1962.81</v>
      </c>
      <c r="P228" s="1">
        <v>42632.54</v>
      </c>
      <c r="Q228" s="1">
        <v>32287.41</v>
      </c>
      <c r="R228" s="1">
        <v>1642.97</v>
      </c>
      <c r="S228" s="1">
        <v>2790.89</v>
      </c>
      <c r="T228" s="1">
        <v>9559.9</v>
      </c>
      <c r="U228" s="1">
        <v>1416.89</v>
      </c>
      <c r="V228" s="1">
        <v>6061.61</v>
      </c>
      <c r="W228" s="1">
        <v>1920.03</v>
      </c>
      <c r="Y228" s="1">
        <v>2015</v>
      </c>
      <c r="Z228" s="1">
        <v>9</v>
      </c>
      <c r="AA228" s="1">
        <v>0.70169999999999999</v>
      </c>
      <c r="AB228" s="1">
        <v>0.25309999999999999</v>
      </c>
      <c r="AC228" s="1">
        <v>0.75090000000000001</v>
      </c>
      <c r="AD228" s="1">
        <v>696.2</v>
      </c>
      <c r="AE228" s="1">
        <f t="shared" si="18"/>
        <v>1.4363688595231253E-3</v>
      </c>
      <c r="AF228" s="1">
        <v>6.3555999999999999</v>
      </c>
      <c r="AG228" s="1">
        <f t="shared" si="19"/>
        <v>0.15734155705204858</v>
      </c>
      <c r="AH228" s="1">
        <v>1.1175999999999999</v>
      </c>
      <c r="AI228" s="1">
        <v>1.1175999999999999</v>
      </c>
      <c r="AJ228" s="1">
        <v>1.1175999999999999</v>
      </c>
      <c r="AK228" s="1">
        <v>65.507000000000005</v>
      </c>
      <c r="AL228" s="1">
        <f t="shared" si="20"/>
        <v>1.5265544140320881E-2</v>
      </c>
      <c r="AM228" s="1">
        <v>1.1175999999999999</v>
      </c>
      <c r="AN228" s="1">
        <v>1.1175999999999999</v>
      </c>
      <c r="AO228" s="1">
        <v>119.84</v>
      </c>
      <c r="AP228" s="1">
        <f t="shared" si="21"/>
        <v>8.3444592790387177E-3</v>
      </c>
      <c r="AQ228" s="1">
        <v>1184.44</v>
      </c>
      <c r="AR228" s="1">
        <f t="shared" si="22"/>
        <v>8.4428084157914284E-4</v>
      </c>
      <c r="AS228" s="1">
        <v>5.91E-2</v>
      </c>
      <c r="AT228" s="1">
        <v>104.35</v>
      </c>
      <c r="AU228">
        <f t="shared" si="23"/>
        <v>9.5831336847149017E-3</v>
      </c>
      <c r="AV228" s="1">
        <v>1.5299999999999999E-2</v>
      </c>
      <c r="AW228" s="1">
        <v>0.70269999999999999</v>
      </c>
      <c r="AX228" s="1">
        <v>1.1175999999999999</v>
      </c>
      <c r="AY228" s="1">
        <v>0.1195</v>
      </c>
      <c r="AZ228" s="1">
        <v>1.5126999999999999</v>
      </c>
    </row>
    <row r="229" spans="1:52" x14ac:dyDescent="0.35">
      <c r="A229" s="1">
        <v>2015</v>
      </c>
      <c r="B229" s="1">
        <v>10</v>
      </c>
      <c r="C229" s="1">
        <v>5239.3999999999996</v>
      </c>
      <c r="D229" s="1">
        <v>45869</v>
      </c>
      <c r="E229" s="1">
        <v>13529.17</v>
      </c>
      <c r="F229" s="1">
        <v>3827.99</v>
      </c>
      <c r="G229" s="1">
        <v>3382.56</v>
      </c>
      <c r="H229" s="1">
        <v>4897.66</v>
      </c>
      <c r="I229" s="1">
        <v>10850.14</v>
      </c>
      <c r="J229" s="1">
        <v>701.22</v>
      </c>
      <c r="K229" s="1">
        <v>8065.8</v>
      </c>
      <c r="L229" s="1">
        <v>6428.55</v>
      </c>
      <c r="M229" s="1">
        <v>22442.51</v>
      </c>
      <c r="N229" s="1">
        <v>19083.099999999999</v>
      </c>
      <c r="O229" s="1">
        <v>2029.47</v>
      </c>
      <c r="P229" s="1">
        <v>44542.76</v>
      </c>
      <c r="Q229" s="1">
        <v>34261.599999999999</v>
      </c>
      <c r="R229" s="1">
        <v>1711.53</v>
      </c>
      <c r="S229" s="1">
        <v>2998.35</v>
      </c>
      <c r="T229" s="1">
        <v>10360.700000000001</v>
      </c>
      <c r="U229" s="1">
        <v>1499.23</v>
      </c>
      <c r="V229" s="1">
        <v>6361.09</v>
      </c>
      <c r="W229" s="1">
        <v>2079.36</v>
      </c>
      <c r="Y229" s="1">
        <v>2015</v>
      </c>
      <c r="Z229" s="1">
        <v>10</v>
      </c>
      <c r="AA229" s="1">
        <v>0.7137</v>
      </c>
      <c r="AB229" s="1">
        <v>0.25929999999999997</v>
      </c>
      <c r="AC229" s="1">
        <v>0.76449999999999996</v>
      </c>
      <c r="AD229" s="1">
        <v>691.2</v>
      </c>
      <c r="AE229" s="1">
        <f t="shared" si="18"/>
        <v>1.4467592592592592E-3</v>
      </c>
      <c r="AF229" s="1">
        <v>6.3179999999999996</v>
      </c>
      <c r="AG229" s="1">
        <f t="shared" si="19"/>
        <v>0.15827793605571383</v>
      </c>
      <c r="AH229" s="1">
        <v>1.1005</v>
      </c>
      <c r="AI229" s="1">
        <v>1.1005</v>
      </c>
      <c r="AJ229" s="1">
        <v>1.1005</v>
      </c>
      <c r="AK229" s="1">
        <v>65.412999999999997</v>
      </c>
      <c r="AL229" s="1">
        <f t="shared" si="20"/>
        <v>1.5287481081742162E-2</v>
      </c>
      <c r="AM229" s="1">
        <v>1.1005</v>
      </c>
      <c r="AN229" s="1">
        <v>1.1005</v>
      </c>
      <c r="AO229" s="1">
        <v>120.61</v>
      </c>
      <c r="AP229" s="1">
        <f t="shared" si="21"/>
        <v>8.2911864687836827E-3</v>
      </c>
      <c r="AQ229" s="1">
        <v>1140.1600000000001</v>
      </c>
      <c r="AR229" s="1">
        <f t="shared" si="22"/>
        <v>8.7706988492843106E-4</v>
      </c>
      <c r="AS229" s="1">
        <v>6.0580000000000002E-2</v>
      </c>
      <c r="AT229" s="1">
        <v>105.3</v>
      </c>
      <c r="AU229">
        <f t="shared" si="23"/>
        <v>9.4966761633428296E-3</v>
      </c>
      <c r="AV229" s="1">
        <v>1.5599999999999999E-2</v>
      </c>
      <c r="AW229" s="1">
        <v>0.71360000000000001</v>
      </c>
      <c r="AX229" s="1">
        <v>1.1005</v>
      </c>
      <c r="AY229" s="1">
        <v>0.1171</v>
      </c>
      <c r="AZ229" s="1">
        <v>1.5427999999999999</v>
      </c>
    </row>
    <row r="230" spans="1:52" x14ac:dyDescent="0.35">
      <c r="A230" s="1">
        <v>2015</v>
      </c>
      <c r="B230" s="1">
        <v>11</v>
      </c>
      <c r="C230" s="1">
        <v>5166.5</v>
      </c>
      <c r="D230" s="1">
        <v>45120</v>
      </c>
      <c r="E230" s="1">
        <v>13469.83</v>
      </c>
      <c r="F230" s="1">
        <v>3655.3</v>
      </c>
      <c r="G230" s="1">
        <v>3445.4</v>
      </c>
      <c r="H230" s="1">
        <v>4957.6000000000004</v>
      </c>
      <c r="I230" s="1">
        <v>11382.23</v>
      </c>
      <c r="J230" s="1">
        <v>634.82000000000005</v>
      </c>
      <c r="K230" s="1">
        <v>7935.25</v>
      </c>
      <c r="L230" s="1">
        <v>6838.48</v>
      </c>
      <c r="M230" s="1">
        <v>22717.98</v>
      </c>
      <c r="N230" s="1">
        <v>19747.47</v>
      </c>
      <c r="O230" s="1">
        <v>1991.97</v>
      </c>
      <c r="P230" s="1">
        <v>43418.55</v>
      </c>
      <c r="Q230" s="1">
        <v>32255.200000000001</v>
      </c>
      <c r="R230" s="1">
        <v>1771.05</v>
      </c>
      <c r="S230" s="1">
        <v>2855.94</v>
      </c>
      <c r="T230" s="1">
        <v>10386.9</v>
      </c>
      <c r="U230" s="1">
        <v>1536.05</v>
      </c>
      <c r="V230" s="1">
        <v>6356.09</v>
      </c>
      <c r="W230" s="1">
        <v>2080.41</v>
      </c>
      <c r="Y230" s="1">
        <v>2015</v>
      </c>
      <c r="Z230" s="1">
        <v>11</v>
      </c>
      <c r="AA230" s="1">
        <v>0.72260000000000002</v>
      </c>
      <c r="AB230" s="1">
        <v>0.25840000000000002</v>
      </c>
      <c r="AC230" s="1">
        <v>0.74829999999999997</v>
      </c>
      <c r="AD230" s="1">
        <v>710.47</v>
      </c>
      <c r="AE230" s="1">
        <f t="shared" si="18"/>
        <v>1.4075189663180711E-3</v>
      </c>
      <c r="AF230" s="1">
        <v>6.3981000000000003</v>
      </c>
      <c r="AG230" s="1">
        <f t="shared" si="19"/>
        <v>0.15629640049389662</v>
      </c>
      <c r="AH230" s="1">
        <v>1.0563</v>
      </c>
      <c r="AI230" s="1">
        <v>1.0563</v>
      </c>
      <c r="AJ230" s="1">
        <v>1.0563</v>
      </c>
      <c r="AK230" s="1">
        <v>66.451999999999998</v>
      </c>
      <c r="AL230" s="1">
        <f t="shared" si="20"/>
        <v>1.5048456028411485E-2</v>
      </c>
      <c r="AM230" s="1">
        <v>1.0563</v>
      </c>
      <c r="AN230" s="1">
        <v>1.0563</v>
      </c>
      <c r="AO230" s="1">
        <v>123.08</v>
      </c>
      <c r="AP230" s="1">
        <f t="shared" si="21"/>
        <v>8.1247968800779984E-3</v>
      </c>
      <c r="AQ230" s="1">
        <v>1159.6099999999999</v>
      </c>
      <c r="AR230" s="1">
        <f t="shared" si="22"/>
        <v>8.6235889652555608E-4</v>
      </c>
      <c r="AS230" s="1">
        <v>6.0319999999999999E-2</v>
      </c>
      <c r="AT230" s="1">
        <v>105.4</v>
      </c>
      <c r="AU230">
        <f t="shared" si="23"/>
        <v>9.4876660341555973E-3</v>
      </c>
      <c r="AV230" s="1">
        <v>1.5100000000000001E-2</v>
      </c>
      <c r="AW230" s="1">
        <v>0.70860000000000001</v>
      </c>
      <c r="AX230" s="1">
        <v>1.0563</v>
      </c>
      <c r="AY230" s="1">
        <v>0.11459999999999999</v>
      </c>
      <c r="AZ230" s="1">
        <v>1.5054000000000001</v>
      </c>
    </row>
    <row r="231" spans="1:52" x14ac:dyDescent="0.35">
      <c r="A231" s="1">
        <v>2015</v>
      </c>
      <c r="B231" s="1">
        <v>12</v>
      </c>
      <c r="C231" s="1">
        <v>5295.9</v>
      </c>
      <c r="D231" s="1">
        <v>43350</v>
      </c>
      <c r="E231" s="1">
        <v>13009.95</v>
      </c>
      <c r="F231" s="1">
        <v>3680.21</v>
      </c>
      <c r="G231" s="1">
        <v>3539.18</v>
      </c>
      <c r="H231" s="1">
        <v>4637.0600000000004</v>
      </c>
      <c r="I231" s="1">
        <v>10743.01</v>
      </c>
      <c r="J231" s="1">
        <v>631.35</v>
      </c>
      <c r="K231" s="1">
        <v>7946.35</v>
      </c>
      <c r="L231" s="1">
        <v>6791.68</v>
      </c>
      <c r="M231" s="1">
        <v>21418.37</v>
      </c>
      <c r="N231" s="1">
        <v>19033.71</v>
      </c>
      <c r="O231" s="1">
        <v>1961.31</v>
      </c>
      <c r="P231" s="1">
        <v>42977.5</v>
      </c>
      <c r="Q231" s="1">
        <v>32816.31</v>
      </c>
      <c r="R231" s="1">
        <v>1761.36</v>
      </c>
      <c r="S231" s="1">
        <v>2882.73</v>
      </c>
      <c r="T231" s="1">
        <v>9544.2000000000007</v>
      </c>
      <c r="U231" s="1">
        <v>1446.82</v>
      </c>
      <c r="V231" s="1">
        <v>6242.32</v>
      </c>
      <c r="W231" s="1">
        <v>2043.94</v>
      </c>
      <c r="Y231" s="1">
        <v>2015</v>
      </c>
      <c r="Z231" s="1">
        <v>12</v>
      </c>
      <c r="AA231" s="1">
        <v>0.72750000000000004</v>
      </c>
      <c r="AB231" s="1">
        <v>0.25240000000000001</v>
      </c>
      <c r="AC231" s="1">
        <v>0.72240000000000004</v>
      </c>
      <c r="AD231" s="1">
        <v>707.85</v>
      </c>
      <c r="AE231" s="1">
        <f t="shared" si="18"/>
        <v>1.4127286854559581E-3</v>
      </c>
      <c r="AF231" s="1">
        <v>6.4920999999999998</v>
      </c>
      <c r="AG231" s="1">
        <f t="shared" si="19"/>
        <v>0.15403336362656153</v>
      </c>
      <c r="AH231" s="1">
        <v>1.0860000000000001</v>
      </c>
      <c r="AI231" s="1">
        <v>1.0860000000000001</v>
      </c>
      <c r="AJ231" s="1">
        <v>1.0860000000000001</v>
      </c>
      <c r="AK231" s="1">
        <v>66.197999999999993</v>
      </c>
      <c r="AL231" s="1">
        <f t="shared" si="20"/>
        <v>1.5106196561829663E-2</v>
      </c>
      <c r="AM231" s="1">
        <v>1.0860000000000001</v>
      </c>
      <c r="AN231" s="1">
        <v>1.0860000000000001</v>
      </c>
      <c r="AO231" s="1">
        <v>120.3</v>
      </c>
      <c r="AP231" s="1">
        <f t="shared" si="21"/>
        <v>8.3125519534497094E-3</v>
      </c>
      <c r="AQ231" s="1">
        <v>1174.95</v>
      </c>
      <c r="AR231" s="1">
        <f t="shared" si="22"/>
        <v>8.5110004681050256E-4</v>
      </c>
      <c r="AS231" s="1">
        <v>5.8169999999999999E-2</v>
      </c>
      <c r="AT231" s="1">
        <v>104.7</v>
      </c>
      <c r="AU231">
        <f t="shared" si="23"/>
        <v>9.5510983763132766E-3</v>
      </c>
      <c r="AV231" s="1">
        <v>1.37E-2</v>
      </c>
      <c r="AW231" s="1">
        <v>0.70520000000000005</v>
      </c>
      <c r="AX231" s="1">
        <v>1.0860000000000001</v>
      </c>
      <c r="AY231" s="1">
        <v>0.11840000000000001</v>
      </c>
      <c r="AZ231" s="1">
        <v>1.4738</v>
      </c>
    </row>
    <row r="232" spans="1:52" x14ac:dyDescent="0.35">
      <c r="A232" s="1">
        <v>2016</v>
      </c>
      <c r="B232" s="1">
        <v>1</v>
      </c>
      <c r="C232" s="1">
        <v>5005.5</v>
      </c>
      <c r="D232" s="1">
        <v>40406</v>
      </c>
      <c r="E232" s="1">
        <v>12822.13</v>
      </c>
      <c r="F232" s="1">
        <v>3705.92</v>
      </c>
      <c r="G232" s="1">
        <v>2737.6</v>
      </c>
      <c r="H232" s="1">
        <v>4417.0200000000004</v>
      </c>
      <c r="I232" s="1">
        <v>9798.11</v>
      </c>
      <c r="J232" s="1">
        <v>552.83000000000004</v>
      </c>
      <c r="K232" s="1">
        <v>7563.55</v>
      </c>
      <c r="L232" s="1">
        <v>6343.24</v>
      </c>
      <c r="M232" s="1">
        <v>18657.29</v>
      </c>
      <c r="N232" s="1">
        <v>17518.3</v>
      </c>
      <c r="O232" s="1">
        <v>1912.06</v>
      </c>
      <c r="P232" s="1">
        <v>43630.77</v>
      </c>
      <c r="Q232" s="1">
        <v>31298.6</v>
      </c>
      <c r="R232" s="1">
        <v>1784.92</v>
      </c>
      <c r="S232" s="1">
        <v>2629.11</v>
      </c>
      <c r="T232" s="1">
        <v>8815.7999999999993</v>
      </c>
      <c r="U232" s="1">
        <v>1356.32</v>
      </c>
      <c r="V232" s="1">
        <v>6083.79</v>
      </c>
      <c r="W232" s="1">
        <v>1940.24</v>
      </c>
      <c r="Y232" s="1">
        <v>2016</v>
      </c>
      <c r="Z232" s="1">
        <v>1</v>
      </c>
      <c r="AA232" s="1">
        <v>0.70820000000000005</v>
      </c>
      <c r="AB232" s="1">
        <v>0.25</v>
      </c>
      <c r="AC232" s="1">
        <v>0.71560000000000001</v>
      </c>
      <c r="AD232" s="1">
        <v>712.8</v>
      </c>
      <c r="AE232" s="1">
        <f t="shared" si="18"/>
        <v>1.4029180695847364E-3</v>
      </c>
      <c r="AF232" s="1">
        <v>6.5751999999999997</v>
      </c>
      <c r="AG232" s="1">
        <f t="shared" si="19"/>
        <v>0.15208662854361846</v>
      </c>
      <c r="AH232" s="1">
        <v>1.0833999999999999</v>
      </c>
      <c r="AI232" s="1">
        <v>1.0833999999999999</v>
      </c>
      <c r="AJ232" s="1">
        <v>1.0833999999999999</v>
      </c>
      <c r="AK232" s="1">
        <v>67.867999999999995</v>
      </c>
      <c r="AL232" s="1">
        <f t="shared" si="20"/>
        <v>1.4734484587729123E-2</v>
      </c>
      <c r="AM232" s="1">
        <v>1.0833999999999999</v>
      </c>
      <c r="AN232" s="1">
        <v>1.0833999999999999</v>
      </c>
      <c r="AO232" s="1">
        <v>121.03</v>
      </c>
      <c r="AP232" s="1">
        <f t="shared" si="21"/>
        <v>8.2624142774518714E-3</v>
      </c>
      <c r="AQ232" s="1">
        <v>1207.1099999999999</v>
      </c>
      <c r="AR232" s="1">
        <f t="shared" si="22"/>
        <v>8.2842491570776485E-4</v>
      </c>
      <c r="AS232" s="1">
        <v>5.5190000000000003E-2</v>
      </c>
      <c r="AT232" s="1">
        <v>104.7</v>
      </c>
      <c r="AU232">
        <f t="shared" si="23"/>
        <v>9.5510983763132766E-3</v>
      </c>
      <c r="AV232" s="1">
        <v>1.32E-2</v>
      </c>
      <c r="AW232" s="1">
        <v>0.70199999999999996</v>
      </c>
      <c r="AX232" s="1">
        <v>1.0833999999999999</v>
      </c>
      <c r="AY232" s="1">
        <v>0.11650000000000001</v>
      </c>
      <c r="AZ232" s="1">
        <v>1.4245000000000001</v>
      </c>
    </row>
    <row r="233" spans="1:52" x14ac:dyDescent="0.35">
      <c r="A233" s="1">
        <v>2016</v>
      </c>
      <c r="B233" s="1">
        <v>2</v>
      </c>
      <c r="C233" s="1">
        <v>4880.8999999999996</v>
      </c>
      <c r="D233" s="1">
        <v>42794</v>
      </c>
      <c r="E233" s="1">
        <v>12860.35</v>
      </c>
      <c r="F233" s="1">
        <v>3715.84</v>
      </c>
      <c r="G233" s="1">
        <v>2687.98</v>
      </c>
      <c r="H233" s="1">
        <v>4353.55</v>
      </c>
      <c r="I233" s="1">
        <v>9495.4</v>
      </c>
      <c r="J233" s="1">
        <v>516.71</v>
      </c>
      <c r="K233" s="1">
        <v>6987.05</v>
      </c>
      <c r="L233" s="1">
        <v>6344.11</v>
      </c>
      <c r="M233" s="1">
        <v>17623.07</v>
      </c>
      <c r="N233" s="1">
        <v>16026.76</v>
      </c>
      <c r="O233" s="1">
        <v>1916.66</v>
      </c>
      <c r="P233" s="1">
        <v>43714.93</v>
      </c>
      <c r="Q233" s="1">
        <v>31369.51</v>
      </c>
      <c r="R233" s="1">
        <v>1840.17</v>
      </c>
      <c r="S233" s="1">
        <v>2666.51</v>
      </c>
      <c r="T233" s="1">
        <v>8461.4</v>
      </c>
      <c r="U233" s="1">
        <v>1372.54</v>
      </c>
      <c r="V233" s="1">
        <v>6097.09</v>
      </c>
      <c r="W233" s="1">
        <v>1932.23</v>
      </c>
      <c r="Y233" s="1">
        <v>2016</v>
      </c>
      <c r="Z233" s="1">
        <v>2</v>
      </c>
      <c r="AA233" s="1">
        <v>0.71379999999999999</v>
      </c>
      <c r="AB233" s="1">
        <v>0.24879999999999999</v>
      </c>
      <c r="AC233" s="1">
        <v>0.73839999999999995</v>
      </c>
      <c r="AD233" s="1">
        <v>696.1</v>
      </c>
      <c r="AE233" s="1">
        <f t="shared" si="18"/>
        <v>1.4365752047119666E-3</v>
      </c>
      <c r="AF233" s="1">
        <v>6.5525000000000002</v>
      </c>
      <c r="AG233" s="1">
        <f t="shared" si="19"/>
        <v>0.15261350629530712</v>
      </c>
      <c r="AH233" s="1">
        <v>1.0871</v>
      </c>
      <c r="AI233" s="1">
        <v>1.0871</v>
      </c>
      <c r="AJ233" s="1">
        <v>1.0871</v>
      </c>
      <c r="AK233" s="1">
        <v>68.197999999999993</v>
      </c>
      <c r="AL233" s="1">
        <f t="shared" si="20"/>
        <v>1.466318660371272E-2</v>
      </c>
      <c r="AM233" s="1">
        <v>1.0871</v>
      </c>
      <c r="AN233" s="1">
        <v>1.0871</v>
      </c>
      <c r="AO233" s="1">
        <v>112.66</v>
      </c>
      <c r="AP233" s="1">
        <f t="shared" si="21"/>
        <v>8.876264867743653E-3</v>
      </c>
      <c r="AQ233" s="1">
        <v>1237.24</v>
      </c>
      <c r="AR233" s="1">
        <f t="shared" si="22"/>
        <v>8.0825062235297921E-4</v>
      </c>
      <c r="AS233" s="1">
        <v>5.5109999999999999E-2</v>
      </c>
      <c r="AT233" s="1">
        <v>104.65</v>
      </c>
      <c r="AU233">
        <f t="shared" si="23"/>
        <v>9.5556617295747721E-3</v>
      </c>
      <c r="AV233" s="1">
        <v>1.3299999999999999E-2</v>
      </c>
      <c r="AW233" s="1">
        <v>0.7107</v>
      </c>
      <c r="AX233" s="1">
        <v>1.0871</v>
      </c>
      <c r="AY233" s="1">
        <v>0.1167</v>
      </c>
      <c r="AZ233" s="1">
        <v>1.3915</v>
      </c>
    </row>
    <row r="234" spans="1:52" x14ac:dyDescent="0.35">
      <c r="A234" s="1">
        <v>2016</v>
      </c>
      <c r="B234" s="1">
        <v>3</v>
      </c>
      <c r="C234" s="1">
        <v>5082.8</v>
      </c>
      <c r="D234" s="1">
        <v>50055</v>
      </c>
      <c r="E234" s="1">
        <v>13494.36</v>
      </c>
      <c r="F234" s="1">
        <v>3937.49</v>
      </c>
      <c r="G234" s="1">
        <v>3003.92</v>
      </c>
      <c r="H234" s="1">
        <v>4385.0600000000004</v>
      </c>
      <c r="I234" s="1">
        <v>9965.51</v>
      </c>
      <c r="J234" s="1">
        <v>577.12</v>
      </c>
      <c r="K234" s="1">
        <v>7738.4</v>
      </c>
      <c r="L234" s="1">
        <v>6308.92</v>
      </c>
      <c r="M234" s="1">
        <v>18116.88</v>
      </c>
      <c r="N234" s="1">
        <v>16758.669999999998</v>
      </c>
      <c r="O234" s="1">
        <v>1995.85</v>
      </c>
      <c r="P234" s="1">
        <v>45881.08</v>
      </c>
      <c r="Q234" s="1">
        <v>33139</v>
      </c>
      <c r="R234" s="1">
        <v>1871.15</v>
      </c>
      <c r="S234" s="1">
        <v>2840.9</v>
      </c>
      <c r="T234" s="1">
        <v>8723.1</v>
      </c>
      <c r="U234" s="1">
        <v>1365.7</v>
      </c>
      <c r="V234" s="1">
        <v>6174.9</v>
      </c>
      <c r="W234" s="1">
        <v>2059.7399999999998</v>
      </c>
      <c r="Y234" s="1">
        <v>2016</v>
      </c>
      <c r="Z234" s="1">
        <v>3</v>
      </c>
      <c r="AA234" s="1">
        <v>0.76539999999999997</v>
      </c>
      <c r="AB234" s="1">
        <v>0.2782</v>
      </c>
      <c r="AC234" s="1">
        <v>0.76880000000000004</v>
      </c>
      <c r="AD234" s="1">
        <v>669.9</v>
      </c>
      <c r="AE234" s="1">
        <f t="shared" si="18"/>
        <v>1.4927601134497688E-3</v>
      </c>
      <c r="AF234" s="1">
        <v>6.4480000000000004</v>
      </c>
      <c r="AG234" s="1">
        <f t="shared" si="19"/>
        <v>0.15508684863523572</v>
      </c>
      <c r="AH234" s="1">
        <v>1.1377999999999999</v>
      </c>
      <c r="AI234" s="1">
        <v>1.1377999999999999</v>
      </c>
      <c r="AJ234" s="1">
        <v>1.1377999999999999</v>
      </c>
      <c r="AK234" s="1">
        <v>66.25</v>
      </c>
      <c r="AL234" s="1">
        <f t="shared" si="20"/>
        <v>1.509433962264151E-2</v>
      </c>
      <c r="AM234" s="1">
        <v>1.1377999999999999</v>
      </c>
      <c r="AN234" s="1">
        <v>1.1377999999999999</v>
      </c>
      <c r="AO234" s="1">
        <v>112.56</v>
      </c>
      <c r="AP234" s="1">
        <f t="shared" si="21"/>
        <v>8.8841506751954503E-3</v>
      </c>
      <c r="AQ234" s="1">
        <v>1143.97</v>
      </c>
      <c r="AR234" s="1">
        <f t="shared" si="22"/>
        <v>8.7414879760832882E-4</v>
      </c>
      <c r="AS234" s="1">
        <v>5.7860000000000002E-2</v>
      </c>
      <c r="AT234" s="1">
        <v>104.6</v>
      </c>
      <c r="AU234">
        <f t="shared" si="23"/>
        <v>9.5602294455066923E-3</v>
      </c>
      <c r="AV234" s="1">
        <v>1.49E-2</v>
      </c>
      <c r="AW234" s="1">
        <v>0.74129999999999996</v>
      </c>
      <c r="AX234" s="1">
        <v>1.1377999999999999</v>
      </c>
      <c r="AY234" s="1">
        <v>0.1232</v>
      </c>
      <c r="AZ234" s="1">
        <v>1.4358</v>
      </c>
    </row>
    <row r="235" spans="1:52" x14ac:dyDescent="0.35">
      <c r="A235" s="1">
        <v>2016</v>
      </c>
      <c r="B235" s="1">
        <v>4</v>
      </c>
      <c r="C235" s="1">
        <v>5252.2</v>
      </c>
      <c r="D235" s="1">
        <v>53911</v>
      </c>
      <c r="E235" s="1">
        <v>13951.45</v>
      </c>
      <c r="F235" s="1">
        <v>4002.07</v>
      </c>
      <c r="G235" s="1">
        <v>2938.32</v>
      </c>
      <c r="H235" s="1">
        <v>4428.96</v>
      </c>
      <c r="I235" s="1">
        <v>10038.969999999999</v>
      </c>
      <c r="J235" s="1">
        <v>583.65</v>
      </c>
      <c r="K235" s="1">
        <v>7849.8</v>
      </c>
      <c r="L235" s="1">
        <v>6161.41</v>
      </c>
      <c r="M235" s="1">
        <v>18600.560000000001</v>
      </c>
      <c r="N235" s="1">
        <v>16666.05</v>
      </c>
      <c r="O235" s="1">
        <v>1994.15</v>
      </c>
      <c r="P235" s="1">
        <v>45784.77</v>
      </c>
      <c r="Q235" s="1">
        <v>34719.29</v>
      </c>
      <c r="R235" s="1">
        <v>1953.05</v>
      </c>
      <c r="S235" s="1">
        <v>2838.52</v>
      </c>
      <c r="T235" s="1">
        <v>9025.7000000000007</v>
      </c>
      <c r="U235" s="1">
        <v>1360.71</v>
      </c>
      <c r="V235" s="1">
        <v>6241.89</v>
      </c>
      <c r="W235" s="1">
        <v>2065.3000000000002</v>
      </c>
      <c r="Y235" s="1">
        <v>2016</v>
      </c>
      <c r="Z235" s="1">
        <v>4</v>
      </c>
      <c r="AA235" s="1">
        <v>0.76019999999999999</v>
      </c>
      <c r="AB235" s="1">
        <v>0.29099999999999998</v>
      </c>
      <c r="AC235" s="1">
        <v>0.79649999999999999</v>
      </c>
      <c r="AD235" s="1">
        <v>660.6</v>
      </c>
      <c r="AE235" s="1">
        <f t="shared" si="18"/>
        <v>1.5137753557372085E-3</v>
      </c>
      <c r="AF235" s="1">
        <v>6.4737999999999998</v>
      </c>
      <c r="AG235" s="1">
        <f t="shared" si="19"/>
        <v>0.15446878185918628</v>
      </c>
      <c r="AH235" s="1">
        <v>1.1454</v>
      </c>
      <c r="AI235" s="1">
        <v>1.1454</v>
      </c>
      <c r="AJ235" s="1">
        <v>1.1454</v>
      </c>
      <c r="AK235" s="1">
        <v>66.415000000000006</v>
      </c>
      <c r="AL235" s="1">
        <f t="shared" si="20"/>
        <v>1.5056839569374387E-2</v>
      </c>
      <c r="AM235" s="1">
        <v>1.1454</v>
      </c>
      <c r="AN235" s="1">
        <v>1.1454</v>
      </c>
      <c r="AO235" s="1">
        <v>106.35</v>
      </c>
      <c r="AP235" s="1">
        <f t="shared" si="21"/>
        <v>9.4029149036201232E-3</v>
      </c>
      <c r="AQ235" s="1">
        <v>1143.83</v>
      </c>
      <c r="AR235" s="1">
        <f t="shared" si="22"/>
        <v>8.7425578975896775E-4</v>
      </c>
      <c r="AS235" s="1">
        <v>5.8209999999999998E-2</v>
      </c>
      <c r="AT235" s="1">
        <v>104.7</v>
      </c>
      <c r="AU235">
        <f t="shared" si="23"/>
        <v>9.5510983763132766E-3</v>
      </c>
      <c r="AV235" s="1">
        <v>1.55E-2</v>
      </c>
      <c r="AW235" s="1">
        <v>0.74360000000000004</v>
      </c>
      <c r="AX235" s="1">
        <v>1.1454</v>
      </c>
      <c r="AY235" s="1">
        <v>0.1245</v>
      </c>
      <c r="AZ235" s="1">
        <v>1.4611000000000001</v>
      </c>
    </row>
    <row r="236" spans="1:52" x14ac:dyDescent="0.35">
      <c r="A236" s="1">
        <v>2016</v>
      </c>
      <c r="B236" s="1">
        <v>5</v>
      </c>
      <c r="C236" s="1">
        <v>5378.6</v>
      </c>
      <c r="D236" s="1">
        <v>48472</v>
      </c>
      <c r="E236" s="1">
        <v>14065.78</v>
      </c>
      <c r="F236" s="1">
        <v>3934.71</v>
      </c>
      <c r="G236" s="1">
        <v>2916.62</v>
      </c>
      <c r="H236" s="1">
        <v>4505.62</v>
      </c>
      <c r="I236" s="1">
        <v>10262.74</v>
      </c>
      <c r="J236" s="1">
        <v>646.97</v>
      </c>
      <c r="K236" s="1">
        <v>8160.1</v>
      </c>
      <c r="L236" s="1">
        <v>6493.46</v>
      </c>
      <c r="M236" s="1">
        <v>18025.25</v>
      </c>
      <c r="N236" s="1">
        <v>17234.98</v>
      </c>
      <c r="O236" s="1">
        <v>1983.4</v>
      </c>
      <c r="P236" s="1">
        <v>45459.45</v>
      </c>
      <c r="Q236" s="1">
        <v>36061.56</v>
      </c>
      <c r="R236" s="1">
        <v>1899.01</v>
      </c>
      <c r="S236" s="1">
        <v>2791.06</v>
      </c>
      <c r="T236" s="1">
        <v>9034</v>
      </c>
      <c r="U236" s="1">
        <v>1369.48</v>
      </c>
      <c r="V236" s="1">
        <v>6230.79</v>
      </c>
      <c r="W236" s="1">
        <v>2096.96</v>
      </c>
      <c r="Y236" s="1">
        <v>2016</v>
      </c>
      <c r="Z236" s="1">
        <v>5</v>
      </c>
      <c r="AA236" s="1">
        <v>0.72289999999999999</v>
      </c>
      <c r="AB236" s="1">
        <v>0.27689999999999998</v>
      </c>
      <c r="AC236" s="1">
        <v>0.76370000000000005</v>
      </c>
      <c r="AD236" s="1">
        <v>692.07</v>
      </c>
      <c r="AE236" s="1">
        <f t="shared" si="18"/>
        <v>1.4449405406967502E-3</v>
      </c>
      <c r="AF236" s="1">
        <v>6.5797999999999996</v>
      </c>
      <c r="AG236" s="1">
        <f t="shared" si="19"/>
        <v>0.1519803033526855</v>
      </c>
      <c r="AH236" s="1">
        <v>1.1129</v>
      </c>
      <c r="AI236" s="1">
        <v>1.1129</v>
      </c>
      <c r="AJ236" s="1">
        <v>1.1129</v>
      </c>
      <c r="AK236" s="1">
        <v>67.198999999999998</v>
      </c>
      <c r="AL236" s="1">
        <f t="shared" si="20"/>
        <v>1.4881173826991473E-2</v>
      </c>
      <c r="AM236" s="1">
        <v>1.1129</v>
      </c>
      <c r="AN236" s="1">
        <v>1.1129</v>
      </c>
      <c r="AO236" s="1">
        <v>110.68</v>
      </c>
      <c r="AP236" s="1">
        <f t="shared" si="21"/>
        <v>9.0350560173473073E-3</v>
      </c>
      <c r="AQ236" s="1">
        <v>1188.3900000000001</v>
      </c>
      <c r="AR236" s="1">
        <f t="shared" si="22"/>
        <v>8.4147460008919626E-4</v>
      </c>
      <c r="AS236" s="1">
        <v>5.4140000000000001E-2</v>
      </c>
      <c r="AT236" s="1">
        <v>104.72</v>
      </c>
      <c r="AU236">
        <f t="shared" si="23"/>
        <v>9.5492742551566076E-3</v>
      </c>
      <c r="AV236" s="1">
        <v>1.4999999999999999E-2</v>
      </c>
      <c r="AW236" s="1">
        <v>0.72560000000000002</v>
      </c>
      <c r="AX236" s="1">
        <v>1.1129</v>
      </c>
      <c r="AY236" s="1">
        <v>0.12</v>
      </c>
      <c r="AZ236" s="1">
        <v>1.4477</v>
      </c>
    </row>
    <row r="237" spans="1:52" x14ac:dyDescent="0.35">
      <c r="A237" s="1">
        <v>2016</v>
      </c>
      <c r="B237" s="1">
        <v>6</v>
      </c>
      <c r="C237" s="1">
        <v>5233.3999999999996</v>
      </c>
      <c r="D237" s="1">
        <v>51527</v>
      </c>
      <c r="E237" s="1">
        <v>14064.54</v>
      </c>
      <c r="F237" s="1">
        <v>3995.91</v>
      </c>
      <c r="G237" s="1">
        <v>2929.61</v>
      </c>
      <c r="H237" s="1">
        <v>4237.4799999999996</v>
      </c>
      <c r="I237" s="1">
        <v>9680.09</v>
      </c>
      <c r="J237" s="1">
        <v>542.12</v>
      </c>
      <c r="K237" s="1">
        <v>8287.75</v>
      </c>
      <c r="L237" s="1">
        <v>5642.49</v>
      </c>
      <c r="M237" s="1">
        <v>16197.78</v>
      </c>
      <c r="N237" s="1">
        <v>15575.92</v>
      </c>
      <c r="O237" s="1">
        <v>1970.35</v>
      </c>
      <c r="P237" s="1">
        <v>45966.49</v>
      </c>
      <c r="Q237" s="1">
        <v>37783.54</v>
      </c>
      <c r="R237" s="1">
        <v>1891.09</v>
      </c>
      <c r="S237" s="1">
        <v>2840.93</v>
      </c>
      <c r="T237" s="1">
        <v>8163.3</v>
      </c>
      <c r="U237" s="1">
        <v>1323.57</v>
      </c>
      <c r="V237" s="1">
        <v>6504.33</v>
      </c>
      <c r="W237" s="1">
        <v>2098.86</v>
      </c>
      <c r="Y237" s="1">
        <v>2016</v>
      </c>
      <c r="Z237" s="1">
        <v>6</v>
      </c>
      <c r="AA237" s="1">
        <v>0.745</v>
      </c>
      <c r="AB237" s="1">
        <v>0.31109999999999999</v>
      </c>
      <c r="AC237" s="1">
        <v>0.77359999999999995</v>
      </c>
      <c r="AD237" s="1">
        <v>661.5</v>
      </c>
      <c r="AE237" s="1">
        <f t="shared" si="18"/>
        <v>1.5117157974300832E-3</v>
      </c>
      <c r="AF237" s="1">
        <v>6.6459000000000001</v>
      </c>
      <c r="AG237" s="1">
        <f t="shared" si="19"/>
        <v>0.15046871003174889</v>
      </c>
      <c r="AH237" s="1">
        <v>1.1104000000000001</v>
      </c>
      <c r="AI237" s="1">
        <v>1.1104000000000001</v>
      </c>
      <c r="AJ237" s="1">
        <v>1.1104000000000001</v>
      </c>
      <c r="AK237" s="1">
        <v>67.492999999999995</v>
      </c>
      <c r="AL237" s="1">
        <f t="shared" si="20"/>
        <v>1.4816351325322627E-2</v>
      </c>
      <c r="AM237" s="1">
        <v>1.1104000000000001</v>
      </c>
      <c r="AN237" s="1">
        <v>1.1104000000000001</v>
      </c>
      <c r="AO237" s="1">
        <v>103.25</v>
      </c>
      <c r="AP237" s="1">
        <f t="shared" si="21"/>
        <v>9.6852300242130755E-3</v>
      </c>
      <c r="AQ237" s="1">
        <v>1150.99</v>
      </c>
      <c r="AR237" s="1">
        <f t="shared" si="22"/>
        <v>8.6881727903804552E-4</v>
      </c>
      <c r="AS237" s="1">
        <v>5.4670000000000003E-2</v>
      </c>
      <c r="AT237" s="1">
        <v>104.6</v>
      </c>
      <c r="AU237">
        <f t="shared" si="23"/>
        <v>9.5602294455066923E-3</v>
      </c>
      <c r="AV237" s="1">
        <v>1.5599999999999999E-2</v>
      </c>
      <c r="AW237" s="1">
        <v>0.74209999999999998</v>
      </c>
      <c r="AX237" s="1">
        <v>1.1104000000000001</v>
      </c>
      <c r="AY237" s="1">
        <v>0.1182</v>
      </c>
      <c r="AZ237" s="1">
        <v>1.3306</v>
      </c>
    </row>
    <row r="238" spans="1:52" x14ac:dyDescent="0.35">
      <c r="A238" s="1">
        <v>2016</v>
      </c>
      <c r="B238" s="1">
        <v>7</v>
      </c>
      <c r="C238" s="1">
        <v>5562.4</v>
      </c>
      <c r="D238" s="1">
        <v>57308</v>
      </c>
      <c r="E238" s="1">
        <v>14582.74</v>
      </c>
      <c r="F238" s="1">
        <v>4117.47</v>
      </c>
      <c r="G238" s="1">
        <v>2979.34</v>
      </c>
      <c r="H238" s="1">
        <v>4439.8100000000004</v>
      </c>
      <c r="I238" s="1">
        <v>10337.5</v>
      </c>
      <c r="J238" s="1">
        <v>571.33000000000004</v>
      </c>
      <c r="K238" s="1">
        <v>8638.5</v>
      </c>
      <c r="L238" s="1">
        <v>5867.64</v>
      </c>
      <c r="M238" s="1">
        <v>16846.86</v>
      </c>
      <c r="N238" s="1">
        <v>16569.27</v>
      </c>
      <c r="O238" s="1">
        <v>2016.19</v>
      </c>
      <c r="P238" s="1">
        <v>46660.67</v>
      </c>
      <c r="Q238" s="1">
        <v>39505.279999999999</v>
      </c>
      <c r="R238" s="1">
        <v>1944.62</v>
      </c>
      <c r="S238" s="1">
        <v>2868.69</v>
      </c>
      <c r="T238" s="1">
        <v>8587.2000000000007</v>
      </c>
      <c r="U238" s="1">
        <v>1386.66</v>
      </c>
      <c r="V238" s="1">
        <v>6724.43</v>
      </c>
      <c r="W238" s="1">
        <v>2173.6</v>
      </c>
      <c r="Y238" s="1">
        <v>2016</v>
      </c>
      <c r="Z238" s="1">
        <v>7</v>
      </c>
      <c r="AA238" s="1">
        <v>0.75949999999999995</v>
      </c>
      <c r="AB238" s="1">
        <v>0.30769999999999997</v>
      </c>
      <c r="AC238" s="1">
        <v>0.76690000000000003</v>
      </c>
      <c r="AD238" s="1">
        <v>654.84</v>
      </c>
      <c r="AE238" s="1">
        <f t="shared" si="18"/>
        <v>1.5270905870136216E-3</v>
      </c>
      <c r="AF238" s="1">
        <v>6.6371000000000002</v>
      </c>
      <c r="AG238" s="1">
        <f t="shared" si="19"/>
        <v>0.1506682135269922</v>
      </c>
      <c r="AH238" s="1">
        <v>1.117</v>
      </c>
      <c r="AI238" s="1">
        <v>1.117</v>
      </c>
      <c r="AJ238" s="1">
        <v>1.117</v>
      </c>
      <c r="AK238" s="1">
        <v>66.63</v>
      </c>
      <c r="AL238" s="1">
        <f t="shared" si="20"/>
        <v>1.5008254539996999E-2</v>
      </c>
      <c r="AM238" s="1">
        <v>1.117</v>
      </c>
      <c r="AN238" s="1">
        <v>1.117</v>
      </c>
      <c r="AO238" s="1">
        <v>102.05</v>
      </c>
      <c r="AP238" s="1">
        <f t="shared" si="21"/>
        <v>9.7991180793728563E-3</v>
      </c>
      <c r="AQ238" s="1">
        <v>1110.8900000000001</v>
      </c>
      <c r="AR238" s="1">
        <f t="shared" si="22"/>
        <v>9.001791356479939E-4</v>
      </c>
      <c r="AS238" s="1">
        <v>5.3310000000000003E-2</v>
      </c>
      <c r="AT238" s="1">
        <v>104.71</v>
      </c>
      <c r="AU238">
        <f t="shared" si="23"/>
        <v>9.5501862286314597E-3</v>
      </c>
      <c r="AV238" s="1">
        <v>1.52E-2</v>
      </c>
      <c r="AW238" s="1">
        <v>0.74619999999999997</v>
      </c>
      <c r="AX238" s="1">
        <v>1.117</v>
      </c>
      <c r="AY238" s="1">
        <v>0.1169</v>
      </c>
      <c r="AZ238" s="1">
        <v>1.3226</v>
      </c>
    </row>
    <row r="239" spans="1:52" x14ac:dyDescent="0.35">
      <c r="A239" s="1">
        <v>2016</v>
      </c>
      <c r="B239" s="1">
        <v>8</v>
      </c>
      <c r="C239" s="1">
        <v>5433</v>
      </c>
      <c r="D239" s="1">
        <v>57901</v>
      </c>
      <c r="E239" s="1">
        <v>14597.95</v>
      </c>
      <c r="F239" s="1">
        <v>4119.28</v>
      </c>
      <c r="G239" s="1">
        <v>3085.49</v>
      </c>
      <c r="H239" s="1">
        <v>4438.22</v>
      </c>
      <c r="I239" s="1">
        <v>10592.69</v>
      </c>
      <c r="J239" s="1">
        <v>577.39</v>
      </c>
      <c r="K239" s="1">
        <v>8786.2000000000007</v>
      </c>
      <c r="L239" s="1">
        <v>6170.42</v>
      </c>
      <c r="M239" s="1">
        <v>16943.38</v>
      </c>
      <c r="N239" s="1">
        <v>16887.400000000001</v>
      </c>
      <c r="O239" s="1">
        <v>2034.65</v>
      </c>
      <c r="P239" s="1">
        <v>47541.32</v>
      </c>
      <c r="Q239" s="1">
        <v>39809.58</v>
      </c>
      <c r="R239" s="1">
        <v>1971.59</v>
      </c>
      <c r="S239" s="1">
        <v>2820.59</v>
      </c>
      <c r="T239" s="1">
        <v>8716.7999999999993</v>
      </c>
      <c r="U239" s="1">
        <v>1418.14</v>
      </c>
      <c r="V239" s="1">
        <v>6781.51</v>
      </c>
      <c r="W239" s="1">
        <v>2170.9499999999998</v>
      </c>
      <c r="Y239" s="1">
        <v>2016</v>
      </c>
      <c r="Z239" s="1">
        <v>8</v>
      </c>
      <c r="AA239" s="1">
        <v>0.75139999999999996</v>
      </c>
      <c r="AB239" s="1">
        <v>0.30980000000000002</v>
      </c>
      <c r="AC239" s="1">
        <v>0.7631</v>
      </c>
      <c r="AD239" s="1">
        <v>680.09</v>
      </c>
      <c r="AE239" s="1">
        <f t="shared" si="18"/>
        <v>1.4703936243732447E-3</v>
      </c>
      <c r="AF239" s="1">
        <v>6.6776</v>
      </c>
      <c r="AG239" s="1">
        <f t="shared" si="19"/>
        <v>0.14975440277944171</v>
      </c>
      <c r="AH239" s="1">
        <v>1.1155999999999999</v>
      </c>
      <c r="AI239" s="1">
        <v>1.1155999999999999</v>
      </c>
      <c r="AJ239" s="1">
        <v>1.1155999999999999</v>
      </c>
      <c r="AK239" s="1">
        <v>66.962999999999994</v>
      </c>
      <c r="AL239" s="1">
        <f t="shared" si="20"/>
        <v>1.4933620058838465E-2</v>
      </c>
      <c r="AM239" s="1">
        <v>1.1155999999999999</v>
      </c>
      <c r="AN239" s="1">
        <v>1.1155999999999999</v>
      </c>
      <c r="AO239" s="1">
        <v>103.42</v>
      </c>
      <c r="AP239" s="1">
        <f t="shared" si="21"/>
        <v>9.6693096112937527E-3</v>
      </c>
      <c r="AQ239" s="1">
        <v>1115.29</v>
      </c>
      <c r="AR239" s="1">
        <f t="shared" si="22"/>
        <v>8.966277829084812E-4</v>
      </c>
      <c r="AS239" s="1">
        <v>5.323E-2</v>
      </c>
      <c r="AT239" s="1">
        <v>104.69</v>
      </c>
      <c r="AU239">
        <f t="shared" si="23"/>
        <v>9.5520106982519819E-3</v>
      </c>
      <c r="AV239" s="1">
        <v>1.5299999999999999E-2</v>
      </c>
      <c r="AW239" s="1">
        <v>0.73360000000000003</v>
      </c>
      <c r="AX239" s="1">
        <v>1.1155999999999999</v>
      </c>
      <c r="AY239" s="1">
        <v>0.1168</v>
      </c>
      <c r="AZ239" s="1">
        <v>1.3137000000000001</v>
      </c>
    </row>
    <row r="240" spans="1:52" x14ac:dyDescent="0.35">
      <c r="A240" s="1">
        <v>2016</v>
      </c>
      <c r="B240" s="1">
        <v>9</v>
      </c>
      <c r="C240" s="1">
        <v>5435.9</v>
      </c>
      <c r="D240" s="1">
        <v>58367</v>
      </c>
      <c r="E240" s="1">
        <v>14725.86</v>
      </c>
      <c r="F240" s="1">
        <v>4015.25</v>
      </c>
      <c r="G240" s="1">
        <v>3004.7</v>
      </c>
      <c r="H240" s="1">
        <v>4448.26</v>
      </c>
      <c r="I240" s="1">
        <v>10511.02</v>
      </c>
      <c r="J240" s="1">
        <v>565.53</v>
      </c>
      <c r="K240" s="1">
        <v>8611.15</v>
      </c>
      <c r="L240" s="1">
        <v>6034.83</v>
      </c>
      <c r="M240" s="1">
        <v>16401</v>
      </c>
      <c r="N240" s="1">
        <v>16449.84</v>
      </c>
      <c r="O240" s="1">
        <v>2043.63</v>
      </c>
      <c r="P240" s="1">
        <v>47245.8</v>
      </c>
      <c r="Q240" s="1">
        <v>40541.81</v>
      </c>
      <c r="R240" s="1">
        <v>1978</v>
      </c>
      <c r="S240" s="1">
        <v>2869.47</v>
      </c>
      <c r="T240" s="1">
        <v>8779.4</v>
      </c>
      <c r="U240" s="1">
        <v>1439.08</v>
      </c>
      <c r="V240" s="1">
        <v>6899.33</v>
      </c>
      <c r="W240" s="1">
        <v>2168.27</v>
      </c>
      <c r="Y240" s="1">
        <v>2016</v>
      </c>
      <c r="Z240" s="1">
        <v>9</v>
      </c>
      <c r="AA240" s="1">
        <v>0.76539999999999997</v>
      </c>
      <c r="AB240" s="1">
        <v>0.30659999999999998</v>
      </c>
      <c r="AC240" s="1">
        <v>0.76160000000000005</v>
      </c>
      <c r="AD240" s="1">
        <v>657.55</v>
      </c>
      <c r="AE240" s="1">
        <f t="shared" si="18"/>
        <v>1.5207968975743291E-3</v>
      </c>
      <c r="AF240" s="1">
        <v>6.6684999999999999</v>
      </c>
      <c r="AG240" s="1">
        <f t="shared" si="19"/>
        <v>0.14995876134063132</v>
      </c>
      <c r="AH240" s="1">
        <v>1.1237999999999999</v>
      </c>
      <c r="AI240" s="1">
        <v>1.1237999999999999</v>
      </c>
      <c r="AJ240" s="1">
        <v>1.1237999999999999</v>
      </c>
      <c r="AK240" s="1">
        <v>66.546000000000006</v>
      </c>
      <c r="AL240" s="1">
        <f t="shared" si="20"/>
        <v>1.5027199230607398E-2</v>
      </c>
      <c r="AM240" s="1">
        <v>1.1237999999999999</v>
      </c>
      <c r="AN240" s="1">
        <v>1.1237999999999999</v>
      </c>
      <c r="AO240" s="1">
        <v>101.33</v>
      </c>
      <c r="AP240" s="1">
        <f t="shared" si="21"/>
        <v>9.8687456824237633E-3</v>
      </c>
      <c r="AQ240" s="1">
        <v>1100.9100000000001</v>
      </c>
      <c r="AR240" s="1">
        <f t="shared" si="22"/>
        <v>9.0833946462471954E-4</v>
      </c>
      <c r="AS240" s="1">
        <v>5.1560000000000002E-2</v>
      </c>
      <c r="AT240" s="1">
        <v>104.35</v>
      </c>
      <c r="AU240">
        <f t="shared" si="23"/>
        <v>9.5831336847149017E-3</v>
      </c>
      <c r="AV240" s="1">
        <v>1.5900000000000001E-2</v>
      </c>
      <c r="AW240" s="1">
        <v>0.73350000000000004</v>
      </c>
      <c r="AX240" s="1">
        <v>1.1237999999999999</v>
      </c>
      <c r="AY240" s="1">
        <v>0.1166</v>
      </c>
      <c r="AZ240" s="1">
        <v>1.2975000000000001</v>
      </c>
    </row>
    <row r="241" spans="1:52" x14ac:dyDescent="0.35">
      <c r="A241" s="1">
        <v>2016</v>
      </c>
      <c r="B241" s="1">
        <v>10</v>
      </c>
      <c r="C241" s="1">
        <v>5317.7</v>
      </c>
      <c r="D241" s="1">
        <v>64925</v>
      </c>
      <c r="E241" s="1">
        <v>14787.27</v>
      </c>
      <c r="F241" s="1">
        <v>4289.78</v>
      </c>
      <c r="G241" s="1">
        <v>3100.49</v>
      </c>
      <c r="H241" s="1">
        <v>4509.26</v>
      </c>
      <c r="I241" s="1">
        <v>10665.01</v>
      </c>
      <c r="J241" s="1">
        <v>591.13</v>
      </c>
      <c r="K241" s="1">
        <v>8625.7000000000007</v>
      </c>
      <c r="L241" s="1">
        <v>5912.77</v>
      </c>
      <c r="M241" s="1">
        <v>17125.05</v>
      </c>
      <c r="N241" s="1">
        <v>17425.02</v>
      </c>
      <c r="O241" s="1">
        <v>2008.19</v>
      </c>
      <c r="P241" s="1">
        <v>48009.279999999999</v>
      </c>
      <c r="Q241" s="1">
        <v>39893.839999999997</v>
      </c>
      <c r="R241" s="1">
        <v>1989.64</v>
      </c>
      <c r="S241" s="1">
        <v>2813.87</v>
      </c>
      <c r="T241" s="1">
        <v>9143.2999999999993</v>
      </c>
      <c r="U241" s="1">
        <v>1446.35</v>
      </c>
      <c r="V241" s="1">
        <v>6954.22</v>
      </c>
      <c r="W241" s="1">
        <v>2126.15</v>
      </c>
      <c r="Y241" s="1">
        <v>2016</v>
      </c>
      <c r="Z241" s="1">
        <v>10</v>
      </c>
      <c r="AA241" s="1">
        <v>0.76090000000000002</v>
      </c>
      <c r="AB241" s="1">
        <v>0.31340000000000001</v>
      </c>
      <c r="AC241" s="1">
        <v>0.74560000000000004</v>
      </c>
      <c r="AD241" s="1">
        <v>652.4</v>
      </c>
      <c r="AE241" s="1">
        <f t="shared" si="18"/>
        <v>1.5328019619865114E-3</v>
      </c>
      <c r="AF241" s="1">
        <v>6.7735000000000003</v>
      </c>
      <c r="AG241" s="1">
        <f t="shared" si="19"/>
        <v>0.14763416254521294</v>
      </c>
      <c r="AH241" s="1">
        <v>1.0979000000000001</v>
      </c>
      <c r="AI241" s="1">
        <v>1.0979000000000001</v>
      </c>
      <c r="AJ241" s="1">
        <v>1.0979000000000001</v>
      </c>
      <c r="AK241" s="1">
        <v>66.674999999999997</v>
      </c>
      <c r="AL241" s="1">
        <f t="shared" si="20"/>
        <v>1.4998125234345707E-2</v>
      </c>
      <c r="AM241" s="1">
        <v>1.0979000000000001</v>
      </c>
      <c r="AN241" s="1">
        <v>1.0979000000000001</v>
      </c>
      <c r="AO241" s="1">
        <v>104.81</v>
      </c>
      <c r="AP241" s="1">
        <f t="shared" si="21"/>
        <v>9.541074324968991E-3</v>
      </c>
      <c r="AQ241" s="1">
        <v>1141.73</v>
      </c>
      <c r="AR241" s="1">
        <f t="shared" si="22"/>
        <v>8.7586382069315856E-4</v>
      </c>
      <c r="AS241" s="1">
        <v>5.2990000000000002E-2</v>
      </c>
      <c r="AT241" s="1">
        <v>104.7</v>
      </c>
      <c r="AU241">
        <f t="shared" si="23"/>
        <v>9.5510983763132766E-3</v>
      </c>
      <c r="AV241" s="1">
        <v>1.5800000000000002E-2</v>
      </c>
      <c r="AW241" s="1">
        <v>0.71860000000000002</v>
      </c>
      <c r="AX241" s="1">
        <v>1.0979000000000001</v>
      </c>
      <c r="AY241" s="1">
        <v>0.11070000000000001</v>
      </c>
      <c r="AZ241" s="1">
        <v>1.2242</v>
      </c>
    </row>
    <row r="242" spans="1:52" x14ac:dyDescent="0.35">
      <c r="A242" s="1">
        <v>2016</v>
      </c>
      <c r="B242" s="1">
        <v>11</v>
      </c>
      <c r="C242" s="1">
        <v>5440.5</v>
      </c>
      <c r="D242" s="1">
        <v>61906</v>
      </c>
      <c r="E242" s="1">
        <v>15082.85</v>
      </c>
      <c r="F242" s="1">
        <v>4207.24</v>
      </c>
      <c r="G242" s="1">
        <v>3250.03</v>
      </c>
      <c r="H242" s="1">
        <v>4578.34</v>
      </c>
      <c r="I242" s="1">
        <v>10640.3</v>
      </c>
      <c r="J242" s="1">
        <v>628.75</v>
      </c>
      <c r="K242" s="1">
        <v>8224.5</v>
      </c>
      <c r="L242" s="1">
        <v>6215.8</v>
      </c>
      <c r="M242" s="1">
        <v>16930.41</v>
      </c>
      <c r="N242" s="1">
        <v>18308.48</v>
      </c>
      <c r="O242" s="1">
        <v>1983.48</v>
      </c>
      <c r="P242" s="1">
        <v>45315.96</v>
      </c>
      <c r="Q242" s="1">
        <v>42622.37</v>
      </c>
      <c r="R242" s="1">
        <v>2104.91</v>
      </c>
      <c r="S242" s="1">
        <v>2905.17</v>
      </c>
      <c r="T242" s="1">
        <v>8688.2000000000007</v>
      </c>
      <c r="U242" s="1">
        <v>1481.14</v>
      </c>
      <c r="V242" s="1">
        <v>6783.79</v>
      </c>
      <c r="W242" s="1">
        <v>2198.81</v>
      </c>
      <c r="Y242" s="1">
        <v>2016</v>
      </c>
      <c r="Z242" s="1">
        <v>11</v>
      </c>
      <c r="AA242" s="1">
        <v>0.73819999999999997</v>
      </c>
      <c r="AB242" s="1">
        <v>0.2954</v>
      </c>
      <c r="AC242" s="1">
        <v>0.74419999999999997</v>
      </c>
      <c r="AD242" s="1">
        <v>675.49</v>
      </c>
      <c r="AE242" s="1">
        <f t="shared" si="18"/>
        <v>1.4804068157929799E-3</v>
      </c>
      <c r="AF242" s="1">
        <v>6.8837000000000002</v>
      </c>
      <c r="AG242" s="1">
        <f t="shared" si="19"/>
        <v>0.14527071197175936</v>
      </c>
      <c r="AH242" s="1">
        <v>1.0585</v>
      </c>
      <c r="AI242" s="1">
        <v>1.0585</v>
      </c>
      <c r="AJ242" s="1">
        <v>1.0585</v>
      </c>
      <c r="AK242" s="1">
        <v>68.587999999999994</v>
      </c>
      <c r="AL242" s="1">
        <f t="shared" si="20"/>
        <v>1.4579809879279175E-2</v>
      </c>
      <c r="AM242" s="1">
        <v>1.0585</v>
      </c>
      <c r="AN242" s="1">
        <v>1.0585</v>
      </c>
      <c r="AO242" s="1">
        <v>114.44</v>
      </c>
      <c r="AP242" s="1">
        <f t="shared" si="21"/>
        <v>8.7382034253757433E-3</v>
      </c>
      <c r="AQ242" s="1">
        <v>1176.3900000000001</v>
      </c>
      <c r="AR242" s="1">
        <f t="shared" si="22"/>
        <v>8.5005822898868565E-4</v>
      </c>
      <c r="AS242" s="1">
        <v>4.8599999999999997E-2</v>
      </c>
      <c r="AT242" s="1">
        <v>104.75</v>
      </c>
      <c r="AU242">
        <f t="shared" si="23"/>
        <v>9.5465393794749408E-3</v>
      </c>
      <c r="AV242" s="1">
        <v>1.5599999999999999E-2</v>
      </c>
      <c r="AW242" s="1">
        <v>0.69730000000000003</v>
      </c>
      <c r="AX242" s="1">
        <v>1.0585</v>
      </c>
      <c r="AY242" s="1">
        <v>0.1084</v>
      </c>
      <c r="AZ242" s="1">
        <v>1.2504</v>
      </c>
    </row>
    <row r="243" spans="1:52" x14ac:dyDescent="0.35">
      <c r="A243" s="1">
        <v>2016</v>
      </c>
      <c r="B243" s="1">
        <v>12</v>
      </c>
      <c r="C243" s="1">
        <v>5665.8</v>
      </c>
      <c r="D243" s="1">
        <v>60227</v>
      </c>
      <c r="E243" s="1">
        <v>15287.59</v>
      </c>
      <c r="F243" s="1">
        <v>4151.3900000000003</v>
      </c>
      <c r="G243" s="1">
        <v>3103.64</v>
      </c>
      <c r="H243" s="1">
        <v>4862.3100000000004</v>
      </c>
      <c r="I243" s="1">
        <v>11481.06</v>
      </c>
      <c r="J243" s="1">
        <v>643.64</v>
      </c>
      <c r="K243" s="1">
        <v>8185.8</v>
      </c>
      <c r="L243" s="1">
        <v>6517.24</v>
      </c>
      <c r="M243" s="1">
        <v>19234.580000000002</v>
      </c>
      <c r="N243" s="1">
        <v>19114.37</v>
      </c>
      <c r="O243" s="1">
        <v>2026.46</v>
      </c>
      <c r="P243" s="1">
        <v>45642.9</v>
      </c>
      <c r="Q243" s="1">
        <v>47806.97</v>
      </c>
      <c r="R243" s="1">
        <v>2232.7199999999998</v>
      </c>
      <c r="S243" s="1">
        <v>2880.76</v>
      </c>
      <c r="T243" s="1">
        <v>9352.1</v>
      </c>
      <c r="U243" s="1">
        <v>1517.2</v>
      </c>
      <c r="V243" s="1">
        <v>7142.83</v>
      </c>
      <c r="W243" s="1">
        <v>2238.83</v>
      </c>
      <c r="Y243" s="1">
        <v>2016</v>
      </c>
      <c r="Z243" s="1">
        <v>12</v>
      </c>
      <c r="AA243" s="1">
        <v>0.72150000000000003</v>
      </c>
      <c r="AB243" s="1">
        <v>0.30709999999999998</v>
      </c>
      <c r="AC243" s="1">
        <v>0.74429999999999996</v>
      </c>
      <c r="AD243" s="1">
        <v>669.29</v>
      </c>
      <c r="AE243" s="1">
        <f t="shared" si="18"/>
        <v>1.4941206353000943E-3</v>
      </c>
      <c r="AF243" s="1">
        <v>6.9429999999999996</v>
      </c>
      <c r="AG243" s="1">
        <f t="shared" si="19"/>
        <v>0.14402995823131212</v>
      </c>
      <c r="AH243" s="1">
        <v>1.0512999999999999</v>
      </c>
      <c r="AI243" s="1">
        <v>1.0512999999999999</v>
      </c>
      <c r="AJ243" s="1">
        <v>1.0512999999999999</v>
      </c>
      <c r="AK243" s="1">
        <v>67.944999999999993</v>
      </c>
      <c r="AL243" s="1">
        <f t="shared" si="20"/>
        <v>1.4717786444918685E-2</v>
      </c>
      <c r="AM243" s="1">
        <v>1.0512999999999999</v>
      </c>
      <c r="AN243" s="1">
        <v>1.0512999999999999</v>
      </c>
      <c r="AO243" s="1">
        <v>116.87</v>
      </c>
      <c r="AP243" s="1">
        <f t="shared" si="21"/>
        <v>8.5565157867716259E-3</v>
      </c>
      <c r="AQ243" s="1">
        <v>1206.25</v>
      </c>
      <c r="AR243" s="1">
        <f t="shared" si="22"/>
        <v>8.2901554404145078E-4</v>
      </c>
      <c r="AS243" s="1">
        <v>4.8219999999999999E-2</v>
      </c>
      <c r="AT243" s="1">
        <v>104.35</v>
      </c>
      <c r="AU243">
        <f t="shared" si="23"/>
        <v>9.5831336847149017E-3</v>
      </c>
      <c r="AV243" s="1">
        <v>1.6299999999999999E-2</v>
      </c>
      <c r="AW243" s="1">
        <v>0.69020000000000004</v>
      </c>
      <c r="AX243" s="1">
        <v>1.0512999999999999</v>
      </c>
      <c r="AY243" s="1">
        <v>0.10979999999999999</v>
      </c>
      <c r="AZ243" s="1">
        <v>1.2336</v>
      </c>
    </row>
    <row r="244" spans="1:52" x14ac:dyDescent="0.35">
      <c r="A244" s="1">
        <v>2017</v>
      </c>
      <c r="B244" s="1">
        <v>1</v>
      </c>
      <c r="C244" s="1">
        <v>5620.9</v>
      </c>
      <c r="D244" s="1">
        <v>64671</v>
      </c>
      <c r="E244" s="1">
        <v>15385.96</v>
      </c>
      <c r="F244" s="1">
        <v>4199.5</v>
      </c>
      <c r="G244" s="1">
        <v>3159.17</v>
      </c>
      <c r="H244" s="1">
        <v>4748.8999999999996</v>
      </c>
      <c r="I244" s="1">
        <v>11535.31</v>
      </c>
      <c r="J244" s="1">
        <v>611.75</v>
      </c>
      <c r="K244" s="1">
        <v>8561.2999999999993</v>
      </c>
      <c r="L244" s="1">
        <v>6392.39</v>
      </c>
      <c r="M244" s="1">
        <v>18590.73</v>
      </c>
      <c r="N244" s="1">
        <v>19041.34</v>
      </c>
      <c r="O244" s="1">
        <v>2067.5700000000002</v>
      </c>
      <c r="P244" s="1">
        <v>47001.06</v>
      </c>
      <c r="Q244" s="1">
        <v>48757.67</v>
      </c>
      <c r="R244" s="1">
        <v>2217.39</v>
      </c>
      <c r="S244" s="1">
        <v>3046.8</v>
      </c>
      <c r="T244" s="1">
        <v>9315.2000000000007</v>
      </c>
      <c r="U244" s="1">
        <v>1536.75</v>
      </c>
      <c r="V244" s="1">
        <v>7099.15</v>
      </c>
      <c r="W244" s="1">
        <v>2278.87</v>
      </c>
      <c r="Y244" s="1">
        <v>2017</v>
      </c>
      <c r="Z244" s="1">
        <v>1</v>
      </c>
      <c r="AA244" s="1">
        <v>0.75829999999999997</v>
      </c>
      <c r="AB244" s="1">
        <v>0.31730000000000003</v>
      </c>
      <c r="AC244" s="1">
        <v>0.76729999999999998</v>
      </c>
      <c r="AD244" s="1">
        <v>647.85</v>
      </c>
      <c r="AE244" s="1">
        <f t="shared" si="18"/>
        <v>1.5435671837616732E-3</v>
      </c>
      <c r="AF244" s="1">
        <v>6.8768000000000002</v>
      </c>
      <c r="AG244" s="1">
        <f t="shared" si="19"/>
        <v>0.14541647277803629</v>
      </c>
      <c r="AH244" s="1">
        <v>1.0794999999999999</v>
      </c>
      <c r="AI244" s="1">
        <v>1.0794999999999999</v>
      </c>
      <c r="AJ244" s="1">
        <v>1.0794999999999999</v>
      </c>
      <c r="AK244" s="1">
        <v>67.489999999999995</v>
      </c>
      <c r="AL244" s="1">
        <f t="shared" si="20"/>
        <v>1.4817009927396653E-2</v>
      </c>
      <c r="AM244" s="1">
        <v>1.0794999999999999</v>
      </c>
      <c r="AN244" s="1">
        <v>1.0794999999999999</v>
      </c>
      <c r="AO244" s="1">
        <v>112.78</v>
      </c>
      <c r="AP244" s="1">
        <f t="shared" si="21"/>
        <v>8.8668203582195418E-3</v>
      </c>
      <c r="AQ244" s="1">
        <v>1150.6500000000001</v>
      </c>
      <c r="AR244" s="1">
        <f t="shared" si="22"/>
        <v>8.6907400165124051E-4</v>
      </c>
      <c r="AS244" s="1">
        <v>4.7989999999999998E-2</v>
      </c>
      <c r="AT244" s="1">
        <v>104.64</v>
      </c>
      <c r="AU244">
        <f t="shared" si="23"/>
        <v>9.5565749235474E-3</v>
      </c>
      <c r="AV244" s="1">
        <v>1.66E-2</v>
      </c>
      <c r="AW244" s="1">
        <v>0.70909999999999995</v>
      </c>
      <c r="AX244" s="1">
        <v>1.0794999999999999</v>
      </c>
      <c r="AY244" s="1">
        <v>0.1144</v>
      </c>
      <c r="AZ244" s="1">
        <v>1.2577</v>
      </c>
    </row>
    <row r="245" spans="1:52" x14ac:dyDescent="0.35">
      <c r="A245" s="1">
        <v>2017</v>
      </c>
      <c r="B245" s="1">
        <v>2</v>
      </c>
      <c r="C245" s="1">
        <v>5712.2</v>
      </c>
      <c r="D245" s="1">
        <v>66662</v>
      </c>
      <c r="E245" s="1">
        <v>15399.24</v>
      </c>
      <c r="F245" s="1">
        <v>4359.88</v>
      </c>
      <c r="G245" s="1">
        <v>3241.73</v>
      </c>
      <c r="H245" s="1">
        <v>4858.58</v>
      </c>
      <c r="I245" s="1">
        <v>11834.41</v>
      </c>
      <c r="J245" s="1">
        <v>645.88</v>
      </c>
      <c r="K245" s="1">
        <v>8879.6</v>
      </c>
      <c r="L245" s="1">
        <v>6546.57</v>
      </c>
      <c r="M245" s="1">
        <v>18913.28</v>
      </c>
      <c r="N245" s="1">
        <v>19118.990000000002</v>
      </c>
      <c r="O245" s="1">
        <v>2091.64</v>
      </c>
      <c r="P245" s="1">
        <v>46856.79</v>
      </c>
      <c r="Q245" s="1">
        <v>48534.23</v>
      </c>
      <c r="R245" s="1">
        <v>2035.77</v>
      </c>
      <c r="S245" s="1">
        <v>3096.61</v>
      </c>
      <c r="T245" s="1">
        <v>9555.5</v>
      </c>
      <c r="U245" s="1">
        <v>1570.17</v>
      </c>
      <c r="V245" s="1">
        <v>7263.44</v>
      </c>
      <c r="W245" s="1">
        <v>2363.64</v>
      </c>
      <c r="Y245" s="1">
        <v>2017</v>
      </c>
      <c r="Z245" s="1">
        <v>2</v>
      </c>
      <c r="AA245" s="1">
        <v>0.76570000000000005</v>
      </c>
      <c r="AB245" s="1">
        <v>0.3216</v>
      </c>
      <c r="AC245" s="1">
        <v>0.75180000000000002</v>
      </c>
      <c r="AD245" s="1">
        <v>650.17999999999995</v>
      </c>
      <c r="AE245" s="1">
        <f t="shared" si="18"/>
        <v>1.5380356209049803E-3</v>
      </c>
      <c r="AF245" s="1">
        <v>6.8665000000000003</v>
      </c>
      <c r="AG245" s="1">
        <f t="shared" si="19"/>
        <v>0.14563460278162091</v>
      </c>
      <c r="AH245" s="1">
        <v>1.0575000000000001</v>
      </c>
      <c r="AI245" s="1">
        <v>1.0575000000000001</v>
      </c>
      <c r="AJ245" s="1">
        <v>1.0575000000000001</v>
      </c>
      <c r="AK245" s="1">
        <v>66.7</v>
      </c>
      <c r="AL245" s="1">
        <f t="shared" si="20"/>
        <v>1.4992503748125937E-2</v>
      </c>
      <c r="AM245" s="1">
        <v>1.0575000000000001</v>
      </c>
      <c r="AN245" s="1">
        <v>1.0575000000000001</v>
      </c>
      <c r="AO245" s="1">
        <v>112.75</v>
      </c>
      <c r="AP245" s="1">
        <f t="shared" si="21"/>
        <v>8.869179600886918E-3</v>
      </c>
      <c r="AQ245" s="1">
        <v>1136.3900000000001</v>
      </c>
      <c r="AR245" s="1">
        <f t="shared" si="22"/>
        <v>8.7997958447364009E-4</v>
      </c>
      <c r="AS245" s="1">
        <v>4.9709999999999997E-2</v>
      </c>
      <c r="AT245" s="1">
        <v>104.66</v>
      </c>
      <c r="AU245">
        <f t="shared" si="23"/>
        <v>9.5547487101089248E-3</v>
      </c>
      <c r="AV245" s="1">
        <v>1.7100000000000001E-2</v>
      </c>
      <c r="AW245" s="1">
        <v>0.71230000000000004</v>
      </c>
      <c r="AX245" s="1">
        <v>1.0575000000000001</v>
      </c>
      <c r="AY245" s="1">
        <v>0.1106</v>
      </c>
      <c r="AZ245" s="1">
        <v>1.238</v>
      </c>
    </row>
    <row r="246" spans="1:52" x14ac:dyDescent="0.35">
      <c r="A246" s="1">
        <v>2017</v>
      </c>
      <c r="B246" s="1">
        <v>3</v>
      </c>
      <c r="C246" s="1">
        <v>5864.9</v>
      </c>
      <c r="D246" s="1">
        <v>64984</v>
      </c>
      <c r="E246" s="1">
        <v>15547.75</v>
      </c>
      <c r="F246" s="1">
        <v>4783.42</v>
      </c>
      <c r="G246" s="1">
        <v>3222.51</v>
      </c>
      <c r="H246" s="1">
        <v>5122.51</v>
      </c>
      <c r="I246" s="1">
        <v>12312.87</v>
      </c>
      <c r="J246" s="1">
        <v>666.06</v>
      </c>
      <c r="K246" s="1">
        <v>9173.75</v>
      </c>
      <c r="L246" s="1">
        <v>6658.58</v>
      </c>
      <c r="M246" s="1">
        <v>20492.939999999999</v>
      </c>
      <c r="N246" s="1">
        <v>18909.259999999998</v>
      </c>
      <c r="O246" s="1">
        <v>2160.23</v>
      </c>
      <c r="P246" s="1">
        <v>48541.56</v>
      </c>
      <c r="Q246" s="1">
        <v>48155.93</v>
      </c>
      <c r="R246" s="1">
        <v>1995.9</v>
      </c>
      <c r="S246" s="1">
        <v>3175.11</v>
      </c>
      <c r="T246" s="1">
        <v>10462.9</v>
      </c>
      <c r="U246" s="1">
        <v>1587.63</v>
      </c>
      <c r="V246" s="1">
        <v>7322.92</v>
      </c>
      <c r="W246" s="1">
        <v>2362.7199999999998</v>
      </c>
      <c r="Y246" s="1">
        <v>2017</v>
      </c>
      <c r="Z246" s="1">
        <v>3</v>
      </c>
      <c r="AA246" s="1">
        <v>0.76280000000000003</v>
      </c>
      <c r="AB246" s="1">
        <v>0.3201</v>
      </c>
      <c r="AC246" s="1">
        <v>0.75090000000000001</v>
      </c>
      <c r="AD246" s="1">
        <v>659.21</v>
      </c>
      <c r="AE246" s="1">
        <f t="shared" si="18"/>
        <v>1.5169672790157915E-3</v>
      </c>
      <c r="AF246" s="1">
        <v>6.8832000000000004</v>
      </c>
      <c r="AG246" s="1">
        <f t="shared" si="19"/>
        <v>0.14528126452812645</v>
      </c>
      <c r="AH246" s="1">
        <v>1.0649</v>
      </c>
      <c r="AI246" s="1">
        <v>1.0649</v>
      </c>
      <c r="AJ246" s="1">
        <v>1.0649</v>
      </c>
      <c r="AK246" s="1">
        <v>64.849999999999994</v>
      </c>
      <c r="AL246" s="1">
        <f t="shared" si="20"/>
        <v>1.5420200462606014E-2</v>
      </c>
      <c r="AM246" s="1">
        <v>1.0649</v>
      </c>
      <c r="AN246" s="1">
        <v>1.0649</v>
      </c>
      <c r="AO246" s="1">
        <v>111.38</v>
      </c>
      <c r="AP246" s="1">
        <f t="shared" si="21"/>
        <v>8.9782725803555403E-3</v>
      </c>
      <c r="AQ246" s="1">
        <v>1116.6500000000001</v>
      </c>
      <c r="AR246" s="1">
        <f t="shared" si="22"/>
        <v>8.9553575426498894E-4</v>
      </c>
      <c r="AS246" s="1">
        <v>5.3379999999999997E-2</v>
      </c>
      <c r="AT246" s="1">
        <v>104.71</v>
      </c>
      <c r="AU246">
        <f t="shared" si="23"/>
        <v>9.5501862286314597E-3</v>
      </c>
      <c r="AV246" s="1">
        <v>1.7770000000000001E-2</v>
      </c>
      <c r="AW246" s="1">
        <v>0.71540000000000004</v>
      </c>
      <c r="AX246" s="1">
        <v>1.0649</v>
      </c>
      <c r="AY246" s="1">
        <v>0.1115</v>
      </c>
      <c r="AZ246" s="1">
        <v>1.2544999999999999</v>
      </c>
    </row>
    <row r="247" spans="1:52" x14ac:dyDescent="0.35">
      <c r="A247" s="1">
        <v>2017</v>
      </c>
      <c r="B247" s="1">
        <v>4</v>
      </c>
      <c r="C247" s="1">
        <v>5924.1</v>
      </c>
      <c r="D247" s="1">
        <v>65403</v>
      </c>
      <c r="E247" s="1">
        <v>15586.13</v>
      </c>
      <c r="F247" s="1">
        <v>4795.13</v>
      </c>
      <c r="G247" s="1">
        <v>3154.66</v>
      </c>
      <c r="H247" s="1">
        <v>5267.33</v>
      </c>
      <c r="I247" s="1">
        <v>12438.01</v>
      </c>
      <c r="J247" s="1">
        <v>712.17</v>
      </c>
      <c r="K247" s="1">
        <v>9304.0499999999993</v>
      </c>
      <c r="L247" s="1">
        <v>6860.78</v>
      </c>
      <c r="M247" s="1">
        <v>20609.16</v>
      </c>
      <c r="N247" s="1">
        <v>19196.740000000002</v>
      </c>
      <c r="O247" s="1">
        <v>2205.44</v>
      </c>
      <c r="P247" s="1">
        <v>49261.33</v>
      </c>
      <c r="Q247" s="1">
        <v>49300.9</v>
      </c>
      <c r="R247" s="1">
        <v>2016.71</v>
      </c>
      <c r="S247" s="1">
        <v>3175.44</v>
      </c>
      <c r="T247" s="1">
        <v>10715.8</v>
      </c>
      <c r="U247" s="1">
        <v>1626.99</v>
      </c>
      <c r="V247" s="1">
        <v>7203.94</v>
      </c>
      <c r="W247" s="1">
        <v>2384.1999999999998</v>
      </c>
      <c r="Y247" s="1">
        <v>2017</v>
      </c>
      <c r="Z247" s="1">
        <v>4</v>
      </c>
      <c r="AA247" s="1">
        <v>0.74839999999999995</v>
      </c>
      <c r="AB247" s="1">
        <v>0.31469999999999998</v>
      </c>
      <c r="AC247" s="1">
        <v>0.73240000000000005</v>
      </c>
      <c r="AD247" s="1">
        <v>666.43</v>
      </c>
      <c r="AE247" s="1">
        <f t="shared" si="18"/>
        <v>1.5005326891046322E-3</v>
      </c>
      <c r="AF247" s="1">
        <v>6.89</v>
      </c>
      <c r="AG247" s="1">
        <f t="shared" si="19"/>
        <v>0.14513788098693758</v>
      </c>
      <c r="AH247" s="1">
        <v>1.0894999999999999</v>
      </c>
      <c r="AI247" s="1">
        <v>1.0894999999999999</v>
      </c>
      <c r="AJ247" s="1">
        <v>1.0894999999999999</v>
      </c>
      <c r="AK247" s="1">
        <v>64.27</v>
      </c>
      <c r="AL247" s="1">
        <f t="shared" si="20"/>
        <v>1.5559358954411079E-2</v>
      </c>
      <c r="AM247" s="1">
        <v>1.0894999999999999</v>
      </c>
      <c r="AN247" s="1">
        <v>1.0894999999999999</v>
      </c>
      <c r="AO247" s="1">
        <v>111.53</v>
      </c>
      <c r="AP247" s="1">
        <f t="shared" si="21"/>
        <v>8.9661974356675337E-3</v>
      </c>
      <c r="AQ247" s="1">
        <v>1136.8699999999999</v>
      </c>
      <c r="AR247" s="1">
        <f t="shared" si="22"/>
        <v>8.7960804665441084E-4</v>
      </c>
      <c r="AS247" s="1">
        <v>5.3109999999999997E-2</v>
      </c>
      <c r="AT247" s="1">
        <v>104.65</v>
      </c>
      <c r="AU247">
        <f t="shared" si="23"/>
        <v>9.5556617295747721E-3</v>
      </c>
      <c r="AV247" s="1">
        <v>1.754E-2</v>
      </c>
      <c r="AW247" s="1">
        <v>0.71560000000000001</v>
      </c>
      <c r="AX247" s="1">
        <v>1.0894999999999999</v>
      </c>
      <c r="AY247" s="1">
        <v>0.1129</v>
      </c>
      <c r="AZ247" s="1">
        <v>1.2946</v>
      </c>
    </row>
    <row r="248" spans="1:52" x14ac:dyDescent="0.35">
      <c r="A248" s="1">
        <v>2017</v>
      </c>
      <c r="B248" s="1">
        <v>5</v>
      </c>
      <c r="C248" s="1">
        <v>5724.6</v>
      </c>
      <c r="D248" s="1">
        <v>62711</v>
      </c>
      <c r="E248" s="1">
        <v>15349.91</v>
      </c>
      <c r="F248" s="1">
        <v>4855.75</v>
      </c>
      <c r="G248" s="1">
        <v>3117.18</v>
      </c>
      <c r="H248" s="1">
        <v>5283.63</v>
      </c>
      <c r="I248" s="1">
        <v>12615.06</v>
      </c>
      <c r="J248" s="1">
        <v>775.24</v>
      </c>
      <c r="K248" s="1">
        <v>9621.25</v>
      </c>
      <c r="L248" s="1">
        <v>6946.59</v>
      </c>
      <c r="M248" s="1">
        <v>20731.68</v>
      </c>
      <c r="N248" s="1">
        <v>19650.57</v>
      </c>
      <c r="O248" s="1">
        <v>2347.38</v>
      </c>
      <c r="P248" s="1">
        <v>48788.44</v>
      </c>
      <c r="Q248" s="1">
        <v>50591.57</v>
      </c>
      <c r="R248" s="1">
        <v>1900.38</v>
      </c>
      <c r="S248" s="1">
        <v>3210.82</v>
      </c>
      <c r="T248" s="1">
        <v>10880</v>
      </c>
      <c r="U248" s="1">
        <v>1639.11</v>
      </c>
      <c r="V248" s="1">
        <v>7519.95</v>
      </c>
      <c r="W248" s="1">
        <v>2411.8000000000002</v>
      </c>
      <c r="Y248" s="1">
        <v>2017</v>
      </c>
      <c r="Z248" s="1">
        <v>5</v>
      </c>
      <c r="AA248" s="1">
        <v>0.7429</v>
      </c>
      <c r="AB248" s="1">
        <v>0.30990000000000001</v>
      </c>
      <c r="AC248" s="1">
        <v>0.74060000000000004</v>
      </c>
      <c r="AD248" s="1">
        <v>672.85</v>
      </c>
      <c r="AE248" s="1">
        <f t="shared" si="18"/>
        <v>1.4862153526045924E-3</v>
      </c>
      <c r="AF248" s="1">
        <v>6.8098000000000001</v>
      </c>
      <c r="AG248" s="1">
        <f t="shared" si="19"/>
        <v>0.14684719081323974</v>
      </c>
      <c r="AH248" s="1">
        <v>1.1241000000000001</v>
      </c>
      <c r="AI248" s="1">
        <v>1.1241000000000001</v>
      </c>
      <c r="AJ248" s="1">
        <v>1.1241000000000001</v>
      </c>
      <c r="AK248" s="1">
        <v>64.504999999999995</v>
      </c>
      <c r="AL248" s="1">
        <f t="shared" si="20"/>
        <v>1.5502674211301451E-2</v>
      </c>
      <c r="AM248" s="1">
        <v>1.1241000000000001</v>
      </c>
      <c r="AN248" s="1">
        <v>1.1241000000000001</v>
      </c>
      <c r="AO248" s="1">
        <v>110.75</v>
      </c>
      <c r="AP248" s="1">
        <f t="shared" si="21"/>
        <v>9.0293453724604959E-3</v>
      </c>
      <c r="AQ248" s="1">
        <v>1118.6500000000001</v>
      </c>
      <c r="AR248" s="1">
        <f t="shared" si="22"/>
        <v>8.9393465337683808E-4</v>
      </c>
      <c r="AS248" s="1">
        <v>5.3699999999999998E-2</v>
      </c>
      <c r="AT248" s="1">
        <v>104.69</v>
      </c>
      <c r="AU248">
        <f t="shared" si="23"/>
        <v>9.5520106982519819E-3</v>
      </c>
      <c r="AV248" s="1">
        <v>1.7659999999999999E-2</v>
      </c>
      <c r="AW248" s="1">
        <v>0.7228</v>
      </c>
      <c r="AX248" s="1">
        <v>1.1241000000000001</v>
      </c>
      <c r="AY248" s="1">
        <v>0.11509999999999999</v>
      </c>
      <c r="AZ248" s="1">
        <v>1.2887999999999999</v>
      </c>
    </row>
    <row r="249" spans="1:52" x14ac:dyDescent="0.35">
      <c r="A249" s="1">
        <v>2017</v>
      </c>
      <c r="B249" s="1">
        <v>6</v>
      </c>
      <c r="C249" s="1">
        <v>5721.5</v>
      </c>
      <c r="D249" s="1">
        <v>62900</v>
      </c>
      <c r="E249" s="1">
        <v>15182.19</v>
      </c>
      <c r="F249" s="1">
        <v>4747.24</v>
      </c>
      <c r="G249" s="1">
        <v>3192.43</v>
      </c>
      <c r="H249" s="1">
        <v>5120.68</v>
      </c>
      <c r="I249" s="1">
        <v>12325.12</v>
      </c>
      <c r="J249" s="1">
        <v>823.74</v>
      </c>
      <c r="K249" s="1">
        <v>9520.9</v>
      </c>
      <c r="L249" s="1">
        <v>6827.62</v>
      </c>
      <c r="M249" s="1">
        <v>20584.23</v>
      </c>
      <c r="N249" s="1">
        <v>20033.43</v>
      </c>
      <c r="O249" s="1">
        <v>2391.79</v>
      </c>
      <c r="P249" s="1">
        <v>49857.49</v>
      </c>
      <c r="Q249" s="1">
        <v>46565.29</v>
      </c>
      <c r="R249" s="1">
        <v>1879.5</v>
      </c>
      <c r="S249" s="1">
        <v>3226.48</v>
      </c>
      <c r="T249" s="1">
        <v>10444.5</v>
      </c>
      <c r="U249" s="1">
        <v>1602.53</v>
      </c>
      <c r="V249" s="1">
        <v>7312.72</v>
      </c>
      <c r="W249" s="1">
        <v>2423.41</v>
      </c>
      <c r="Y249" s="1">
        <v>2017</v>
      </c>
      <c r="Z249" s="1">
        <v>6</v>
      </c>
      <c r="AA249" s="1">
        <v>0.76859999999999995</v>
      </c>
      <c r="AB249" s="1">
        <v>0.30230000000000001</v>
      </c>
      <c r="AC249" s="1">
        <v>0.7712</v>
      </c>
      <c r="AD249" s="1">
        <v>664.43</v>
      </c>
      <c r="AE249" s="1">
        <f t="shared" si="18"/>
        <v>1.5050494408741328E-3</v>
      </c>
      <c r="AF249" s="1">
        <v>6.7793000000000001</v>
      </c>
      <c r="AG249" s="1">
        <f t="shared" si="19"/>
        <v>0.14750785479326775</v>
      </c>
      <c r="AH249" s="1">
        <v>1.1423000000000001</v>
      </c>
      <c r="AI249" s="1">
        <v>1.1423000000000001</v>
      </c>
      <c r="AJ249" s="1">
        <v>1.1423000000000001</v>
      </c>
      <c r="AK249" s="1">
        <v>64.614999999999995</v>
      </c>
      <c r="AL249" s="1">
        <f t="shared" si="20"/>
        <v>1.5476282596920221E-2</v>
      </c>
      <c r="AM249" s="1">
        <v>1.1423000000000001</v>
      </c>
      <c r="AN249" s="1">
        <v>1.1423000000000001</v>
      </c>
      <c r="AO249" s="1">
        <v>112.35</v>
      </c>
      <c r="AP249" s="1">
        <f t="shared" si="21"/>
        <v>8.9007565643079659E-3</v>
      </c>
      <c r="AQ249" s="1">
        <v>1144.43</v>
      </c>
      <c r="AR249" s="1">
        <f t="shared" si="22"/>
        <v>8.737974362783219E-4</v>
      </c>
      <c r="AS249" s="1">
        <v>5.5149999999999998E-2</v>
      </c>
      <c r="AT249" s="1">
        <v>104.7</v>
      </c>
      <c r="AU249">
        <f t="shared" si="23"/>
        <v>9.5510983763132766E-3</v>
      </c>
      <c r="AV249" s="1">
        <v>1.6969999999999999E-2</v>
      </c>
      <c r="AW249" s="1">
        <v>0.72629999999999995</v>
      </c>
      <c r="AX249" s="1">
        <v>1.1423000000000001</v>
      </c>
      <c r="AY249" s="1">
        <v>0.1186</v>
      </c>
      <c r="AZ249" s="1">
        <v>1.3025</v>
      </c>
    </row>
    <row r="250" spans="1:52" x14ac:dyDescent="0.35">
      <c r="A250" s="1">
        <v>2017</v>
      </c>
      <c r="B250" s="1">
        <v>7</v>
      </c>
      <c r="C250" s="1">
        <v>5720.6</v>
      </c>
      <c r="D250" s="1">
        <v>65920</v>
      </c>
      <c r="E250" s="1">
        <v>15143.87</v>
      </c>
      <c r="F250" s="1">
        <v>5064.62</v>
      </c>
      <c r="G250" s="1">
        <v>3273.03</v>
      </c>
      <c r="H250" s="1">
        <v>5093.7700000000004</v>
      </c>
      <c r="I250" s="1">
        <v>12118.25</v>
      </c>
      <c r="J250" s="1">
        <v>812.21</v>
      </c>
      <c r="K250" s="1">
        <v>10077.1</v>
      </c>
      <c r="L250" s="1">
        <v>6649.39</v>
      </c>
      <c r="M250" s="1">
        <v>21486.91</v>
      </c>
      <c r="N250" s="1">
        <v>19925.18</v>
      </c>
      <c r="O250" s="1">
        <v>2402.71</v>
      </c>
      <c r="P250" s="1">
        <v>51011.87</v>
      </c>
      <c r="Q250" s="1">
        <v>46010.45</v>
      </c>
      <c r="R250" s="1">
        <v>1919.53</v>
      </c>
      <c r="S250" s="1">
        <v>3329.52</v>
      </c>
      <c r="T250" s="1">
        <v>10502.2</v>
      </c>
      <c r="U250" s="1">
        <v>1548.19</v>
      </c>
      <c r="V250" s="1">
        <v>7372</v>
      </c>
      <c r="W250" s="1">
        <v>2470.3000000000002</v>
      </c>
      <c r="Y250" s="1">
        <v>2017</v>
      </c>
      <c r="Z250" s="1">
        <v>7</v>
      </c>
      <c r="AA250" s="1">
        <v>0.80020000000000002</v>
      </c>
      <c r="AB250" s="1">
        <v>0.31979999999999997</v>
      </c>
      <c r="AC250" s="1">
        <v>0.80130000000000001</v>
      </c>
      <c r="AD250" s="1">
        <v>649.1</v>
      </c>
      <c r="AE250" s="1">
        <f t="shared" si="18"/>
        <v>1.5405946695424434E-3</v>
      </c>
      <c r="AF250" s="1">
        <v>6.7240000000000002</v>
      </c>
      <c r="AG250" s="1">
        <f t="shared" si="19"/>
        <v>0.14872099940511599</v>
      </c>
      <c r="AH250" s="1">
        <v>1.1839999999999999</v>
      </c>
      <c r="AI250" s="1">
        <v>1.1839999999999999</v>
      </c>
      <c r="AJ250" s="1">
        <v>1.1839999999999999</v>
      </c>
      <c r="AK250" s="1">
        <v>64.17</v>
      </c>
      <c r="AL250" s="1">
        <f t="shared" si="20"/>
        <v>1.5583606046439146E-2</v>
      </c>
      <c r="AM250" s="1">
        <v>1.1839999999999999</v>
      </c>
      <c r="AN250" s="1">
        <v>1.1839999999999999</v>
      </c>
      <c r="AO250" s="1">
        <v>110.25</v>
      </c>
      <c r="AP250" s="1">
        <f t="shared" si="21"/>
        <v>9.0702947845804991E-3</v>
      </c>
      <c r="AQ250" s="1">
        <v>1118.4000000000001</v>
      </c>
      <c r="AR250" s="1">
        <f t="shared" si="22"/>
        <v>8.9413447782546484E-4</v>
      </c>
      <c r="AS250" s="1">
        <v>5.6149999999999999E-2</v>
      </c>
      <c r="AT250" s="1">
        <v>105.3</v>
      </c>
      <c r="AU250">
        <f t="shared" si="23"/>
        <v>9.4966761633428296E-3</v>
      </c>
      <c r="AV250" s="1">
        <v>1.6729999999999998E-2</v>
      </c>
      <c r="AW250" s="1">
        <v>0.7379</v>
      </c>
      <c r="AX250" s="1">
        <v>1.1839999999999999</v>
      </c>
      <c r="AY250" s="1">
        <v>0.1239</v>
      </c>
      <c r="AZ250" s="1">
        <v>1.3211999999999999</v>
      </c>
    </row>
    <row r="251" spans="1:52" x14ac:dyDescent="0.35">
      <c r="A251" s="1">
        <v>2017</v>
      </c>
      <c r="B251" s="1">
        <v>8</v>
      </c>
      <c r="C251" s="1">
        <v>5714.5</v>
      </c>
      <c r="D251" s="1">
        <v>70835</v>
      </c>
      <c r="E251" s="1">
        <v>15211.87</v>
      </c>
      <c r="F251" s="1">
        <v>5153.1499999999996</v>
      </c>
      <c r="G251" s="1">
        <v>3360.81</v>
      </c>
      <c r="H251" s="1">
        <v>5085.59</v>
      </c>
      <c r="I251" s="1">
        <v>12055.84</v>
      </c>
      <c r="J251" s="1">
        <v>825.48</v>
      </c>
      <c r="K251" s="1">
        <v>9917.9</v>
      </c>
      <c r="L251" s="1">
        <v>6621.19</v>
      </c>
      <c r="M251" s="1">
        <v>21670.02</v>
      </c>
      <c r="N251" s="1">
        <v>19646.240000000002</v>
      </c>
      <c r="O251" s="1">
        <v>2363.19</v>
      </c>
      <c r="P251" s="1">
        <v>51210.48</v>
      </c>
      <c r="Q251" s="1">
        <v>41206.99</v>
      </c>
      <c r="R251" s="1">
        <v>2022.22</v>
      </c>
      <c r="S251" s="1">
        <v>3277.26</v>
      </c>
      <c r="T251" s="1">
        <v>10299.5</v>
      </c>
      <c r="U251" s="1">
        <v>1546.86</v>
      </c>
      <c r="V251" s="1">
        <v>7430.62</v>
      </c>
      <c r="W251" s="1">
        <v>2471.65</v>
      </c>
      <c r="Y251" s="1">
        <v>2017</v>
      </c>
      <c r="Z251" s="1">
        <v>8</v>
      </c>
      <c r="AA251" s="1">
        <v>0.79459999999999997</v>
      </c>
      <c r="AB251" s="1">
        <v>0.31759999999999999</v>
      </c>
      <c r="AC251" s="1">
        <v>0.80100000000000005</v>
      </c>
      <c r="AD251" s="1">
        <v>624.70000000000005</v>
      </c>
      <c r="AE251" s="1">
        <f t="shared" si="18"/>
        <v>1.6007683688170321E-3</v>
      </c>
      <c r="AF251" s="1">
        <v>6.5888</v>
      </c>
      <c r="AG251" s="1">
        <f t="shared" si="19"/>
        <v>0.15177270519669742</v>
      </c>
      <c r="AH251" s="1">
        <v>1.1908000000000001</v>
      </c>
      <c r="AI251" s="1">
        <v>1.1908000000000001</v>
      </c>
      <c r="AJ251" s="1">
        <v>1.1908000000000001</v>
      </c>
      <c r="AK251" s="1">
        <v>63.93</v>
      </c>
      <c r="AL251" s="1">
        <f t="shared" si="20"/>
        <v>1.5642108556233381E-2</v>
      </c>
      <c r="AM251" s="1">
        <v>1.1908000000000001</v>
      </c>
      <c r="AN251" s="1">
        <v>1.1908000000000001</v>
      </c>
      <c r="AO251" s="1">
        <v>109.96</v>
      </c>
      <c r="AP251" s="1">
        <f t="shared" si="21"/>
        <v>9.0942160785740279E-3</v>
      </c>
      <c r="AQ251" s="1">
        <v>1123.8499999999999</v>
      </c>
      <c r="AR251" s="1">
        <f t="shared" si="22"/>
        <v>8.8979846064866312E-4</v>
      </c>
      <c r="AS251" s="1">
        <v>5.5890000000000002E-2</v>
      </c>
      <c r="AT251" s="1">
        <v>105.1</v>
      </c>
      <c r="AU251">
        <f t="shared" si="23"/>
        <v>9.5147478591817315E-3</v>
      </c>
      <c r="AV251" s="1">
        <v>1.7219999999999999E-2</v>
      </c>
      <c r="AW251" s="1">
        <v>0.73740000000000006</v>
      </c>
      <c r="AX251" s="1">
        <v>1.1908000000000001</v>
      </c>
      <c r="AY251" s="1">
        <v>0.12590000000000001</v>
      </c>
      <c r="AZ251" s="1">
        <v>1.2928999999999999</v>
      </c>
    </row>
    <row r="252" spans="1:52" x14ac:dyDescent="0.35">
      <c r="A252" s="1">
        <v>2017</v>
      </c>
      <c r="B252" s="1">
        <v>9</v>
      </c>
      <c r="C252" s="1">
        <v>5681.6</v>
      </c>
      <c r="D252" s="1">
        <v>74294</v>
      </c>
      <c r="E252" s="1">
        <v>15634.94</v>
      </c>
      <c r="F252" s="1">
        <v>5341.93</v>
      </c>
      <c r="G252" s="1">
        <v>3348.94</v>
      </c>
      <c r="H252" s="1">
        <v>5329.81</v>
      </c>
      <c r="I252" s="1">
        <v>12828.86</v>
      </c>
      <c r="J252" s="1">
        <v>755.61</v>
      </c>
      <c r="K252" s="1">
        <v>9788.6</v>
      </c>
      <c r="L252" s="1">
        <v>6881.75</v>
      </c>
      <c r="M252" s="1">
        <v>22696.32</v>
      </c>
      <c r="N252" s="1">
        <v>20356.28</v>
      </c>
      <c r="O252" s="1">
        <v>2394.4699999999998</v>
      </c>
      <c r="P252" s="1">
        <v>50346.06</v>
      </c>
      <c r="Q252" s="1">
        <v>42409.27</v>
      </c>
      <c r="R252" s="1">
        <v>2077.19</v>
      </c>
      <c r="S252" s="1">
        <v>3219.91</v>
      </c>
      <c r="T252" s="1">
        <v>10381.5</v>
      </c>
      <c r="U252" s="1">
        <v>1637.82</v>
      </c>
      <c r="V252" s="1">
        <v>7372.76</v>
      </c>
      <c r="W252" s="1">
        <v>2519.36</v>
      </c>
      <c r="Y252" s="1">
        <v>2017</v>
      </c>
      <c r="Z252" s="1">
        <v>9</v>
      </c>
      <c r="AA252" s="1">
        <v>0.7833</v>
      </c>
      <c r="AB252" s="1">
        <v>0.31619999999999998</v>
      </c>
      <c r="AC252" s="1">
        <v>0.80179999999999996</v>
      </c>
      <c r="AD252" s="1">
        <v>639.5</v>
      </c>
      <c r="AE252" s="1">
        <f t="shared" si="18"/>
        <v>1.563721657544957E-3</v>
      </c>
      <c r="AF252" s="1">
        <v>6.6532999999999998</v>
      </c>
      <c r="AG252" s="1">
        <f t="shared" si="19"/>
        <v>0.15030135421520149</v>
      </c>
      <c r="AH252" s="1">
        <v>1.1812</v>
      </c>
      <c r="AI252" s="1">
        <v>1.1812</v>
      </c>
      <c r="AJ252" s="1">
        <v>1.1812</v>
      </c>
      <c r="AK252" s="1">
        <v>65.305000000000007</v>
      </c>
      <c r="AL252" s="1">
        <f t="shared" si="20"/>
        <v>1.5312763188117294E-2</v>
      </c>
      <c r="AM252" s="1">
        <v>1.1812</v>
      </c>
      <c r="AN252" s="1">
        <v>1.1812</v>
      </c>
      <c r="AO252" s="1">
        <v>112.47</v>
      </c>
      <c r="AP252" s="1">
        <f t="shared" si="21"/>
        <v>8.8912598915266289E-3</v>
      </c>
      <c r="AQ252" s="1">
        <v>1144.29</v>
      </c>
      <c r="AR252" s="1">
        <f t="shared" si="22"/>
        <v>8.7390434243067756E-4</v>
      </c>
      <c r="AS252" s="1">
        <v>5.4769999999999999E-2</v>
      </c>
      <c r="AT252" s="1">
        <v>105.25</v>
      </c>
      <c r="AU252">
        <f t="shared" si="23"/>
        <v>9.5011876484560574E-3</v>
      </c>
      <c r="AV252" s="1">
        <v>1.736E-2</v>
      </c>
      <c r="AW252" s="1">
        <v>0.73650000000000004</v>
      </c>
      <c r="AX252" s="1">
        <v>1.1812</v>
      </c>
      <c r="AY252" s="1">
        <v>0.1227</v>
      </c>
      <c r="AZ252" s="1">
        <v>1.3395999999999999</v>
      </c>
    </row>
    <row r="253" spans="1:52" x14ac:dyDescent="0.35">
      <c r="A253" s="1">
        <v>2017</v>
      </c>
      <c r="B253" s="1">
        <v>10</v>
      </c>
      <c r="C253" s="1">
        <v>5909</v>
      </c>
      <c r="D253" s="1">
        <v>74308</v>
      </c>
      <c r="E253" s="1">
        <v>16025.59</v>
      </c>
      <c r="F253" s="1">
        <v>5588.08</v>
      </c>
      <c r="G253" s="1">
        <v>3393.34</v>
      </c>
      <c r="H253" s="1">
        <v>5503.29</v>
      </c>
      <c r="I253" s="1">
        <v>13229.57</v>
      </c>
      <c r="J253" s="1">
        <v>759.3</v>
      </c>
      <c r="K253" s="1">
        <v>10335.299999999999</v>
      </c>
      <c r="L253" s="1">
        <v>6972.73</v>
      </c>
      <c r="M253" s="1">
        <v>22793.69</v>
      </c>
      <c r="N253" s="1">
        <v>22011.61</v>
      </c>
      <c r="O253" s="1">
        <v>2523.4299999999998</v>
      </c>
      <c r="P253" s="1">
        <v>48625.53</v>
      </c>
      <c r="Q253" s="1">
        <v>39617.19</v>
      </c>
      <c r="R253" s="1">
        <v>2064.31</v>
      </c>
      <c r="S253" s="1">
        <v>3374.08</v>
      </c>
      <c r="T253" s="1">
        <v>10523.5</v>
      </c>
      <c r="U253" s="1">
        <v>1671.63</v>
      </c>
      <c r="V253" s="1">
        <v>7493.08</v>
      </c>
      <c r="W253" s="1">
        <v>2575.2600000000002</v>
      </c>
      <c r="Y253" s="1">
        <v>2017</v>
      </c>
      <c r="Z253" s="1">
        <v>10</v>
      </c>
      <c r="AA253" s="1">
        <v>0.76549999999999996</v>
      </c>
      <c r="AB253" s="1">
        <v>0.30549999999999999</v>
      </c>
      <c r="AC253" s="1">
        <v>0.77590000000000003</v>
      </c>
      <c r="AD253" s="1">
        <v>635.95000000000005</v>
      </c>
      <c r="AE253" s="1">
        <f t="shared" si="18"/>
        <v>1.5724506643604056E-3</v>
      </c>
      <c r="AF253" s="1">
        <v>6.6327999999999996</v>
      </c>
      <c r="AG253" s="1">
        <f t="shared" si="19"/>
        <v>0.15076589072488242</v>
      </c>
      <c r="AH253" s="1">
        <v>1.1644000000000001</v>
      </c>
      <c r="AI253" s="1">
        <v>1.1644000000000001</v>
      </c>
      <c r="AJ253" s="1">
        <v>1.1644000000000001</v>
      </c>
      <c r="AK253" s="1">
        <v>64.739999999999995</v>
      </c>
      <c r="AL253" s="1">
        <f t="shared" si="20"/>
        <v>1.5446400988569664E-2</v>
      </c>
      <c r="AM253" s="1">
        <v>1.1644000000000001</v>
      </c>
      <c r="AN253" s="1">
        <v>1.1644000000000001</v>
      </c>
      <c r="AO253" s="1">
        <v>113.62</v>
      </c>
      <c r="AP253" s="1">
        <f t="shared" si="21"/>
        <v>8.8012673825030793E-3</v>
      </c>
      <c r="AQ253" s="1">
        <v>1117.42</v>
      </c>
      <c r="AR253" s="1">
        <f t="shared" si="22"/>
        <v>8.9491865189454277E-4</v>
      </c>
      <c r="AS253" s="1">
        <v>5.2220000000000003E-2</v>
      </c>
      <c r="AT253" s="1">
        <v>105.23</v>
      </c>
      <c r="AU253">
        <f t="shared" si="23"/>
        <v>9.5029934429345236E-3</v>
      </c>
      <c r="AV253" s="1">
        <v>1.7129999999999999E-2</v>
      </c>
      <c r="AW253" s="1">
        <v>0.73360000000000003</v>
      </c>
      <c r="AX253" s="1">
        <v>1.1644000000000001</v>
      </c>
      <c r="AY253" s="1">
        <v>0.1193</v>
      </c>
      <c r="AZ253" s="1">
        <v>1.3282</v>
      </c>
    </row>
    <row r="254" spans="1:52" x14ac:dyDescent="0.35">
      <c r="A254" s="1">
        <v>2017</v>
      </c>
      <c r="B254" s="1">
        <v>11</v>
      </c>
      <c r="C254" s="1">
        <v>5969.9</v>
      </c>
      <c r="D254" s="1">
        <v>71971</v>
      </c>
      <c r="E254" s="1">
        <v>16067.48</v>
      </c>
      <c r="F254" s="1">
        <v>5003.3999999999996</v>
      </c>
      <c r="G254" s="1">
        <v>3317.19</v>
      </c>
      <c r="H254" s="1">
        <v>5372.79</v>
      </c>
      <c r="I254" s="1">
        <v>13023.98</v>
      </c>
      <c r="J254" s="1">
        <v>740.2</v>
      </c>
      <c r="K254" s="1">
        <v>10226.549999999999</v>
      </c>
      <c r="L254" s="1">
        <v>6867.67</v>
      </c>
      <c r="M254" s="1">
        <v>22368.29</v>
      </c>
      <c r="N254" s="1">
        <v>22724.959999999999</v>
      </c>
      <c r="O254" s="1">
        <v>2476.37</v>
      </c>
      <c r="P254" s="1">
        <v>47092.44</v>
      </c>
      <c r="Q254" s="1">
        <v>40010.36</v>
      </c>
      <c r="R254" s="1">
        <v>2100.62</v>
      </c>
      <c r="S254" s="1">
        <v>3433.54</v>
      </c>
      <c r="T254" s="1">
        <v>10211</v>
      </c>
      <c r="U254" s="1">
        <v>1610.11</v>
      </c>
      <c r="V254" s="1">
        <v>7326.67</v>
      </c>
      <c r="W254" s="1">
        <v>2647.58</v>
      </c>
      <c r="Y254" s="1">
        <v>2017</v>
      </c>
      <c r="Z254" s="1">
        <v>11</v>
      </c>
      <c r="AA254" s="1">
        <v>0.75660000000000005</v>
      </c>
      <c r="AB254" s="1">
        <v>0.30559999999999998</v>
      </c>
      <c r="AC254" s="1">
        <v>0.77529999999999999</v>
      </c>
      <c r="AD254" s="1">
        <v>647</v>
      </c>
      <c r="AE254" s="1">
        <f t="shared" si="18"/>
        <v>1.5455950540958269E-3</v>
      </c>
      <c r="AF254" s="1">
        <v>6.609</v>
      </c>
      <c r="AG254" s="1">
        <f t="shared" si="19"/>
        <v>0.15130882130428203</v>
      </c>
      <c r="AH254" s="1">
        <v>1.1901999999999999</v>
      </c>
      <c r="AI254" s="1">
        <v>1.1901999999999999</v>
      </c>
      <c r="AJ254" s="1">
        <v>1.1901999999999999</v>
      </c>
      <c r="AK254" s="1">
        <v>64.48</v>
      </c>
      <c r="AL254" s="1">
        <f t="shared" si="20"/>
        <v>1.5508684863523572E-2</v>
      </c>
      <c r="AM254" s="1">
        <v>1.1901999999999999</v>
      </c>
      <c r="AN254" s="1">
        <v>1.1901999999999999</v>
      </c>
      <c r="AO254" s="1">
        <v>112.52</v>
      </c>
      <c r="AP254" s="1">
        <f t="shared" si="21"/>
        <v>8.8873089228581597E-3</v>
      </c>
      <c r="AQ254" s="1">
        <v>1087.1300000000001</v>
      </c>
      <c r="AR254" s="1">
        <f t="shared" si="22"/>
        <v>9.1985319143064758E-4</v>
      </c>
      <c r="AS254" s="1">
        <v>5.3670000000000002E-2</v>
      </c>
      <c r="AT254" s="1">
        <v>105.23</v>
      </c>
      <c r="AU254">
        <f t="shared" si="23"/>
        <v>9.5029934429345236E-3</v>
      </c>
      <c r="AV254" s="1">
        <v>1.7090000000000001E-2</v>
      </c>
      <c r="AW254" s="1">
        <v>0.74129999999999996</v>
      </c>
      <c r="AX254" s="1">
        <v>1.1901999999999999</v>
      </c>
      <c r="AY254" s="1">
        <v>0.11940000000000001</v>
      </c>
      <c r="AZ254" s="1">
        <v>1.3525</v>
      </c>
    </row>
    <row r="255" spans="1:52" x14ac:dyDescent="0.35">
      <c r="A255" s="1">
        <v>2017</v>
      </c>
      <c r="B255" s="1">
        <v>12</v>
      </c>
      <c r="C255" s="1">
        <v>6065.1</v>
      </c>
      <c r="D255" s="1">
        <v>76402</v>
      </c>
      <c r="E255" s="1">
        <v>16209.13</v>
      </c>
      <c r="F255" s="1">
        <v>5564.6</v>
      </c>
      <c r="G255" s="1">
        <v>3307.17</v>
      </c>
      <c r="H255" s="1">
        <v>5312.56</v>
      </c>
      <c r="I255" s="1">
        <v>12917.64</v>
      </c>
      <c r="J255" s="1">
        <v>802.37</v>
      </c>
      <c r="K255" s="1">
        <v>10530.7</v>
      </c>
      <c r="L255" s="1">
        <v>7038.28</v>
      </c>
      <c r="M255" s="1">
        <v>21853.34</v>
      </c>
      <c r="N255" s="1">
        <v>22764.94</v>
      </c>
      <c r="O255" s="1">
        <v>2467.4899999999998</v>
      </c>
      <c r="P255" s="1">
        <v>49354.42</v>
      </c>
      <c r="Q255" s="1">
        <v>40471.480000000003</v>
      </c>
      <c r="R255" s="1">
        <v>2109.7399999999998</v>
      </c>
      <c r="S255" s="1">
        <v>3402.92</v>
      </c>
      <c r="T255" s="1">
        <v>10043.9</v>
      </c>
      <c r="U255" s="1">
        <v>1576.94</v>
      </c>
      <c r="V255" s="1">
        <v>7687.77</v>
      </c>
      <c r="W255" s="1">
        <v>2673.61</v>
      </c>
      <c r="Y255" s="1">
        <v>2017</v>
      </c>
      <c r="Z255" s="1">
        <v>12</v>
      </c>
      <c r="AA255" s="1">
        <v>0.78010000000000002</v>
      </c>
      <c r="AB255" s="1">
        <v>0.3019</v>
      </c>
      <c r="AC255" s="1">
        <v>0.79479999999999995</v>
      </c>
      <c r="AD255" s="1">
        <v>614.65</v>
      </c>
      <c r="AE255" s="1">
        <f t="shared" si="18"/>
        <v>1.6269421622061337E-3</v>
      </c>
      <c r="AF255" s="1">
        <v>6.5063000000000004</v>
      </c>
      <c r="AG255" s="1">
        <f t="shared" si="19"/>
        <v>0.1536971858045279</v>
      </c>
      <c r="AH255" s="1">
        <v>1.1996</v>
      </c>
      <c r="AI255" s="1">
        <v>1.1996</v>
      </c>
      <c r="AJ255" s="1">
        <v>1.1996</v>
      </c>
      <c r="AK255" s="1">
        <v>63.83</v>
      </c>
      <c r="AL255" s="1">
        <f t="shared" si="20"/>
        <v>1.5666614444618518E-2</v>
      </c>
      <c r="AM255" s="1">
        <v>1.1996</v>
      </c>
      <c r="AN255" s="1">
        <v>1.1996</v>
      </c>
      <c r="AO255" s="1">
        <v>112.67</v>
      </c>
      <c r="AP255" s="1">
        <f t="shared" si="21"/>
        <v>8.8754770568918086E-3</v>
      </c>
      <c r="AQ255" s="1">
        <v>1066.3699999999999</v>
      </c>
      <c r="AR255" s="1">
        <f t="shared" si="22"/>
        <v>9.3776081472659591E-4</v>
      </c>
      <c r="AS255" s="1">
        <v>5.0869999999999999E-2</v>
      </c>
      <c r="AT255" s="1">
        <v>110.4</v>
      </c>
      <c r="AU255">
        <f t="shared" si="23"/>
        <v>9.057971014492754E-3</v>
      </c>
      <c r="AV255" s="1">
        <v>1.7340000000000001E-2</v>
      </c>
      <c r="AW255" s="1">
        <v>0.74760000000000004</v>
      </c>
      <c r="AX255" s="1">
        <v>1.1996</v>
      </c>
      <c r="AY255" s="1">
        <v>0.12189999999999999</v>
      </c>
      <c r="AZ255" s="1">
        <v>1.3512</v>
      </c>
    </row>
    <row r="256" spans="1:52" x14ac:dyDescent="0.35">
      <c r="A256" s="1">
        <v>2018</v>
      </c>
      <c r="B256" s="1">
        <v>1</v>
      </c>
      <c r="C256" s="1">
        <v>6037.7</v>
      </c>
      <c r="D256" s="1">
        <v>84913</v>
      </c>
      <c r="E256" s="1">
        <v>15951.67</v>
      </c>
      <c r="F256" s="1">
        <v>5855.38</v>
      </c>
      <c r="G256" s="1">
        <v>3480.83</v>
      </c>
      <c r="H256" s="1">
        <v>5481.93</v>
      </c>
      <c r="I256" s="1">
        <v>13189.48</v>
      </c>
      <c r="J256" s="1">
        <v>878.83</v>
      </c>
      <c r="K256" s="1">
        <v>11027.7</v>
      </c>
      <c r="L256" s="1">
        <v>6961.64</v>
      </c>
      <c r="M256" s="1">
        <v>23507.06</v>
      </c>
      <c r="N256" s="1">
        <v>23098.29</v>
      </c>
      <c r="O256" s="1">
        <v>2566.46</v>
      </c>
      <c r="P256" s="1">
        <v>50456.17</v>
      </c>
      <c r="Q256" s="1">
        <v>44049.05</v>
      </c>
      <c r="R256" s="1">
        <v>2289.9899999999998</v>
      </c>
      <c r="S256" s="1">
        <v>3533.99</v>
      </c>
      <c r="T256" s="1">
        <v>10451.5</v>
      </c>
      <c r="U256" s="1">
        <v>1593.15</v>
      </c>
      <c r="V256" s="1">
        <v>7533.55</v>
      </c>
      <c r="W256" s="1">
        <v>2823.81</v>
      </c>
      <c r="Y256" s="1">
        <v>2018</v>
      </c>
      <c r="Z256" s="1">
        <v>1</v>
      </c>
      <c r="AA256" s="1">
        <v>0.8054</v>
      </c>
      <c r="AB256" s="1">
        <v>0.31390000000000001</v>
      </c>
      <c r="AC256" s="1">
        <v>0.81189999999999996</v>
      </c>
      <c r="AD256" s="1">
        <v>602.15</v>
      </c>
      <c r="AE256" s="1">
        <f t="shared" si="18"/>
        <v>1.6607157684962218E-3</v>
      </c>
      <c r="AF256" s="1">
        <v>6.2840999999999996</v>
      </c>
      <c r="AG256" s="1">
        <f t="shared" si="19"/>
        <v>0.15913177702455406</v>
      </c>
      <c r="AH256" s="1">
        <v>1.242</v>
      </c>
      <c r="AI256" s="1">
        <v>1.242</v>
      </c>
      <c r="AJ256" s="1">
        <v>1.242</v>
      </c>
      <c r="AK256" s="1">
        <v>63.54</v>
      </c>
      <c r="AL256" s="1">
        <f t="shared" si="20"/>
        <v>1.5738117721120555E-2</v>
      </c>
      <c r="AM256" s="1">
        <v>1.242</v>
      </c>
      <c r="AN256" s="1">
        <v>1.242</v>
      </c>
      <c r="AO256" s="1">
        <v>109.17</v>
      </c>
      <c r="AP256" s="1">
        <f t="shared" si="21"/>
        <v>9.1600256480718137E-3</v>
      </c>
      <c r="AQ256" s="1">
        <v>1069.08</v>
      </c>
      <c r="AR256" s="1">
        <f t="shared" si="22"/>
        <v>9.3538369439143945E-4</v>
      </c>
      <c r="AS256" s="1">
        <v>5.3740000000000003E-2</v>
      </c>
      <c r="AT256" s="1">
        <v>110.52</v>
      </c>
      <c r="AU256">
        <f t="shared" si="23"/>
        <v>9.0481360839667034E-3</v>
      </c>
      <c r="AV256" s="1">
        <v>1.779E-2</v>
      </c>
      <c r="AW256" s="1">
        <v>0.76190000000000002</v>
      </c>
      <c r="AX256" s="1">
        <v>1.242</v>
      </c>
      <c r="AY256" s="1">
        <v>0.12690000000000001</v>
      </c>
      <c r="AZ256" s="1">
        <v>1.419</v>
      </c>
    </row>
    <row r="257" spans="1:52" x14ac:dyDescent="0.35">
      <c r="A257" s="1">
        <v>2018</v>
      </c>
      <c r="B257" s="1">
        <v>2</v>
      </c>
      <c r="C257" s="1">
        <v>6016</v>
      </c>
      <c r="D257" s="1">
        <v>85354</v>
      </c>
      <c r="E257" s="1">
        <v>15442.68</v>
      </c>
      <c r="F257" s="1">
        <v>5602.83</v>
      </c>
      <c r="G257" s="1">
        <v>3259.41</v>
      </c>
      <c r="H257" s="1">
        <v>5320.49</v>
      </c>
      <c r="I257" s="1">
        <v>12435.85</v>
      </c>
      <c r="J257" s="1">
        <v>835.66</v>
      </c>
      <c r="K257" s="1">
        <v>10492.85</v>
      </c>
      <c r="L257" s="1">
        <v>6683.39</v>
      </c>
      <c r="M257" s="1">
        <v>22607.61</v>
      </c>
      <c r="N257" s="1">
        <v>22068.240000000002</v>
      </c>
      <c r="O257" s="1">
        <v>2427.36</v>
      </c>
      <c r="P257" s="1">
        <v>47437.93</v>
      </c>
      <c r="Q257" s="1">
        <v>43239.44</v>
      </c>
      <c r="R257" s="1">
        <v>2296.8000000000002</v>
      </c>
      <c r="S257" s="1">
        <v>3517.94</v>
      </c>
      <c r="T257" s="1">
        <v>9840.2999999999993</v>
      </c>
      <c r="U257" s="1">
        <v>1583.39</v>
      </c>
      <c r="V257" s="1">
        <v>7231.91</v>
      </c>
      <c r="W257" s="1">
        <v>2713.83</v>
      </c>
      <c r="Y257" s="1">
        <v>2018</v>
      </c>
      <c r="Z257" s="1">
        <v>2</v>
      </c>
      <c r="AA257" s="1">
        <v>0.77610000000000001</v>
      </c>
      <c r="AB257" s="1">
        <v>0.308</v>
      </c>
      <c r="AC257" s="1">
        <v>0.7792</v>
      </c>
      <c r="AD257" s="1">
        <v>594.74</v>
      </c>
      <c r="AE257" s="1">
        <f t="shared" si="18"/>
        <v>1.6814070013787537E-3</v>
      </c>
      <c r="AF257" s="1">
        <v>6.3280000000000003</v>
      </c>
      <c r="AG257" s="1">
        <f t="shared" si="19"/>
        <v>0.15802781289506954</v>
      </c>
      <c r="AH257" s="1">
        <v>1.2193000000000001</v>
      </c>
      <c r="AI257" s="1">
        <v>1.2193000000000001</v>
      </c>
      <c r="AJ257" s="1">
        <v>1.2193000000000001</v>
      </c>
      <c r="AK257" s="1">
        <v>65.2</v>
      </c>
      <c r="AL257" s="1">
        <f t="shared" si="20"/>
        <v>1.5337423312883436E-2</v>
      </c>
      <c r="AM257" s="1">
        <v>1.2193000000000001</v>
      </c>
      <c r="AN257" s="1">
        <v>1.2193000000000001</v>
      </c>
      <c r="AO257" s="1">
        <v>106.67</v>
      </c>
      <c r="AP257" s="1">
        <f t="shared" si="21"/>
        <v>9.3747070404049879E-3</v>
      </c>
      <c r="AQ257" s="1">
        <v>1084.21</v>
      </c>
      <c r="AR257" s="1">
        <f t="shared" si="22"/>
        <v>9.2233054482065274E-4</v>
      </c>
      <c r="AS257" s="1">
        <v>5.305E-2</v>
      </c>
      <c r="AT257" s="1">
        <v>110.53</v>
      </c>
      <c r="AU257">
        <f t="shared" si="23"/>
        <v>9.0473174703700355E-3</v>
      </c>
      <c r="AV257" s="1">
        <v>1.7739999999999999E-2</v>
      </c>
      <c r="AW257" s="1">
        <v>0.75460000000000005</v>
      </c>
      <c r="AX257" s="1">
        <v>1.2193000000000001</v>
      </c>
      <c r="AY257" s="1">
        <v>0.1206</v>
      </c>
      <c r="AZ257" s="1">
        <v>1.3759999999999999</v>
      </c>
    </row>
    <row r="258" spans="1:52" x14ac:dyDescent="0.35">
      <c r="A258" s="1">
        <v>2018</v>
      </c>
      <c r="B258" s="1">
        <v>3</v>
      </c>
      <c r="C258" s="1">
        <v>5759.4</v>
      </c>
      <c r="D258" s="1">
        <v>85366</v>
      </c>
      <c r="E258" s="1">
        <v>15367.29</v>
      </c>
      <c r="F258" s="1">
        <v>5542.22</v>
      </c>
      <c r="G258" s="1">
        <v>3168.9</v>
      </c>
      <c r="H258" s="1">
        <v>5167.3</v>
      </c>
      <c r="I258" s="1">
        <v>12096.73</v>
      </c>
      <c r="J258" s="1">
        <v>780.5</v>
      </c>
      <c r="K258" s="1">
        <v>10113.700000000001</v>
      </c>
      <c r="L258" s="1">
        <v>6593.65</v>
      </c>
      <c r="M258" s="1">
        <v>22411.15</v>
      </c>
      <c r="N258" s="1">
        <v>21454.3</v>
      </c>
      <c r="O258" s="1">
        <v>2445.85</v>
      </c>
      <c r="P258" s="1">
        <v>46124.85</v>
      </c>
      <c r="Q258" s="1">
        <v>45560.3</v>
      </c>
      <c r="R258" s="1">
        <v>2270.98</v>
      </c>
      <c r="S258" s="1">
        <v>3427.97</v>
      </c>
      <c r="T258" s="1">
        <v>9600.4</v>
      </c>
      <c r="U258" s="1">
        <v>1535.35</v>
      </c>
      <c r="V258" s="1">
        <v>7056.61</v>
      </c>
      <c r="W258" s="1">
        <v>2640.87</v>
      </c>
      <c r="Y258" s="1">
        <v>2018</v>
      </c>
      <c r="Z258" s="1">
        <v>3</v>
      </c>
      <c r="AA258" s="1">
        <v>0.76780000000000004</v>
      </c>
      <c r="AB258" s="1">
        <v>0.30249999999999999</v>
      </c>
      <c r="AC258" s="1">
        <v>0.77539999999999998</v>
      </c>
      <c r="AD258" s="1">
        <v>603.4</v>
      </c>
      <c r="AE258" s="1">
        <f t="shared" si="18"/>
        <v>1.6572754391779914E-3</v>
      </c>
      <c r="AF258" s="1">
        <v>6.2725999999999997</v>
      </c>
      <c r="AG258" s="1">
        <f t="shared" si="19"/>
        <v>0.15942352453528044</v>
      </c>
      <c r="AH258" s="1">
        <v>1.2321</v>
      </c>
      <c r="AI258" s="1">
        <v>1.2321</v>
      </c>
      <c r="AJ258" s="1">
        <v>1.2321</v>
      </c>
      <c r="AK258" s="1">
        <v>65.11</v>
      </c>
      <c r="AL258" s="1">
        <f t="shared" si="20"/>
        <v>1.5358623867301489E-2</v>
      </c>
      <c r="AM258" s="1">
        <v>1.2321</v>
      </c>
      <c r="AN258" s="1">
        <v>1.2321</v>
      </c>
      <c r="AO258" s="1">
        <v>106.26</v>
      </c>
      <c r="AP258" s="1">
        <f t="shared" si="21"/>
        <v>9.4108789760963662E-3</v>
      </c>
      <c r="AQ258" s="1">
        <v>1060.25</v>
      </c>
      <c r="AR258" s="1">
        <f t="shared" si="22"/>
        <v>9.4317377976892245E-4</v>
      </c>
      <c r="AS258" s="1">
        <v>5.5039999999999999E-2</v>
      </c>
      <c r="AT258" s="1">
        <v>115.42</v>
      </c>
      <c r="AU258">
        <f t="shared" si="23"/>
        <v>8.664009703690868E-3</v>
      </c>
      <c r="AV258" s="1">
        <v>1.7500000000000002E-2</v>
      </c>
      <c r="AW258" s="1">
        <v>0.76270000000000004</v>
      </c>
      <c r="AX258" s="1">
        <v>1.2321</v>
      </c>
      <c r="AY258" s="1">
        <v>0.1198</v>
      </c>
      <c r="AZ258" s="1">
        <v>1.4015</v>
      </c>
    </row>
    <row r="259" spans="1:52" x14ac:dyDescent="0.35">
      <c r="A259" s="1">
        <v>2018</v>
      </c>
      <c r="B259" s="1">
        <v>4</v>
      </c>
      <c r="C259" s="1">
        <v>5982.7</v>
      </c>
      <c r="D259" s="1">
        <v>86115</v>
      </c>
      <c r="E259" s="1">
        <v>15607.88</v>
      </c>
      <c r="F259" s="1">
        <v>5710.9</v>
      </c>
      <c r="G259" s="1">
        <v>3082.23</v>
      </c>
      <c r="H259" s="1">
        <v>5520.5</v>
      </c>
      <c r="I259" s="1">
        <v>12612.11</v>
      </c>
      <c r="J259" s="1">
        <v>858.22</v>
      </c>
      <c r="K259" s="1">
        <v>10739.35</v>
      </c>
      <c r="L259" s="1">
        <v>6805.19</v>
      </c>
      <c r="M259" s="1">
        <v>23979.37</v>
      </c>
      <c r="N259" s="1">
        <v>22467.87</v>
      </c>
      <c r="O259" s="1">
        <v>2515.38</v>
      </c>
      <c r="P259" s="1">
        <v>48358.16</v>
      </c>
      <c r="Q259" s="1">
        <v>45488.86</v>
      </c>
      <c r="R259" s="1">
        <v>2307.02</v>
      </c>
      <c r="S259" s="1">
        <v>3613.93</v>
      </c>
      <c r="T259" s="1">
        <v>9980.6</v>
      </c>
      <c r="U259" s="1">
        <v>1570.71</v>
      </c>
      <c r="V259" s="1">
        <v>7509.3</v>
      </c>
      <c r="W259" s="1">
        <v>2648.05</v>
      </c>
      <c r="Y259" s="1">
        <v>2018</v>
      </c>
      <c r="Z259" s="1">
        <v>4</v>
      </c>
      <c r="AA259" s="1">
        <v>0.75309999999999999</v>
      </c>
      <c r="AB259" s="1">
        <v>0.28510000000000002</v>
      </c>
      <c r="AC259" s="1">
        <v>0.77849999999999997</v>
      </c>
      <c r="AD259" s="1">
        <v>613.17999999999995</v>
      </c>
      <c r="AE259" s="1">
        <f t="shared" si="18"/>
        <v>1.6308424932320038E-3</v>
      </c>
      <c r="AF259" s="1">
        <v>6.3324999999999996</v>
      </c>
      <c r="AG259" s="1">
        <f t="shared" si="19"/>
        <v>0.15791551519936836</v>
      </c>
      <c r="AH259" s="1">
        <v>1.2077</v>
      </c>
      <c r="AI259" s="1">
        <v>1.2077</v>
      </c>
      <c r="AJ259" s="1">
        <v>1.2077</v>
      </c>
      <c r="AK259" s="1">
        <v>66.45</v>
      </c>
      <c r="AL259" s="1">
        <f t="shared" si="20"/>
        <v>1.5048908954100828E-2</v>
      </c>
      <c r="AM259" s="1">
        <v>1.2077</v>
      </c>
      <c r="AN259" s="1">
        <v>1.2077</v>
      </c>
      <c r="AO259" s="1">
        <v>109.33</v>
      </c>
      <c r="AP259" s="1">
        <f t="shared" si="21"/>
        <v>9.1466203237903602E-3</v>
      </c>
      <c r="AQ259" s="1">
        <v>1069.33</v>
      </c>
      <c r="AR259" s="1">
        <f t="shared" si="22"/>
        <v>9.351650098659909E-4</v>
      </c>
      <c r="AS259" s="1">
        <v>5.3440000000000001E-2</v>
      </c>
      <c r="AT259" s="1">
        <v>115.54</v>
      </c>
      <c r="AU259">
        <f t="shared" si="23"/>
        <v>8.6550112515146257E-3</v>
      </c>
      <c r="AV259" s="1">
        <v>1.5869999999999999E-2</v>
      </c>
      <c r="AW259" s="1">
        <v>0.75409999999999999</v>
      </c>
      <c r="AX259" s="1">
        <v>1.2077</v>
      </c>
      <c r="AY259" s="1">
        <v>0.1143</v>
      </c>
      <c r="AZ259" s="1">
        <v>1.3769</v>
      </c>
    </row>
    <row r="260" spans="1:52" x14ac:dyDescent="0.35">
      <c r="A260" s="1">
        <v>2018</v>
      </c>
      <c r="B260" s="1">
        <v>5</v>
      </c>
      <c r="C260" s="1">
        <v>6011.9</v>
      </c>
      <c r="D260" s="1">
        <v>76754</v>
      </c>
      <c r="E260" s="1">
        <v>16061.5</v>
      </c>
      <c r="F260" s="1">
        <v>5455.09</v>
      </c>
      <c r="G260" s="1">
        <v>3095.47</v>
      </c>
      <c r="H260" s="1">
        <v>5398.4</v>
      </c>
      <c r="I260" s="1">
        <v>12604.89</v>
      </c>
      <c r="J260" s="1">
        <v>755.85</v>
      </c>
      <c r="K260" s="1">
        <v>10736.15</v>
      </c>
      <c r="L260" s="1">
        <v>7140.86</v>
      </c>
      <c r="M260" s="1">
        <v>21784.18</v>
      </c>
      <c r="N260" s="1">
        <v>22201.82</v>
      </c>
      <c r="O260" s="1">
        <v>2423.0100000000002</v>
      </c>
      <c r="P260" s="1">
        <v>44662.55</v>
      </c>
      <c r="Q260" s="1">
        <v>42846.64</v>
      </c>
      <c r="R260" s="1">
        <v>2302.88</v>
      </c>
      <c r="S260" s="1">
        <v>3428.18</v>
      </c>
      <c r="T260" s="1">
        <v>9465.5</v>
      </c>
      <c r="U260" s="1">
        <v>1549.94</v>
      </c>
      <c r="V260" s="1">
        <v>7678.2</v>
      </c>
      <c r="W260" s="1">
        <v>2705.27</v>
      </c>
      <c r="Y260" s="1">
        <v>2018</v>
      </c>
      <c r="Z260" s="1">
        <v>5</v>
      </c>
      <c r="AA260" s="1">
        <v>0.75670000000000004</v>
      </c>
      <c r="AB260" s="1">
        <v>0.26850000000000002</v>
      </c>
      <c r="AC260" s="1">
        <v>0.77159999999999995</v>
      </c>
      <c r="AD260" s="1">
        <v>630.39</v>
      </c>
      <c r="AE260" s="1">
        <f t="shared" si="18"/>
        <v>1.5863195799425752E-3</v>
      </c>
      <c r="AF260" s="1">
        <v>6.4096000000000002</v>
      </c>
      <c r="AG260" s="1">
        <f t="shared" si="19"/>
        <v>0.15601597603594608</v>
      </c>
      <c r="AH260" s="1">
        <v>1.169</v>
      </c>
      <c r="AI260" s="1">
        <v>1.169</v>
      </c>
      <c r="AJ260" s="1">
        <v>1.169</v>
      </c>
      <c r="AK260" s="1">
        <v>67.42</v>
      </c>
      <c r="AL260" s="1">
        <f t="shared" si="20"/>
        <v>1.4832393948383269E-2</v>
      </c>
      <c r="AM260" s="1">
        <v>1.169</v>
      </c>
      <c r="AN260" s="1">
        <v>1.169</v>
      </c>
      <c r="AO260" s="1">
        <v>108.81</v>
      </c>
      <c r="AP260" s="1">
        <f t="shared" si="21"/>
        <v>9.1903317709769328E-3</v>
      </c>
      <c r="AQ260" s="1">
        <v>1079.5899999999999</v>
      </c>
      <c r="AR260" s="1">
        <f t="shared" si="22"/>
        <v>9.2627756833612771E-4</v>
      </c>
      <c r="AS260" s="1">
        <v>5.0200000000000002E-2</v>
      </c>
      <c r="AT260" s="1">
        <v>115.55</v>
      </c>
      <c r="AU260">
        <f t="shared" si="23"/>
        <v>8.6542622241453926E-3</v>
      </c>
      <c r="AV260" s="1">
        <v>1.6029999999999999E-2</v>
      </c>
      <c r="AW260" s="1">
        <v>0.74739999999999995</v>
      </c>
      <c r="AX260" s="1">
        <v>1.169</v>
      </c>
      <c r="AY260" s="1">
        <v>0.1134</v>
      </c>
      <c r="AZ260" s="1">
        <v>1.3298000000000001</v>
      </c>
    </row>
    <row r="261" spans="1:52" x14ac:dyDescent="0.35">
      <c r="A261" s="1">
        <v>2018</v>
      </c>
      <c r="B261" s="1">
        <v>6</v>
      </c>
      <c r="C261" s="1">
        <v>6194.6</v>
      </c>
      <c r="D261" s="1">
        <v>72763</v>
      </c>
      <c r="E261" s="1">
        <v>16277.73</v>
      </c>
      <c r="F261" s="1">
        <v>5301.25</v>
      </c>
      <c r="G261" s="1">
        <v>2847.42</v>
      </c>
      <c r="H261" s="1">
        <v>5323.53</v>
      </c>
      <c r="I261" s="1">
        <v>12306</v>
      </c>
      <c r="J261" s="1">
        <v>757.57</v>
      </c>
      <c r="K261" s="1">
        <v>10714.3</v>
      </c>
      <c r="L261" s="1">
        <v>6982.83</v>
      </c>
      <c r="M261" s="1">
        <v>21626.27</v>
      </c>
      <c r="N261" s="1">
        <v>22304.51</v>
      </c>
      <c r="O261" s="1">
        <v>2326.13</v>
      </c>
      <c r="P261" s="1">
        <v>47663.199999999997</v>
      </c>
      <c r="Q261" s="1">
        <v>41910.9</v>
      </c>
      <c r="R261" s="1">
        <v>2295.9499999999998</v>
      </c>
      <c r="S261" s="1">
        <v>3268.7</v>
      </c>
      <c r="T261" s="1">
        <v>9622.7000000000007</v>
      </c>
      <c r="U261" s="1">
        <v>1558.88</v>
      </c>
      <c r="V261" s="1">
        <v>7636.93</v>
      </c>
      <c r="W261" s="1">
        <v>2718.37</v>
      </c>
      <c r="Y261" s="1">
        <v>2018</v>
      </c>
      <c r="Z261" s="1">
        <v>6</v>
      </c>
      <c r="AA261" s="1">
        <v>0.74019999999999997</v>
      </c>
      <c r="AB261" s="1">
        <v>0.25790000000000002</v>
      </c>
      <c r="AC261" s="1">
        <v>0.76139999999999997</v>
      </c>
      <c r="AD261" s="1">
        <v>653.71</v>
      </c>
      <c r="AE261" s="1">
        <f t="shared" ref="AE261:AE324" si="24">1/AD261</f>
        <v>1.5297303085466032E-3</v>
      </c>
      <c r="AF261" s="1">
        <v>6.6170999999999998</v>
      </c>
      <c r="AG261" s="1">
        <f t="shared" ref="AG261:AG324" si="25">1/AF261</f>
        <v>0.15112360399570809</v>
      </c>
      <c r="AH261" s="1">
        <v>1.1682999999999999</v>
      </c>
      <c r="AI261" s="1">
        <v>1.1682999999999999</v>
      </c>
      <c r="AJ261" s="1">
        <v>1.1682999999999999</v>
      </c>
      <c r="AK261" s="1">
        <v>68.45</v>
      </c>
      <c r="AL261" s="1">
        <f t="shared" ref="AL261:AL324" si="26">1/AK261</f>
        <v>1.4609203798392987E-2</v>
      </c>
      <c r="AM261" s="1">
        <v>1.1682999999999999</v>
      </c>
      <c r="AN261" s="1">
        <v>1.1682999999999999</v>
      </c>
      <c r="AO261" s="1">
        <v>110.66</v>
      </c>
      <c r="AP261" s="1">
        <f t="shared" ref="AP261:AP324" si="27">1/AO261</f>
        <v>9.036688957166094E-3</v>
      </c>
      <c r="AQ261" s="1">
        <v>1113.9100000000001</v>
      </c>
      <c r="AR261" s="1">
        <f t="shared" ref="AR261:AR324" si="28">1/AQ261</f>
        <v>8.977385964754782E-4</v>
      </c>
      <c r="AS261" s="1">
        <v>5.0189999999999999E-2</v>
      </c>
      <c r="AT261" s="1">
        <v>121.47</v>
      </c>
      <c r="AU261">
        <f t="shared" ref="AU261:AU324" si="29">1/AT261</f>
        <v>8.2324853873384368E-3</v>
      </c>
      <c r="AV261" s="1">
        <v>1.5910000000000001E-2</v>
      </c>
      <c r="AW261" s="1">
        <v>0.73360000000000003</v>
      </c>
      <c r="AX261" s="1">
        <v>1.1682999999999999</v>
      </c>
      <c r="AY261" s="1">
        <v>0.11169999999999999</v>
      </c>
      <c r="AZ261" s="1">
        <v>1.3207</v>
      </c>
    </row>
    <row r="262" spans="1:52" x14ac:dyDescent="0.35">
      <c r="A262" s="1">
        <v>2018</v>
      </c>
      <c r="B262" s="1">
        <v>7</v>
      </c>
      <c r="C262" s="1">
        <v>6280.2</v>
      </c>
      <c r="D262" s="1">
        <v>79220</v>
      </c>
      <c r="E262" s="1">
        <v>16434.009999999998</v>
      </c>
      <c r="F262" s="1">
        <v>5434.44</v>
      </c>
      <c r="G262" s="1">
        <v>2876.4</v>
      </c>
      <c r="H262" s="1">
        <v>5511.3</v>
      </c>
      <c r="I262" s="1">
        <v>12805.5</v>
      </c>
      <c r="J262" s="1">
        <v>761.23</v>
      </c>
      <c r="K262" s="1">
        <v>11356.5</v>
      </c>
      <c r="L262" s="1">
        <v>6831.98</v>
      </c>
      <c r="M262" s="1">
        <v>22215.69</v>
      </c>
      <c r="N262" s="1">
        <v>22553.72</v>
      </c>
      <c r="O262" s="1">
        <v>2295.2600000000002</v>
      </c>
      <c r="P262" s="1">
        <v>49698.01</v>
      </c>
      <c r="Q262" s="1">
        <v>42712.43</v>
      </c>
      <c r="R262" s="1">
        <v>2321.11</v>
      </c>
      <c r="S262" s="1">
        <v>3319.85</v>
      </c>
      <c r="T262" s="1">
        <v>9870.7000000000007</v>
      </c>
      <c r="U262" s="1">
        <v>1615.6</v>
      </c>
      <c r="V262" s="1">
        <v>7748.76</v>
      </c>
      <c r="W262" s="1">
        <v>2816.29</v>
      </c>
      <c r="Y262" s="1">
        <v>2018</v>
      </c>
      <c r="Z262" s="1">
        <v>7</v>
      </c>
      <c r="AA262" s="1">
        <v>0.74260000000000004</v>
      </c>
      <c r="AB262" s="1">
        <v>0.2661</v>
      </c>
      <c r="AC262" s="1">
        <v>0.76870000000000005</v>
      </c>
      <c r="AD262" s="1">
        <v>637.12</v>
      </c>
      <c r="AE262" s="1">
        <f t="shared" si="24"/>
        <v>1.5695630336514314E-3</v>
      </c>
      <c r="AF262" s="1">
        <v>6.8037999999999998</v>
      </c>
      <c r="AG262" s="1">
        <f t="shared" si="25"/>
        <v>0.14697668949704576</v>
      </c>
      <c r="AH262" s="1">
        <v>1.1691</v>
      </c>
      <c r="AI262" s="1">
        <v>1.1691</v>
      </c>
      <c r="AJ262" s="1">
        <v>1.1691</v>
      </c>
      <c r="AK262" s="1">
        <v>68.45</v>
      </c>
      <c r="AL262" s="1">
        <f t="shared" si="26"/>
        <v>1.4609203798392987E-2</v>
      </c>
      <c r="AM262" s="1">
        <v>1.1691</v>
      </c>
      <c r="AN262" s="1">
        <v>1.1691</v>
      </c>
      <c r="AO262" s="1">
        <v>111.86</v>
      </c>
      <c r="AP262" s="1">
        <f t="shared" si="27"/>
        <v>8.939746111210442E-3</v>
      </c>
      <c r="AQ262" s="1">
        <v>1112.25</v>
      </c>
      <c r="AR262" s="1">
        <f t="shared" si="28"/>
        <v>8.9907844459429084E-4</v>
      </c>
      <c r="AS262" s="1">
        <v>5.3620000000000001E-2</v>
      </c>
      <c r="AT262" s="1">
        <v>123.18</v>
      </c>
      <c r="AU262">
        <f t="shared" si="29"/>
        <v>8.1182010066569235E-3</v>
      </c>
      <c r="AV262" s="1">
        <v>1.5980000000000001E-2</v>
      </c>
      <c r="AW262" s="1">
        <v>0.73419999999999996</v>
      </c>
      <c r="AX262" s="1">
        <v>1.1691</v>
      </c>
      <c r="AY262" s="1">
        <v>0.1137</v>
      </c>
      <c r="AZ262" s="1">
        <v>1.3124</v>
      </c>
    </row>
    <row r="263" spans="1:52" x14ac:dyDescent="0.35">
      <c r="A263" s="1">
        <v>2018</v>
      </c>
      <c r="B263" s="1">
        <v>8</v>
      </c>
      <c r="C263" s="1">
        <v>6319.5</v>
      </c>
      <c r="D263" s="1">
        <v>76678</v>
      </c>
      <c r="E263" s="1">
        <v>16262.88</v>
      </c>
      <c r="F263" s="1">
        <v>5270.43</v>
      </c>
      <c r="G263" s="1">
        <v>2725.25</v>
      </c>
      <c r="H263" s="1">
        <v>5406.85</v>
      </c>
      <c r="I263" s="1">
        <v>12364.06</v>
      </c>
      <c r="J263" s="1">
        <v>729.62</v>
      </c>
      <c r="K263" s="1">
        <v>11680.5</v>
      </c>
      <c r="L263" s="1">
        <v>6773.91</v>
      </c>
      <c r="M263" s="1">
        <v>20269.47</v>
      </c>
      <c r="N263" s="1">
        <v>22865.15</v>
      </c>
      <c r="O263" s="1">
        <v>2322.88</v>
      </c>
      <c r="P263" s="1">
        <v>49547.68</v>
      </c>
      <c r="Q263" s="1">
        <v>41742.239999999998</v>
      </c>
      <c r="R263" s="1">
        <v>2345.85</v>
      </c>
      <c r="S263" s="1">
        <v>3213.48</v>
      </c>
      <c r="T263" s="1">
        <v>9399.1</v>
      </c>
      <c r="U263" s="1">
        <v>1658.16</v>
      </c>
      <c r="V263" s="1">
        <v>7432.42</v>
      </c>
      <c r="W263" s="1">
        <v>2901.52</v>
      </c>
      <c r="Y263" s="1">
        <v>2018</v>
      </c>
      <c r="Z263" s="1">
        <v>8</v>
      </c>
      <c r="AA263" s="1">
        <v>0.71899999999999997</v>
      </c>
      <c r="AB263" s="1">
        <v>0.2465</v>
      </c>
      <c r="AC263" s="1">
        <v>0.76690000000000003</v>
      </c>
      <c r="AD263" s="1">
        <v>681.05</v>
      </c>
      <c r="AE263" s="1">
        <f t="shared" si="24"/>
        <v>1.4683209749651275E-3</v>
      </c>
      <c r="AF263" s="1">
        <v>6.83</v>
      </c>
      <c r="AG263" s="1">
        <f t="shared" si="25"/>
        <v>0.14641288433382138</v>
      </c>
      <c r="AH263" s="1">
        <v>1.1598999999999999</v>
      </c>
      <c r="AI263" s="1">
        <v>1.1598999999999999</v>
      </c>
      <c r="AJ263" s="1">
        <v>1.1598999999999999</v>
      </c>
      <c r="AK263" s="1">
        <v>71</v>
      </c>
      <c r="AL263" s="1">
        <f t="shared" si="26"/>
        <v>1.4084507042253521E-2</v>
      </c>
      <c r="AM263" s="1">
        <v>1.1598999999999999</v>
      </c>
      <c r="AN263" s="1">
        <v>1.1598999999999999</v>
      </c>
      <c r="AO263" s="1">
        <v>111.02</v>
      </c>
      <c r="AP263" s="1">
        <f t="shared" si="27"/>
        <v>9.0073860565663844E-3</v>
      </c>
      <c r="AQ263" s="1">
        <v>1115.46</v>
      </c>
      <c r="AR263" s="1">
        <f t="shared" si="28"/>
        <v>8.9649113370268761E-4</v>
      </c>
      <c r="AS263" s="1">
        <v>5.2359999999999997E-2</v>
      </c>
      <c r="AT263" s="1">
        <v>122.985</v>
      </c>
      <c r="AU263">
        <f t="shared" si="29"/>
        <v>8.131072895068505E-3</v>
      </c>
      <c r="AV263" s="1">
        <v>1.4800000000000001E-2</v>
      </c>
      <c r="AW263" s="1">
        <v>0.72860000000000003</v>
      </c>
      <c r="AX263" s="1">
        <v>1.1598999999999999</v>
      </c>
      <c r="AY263" s="1">
        <v>0.10929999999999999</v>
      </c>
      <c r="AZ263" s="1">
        <v>1.2961</v>
      </c>
    </row>
    <row r="264" spans="1:52" x14ac:dyDescent="0.35">
      <c r="A264" s="1">
        <v>2018</v>
      </c>
      <c r="B264" s="1">
        <v>9</v>
      </c>
      <c r="C264" s="1">
        <v>6207.6</v>
      </c>
      <c r="D264" s="1">
        <v>79342</v>
      </c>
      <c r="E264" s="1">
        <v>16073.14</v>
      </c>
      <c r="F264" s="1">
        <v>5283.53</v>
      </c>
      <c r="G264" s="1">
        <v>2821.35</v>
      </c>
      <c r="H264" s="1">
        <v>5493.49</v>
      </c>
      <c r="I264" s="1">
        <v>12246.73</v>
      </c>
      <c r="J264" s="1">
        <v>691.69</v>
      </c>
      <c r="K264" s="1">
        <v>10930.45</v>
      </c>
      <c r="L264" s="1">
        <v>6522.36</v>
      </c>
      <c r="M264" s="1">
        <v>20711.7</v>
      </c>
      <c r="N264" s="1">
        <v>24120.04</v>
      </c>
      <c r="O264" s="1">
        <v>2343.0700000000002</v>
      </c>
      <c r="P264" s="1">
        <v>49504.160000000003</v>
      </c>
      <c r="Q264" s="1">
        <v>40998.589999999997</v>
      </c>
      <c r="R264" s="1">
        <v>2475.36</v>
      </c>
      <c r="S264" s="1">
        <v>3257.05</v>
      </c>
      <c r="T264" s="1">
        <v>9389.2000000000007</v>
      </c>
      <c r="U264" s="1">
        <v>1662.36</v>
      </c>
      <c r="V264" s="1">
        <v>7510.2</v>
      </c>
      <c r="W264" s="1">
        <v>2913.98</v>
      </c>
      <c r="Y264" s="1">
        <v>2018</v>
      </c>
      <c r="Z264" s="1">
        <v>9</v>
      </c>
      <c r="AA264" s="1">
        <v>0.7228</v>
      </c>
      <c r="AB264" s="1">
        <v>0.24690000000000001</v>
      </c>
      <c r="AC264" s="1">
        <v>0.77470000000000006</v>
      </c>
      <c r="AD264" s="1">
        <v>657.49</v>
      </c>
      <c r="AE264" s="1">
        <f t="shared" si="24"/>
        <v>1.5209356796301084E-3</v>
      </c>
      <c r="AF264" s="1">
        <v>6.8680000000000003</v>
      </c>
      <c r="AG264" s="1">
        <f t="shared" si="25"/>
        <v>0.145602795573675</v>
      </c>
      <c r="AH264" s="1">
        <v>1.1608000000000001</v>
      </c>
      <c r="AI264" s="1">
        <v>1.1608000000000001</v>
      </c>
      <c r="AJ264" s="1">
        <v>1.1608000000000001</v>
      </c>
      <c r="AK264" s="1">
        <v>72.5</v>
      </c>
      <c r="AL264" s="1">
        <f t="shared" si="26"/>
        <v>1.3793103448275862E-2</v>
      </c>
      <c r="AM264" s="1">
        <v>1.1608000000000001</v>
      </c>
      <c r="AN264" s="1">
        <v>1.1608000000000001</v>
      </c>
      <c r="AO264" s="1">
        <v>113.68</v>
      </c>
      <c r="AP264" s="1">
        <f t="shared" si="27"/>
        <v>8.7966220971147074E-3</v>
      </c>
      <c r="AQ264" s="1">
        <v>1109.98</v>
      </c>
      <c r="AR264" s="1">
        <f t="shared" si="28"/>
        <v>9.0091713364204762E-4</v>
      </c>
      <c r="AS264" s="1">
        <v>5.339E-2</v>
      </c>
      <c r="AT264" s="1">
        <v>122.71</v>
      </c>
      <c r="AU264">
        <f t="shared" si="29"/>
        <v>8.149295085975063E-3</v>
      </c>
      <c r="AV264" s="1">
        <v>1.523E-2</v>
      </c>
      <c r="AW264" s="1">
        <v>0.73160000000000003</v>
      </c>
      <c r="AX264" s="1">
        <v>1.1608000000000001</v>
      </c>
      <c r="AY264" s="1">
        <v>0.1125</v>
      </c>
      <c r="AZ264" s="1">
        <v>1.3028</v>
      </c>
    </row>
    <row r="265" spans="1:52" x14ac:dyDescent="0.35">
      <c r="A265" s="1">
        <v>2018</v>
      </c>
      <c r="B265" s="1">
        <v>10</v>
      </c>
      <c r="C265" s="1">
        <v>5830.3</v>
      </c>
      <c r="D265" s="1">
        <v>87424</v>
      </c>
      <c r="E265" s="1">
        <v>15027.28</v>
      </c>
      <c r="F265" s="1">
        <v>5104.33</v>
      </c>
      <c r="G265" s="1">
        <v>2602.7800000000002</v>
      </c>
      <c r="H265" s="1">
        <v>5093.4399999999996</v>
      </c>
      <c r="I265" s="1">
        <v>11447.51</v>
      </c>
      <c r="J265" s="1">
        <v>640.15</v>
      </c>
      <c r="K265" s="1">
        <v>10386.6</v>
      </c>
      <c r="L265" s="1">
        <v>6147.61</v>
      </c>
      <c r="M265" s="1">
        <v>19050.22</v>
      </c>
      <c r="N265" s="1">
        <v>21920.46</v>
      </c>
      <c r="O265" s="1">
        <v>2029.69</v>
      </c>
      <c r="P265" s="1">
        <v>43942.55</v>
      </c>
      <c r="Q265" s="1">
        <v>41649.360000000001</v>
      </c>
      <c r="R265" s="1">
        <v>2352.71</v>
      </c>
      <c r="S265" s="1">
        <v>3018.8</v>
      </c>
      <c r="T265" s="1">
        <v>8893.5</v>
      </c>
      <c r="U265" s="1">
        <v>1538.22</v>
      </c>
      <c r="V265" s="1">
        <v>7128.1</v>
      </c>
      <c r="W265" s="1">
        <v>2711.74</v>
      </c>
      <c r="Y265" s="1">
        <v>2018</v>
      </c>
      <c r="Z265" s="1">
        <v>10</v>
      </c>
      <c r="AA265" s="1">
        <v>0.70730000000000004</v>
      </c>
      <c r="AB265" s="1">
        <v>0.26869999999999999</v>
      </c>
      <c r="AC265" s="1">
        <v>0.7601</v>
      </c>
      <c r="AD265" s="1">
        <v>695.66</v>
      </c>
      <c r="AE265" s="1">
        <f t="shared" si="24"/>
        <v>1.4374838283069315E-3</v>
      </c>
      <c r="AF265" s="1">
        <v>6.9737</v>
      </c>
      <c r="AG265" s="1">
        <f t="shared" si="25"/>
        <v>0.14339590174512812</v>
      </c>
      <c r="AH265" s="1">
        <v>1.131</v>
      </c>
      <c r="AI265" s="1">
        <v>1.131</v>
      </c>
      <c r="AJ265" s="1">
        <v>1.131</v>
      </c>
      <c r="AK265" s="1">
        <v>73.95</v>
      </c>
      <c r="AL265" s="1">
        <f t="shared" si="26"/>
        <v>1.3522650439486139E-2</v>
      </c>
      <c r="AM265" s="1">
        <v>1.131</v>
      </c>
      <c r="AN265" s="1">
        <v>1.131</v>
      </c>
      <c r="AO265" s="1">
        <v>112.93</v>
      </c>
      <c r="AP265" s="1">
        <f t="shared" si="27"/>
        <v>8.8550429469582918E-3</v>
      </c>
      <c r="AQ265" s="1">
        <v>1141.02</v>
      </c>
      <c r="AR265" s="1">
        <f t="shared" si="28"/>
        <v>8.7640882718970743E-4</v>
      </c>
      <c r="AS265" s="1">
        <v>4.9140000000000003E-2</v>
      </c>
      <c r="AT265" s="1">
        <v>133.77500000000001</v>
      </c>
      <c r="AU265">
        <f t="shared" si="29"/>
        <v>7.4752382732199583E-3</v>
      </c>
      <c r="AV265" s="1">
        <v>1.5180000000000001E-2</v>
      </c>
      <c r="AW265" s="1">
        <v>0.72160000000000002</v>
      </c>
      <c r="AX265" s="1">
        <v>1.131</v>
      </c>
      <c r="AY265" s="1">
        <v>0.1091</v>
      </c>
      <c r="AZ265" s="1">
        <v>1.2765</v>
      </c>
    </row>
    <row r="266" spans="1:52" x14ac:dyDescent="0.35">
      <c r="A266" s="1">
        <v>2018</v>
      </c>
      <c r="B266" s="1">
        <v>11</v>
      </c>
      <c r="C266" s="1">
        <v>5667.2</v>
      </c>
      <c r="D266" s="1">
        <v>89504</v>
      </c>
      <c r="E266" s="1">
        <v>15197.82</v>
      </c>
      <c r="F266" s="1">
        <v>5111.88</v>
      </c>
      <c r="G266" s="1">
        <v>2588.19</v>
      </c>
      <c r="H266" s="1">
        <v>5003.92</v>
      </c>
      <c r="I266" s="1">
        <v>11257.24</v>
      </c>
      <c r="J266" s="1">
        <v>630.23</v>
      </c>
      <c r="K266" s="1">
        <v>10876.75</v>
      </c>
      <c r="L266" s="1">
        <v>5818.65</v>
      </c>
      <c r="M266" s="1">
        <v>19188.97</v>
      </c>
      <c r="N266" s="1">
        <v>22351.06</v>
      </c>
      <c r="O266" s="1">
        <v>2096.86</v>
      </c>
      <c r="P266" s="1">
        <v>41732.78</v>
      </c>
      <c r="Q266" s="1">
        <v>40496.03</v>
      </c>
      <c r="R266" s="1">
        <v>2392.5</v>
      </c>
      <c r="S266" s="1">
        <v>3117.61</v>
      </c>
      <c r="T266" s="1">
        <v>9077.2000000000007</v>
      </c>
      <c r="U266" s="1">
        <v>1514.63</v>
      </c>
      <c r="V266" s="1">
        <v>6980.24</v>
      </c>
      <c r="W266" s="1">
        <v>2760.17</v>
      </c>
      <c r="Y266" s="1">
        <v>2018</v>
      </c>
      <c r="Z266" s="1">
        <v>11</v>
      </c>
      <c r="AA266" s="1">
        <v>0.73150000000000004</v>
      </c>
      <c r="AB266" s="1">
        <v>0.2586</v>
      </c>
      <c r="AC266" s="1">
        <v>0.75190000000000001</v>
      </c>
      <c r="AD266" s="1">
        <v>671.37</v>
      </c>
      <c r="AE266" s="1">
        <f t="shared" si="24"/>
        <v>1.489491636504461E-3</v>
      </c>
      <c r="AF266" s="1">
        <v>6.9558</v>
      </c>
      <c r="AG266" s="1">
        <f t="shared" si="25"/>
        <v>0.14376491560999455</v>
      </c>
      <c r="AH266" s="1">
        <v>1.1315</v>
      </c>
      <c r="AI266" s="1">
        <v>1.1315</v>
      </c>
      <c r="AJ266" s="1">
        <v>1.1315</v>
      </c>
      <c r="AK266" s="1">
        <v>69.64</v>
      </c>
      <c r="AL266" s="1">
        <f t="shared" si="26"/>
        <v>1.4359563469270534E-2</v>
      </c>
      <c r="AM266" s="1">
        <v>1.1315</v>
      </c>
      <c r="AN266" s="1">
        <v>1.1315</v>
      </c>
      <c r="AO266" s="1">
        <v>113.46</v>
      </c>
      <c r="AP266" s="1">
        <f t="shared" si="27"/>
        <v>8.8136788295434514E-3</v>
      </c>
      <c r="AQ266" s="1">
        <v>1119.44</v>
      </c>
      <c r="AR266" s="1">
        <f t="shared" si="28"/>
        <v>8.9330379475452003E-4</v>
      </c>
      <c r="AS266" s="1">
        <v>4.8989999999999999E-2</v>
      </c>
      <c r="AT266" s="1">
        <v>138.9</v>
      </c>
      <c r="AU266">
        <f t="shared" si="29"/>
        <v>7.1994240460763132E-3</v>
      </c>
      <c r="AV266" s="1">
        <v>1.49E-2</v>
      </c>
      <c r="AW266" s="1">
        <v>0.72870000000000001</v>
      </c>
      <c r="AX266" s="1">
        <v>1.1315</v>
      </c>
      <c r="AY266" s="1">
        <v>0.10979999999999999</v>
      </c>
      <c r="AZ266" s="1">
        <v>1.2750999999999999</v>
      </c>
    </row>
    <row r="267" spans="1:52" x14ac:dyDescent="0.35">
      <c r="A267" s="1">
        <v>2018</v>
      </c>
      <c r="B267" s="1">
        <v>12</v>
      </c>
      <c r="C267" s="1">
        <v>5646.4</v>
      </c>
      <c r="D267" s="1">
        <v>87887</v>
      </c>
      <c r="E267" s="1">
        <v>14322.86</v>
      </c>
      <c r="F267" s="1">
        <v>5105.43</v>
      </c>
      <c r="G267" s="1">
        <v>2493.9</v>
      </c>
      <c r="H267" s="1">
        <v>4730.6899999999996</v>
      </c>
      <c r="I267" s="1">
        <v>10558.96</v>
      </c>
      <c r="J267" s="1">
        <v>613.29999999999995</v>
      </c>
      <c r="K267" s="1">
        <v>10862.55</v>
      </c>
      <c r="L267" s="1">
        <v>5479.81</v>
      </c>
      <c r="M267" s="1">
        <v>18324.03</v>
      </c>
      <c r="N267" s="1">
        <v>20014.77</v>
      </c>
      <c r="O267" s="1">
        <v>2041.04</v>
      </c>
      <c r="P267" s="1">
        <v>41640.269999999997</v>
      </c>
      <c r="Q267" s="1">
        <v>37066.67</v>
      </c>
      <c r="R267" s="1">
        <v>2358.5</v>
      </c>
      <c r="S267" s="1">
        <v>3068.76</v>
      </c>
      <c r="T267" s="1">
        <v>8539.9</v>
      </c>
      <c r="U267" s="1">
        <v>1408.74</v>
      </c>
      <c r="V267" s="1">
        <v>6728.13</v>
      </c>
      <c r="W267" s="1">
        <v>2506.85</v>
      </c>
      <c r="Y267" s="1">
        <v>2018</v>
      </c>
      <c r="Z267" s="1">
        <v>12</v>
      </c>
      <c r="AA267" s="1">
        <v>0.70489999999999997</v>
      </c>
      <c r="AB267" s="1">
        <v>0.2576</v>
      </c>
      <c r="AC267" s="1">
        <v>0.73319999999999996</v>
      </c>
      <c r="AD267" s="1">
        <v>692.85</v>
      </c>
      <c r="AE267" s="1">
        <f t="shared" si="24"/>
        <v>1.4433138485963773E-3</v>
      </c>
      <c r="AF267" s="1">
        <v>6.8754999999999997</v>
      </c>
      <c r="AG267" s="1">
        <f t="shared" si="25"/>
        <v>0.14544396771143916</v>
      </c>
      <c r="AH267" s="1">
        <v>1.1469</v>
      </c>
      <c r="AI267" s="1">
        <v>1.1469</v>
      </c>
      <c r="AJ267" s="1">
        <v>1.1469</v>
      </c>
      <c r="AK267" s="1">
        <v>69.56</v>
      </c>
      <c r="AL267" s="1">
        <f t="shared" si="26"/>
        <v>1.437607820586544E-2</v>
      </c>
      <c r="AM267" s="1">
        <v>1.1469</v>
      </c>
      <c r="AN267" s="1">
        <v>1.1469</v>
      </c>
      <c r="AO267" s="1">
        <v>109.56</v>
      </c>
      <c r="AP267" s="1">
        <f t="shared" si="27"/>
        <v>9.1274187659729829E-3</v>
      </c>
      <c r="AQ267" s="1">
        <v>1113.3</v>
      </c>
      <c r="AR267" s="1">
        <f t="shared" si="28"/>
        <v>8.9823048594269296E-4</v>
      </c>
      <c r="AS267" s="1">
        <v>5.0880000000000002E-2</v>
      </c>
      <c r="AT267" s="1">
        <v>139.80000000000001</v>
      </c>
      <c r="AU267">
        <f t="shared" si="29"/>
        <v>7.1530758226037187E-3</v>
      </c>
      <c r="AV267" s="1">
        <v>1.434E-2</v>
      </c>
      <c r="AW267" s="1">
        <v>0.73360000000000003</v>
      </c>
      <c r="AX267" s="1">
        <v>1.1469</v>
      </c>
      <c r="AY267" s="1">
        <v>0.1129</v>
      </c>
      <c r="AZ267" s="1">
        <v>1.2757000000000001</v>
      </c>
    </row>
    <row r="268" spans="1:52" x14ac:dyDescent="0.35">
      <c r="A268" s="1">
        <v>2019</v>
      </c>
      <c r="B268" s="1">
        <v>1</v>
      </c>
      <c r="C268" s="1">
        <v>5864.7</v>
      </c>
      <c r="D268" s="1">
        <v>97394</v>
      </c>
      <c r="E268" s="1">
        <v>15540.6</v>
      </c>
      <c r="F268" s="1">
        <v>5405.61</v>
      </c>
      <c r="G268" s="1">
        <v>2584.5700000000002</v>
      </c>
      <c r="H268" s="1">
        <v>4992.72</v>
      </c>
      <c r="I268" s="1">
        <v>11173.1</v>
      </c>
      <c r="J268" s="1">
        <v>634.64</v>
      </c>
      <c r="K268" s="1">
        <v>10830.95</v>
      </c>
      <c r="L268" s="1">
        <v>5767.68</v>
      </c>
      <c r="M268" s="1">
        <v>19730.78</v>
      </c>
      <c r="N268" s="1">
        <v>20773.490000000002</v>
      </c>
      <c r="O268" s="1">
        <v>2204.85</v>
      </c>
      <c r="P268" s="1">
        <v>43987.94</v>
      </c>
      <c r="Q268" s="1">
        <v>40799.519999999997</v>
      </c>
      <c r="R268" s="1">
        <v>2521.1</v>
      </c>
      <c r="S268" s="1">
        <v>3190.17</v>
      </c>
      <c r="T268" s="1">
        <v>9056.7000000000007</v>
      </c>
      <c r="U268" s="1">
        <v>1515.42</v>
      </c>
      <c r="V268" s="1">
        <v>6968.85</v>
      </c>
      <c r="W268" s="1">
        <v>2704.1</v>
      </c>
      <c r="Y268" s="1">
        <v>2019</v>
      </c>
      <c r="Z268" s="1">
        <v>1</v>
      </c>
      <c r="AA268" s="1">
        <v>0.72719999999999996</v>
      </c>
      <c r="AB268" s="1">
        <v>0.27439999999999998</v>
      </c>
      <c r="AC268" s="1">
        <v>0.76200000000000001</v>
      </c>
      <c r="AD268" s="1">
        <v>655.41</v>
      </c>
      <c r="AE268" s="1">
        <f t="shared" si="24"/>
        <v>1.5257624998092799E-3</v>
      </c>
      <c r="AF268" s="1">
        <v>6.6958000000000002</v>
      </c>
      <c r="AG268" s="1">
        <f t="shared" si="25"/>
        <v>0.14934735207144778</v>
      </c>
      <c r="AH268" s="1">
        <v>1.1444000000000001</v>
      </c>
      <c r="AI268" s="1">
        <v>1.1444000000000001</v>
      </c>
      <c r="AJ268" s="1">
        <v>1.1444000000000001</v>
      </c>
      <c r="AK268" s="1">
        <v>70.95</v>
      </c>
      <c r="AL268" s="1">
        <f t="shared" si="26"/>
        <v>1.4094432699083861E-2</v>
      </c>
      <c r="AM268" s="1">
        <v>1.1444000000000001</v>
      </c>
      <c r="AN268" s="1">
        <v>1.1444000000000001</v>
      </c>
      <c r="AO268" s="1">
        <v>108.87</v>
      </c>
      <c r="AP268" s="1">
        <f t="shared" si="27"/>
        <v>9.1852668320014687E-3</v>
      </c>
      <c r="AQ268" s="1">
        <v>1111.4000000000001</v>
      </c>
      <c r="AR268" s="1">
        <f t="shared" si="28"/>
        <v>8.9976606082418562E-4</v>
      </c>
      <c r="AS268" s="1">
        <v>5.2339999999999998E-2</v>
      </c>
      <c r="AT268" s="1">
        <v>139.30000000000001</v>
      </c>
      <c r="AU268">
        <f t="shared" si="29"/>
        <v>7.1787508973438618E-3</v>
      </c>
      <c r="AV268" s="1">
        <v>1.529E-2</v>
      </c>
      <c r="AW268" s="1">
        <v>0.74309999999999998</v>
      </c>
      <c r="AX268" s="1">
        <v>1.1444000000000001</v>
      </c>
      <c r="AY268" s="1">
        <v>0.1105</v>
      </c>
      <c r="AZ268" s="1">
        <v>1.31</v>
      </c>
    </row>
    <row r="269" spans="1:52" x14ac:dyDescent="0.35">
      <c r="A269" s="1">
        <v>2019</v>
      </c>
      <c r="B269" s="1">
        <v>2</v>
      </c>
      <c r="C269" s="1">
        <v>6169</v>
      </c>
      <c r="D269" s="1">
        <v>95584</v>
      </c>
      <c r="E269" s="1">
        <v>15999.01</v>
      </c>
      <c r="F269" s="1">
        <v>5287.54</v>
      </c>
      <c r="G269" s="1">
        <v>2940.95</v>
      </c>
      <c r="H269" s="1">
        <v>5240.53</v>
      </c>
      <c r="I269" s="1">
        <v>11515.64</v>
      </c>
      <c r="J269" s="1">
        <v>707.51</v>
      </c>
      <c r="K269" s="1">
        <v>10792.5</v>
      </c>
      <c r="L269" s="1">
        <v>6115.6</v>
      </c>
      <c r="M269" s="1">
        <v>20659.46</v>
      </c>
      <c r="N269" s="1">
        <v>21385.16</v>
      </c>
      <c r="O269" s="1">
        <v>2195.44</v>
      </c>
      <c r="P269" s="1">
        <v>42823.81</v>
      </c>
      <c r="Q269" s="1">
        <v>39054.6</v>
      </c>
      <c r="R269" s="1">
        <v>2485.27</v>
      </c>
      <c r="S269" s="1">
        <v>3212.69</v>
      </c>
      <c r="T269" s="1">
        <v>9277.7000000000007</v>
      </c>
      <c r="U269" s="1">
        <v>1572.68</v>
      </c>
      <c r="V269" s="1">
        <v>7074.73</v>
      </c>
      <c r="W269" s="1">
        <v>2784.49</v>
      </c>
      <c r="Y269" s="1">
        <v>2019</v>
      </c>
      <c r="Z269" s="1">
        <v>2</v>
      </c>
      <c r="AA269" s="1">
        <v>0.70940000000000003</v>
      </c>
      <c r="AB269" s="1">
        <v>0.2666</v>
      </c>
      <c r="AC269" s="1">
        <v>0.75929999999999997</v>
      </c>
      <c r="AD269" s="1">
        <v>655.5</v>
      </c>
      <c r="AE269" s="1">
        <f t="shared" si="24"/>
        <v>1.5255530129672007E-3</v>
      </c>
      <c r="AF269" s="1">
        <v>6.6912000000000003</v>
      </c>
      <c r="AG269" s="1">
        <f t="shared" si="25"/>
        <v>0.14945002391200382</v>
      </c>
      <c r="AH269" s="1">
        <v>1.137</v>
      </c>
      <c r="AI269" s="1">
        <v>1.137</v>
      </c>
      <c r="AJ269" s="1">
        <v>1.137</v>
      </c>
      <c r="AK269" s="1">
        <v>70.83</v>
      </c>
      <c r="AL269" s="1">
        <f t="shared" si="26"/>
        <v>1.4118311449950587E-2</v>
      </c>
      <c r="AM269" s="1">
        <v>1.137</v>
      </c>
      <c r="AN269" s="1">
        <v>1.137</v>
      </c>
      <c r="AO269" s="1">
        <v>111.37</v>
      </c>
      <c r="AP269" s="1">
        <f t="shared" si="27"/>
        <v>8.9790787465206072E-3</v>
      </c>
      <c r="AQ269" s="1">
        <v>1124.5999999999999</v>
      </c>
      <c r="AR269" s="1">
        <f t="shared" si="28"/>
        <v>8.8920505068468801E-4</v>
      </c>
      <c r="AS269" s="1">
        <v>5.185E-2</v>
      </c>
      <c r="AT269" s="1">
        <v>139.84</v>
      </c>
      <c r="AU269">
        <f t="shared" si="29"/>
        <v>7.1510297482837524E-3</v>
      </c>
      <c r="AV269" s="1">
        <v>1.515E-2</v>
      </c>
      <c r="AW269" s="1">
        <v>0.73950000000000005</v>
      </c>
      <c r="AX269" s="1">
        <v>1.137</v>
      </c>
      <c r="AY269" s="1">
        <v>0.10829999999999999</v>
      </c>
      <c r="AZ269" s="1">
        <v>1.3261000000000001</v>
      </c>
    </row>
    <row r="270" spans="1:52" x14ac:dyDescent="0.35">
      <c r="A270" s="1">
        <v>2019</v>
      </c>
      <c r="B270" s="1">
        <v>3</v>
      </c>
      <c r="C270" s="1">
        <v>6180.7</v>
      </c>
      <c r="D270" s="1">
        <v>95415</v>
      </c>
      <c r="E270" s="1">
        <v>16102.09</v>
      </c>
      <c r="F270" s="1">
        <v>5259.41</v>
      </c>
      <c r="G270" s="1">
        <v>3090.76</v>
      </c>
      <c r="H270" s="1">
        <v>5350.53</v>
      </c>
      <c r="I270" s="1">
        <v>11526.04</v>
      </c>
      <c r="J270" s="1">
        <v>721.37</v>
      </c>
      <c r="K270" s="1">
        <v>11623.9</v>
      </c>
      <c r="L270" s="1">
        <v>6138.66</v>
      </c>
      <c r="M270" s="1">
        <v>21286.13</v>
      </c>
      <c r="N270" s="1">
        <v>21205.81</v>
      </c>
      <c r="O270" s="1">
        <v>2140.67</v>
      </c>
      <c r="P270" s="1">
        <v>43281.279999999999</v>
      </c>
      <c r="Q270" s="1">
        <v>38649.339999999997</v>
      </c>
      <c r="R270" s="1">
        <v>2497.1</v>
      </c>
      <c r="S270" s="1">
        <v>3212.88</v>
      </c>
      <c r="T270" s="1">
        <v>9240.2999999999993</v>
      </c>
      <c r="U270" s="1">
        <v>1553.42</v>
      </c>
      <c r="V270" s="1">
        <v>7279.19</v>
      </c>
      <c r="W270" s="1">
        <v>2834.4</v>
      </c>
      <c r="Y270" s="1">
        <v>2019</v>
      </c>
      <c r="Z270" s="1">
        <v>3</v>
      </c>
      <c r="AA270" s="1">
        <v>0.70940000000000003</v>
      </c>
      <c r="AB270" s="1">
        <v>0.25469999999999998</v>
      </c>
      <c r="AC270" s="1">
        <v>0.74919999999999998</v>
      </c>
      <c r="AD270" s="1">
        <v>680.05</v>
      </c>
      <c r="AE270" s="1">
        <f t="shared" si="24"/>
        <v>1.4704801117564885E-3</v>
      </c>
      <c r="AF270" s="1">
        <v>6.7111999999999998</v>
      </c>
      <c r="AG270" s="1">
        <f t="shared" si="25"/>
        <v>0.14900464894504709</v>
      </c>
      <c r="AH270" s="1">
        <v>1.1216999999999999</v>
      </c>
      <c r="AI270" s="1">
        <v>1.1216999999999999</v>
      </c>
      <c r="AJ270" s="1">
        <v>1.1216999999999999</v>
      </c>
      <c r="AK270" s="1">
        <v>69.180000000000007</v>
      </c>
      <c r="AL270" s="1">
        <f t="shared" si="26"/>
        <v>1.4455044810638912E-2</v>
      </c>
      <c r="AM270" s="1">
        <v>1.1216999999999999</v>
      </c>
      <c r="AN270" s="1">
        <v>1.1216999999999999</v>
      </c>
      <c r="AO270" s="1">
        <v>110.84</v>
      </c>
      <c r="AP270" s="1">
        <f t="shared" si="27"/>
        <v>9.0220137134608448E-3</v>
      </c>
      <c r="AQ270" s="1">
        <v>1136.0999999999999</v>
      </c>
      <c r="AR270" s="1">
        <f t="shared" si="28"/>
        <v>8.8020420737611128E-4</v>
      </c>
      <c r="AS270" s="1">
        <v>5.1450000000000003E-2</v>
      </c>
      <c r="AT270" s="1">
        <v>140.6</v>
      </c>
      <c r="AU270">
        <f t="shared" si="29"/>
        <v>7.1123755334281651E-3</v>
      </c>
      <c r="AV270" s="1">
        <v>1.5219999999999999E-2</v>
      </c>
      <c r="AW270" s="1">
        <v>0.73750000000000004</v>
      </c>
      <c r="AX270" s="1">
        <v>1.1216999999999999</v>
      </c>
      <c r="AY270" s="1">
        <v>0.1076</v>
      </c>
      <c r="AZ270" s="1">
        <v>1.3030999999999999</v>
      </c>
    </row>
    <row r="271" spans="1:52" x14ac:dyDescent="0.35">
      <c r="A271" s="1">
        <v>2019</v>
      </c>
      <c r="B271" s="1">
        <v>4</v>
      </c>
      <c r="C271" s="1">
        <v>6325.5</v>
      </c>
      <c r="D271" s="1">
        <v>96353</v>
      </c>
      <c r="E271" s="1">
        <v>16580.73</v>
      </c>
      <c r="F271" s="1">
        <v>5187.1000000000004</v>
      </c>
      <c r="G271" s="1">
        <v>3078.34</v>
      </c>
      <c r="H271" s="1">
        <v>5586.41</v>
      </c>
      <c r="I271" s="1">
        <v>12344.08</v>
      </c>
      <c r="J271" s="1">
        <v>773.24</v>
      </c>
      <c r="K271" s="1">
        <v>11748.15</v>
      </c>
      <c r="L271" s="1">
        <v>6455.24</v>
      </c>
      <c r="M271" s="1">
        <v>21881.33</v>
      </c>
      <c r="N271" s="1">
        <v>22258.73</v>
      </c>
      <c r="O271" s="1">
        <v>2203.59</v>
      </c>
      <c r="P271" s="1">
        <v>44597.32</v>
      </c>
      <c r="Q271" s="1">
        <v>36784.44</v>
      </c>
      <c r="R271" s="1">
        <v>2559.3200000000002</v>
      </c>
      <c r="S271" s="1">
        <v>3400.2</v>
      </c>
      <c r="T271" s="1">
        <v>9570.6</v>
      </c>
      <c r="U271" s="1">
        <v>1676.14</v>
      </c>
      <c r="V271" s="1">
        <v>7418.22</v>
      </c>
      <c r="W271" s="1">
        <v>2945.83</v>
      </c>
      <c r="Y271" s="1">
        <v>2019</v>
      </c>
      <c r="Z271" s="1">
        <v>4</v>
      </c>
      <c r="AA271" s="1">
        <v>0.70479999999999998</v>
      </c>
      <c r="AB271" s="1">
        <v>0.255</v>
      </c>
      <c r="AC271" s="1">
        <v>0.747</v>
      </c>
      <c r="AD271" s="1">
        <v>677.34</v>
      </c>
      <c r="AE271" s="1">
        <f t="shared" si="24"/>
        <v>1.4763634216198658E-3</v>
      </c>
      <c r="AF271" s="1">
        <v>6.7347000000000001</v>
      </c>
      <c r="AG271" s="1">
        <f t="shared" si="25"/>
        <v>0.14848471349874531</v>
      </c>
      <c r="AH271" s="1">
        <v>1.1214999999999999</v>
      </c>
      <c r="AI271" s="1">
        <v>1.1214999999999999</v>
      </c>
      <c r="AJ271" s="1">
        <v>1.1214999999999999</v>
      </c>
      <c r="AK271" s="1">
        <v>69.635999999999996</v>
      </c>
      <c r="AL271" s="1">
        <f t="shared" si="26"/>
        <v>1.4360388304899765E-2</v>
      </c>
      <c r="AM271" s="1">
        <v>1.1214999999999999</v>
      </c>
      <c r="AN271" s="1">
        <v>1.1214999999999999</v>
      </c>
      <c r="AO271" s="1">
        <v>111.41</v>
      </c>
      <c r="AP271" s="1">
        <f t="shared" si="27"/>
        <v>8.9758549501840045E-3</v>
      </c>
      <c r="AQ271" s="1">
        <v>1163.25</v>
      </c>
      <c r="AR271" s="1">
        <f t="shared" si="28"/>
        <v>8.596604341285192E-4</v>
      </c>
      <c r="AS271" s="1">
        <v>5.2760000000000001E-2</v>
      </c>
      <c r="AT271" s="1">
        <v>141.30000000000001</v>
      </c>
      <c r="AU271">
        <f t="shared" si="29"/>
        <v>7.0771408351026181E-3</v>
      </c>
      <c r="AV271" s="1">
        <v>1.546E-2</v>
      </c>
      <c r="AW271" s="1">
        <v>0.7349</v>
      </c>
      <c r="AX271" s="1">
        <v>1.1214999999999999</v>
      </c>
      <c r="AY271" s="1">
        <v>0.1053</v>
      </c>
      <c r="AZ271" s="1">
        <v>1.3030999999999999</v>
      </c>
    </row>
    <row r="272" spans="1:52" x14ac:dyDescent="0.35">
      <c r="A272" s="1">
        <v>2019</v>
      </c>
      <c r="B272" s="1">
        <v>5</v>
      </c>
      <c r="C272" s="1">
        <v>6396.9</v>
      </c>
      <c r="D272" s="1">
        <v>97030</v>
      </c>
      <c r="E272" s="1">
        <v>16037.49</v>
      </c>
      <c r="F272" s="1">
        <v>4977.09</v>
      </c>
      <c r="G272" s="1">
        <v>2898.7</v>
      </c>
      <c r="H272" s="1">
        <v>5207.63</v>
      </c>
      <c r="I272" s="1">
        <v>11726.84</v>
      </c>
      <c r="J272" s="1">
        <v>830.24</v>
      </c>
      <c r="K272" s="1">
        <v>11922.8</v>
      </c>
      <c r="L272" s="1">
        <v>6079.63</v>
      </c>
      <c r="M272" s="1">
        <v>19802.11</v>
      </c>
      <c r="N272" s="1">
        <v>20601.189999999999</v>
      </c>
      <c r="O272" s="1">
        <v>2041.74</v>
      </c>
      <c r="P272" s="1">
        <v>42749.16</v>
      </c>
      <c r="Q272" s="1">
        <v>35974.79</v>
      </c>
      <c r="R272" s="1">
        <v>2665.33</v>
      </c>
      <c r="S272" s="1">
        <v>3117.76</v>
      </c>
      <c r="T272" s="1">
        <v>9004.2000000000007</v>
      </c>
      <c r="U272" s="1">
        <v>1510.46</v>
      </c>
      <c r="V272" s="1">
        <v>7161.71</v>
      </c>
      <c r="W272" s="1">
        <v>2752.06</v>
      </c>
      <c r="Y272" s="1">
        <v>2019</v>
      </c>
      <c r="Z272" s="1">
        <v>5</v>
      </c>
      <c r="AA272" s="1">
        <v>0.69379999999999997</v>
      </c>
      <c r="AB272" s="1">
        <v>0.25490000000000002</v>
      </c>
      <c r="AC272" s="1">
        <v>0.7399</v>
      </c>
      <c r="AD272" s="1">
        <v>709.46</v>
      </c>
      <c r="AE272" s="1">
        <f t="shared" si="24"/>
        <v>1.4095227356017252E-3</v>
      </c>
      <c r="AF272" s="1">
        <v>6.9027000000000003</v>
      </c>
      <c r="AG272" s="1">
        <f t="shared" si="25"/>
        <v>0.14487084763932953</v>
      </c>
      <c r="AH272" s="1">
        <v>1.1167</v>
      </c>
      <c r="AI272" s="1">
        <v>1.1167</v>
      </c>
      <c r="AJ272" s="1">
        <v>1.1167</v>
      </c>
      <c r="AK272" s="1">
        <v>69.569999999999993</v>
      </c>
      <c r="AL272" s="1">
        <f t="shared" si="26"/>
        <v>1.4374011786689667E-2</v>
      </c>
      <c r="AM272" s="1">
        <v>1.1167</v>
      </c>
      <c r="AN272" s="1">
        <v>1.1167</v>
      </c>
      <c r="AO272" s="1">
        <v>108.26</v>
      </c>
      <c r="AP272" s="1">
        <f t="shared" si="27"/>
        <v>9.2370219841123209E-3</v>
      </c>
      <c r="AQ272" s="1">
        <v>1187.8</v>
      </c>
      <c r="AR272" s="1">
        <f t="shared" si="28"/>
        <v>8.4189257450749291E-4</v>
      </c>
      <c r="AS272" s="1">
        <v>5.0970000000000001E-2</v>
      </c>
      <c r="AT272" s="1">
        <v>146.6</v>
      </c>
      <c r="AU272">
        <f t="shared" si="29"/>
        <v>6.8212824010914054E-3</v>
      </c>
      <c r="AV272" s="1">
        <v>1.525E-2</v>
      </c>
      <c r="AW272" s="1">
        <v>0.72770000000000001</v>
      </c>
      <c r="AX272" s="1">
        <v>1.1167</v>
      </c>
      <c r="AY272" s="1">
        <v>0.1053</v>
      </c>
      <c r="AZ272" s="1">
        <v>1.2630999999999999</v>
      </c>
    </row>
    <row r="273" spans="1:52" x14ac:dyDescent="0.35">
      <c r="A273" s="1">
        <v>2019</v>
      </c>
      <c r="B273" s="1">
        <v>6</v>
      </c>
      <c r="C273" s="1">
        <v>6618.8</v>
      </c>
      <c r="D273" s="1">
        <v>100967</v>
      </c>
      <c r="E273" s="1">
        <v>16382.2</v>
      </c>
      <c r="F273" s="1">
        <v>5070.71</v>
      </c>
      <c r="G273" s="1">
        <v>2978.88</v>
      </c>
      <c r="H273" s="1">
        <v>5538.97</v>
      </c>
      <c r="I273" s="1">
        <v>12398.8</v>
      </c>
      <c r="J273" s="1">
        <v>868.48</v>
      </c>
      <c r="K273" s="1">
        <v>11788.85</v>
      </c>
      <c r="L273" s="1">
        <v>6152.63</v>
      </c>
      <c r="M273" s="1">
        <v>21234.79</v>
      </c>
      <c r="N273" s="1">
        <v>21275.919999999998</v>
      </c>
      <c r="O273" s="1">
        <v>2130.62</v>
      </c>
      <c r="P273" s="1">
        <v>43161.17</v>
      </c>
      <c r="Q273" s="1">
        <v>33901.58</v>
      </c>
      <c r="R273" s="1">
        <v>2765.85</v>
      </c>
      <c r="S273" s="1">
        <v>3321.61</v>
      </c>
      <c r="T273" s="1">
        <v>9198.7999999999993</v>
      </c>
      <c r="U273" s="1">
        <v>1622.43</v>
      </c>
      <c r="V273" s="1">
        <v>7425.63</v>
      </c>
      <c r="W273" s="1">
        <v>2941.76</v>
      </c>
      <c r="Y273" s="1">
        <v>2019</v>
      </c>
      <c r="Z273" s="1">
        <v>6</v>
      </c>
      <c r="AA273" s="1">
        <v>0.70199999999999996</v>
      </c>
      <c r="AB273" s="1">
        <v>0.2596</v>
      </c>
      <c r="AC273" s="1">
        <v>0.76370000000000005</v>
      </c>
      <c r="AD273" s="1">
        <v>677.15</v>
      </c>
      <c r="AE273" s="1">
        <f t="shared" si="24"/>
        <v>1.4767776711216128E-3</v>
      </c>
      <c r="AF273" s="1">
        <v>6.8650000000000002</v>
      </c>
      <c r="AG273" s="1">
        <f t="shared" si="25"/>
        <v>0.14566642388929352</v>
      </c>
      <c r="AH273" s="1">
        <v>1.1368</v>
      </c>
      <c r="AI273" s="1">
        <v>1.1368</v>
      </c>
      <c r="AJ273" s="1">
        <v>1.1368</v>
      </c>
      <c r="AK273" s="1">
        <v>68.94</v>
      </c>
      <c r="AL273" s="1">
        <f t="shared" si="26"/>
        <v>1.4505366985784741E-2</v>
      </c>
      <c r="AM273" s="1">
        <v>1.1368</v>
      </c>
      <c r="AN273" s="1">
        <v>1.1368</v>
      </c>
      <c r="AO273" s="1">
        <v>107.88</v>
      </c>
      <c r="AP273" s="1">
        <f t="shared" si="27"/>
        <v>9.2695587690025966E-3</v>
      </c>
      <c r="AQ273" s="1">
        <v>1155.3800000000001</v>
      </c>
      <c r="AR273" s="1">
        <f t="shared" si="28"/>
        <v>8.6551610725475595E-4</v>
      </c>
      <c r="AS273" s="1">
        <v>5.1999999999999998E-2</v>
      </c>
      <c r="AT273" s="1">
        <v>162.5</v>
      </c>
      <c r="AU273">
        <f t="shared" si="29"/>
        <v>6.1538461538461538E-3</v>
      </c>
      <c r="AV273" s="1">
        <v>1.5800000000000002E-2</v>
      </c>
      <c r="AW273" s="1">
        <v>0.7389</v>
      </c>
      <c r="AX273" s="1">
        <v>1.1368</v>
      </c>
      <c r="AY273" s="1">
        <v>0.1077</v>
      </c>
      <c r="AZ273" s="1">
        <v>1.2693000000000001</v>
      </c>
    </row>
    <row r="274" spans="1:52" x14ac:dyDescent="0.35">
      <c r="A274" s="1">
        <v>2019</v>
      </c>
      <c r="B274" s="1">
        <v>7</v>
      </c>
      <c r="C274" s="1">
        <v>6812.6</v>
      </c>
      <c r="D274" s="1">
        <v>101812</v>
      </c>
      <c r="E274" s="1">
        <v>16406.560000000001</v>
      </c>
      <c r="F274" s="1">
        <v>4972.3599999999997</v>
      </c>
      <c r="G274" s="1">
        <v>2932.51</v>
      </c>
      <c r="H274" s="1">
        <v>5518.9</v>
      </c>
      <c r="I274" s="1">
        <v>12189.04</v>
      </c>
      <c r="J274" s="1">
        <v>899.93</v>
      </c>
      <c r="K274" s="1">
        <v>11118</v>
      </c>
      <c r="L274" s="1">
        <v>6111.13</v>
      </c>
      <c r="M274" s="1">
        <v>21398.19</v>
      </c>
      <c r="N274" s="1">
        <v>21521.53</v>
      </c>
      <c r="O274" s="1">
        <v>2024.55</v>
      </c>
      <c r="P274" s="1">
        <v>40863.089999999997</v>
      </c>
      <c r="Q274" s="1">
        <v>31938.48</v>
      </c>
      <c r="R274" s="1">
        <v>2739.5</v>
      </c>
      <c r="S274" s="1">
        <v>3300.75</v>
      </c>
      <c r="T274" s="1">
        <v>8971</v>
      </c>
      <c r="U274" s="1">
        <v>1599.78</v>
      </c>
      <c r="V274" s="1">
        <v>7586.78</v>
      </c>
      <c r="W274" s="1">
        <v>2980.38</v>
      </c>
      <c r="Y274" s="1">
        <v>2019</v>
      </c>
      <c r="Z274" s="1">
        <v>7</v>
      </c>
      <c r="AA274" s="1">
        <v>0.68440000000000001</v>
      </c>
      <c r="AB274" s="1">
        <v>0.26219999999999999</v>
      </c>
      <c r="AC274" s="1">
        <v>0.75800000000000001</v>
      </c>
      <c r="AD274" s="1">
        <v>703.4</v>
      </c>
      <c r="AE274" s="1">
        <f t="shared" si="24"/>
        <v>1.4216661927779358E-3</v>
      </c>
      <c r="AF274" s="1">
        <v>6.8833000000000002</v>
      </c>
      <c r="AG274" s="1">
        <f t="shared" si="25"/>
        <v>0.14527915389420773</v>
      </c>
      <c r="AH274" s="1">
        <v>1.1073999999999999</v>
      </c>
      <c r="AI274" s="1">
        <v>1.1073999999999999</v>
      </c>
      <c r="AJ274" s="1">
        <v>1.1073999999999999</v>
      </c>
      <c r="AK274" s="1">
        <v>68.86</v>
      </c>
      <c r="AL274" s="1">
        <f t="shared" si="26"/>
        <v>1.4522218995062446E-2</v>
      </c>
      <c r="AM274" s="1">
        <v>1.1073999999999999</v>
      </c>
      <c r="AN274" s="1">
        <v>1.1073999999999999</v>
      </c>
      <c r="AO274" s="1">
        <v>108.74</v>
      </c>
      <c r="AP274" s="1">
        <f t="shared" si="27"/>
        <v>9.1962479308442154E-3</v>
      </c>
      <c r="AQ274" s="1">
        <v>1187.32</v>
      </c>
      <c r="AR274" s="1">
        <f t="shared" si="28"/>
        <v>8.422329279385507E-4</v>
      </c>
      <c r="AS274" s="1">
        <v>5.2240000000000002E-2</v>
      </c>
      <c r="AT274" s="1">
        <v>160.55000000000001</v>
      </c>
      <c r="AU274">
        <f t="shared" si="29"/>
        <v>6.2285892245406409E-3</v>
      </c>
      <c r="AV274" s="1">
        <v>1.5699999999999999E-2</v>
      </c>
      <c r="AW274" s="1">
        <v>0.72750000000000004</v>
      </c>
      <c r="AX274" s="1">
        <v>1.1073999999999999</v>
      </c>
      <c r="AY274" s="1">
        <v>0.1036</v>
      </c>
      <c r="AZ274" s="1">
        <v>1.2157</v>
      </c>
    </row>
    <row r="275" spans="1:52" x14ac:dyDescent="0.35">
      <c r="A275" s="1">
        <v>2019</v>
      </c>
      <c r="B275" s="1">
        <v>8</v>
      </c>
      <c r="C275" s="1">
        <v>6604.2</v>
      </c>
      <c r="D275" s="1">
        <v>101135</v>
      </c>
      <c r="E275" s="1">
        <v>16442.07</v>
      </c>
      <c r="F275" s="1">
        <v>4804.37</v>
      </c>
      <c r="G275" s="1">
        <v>2886.24</v>
      </c>
      <c r="H275" s="1">
        <v>5480.48</v>
      </c>
      <c r="I275" s="1">
        <v>11939.28</v>
      </c>
      <c r="J275" s="1">
        <v>868.1</v>
      </c>
      <c r="K275" s="1">
        <v>11023.25</v>
      </c>
      <c r="L275" s="1">
        <v>5879.42</v>
      </c>
      <c r="M275" s="1">
        <v>21322.9</v>
      </c>
      <c r="N275" s="1">
        <v>20704.37</v>
      </c>
      <c r="O275" s="1">
        <v>1967.79</v>
      </c>
      <c r="P275" s="1">
        <v>42622.5</v>
      </c>
      <c r="Q275" s="1">
        <v>29672.12</v>
      </c>
      <c r="R275" s="1">
        <v>2740.04</v>
      </c>
      <c r="S275" s="1">
        <v>3106.52</v>
      </c>
      <c r="T275" s="1">
        <v>8812.9</v>
      </c>
      <c r="U275" s="1">
        <v>1576.98</v>
      </c>
      <c r="V275" s="1">
        <v>7207.18</v>
      </c>
      <c r="W275" s="1">
        <v>2926.46</v>
      </c>
      <c r="Y275" s="1">
        <v>2019</v>
      </c>
      <c r="Z275" s="1">
        <v>8</v>
      </c>
      <c r="AA275" s="1">
        <v>0.67359999999999998</v>
      </c>
      <c r="AB275" s="1">
        <v>0.24129999999999999</v>
      </c>
      <c r="AC275" s="1">
        <v>0.75109999999999999</v>
      </c>
      <c r="AD275" s="1">
        <v>720.8</v>
      </c>
      <c r="AE275" s="1">
        <f t="shared" si="24"/>
        <v>1.3873473917869036E-3</v>
      </c>
      <c r="AF275" s="1">
        <v>7.1543000000000001</v>
      </c>
      <c r="AG275" s="1">
        <f t="shared" si="25"/>
        <v>0.13977607872188755</v>
      </c>
      <c r="AH275" s="1">
        <v>1.0989</v>
      </c>
      <c r="AI275" s="1">
        <v>1.0989</v>
      </c>
      <c r="AJ275" s="1">
        <v>1.0989</v>
      </c>
      <c r="AK275" s="1">
        <v>71.450999999999993</v>
      </c>
      <c r="AL275" s="1">
        <f t="shared" si="26"/>
        <v>1.399560537991071E-2</v>
      </c>
      <c r="AM275" s="1">
        <v>1.0989</v>
      </c>
      <c r="AN275" s="1">
        <v>1.0989</v>
      </c>
      <c r="AO275" s="1">
        <v>106.29</v>
      </c>
      <c r="AP275" s="1">
        <f t="shared" si="27"/>
        <v>9.4082227867155893E-3</v>
      </c>
      <c r="AQ275" s="1">
        <v>1209.5</v>
      </c>
      <c r="AR275" s="1">
        <f t="shared" si="28"/>
        <v>8.2678792889623808E-4</v>
      </c>
      <c r="AS275" s="1">
        <v>4.981E-2</v>
      </c>
      <c r="AT275" s="1">
        <v>156.5</v>
      </c>
      <c r="AU275">
        <f t="shared" si="29"/>
        <v>6.3897763578274758E-3</v>
      </c>
      <c r="AV275" s="1">
        <v>1.498E-2</v>
      </c>
      <c r="AW275" s="1">
        <v>0.7208</v>
      </c>
      <c r="AX275" s="1">
        <v>1.0989</v>
      </c>
      <c r="AY275" s="1">
        <v>0.1018</v>
      </c>
      <c r="AZ275" s="1">
        <v>1.2156</v>
      </c>
    </row>
    <row r="276" spans="1:52" x14ac:dyDescent="0.35">
      <c r="A276" s="1">
        <v>2019</v>
      </c>
      <c r="B276" s="1">
        <v>9</v>
      </c>
      <c r="C276" s="1">
        <v>6688.3</v>
      </c>
      <c r="D276" s="1">
        <v>104745</v>
      </c>
      <c r="E276" s="1">
        <v>16658.63</v>
      </c>
      <c r="F276" s="1">
        <v>5059.04</v>
      </c>
      <c r="G276" s="1">
        <v>2905.19</v>
      </c>
      <c r="H276" s="1">
        <v>5677.79</v>
      </c>
      <c r="I276" s="1">
        <v>12428.08</v>
      </c>
      <c r="J276" s="1">
        <v>868.42</v>
      </c>
      <c r="K276" s="1">
        <v>11474.45</v>
      </c>
      <c r="L276" s="1">
        <v>6244.37</v>
      </c>
      <c r="M276" s="1">
        <v>22107.7</v>
      </c>
      <c r="N276" s="1">
        <v>21755.84</v>
      </c>
      <c r="O276" s="1">
        <v>2063.0500000000002</v>
      </c>
      <c r="P276" s="1">
        <v>43011.27</v>
      </c>
      <c r="Q276" s="1">
        <v>32078.85</v>
      </c>
      <c r="R276" s="1">
        <v>2747.18</v>
      </c>
      <c r="S276" s="1">
        <v>3119.99</v>
      </c>
      <c r="T276" s="1">
        <v>9244.6</v>
      </c>
      <c r="U276" s="1">
        <v>1647.67</v>
      </c>
      <c r="V276" s="1">
        <v>7408.21</v>
      </c>
      <c r="W276" s="1">
        <v>2976.74</v>
      </c>
      <c r="Y276" s="1">
        <v>2019</v>
      </c>
      <c r="Z276" s="1">
        <v>9</v>
      </c>
      <c r="AA276" s="1">
        <v>0.67490000000000006</v>
      </c>
      <c r="AB276" s="1">
        <v>0.24060000000000001</v>
      </c>
      <c r="AC276" s="1">
        <v>0.75509999999999999</v>
      </c>
      <c r="AD276" s="1">
        <v>728.3</v>
      </c>
      <c r="AE276" s="1">
        <f t="shared" si="24"/>
        <v>1.373060551970342E-3</v>
      </c>
      <c r="AF276" s="1">
        <v>7.1477000000000004</v>
      </c>
      <c r="AG276" s="1">
        <f t="shared" si="25"/>
        <v>0.13990514431215634</v>
      </c>
      <c r="AH276" s="1">
        <v>1.0898000000000001</v>
      </c>
      <c r="AI276" s="1">
        <v>1.0898000000000001</v>
      </c>
      <c r="AJ276" s="1">
        <v>1.0898000000000001</v>
      </c>
      <c r="AK276" s="1">
        <v>70.64</v>
      </c>
      <c r="AL276" s="1">
        <f t="shared" si="26"/>
        <v>1.4156285390713477E-2</v>
      </c>
      <c r="AM276" s="1">
        <v>1.0898000000000001</v>
      </c>
      <c r="AN276" s="1">
        <v>1.0898000000000001</v>
      </c>
      <c r="AO276" s="1">
        <v>108.06</v>
      </c>
      <c r="AP276" s="1">
        <f t="shared" si="27"/>
        <v>9.2541180825467338E-3</v>
      </c>
      <c r="AQ276" s="1">
        <v>1198.0899999999999</v>
      </c>
      <c r="AR276" s="1">
        <f t="shared" si="28"/>
        <v>8.3466183675683808E-4</v>
      </c>
      <c r="AS276" s="1">
        <v>5.0659999999999997E-2</v>
      </c>
      <c r="AT276" s="1">
        <v>156</v>
      </c>
      <c r="AU276">
        <f t="shared" si="29"/>
        <v>6.41025641025641E-3</v>
      </c>
      <c r="AV276" s="1">
        <v>1.542E-2</v>
      </c>
      <c r="AW276" s="1">
        <v>0.72350000000000003</v>
      </c>
      <c r="AX276" s="1">
        <v>1.0898000000000001</v>
      </c>
      <c r="AY276" s="1">
        <v>0.1016</v>
      </c>
      <c r="AZ276" s="1">
        <v>1.2286999999999999</v>
      </c>
    </row>
    <row r="277" spans="1:52" x14ac:dyDescent="0.35">
      <c r="A277" s="1">
        <v>2019</v>
      </c>
      <c r="B277" s="1">
        <v>10</v>
      </c>
      <c r="C277" s="1">
        <v>6663.4</v>
      </c>
      <c r="D277" s="1">
        <v>107220</v>
      </c>
      <c r="E277" s="1">
        <v>16483.16</v>
      </c>
      <c r="F277" s="1">
        <v>4744.13</v>
      </c>
      <c r="G277" s="1">
        <v>2929.06</v>
      </c>
      <c r="H277" s="1">
        <v>5729.86</v>
      </c>
      <c r="I277" s="1">
        <v>12866.79</v>
      </c>
      <c r="J277" s="1">
        <v>882.57</v>
      </c>
      <c r="K277" s="1">
        <v>11877.45</v>
      </c>
      <c r="L277" s="1">
        <v>6540.3</v>
      </c>
      <c r="M277" s="1">
        <v>22693.77</v>
      </c>
      <c r="N277" s="1">
        <v>22927.040000000001</v>
      </c>
      <c r="O277" s="1">
        <v>2083.48</v>
      </c>
      <c r="P277" s="1">
        <v>43337.279999999999</v>
      </c>
      <c r="Q277" s="1">
        <v>34203.68</v>
      </c>
      <c r="R277" s="1">
        <v>2893.98</v>
      </c>
      <c r="S277" s="1">
        <v>3229.88</v>
      </c>
      <c r="T277" s="1">
        <v>9257.5</v>
      </c>
      <c r="U277" s="1">
        <v>1733.68</v>
      </c>
      <c r="V277" s="1">
        <v>7248.38</v>
      </c>
      <c r="W277" s="1">
        <v>3037.56</v>
      </c>
      <c r="Y277" s="1">
        <v>2019</v>
      </c>
      <c r="Z277" s="1">
        <v>10</v>
      </c>
      <c r="AA277" s="1">
        <v>0.68930000000000002</v>
      </c>
      <c r="AB277" s="1">
        <v>0.24879999999999999</v>
      </c>
      <c r="AC277" s="1">
        <v>0.75970000000000004</v>
      </c>
      <c r="AD277" s="1">
        <v>740.6</v>
      </c>
      <c r="AE277" s="1">
        <f t="shared" si="24"/>
        <v>1.3502565487442614E-3</v>
      </c>
      <c r="AF277" s="1">
        <v>7.0378999999999996</v>
      </c>
      <c r="AG277" s="1">
        <f t="shared" si="25"/>
        <v>0.14208783870188552</v>
      </c>
      <c r="AH277" s="1">
        <v>1.115</v>
      </c>
      <c r="AI277" s="1">
        <v>1.115</v>
      </c>
      <c r="AJ277" s="1">
        <v>1.115</v>
      </c>
      <c r="AK277" s="1">
        <v>70.977999999999994</v>
      </c>
      <c r="AL277" s="1">
        <f t="shared" si="26"/>
        <v>1.4088872608413875E-2</v>
      </c>
      <c r="AM277" s="1">
        <v>1.115</v>
      </c>
      <c r="AN277" s="1">
        <v>1.115</v>
      </c>
      <c r="AO277" s="1">
        <v>108.02</v>
      </c>
      <c r="AP277" s="1">
        <f t="shared" si="27"/>
        <v>9.2575448990927615E-3</v>
      </c>
      <c r="AQ277" s="1">
        <v>1169.24</v>
      </c>
      <c r="AR277" s="1">
        <f t="shared" si="28"/>
        <v>8.5525640587048E-4</v>
      </c>
      <c r="AS277" s="1">
        <v>5.1970000000000002E-2</v>
      </c>
      <c r="AT277" s="1">
        <v>154.94999999999999</v>
      </c>
      <c r="AU277">
        <f t="shared" si="29"/>
        <v>6.4536947402387872E-3</v>
      </c>
      <c r="AV277" s="1">
        <v>1.558E-2</v>
      </c>
      <c r="AW277" s="1">
        <v>0.73499999999999999</v>
      </c>
      <c r="AX277" s="1">
        <v>1.115</v>
      </c>
      <c r="AY277" s="1">
        <v>0.1036</v>
      </c>
      <c r="AZ277" s="1">
        <v>1.294</v>
      </c>
    </row>
    <row r="278" spans="1:52" x14ac:dyDescent="0.35">
      <c r="A278" s="1">
        <v>2019</v>
      </c>
      <c r="B278" s="1">
        <v>11</v>
      </c>
      <c r="C278" s="1">
        <v>6846</v>
      </c>
      <c r="D278" s="1">
        <v>108233</v>
      </c>
      <c r="E278" s="1">
        <v>17040.2</v>
      </c>
      <c r="F278" s="1">
        <v>4538.8</v>
      </c>
      <c r="G278" s="1">
        <v>2871.98</v>
      </c>
      <c r="H278" s="1">
        <v>5905.17</v>
      </c>
      <c r="I278" s="1">
        <v>13236.38</v>
      </c>
      <c r="J278" s="1">
        <v>901.58</v>
      </c>
      <c r="K278" s="1">
        <v>12056.05</v>
      </c>
      <c r="L278" s="1">
        <v>6998.06</v>
      </c>
      <c r="M278" s="1">
        <v>23259.33</v>
      </c>
      <c r="N278" s="1">
        <v>23293.91</v>
      </c>
      <c r="O278" s="1">
        <v>2087.96</v>
      </c>
      <c r="P278" s="1">
        <v>42820.18</v>
      </c>
      <c r="Q278" s="1">
        <v>39287.65</v>
      </c>
      <c r="R278" s="1">
        <v>2935.37</v>
      </c>
      <c r="S278" s="1">
        <v>3193.92</v>
      </c>
      <c r="T278" s="1">
        <v>9352</v>
      </c>
      <c r="U278" s="1">
        <v>1730.25</v>
      </c>
      <c r="V278" s="1">
        <v>7346.53</v>
      </c>
      <c r="W278" s="1">
        <v>3140.98</v>
      </c>
      <c r="Y278" s="1">
        <v>2019</v>
      </c>
      <c r="Z278" s="1">
        <v>11</v>
      </c>
      <c r="AA278" s="1">
        <v>0.6764</v>
      </c>
      <c r="AB278" s="1">
        <v>0.23599999999999999</v>
      </c>
      <c r="AC278" s="1">
        <v>0.75309999999999999</v>
      </c>
      <c r="AD278" s="1">
        <v>803.12</v>
      </c>
      <c r="AE278" s="1">
        <f t="shared" si="24"/>
        <v>1.2451439386393067E-3</v>
      </c>
      <c r="AF278" s="1">
        <v>7.0308000000000002</v>
      </c>
      <c r="AG278" s="1">
        <f t="shared" si="25"/>
        <v>0.14223132502702396</v>
      </c>
      <c r="AH278" s="1">
        <v>1.1014999999999999</v>
      </c>
      <c r="AI278" s="1">
        <v>1.1014999999999999</v>
      </c>
      <c r="AJ278" s="1">
        <v>1.1014999999999999</v>
      </c>
      <c r="AK278" s="1">
        <v>71.745999999999995</v>
      </c>
      <c r="AL278" s="1">
        <f t="shared" si="26"/>
        <v>1.3938059264627994E-2</v>
      </c>
      <c r="AM278" s="1">
        <v>1.1014999999999999</v>
      </c>
      <c r="AN278" s="1">
        <v>1.1014999999999999</v>
      </c>
      <c r="AO278" s="1">
        <v>109.51</v>
      </c>
      <c r="AP278" s="1">
        <f t="shared" si="27"/>
        <v>9.1315861565153863E-3</v>
      </c>
      <c r="AQ278" s="1">
        <v>1180.7</v>
      </c>
      <c r="AR278" s="1">
        <f t="shared" si="28"/>
        <v>8.4695519607012784E-4</v>
      </c>
      <c r="AS278" s="1">
        <v>5.1090000000000003E-2</v>
      </c>
      <c r="AT278" s="1">
        <v>155.15</v>
      </c>
      <c r="AU278">
        <f t="shared" si="29"/>
        <v>6.4453754431195616E-3</v>
      </c>
      <c r="AV278" s="1">
        <v>1.553E-2</v>
      </c>
      <c r="AW278" s="1">
        <v>0.73089999999999999</v>
      </c>
      <c r="AX278" s="1">
        <v>1.1014999999999999</v>
      </c>
      <c r="AY278" s="1">
        <v>0.1045</v>
      </c>
      <c r="AZ278" s="1">
        <v>1.2932999999999999</v>
      </c>
    </row>
    <row r="279" spans="1:52" x14ac:dyDescent="0.35">
      <c r="A279" s="1">
        <v>2019</v>
      </c>
      <c r="B279" s="1">
        <v>12</v>
      </c>
      <c r="C279" s="1">
        <v>6684.1</v>
      </c>
      <c r="D279" s="1">
        <v>115645</v>
      </c>
      <c r="E279" s="1">
        <v>17063.43</v>
      </c>
      <c r="F279" s="1">
        <v>4669.8500000000004</v>
      </c>
      <c r="G279" s="1">
        <v>3050.12</v>
      </c>
      <c r="H279" s="1">
        <v>5978.06</v>
      </c>
      <c r="I279" s="1">
        <v>13249.01</v>
      </c>
      <c r="J279" s="1">
        <v>916.67</v>
      </c>
      <c r="K279" s="1">
        <v>12168.45</v>
      </c>
      <c r="L279" s="1">
        <v>7183.41</v>
      </c>
      <c r="M279" s="1">
        <v>23506.37</v>
      </c>
      <c r="N279" s="1">
        <v>23656.62</v>
      </c>
      <c r="O279" s="1">
        <v>2197.67</v>
      </c>
      <c r="P279" s="1">
        <v>43541.02</v>
      </c>
      <c r="Q279" s="1">
        <v>40735.08</v>
      </c>
      <c r="R279" s="1">
        <v>3045.87</v>
      </c>
      <c r="S279" s="1">
        <v>3222.83</v>
      </c>
      <c r="T279" s="1">
        <v>9549.2000000000007</v>
      </c>
      <c r="U279" s="1">
        <v>1771.85</v>
      </c>
      <c r="V279" s="1">
        <v>7542.44</v>
      </c>
      <c r="W279" s="1">
        <v>3230.78</v>
      </c>
      <c r="Y279" s="1">
        <v>2019</v>
      </c>
      <c r="Z279" s="1">
        <v>12</v>
      </c>
      <c r="AA279" s="1">
        <v>0.70209999999999995</v>
      </c>
      <c r="AB279" s="1">
        <v>0.24879999999999999</v>
      </c>
      <c r="AC279" s="1">
        <v>0.77</v>
      </c>
      <c r="AD279" s="1">
        <v>751.5</v>
      </c>
      <c r="AE279" s="1">
        <f t="shared" si="24"/>
        <v>1.3306719893546241E-3</v>
      </c>
      <c r="AF279" s="1">
        <v>6.9618000000000002</v>
      </c>
      <c r="AG279" s="1">
        <f t="shared" si="25"/>
        <v>0.14364101238185525</v>
      </c>
      <c r="AH279" s="1">
        <v>1.121</v>
      </c>
      <c r="AI279" s="1">
        <v>1.121</v>
      </c>
      <c r="AJ279" s="1">
        <v>1.121</v>
      </c>
      <c r="AK279" s="1">
        <v>71.349999999999994</v>
      </c>
      <c r="AL279" s="1">
        <f t="shared" si="26"/>
        <v>1.4015416958654521E-2</v>
      </c>
      <c r="AM279" s="1">
        <v>1.121</v>
      </c>
      <c r="AN279" s="1">
        <v>1.121</v>
      </c>
      <c r="AO279" s="1">
        <v>108.61</v>
      </c>
      <c r="AP279" s="1">
        <f t="shared" si="27"/>
        <v>9.2072553171899454E-3</v>
      </c>
      <c r="AQ279" s="1">
        <v>1154.07</v>
      </c>
      <c r="AR279" s="1">
        <f t="shared" si="28"/>
        <v>8.6649856594487337E-4</v>
      </c>
      <c r="AS279" s="1">
        <v>5.28E-2</v>
      </c>
      <c r="AT279" s="1">
        <v>154.5</v>
      </c>
      <c r="AU279">
        <f t="shared" si="29"/>
        <v>6.4724919093851136E-3</v>
      </c>
      <c r="AV279" s="1">
        <v>1.6140000000000002E-2</v>
      </c>
      <c r="AW279" s="1">
        <v>0.74319999999999997</v>
      </c>
      <c r="AX279" s="1">
        <v>1.121</v>
      </c>
      <c r="AY279" s="1">
        <v>0.10680000000000001</v>
      </c>
      <c r="AZ279" s="1">
        <v>1.3259000000000001</v>
      </c>
    </row>
    <row r="280" spans="1:52" x14ac:dyDescent="0.35">
      <c r="A280" s="1">
        <v>2020</v>
      </c>
      <c r="B280" s="1">
        <v>1</v>
      </c>
      <c r="C280" s="1">
        <v>7017.2</v>
      </c>
      <c r="D280" s="1">
        <v>113761</v>
      </c>
      <c r="E280" s="1">
        <v>17318.490000000002</v>
      </c>
      <c r="F280" s="1">
        <v>4572.0600000000004</v>
      </c>
      <c r="G280" s="1">
        <v>2976.53</v>
      </c>
      <c r="H280" s="1">
        <v>5806.34</v>
      </c>
      <c r="I280" s="1">
        <v>12981.97</v>
      </c>
      <c r="J280" s="1">
        <v>910.9</v>
      </c>
      <c r="K280" s="1">
        <v>11962.1</v>
      </c>
      <c r="L280" s="1">
        <v>6998.2</v>
      </c>
      <c r="M280" s="1">
        <v>23237.03</v>
      </c>
      <c r="N280" s="1">
        <v>23205.18</v>
      </c>
      <c r="O280" s="1">
        <v>2119.0100000000002</v>
      </c>
      <c r="P280" s="1">
        <v>44108.31</v>
      </c>
      <c r="Q280" s="1">
        <v>41630.94</v>
      </c>
      <c r="R280" s="1">
        <v>3076.65</v>
      </c>
      <c r="S280" s="1">
        <v>3153.73</v>
      </c>
      <c r="T280" s="1">
        <v>9367.9</v>
      </c>
      <c r="U280" s="1">
        <v>1783.26</v>
      </c>
      <c r="V280" s="1">
        <v>7286.01</v>
      </c>
      <c r="W280" s="1">
        <v>3225.52</v>
      </c>
      <c r="Y280" s="1">
        <v>2020</v>
      </c>
      <c r="Z280" s="1">
        <v>1</v>
      </c>
      <c r="AA280" s="1">
        <v>0.66910000000000003</v>
      </c>
      <c r="AB280" s="1">
        <v>0.23350000000000001</v>
      </c>
      <c r="AC280" s="1">
        <v>0.75549999999999995</v>
      </c>
      <c r="AD280" s="1">
        <v>799.33</v>
      </c>
      <c r="AE280" s="1">
        <f t="shared" si="24"/>
        <v>1.2510477524927126E-3</v>
      </c>
      <c r="AF280" s="1">
        <v>6.9363999999999999</v>
      </c>
      <c r="AG280" s="1">
        <f t="shared" si="25"/>
        <v>0.14416700305634048</v>
      </c>
      <c r="AH280" s="1">
        <v>1.1093</v>
      </c>
      <c r="AI280" s="1">
        <v>1.1093</v>
      </c>
      <c r="AJ280" s="1">
        <v>1.1093</v>
      </c>
      <c r="AK280" s="1">
        <v>71.540000000000006</v>
      </c>
      <c r="AL280" s="1">
        <f t="shared" si="26"/>
        <v>1.3978194017332959E-2</v>
      </c>
      <c r="AM280" s="1">
        <v>1.1093</v>
      </c>
      <c r="AN280" s="1">
        <v>1.1093</v>
      </c>
      <c r="AO280" s="1">
        <v>108.38</v>
      </c>
      <c r="AP280" s="1">
        <f t="shared" si="27"/>
        <v>9.2267946115519479E-3</v>
      </c>
      <c r="AQ280" s="1">
        <v>1194.97</v>
      </c>
      <c r="AR280" s="1">
        <f t="shared" si="28"/>
        <v>8.3684109224499361E-4</v>
      </c>
      <c r="AS280" s="1">
        <v>5.305E-2</v>
      </c>
      <c r="AT280" s="1">
        <v>153.74</v>
      </c>
      <c r="AU280">
        <f t="shared" si="29"/>
        <v>6.5044880967867827E-3</v>
      </c>
      <c r="AV280" s="1">
        <v>1.5630000000000002E-2</v>
      </c>
      <c r="AW280" s="1">
        <v>0.73240000000000005</v>
      </c>
      <c r="AX280" s="1">
        <v>1.1093</v>
      </c>
      <c r="AY280" s="1">
        <v>0.10390000000000001</v>
      </c>
      <c r="AZ280" s="1">
        <v>1.3199000000000001</v>
      </c>
    </row>
    <row r="281" spans="1:52" x14ac:dyDescent="0.35">
      <c r="A281" s="1">
        <v>2020</v>
      </c>
      <c r="B281" s="1">
        <v>2</v>
      </c>
      <c r="C281" s="1">
        <v>6441.2</v>
      </c>
      <c r="D281" s="1">
        <v>104172</v>
      </c>
      <c r="E281" s="1">
        <v>16263.05</v>
      </c>
      <c r="F281" s="1">
        <v>4122.63</v>
      </c>
      <c r="G281" s="1">
        <v>2880.3</v>
      </c>
      <c r="H281" s="1">
        <v>5309.9</v>
      </c>
      <c r="I281" s="1">
        <v>11890.35</v>
      </c>
      <c r="J281" s="1">
        <v>720.35</v>
      </c>
      <c r="K281" s="1">
        <v>11201.75</v>
      </c>
      <c r="L281" s="1">
        <v>6397.37</v>
      </c>
      <c r="M281" s="1">
        <v>21984.21</v>
      </c>
      <c r="N281" s="1">
        <v>21142.959999999999</v>
      </c>
      <c r="O281" s="1">
        <v>1987.01</v>
      </c>
      <c r="P281" s="1">
        <v>41324.31</v>
      </c>
      <c r="Q281" s="1">
        <v>37983.620000000003</v>
      </c>
      <c r="R281" s="1">
        <v>2785.08</v>
      </c>
      <c r="S281" s="1">
        <v>3011.08</v>
      </c>
      <c r="T281" s="1">
        <v>8723.2000000000007</v>
      </c>
      <c r="U281" s="1">
        <v>1668.84</v>
      </c>
      <c r="V281" s="1">
        <v>6580.61</v>
      </c>
      <c r="W281" s="1">
        <v>2954.22</v>
      </c>
      <c r="Y281" s="1">
        <v>2020</v>
      </c>
      <c r="Z281" s="1">
        <v>2</v>
      </c>
      <c r="AA281" s="1">
        <v>0.65090000000000003</v>
      </c>
      <c r="AB281" s="1">
        <v>0.2235</v>
      </c>
      <c r="AC281" s="1">
        <v>0.74619999999999997</v>
      </c>
      <c r="AD281" s="1">
        <v>817.21</v>
      </c>
      <c r="AE281" s="1">
        <f t="shared" si="24"/>
        <v>1.2236756769985683E-3</v>
      </c>
      <c r="AF281" s="1">
        <v>6.9905999999999997</v>
      </c>
      <c r="AG281" s="1">
        <f t="shared" si="25"/>
        <v>0.14304923754756388</v>
      </c>
      <c r="AH281" s="1">
        <v>1.1025</v>
      </c>
      <c r="AI281" s="1">
        <v>1.1025</v>
      </c>
      <c r="AJ281" s="1">
        <v>1.1025</v>
      </c>
      <c r="AK281" s="1">
        <v>72.534000000000006</v>
      </c>
      <c r="AL281" s="1">
        <f t="shared" si="26"/>
        <v>1.3786637990459646E-2</v>
      </c>
      <c r="AM281" s="1">
        <v>1.1025</v>
      </c>
      <c r="AN281" s="1">
        <v>1.1025</v>
      </c>
      <c r="AO281" s="1">
        <v>108.07</v>
      </c>
      <c r="AP281" s="1">
        <f t="shared" si="27"/>
        <v>9.2532617747756087E-3</v>
      </c>
      <c r="AQ281" s="1">
        <v>1200.2</v>
      </c>
      <c r="AR281" s="1">
        <f t="shared" si="28"/>
        <v>8.3319446758873519E-4</v>
      </c>
      <c r="AS281" s="1">
        <v>5.0959999999999998E-2</v>
      </c>
      <c r="AT281" s="1">
        <v>153.65</v>
      </c>
      <c r="AU281">
        <f t="shared" si="29"/>
        <v>6.5082980800520666E-3</v>
      </c>
      <c r="AV281" s="1">
        <v>1.498E-2</v>
      </c>
      <c r="AW281" s="1">
        <v>0.71740000000000004</v>
      </c>
      <c r="AX281" s="1">
        <v>1.1025</v>
      </c>
      <c r="AY281" s="1">
        <v>0.1042</v>
      </c>
      <c r="AZ281" s="1">
        <v>1.282</v>
      </c>
    </row>
    <row r="282" spans="1:52" x14ac:dyDescent="0.35">
      <c r="A282" s="1">
        <v>2020</v>
      </c>
      <c r="B282" s="1">
        <v>3</v>
      </c>
      <c r="C282" s="1">
        <v>5076.8</v>
      </c>
      <c r="D282" s="1">
        <v>73020</v>
      </c>
      <c r="E282" s="1">
        <v>13378.75</v>
      </c>
      <c r="F282" s="1">
        <v>3487.49</v>
      </c>
      <c r="G282" s="1">
        <v>2750.3</v>
      </c>
      <c r="H282" s="1">
        <v>4396.12</v>
      </c>
      <c r="I282" s="1">
        <v>9935.84</v>
      </c>
      <c r="J282" s="1">
        <v>558.29999999999995</v>
      </c>
      <c r="K282" s="1">
        <v>8597.75</v>
      </c>
      <c r="L282" s="1">
        <v>5153.6499999999996</v>
      </c>
      <c r="M282" s="1">
        <v>17050.939999999999</v>
      </c>
      <c r="N282" s="1">
        <v>18917.009999999998</v>
      </c>
      <c r="O282" s="1">
        <v>1754.64</v>
      </c>
      <c r="P282" s="1">
        <v>34554.53</v>
      </c>
      <c r="Q282" s="1">
        <v>29231.63</v>
      </c>
      <c r="R282" s="1">
        <v>2508.81</v>
      </c>
      <c r="S282" s="1">
        <v>2481.23</v>
      </c>
      <c r="T282" s="1">
        <v>6785.4</v>
      </c>
      <c r="U282" s="1">
        <v>1482.43</v>
      </c>
      <c r="V282" s="1">
        <v>5671.96</v>
      </c>
      <c r="W282" s="1">
        <v>2584.59</v>
      </c>
      <c r="Y282" s="1">
        <v>2020</v>
      </c>
      <c r="Z282" s="1">
        <v>3</v>
      </c>
      <c r="AA282" s="1">
        <v>0.61350000000000005</v>
      </c>
      <c r="AB282" s="1">
        <v>0.19209999999999999</v>
      </c>
      <c r="AC282" s="1">
        <v>0.71099999999999997</v>
      </c>
      <c r="AD282" s="1">
        <v>854.23</v>
      </c>
      <c r="AE282" s="1">
        <f t="shared" si="24"/>
        <v>1.1706449082799714E-3</v>
      </c>
      <c r="AF282" s="1">
        <v>7.0808</v>
      </c>
      <c r="AG282" s="1">
        <f t="shared" si="25"/>
        <v>0.14122698000225964</v>
      </c>
      <c r="AH282" s="1">
        <v>1.1029</v>
      </c>
      <c r="AI282" s="1">
        <v>1.1029</v>
      </c>
      <c r="AJ282" s="1">
        <v>1.1029</v>
      </c>
      <c r="AK282" s="1">
        <v>75.332999999999998</v>
      </c>
      <c r="AL282" s="1">
        <f t="shared" si="26"/>
        <v>1.3274395019446989E-2</v>
      </c>
      <c r="AM282" s="1">
        <v>1.1029</v>
      </c>
      <c r="AN282" s="1">
        <v>1.1029</v>
      </c>
      <c r="AO282" s="1">
        <v>107.53</v>
      </c>
      <c r="AP282" s="1">
        <f t="shared" si="27"/>
        <v>9.2997303078210733E-3</v>
      </c>
      <c r="AQ282" s="1">
        <v>1218.3</v>
      </c>
      <c r="AR282" s="1">
        <f t="shared" si="28"/>
        <v>8.2081589099564968E-4</v>
      </c>
      <c r="AS282" s="1">
        <v>4.215E-2</v>
      </c>
      <c r="AT282" s="1">
        <v>165.75</v>
      </c>
      <c r="AU282">
        <f t="shared" si="29"/>
        <v>6.0331825037707393E-3</v>
      </c>
      <c r="AV282" s="1">
        <v>1.2699999999999999E-2</v>
      </c>
      <c r="AW282" s="1">
        <v>0.70320000000000005</v>
      </c>
      <c r="AX282" s="1">
        <v>1.1029</v>
      </c>
      <c r="AY282" s="1">
        <v>0.10059999999999999</v>
      </c>
      <c r="AZ282" s="1">
        <v>1.2418</v>
      </c>
    </row>
    <row r="283" spans="1:52" x14ac:dyDescent="0.35">
      <c r="A283" s="1">
        <v>2020</v>
      </c>
      <c r="B283" s="1">
        <v>4</v>
      </c>
      <c r="C283" s="1">
        <v>5522.4</v>
      </c>
      <c r="D283" s="1">
        <v>80506</v>
      </c>
      <c r="E283" s="1">
        <v>14780.74</v>
      </c>
      <c r="F283" s="1">
        <v>3977.56</v>
      </c>
      <c r="G283" s="1">
        <v>2860.08</v>
      </c>
      <c r="H283" s="1">
        <v>4572.18</v>
      </c>
      <c r="I283" s="1">
        <v>10861.64</v>
      </c>
      <c r="J283" s="1">
        <v>628.25</v>
      </c>
      <c r="K283" s="1">
        <v>9859.9</v>
      </c>
      <c r="L283" s="1">
        <v>5603</v>
      </c>
      <c r="M283" s="1">
        <v>17690.490000000002</v>
      </c>
      <c r="N283" s="1">
        <v>20193.689999999999</v>
      </c>
      <c r="O283" s="1">
        <v>1947.56</v>
      </c>
      <c r="P283" s="1">
        <v>36470.11</v>
      </c>
      <c r="Q283" s="1">
        <v>34111.64</v>
      </c>
      <c r="R283" s="1">
        <v>2650.56</v>
      </c>
      <c r="S283" s="1">
        <v>2624.23</v>
      </c>
      <c r="T283" s="1">
        <v>6922.3</v>
      </c>
      <c r="U283" s="1">
        <v>1577.92</v>
      </c>
      <c r="V283" s="1">
        <v>5901.21</v>
      </c>
      <c r="W283" s="1">
        <v>2912.43</v>
      </c>
      <c r="Y283" s="1">
        <v>2020</v>
      </c>
      <c r="Z283" s="1">
        <v>4</v>
      </c>
      <c r="AA283" s="1">
        <v>0.65100000000000002</v>
      </c>
      <c r="AB283" s="1">
        <v>0.1822</v>
      </c>
      <c r="AC283" s="1">
        <v>0.71689999999999998</v>
      </c>
      <c r="AD283" s="1">
        <v>833.4</v>
      </c>
      <c r="AE283" s="1">
        <f t="shared" si="24"/>
        <v>1.1999040076793857E-3</v>
      </c>
      <c r="AF283" s="1">
        <v>7.06</v>
      </c>
      <c r="AG283" s="1">
        <f t="shared" si="25"/>
        <v>0.14164305949008499</v>
      </c>
      <c r="AH283" s="1">
        <v>1.0954999999999999</v>
      </c>
      <c r="AI283" s="1">
        <v>1.0954999999999999</v>
      </c>
      <c r="AJ283" s="1">
        <v>1.0954999999999999</v>
      </c>
      <c r="AK283" s="1">
        <v>75.076999999999998</v>
      </c>
      <c r="AL283" s="1">
        <f t="shared" si="26"/>
        <v>1.3319658483956472E-2</v>
      </c>
      <c r="AM283" s="1">
        <v>1.0954999999999999</v>
      </c>
      <c r="AN283" s="1">
        <v>1.0954999999999999</v>
      </c>
      <c r="AO283" s="1">
        <v>107.17</v>
      </c>
      <c r="AP283" s="1">
        <f t="shared" si="27"/>
        <v>9.3309694877297747E-3</v>
      </c>
      <c r="AQ283" s="1">
        <v>1212.94</v>
      </c>
      <c r="AR283" s="1">
        <f t="shared" si="28"/>
        <v>8.2444308869358742E-4</v>
      </c>
      <c r="AS283" s="1">
        <v>4.1320000000000003E-2</v>
      </c>
      <c r="AT283" s="1">
        <v>160</v>
      </c>
      <c r="AU283">
        <f t="shared" si="29"/>
        <v>6.2500000000000003E-3</v>
      </c>
      <c r="AV283" s="1">
        <v>1.342E-2</v>
      </c>
      <c r="AW283" s="1">
        <v>0.70850000000000002</v>
      </c>
      <c r="AX283" s="1">
        <v>1.0954999999999999</v>
      </c>
      <c r="AY283" s="1">
        <v>0.10249999999999999</v>
      </c>
      <c r="AZ283" s="1">
        <v>1.2592000000000001</v>
      </c>
    </row>
    <row r="284" spans="1:52" x14ac:dyDescent="0.35">
      <c r="A284" s="1">
        <v>2020</v>
      </c>
      <c r="B284" s="1">
        <v>5</v>
      </c>
      <c r="C284" s="1">
        <v>5755.7</v>
      </c>
      <c r="D284" s="1">
        <v>87403</v>
      </c>
      <c r="E284" s="1">
        <v>15192.83</v>
      </c>
      <c r="F284" s="1">
        <v>3647.6</v>
      </c>
      <c r="G284" s="1">
        <v>2852.35</v>
      </c>
      <c r="H284" s="1">
        <v>4695.4399999999996</v>
      </c>
      <c r="I284" s="1">
        <v>11586.85</v>
      </c>
      <c r="J284" s="1">
        <v>652.58000000000004</v>
      </c>
      <c r="K284" s="1">
        <v>9580.2999999999993</v>
      </c>
      <c r="L284" s="1">
        <v>5888.55</v>
      </c>
      <c r="M284" s="1">
        <v>18197.560000000001</v>
      </c>
      <c r="N284" s="1">
        <v>21877.89</v>
      </c>
      <c r="O284" s="1">
        <v>2029.6</v>
      </c>
      <c r="P284" s="1">
        <v>36122.730000000003</v>
      </c>
      <c r="Q284" s="1">
        <v>33931.230000000003</v>
      </c>
      <c r="R284" s="1">
        <v>2734.83</v>
      </c>
      <c r="S284" s="1">
        <v>2510.75</v>
      </c>
      <c r="T284" s="1">
        <v>7096.5</v>
      </c>
      <c r="U284" s="1">
        <v>1629.76</v>
      </c>
      <c r="V284" s="1">
        <v>6076.6</v>
      </c>
      <c r="W284" s="1">
        <v>3044.31</v>
      </c>
      <c r="Y284" s="1">
        <v>2020</v>
      </c>
      <c r="Z284" s="1">
        <v>5</v>
      </c>
      <c r="AA284" s="1">
        <v>0.66659999999999997</v>
      </c>
      <c r="AB284" s="1">
        <v>0.18729999999999999</v>
      </c>
      <c r="AC284" s="1">
        <v>0.72609999999999997</v>
      </c>
      <c r="AD284" s="1">
        <v>798.4</v>
      </c>
      <c r="AE284" s="1">
        <f t="shared" si="24"/>
        <v>1.25250501002004E-3</v>
      </c>
      <c r="AF284" s="1">
        <v>7.1348000000000003</v>
      </c>
      <c r="AG284" s="1">
        <f t="shared" si="25"/>
        <v>0.14015809833492179</v>
      </c>
      <c r="AH284" s="1">
        <v>1.1097999999999999</v>
      </c>
      <c r="AI284" s="1">
        <v>1.1097999999999999</v>
      </c>
      <c r="AJ284" s="1">
        <v>1.1097999999999999</v>
      </c>
      <c r="AK284" s="1">
        <v>75.59</v>
      </c>
      <c r="AL284" s="1">
        <f t="shared" si="26"/>
        <v>1.3229263130043656E-2</v>
      </c>
      <c r="AM284" s="1">
        <v>1.1097999999999999</v>
      </c>
      <c r="AN284" s="1">
        <v>1.1097999999999999</v>
      </c>
      <c r="AO284" s="1">
        <v>107.77</v>
      </c>
      <c r="AP284" s="1">
        <f t="shared" si="27"/>
        <v>9.2790201354736937E-3</v>
      </c>
      <c r="AQ284" s="1">
        <v>1231.49</v>
      </c>
      <c r="AR284" s="1">
        <f t="shared" si="28"/>
        <v>8.1202445817668025E-4</v>
      </c>
      <c r="AS284" s="1">
        <v>4.5080000000000002E-2</v>
      </c>
      <c r="AT284" s="1">
        <v>162</v>
      </c>
      <c r="AU284">
        <f t="shared" si="29"/>
        <v>6.1728395061728392E-3</v>
      </c>
      <c r="AV284" s="1">
        <v>1.4239999999999999E-2</v>
      </c>
      <c r="AW284" s="1">
        <v>0.70820000000000005</v>
      </c>
      <c r="AX284" s="1">
        <v>1.1097999999999999</v>
      </c>
      <c r="AY284" s="1">
        <v>0.10589999999999999</v>
      </c>
      <c r="AZ284" s="1">
        <v>1.2343999999999999</v>
      </c>
    </row>
    <row r="285" spans="1:52" x14ac:dyDescent="0.35">
      <c r="A285" s="1">
        <v>2020</v>
      </c>
      <c r="B285" s="1">
        <v>6</v>
      </c>
      <c r="C285" s="1">
        <v>5897.9</v>
      </c>
      <c r="D285" s="1">
        <v>95056</v>
      </c>
      <c r="E285" s="1">
        <v>15515.22</v>
      </c>
      <c r="F285" s="1">
        <v>3959.02</v>
      </c>
      <c r="G285" s="1">
        <v>2984.67</v>
      </c>
      <c r="H285" s="1">
        <v>4935.99</v>
      </c>
      <c r="I285" s="1">
        <v>12310.93</v>
      </c>
      <c r="J285" s="1">
        <v>638.9</v>
      </c>
      <c r="K285" s="1">
        <v>10302.1</v>
      </c>
      <c r="L285" s="1">
        <v>5973.9</v>
      </c>
      <c r="M285" s="1">
        <v>19375.52</v>
      </c>
      <c r="N285" s="1">
        <v>22288.14</v>
      </c>
      <c r="O285" s="1">
        <v>2108.33</v>
      </c>
      <c r="P285" s="1">
        <v>37716.43</v>
      </c>
      <c r="Q285" s="1">
        <v>34421.919999999998</v>
      </c>
      <c r="R285" s="1">
        <v>2743.2</v>
      </c>
      <c r="S285" s="1">
        <v>2589.91</v>
      </c>
      <c r="T285" s="1">
        <v>7231.4</v>
      </c>
      <c r="U285" s="1">
        <v>1664.38</v>
      </c>
      <c r="V285" s="1">
        <v>6169.74</v>
      </c>
      <c r="W285" s="1">
        <v>3100.29</v>
      </c>
      <c r="Y285" s="1">
        <v>2020</v>
      </c>
      <c r="Z285" s="1">
        <v>6</v>
      </c>
      <c r="AA285" s="1">
        <v>0.69020000000000004</v>
      </c>
      <c r="AB285" s="1">
        <v>0.18290000000000001</v>
      </c>
      <c r="AC285" s="1">
        <v>0.73640000000000005</v>
      </c>
      <c r="AD285" s="1">
        <v>822.9</v>
      </c>
      <c r="AE285" s="1">
        <f t="shared" si="24"/>
        <v>1.2152144853566655E-3</v>
      </c>
      <c r="AF285" s="1">
        <v>7.0651000000000002</v>
      </c>
      <c r="AG285" s="1">
        <f t="shared" si="25"/>
        <v>0.14154081329351317</v>
      </c>
      <c r="AH285" s="1">
        <v>1.1231</v>
      </c>
      <c r="AI285" s="1">
        <v>1.1231</v>
      </c>
      <c r="AJ285" s="1">
        <v>1.1231</v>
      </c>
      <c r="AK285" s="1">
        <v>75.540000000000006</v>
      </c>
      <c r="AL285" s="1">
        <f t="shared" si="26"/>
        <v>1.3238019592268996E-2</v>
      </c>
      <c r="AM285" s="1">
        <v>1.1231</v>
      </c>
      <c r="AN285" s="1">
        <v>1.1231</v>
      </c>
      <c r="AO285" s="1">
        <v>107.92</v>
      </c>
      <c r="AP285" s="1">
        <f t="shared" si="27"/>
        <v>9.2661230541141587E-3</v>
      </c>
      <c r="AQ285" s="1">
        <v>1199.28</v>
      </c>
      <c r="AR285" s="1">
        <f t="shared" si="28"/>
        <v>8.3383363351344144E-4</v>
      </c>
      <c r="AS285" s="1">
        <v>4.3459999999999999E-2</v>
      </c>
      <c r="AT285" s="1">
        <v>167.2</v>
      </c>
      <c r="AU285">
        <f t="shared" si="29"/>
        <v>5.9808612440191387E-3</v>
      </c>
      <c r="AV285" s="1">
        <v>1.404E-2</v>
      </c>
      <c r="AW285" s="1">
        <v>0.71740000000000004</v>
      </c>
      <c r="AX285" s="1">
        <v>1.1231</v>
      </c>
      <c r="AY285" s="1">
        <v>0.10730000000000001</v>
      </c>
      <c r="AZ285" s="1">
        <v>1.2399</v>
      </c>
    </row>
    <row r="286" spans="1:52" x14ac:dyDescent="0.35">
      <c r="A286" s="1">
        <v>2020</v>
      </c>
      <c r="B286" s="1">
        <v>7</v>
      </c>
      <c r="C286" s="1">
        <v>5927.8</v>
      </c>
      <c r="D286" s="1">
        <v>102912</v>
      </c>
      <c r="E286" s="1">
        <v>16169.2</v>
      </c>
      <c r="F286" s="1">
        <v>4017.08</v>
      </c>
      <c r="G286" s="1">
        <v>3310.01</v>
      </c>
      <c r="H286" s="1">
        <v>4783.6899999999996</v>
      </c>
      <c r="I286" s="1">
        <v>12313.36</v>
      </c>
      <c r="J286" s="1">
        <v>617.61</v>
      </c>
      <c r="K286" s="1">
        <v>11073.45</v>
      </c>
      <c r="L286" s="1">
        <v>6099.59</v>
      </c>
      <c r="M286" s="1">
        <v>19091.93</v>
      </c>
      <c r="N286" s="1">
        <v>21710</v>
      </c>
      <c r="O286" s="1">
        <v>2249.37</v>
      </c>
      <c r="P286" s="1">
        <v>37019.68</v>
      </c>
      <c r="Q286" s="1">
        <v>39258.44</v>
      </c>
      <c r="R286" s="1">
        <v>2911.57</v>
      </c>
      <c r="S286" s="1">
        <v>2529.8200000000002</v>
      </c>
      <c r="T286" s="1">
        <v>6877.4</v>
      </c>
      <c r="U286" s="1">
        <v>1707.35</v>
      </c>
      <c r="V286" s="1">
        <v>5897.76</v>
      </c>
      <c r="W286" s="1">
        <v>3271.12</v>
      </c>
      <c r="Y286" s="1">
        <v>2020</v>
      </c>
      <c r="Z286" s="1">
        <v>7</v>
      </c>
      <c r="AA286" s="1">
        <v>0.71419999999999995</v>
      </c>
      <c r="AB286" s="1">
        <v>0.19139999999999999</v>
      </c>
      <c r="AC286" s="1">
        <v>0.74529999999999996</v>
      </c>
      <c r="AD286" s="1">
        <v>756.43</v>
      </c>
      <c r="AE286" s="1">
        <f t="shared" si="24"/>
        <v>1.3219993918802799E-3</v>
      </c>
      <c r="AF286" s="1">
        <v>6.9744000000000002</v>
      </c>
      <c r="AG286" s="1">
        <f t="shared" si="25"/>
        <v>0.14338150952053222</v>
      </c>
      <c r="AH286" s="1">
        <v>1.1774</v>
      </c>
      <c r="AI286" s="1">
        <v>1.1774</v>
      </c>
      <c r="AJ286" s="1">
        <v>1.1774</v>
      </c>
      <c r="AK286" s="1">
        <v>74.915999999999997</v>
      </c>
      <c r="AL286" s="1">
        <f t="shared" si="26"/>
        <v>1.3348283410753378E-2</v>
      </c>
      <c r="AM286" s="1">
        <v>1.1774</v>
      </c>
      <c r="AN286" s="1">
        <v>1.1774</v>
      </c>
      <c r="AO286" s="1">
        <v>105.88</v>
      </c>
      <c r="AP286" s="1">
        <f t="shared" si="27"/>
        <v>9.4446543256516812E-3</v>
      </c>
      <c r="AQ286" s="1">
        <v>1193.5899999999999</v>
      </c>
      <c r="AR286" s="1">
        <f t="shared" si="28"/>
        <v>8.3780862775324869E-4</v>
      </c>
      <c r="AS286" s="1">
        <v>4.487E-2</v>
      </c>
      <c r="AT286" s="1">
        <v>167.28</v>
      </c>
      <c r="AU286">
        <f t="shared" si="29"/>
        <v>5.9780009564801527E-3</v>
      </c>
      <c r="AV286" s="1">
        <v>1.342E-2</v>
      </c>
      <c r="AW286" s="1">
        <v>0.72709999999999997</v>
      </c>
      <c r="AX286" s="1">
        <v>1.1774</v>
      </c>
      <c r="AY286" s="1">
        <v>0.1137</v>
      </c>
      <c r="AZ286" s="1">
        <v>1.3088</v>
      </c>
    </row>
    <row r="287" spans="1:52" x14ac:dyDescent="0.35">
      <c r="A287" s="1">
        <v>2020</v>
      </c>
      <c r="B287" s="1">
        <v>8</v>
      </c>
      <c r="C287" s="1">
        <v>6060.5</v>
      </c>
      <c r="D287" s="1">
        <v>99369</v>
      </c>
      <c r="E287" s="1">
        <v>16514.439999999999</v>
      </c>
      <c r="F287" s="1">
        <v>3767.15</v>
      </c>
      <c r="G287" s="1">
        <v>3395.68</v>
      </c>
      <c r="H287" s="1">
        <v>4947.22</v>
      </c>
      <c r="I287" s="1">
        <v>12945.38</v>
      </c>
      <c r="J287" s="1">
        <v>633.98</v>
      </c>
      <c r="K287" s="1">
        <v>11387.5</v>
      </c>
      <c r="L287" s="1">
        <v>6434.44</v>
      </c>
      <c r="M287" s="1">
        <v>19633.689999999999</v>
      </c>
      <c r="N287" s="1">
        <v>23139.759999999998</v>
      </c>
      <c r="O287" s="1">
        <v>2326.17</v>
      </c>
      <c r="P287" s="1">
        <v>36840.730000000003</v>
      </c>
      <c r="Q287" s="1">
        <v>41110.93</v>
      </c>
      <c r="R287" s="1">
        <v>2966.2</v>
      </c>
      <c r="S287" s="1">
        <v>2532.5100000000002</v>
      </c>
      <c r="T287" s="1">
        <v>6969.5</v>
      </c>
      <c r="U287" s="1">
        <v>1766.33</v>
      </c>
      <c r="V287" s="1">
        <v>5963.57</v>
      </c>
      <c r="W287" s="1">
        <v>3500.31</v>
      </c>
      <c r="Y287" s="1">
        <v>2020</v>
      </c>
      <c r="Z287" s="1">
        <v>8</v>
      </c>
      <c r="AA287" s="1">
        <v>0.73750000000000004</v>
      </c>
      <c r="AB287" s="1">
        <v>0.182</v>
      </c>
      <c r="AC287" s="1">
        <v>0.76639999999999997</v>
      </c>
      <c r="AD287" s="1">
        <v>776.21</v>
      </c>
      <c r="AE287" s="1">
        <f t="shared" si="24"/>
        <v>1.2883111529096508E-3</v>
      </c>
      <c r="AF287" s="1">
        <v>6.8474000000000004</v>
      </c>
      <c r="AG287" s="1">
        <f t="shared" si="25"/>
        <v>0.14604083301691151</v>
      </c>
      <c r="AH287" s="1">
        <v>1.1936</v>
      </c>
      <c r="AI287" s="1">
        <v>1.1936</v>
      </c>
      <c r="AJ287" s="1">
        <v>1.1936</v>
      </c>
      <c r="AK287" s="1">
        <v>73.254000000000005</v>
      </c>
      <c r="AL287" s="1">
        <f t="shared" si="26"/>
        <v>1.3651131678816174E-2</v>
      </c>
      <c r="AM287" s="1">
        <v>1.1936</v>
      </c>
      <c r="AN287" s="1">
        <v>1.1936</v>
      </c>
      <c r="AO287" s="1">
        <v>105.89</v>
      </c>
      <c r="AP287" s="1">
        <f t="shared" si="27"/>
        <v>9.4437623949381426E-3</v>
      </c>
      <c r="AQ287" s="1">
        <v>1187.94</v>
      </c>
      <c r="AR287" s="1">
        <f t="shared" si="28"/>
        <v>8.4179335656682996E-4</v>
      </c>
      <c r="AS287" s="1">
        <v>4.5670000000000002E-2</v>
      </c>
      <c r="AT287" s="1">
        <v>164.59</v>
      </c>
      <c r="AU287">
        <f t="shared" si="29"/>
        <v>6.0757032626526522E-3</v>
      </c>
      <c r="AV287" s="1">
        <v>1.35E-2</v>
      </c>
      <c r="AW287" s="1">
        <v>0.73499999999999999</v>
      </c>
      <c r="AX287" s="1">
        <v>1.1936</v>
      </c>
      <c r="AY287" s="1">
        <v>0.11559999999999999</v>
      </c>
      <c r="AZ287" s="1">
        <v>1.3369</v>
      </c>
    </row>
    <row r="288" spans="1:52" x14ac:dyDescent="0.35">
      <c r="A288" s="1">
        <v>2020</v>
      </c>
      <c r="B288" s="1">
        <v>9</v>
      </c>
      <c r="C288" s="1">
        <v>5815.9</v>
      </c>
      <c r="D288" s="1">
        <v>94603</v>
      </c>
      <c r="E288" s="1">
        <v>16121.38</v>
      </c>
      <c r="F288" s="1">
        <v>3637.3</v>
      </c>
      <c r="G288" s="1">
        <v>3218.05</v>
      </c>
      <c r="H288" s="1">
        <v>4803.4399999999996</v>
      </c>
      <c r="I288" s="1">
        <v>12760.73</v>
      </c>
      <c r="J288" s="1">
        <v>624.75</v>
      </c>
      <c r="K288" s="1">
        <v>11247.55</v>
      </c>
      <c r="L288" s="1">
        <v>6380.9</v>
      </c>
      <c r="M288" s="1">
        <v>19015.27</v>
      </c>
      <c r="N288" s="1">
        <v>23185.119999999999</v>
      </c>
      <c r="O288" s="1">
        <v>2327.89</v>
      </c>
      <c r="P288" s="1">
        <v>37458.69</v>
      </c>
      <c r="Q288" s="1">
        <v>40571.480000000003</v>
      </c>
      <c r="R288" s="1">
        <v>2905.81</v>
      </c>
      <c r="S288" s="1">
        <v>2466.62</v>
      </c>
      <c r="T288" s="1">
        <v>6716.6</v>
      </c>
      <c r="U288" s="1">
        <v>1829.4</v>
      </c>
      <c r="V288" s="1">
        <v>5866.1</v>
      </c>
      <c r="W288" s="1">
        <v>3363</v>
      </c>
      <c r="Y288" s="1">
        <v>2020</v>
      </c>
      <c r="Z288" s="1">
        <v>9</v>
      </c>
      <c r="AA288" s="1">
        <v>0.71609999999999996</v>
      </c>
      <c r="AB288" s="1">
        <v>0.1782</v>
      </c>
      <c r="AC288" s="1">
        <v>0.75080000000000002</v>
      </c>
      <c r="AD288" s="1">
        <v>784.77</v>
      </c>
      <c r="AE288" s="1">
        <f t="shared" si="24"/>
        <v>1.2742587000012743E-3</v>
      </c>
      <c r="AF288" s="1">
        <v>6.7896000000000001</v>
      </c>
      <c r="AG288" s="1">
        <f t="shared" si="25"/>
        <v>0.14728408153646755</v>
      </c>
      <c r="AH288" s="1">
        <v>1.1718</v>
      </c>
      <c r="AI288" s="1">
        <v>1.1718</v>
      </c>
      <c r="AJ288" s="1">
        <v>1.1718</v>
      </c>
      <c r="AK288" s="1">
        <v>73.56</v>
      </c>
      <c r="AL288" s="1">
        <f t="shared" si="26"/>
        <v>1.3594344752582924E-2</v>
      </c>
      <c r="AM288" s="1">
        <v>1.1718</v>
      </c>
      <c r="AN288" s="1">
        <v>1.1718</v>
      </c>
      <c r="AO288" s="1">
        <v>105.45</v>
      </c>
      <c r="AP288" s="1">
        <f t="shared" si="27"/>
        <v>9.483167377904219E-3</v>
      </c>
      <c r="AQ288" s="1">
        <v>1164.6500000000001</v>
      </c>
      <c r="AR288" s="1">
        <f t="shared" si="28"/>
        <v>8.5862705533851366E-4</v>
      </c>
      <c r="AS288" s="1">
        <v>4.5220000000000003E-2</v>
      </c>
      <c r="AT288" s="1">
        <v>165.4</v>
      </c>
      <c r="AU288">
        <f t="shared" si="29"/>
        <v>6.0459492140266021E-3</v>
      </c>
      <c r="AV288" s="1">
        <v>1.286E-2</v>
      </c>
      <c r="AW288" s="1">
        <v>0.73209999999999997</v>
      </c>
      <c r="AX288" s="1">
        <v>1.1718</v>
      </c>
      <c r="AY288" s="1">
        <v>0.1116</v>
      </c>
      <c r="AZ288" s="1">
        <v>1.2916000000000001</v>
      </c>
    </row>
    <row r="289" spans="1:52" x14ac:dyDescent="0.35">
      <c r="A289" s="1">
        <v>2020</v>
      </c>
      <c r="B289" s="1">
        <v>10</v>
      </c>
      <c r="C289" s="1">
        <v>5927.6</v>
      </c>
      <c r="D289" s="1">
        <v>93952</v>
      </c>
      <c r="E289" s="1">
        <v>15580.64</v>
      </c>
      <c r="F289" s="1">
        <v>3539.92</v>
      </c>
      <c r="G289" s="1">
        <v>3224.53</v>
      </c>
      <c r="H289" s="1">
        <v>4594.24</v>
      </c>
      <c r="I289" s="1">
        <v>11556.48</v>
      </c>
      <c r="J289" s="1">
        <v>569.5</v>
      </c>
      <c r="K289" s="1">
        <v>11642.4</v>
      </c>
      <c r="L289" s="1">
        <v>6427.75</v>
      </c>
      <c r="M289" s="1">
        <v>17943.11</v>
      </c>
      <c r="N289" s="1">
        <v>22977.13</v>
      </c>
      <c r="O289" s="1">
        <v>2267.15</v>
      </c>
      <c r="P289" s="1">
        <v>36987.86</v>
      </c>
      <c r="Q289" s="1">
        <v>39888</v>
      </c>
      <c r="R289" s="1">
        <v>2690.59</v>
      </c>
      <c r="S289" s="1">
        <v>2423.84</v>
      </c>
      <c r="T289" s="1">
        <v>6452.2</v>
      </c>
      <c r="U289" s="1">
        <v>1717.62</v>
      </c>
      <c r="V289" s="1">
        <v>5577.27</v>
      </c>
      <c r="W289" s="1">
        <v>3269.96</v>
      </c>
      <c r="Y289" s="1">
        <v>2020</v>
      </c>
      <c r="Z289" s="1">
        <v>10</v>
      </c>
      <c r="AA289" s="1">
        <v>0.7026</v>
      </c>
      <c r="AB289" s="1">
        <v>0.17399999999999999</v>
      </c>
      <c r="AC289" s="1">
        <v>0.75070000000000003</v>
      </c>
      <c r="AD289" s="1">
        <v>773.05</v>
      </c>
      <c r="AE289" s="1">
        <f t="shared" si="24"/>
        <v>1.2935773882672532E-3</v>
      </c>
      <c r="AF289" s="1">
        <v>6.6919000000000004</v>
      </c>
      <c r="AG289" s="1">
        <f t="shared" si="25"/>
        <v>0.14943439083070578</v>
      </c>
      <c r="AH289" s="1">
        <v>1.1647000000000001</v>
      </c>
      <c r="AI289" s="1">
        <v>1.1647000000000001</v>
      </c>
      <c r="AJ289" s="1">
        <v>1.1647000000000001</v>
      </c>
      <c r="AK289" s="1">
        <v>74.554000000000002</v>
      </c>
      <c r="AL289" s="1">
        <f t="shared" si="26"/>
        <v>1.3413096547468948E-2</v>
      </c>
      <c r="AM289" s="1">
        <v>1.1647000000000001</v>
      </c>
      <c r="AN289" s="1">
        <v>1.1647000000000001</v>
      </c>
      <c r="AO289" s="1">
        <v>104.64</v>
      </c>
      <c r="AP289" s="1">
        <f t="shared" si="27"/>
        <v>9.5565749235474E-3</v>
      </c>
      <c r="AQ289" s="1">
        <v>1136.49</v>
      </c>
      <c r="AR289" s="1">
        <f t="shared" si="28"/>
        <v>8.799021548803773E-4</v>
      </c>
      <c r="AS289" s="1">
        <v>4.7199999999999999E-2</v>
      </c>
      <c r="AT289" s="1">
        <v>160</v>
      </c>
      <c r="AU289">
        <f t="shared" si="29"/>
        <v>6.2500000000000003E-3</v>
      </c>
      <c r="AV289" s="1">
        <v>1.26E-2</v>
      </c>
      <c r="AW289" s="1">
        <v>0.73180000000000001</v>
      </c>
      <c r="AX289" s="1">
        <v>1.1647000000000001</v>
      </c>
      <c r="AY289" s="1">
        <v>0.11219999999999999</v>
      </c>
      <c r="AZ289" s="1">
        <v>1.2941</v>
      </c>
    </row>
    <row r="290" spans="1:52" x14ac:dyDescent="0.35">
      <c r="A290" s="1">
        <v>2020</v>
      </c>
      <c r="B290" s="1">
        <v>11</v>
      </c>
      <c r="C290" s="1">
        <v>6517.8</v>
      </c>
      <c r="D290" s="1">
        <v>108893</v>
      </c>
      <c r="E290" s="1">
        <v>17190.25</v>
      </c>
      <c r="F290" s="1">
        <v>4032.87</v>
      </c>
      <c r="G290" s="1">
        <v>3391.76</v>
      </c>
      <c r="H290" s="1">
        <v>5518.55</v>
      </c>
      <c r="I290" s="1">
        <v>13291.16</v>
      </c>
      <c r="J290" s="1">
        <v>736.92</v>
      </c>
      <c r="K290" s="1">
        <v>12968.95</v>
      </c>
      <c r="L290" s="1">
        <v>7184.75</v>
      </c>
      <c r="M290" s="1">
        <v>22060.98</v>
      </c>
      <c r="N290" s="1">
        <v>26433.62</v>
      </c>
      <c r="O290" s="1">
        <v>2591.34</v>
      </c>
      <c r="P290" s="1">
        <v>41778.870000000003</v>
      </c>
      <c r="Q290" s="1">
        <v>41068.82</v>
      </c>
      <c r="R290" s="1">
        <v>3107.58</v>
      </c>
      <c r="S290" s="1">
        <v>2805.95</v>
      </c>
      <c r="T290" s="1">
        <v>8076.9</v>
      </c>
      <c r="U290" s="1">
        <v>1917.54</v>
      </c>
      <c r="V290" s="1">
        <v>6266.19</v>
      </c>
      <c r="W290" s="1">
        <v>3621.63</v>
      </c>
      <c r="Y290" s="1">
        <v>2020</v>
      </c>
      <c r="Z290" s="1">
        <v>11</v>
      </c>
      <c r="AA290" s="1">
        <v>0.73450000000000004</v>
      </c>
      <c r="AB290" s="1">
        <v>0.1875</v>
      </c>
      <c r="AC290" s="1">
        <v>0.76900000000000002</v>
      </c>
      <c r="AD290" s="1">
        <v>760.7</v>
      </c>
      <c r="AE290" s="1">
        <f t="shared" si="24"/>
        <v>1.3145786775338503E-3</v>
      </c>
      <c r="AF290" s="1">
        <v>6.5759999999999996</v>
      </c>
      <c r="AG290" s="1">
        <f t="shared" si="25"/>
        <v>0.15206812652068127</v>
      </c>
      <c r="AH290" s="1">
        <v>1.1928000000000001</v>
      </c>
      <c r="AI290" s="1">
        <v>1.1928000000000001</v>
      </c>
      <c r="AJ290" s="1">
        <v>1.1928000000000001</v>
      </c>
      <c r="AK290" s="1">
        <v>73.989999999999995</v>
      </c>
      <c r="AL290" s="1">
        <f t="shared" si="26"/>
        <v>1.3515339910798757E-2</v>
      </c>
      <c r="AM290" s="1">
        <v>1.1928000000000001</v>
      </c>
      <c r="AN290" s="1">
        <v>1.1928000000000001</v>
      </c>
      <c r="AO290" s="1">
        <v>104.27</v>
      </c>
      <c r="AP290" s="1">
        <f t="shared" si="27"/>
        <v>9.5904862376522491E-3</v>
      </c>
      <c r="AQ290" s="1">
        <v>1109.32</v>
      </c>
      <c r="AR290" s="1">
        <f t="shared" si="28"/>
        <v>9.014531424656547E-4</v>
      </c>
      <c r="AS290" s="1">
        <v>4.9500000000000002E-2</v>
      </c>
      <c r="AT290" s="1">
        <v>158.80000000000001</v>
      </c>
      <c r="AU290">
        <f t="shared" si="29"/>
        <v>6.2972292191435762E-3</v>
      </c>
      <c r="AV290" s="1">
        <v>1.3050000000000001E-2</v>
      </c>
      <c r="AW290" s="1">
        <v>0.74519999999999997</v>
      </c>
      <c r="AX290" s="1">
        <v>1.1928000000000001</v>
      </c>
      <c r="AY290" s="1">
        <v>0.1166</v>
      </c>
      <c r="AZ290" s="1">
        <v>1.3321000000000001</v>
      </c>
    </row>
    <row r="291" spans="1:52" x14ac:dyDescent="0.35">
      <c r="A291" s="1">
        <v>2020</v>
      </c>
      <c r="B291" s="1">
        <v>12</v>
      </c>
      <c r="C291" s="1">
        <v>6587.1</v>
      </c>
      <c r="D291" s="1">
        <v>119017</v>
      </c>
      <c r="E291" s="1">
        <v>17433.36</v>
      </c>
      <c r="F291" s="1">
        <v>4177.22</v>
      </c>
      <c r="G291" s="1">
        <v>3473.07</v>
      </c>
      <c r="H291" s="1">
        <v>5551.41</v>
      </c>
      <c r="I291" s="1">
        <v>13718.78</v>
      </c>
      <c r="J291" s="1">
        <v>808.99</v>
      </c>
      <c r="K291" s="1">
        <v>13981.75</v>
      </c>
      <c r="L291" s="1">
        <v>7376.33</v>
      </c>
      <c r="M291" s="1">
        <v>22232.9</v>
      </c>
      <c r="N291" s="1">
        <v>27444.17</v>
      </c>
      <c r="O291" s="1">
        <v>2873.47</v>
      </c>
      <c r="P291" s="1">
        <v>44066.879999999997</v>
      </c>
      <c r="Q291" s="1">
        <v>43755.38</v>
      </c>
      <c r="R291" s="1">
        <v>3289.02</v>
      </c>
      <c r="S291" s="1">
        <v>2843.81</v>
      </c>
      <c r="T291" s="1">
        <v>8073.7</v>
      </c>
      <c r="U291" s="1">
        <v>1874.74</v>
      </c>
      <c r="V291" s="1">
        <v>6460.52</v>
      </c>
      <c r="W291" s="1">
        <v>3756.07</v>
      </c>
      <c r="Y291" s="1">
        <v>2020</v>
      </c>
      <c r="Z291" s="1">
        <v>12</v>
      </c>
      <c r="AA291" s="1">
        <v>0.76939999999999997</v>
      </c>
      <c r="AB291" s="1">
        <v>0.1925</v>
      </c>
      <c r="AC291" s="1">
        <v>0.78510000000000002</v>
      </c>
      <c r="AD291" s="1">
        <v>709.75</v>
      </c>
      <c r="AE291" s="1">
        <f t="shared" si="24"/>
        <v>1.4089468122578373E-3</v>
      </c>
      <c r="AF291" s="1">
        <v>6.5250000000000004</v>
      </c>
      <c r="AG291" s="1">
        <f t="shared" si="25"/>
        <v>0.1532567049808429</v>
      </c>
      <c r="AH291" s="1">
        <v>1.2213000000000001</v>
      </c>
      <c r="AI291" s="1">
        <v>1.2213000000000001</v>
      </c>
      <c r="AJ291" s="1">
        <v>1.2213000000000001</v>
      </c>
      <c r="AK291" s="1">
        <v>73.036000000000001</v>
      </c>
      <c r="AL291" s="1">
        <f t="shared" si="26"/>
        <v>1.369187797798346E-2</v>
      </c>
      <c r="AM291" s="1">
        <v>1.2213000000000001</v>
      </c>
      <c r="AN291" s="1">
        <v>1.2213000000000001</v>
      </c>
      <c r="AO291" s="1">
        <v>103.24</v>
      </c>
      <c r="AP291" s="1">
        <f t="shared" si="27"/>
        <v>9.6861681518791171E-3</v>
      </c>
      <c r="AQ291" s="1">
        <v>1084.47</v>
      </c>
      <c r="AR291" s="1">
        <f t="shared" si="28"/>
        <v>9.2210941750348096E-4</v>
      </c>
      <c r="AS291" s="1">
        <v>5.024E-2</v>
      </c>
      <c r="AT291" s="1">
        <v>159.75</v>
      </c>
      <c r="AU291">
        <f t="shared" si="29"/>
        <v>6.2597809076682318E-3</v>
      </c>
      <c r="AV291" s="1">
        <v>1.3469999999999999E-2</v>
      </c>
      <c r="AW291" s="1">
        <v>0.75670000000000004</v>
      </c>
      <c r="AX291" s="1">
        <v>1.2213000000000001</v>
      </c>
      <c r="AY291" s="1">
        <v>0.12130000000000001</v>
      </c>
      <c r="AZ291" s="1">
        <v>1.3673</v>
      </c>
    </row>
    <row r="292" spans="1:52" x14ac:dyDescent="0.35">
      <c r="A292" s="1">
        <v>2021</v>
      </c>
      <c r="B292" s="1">
        <v>1</v>
      </c>
      <c r="C292" s="1">
        <v>6607.4</v>
      </c>
      <c r="D292" s="1">
        <v>115068</v>
      </c>
      <c r="E292" s="1">
        <v>17337.02</v>
      </c>
      <c r="F292" s="1">
        <v>4288.6499999999996</v>
      </c>
      <c r="G292" s="1">
        <v>3483.07</v>
      </c>
      <c r="H292" s="1">
        <v>5399.21</v>
      </c>
      <c r="I292" s="1">
        <v>13432.87</v>
      </c>
      <c r="J292" s="1">
        <v>749.46</v>
      </c>
      <c r="K292" s="1">
        <v>13634.6</v>
      </c>
      <c r="L292" s="1">
        <v>7047.3</v>
      </c>
      <c r="M292" s="1">
        <v>21572.53</v>
      </c>
      <c r="N292" s="1">
        <v>27663.39</v>
      </c>
      <c r="O292" s="1">
        <v>2976.21</v>
      </c>
      <c r="P292" s="1">
        <v>42985.73</v>
      </c>
      <c r="Q292" s="1">
        <v>46385.54</v>
      </c>
      <c r="R292" s="1">
        <v>3277.08</v>
      </c>
      <c r="S292" s="1">
        <v>2902.52</v>
      </c>
      <c r="T292" s="1">
        <v>7757.5</v>
      </c>
      <c r="U292" s="1">
        <v>1948.79</v>
      </c>
      <c r="V292" s="1">
        <v>6407.46</v>
      </c>
      <c r="W292" s="1">
        <v>3714.24</v>
      </c>
      <c r="Y292" s="1">
        <v>2021</v>
      </c>
      <c r="Z292" s="1">
        <v>1</v>
      </c>
      <c r="AA292" s="1">
        <v>0.76419999999999999</v>
      </c>
      <c r="AB292" s="1">
        <v>0.183</v>
      </c>
      <c r="AC292" s="1">
        <v>0.78239999999999998</v>
      </c>
      <c r="AD292" s="1">
        <v>734.59</v>
      </c>
      <c r="AE292" s="1">
        <f t="shared" si="24"/>
        <v>1.3613035843123374E-3</v>
      </c>
      <c r="AF292" s="1">
        <v>6.4249999999999998</v>
      </c>
      <c r="AG292" s="1">
        <f t="shared" si="25"/>
        <v>0.1556420233463035</v>
      </c>
      <c r="AH292" s="1">
        <v>1.2136</v>
      </c>
      <c r="AI292" s="1">
        <v>1.2136</v>
      </c>
      <c r="AJ292" s="1">
        <v>1.2136</v>
      </c>
      <c r="AK292" s="1">
        <v>72.876999999999995</v>
      </c>
      <c r="AL292" s="1">
        <f t="shared" si="26"/>
        <v>1.3721750346474198E-2</v>
      </c>
      <c r="AM292" s="1">
        <v>1.2136</v>
      </c>
      <c r="AN292" s="1">
        <v>1.2136</v>
      </c>
      <c r="AO292" s="1">
        <v>104.68</v>
      </c>
      <c r="AP292" s="1">
        <f t="shared" si="27"/>
        <v>9.5529231944975149E-3</v>
      </c>
      <c r="AQ292" s="1">
        <v>1117.6400000000001</v>
      </c>
      <c r="AR292" s="1">
        <f t="shared" si="28"/>
        <v>8.947424931104827E-4</v>
      </c>
      <c r="AS292" s="1">
        <v>4.854E-2</v>
      </c>
      <c r="AT292" s="1">
        <v>159.6</v>
      </c>
      <c r="AU292">
        <f t="shared" si="29"/>
        <v>6.265664160401003E-3</v>
      </c>
      <c r="AV292" s="1">
        <v>1.3180000000000001E-2</v>
      </c>
      <c r="AW292" s="1">
        <v>0.75229999999999997</v>
      </c>
      <c r="AX292" s="1">
        <v>1.2136</v>
      </c>
      <c r="AY292" s="1">
        <v>0.1196</v>
      </c>
      <c r="AZ292" s="1">
        <v>1.3702000000000001</v>
      </c>
    </row>
    <row r="293" spans="1:52" x14ac:dyDescent="0.35">
      <c r="A293" s="1">
        <v>2021</v>
      </c>
      <c r="B293" s="1">
        <v>2</v>
      </c>
      <c r="C293" s="1">
        <v>6673.3</v>
      </c>
      <c r="D293" s="1">
        <v>110035</v>
      </c>
      <c r="E293" s="1">
        <v>18060.259999999998</v>
      </c>
      <c r="F293" s="1">
        <v>4573.37</v>
      </c>
      <c r="G293" s="1">
        <v>3509.08</v>
      </c>
      <c r="H293" s="1">
        <v>5703.22</v>
      </c>
      <c r="I293" s="1">
        <v>13786.29</v>
      </c>
      <c r="J293" s="1">
        <v>792.38</v>
      </c>
      <c r="K293" s="1">
        <v>14529.15</v>
      </c>
      <c r="L293" s="1">
        <v>7341.48</v>
      </c>
      <c r="M293" s="1">
        <v>22848.58</v>
      </c>
      <c r="N293" s="1">
        <v>28966.01</v>
      </c>
      <c r="O293" s="1">
        <v>3012.95</v>
      </c>
      <c r="P293" s="1">
        <v>44592.91</v>
      </c>
      <c r="Q293" s="1">
        <v>45865.02</v>
      </c>
      <c r="R293" s="1">
        <v>3346.64</v>
      </c>
      <c r="S293" s="1">
        <v>2949.04</v>
      </c>
      <c r="T293" s="1">
        <v>8225</v>
      </c>
      <c r="U293" s="1">
        <v>2009.9</v>
      </c>
      <c r="V293" s="1">
        <v>6483.43</v>
      </c>
      <c r="W293" s="1">
        <v>3811.15</v>
      </c>
      <c r="Y293" s="1">
        <v>2021</v>
      </c>
      <c r="Z293" s="1">
        <v>2</v>
      </c>
      <c r="AA293" s="1">
        <v>0.77049999999999996</v>
      </c>
      <c r="AB293" s="1">
        <v>0.17860000000000001</v>
      </c>
      <c r="AC293" s="1">
        <v>0.78469999999999995</v>
      </c>
      <c r="AD293" s="1">
        <v>723.51</v>
      </c>
      <c r="AE293" s="1">
        <f t="shared" si="24"/>
        <v>1.3821509032356154E-3</v>
      </c>
      <c r="AF293" s="1">
        <v>6.4729999999999999</v>
      </c>
      <c r="AG293" s="1">
        <f t="shared" si="25"/>
        <v>0.15448787270199291</v>
      </c>
      <c r="AH293" s="1">
        <v>1.2074</v>
      </c>
      <c r="AI293" s="1">
        <v>1.2074</v>
      </c>
      <c r="AJ293" s="1">
        <v>1.2074</v>
      </c>
      <c r="AK293" s="1">
        <v>73.92</v>
      </c>
      <c r="AL293" s="1">
        <f t="shared" si="26"/>
        <v>1.3528138528138528E-2</v>
      </c>
      <c r="AM293" s="1">
        <v>1.2074</v>
      </c>
      <c r="AN293" s="1">
        <v>1.2074</v>
      </c>
      <c r="AO293" s="1">
        <v>106.58</v>
      </c>
      <c r="AP293" s="1">
        <f t="shared" si="27"/>
        <v>9.382623381497467E-3</v>
      </c>
      <c r="AQ293" s="1">
        <v>1123.8900000000001</v>
      </c>
      <c r="AR293" s="1">
        <f t="shared" si="28"/>
        <v>8.8976679212378427E-4</v>
      </c>
      <c r="AS293" s="1">
        <v>4.793E-2</v>
      </c>
      <c r="AT293" s="1">
        <v>158.35</v>
      </c>
      <c r="AU293">
        <f t="shared" si="29"/>
        <v>6.3151247237132934E-3</v>
      </c>
      <c r="AV293" s="1">
        <v>1.341E-2</v>
      </c>
      <c r="AW293" s="1">
        <v>0.75080000000000002</v>
      </c>
      <c r="AX293" s="1">
        <v>1.2074</v>
      </c>
      <c r="AY293" s="1">
        <v>0.11849999999999999</v>
      </c>
      <c r="AZ293" s="1">
        <v>1.3932</v>
      </c>
    </row>
    <row r="294" spans="1:52" x14ac:dyDescent="0.35">
      <c r="A294" s="1">
        <v>2021</v>
      </c>
      <c r="B294" s="1">
        <v>3</v>
      </c>
      <c r="C294" s="1">
        <v>6790.7</v>
      </c>
      <c r="D294" s="1">
        <v>116634</v>
      </c>
      <c r="E294" s="1">
        <v>18700.669999999998</v>
      </c>
      <c r="F294" s="1">
        <v>4898.09</v>
      </c>
      <c r="G294" s="1">
        <v>3441.91</v>
      </c>
      <c r="H294" s="1">
        <v>6067.23</v>
      </c>
      <c r="I294" s="1">
        <v>15008.34</v>
      </c>
      <c r="J294" s="1">
        <v>865.05</v>
      </c>
      <c r="K294" s="1">
        <v>14690.7</v>
      </c>
      <c r="L294" s="1">
        <v>8083.98</v>
      </c>
      <c r="M294" s="1">
        <v>24648.560000000001</v>
      </c>
      <c r="N294" s="1">
        <v>29178.799999999999</v>
      </c>
      <c r="O294" s="1">
        <v>3061.42</v>
      </c>
      <c r="P294" s="1">
        <v>47246.26</v>
      </c>
      <c r="Q294" s="1">
        <v>44587.85</v>
      </c>
      <c r="R294" s="1">
        <v>3541.72</v>
      </c>
      <c r="S294" s="1">
        <v>3165.34</v>
      </c>
      <c r="T294" s="1">
        <v>8580</v>
      </c>
      <c r="U294" s="1">
        <v>2192.86</v>
      </c>
      <c r="V294" s="1">
        <v>6713.63</v>
      </c>
      <c r="W294" s="1">
        <v>3972.89</v>
      </c>
      <c r="Y294" s="1">
        <v>2021</v>
      </c>
      <c r="Z294" s="1">
        <v>3</v>
      </c>
      <c r="AA294" s="1">
        <v>0.75960000000000005</v>
      </c>
      <c r="AB294" s="1">
        <v>0.17749999999999999</v>
      </c>
      <c r="AC294" s="1">
        <v>0.79610000000000003</v>
      </c>
      <c r="AD294" s="1">
        <v>720.2</v>
      </c>
      <c r="AE294" s="1">
        <f t="shared" si="24"/>
        <v>1.3885031935573452E-3</v>
      </c>
      <c r="AF294" s="1">
        <v>6.5518000000000001</v>
      </c>
      <c r="AG294" s="1">
        <f t="shared" si="25"/>
        <v>0.1526298116548124</v>
      </c>
      <c r="AH294" s="1">
        <v>1.1728000000000001</v>
      </c>
      <c r="AI294" s="1">
        <v>1.1728000000000001</v>
      </c>
      <c r="AJ294" s="1">
        <v>1.1728000000000001</v>
      </c>
      <c r="AK294" s="1">
        <v>73.137</v>
      </c>
      <c r="AL294" s="1">
        <f t="shared" si="26"/>
        <v>1.3672969905793237E-2</v>
      </c>
      <c r="AM294" s="1">
        <v>1.1728000000000001</v>
      </c>
      <c r="AN294" s="1">
        <v>1.1728000000000001</v>
      </c>
      <c r="AO294" s="1">
        <v>110.7</v>
      </c>
      <c r="AP294" s="1">
        <f t="shared" si="27"/>
        <v>9.0334236675700084E-3</v>
      </c>
      <c r="AQ294" s="1">
        <v>1127.17</v>
      </c>
      <c r="AR294" s="1">
        <f t="shared" si="28"/>
        <v>8.8717762183166684E-4</v>
      </c>
      <c r="AS294" s="1">
        <v>4.888E-2</v>
      </c>
      <c r="AT294" s="1">
        <v>152.32</v>
      </c>
      <c r="AU294">
        <f t="shared" si="29"/>
        <v>6.5651260504201682E-3</v>
      </c>
      <c r="AV294" s="1">
        <v>1.321E-2</v>
      </c>
      <c r="AW294" s="1">
        <v>0.74339999999999995</v>
      </c>
      <c r="AX294" s="1">
        <v>1.1728000000000001</v>
      </c>
      <c r="AY294" s="1">
        <v>0.1145</v>
      </c>
      <c r="AZ294" s="1">
        <v>1.3778999999999999</v>
      </c>
    </row>
    <row r="295" spans="1:52" x14ac:dyDescent="0.35">
      <c r="A295" s="1">
        <v>2021</v>
      </c>
      <c r="B295" s="1">
        <v>4</v>
      </c>
      <c r="C295" s="1">
        <v>7025.8</v>
      </c>
      <c r="D295" s="1">
        <v>118894</v>
      </c>
      <c r="E295" s="1">
        <v>19108.330000000002</v>
      </c>
      <c r="F295" s="1">
        <v>4472.84</v>
      </c>
      <c r="G295" s="1">
        <v>3446.86</v>
      </c>
      <c r="H295" s="1">
        <v>6269.48</v>
      </c>
      <c r="I295" s="1">
        <v>15135.91</v>
      </c>
      <c r="J295" s="1">
        <v>910.37</v>
      </c>
      <c r="K295" s="1">
        <v>14631.1</v>
      </c>
      <c r="L295" s="1">
        <v>8092.97</v>
      </c>
      <c r="M295" s="1">
        <v>24141.16</v>
      </c>
      <c r="N295" s="1">
        <v>28812.63</v>
      </c>
      <c r="O295" s="1">
        <v>3147.86</v>
      </c>
      <c r="P295" s="1">
        <v>48009.72</v>
      </c>
      <c r="Q295" s="1">
        <v>44262.35</v>
      </c>
      <c r="R295" s="1">
        <v>3544</v>
      </c>
      <c r="S295" s="1">
        <v>3218.27</v>
      </c>
      <c r="T295" s="1">
        <v>8815</v>
      </c>
      <c r="U295" s="1">
        <v>2217.02</v>
      </c>
      <c r="V295" s="1">
        <v>6969.81</v>
      </c>
      <c r="W295" s="1">
        <v>4181.17</v>
      </c>
      <c r="Y295" s="1">
        <v>2021</v>
      </c>
      <c r="Z295" s="1">
        <v>4</v>
      </c>
      <c r="AA295" s="1">
        <v>0.77159999999999995</v>
      </c>
      <c r="AB295" s="1">
        <v>0.18390000000000001</v>
      </c>
      <c r="AC295" s="1">
        <v>0.8135</v>
      </c>
      <c r="AD295" s="1">
        <v>710.3</v>
      </c>
      <c r="AE295" s="1">
        <f t="shared" si="24"/>
        <v>1.4078558355624384E-3</v>
      </c>
      <c r="AF295" s="1">
        <v>6.4729999999999999</v>
      </c>
      <c r="AG295" s="1">
        <f t="shared" si="25"/>
        <v>0.15448787270199291</v>
      </c>
      <c r="AH295" s="1">
        <v>1.2018</v>
      </c>
      <c r="AI295" s="1">
        <v>1.2018</v>
      </c>
      <c r="AJ295" s="1">
        <v>1.2018</v>
      </c>
      <c r="AK295" s="1">
        <v>74.05</v>
      </c>
      <c r="AL295" s="1">
        <f t="shared" si="26"/>
        <v>1.3504388926401082E-2</v>
      </c>
      <c r="AM295" s="1">
        <v>1.2018</v>
      </c>
      <c r="AN295" s="1">
        <v>1.2018</v>
      </c>
      <c r="AO295" s="1">
        <v>109.27</v>
      </c>
      <c r="AP295" s="1">
        <f t="shared" si="27"/>
        <v>9.1516427198682169E-3</v>
      </c>
      <c r="AQ295" s="1">
        <v>1117.1600000000001</v>
      </c>
      <c r="AR295" s="1">
        <f t="shared" si="28"/>
        <v>8.9512692899853196E-4</v>
      </c>
      <c r="AS295" s="1">
        <v>4.9369999999999997E-2</v>
      </c>
      <c r="AT295" s="1">
        <v>152.97999999999999</v>
      </c>
      <c r="AU295">
        <f t="shared" si="29"/>
        <v>6.5368021963655388E-3</v>
      </c>
      <c r="AV295" s="1">
        <v>1.329E-2</v>
      </c>
      <c r="AW295" s="1">
        <v>0.75149999999999995</v>
      </c>
      <c r="AX295" s="1">
        <v>1.2018</v>
      </c>
      <c r="AY295" s="1">
        <v>0.1181</v>
      </c>
      <c r="AZ295" s="1">
        <v>1.3814</v>
      </c>
    </row>
    <row r="296" spans="1:52" x14ac:dyDescent="0.35">
      <c r="A296" s="1">
        <v>2021</v>
      </c>
      <c r="B296" s="1">
        <v>5</v>
      </c>
      <c r="C296" s="1">
        <v>7161.6</v>
      </c>
      <c r="D296" s="1">
        <v>126216</v>
      </c>
      <c r="E296" s="1">
        <v>19730.990000000002</v>
      </c>
      <c r="F296" s="1">
        <v>4356.43</v>
      </c>
      <c r="G296" s="1">
        <v>3615.48</v>
      </c>
      <c r="H296" s="1">
        <v>6447.17</v>
      </c>
      <c r="I296" s="1">
        <v>15421.13</v>
      </c>
      <c r="J296" s="1">
        <v>894.85</v>
      </c>
      <c r="K296" s="1">
        <v>15582.8</v>
      </c>
      <c r="L296" s="1">
        <v>8231.77</v>
      </c>
      <c r="M296" s="1">
        <v>25170.55</v>
      </c>
      <c r="N296" s="1">
        <v>28860.080000000002</v>
      </c>
      <c r="O296" s="1">
        <v>3203.92</v>
      </c>
      <c r="P296" s="1">
        <v>50885.95</v>
      </c>
      <c r="Q296" s="1">
        <v>47896.34</v>
      </c>
      <c r="R296" s="1">
        <v>3721.63</v>
      </c>
      <c r="S296" s="1">
        <v>3164.28</v>
      </c>
      <c r="T296" s="1">
        <v>9148.9</v>
      </c>
      <c r="U296" s="1">
        <v>2241.87</v>
      </c>
      <c r="V296" s="1">
        <v>7022.61</v>
      </c>
      <c r="W296" s="1">
        <v>4204.1099999999997</v>
      </c>
      <c r="Y296" s="1">
        <v>2021</v>
      </c>
      <c r="Z296" s="1">
        <v>5</v>
      </c>
      <c r="AA296" s="1">
        <v>0.77339999999999998</v>
      </c>
      <c r="AB296" s="1">
        <v>0.19159999999999999</v>
      </c>
      <c r="AC296" s="1">
        <v>0.82879999999999998</v>
      </c>
      <c r="AD296" s="1">
        <v>722.43</v>
      </c>
      <c r="AE296" s="1">
        <f t="shared" si="24"/>
        <v>1.3842171559874314E-3</v>
      </c>
      <c r="AF296" s="1">
        <v>6.3688000000000002</v>
      </c>
      <c r="AG296" s="1">
        <f t="shared" si="25"/>
        <v>0.1570154503203115</v>
      </c>
      <c r="AH296" s="1">
        <v>1.2224999999999999</v>
      </c>
      <c r="AI296" s="1">
        <v>1.2224999999999999</v>
      </c>
      <c r="AJ296" s="1">
        <v>1.2224999999999999</v>
      </c>
      <c r="AK296" s="1">
        <v>72.510999999999996</v>
      </c>
      <c r="AL296" s="1">
        <f t="shared" si="26"/>
        <v>1.3791011019017805E-2</v>
      </c>
      <c r="AM296" s="1">
        <v>1.2224999999999999</v>
      </c>
      <c r="AN296" s="1">
        <v>1.2224999999999999</v>
      </c>
      <c r="AO296" s="1">
        <v>109.54</v>
      </c>
      <c r="AP296" s="1">
        <f t="shared" si="27"/>
        <v>9.1290852656563809E-3</v>
      </c>
      <c r="AQ296" s="1">
        <v>1106.58</v>
      </c>
      <c r="AR296" s="1">
        <f t="shared" si="28"/>
        <v>9.036852283612573E-4</v>
      </c>
      <c r="AS296" s="1">
        <v>5.0099999999999999E-2</v>
      </c>
      <c r="AT296" s="1">
        <v>152.52000000000001</v>
      </c>
      <c r="AU296">
        <f t="shared" si="29"/>
        <v>6.5565171780750057E-3</v>
      </c>
      <c r="AV296" s="1">
        <v>1.359E-2</v>
      </c>
      <c r="AW296" s="1">
        <v>0.75660000000000005</v>
      </c>
      <c r="AX296" s="1">
        <v>1.2224999999999999</v>
      </c>
      <c r="AY296" s="1">
        <v>0.1205</v>
      </c>
      <c r="AZ296" s="1">
        <v>1.4209000000000001</v>
      </c>
    </row>
    <row r="297" spans="1:52" x14ac:dyDescent="0.35">
      <c r="A297" s="1">
        <v>2021</v>
      </c>
      <c r="B297" s="1">
        <v>6</v>
      </c>
      <c r="C297" s="1">
        <v>7313</v>
      </c>
      <c r="D297" s="1">
        <v>126802</v>
      </c>
      <c r="E297" s="1">
        <v>20165.580000000002</v>
      </c>
      <c r="F297" s="1">
        <v>4331.33</v>
      </c>
      <c r="G297" s="1">
        <v>3591.2</v>
      </c>
      <c r="H297" s="1">
        <v>6507.83</v>
      </c>
      <c r="I297" s="1">
        <v>15531.04</v>
      </c>
      <c r="J297" s="1">
        <v>884.89</v>
      </c>
      <c r="K297" s="1">
        <v>15721.5</v>
      </c>
      <c r="L297" s="1">
        <v>8174.45</v>
      </c>
      <c r="M297" s="1">
        <v>25102.04</v>
      </c>
      <c r="N297" s="1">
        <v>28791.53</v>
      </c>
      <c r="O297" s="1">
        <v>3296.68</v>
      </c>
      <c r="P297" s="1">
        <v>50289.75</v>
      </c>
      <c r="Q297" s="1">
        <v>47356.02</v>
      </c>
      <c r="R297" s="1">
        <v>3841.85</v>
      </c>
      <c r="S297" s="1">
        <v>3130.46</v>
      </c>
      <c r="T297" s="1">
        <v>8821.2000000000007</v>
      </c>
      <c r="U297" s="1">
        <v>2263.13</v>
      </c>
      <c r="V297" s="1">
        <v>7037.47</v>
      </c>
      <c r="W297" s="1">
        <v>4297.5</v>
      </c>
      <c r="Y297" s="1">
        <v>2021</v>
      </c>
      <c r="Z297" s="1">
        <v>6</v>
      </c>
      <c r="AA297" s="1">
        <v>0.74980000000000002</v>
      </c>
      <c r="AB297" s="1">
        <v>0.20119999999999999</v>
      </c>
      <c r="AC297" s="1">
        <v>0.80659999999999998</v>
      </c>
      <c r="AD297" s="1">
        <v>731.7</v>
      </c>
      <c r="AE297" s="1">
        <f t="shared" si="24"/>
        <v>1.3666803334700013E-3</v>
      </c>
      <c r="AF297" s="1">
        <v>6.4565999999999999</v>
      </c>
      <c r="AG297" s="1">
        <f t="shared" si="25"/>
        <v>0.15488027754545736</v>
      </c>
      <c r="AH297" s="1">
        <v>1.1855</v>
      </c>
      <c r="AI297" s="1">
        <v>1.1855</v>
      </c>
      <c r="AJ297" s="1">
        <v>1.1855</v>
      </c>
      <c r="AK297" s="1">
        <v>74.36</v>
      </c>
      <c r="AL297" s="1">
        <f t="shared" si="26"/>
        <v>1.3448090371167294E-2</v>
      </c>
      <c r="AM297" s="1">
        <v>1.1855</v>
      </c>
      <c r="AN297" s="1">
        <v>1.1855</v>
      </c>
      <c r="AO297" s="1">
        <v>111.1</v>
      </c>
      <c r="AP297" s="1">
        <f t="shared" si="27"/>
        <v>9.0009000900090012E-3</v>
      </c>
      <c r="AQ297" s="1">
        <v>1130.48</v>
      </c>
      <c r="AR297" s="1">
        <f t="shared" si="28"/>
        <v>8.8458000141532797E-4</v>
      </c>
      <c r="AS297" s="1">
        <v>5.0099999999999999E-2</v>
      </c>
      <c r="AT297" s="1">
        <v>157.53</v>
      </c>
      <c r="AU297">
        <f t="shared" si="29"/>
        <v>6.3479972068812293E-3</v>
      </c>
      <c r="AV297" s="1">
        <v>1.3639999999999999E-2</v>
      </c>
      <c r="AW297" s="1">
        <v>0.74319999999999997</v>
      </c>
      <c r="AX297" s="1">
        <v>1.1855</v>
      </c>
      <c r="AY297" s="1">
        <v>0.1169</v>
      </c>
      <c r="AZ297" s="1">
        <v>1.3827</v>
      </c>
    </row>
    <row r="298" spans="1:52" x14ac:dyDescent="0.35">
      <c r="A298" s="1">
        <v>2021</v>
      </c>
      <c r="B298" s="1">
        <v>7</v>
      </c>
      <c r="C298" s="1">
        <v>7392.6</v>
      </c>
      <c r="D298" s="1">
        <v>121801</v>
      </c>
      <c r="E298" s="1">
        <v>20287.8</v>
      </c>
      <c r="F298" s="1">
        <v>4252.04</v>
      </c>
      <c r="G298" s="1">
        <v>3397.36</v>
      </c>
      <c r="H298" s="1">
        <v>6612.76</v>
      </c>
      <c r="I298" s="1">
        <v>15544.39</v>
      </c>
      <c r="J298" s="1">
        <v>888.26</v>
      </c>
      <c r="K298" s="1">
        <v>15763.05</v>
      </c>
      <c r="L298" s="1">
        <v>8324.65</v>
      </c>
      <c r="M298" s="1">
        <v>25363.02</v>
      </c>
      <c r="N298" s="1">
        <v>27283.59</v>
      </c>
      <c r="O298" s="1">
        <v>3202.32</v>
      </c>
      <c r="P298" s="1">
        <v>50868.32</v>
      </c>
      <c r="Q298" s="1">
        <v>47055.29</v>
      </c>
      <c r="R298" s="1">
        <v>3771.58</v>
      </c>
      <c r="S298" s="1">
        <v>3166.94</v>
      </c>
      <c r="T298" s="1">
        <v>8675.7000000000007</v>
      </c>
      <c r="U298" s="1">
        <v>2369.89</v>
      </c>
      <c r="V298" s="1">
        <v>7032.3</v>
      </c>
      <c r="W298" s="1">
        <v>4395.26</v>
      </c>
      <c r="Y298" s="1">
        <v>2021</v>
      </c>
      <c r="Z298" s="1">
        <v>7</v>
      </c>
      <c r="AA298" s="1">
        <v>0.73440000000000005</v>
      </c>
      <c r="AB298" s="1">
        <v>0.1918</v>
      </c>
      <c r="AC298" s="1">
        <v>0.80169999999999997</v>
      </c>
      <c r="AD298" s="1">
        <v>756.2</v>
      </c>
      <c r="AE298" s="1">
        <f t="shared" si="24"/>
        <v>1.3224014810896587E-3</v>
      </c>
      <c r="AF298" s="1">
        <v>6.4608999999999996</v>
      </c>
      <c r="AG298" s="1">
        <f t="shared" si="25"/>
        <v>0.15477719822315777</v>
      </c>
      <c r="AH298" s="1">
        <v>1.1870000000000001</v>
      </c>
      <c r="AI298" s="1">
        <v>1.1870000000000001</v>
      </c>
      <c r="AJ298" s="1">
        <v>1.1870000000000001</v>
      </c>
      <c r="AK298" s="1">
        <v>74.337000000000003</v>
      </c>
      <c r="AL298" s="1">
        <f t="shared" si="26"/>
        <v>1.345225123424405E-2</v>
      </c>
      <c r="AM298" s="1">
        <v>1.1870000000000001</v>
      </c>
      <c r="AN298" s="1">
        <v>1.1870000000000001</v>
      </c>
      <c r="AO298" s="1">
        <v>109.7</v>
      </c>
      <c r="AP298" s="1">
        <f t="shared" si="27"/>
        <v>9.1157702825888781E-3</v>
      </c>
      <c r="AQ298" s="1">
        <v>1151.4100000000001</v>
      </c>
      <c r="AR298" s="1">
        <f t="shared" si="28"/>
        <v>8.6850036042764955E-4</v>
      </c>
      <c r="AS298" s="1">
        <v>5.0270000000000002E-2</v>
      </c>
      <c r="AT298" s="1">
        <v>161.75</v>
      </c>
      <c r="AU298">
        <f t="shared" si="29"/>
        <v>6.1823802163833074E-3</v>
      </c>
      <c r="AV298" s="1">
        <v>1.366E-2</v>
      </c>
      <c r="AW298" s="1">
        <v>0.73809999999999998</v>
      </c>
      <c r="AX298" s="1">
        <v>1.1870000000000001</v>
      </c>
      <c r="AY298" s="1">
        <v>0.1164</v>
      </c>
      <c r="AZ298" s="1">
        <v>1.3900999999999999</v>
      </c>
    </row>
    <row r="299" spans="1:52" x14ac:dyDescent="0.35">
      <c r="A299" s="1">
        <v>2021</v>
      </c>
      <c r="B299" s="1">
        <v>8</v>
      </c>
      <c r="C299" s="1">
        <v>7534.9</v>
      </c>
      <c r="D299" s="1">
        <v>118781</v>
      </c>
      <c r="E299" s="1">
        <v>20582.939999999999</v>
      </c>
      <c r="F299" s="1">
        <v>4491.57</v>
      </c>
      <c r="G299" s="1">
        <v>3543.94</v>
      </c>
      <c r="H299" s="1">
        <v>6680.18</v>
      </c>
      <c r="I299" s="1">
        <v>15835.09</v>
      </c>
      <c r="J299" s="1">
        <v>923.15</v>
      </c>
      <c r="K299" s="1">
        <v>17132.2</v>
      </c>
      <c r="L299" s="1">
        <v>8786.93</v>
      </c>
      <c r="M299" s="1">
        <v>26009.29</v>
      </c>
      <c r="N299" s="1">
        <v>28089.54</v>
      </c>
      <c r="O299" s="1">
        <v>3199.27</v>
      </c>
      <c r="P299" s="1">
        <v>53304.74</v>
      </c>
      <c r="Q299" s="1">
        <v>47419.74</v>
      </c>
      <c r="R299" s="1">
        <v>3918.96</v>
      </c>
      <c r="S299" s="1">
        <v>3055.05</v>
      </c>
      <c r="T299" s="1">
        <v>8846.6</v>
      </c>
      <c r="U299" s="1">
        <v>2351.25</v>
      </c>
      <c r="V299" s="1">
        <v>7119.7</v>
      </c>
      <c r="W299" s="1">
        <v>4522.68</v>
      </c>
      <c r="Y299" s="1">
        <v>2021</v>
      </c>
      <c r="Z299" s="1">
        <v>8</v>
      </c>
      <c r="AA299" s="1">
        <v>0.73150000000000004</v>
      </c>
      <c r="AB299" s="1">
        <v>0.19409999999999999</v>
      </c>
      <c r="AC299" s="1">
        <v>0.79249999999999998</v>
      </c>
      <c r="AD299" s="1">
        <v>772.63</v>
      </c>
      <c r="AE299" s="1">
        <f t="shared" si="24"/>
        <v>1.2942805741428627E-3</v>
      </c>
      <c r="AF299" s="1">
        <v>6.4603999999999999</v>
      </c>
      <c r="AG299" s="1">
        <f t="shared" si="25"/>
        <v>0.15478917714073431</v>
      </c>
      <c r="AH299" s="1">
        <v>1.1807000000000001</v>
      </c>
      <c r="AI299" s="1">
        <v>1.1807000000000001</v>
      </c>
      <c r="AJ299" s="1">
        <v>1.1807000000000001</v>
      </c>
      <c r="AK299" s="1">
        <v>72.947000000000003</v>
      </c>
      <c r="AL299" s="1">
        <f t="shared" si="26"/>
        <v>1.3708582943781101E-2</v>
      </c>
      <c r="AM299" s="1">
        <v>1.1807000000000001</v>
      </c>
      <c r="AN299" s="1">
        <v>1.1807000000000001</v>
      </c>
      <c r="AO299" s="1">
        <v>110.02</v>
      </c>
      <c r="AP299" s="1">
        <f t="shared" si="27"/>
        <v>9.0892564988183967E-3</v>
      </c>
      <c r="AQ299" s="1">
        <v>1158.73</v>
      </c>
      <c r="AR299" s="1">
        <f t="shared" si="28"/>
        <v>8.6301381685120781E-4</v>
      </c>
      <c r="AS299" s="1">
        <v>4.9799999999999997E-2</v>
      </c>
      <c r="AT299" s="1">
        <v>166.25</v>
      </c>
      <c r="AU299">
        <f t="shared" si="29"/>
        <v>6.0150375939849628E-3</v>
      </c>
      <c r="AV299" s="1">
        <v>1.357E-2</v>
      </c>
      <c r="AW299" s="1">
        <v>0.74339999999999995</v>
      </c>
      <c r="AX299" s="1">
        <v>1.1807000000000001</v>
      </c>
      <c r="AY299" s="1">
        <v>0.1159</v>
      </c>
      <c r="AZ299" s="1">
        <v>1.3754</v>
      </c>
    </row>
    <row r="300" spans="1:52" x14ac:dyDescent="0.35">
      <c r="A300" s="1">
        <v>2021</v>
      </c>
      <c r="B300" s="1">
        <v>9</v>
      </c>
      <c r="C300" s="1">
        <v>7332.2</v>
      </c>
      <c r="D300" s="1">
        <v>110979</v>
      </c>
      <c r="E300" s="1">
        <v>20070.25</v>
      </c>
      <c r="F300" s="1">
        <v>4362.59</v>
      </c>
      <c r="G300" s="1">
        <v>3568.17</v>
      </c>
      <c r="H300" s="1">
        <v>6520.01</v>
      </c>
      <c r="I300" s="1">
        <v>15260.69</v>
      </c>
      <c r="J300" s="1">
        <v>865.34</v>
      </c>
      <c r="K300" s="1">
        <v>17618.150000000001</v>
      </c>
      <c r="L300" s="1">
        <v>8402.1299999999992</v>
      </c>
      <c r="M300" s="1">
        <v>25683.81</v>
      </c>
      <c r="N300" s="1">
        <v>29452.66</v>
      </c>
      <c r="O300" s="1">
        <v>3068.82</v>
      </c>
      <c r="P300" s="1">
        <v>51385.55</v>
      </c>
      <c r="Q300" s="1">
        <v>44899.6</v>
      </c>
      <c r="R300" s="1">
        <v>4103.5200000000004</v>
      </c>
      <c r="S300" s="1">
        <v>3086.7</v>
      </c>
      <c r="T300" s="1">
        <v>8796.2999999999993</v>
      </c>
      <c r="U300" s="1">
        <v>2259.1799999999998</v>
      </c>
      <c r="V300" s="1">
        <v>7086.42</v>
      </c>
      <c r="W300" s="1">
        <v>4307.54</v>
      </c>
      <c r="Y300" s="1">
        <v>2021</v>
      </c>
      <c r="Z300" s="1">
        <v>9</v>
      </c>
      <c r="AA300" s="1">
        <v>0.72260000000000002</v>
      </c>
      <c r="AB300" s="1">
        <v>0.1837</v>
      </c>
      <c r="AC300" s="1">
        <v>0.78849999999999998</v>
      </c>
      <c r="AD300" s="1">
        <v>810.53</v>
      </c>
      <c r="AE300" s="1">
        <f t="shared" si="24"/>
        <v>1.2337606257633894E-3</v>
      </c>
      <c r="AF300" s="1">
        <v>6.4451999999999998</v>
      </c>
      <c r="AG300" s="1">
        <f t="shared" si="25"/>
        <v>0.15515422329795817</v>
      </c>
      <c r="AH300" s="1">
        <v>1.1580999999999999</v>
      </c>
      <c r="AI300" s="1">
        <v>1.1580999999999999</v>
      </c>
      <c r="AJ300" s="1">
        <v>1.1580999999999999</v>
      </c>
      <c r="AK300" s="1">
        <v>74.164000000000001</v>
      </c>
      <c r="AL300" s="1">
        <f t="shared" si="26"/>
        <v>1.3483630872121245E-2</v>
      </c>
      <c r="AM300" s="1">
        <v>1.1580999999999999</v>
      </c>
      <c r="AN300" s="1">
        <v>1.1580999999999999</v>
      </c>
      <c r="AO300" s="1">
        <v>111.27</v>
      </c>
      <c r="AP300" s="1">
        <f t="shared" si="27"/>
        <v>8.9871483778197186E-3</v>
      </c>
      <c r="AQ300" s="1">
        <v>1184.23</v>
      </c>
      <c r="AR300" s="1">
        <f t="shared" si="28"/>
        <v>8.4443055825304206E-4</v>
      </c>
      <c r="AS300" s="1">
        <v>4.8419999999999998E-2</v>
      </c>
      <c r="AT300" s="1">
        <v>170.5</v>
      </c>
      <c r="AU300">
        <f t="shared" si="29"/>
        <v>5.8651026392961877E-3</v>
      </c>
      <c r="AV300" s="1">
        <v>1.372E-2</v>
      </c>
      <c r="AW300" s="1">
        <v>0.73650000000000004</v>
      </c>
      <c r="AX300" s="1">
        <v>1.1580999999999999</v>
      </c>
      <c r="AY300" s="1">
        <v>0.11409999999999999</v>
      </c>
      <c r="AZ300" s="1">
        <v>1.3472</v>
      </c>
    </row>
    <row r="301" spans="1:52" x14ac:dyDescent="0.35">
      <c r="A301" s="1">
        <v>2021</v>
      </c>
      <c r="B301" s="1">
        <v>10</v>
      </c>
      <c r="C301" s="1">
        <v>7323.7</v>
      </c>
      <c r="D301" s="1">
        <v>103501</v>
      </c>
      <c r="E301" s="1">
        <v>21037.07</v>
      </c>
      <c r="F301" s="1">
        <v>4092.2</v>
      </c>
      <c r="G301" s="1">
        <v>3547.34</v>
      </c>
      <c r="H301" s="1">
        <v>6830.34</v>
      </c>
      <c r="I301" s="1">
        <v>15688.77</v>
      </c>
      <c r="J301" s="1">
        <v>898.06</v>
      </c>
      <c r="K301" s="1">
        <v>17671.650000000001</v>
      </c>
      <c r="L301" s="1">
        <v>8551.2099999999991</v>
      </c>
      <c r="M301" s="1">
        <v>26875.96</v>
      </c>
      <c r="N301" s="1">
        <v>28892.69</v>
      </c>
      <c r="O301" s="1">
        <v>2970.68</v>
      </c>
      <c r="P301" s="1">
        <v>51309.84</v>
      </c>
      <c r="Q301" s="1">
        <v>46218.93</v>
      </c>
      <c r="R301" s="1">
        <v>4150</v>
      </c>
      <c r="S301" s="1">
        <v>3198.17</v>
      </c>
      <c r="T301" s="1">
        <v>9057.7000000000007</v>
      </c>
      <c r="U301" s="1">
        <v>2290.85</v>
      </c>
      <c r="V301" s="1">
        <v>7237.57</v>
      </c>
      <c r="W301" s="1">
        <v>4605.38</v>
      </c>
      <c r="Y301" s="1">
        <v>2021</v>
      </c>
      <c r="Z301" s="1">
        <v>10</v>
      </c>
      <c r="AA301" s="1">
        <v>0.75209999999999999</v>
      </c>
      <c r="AB301" s="1">
        <v>0.17730000000000001</v>
      </c>
      <c r="AC301" s="1">
        <v>0.80700000000000005</v>
      </c>
      <c r="AD301" s="1">
        <v>813.2</v>
      </c>
      <c r="AE301" s="1">
        <f t="shared" si="24"/>
        <v>1.2297097884899162E-3</v>
      </c>
      <c r="AF301" s="1">
        <v>6.4050000000000002</v>
      </c>
      <c r="AG301" s="1">
        <f t="shared" si="25"/>
        <v>0.156128024980484</v>
      </c>
      <c r="AH301" s="1">
        <v>1.1560999999999999</v>
      </c>
      <c r="AI301" s="1">
        <v>1.1560999999999999</v>
      </c>
      <c r="AJ301" s="1">
        <v>1.1560999999999999</v>
      </c>
      <c r="AK301" s="1">
        <v>74.915000000000006</v>
      </c>
      <c r="AL301" s="1">
        <f t="shared" si="26"/>
        <v>1.3348461589801774E-2</v>
      </c>
      <c r="AM301" s="1">
        <v>1.1560999999999999</v>
      </c>
      <c r="AN301" s="1">
        <v>1.1560999999999999</v>
      </c>
      <c r="AO301" s="1">
        <v>114</v>
      </c>
      <c r="AP301" s="1">
        <f t="shared" si="27"/>
        <v>8.771929824561403E-3</v>
      </c>
      <c r="AQ301" s="1">
        <v>1174.47</v>
      </c>
      <c r="AR301" s="1">
        <f t="shared" si="28"/>
        <v>8.5144788713206808E-4</v>
      </c>
      <c r="AS301" s="1">
        <v>4.8640000000000003E-2</v>
      </c>
      <c r="AT301" s="1">
        <v>171.55</v>
      </c>
      <c r="AU301">
        <f t="shared" si="29"/>
        <v>5.8292043136111919E-3</v>
      </c>
      <c r="AV301" s="1">
        <v>1.4080000000000001E-2</v>
      </c>
      <c r="AW301" s="1">
        <v>0.74109999999999998</v>
      </c>
      <c r="AX301" s="1">
        <v>1.1560999999999999</v>
      </c>
      <c r="AY301" s="1">
        <v>0.1164</v>
      </c>
      <c r="AZ301" s="1">
        <v>1.3691</v>
      </c>
    </row>
    <row r="302" spans="1:52" x14ac:dyDescent="0.35">
      <c r="A302" s="1">
        <v>2021</v>
      </c>
      <c r="B302" s="1">
        <v>11</v>
      </c>
      <c r="C302" s="1">
        <v>7256</v>
      </c>
      <c r="D302" s="1">
        <v>101915</v>
      </c>
      <c r="E302" s="1">
        <v>20659.990000000002</v>
      </c>
      <c r="F302" s="1">
        <v>4432.71</v>
      </c>
      <c r="G302" s="1">
        <v>3563.89</v>
      </c>
      <c r="H302" s="1">
        <v>6721.16</v>
      </c>
      <c r="I302" s="1">
        <v>15100.13</v>
      </c>
      <c r="J302" s="1">
        <v>867.71</v>
      </c>
      <c r="K302" s="1">
        <v>16983.2</v>
      </c>
      <c r="L302" s="1">
        <v>7847.48</v>
      </c>
      <c r="M302" s="1">
        <v>25814.34</v>
      </c>
      <c r="N302" s="1">
        <v>27821.759999999998</v>
      </c>
      <c r="O302" s="1">
        <v>2839.01</v>
      </c>
      <c r="P302" s="1">
        <v>49698.720000000001</v>
      </c>
      <c r="Q302" s="1">
        <v>45072.38</v>
      </c>
      <c r="R302" s="1">
        <v>3890.59</v>
      </c>
      <c r="S302" s="1">
        <v>3041.29</v>
      </c>
      <c r="T302" s="1">
        <v>8305.1</v>
      </c>
      <c r="U302" s="1">
        <v>2241.66</v>
      </c>
      <c r="V302" s="1">
        <v>7059.45</v>
      </c>
      <c r="W302" s="1">
        <v>4567</v>
      </c>
      <c r="Y302" s="1">
        <v>2021</v>
      </c>
      <c r="Z302" s="1">
        <v>11</v>
      </c>
      <c r="AA302" s="1">
        <v>0.71230000000000004</v>
      </c>
      <c r="AB302" s="1">
        <v>0.17780000000000001</v>
      </c>
      <c r="AC302" s="1">
        <v>0.78249999999999997</v>
      </c>
      <c r="AD302" s="1">
        <v>826.7</v>
      </c>
      <c r="AE302" s="1">
        <f t="shared" si="24"/>
        <v>1.2096286440062901E-3</v>
      </c>
      <c r="AF302" s="1">
        <v>6.3639999999999999</v>
      </c>
      <c r="AG302" s="1">
        <f t="shared" si="25"/>
        <v>0.15713387806411064</v>
      </c>
      <c r="AH302" s="1">
        <v>1.1335999999999999</v>
      </c>
      <c r="AI302" s="1">
        <v>1.1335999999999999</v>
      </c>
      <c r="AJ302" s="1">
        <v>1.1335999999999999</v>
      </c>
      <c r="AK302" s="1">
        <v>75.09</v>
      </c>
      <c r="AL302" s="1">
        <f t="shared" si="26"/>
        <v>1.3317352510320948E-2</v>
      </c>
      <c r="AM302" s="1">
        <v>1.1335999999999999</v>
      </c>
      <c r="AN302" s="1">
        <v>1.1335999999999999</v>
      </c>
      <c r="AO302" s="1">
        <v>113.13</v>
      </c>
      <c r="AP302" s="1">
        <f t="shared" si="27"/>
        <v>8.8393883143286483E-3</v>
      </c>
      <c r="AQ302" s="1">
        <v>1182.71</v>
      </c>
      <c r="AR302" s="1">
        <f t="shared" si="28"/>
        <v>8.455158069180103E-4</v>
      </c>
      <c r="AS302" s="1">
        <v>4.6600000000000003E-2</v>
      </c>
      <c r="AT302" s="1">
        <v>175.72</v>
      </c>
      <c r="AU302">
        <f t="shared" si="29"/>
        <v>5.6908718415661277E-3</v>
      </c>
      <c r="AV302" s="1">
        <v>1.349E-2</v>
      </c>
      <c r="AW302" s="1">
        <v>0.73280000000000001</v>
      </c>
      <c r="AX302" s="1">
        <v>1.1335999999999999</v>
      </c>
      <c r="AY302" s="1">
        <v>0.1108</v>
      </c>
      <c r="AZ302" s="1">
        <v>1.3294999999999999</v>
      </c>
    </row>
    <row r="303" spans="1:52" x14ac:dyDescent="0.35">
      <c r="A303" s="1">
        <v>2021</v>
      </c>
      <c r="B303" s="1">
        <v>12</v>
      </c>
      <c r="C303" s="1">
        <v>7444.6</v>
      </c>
      <c r="D303" s="1">
        <v>104822</v>
      </c>
      <c r="E303" s="1">
        <v>21222.84</v>
      </c>
      <c r="F303" s="1">
        <v>4300.12</v>
      </c>
      <c r="G303" s="1">
        <v>3639.78</v>
      </c>
      <c r="H303" s="1">
        <v>7153.03</v>
      </c>
      <c r="I303" s="1">
        <v>15884.86</v>
      </c>
      <c r="J303" s="1">
        <v>893.34</v>
      </c>
      <c r="K303" s="1">
        <v>17354.05</v>
      </c>
      <c r="L303" s="1">
        <v>8444.52</v>
      </c>
      <c r="M303" s="1">
        <v>27346.83</v>
      </c>
      <c r="N303" s="1">
        <v>28791.71</v>
      </c>
      <c r="O303" s="1">
        <v>2977.65</v>
      </c>
      <c r="P303" s="1">
        <v>53272.44</v>
      </c>
      <c r="Q303" s="1">
        <v>44596.07</v>
      </c>
      <c r="R303" s="1">
        <v>3787.26</v>
      </c>
      <c r="S303" s="1">
        <v>3123.68</v>
      </c>
      <c r="T303" s="1">
        <v>8713.7999999999993</v>
      </c>
      <c r="U303" s="1">
        <v>2419.73</v>
      </c>
      <c r="V303" s="1">
        <v>7384.54</v>
      </c>
      <c r="W303" s="1">
        <v>4766.18</v>
      </c>
      <c r="Y303" s="1">
        <v>2021</v>
      </c>
      <c r="Z303" s="1">
        <v>12</v>
      </c>
      <c r="AA303" s="1">
        <v>0.72599999999999998</v>
      </c>
      <c r="AB303" s="1">
        <v>0.17949999999999999</v>
      </c>
      <c r="AC303" s="1">
        <v>0.7913</v>
      </c>
      <c r="AD303" s="1">
        <v>851.1</v>
      </c>
      <c r="AE303" s="1">
        <f t="shared" si="24"/>
        <v>1.1749500646222534E-3</v>
      </c>
      <c r="AF303" s="1">
        <v>6.3521000000000001</v>
      </c>
      <c r="AG303" s="1">
        <f t="shared" si="25"/>
        <v>0.15742825207411723</v>
      </c>
      <c r="AH303" s="1">
        <v>1.1368</v>
      </c>
      <c r="AI303" s="1">
        <v>1.1368</v>
      </c>
      <c r="AJ303" s="1">
        <v>1.1368</v>
      </c>
      <c r="AK303" s="1">
        <v>74.466999999999999</v>
      </c>
      <c r="AL303" s="1">
        <f t="shared" si="26"/>
        <v>1.34287671048921E-2</v>
      </c>
      <c r="AM303" s="1">
        <v>1.1368</v>
      </c>
      <c r="AN303" s="1">
        <v>1.1368</v>
      </c>
      <c r="AO303" s="1">
        <v>115.08</v>
      </c>
      <c r="AP303" s="1">
        <f t="shared" si="27"/>
        <v>8.689607229753215E-3</v>
      </c>
      <c r="AQ303" s="1">
        <v>1187.96</v>
      </c>
      <c r="AR303" s="1">
        <f t="shared" si="28"/>
        <v>8.41779184484326E-4</v>
      </c>
      <c r="AS303" s="1">
        <v>4.8770000000000001E-2</v>
      </c>
      <c r="AT303" s="1">
        <v>175.8</v>
      </c>
      <c r="AU303">
        <f t="shared" si="29"/>
        <v>5.6882821387940841E-3</v>
      </c>
      <c r="AV303" s="1">
        <v>1.333E-2</v>
      </c>
      <c r="AW303" s="1">
        <v>0.74099999999999999</v>
      </c>
      <c r="AX303" s="1">
        <v>1.1368</v>
      </c>
      <c r="AY303" s="1">
        <v>0.1106</v>
      </c>
      <c r="AZ303" s="1">
        <v>1.3529</v>
      </c>
    </row>
    <row r="304" spans="1:52" x14ac:dyDescent="0.35">
      <c r="A304" s="1">
        <v>2022</v>
      </c>
      <c r="B304" s="1">
        <v>1</v>
      </c>
      <c r="C304" s="1">
        <v>6971.6</v>
      </c>
      <c r="D304" s="1">
        <v>112144</v>
      </c>
      <c r="E304" s="1">
        <v>21098.29</v>
      </c>
      <c r="F304" s="1">
        <v>4548.45</v>
      </c>
      <c r="G304" s="1">
        <v>3361.44</v>
      </c>
      <c r="H304" s="1">
        <v>6999.2</v>
      </c>
      <c r="I304" s="1">
        <v>15471.2</v>
      </c>
      <c r="J304" s="1">
        <v>936.77</v>
      </c>
      <c r="K304" s="1">
        <v>17339.849999999999</v>
      </c>
      <c r="L304" s="1">
        <v>8220.82</v>
      </c>
      <c r="M304" s="1">
        <v>26814.05</v>
      </c>
      <c r="N304" s="1">
        <v>27001.98</v>
      </c>
      <c r="O304" s="1">
        <v>2663.34</v>
      </c>
      <c r="P304" s="1">
        <v>51330.85</v>
      </c>
      <c r="Q304" s="1">
        <v>45374.68</v>
      </c>
      <c r="R304" s="1">
        <v>3530.38</v>
      </c>
      <c r="S304" s="1">
        <v>3249.59</v>
      </c>
      <c r="T304" s="1">
        <v>8612.7999999999993</v>
      </c>
      <c r="U304" s="1">
        <v>2290.16</v>
      </c>
      <c r="V304" s="1">
        <v>7464.37</v>
      </c>
      <c r="W304" s="1">
        <v>4515.55</v>
      </c>
      <c r="Y304" s="1">
        <v>2022</v>
      </c>
      <c r="Z304" s="1">
        <v>1</v>
      </c>
      <c r="AA304" s="1">
        <v>0.70640000000000003</v>
      </c>
      <c r="AB304" s="1">
        <v>0.1885</v>
      </c>
      <c r="AC304" s="1">
        <v>0.78680000000000005</v>
      </c>
      <c r="AD304" s="1">
        <v>799.9</v>
      </c>
      <c r="AE304" s="1">
        <f t="shared" si="24"/>
        <v>1.2501562695336917E-3</v>
      </c>
      <c r="AF304" s="1">
        <v>6.3605</v>
      </c>
      <c r="AG304" s="1">
        <f t="shared" si="25"/>
        <v>0.15722034431255405</v>
      </c>
      <c r="AH304" s="1">
        <v>1.1233</v>
      </c>
      <c r="AI304" s="1">
        <v>1.1233</v>
      </c>
      <c r="AJ304" s="1">
        <v>1.1233</v>
      </c>
      <c r="AK304" s="1">
        <v>74.528999999999996</v>
      </c>
      <c r="AL304" s="1">
        <f t="shared" si="26"/>
        <v>1.3417595835178254E-2</v>
      </c>
      <c r="AM304" s="1">
        <v>1.1233</v>
      </c>
      <c r="AN304" s="1">
        <v>1.1233</v>
      </c>
      <c r="AO304" s="1">
        <v>115.1</v>
      </c>
      <c r="AP304" s="1">
        <f t="shared" si="27"/>
        <v>8.6880973066898355E-3</v>
      </c>
      <c r="AQ304" s="1">
        <v>1204.6300000000001</v>
      </c>
      <c r="AR304" s="1">
        <f t="shared" si="28"/>
        <v>8.3013041348795893E-4</v>
      </c>
      <c r="AS304" s="1">
        <v>4.8439999999999997E-2</v>
      </c>
      <c r="AT304" s="1">
        <v>176.32</v>
      </c>
      <c r="AU304">
        <f t="shared" si="29"/>
        <v>5.6715063520871144E-3</v>
      </c>
      <c r="AV304" s="1">
        <v>1.2919999999999999E-2</v>
      </c>
      <c r="AW304" s="1">
        <v>0.7399</v>
      </c>
      <c r="AX304" s="1">
        <v>1.1233</v>
      </c>
      <c r="AY304" s="1">
        <v>0.1072</v>
      </c>
      <c r="AZ304" s="1">
        <v>1.3445</v>
      </c>
    </row>
    <row r="305" spans="1:52" x14ac:dyDescent="0.35">
      <c r="A305" s="1">
        <v>2022</v>
      </c>
      <c r="B305" s="1">
        <v>2</v>
      </c>
      <c r="C305" s="1">
        <v>7049.1</v>
      </c>
      <c r="D305" s="1">
        <v>113142</v>
      </c>
      <c r="E305" s="1">
        <v>21126.36</v>
      </c>
      <c r="F305" s="1">
        <v>4534.47</v>
      </c>
      <c r="G305" s="1">
        <v>3462.31</v>
      </c>
      <c r="H305" s="1">
        <v>6658.83</v>
      </c>
      <c r="I305" s="1">
        <v>14461.02</v>
      </c>
      <c r="J305" s="1">
        <v>891.58</v>
      </c>
      <c r="K305" s="1">
        <v>16793.900000000001</v>
      </c>
      <c r="L305" s="1">
        <v>7860.27</v>
      </c>
      <c r="M305" s="1">
        <v>25415.89</v>
      </c>
      <c r="N305" s="1">
        <v>26526.82</v>
      </c>
      <c r="O305" s="1">
        <v>2699.18</v>
      </c>
      <c r="P305" s="1">
        <v>53400.61</v>
      </c>
      <c r="Q305" s="1">
        <v>44461.01</v>
      </c>
      <c r="R305" s="1">
        <v>2470.48</v>
      </c>
      <c r="S305" s="1">
        <v>3242.24</v>
      </c>
      <c r="T305" s="1">
        <v>8479.2000000000007</v>
      </c>
      <c r="U305" s="1">
        <v>2134.0700000000002</v>
      </c>
      <c r="V305" s="1">
        <v>7458.25</v>
      </c>
      <c r="W305" s="1">
        <v>4373.9399999999996</v>
      </c>
      <c r="Y305" s="1">
        <v>2022</v>
      </c>
      <c r="Z305" s="1">
        <v>2</v>
      </c>
      <c r="AA305" s="1">
        <v>0.72619999999999996</v>
      </c>
      <c r="AB305" s="1">
        <v>0.1938</v>
      </c>
      <c r="AC305" s="1">
        <v>0.78869999999999996</v>
      </c>
      <c r="AD305" s="1">
        <v>798</v>
      </c>
      <c r="AE305" s="1">
        <f t="shared" si="24"/>
        <v>1.2531328320802004E-3</v>
      </c>
      <c r="AF305" s="1">
        <v>6.3083999999999998</v>
      </c>
      <c r="AG305" s="1">
        <f t="shared" si="25"/>
        <v>0.1585188003297191</v>
      </c>
      <c r="AH305" s="1">
        <v>1.1218999999999999</v>
      </c>
      <c r="AI305" s="1">
        <v>1.1218999999999999</v>
      </c>
      <c r="AJ305" s="1">
        <v>1.1218999999999999</v>
      </c>
      <c r="AK305" s="1">
        <v>75.492999999999995</v>
      </c>
      <c r="AL305" s="1">
        <f t="shared" si="26"/>
        <v>1.3246261242764231E-2</v>
      </c>
      <c r="AM305" s="1">
        <v>1.1218999999999999</v>
      </c>
      <c r="AN305" s="1">
        <v>1.1218999999999999</v>
      </c>
      <c r="AO305" s="1">
        <v>114.99</v>
      </c>
      <c r="AP305" s="1">
        <f t="shared" si="27"/>
        <v>8.696408383337682E-3</v>
      </c>
      <c r="AQ305" s="1">
        <v>1200.1199999999999</v>
      </c>
      <c r="AR305" s="1">
        <f t="shared" si="28"/>
        <v>8.3325000833250017E-4</v>
      </c>
      <c r="AS305" s="1">
        <v>4.8829999999999998E-2</v>
      </c>
      <c r="AT305" s="1">
        <v>177.25</v>
      </c>
      <c r="AU305">
        <f t="shared" si="29"/>
        <v>5.6417489421720732E-3</v>
      </c>
      <c r="AV305" s="1">
        <v>9.4500000000000001E-3</v>
      </c>
      <c r="AW305" s="1">
        <v>0.73799999999999999</v>
      </c>
      <c r="AX305" s="1">
        <v>1.1218999999999999</v>
      </c>
      <c r="AY305" s="1">
        <v>0.10539999999999999</v>
      </c>
      <c r="AZ305" s="1">
        <v>1.3419000000000001</v>
      </c>
    </row>
    <row r="306" spans="1:52" x14ac:dyDescent="0.35">
      <c r="A306" s="1">
        <v>2022</v>
      </c>
      <c r="B306" s="1">
        <v>3</v>
      </c>
      <c r="C306" s="1">
        <v>7499.6</v>
      </c>
      <c r="D306" s="1">
        <v>119999</v>
      </c>
      <c r="E306" s="1">
        <v>21890.16</v>
      </c>
      <c r="F306" s="1">
        <v>4936.97</v>
      </c>
      <c r="G306" s="1">
        <v>3252.2</v>
      </c>
      <c r="H306" s="1">
        <v>6659.87</v>
      </c>
      <c r="I306" s="1">
        <v>14414.75</v>
      </c>
      <c r="J306" s="1">
        <v>879.45</v>
      </c>
      <c r="K306" s="1">
        <v>17464.75</v>
      </c>
      <c r="L306" s="1">
        <v>7184.91</v>
      </c>
      <c r="M306" s="1">
        <v>25021.26</v>
      </c>
      <c r="N306" s="1">
        <v>27821.43</v>
      </c>
      <c r="O306" s="1">
        <v>2757.65</v>
      </c>
      <c r="P306" s="1">
        <v>56536.68</v>
      </c>
      <c r="Q306" s="1">
        <v>44928.83</v>
      </c>
      <c r="R306" s="1">
        <v>2703.51</v>
      </c>
      <c r="S306" s="1">
        <v>3408.52</v>
      </c>
      <c r="T306" s="1">
        <v>8445.1</v>
      </c>
      <c r="U306" s="1">
        <v>2095.17</v>
      </c>
      <c r="V306" s="1">
        <v>7515.68</v>
      </c>
      <c r="W306" s="1">
        <v>4530.41</v>
      </c>
      <c r="Y306" s="1">
        <v>2022</v>
      </c>
      <c r="Z306" s="1">
        <v>3</v>
      </c>
      <c r="AA306" s="1">
        <v>0.748</v>
      </c>
      <c r="AB306" s="1">
        <v>0.2109</v>
      </c>
      <c r="AC306" s="1">
        <v>0.79979999999999996</v>
      </c>
      <c r="AD306" s="1">
        <v>785.88</v>
      </c>
      <c r="AE306" s="1">
        <f t="shared" si="24"/>
        <v>1.2724588995775437E-3</v>
      </c>
      <c r="AF306" s="1">
        <v>6.3392999999999997</v>
      </c>
      <c r="AG306" s="1">
        <f t="shared" si="25"/>
        <v>0.15774612338901772</v>
      </c>
      <c r="AH306" s="1">
        <v>1.1065</v>
      </c>
      <c r="AI306" s="1">
        <v>1.1065</v>
      </c>
      <c r="AJ306" s="1">
        <v>1.1065</v>
      </c>
      <c r="AK306" s="1">
        <v>75.900999999999996</v>
      </c>
      <c r="AL306" s="1">
        <f t="shared" si="26"/>
        <v>1.3175056982121448E-2</v>
      </c>
      <c r="AM306" s="1">
        <v>1.1065</v>
      </c>
      <c r="AN306" s="1">
        <v>1.1065</v>
      </c>
      <c r="AO306" s="1">
        <v>121.66</v>
      </c>
      <c r="AP306" s="1">
        <f t="shared" si="27"/>
        <v>8.2196284727930301E-3</v>
      </c>
      <c r="AQ306" s="1">
        <v>1214.17</v>
      </c>
      <c r="AR306" s="1">
        <f t="shared" si="28"/>
        <v>8.2360789675251401E-4</v>
      </c>
      <c r="AS306" s="1">
        <v>5.0279999999999998E-2</v>
      </c>
      <c r="AT306" s="1">
        <v>183.4</v>
      </c>
      <c r="AU306">
        <f t="shared" si="29"/>
        <v>5.4525627044711015E-3</v>
      </c>
      <c r="AV306" s="1">
        <v>1.2239999999999999E-2</v>
      </c>
      <c r="AW306" s="1">
        <v>0.73780000000000001</v>
      </c>
      <c r="AX306" s="1">
        <v>1.1065</v>
      </c>
      <c r="AY306" s="1">
        <v>0.10639999999999999</v>
      </c>
      <c r="AZ306" s="1">
        <v>1.3132999999999999</v>
      </c>
    </row>
    <row r="307" spans="1:52" x14ac:dyDescent="0.35">
      <c r="A307" s="1">
        <v>2022</v>
      </c>
      <c r="B307" s="1">
        <v>4</v>
      </c>
      <c r="C307" s="1">
        <v>7435</v>
      </c>
      <c r="D307" s="1">
        <v>107876</v>
      </c>
      <c r="E307" s="1">
        <v>20762</v>
      </c>
      <c r="F307" s="1">
        <v>4778.43</v>
      </c>
      <c r="G307" s="1">
        <v>3047.06</v>
      </c>
      <c r="H307" s="1">
        <v>6533.77</v>
      </c>
      <c r="I307" s="1">
        <v>14097.88</v>
      </c>
      <c r="J307" s="1">
        <v>922.43</v>
      </c>
      <c r="K307" s="1">
        <v>17102.55</v>
      </c>
      <c r="L307" s="1">
        <v>7327.27</v>
      </c>
      <c r="M307" s="1">
        <v>24252.16</v>
      </c>
      <c r="N307" s="1">
        <v>26847.9</v>
      </c>
      <c r="O307" s="1">
        <v>2695.05</v>
      </c>
      <c r="P307" s="1">
        <v>51417.97</v>
      </c>
      <c r="Q307" s="1">
        <v>45249.41</v>
      </c>
      <c r="R307" s="1">
        <v>2445.17</v>
      </c>
      <c r="S307" s="1">
        <v>3356.9</v>
      </c>
      <c r="T307" s="1">
        <v>8584.2000000000007</v>
      </c>
      <c r="U307" s="1">
        <v>2058.9</v>
      </c>
      <c r="V307" s="1">
        <v>7544.55</v>
      </c>
      <c r="W307" s="1">
        <v>4131.93</v>
      </c>
      <c r="Y307" s="1">
        <v>2022</v>
      </c>
      <c r="Z307" s="1">
        <v>4</v>
      </c>
      <c r="AA307" s="1">
        <v>0.70630000000000004</v>
      </c>
      <c r="AB307" s="1">
        <v>0.2011</v>
      </c>
      <c r="AC307" s="1">
        <v>0.77759999999999996</v>
      </c>
      <c r="AD307" s="1">
        <v>851.13</v>
      </c>
      <c r="AE307" s="1">
        <f t="shared" si="24"/>
        <v>1.1749086508523962E-3</v>
      </c>
      <c r="AF307" s="1">
        <v>6.6079999999999997</v>
      </c>
      <c r="AG307" s="1">
        <f t="shared" si="25"/>
        <v>0.1513317191283293</v>
      </c>
      <c r="AH307" s="1">
        <v>1.0541</v>
      </c>
      <c r="AI307" s="1">
        <v>1.0541</v>
      </c>
      <c r="AJ307" s="1">
        <v>1.0541</v>
      </c>
      <c r="AK307" s="1">
        <v>76.52</v>
      </c>
      <c r="AL307" s="1">
        <f t="shared" si="26"/>
        <v>1.3068478829064298E-2</v>
      </c>
      <c r="AM307" s="1">
        <v>1.0541</v>
      </c>
      <c r="AN307" s="1">
        <v>1.0541</v>
      </c>
      <c r="AO307" s="1">
        <v>129.83000000000001</v>
      </c>
      <c r="AP307" s="1">
        <f t="shared" si="27"/>
        <v>7.7023800354309472E-3</v>
      </c>
      <c r="AQ307" s="1">
        <v>1263.03</v>
      </c>
      <c r="AR307" s="1">
        <f t="shared" si="28"/>
        <v>7.9174683103330876E-4</v>
      </c>
      <c r="AS307" s="1">
        <v>4.8919999999999998E-2</v>
      </c>
      <c r="AT307" s="1">
        <v>185.4</v>
      </c>
      <c r="AU307">
        <f t="shared" si="29"/>
        <v>5.3937432578209273E-3</v>
      </c>
      <c r="AV307" s="1">
        <v>1.366E-2</v>
      </c>
      <c r="AW307" s="1">
        <v>0.72250000000000003</v>
      </c>
      <c r="AX307" s="1">
        <v>1.0541</v>
      </c>
      <c r="AY307" s="1">
        <v>0.1016</v>
      </c>
      <c r="AZ307" s="1">
        <v>1.2571000000000001</v>
      </c>
    </row>
    <row r="308" spans="1:52" x14ac:dyDescent="0.35">
      <c r="A308" s="1">
        <v>2022</v>
      </c>
      <c r="B308" s="1">
        <v>5</v>
      </c>
      <c r="C308" s="1">
        <v>7211.2</v>
      </c>
      <c r="D308" s="1">
        <v>111351</v>
      </c>
      <c r="E308" s="1">
        <v>20729.34</v>
      </c>
      <c r="F308" s="1">
        <v>5350.48</v>
      </c>
      <c r="G308" s="1">
        <v>3186.43</v>
      </c>
      <c r="H308" s="1">
        <v>6468.8</v>
      </c>
      <c r="I308" s="1">
        <v>14388.35</v>
      </c>
      <c r="J308" s="1">
        <v>890.7</v>
      </c>
      <c r="K308" s="1">
        <v>16584.55</v>
      </c>
      <c r="L308" s="1">
        <v>7310.06</v>
      </c>
      <c r="M308" s="1">
        <v>24505.08</v>
      </c>
      <c r="N308" s="1">
        <v>27279.8</v>
      </c>
      <c r="O308" s="1">
        <v>2685.9</v>
      </c>
      <c r="P308" s="1">
        <v>51752.53</v>
      </c>
      <c r="Q308" s="1">
        <v>43078.14</v>
      </c>
      <c r="R308" s="1">
        <v>2355.75</v>
      </c>
      <c r="S308" s="1">
        <v>3232.49</v>
      </c>
      <c r="T308" s="1">
        <v>8851.5</v>
      </c>
      <c r="U308" s="1">
        <v>2042.64</v>
      </c>
      <c r="V308" s="1">
        <v>7607.66</v>
      </c>
      <c r="W308" s="1">
        <v>4132.1499999999996</v>
      </c>
      <c r="Y308" s="1">
        <v>2022</v>
      </c>
      <c r="Z308" s="1">
        <v>5</v>
      </c>
      <c r="AA308" s="1">
        <v>0.71730000000000005</v>
      </c>
      <c r="AB308" s="1">
        <v>0.2112</v>
      </c>
      <c r="AC308" s="1">
        <v>0.79059999999999997</v>
      </c>
      <c r="AD308" s="1">
        <v>823.38</v>
      </c>
      <c r="AE308" s="1">
        <f t="shared" si="24"/>
        <v>1.2145060603852413E-3</v>
      </c>
      <c r="AF308" s="1">
        <v>6.6715</v>
      </c>
      <c r="AG308" s="1">
        <f t="shared" si="25"/>
        <v>0.1498913287866297</v>
      </c>
      <c r="AH308" s="1">
        <v>1.0732999999999999</v>
      </c>
      <c r="AI308" s="1">
        <v>1.0732999999999999</v>
      </c>
      <c r="AJ308" s="1">
        <v>1.0732999999999999</v>
      </c>
      <c r="AK308" s="1">
        <v>77.569000000000003</v>
      </c>
      <c r="AL308" s="1">
        <f t="shared" si="26"/>
        <v>1.289174799211025E-2</v>
      </c>
      <c r="AM308" s="1">
        <v>1.0732999999999999</v>
      </c>
      <c r="AN308" s="1">
        <v>1.0732999999999999</v>
      </c>
      <c r="AO308" s="1">
        <v>128.68</v>
      </c>
      <c r="AP308" s="1">
        <f t="shared" si="27"/>
        <v>7.7712154180913894E-3</v>
      </c>
      <c r="AQ308" s="1">
        <v>1242.26</v>
      </c>
      <c r="AR308" s="1">
        <f t="shared" si="28"/>
        <v>8.049844637998487E-4</v>
      </c>
      <c r="AS308" s="1">
        <v>5.0860000000000002E-2</v>
      </c>
      <c r="AT308" s="1">
        <v>198.7</v>
      </c>
      <c r="AU308">
        <f t="shared" si="29"/>
        <v>5.0327126321087065E-3</v>
      </c>
      <c r="AV308" s="1">
        <v>1.5959999999999998E-2</v>
      </c>
      <c r="AW308" s="1">
        <v>0.72970000000000002</v>
      </c>
      <c r="AX308" s="1">
        <v>1.0732999999999999</v>
      </c>
      <c r="AY308" s="1">
        <v>0.1023</v>
      </c>
      <c r="AZ308" s="1">
        <v>1.26</v>
      </c>
    </row>
    <row r="309" spans="1:52" x14ac:dyDescent="0.35">
      <c r="A309" s="1">
        <v>2022</v>
      </c>
      <c r="B309" s="1">
        <v>6</v>
      </c>
      <c r="C309" s="1">
        <v>6568.1</v>
      </c>
      <c r="D309" s="1">
        <v>98542</v>
      </c>
      <c r="E309" s="1">
        <v>18861.36</v>
      </c>
      <c r="F309" s="1">
        <v>4950.3900000000003</v>
      </c>
      <c r="G309" s="1">
        <v>3398.62</v>
      </c>
      <c r="H309" s="1">
        <v>5922.86</v>
      </c>
      <c r="I309" s="1">
        <v>12783.77</v>
      </c>
      <c r="J309" s="1">
        <v>810.42</v>
      </c>
      <c r="K309" s="1">
        <v>15780.25</v>
      </c>
      <c r="L309" s="1">
        <v>6277.99</v>
      </c>
      <c r="M309" s="1">
        <v>21293.86</v>
      </c>
      <c r="N309" s="1">
        <v>26393.040000000001</v>
      </c>
      <c r="O309" s="1">
        <v>2332.64</v>
      </c>
      <c r="P309" s="1">
        <v>47524.45</v>
      </c>
      <c r="Q309" s="1">
        <v>41540.83</v>
      </c>
      <c r="R309" s="1">
        <v>2204.85</v>
      </c>
      <c r="S309" s="1">
        <v>3102.21</v>
      </c>
      <c r="T309" s="1">
        <v>8098.7</v>
      </c>
      <c r="U309" s="1">
        <v>1872.68</v>
      </c>
      <c r="V309" s="1">
        <v>7169.28</v>
      </c>
      <c r="W309" s="1">
        <v>3785.38</v>
      </c>
      <c r="Y309" s="1">
        <v>2022</v>
      </c>
      <c r="Z309" s="1">
        <v>6</v>
      </c>
      <c r="AA309" s="1">
        <v>0.69010000000000005</v>
      </c>
      <c r="AB309" s="1">
        <v>0.19020000000000001</v>
      </c>
      <c r="AC309" s="1">
        <v>0.77680000000000005</v>
      </c>
      <c r="AD309" s="1">
        <v>916.3</v>
      </c>
      <c r="AE309" s="1">
        <f t="shared" si="24"/>
        <v>1.0913456291607553E-3</v>
      </c>
      <c r="AF309" s="1">
        <v>6.6981000000000002</v>
      </c>
      <c r="AG309" s="1">
        <f t="shared" si="25"/>
        <v>0.14929606903450232</v>
      </c>
      <c r="AH309" s="1">
        <v>1.0482</v>
      </c>
      <c r="AI309" s="1">
        <v>1.0482</v>
      </c>
      <c r="AJ309" s="1">
        <v>1.0482</v>
      </c>
      <c r="AK309" s="1">
        <v>78.95</v>
      </c>
      <c r="AL309" s="1">
        <f t="shared" si="26"/>
        <v>1.2666244458518048E-2</v>
      </c>
      <c r="AM309" s="1">
        <v>1.0482</v>
      </c>
      <c r="AN309" s="1">
        <v>1.0482</v>
      </c>
      <c r="AO309" s="1">
        <v>135.72999999999999</v>
      </c>
      <c r="AP309" s="1">
        <f t="shared" si="27"/>
        <v>7.367567965814485E-3</v>
      </c>
      <c r="AQ309" s="1">
        <v>1287.51</v>
      </c>
      <c r="AR309" s="1">
        <f t="shared" si="28"/>
        <v>7.7669299655924999E-4</v>
      </c>
      <c r="AS309" s="1">
        <v>4.972E-2</v>
      </c>
      <c r="AT309" s="1">
        <v>204.5</v>
      </c>
      <c r="AU309">
        <f t="shared" si="29"/>
        <v>4.8899755501222494E-3</v>
      </c>
      <c r="AV309" s="1">
        <v>1.822E-2</v>
      </c>
      <c r="AW309" s="1">
        <v>0.71940000000000004</v>
      </c>
      <c r="AX309" s="1">
        <v>1.0482</v>
      </c>
      <c r="AY309" s="1">
        <v>9.7699999999999995E-2</v>
      </c>
      <c r="AZ309" s="1">
        <v>1.2175</v>
      </c>
    </row>
    <row r="310" spans="1:52" x14ac:dyDescent="0.35">
      <c r="A310" s="1">
        <v>2022</v>
      </c>
      <c r="B310" s="1">
        <v>7</v>
      </c>
      <c r="C310" s="1">
        <v>6945.2</v>
      </c>
      <c r="D310" s="1">
        <v>103165</v>
      </c>
      <c r="E310" s="1">
        <v>19692.919999999998</v>
      </c>
      <c r="F310" s="1">
        <v>5259.05</v>
      </c>
      <c r="G310" s="1">
        <v>3253.24</v>
      </c>
      <c r="H310" s="1">
        <v>6448.5</v>
      </c>
      <c r="I310" s="1">
        <v>13484.05</v>
      </c>
      <c r="J310" s="1">
        <v>851.05</v>
      </c>
      <c r="K310" s="1">
        <v>17158.25</v>
      </c>
      <c r="L310" s="1">
        <v>6808.75</v>
      </c>
      <c r="M310" s="1">
        <v>22405.48</v>
      </c>
      <c r="N310" s="1">
        <v>27801.64</v>
      </c>
      <c r="O310" s="1">
        <v>2451.5</v>
      </c>
      <c r="P310" s="1">
        <v>48144.33</v>
      </c>
      <c r="Q310" s="1">
        <v>40150.36</v>
      </c>
      <c r="R310" s="1">
        <v>2213.81</v>
      </c>
      <c r="S310" s="1">
        <v>3211.56</v>
      </c>
      <c r="T310" s="1">
        <v>8156.2</v>
      </c>
      <c r="U310" s="1">
        <v>2032.53</v>
      </c>
      <c r="V310" s="1">
        <v>7423.43</v>
      </c>
      <c r="W310" s="1">
        <v>4130.29</v>
      </c>
      <c r="Y310" s="1">
        <v>2022</v>
      </c>
      <c r="Z310" s="1">
        <v>7</v>
      </c>
      <c r="AA310" s="1">
        <v>0.69850000000000001</v>
      </c>
      <c r="AB310" s="1">
        <v>0.1933</v>
      </c>
      <c r="AC310" s="1">
        <v>0.78159999999999996</v>
      </c>
      <c r="AD310" s="1">
        <v>899.5</v>
      </c>
      <c r="AE310" s="1">
        <f t="shared" si="24"/>
        <v>1.1117287381878821E-3</v>
      </c>
      <c r="AF310" s="1">
        <v>6.7432999999999996</v>
      </c>
      <c r="AG310" s="1">
        <f t="shared" si="25"/>
        <v>0.14829534500912017</v>
      </c>
      <c r="AH310" s="1">
        <v>1.0218</v>
      </c>
      <c r="AI310" s="1">
        <v>1.0218</v>
      </c>
      <c r="AJ310" s="1">
        <v>1.0218</v>
      </c>
      <c r="AK310" s="1">
        <v>79.335999999999999</v>
      </c>
      <c r="AL310" s="1">
        <f t="shared" si="26"/>
        <v>1.2604618332156902E-2</v>
      </c>
      <c r="AM310" s="1">
        <v>1.0218</v>
      </c>
      <c r="AN310" s="1">
        <v>1.0218</v>
      </c>
      <c r="AO310" s="1">
        <v>133.19</v>
      </c>
      <c r="AP310" s="1">
        <f t="shared" si="27"/>
        <v>7.5080711765147532E-3</v>
      </c>
      <c r="AQ310" s="1">
        <v>1302.97</v>
      </c>
      <c r="AR310" s="1">
        <f t="shared" si="28"/>
        <v>7.6747737860426558E-4</v>
      </c>
      <c r="AS310" s="1">
        <v>4.9059999999999999E-2</v>
      </c>
      <c r="AT310" s="1">
        <v>239.66</v>
      </c>
      <c r="AU310">
        <f t="shared" si="29"/>
        <v>4.1725778185763163E-3</v>
      </c>
      <c r="AV310" s="1">
        <v>1.609E-2</v>
      </c>
      <c r="AW310" s="1">
        <v>0.72419999999999995</v>
      </c>
      <c r="AX310" s="1">
        <v>1.0218</v>
      </c>
      <c r="AY310" s="1">
        <v>9.8299999999999998E-2</v>
      </c>
      <c r="AZ310" s="1">
        <v>1.2165999999999999</v>
      </c>
    </row>
    <row r="311" spans="1:52" x14ac:dyDescent="0.35">
      <c r="A311" s="1">
        <v>2022</v>
      </c>
      <c r="B311" s="1">
        <v>8</v>
      </c>
      <c r="C311" s="1">
        <v>6986.8</v>
      </c>
      <c r="D311" s="1">
        <v>109523</v>
      </c>
      <c r="E311" s="1">
        <v>19330.810000000001</v>
      </c>
      <c r="F311" s="1">
        <v>5441.26</v>
      </c>
      <c r="G311" s="1">
        <v>3202.14</v>
      </c>
      <c r="H311" s="1">
        <v>6125.1</v>
      </c>
      <c r="I311" s="1">
        <v>12834.96</v>
      </c>
      <c r="J311" s="1">
        <v>856.36</v>
      </c>
      <c r="K311" s="1">
        <v>17759.3</v>
      </c>
      <c r="L311" s="1">
        <v>6977.77</v>
      </c>
      <c r="M311" s="1">
        <v>21559.32</v>
      </c>
      <c r="N311" s="1">
        <v>28091.53</v>
      </c>
      <c r="O311" s="1">
        <v>2472.0500000000002</v>
      </c>
      <c r="P311" s="1">
        <v>44919.22</v>
      </c>
      <c r="Q311" s="1">
        <v>42351.15</v>
      </c>
      <c r="R311" s="1">
        <v>2400.08</v>
      </c>
      <c r="S311" s="1">
        <v>3221.67</v>
      </c>
      <c r="T311" s="1">
        <v>7886.1</v>
      </c>
      <c r="U311" s="1">
        <v>1920.23</v>
      </c>
      <c r="V311" s="1">
        <v>7284.15</v>
      </c>
      <c r="W311" s="1">
        <v>3955</v>
      </c>
      <c r="Y311" s="1">
        <v>2022</v>
      </c>
      <c r="Z311" s="1">
        <v>8</v>
      </c>
      <c r="AA311" s="1">
        <v>0.68389999999999995</v>
      </c>
      <c r="AB311" s="1">
        <v>0.19289999999999999</v>
      </c>
      <c r="AC311" s="1">
        <v>0.76139999999999997</v>
      </c>
      <c r="AD311" s="1">
        <v>896.5</v>
      </c>
      <c r="AE311" s="1">
        <f t="shared" si="24"/>
        <v>1.1154489682097045E-3</v>
      </c>
      <c r="AF311" s="1">
        <v>6.8890000000000002</v>
      </c>
      <c r="AG311" s="1">
        <f t="shared" si="25"/>
        <v>0.14515894904920887</v>
      </c>
      <c r="AH311" s="1">
        <v>1.0057</v>
      </c>
      <c r="AI311" s="1">
        <v>1.0057</v>
      </c>
      <c r="AJ311" s="1">
        <v>1.0057</v>
      </c>
      <c r="AK311" s="1">
        <v>79.491</v>
      </c>
      <c r="AL311" s="1">
        <f t="shared" si="26"/>
        <v>1.2580040507730435E-2</v>
      </c>
      <c r="AM311" s="1">
        <v>1.0057</v>
      </c>
      <c r="AN311" s="1">
        <v>1.0057</v>
      </c>
      <c r="AO311" s="1">
        <v>138.96</v>
      </c>
      <c r="AP311" s="1">
        <f t="shared" si="27"/>
        <v>7.196315486470926E-3</v>
      </c>
      <c r="AQ311" s="1">
        <v>1341.19</v>
      </c>
      <c r="AR311" s="1">
        <f t="shared" si="28"/>
        <v>7.4560651361850298E-4</v>
      </c>
      <c r="AS311" s="1">
        <v>4.9639999999999997E-2</v>
      </c>
      <c r="AT311" s="1">
        <v>218.25</v>
      </c>
      <c r="AU311">
        <f t="shared" si="29"/>
        <v>4.5819014891179842E-3</v>
      </c>
      <c r="AV311" s="1">
        <v>1.6539999999999999E-2</v>
      </c>
      <c r="AW311" s="1">
        <v>0.71550000000000002</v>
      </c>
      <c r="AX311" s="1">
        <v>1.0057</v>
      </c>
      <c r="AY311" s="1">
        <v>9.3700000000000006E-2</v>
      </c>
      <c r="AZ311" s="1">
        <v>1.1621999999999999</v>
      </c>
    </row>
    <row r="312" spans="1:52" x14ac:dyDescent="0.35">
      <c r="A312" s="1">
        <v>2022</v>
      </c>
      <c r="B312" s="1">
        <v>9</v>
      </c>
      <c r="C312" s="1">
        <v>6474.2</v>
      </c>
      <c r="D312" s="1">
        <v>110037</v>
      </c>
      <c r="E312" s="1">
        <v>18444.22</v>
      </c>
      <c r="F312" s="1">
        <v>5114.1899999999996</v>
      </c>
      <c r="G312" s="1">
        <v>3024.39</v>
      </c>
      <c r="H312" s="1">
        <v>5762.34</v>
      </c>
      <c r="I312" s="1">
        <v>12114.36</v>
      </c>
      <c r="J312" s="1">
        <v>792.9</v>
      </c>
      <c r="K312" s="1">
        <v>17094.349999999999</v>
      </c>
      <c r="L312" s="1">
        <v>6311.47</v>
      </c>
      <c r="M312" s="1">
        <v>20648.849999999999</v>
      </c>
      <c r="N312" s="1">
        <v>25937.21</v>
      </c>
      <c r="O312" s="1">
        <v>2155.4899999999998</v>
      </c>
      <c r="P312" s="1">
        <v>44626.8</v>
      </c>
      <c r="Q312" s="1">
        <v>41128.67</v>
      </c>
      <c r="R312" s="1">
        <v>1957.31</v>
      </c>
      <c r="S312" s="1">
        <v>3130.24</v>
      </c>
      <c r="T312" s="1">
        <v>7366.8</v>
      </c>
      <c r="U312" s="1">
        <v>1828.98</v>
      </c>
      <c r="V312" s="1">
        <v>6893.81</v>
      </c>
      <c r="W312" s="1">
        <v>3585.62</v>
      </c>
      <c r="Y312" s="1">
        <v>2022</v>
      </c>
      <c r="Z312" s="1">
        <v>9</v>
      </c>
      <c r="AA312" s="1">
        <v>0.64019999999999999</v>
      </c>
      <c r="AB312" s="1">
        <v>0.18459999999999999</v>
      </c>
      <c r="AC312" s="1">
        <v>0.72309999999999997</v>
      </c>
      <c r="AD312" s="1">
        <v>966.63</v>
      </c>
      <c r="AE312" s="1">
        <f t="shared" si="24"/>
        <v>1.034521999110311E-3</v>
      </c>
      <c r="AF312" s="1">
        <v>7.1135000000000002</v>
      </c>
      <c r="AG312" s="1">
        <f t="shared" si="25"/>
        <v>0.14057777465382723</v>
      </c>
      <c r="AH312" s="1">
        <v>0.97989999999999999</v>
      </c>
      <c r="AI312" s="1">
        <v>0.97989999999999999</v>
      </c>
      <c r="AJ312" s="1">
        <v>0.97989999999999999</v>
      </c>
      <c r="AK312" s="1">
        <v>81.509</v>
      </c>
      <c r="AL312" s="1">
        <f t="shared" si="26"/>
        <v>1.2268583837367652E-2</v>
      </c>
      <c r="AM312" s="1">
        <v>0.97989999999999999</v>
      </c>
      <c r="AN312" s="1">
        <v>0.97989999999999999</v>
      </c>
      <c r="AO312" s="1">
        <v>144.75</v>
      </c>
      <c r="AP312" s="1">
        <f t="shared" si="27"/>
        <v>6.9084628670120895E-3</v>
      </c>
      <c r="AQ312" s="1">
        <v>1439.96</v>
      </c>
      <c r="AR312" s="1">
        <f t="shared" si="28"/>
        <v>6.9446373510375292E-4</v>
      </c>
      <c r="AS312" s="1">
        <v>4.9610000000000001E-2</v>
      </c>
      <c r="AT312" s="1">
        <v>227.65</v>
      </c>
      <c r="AU312">
        <f t="shared" si="29"/>
        <v>4.3927081045464526E-3</v>
      </c>
      <c r="AV312" s="1">
        <v>1.6619999999999999E-2</v>
      </c>
      <c r="AW312" s="1">
        <v>0.69650000000000001</v>
      </c>
      <c r="AX312" s="1">
        <v>0.97989999999999999</v>
      </c>
      <c r="AY312" s="1">
        <v>9.0200000000000002E-2</v>
      </c>
      <c r="AZ312" s="1">
        <v>1.1160000000000001</v>
      </c>
    </row>
    <row r="313" spans="1:52" x14ac:dyDescent="0.35">
      <c r="A313" s="1">
        <v>2022</v>
      </c>
      <c r="B313" s="1">
        <v>10</v>
      </c>
      <c r="C313" s="1">
        <v>6863.5</v>
      </c>
      <c r="D313" s="1">
        <v>116037</v>
      </c>
      <c r="E313" s="1">
        <v>19426.14</v>
      </c>
      <c r="F313" s="1">
        <v>5193.8100000000004</v>
      </c>
      <c r="G313" s="1">
        <v>2893.48</v>
      </c>
      <c r="H313" s="1">
        <v>6266.77</v>
      </c>
      <c r="I313" s="1">
        <v>13253.74</v>
      </c>
      <c r="J313" s="1">
        <v>874.27</v>
      </c>
      <c r="K313" s="1">
        <v>18012.2</v>
      </c>
      <c r="L313" s="1">
        <v>6978.98</v>
      </c>
      <c r="M313" s="1">
        <v>22652.11</v>
      </c>
      <c r="N313" s="1">
        <v>27587.46</v>
      </c>
      <c r="O313" s="1">
        <v>2293.61</v>
      </c>
      <c r="P313" s="1">
        <v>49922.3</v>
      </c>
      <c r="Q313" s="1">
        <v>41264.660000000003</v>
      </c>
      <c r="R313" s="1">
        <v>2166.61</v>
      </c>
      <c r="S313" s="1">
        <v>3093.11</v>
      </c>
      <c r="T313" s="1">
        <v>7956.5</v>
      </c>
      <c r="U313" s="1">
        <v>1968.53</v>
      </c>
      <c r="V313" s="1">
        <v>7094.53</v>
      </c>
      <c r="W313" s="1">
        <v>3871.98</v>
      </c>
      <c r="Y313" s="1">
        <v>2022</v>
      </c>
      <c r="Z313" s="1">
        <v>10</v>
      </c>
      <c r="AA313" s="1">
        <v>0.63970000000000005</v>
      </c>
      <c r="AB313" s="1">
        <v>0.193</v>
      </c>
      <c r="AC313" s="1">
        <v>0.7339</v>
      </c>
      <c r="AD313" s="1">
        <v>943.05</v>
      </c>
      <c r="AE313" s="1">
        <f t="shared" si="24"/>
        <v>1.0603891628227561E-3</v>
      </c>
      <c r="AF313" s="1">
        <v>7.3014999999999999</v>
      </c>
      <c r="AG313" s="1">
        <f t="shared" si="25"/>
        <v>0.13695815928233926</v>
      </c>
      <c r="AH313" s="1">
        <v>0.98829999999999996</v>
      </c>
      <c r="AI313" s="1">
        <v>0.98829999999999996</v>
      </c>
      <c r="AJ313" s="1">
        <v>0.98829999999999996</v>
      </c>
      <c r="AK313" s="1">
        <v>82.77</v>
      </c>
      <c r="AL313" s="1">
        <f t="shared" si="26"/>
        <v>1.2081672103419113E-2</v>
      </c>
      <c r="AM313" s="1">
        <v>0.98829999999999996</v>
      </c>
      <c r="AN313" s="1">
        <v>0.98829999999999996</v>
      </c>
      <c r="AO313" s="1">
        <v>148.71</v>
      </c>
      <c r="AP313" s="1">
        <f t="shared" si="27"/>
        <v>6.7244973438235489E-3</v>
      </c>
      <c r="AQ313" s="1">
        <v>1425.83</v>
      </c>
      <c r="AR313" s="1">
        <f t="shared" si="28"/>
        <v>7.0134588274899535E-4</v>
      </c>
      <c r="AS313" s="1">
        <v>5.0430000000000003E-2</v>
      </c>
      <c r="AT313" s="1">
        <v>220</v>
      </c>
      <c r="AU313">
        <f t="shared" si="29"/>
        <v>4.5454545454545452E-3</v>
      </c>
      <c r="AV313" s="1">
        <v>1.6119999999999999E-2</v>
      </c>
      <c r="AW313" s="1">
        <v>0.70609999999999995</v>
      </c>
      <c r="AX313" s="1">
        <v>0.98829999999999996</v>
      </c>
      <c r="AY313" s="1">
        <v>9.0499999999999997E-2</v>
      </c>
      <c r="AZ313" s="1">
        <v>1.1469</v>
      </c>
    </row>
    <row r="314" spans="1:52" x14ac:dyDescent="0.35">
      <c r="A314" s="1">
        <v>2022</v>
      </c>
      <c r="B314" s="1">
        <v>11</v>
      </c>
      <c r="C314" s="1">
        <v>7284.2</v>
      </c>
      <c r="D314" s="1">
        <v>112486</v>
      </c>
      <c r="E314" s="1">
        <v>20453.259999999998</v>
      </c>
      <c r="F314" s="1">
        <v>5282.61</v>
      </c>
      <c r="G314" s="1">
        <v>3151.34</v>
      </c>
      <c r="H314" s="1">
        <v>6738.55</v>
      </c>
      <c r="I314" s="1">
        <v>14397.04</v>
      </c>
      <c r="J314" s="1">
        <v>912.33</v>
      </c>
      <c r="K314" s="1">
        <v>18758.349999999999</v>
      </c>
      <c r="L314" s="1">
        <v>7268.51</v>
      </c>
      <c r="M314" s="1">
        <v>24610.29</v>
      </c>
      <c r="N314" s="1">
        <v>27968.99</v>
      </c>
      <c r="O314" s="1">
        <v>2472.5300000000002</v>
      </c>
      <c r="P314" s="1">
        <v>51684.86</v>
      </c>
      <c r="Q314" s="1">
        <v>42348.63</v>
      </c>
      <c r="R314" s="1">
        <v>2174.5300000000002</v>
      </c>
      <c r="S314" s="1">
        <v>3290.49</v>
      </c>
      <c r="T314" s="1">
        <v>8363.2000000000007</v>
      </c>
      <c r="U314" s="1">
        <v>2102.42</v>
      </c>
      <c r="V314" s="1">
        <v>7573.05</v>
      </c>
      <c r="W314" s="1">
        <v>4080.11</v>
      </c>
      <c r="Y314" s="1">
        <v>2022</v>
      </c>
      <c r="Z314" s="1">
        <v>11</v>
      </c>
      <c r="AA314" s="1">
        <v>0.67859999999999998</v>
      </c>
      <c r="AB314" s="1">
        <v>0.1928</v>
      </c>
      <c r="AC314" s="1">
        <v>0.74570000000000003</v>
      </c>
      <c r="AD314" s="1">
        <v>888.85</v>
      </c>
      <c r="AE314" s="1">
        <f t="shared" si="24"/>
        <v>1.1250492209034144E-3</v>
      </c>
      <c r="AF314" s="1">
        <v>7.0879000000000003</v>
      </c>
      <c r="AG314" s="1">
        <f t="shared" si="25"/>
        <v>0.14108551192878002</v>
      </c>
      <c r="AH314" s="1">
        <v>1.0405</v>
      </c>
      <c r="AI314" s="1">
        <v>1.0405</v>
      </c>
      <c r="AJ314" s="1">
        <v>1.0405</v>
      </c>
      <c r="AK314" s="1">
        <v>81.358999999999995</v>
      </c>
      <c r="AL314" s="1">
        <f t="shared" si="26"/>
        <v>1.2291203185879866E-2</v>
      </c>
      <c r="AM314" s="1">
        <v>1.0405</v>
      </c>
      <c r="AN314" s="1">
        <v>1.0405</v>
      </c>
      <c r="AO314" s="1">
        <v>138.03</v>
      </c>
      <c r="AP314" s="1">
        <f t="shared" si="27"/>
        <v>7.244801854669275E-3</v>
      </c>
      <c r="AQ314" s="1">
        <v>1301.6500000000001</v>
      </c>
      <c r="AR314" s="1">
        <f t="shared" si="28"/>
        <v>7.6825567548880261E-4</v>
      </c>
      <c r="AS314" s="1">
        <v>5.185E-2</v>
      </c>
      <c r="AT314" s="1">
        <v>224.5</v>
      </c>
      <c r="AU314">
        <f t="shared" si="29"/>
        <v>4.4543429844097994E-3</v>
      </c>
      <c r="AV314" s="1">
        <v>1.626E-2</v>
      </c>
      <c r="AW314" s="1">
        <v>0.73429999999999995</v>
      </c>
      <c r="AX314" s="1">
        <v>1.0405</v>
      </c>
      <c r="AY314" s="1">
        <v>9.5200000000000007E-2</v>
      </c>
      <c r="AZ314" s="1">
        <v>1.2056</v>
      </c>
    </row>
    <row r="315" spans="1:52" x14ac:dyDescent="0.35">
      <c r="A315" s="1">
        <v>2022</v>
      </c>
      <c r="B315" s="1">
        <v>12</v>
      </c>
      <c r="C315" s="1">
        <v>7038.7</v>
      </c>
      <c r="D315" s="1">
        <v>109735</v>
      </c>
      <c r="E315" s="1">
        <v>19384.919999999998</v>
      </c>
      <c r="F315" s="1">
        <v>5262.43</v>
      </c>
      <c r="G315" s="1">
        <v>3089.26</v>
      </c>
      <c r="H315" s="1">
        <v>6473.76</v>
      </c>
      <c r="I315" s="1">
        <v>13923.59</v>
      </c>
      <c r="J315" s="1">
        <v>929.79</v>
      </c>
      <c r="K315" s="1">
        <v>18105.3</v>
      </c>
      <c r="L315" s="1">
        <v>7108.82</v>
      </c>
      <c r="M315" s="1">
        <v>23706.959999999999</v>
      </c>
      <c r="N315" s="1">
        <v>26094.5</v>
      </c>
      <c r="O315" s="1">
        <v>2236.4</v>
      </c>
      <c r="P315" s="1">
        <v>48463.86</v>
      </c>
      <c r="Q315" s="1">
        <v>40420.449999999997</v>
      </c>
      <c r="R315" s="1">
        <v>2154.12</v>
      </c>
      <c r="S315" s="1">
        <v>3251.32</v>
      </c>
      <c r="T315" s="1">
        <v>8229.1</v>
      </c>
      <c r="U315" s="1">
        <v>2043.4</v>
      </c>
      <c r="V315" s="1">
        <v>7451.74</v>
      </c>
      <c r="W315" s="1">
        <v>3839.5</v>
      </c>
      <c r="Y315" s="1">
        <v>2022</v>
      </c>
      <c r="Z315" s="1">
        <v>12</v>
      </c>
      <c r="AA315" s="1">
        <v>0.68130000000000002</v>
      </c>
      <c r="AB315" s="1">
        <v>0.18909999999999999</v>
      </c>
      <c r="AC315" s="1">
        <v>0.73780000000000001</v>
      </c>
      <c r="AD315" s="1">
        <v>847.8</v>
      </c>
      <c r="AE315" s="1">
        <f t="shared" si="24"/>
        <v>1.1795234725171032E-3</v>
      </c>
      <c r="AF315" s="1">
        <v>6.8971999999999998</v>
      </c>
      <c r="AG315" s="1">
        <f t="shared" si="25"/>
        <v>0.14498637128109959</v>
      </c>
      <c r="AH315" s="1">
        <v>1.0702</v>
      </c>
      <c r="AI315" s="1">
        <v>1.0702</v>
      </c>
      <c r="AJ315" s="1">
        <v>1.0702</v>
      </c>
      <c r="AK315" s="1">
        <v>82.716999999999999</v>
      </c>
      <c r="AL315" s="1">
        <f t="shared" si="26"/>
        <v>1.2089413300772513E-2</v>
      </c>
      <c r="AM315" s="1">
        <v>1.0702</v>
      </c>
      <c r="AN315" s="1">
        <v>1.0702</v>
      </c>
      <c r="AO315" s="1">
        <v>131.11000000000001</v>
      </c>
      <c r="AP315" s="1">
        <f t="shared" si="27"/>
        <v>7.6271832812142464E-3</v>
      </c>
      <c r="AQ315" s="1">
        <v>1260.92</v>
      </c>
      <c r="AR315" s="1">
        <f t="shared" si="28"/>
        <v>7.9307172540684571E-4</v>
      </c>
      <c r="AS315" s="1">
        <v>5.126E-2</v>
      </c>
      <c r="AT315" s="1">
        <v>226.15</v>
      </c>
      <c r="AU315">
        <f t="shared" si="29"/>
        <v>4.4218439089100158E-3</v>
      </c>
      <c r="AV315" s="1">
        <v>1.3559999999999999E-2</v>
      </c>
      <c r="AW315" s="1">
        <v>0.74609999999999999</v>
      </c>
      <c r="AX315" s="1">
        <v>1.0702</v>
      </c>
      <c r="AY315" s="1">
        <v>9.5699999999999993E-2</v>
      </c>
      <c r="AZ315" s="1">
        <v>1.2097</v>
      </c>
    </row>
    <row r="316" spans="1:52" x14ac:dyDescent="0.35">
      <c r="A316" s="1">
        <v>2023</v>
      </c>
      <c r="B316" s="1">
        <v>1</v>
      </c>
      <c r="C316" s="1">
        <v>7476.7</v>
      </c>
      <c r="D316" s="1">
        <v>113431</v>
      </c>
      <c r="E316" s="1">
        <v>20767.38</v>
      </c>
      <c r="F316" s="1">
        <v>5322.39</v>
      </c>
      <c r="G316" s="1">
        <v>3255.67</v>
      </c>
      <c r="H316" s="1">
        <v>7082.42</v>
      </c>
      <c r="I316" s="1">
        <v>15128.27</v>
      </c>
      <c r="J316" s="1">
        <v>1022.82</v>
      </c>
      <c r="K316" s="1">
        <v>17662.150000000001</v>
      </c>
      <c r="L316" s="1">
        <v>7907.51</v>
      </c>
      <c r="M316" s="1">
        <v>26599.74</v>
      </c>
      <c r="N316" s="1">
        <v>27327.11</v>
      </c>
      <c r="O316" s="1">
        <v>2425.08</v>
      </c>
      <c r="P316" s="1">
        <v>54564.27</v>
      </c>
      <c r="Q316" s="1">
        <v>40673.06</v>
      </c>
      <c r="R316" s="1">
        <v>2225.6</v>
      </c>
      <c r="S316" s="1">
        <v>3365.67</v>
      </c>
      <c r="T316" s="1">
        <v>9034</v>
      </c>
      <c r="U316" s="1">
        <v>2198.54</v>
      </c>
      <c r="V316" s="1">
        <v>7771.7</v>
      </c>
      <c r="W316" s="1">
        <v>4076.6</v>
      </c>
      <c r="Y316" s="1">
        <v>2023</v>
      </c>
      <c r="Z316" s="1">
        <v>1</v>
      </c>
      <c r="AA316" s="1">
        <v>0.70540000000000003</v>
      </c>
      <c r="AB316" s="1">
        <v>0.1971</v>
      </c>
      <c r="AC316" s="1">
        <v>0.75149999999999995</v>
      </c>
      <c r="AD316" s="1">
        <v>795.48</v>
      </c>
      <c r="AE316" s="1">
        <f t="shared" si="24"/>
        <v>1.2571026298587016E-3</v>
      </c>
      <c r="AF316" s="1">
        <v>6.7539999999999996</v>
      </c>
      <c r="AG316" s="1">
        <f t="shared" si="25"/>
        <v>0.14806040864672787</v>
      </c>
      <c r="AH316" s="1">
        <v>1.0862000000000001</v>
      </c>
      <c r="AI316" s="1">
        <v>1.0862000000000001</v>
      </c>
      <c r="AJ316" s="1">
        <v>1.0862000000000001</v>
      </c>
      <c r="AK316" s="1">
        <v>81.739000000000004</v>
      </c>
      <c r="AL316" s="1">
        <f t="shared" si="26"/>
        <v>1.2234062075630971E-2</v>
      </c>
      <c r="AM316" s="1">
        <v>1.0862000000000001</v>
      </c>
      <c r="AN316" s="1">
        <v>1.0862000000000001</v>
      </c>
      <c r="AO316" s="1">
        <v>130.09</v>
      </c>
      <c r="AP316" s="1">
        <f t="shared" si="27"/>
        <v>7.6869859328157425E-3</v>
      </c>
      <c r="AQ316" s="1">
        <v>1233.3</v>
      </c>
      <c r="AR316" s="1">
        <f t="shared" si="28"/>
        <v>8.1083272520878944E-4</v>
      </c>
      <c r="AS316" s="1">
        <v>5.305E-2</v>
      </c>
      <c r="AT316" s="1">
        <v>267.5</v>
      </c>
      <c r="AU316">
        <f t="shared" si="29"/>
        <v>3.7383177570093459E-3</v>
      </c>
      <c r="AV316" s="1">
        <v>1.4160000000000001E-2</v>
      </c>
      <c r="AW316" s="1">
        <v>0.76100000000000001</v>
      </c>
      <c r="AX316" s="1">
        <v>1.0862000000000001</v>
      </c>
      <c r="AY316" s="1">
        <v>9.5500000000000002E-2</v>
      </c>
      <c r="AZ316" s="1">
        <v>1.232</v>
      </c>
    </row>
    <row r="317" spans="1:52" x14ac:dyDescent="0.35">
      <c r="A317" s="1">
        <v>2023</v>
      </c>
      <c r="B317" s="1">
        <v>2</v>
      </c>
      <c r="C317" s="1">
        <v>7258.4</v>
      </c>
      <c r="D317" s="1">
        <v>104932</v>
      </c>
      <c r="E317" s="1">
        <v>20221.189999999999</v>
      </c>
      <c r="F317" s="1">
        <v>5394.9</v>
      </c>
      <c r="G317" s="1">
        <v>3279.61</v>
      </c>
      <c r="H317" s="1">
        <v>7267.93</v>
      </c>
      <c r="I317" s="1">
        <v>15365.14</v>
      </c>
      <c r="J317" s="1">
        <v>1129.25</v>
      </c>
      <c r="K317" s="1">
        <v>17303.95</v>
      </c>
      <c r="L317" s="1">
        <v>8214.9</v>
      </c>
      <c r="M317" s="1">
        <v>27478.37</v>
      </c>
      <c r="N317" s="1">
        <v>27445.56</v>
      </c>
      <c r="O317" s="1">
        <v>2412.85</v>
      </c>
      <c r="P317" s="1">
        <v>52758.06</v>
      </c>
      <c r="Q317" s="1">
        <v>40510.370000000003</v>
      </c>
      <c r="R317" s="1">
        <v>2253.16</v>
      </c>
      <c r="S317" s="1">
        <v>3262.63</v>
      </c>
      <c r="T317" s="1">
        <v>9394.6</v>
      </c>
      <c r="U317" s="1">
        <v>2226.75</v>
      </c>
      <c r="V317" s="1">
        <v>7876.28</v>
      </c>
      <c r="W317" s="1">
        <v>3970.15</v>
      </c>
      <c r="Y317" s="1">
        <v>2023</v>
      </c>
      <c r="Z317" s="1">
        <v>2</v>
      </c>
      <c r="AA317" s="1">
        <v>0.67279999999999995</v>
      </c>
      <c r="AB317" s="1">
        <v>0.19089999999999999</v>
      </c>
      <c r="AC317" s="1">
        <v>0.73270000000000002</v>
      </c>
      <c r="AD317" s="1">
        <v>827.47</v>
      </c>
      <c r="AE317" s="1">
        <f t="shared" si="24"/>
        <v>1.2085030273000833E-3</v>
      </c>
      <c r="AF317" s="1">
        <v>6.9325000000000001</v>
      </c>
      <c r="AG317" s="1">
        <f t="shared" si="25"/>
        <v>0.14424810674359897</v>
      </c>
      <c r="AH317" s="1">
        <v>1.0576000000000001</v>
      </c>
      <c r="AI317" s="1">
        <v>1.0576000000000001</v>
      </c>
      <c r="AJ317" s="1">
        <v>1.0576000000000001</v>
      </c>
      <c r="AK317" s="1">
        <v>82.64</v>
      </c>
      <c r="AL317" s="1">
        <f t="shared" si="26"/>
        <v>1.2100677637947725E-2</v>
      </c>
      <c r="AM317" s="1">
        <v>1.0576000000000001</v>
      </c>
      <c r="AN317" s="1">
        <v>1.0576000000000001</v>
      </c>
      <c r="AO317" s="1">
        <v>136.19999999999999</v>
      </c>
      <c r="AP317" s="1">
        <f t="shared" si="27"/>
        <v>7.3421439060205587E-3</v>
      </c>
      <c r="AQ317" s="1">
        <v>1323.02</v>
      </c>
      <c r="AR317" s="1">
        <f t="shared" si="28"/>
        <v>7.5584647246451306E-4</v>
      </c>
      <c r="AS317" s="1">
        <v>5.4609999999999999E-2</v>
      </c>
      <c r="AT317" s="1">
        <v>261</v>
      </c>
      <c r="AU317">
        <f t="shared" si="29"/>
        <v>3.8314176245210726E-3</v>
      </c>
      <c r="AV317" s="1">
        <v>1.332E-2</v>
      </c>
      <c r="AW317" s="1">
        <v>0.74150000000000005</v>
      </c>
      <c r="AX317" s="1">
        <v>1.0576000000000001</v>
      </c>
      <c r="AY317" s="1">
        <v>9.5500000000000002E-2</v>
      </c>
      <c r="AZ317" s="1">
        <v>1.202</v>
      </c>
    </row>
    <row r="318" spans="1:52" x14ac:dyDescent="0.35">
      <c r="A318" s="1">
        <v>2023</v>
      </c>
      <c r="B318" s="1">
        <v>3</v>
      </c>
      <c r="C318" s="1">
        <v>7177.8</v>
      </c>
      <c r="D318" s="1">
        <v>101882</v>
      </c>
      <c r="E318" s="1">
        <v>20099.89</v>
      </c>
      <c r="F318" s="1">
        <v>5324.62</v>
      </c>
      <c r="G318" s="1">
        <v>3272.86</v>
      </c>
      <c r="H318" s="1">
        <v>7322.39</v>
      </c>
      <c r="I318" s="1">
        <v>15628.84</v>
      </c>
      <c r="J318" s="1">
        <v>1054.5899999999999</v>
      </c>
      <c r="K318" s="1">
        <v>17359.75</v>
      </c>
      <c r="L318" s="1">
        <v>8341.19</v>
      </c>
      <c r="M318" s="1">
        <v>27113.95</v>
      </c>
      <c r="N318" s="1">
        <v>28041.48</v>
      </c>
      <c r="O318" s="1">
        <v>2476.86</v>
      </c>
      <c r="P318" s="1">
        <v>53904</v>
      </c>
      <c r="Q318" s="1">
        <v>40000.83</v>
      </c>
      <c r="R318" s="1">
        <v>2450.67</v>
      </c>
      <c r="S318" s="1">
        <v>3258.9</v>
      </c>
      <c r="T318" s="1">
        <v>9232.5</v>
      </c>
      <c r="U318" s="1">
        <v>2223.7399999999998</v>
      </c>
      <c r="V318" s="1">
        <v>7631.74</v>
      </c>
      <c r="W318" s="1">
        <v>4109.3100000000004</v>
      </c>
      <c r="Y318" s="1">
        <v>2023</v>
      </c>
      <c r="Z318" s="1">
        <v>3</v>
      </c>
      <c r="AA318" s="1">
        <v>0.66849999999999998</v>
      </c>
      <c r="AB318" s="1">
        <v>0.19750000000000001</v>
      </c>
      <c r="AC318" s="1">
        <v>0.73980000000000001</v>
      </c>
      <c r="AD318" s="1">
        <v>794.44</v>
      </c>
      <c r="AE318" s="1">
        <f t="shared" si="24"/>
        <v>1.2587483006897939E-3</v>
      </c>
      <c r="AF318" s="1">
        <v>6.8676000000000004</v>
      </c>
      <c r="AG318" s="1">
        <f t="shared" si="25"/>
        <v>0.14561127613722405</v>
      </c>
      <c r="AH318" s="1">
        <v>1.0839000000000001</v>
      </c>
      <c r="AI318" s="1">
        <v>1.0839000000000001</v>
      </c>
      <c r="AJ318" s="1">
        <v>1.0839000000000001</v>
      </c>
      <c r="AK318" s="1">
        <v>82.16</v>
      </c>
      <c r="AL318" s="1">
        <f t="shared" si="26"/>
        <v>1.2171372930866602E-2</v>
      </c>
      <c r="AM318" s="1">
        <v>1.0839000000000001</v>
      </c>
      <c r="AN318" s="1">
        <v>1.0839000000000001</v>
      </c>
      <c r="AO318" s="1">
        <v>132.79</v>
      </c>
      <c r="AP318" s="1">
        <f t="shared" si="27"/>
        <v>7.5306875517734771E-3</v>
      </c>
      <c r="AQ318" s="1">
        <v>1306.1099999999999</v>
      </c>
      <c r="AR318" s="1">
        <f t="shared" si="28"/>
        <v>7.6563229743283501E-4</v>
      </c>
      <c r="AS318" s="1">
        <v>5.5480000000000002E-2</v>
      </c>
      <c r="AT318" s="1">
        <v>283.41000000000003</v>
      </c>
      <c r="AU318">
        <f t="shared" si="29"/>
        <v>3.5284570057513846E-3</v>
      </c>
      <c r="AV318" s="1">
        <v>1.282E-2</v>
      </c>
      <c r="AW318" s="1">
        <v>0.75129999999999997</v>
      </c>
      <c r="AX318" s="1">
        <v>1.0839000000000001</v>
      </c>
      <c r="AY318" s="1">
        <v>9.6299999999999997E-2</v>
      </c>
      <c r="AZ318" s="1">
        <v>1.2333000000000001</v>
      </c>
    </row>
    <row r="319" spans="1:52" x14ac:dyDescent="0.35">
      <c r="A319" s="1">
        <v>2023</v>
      </c>
      <c r="B319" s="1">
        <v>4</v>
      </c>
      <c r="C319" s="1">
        <v>7309.2</v>
      </c>
      <c r="D319" s="1">
        <v>104432</v>
      </c>
      <c r="E319" s="1">
        <v>20636.54</v>
      </c>
      <c r="F319" s="1">
        <v>5414.68</v>
      </c>
      <c r="G319" s="1">
        <v>3323.27</v>
      </c>
      <c r="H319" s="1">
        <v>7491.5</v>
      </c>
      <c r="I319" s="1">
        <v>15922.38</v>
      </c>
      <c r="J319" s="1">
        <v>1085.1099999999999</v>
      </c>
      <c r="K319" s="1">
        <v>18065</v>
      </c>
      <c r="L319" s="1">
        <v>8432.1200000000008</v>
      </c>
      <c r="M319" s="1">
        <v>27077.439999999999</v>
      </c>
      <c r="N319" s="1">
        <v>28856.44</v>
      </c>
      <c r="O319" s="1">
        <v>2501.5300000000002</v>
      </c>
      <c r="P319" s="1">
        <v>55121.22</v>
      </c>
      <c r="Q319" s="1">
        <v>41580.85</v>
      </c>
      <c r="R319" s="1">
        <v>2634.94</v>
      </c>
      <c r="S319" s="1">
        <v>3270.51</v>
      </c>
      <c r="T319" s="1">
        <v>9241</v>
      </c>
      <c r="U319" s="1">
        <v>2270.58</v>
      </c>
      <c r="V319" s="1">
        <v>7870.57</v>
      </c>
      <c r="W319" s="1">
        <v>4169.4799999999996</v>
      </c>
      <c r="Y319" s="1">
        <v>2023</v>
      </c>
      <c r="Z319" s="1">
        <v>4</v>
      </c>
      <c r="AA319" s="1">
        <v>0.66069999999999995</v>
      </c>
      <c r="AB319" s="1">
        <v>0.20039999999999999</v>
      </c>
      <c r="AC319" s="1">
        <v>0.73780000000000001</v>
      </c>
      <c r="AD319" s="1">
        <v>806.36</v>
      </c>
      <c r="AE319" s="1">
        <f t="shared" si="24"/>
        <v>1.2401408800039684E-3</v>
      </c>
      <c r="AF319" s="1">
        <v>6.9109999999999996</v>
      </c>
      <c r="AG319" s="1">
        <f t="shared" si="25"/>
        <v>0.14469686007813631</v>
      </c>
      <c r="AH319" s="1">
        <v>1.1020000000000001</v>
      </c>
      <c r="AI319" s="1">
        <v>1.1020000000000001</v>
      </c>
      <c r="AJ319" s="1">
        <v>1.1020000000000001</v>
      </c>
      <c r="AK319" s="1">
        <v>81.72</v>
      </c>
      <c r="AL319" s="1">
        <f t="shared" si="26"/>
        <v>1.2236906510034264E-2</v>
      </c>
      <c r="AM319" s="1">
        <v>1.1020000000000001</v>
      </c>
      <c r="AN319" s="1">
        <v>1.1020000000000001</v>
      </c>
      <c r="AO319" s="1">
        <v>136.28</v>
      </c>
      <c r="AP319" s="1">
        <f t="shared" si="27"/>
        <v>7.3378338714411503E-3</v>
      </c>
      <c r="AQ319" s="1">
        <v>1337.78</v>
      </c>
      <c r="AR319" s="1">
        <f t="shared" si="28"/>
        <v>7.4750706394175425E-4</v>
      </c>
      <c r="AS319" s="1">
        <v>5.5539999999999999E-2</v>
      </c>
      <c r="AT319" s="1">
        <v>283.25</v>
      </c>
      <c r="AU319">
        <f t="shared" si="29"/>
        <v>3.5304501323918801E-3</v>
      </c>
      <c r="AV319" s="1">
        <v>1.243E-2</v>
      </c>
      <c r="AW319" s="1">
        <v>0.749</v>
      </c>
      <c r="AX319" s="1">
        <v>1.1020000000000001</v>
      </c>
      <c r="AY319" s="1">
        <v>9.7299999999999998E-2</v>
      </c>
      <c r="AZ319" s="1">
        <v>1.2572000000000001</v>
      </c>
    </row>
    <row r="320" spans="1:52" x14ac:dyDescent="0.35">
      <c r="A320" s="1">
        <v>2023</v>
      </c>
      <c r="B320" s="1">
        <v>5</v>
      </c>
      <c r="C320" s="1">
        <v>7091.3</v>
      </c>
      <c r="D320" s="1">
        <v>108335</v>
      </c>
      <c r="E320" s="1">
        <v>19572.240000000002</v>
      </c>
      <c r="F320" s="1">
        <v>5471.54</v>
      </c>
      <c r="G320" s="1">
        <v>3204.56</v>
      </c>
      <c r="H320" s="1">
        <v>7098.7</v>
      </c>
      <c r="I320" s="1">
        <v>15664.02</v>
      </c>
      <c r="J320" s="1">
        <v>1218.6500000000001</v>
      </c>
      <c r="K320" s="1">
        <v>18534.400000000001</v>
      </c>
      <c r="L320" s="1">
        <v>8462.15</v>
      </c>
      <c r="M320" s="1">
        <v>26051.33</v>
      </c>
      <c r="N320" s="1">
        <v>30887.88</v>
      </c>
      <c r="O320" s="1">
        <v>2577.12</v>
      </c>
      <c r="P320" s="1">
        <v>52736.26</v>
      </c>
      <c r="Q320" s="1">
        <v>41337.82</v>
      </c>
      <c r="R320" s="1">
        <v>2717.64</v>
      </c>
      <c r="S320" s="1">
        <v>3158.8</v>
      </c>
      <c r="T320" s="1">
        <v>9050.2000000000007</v>
      </c>
      <c r="U320" s="1">
        <v>2234.96</v>
      </c>
      <c r="V320" s="1">
        <v>7446.14</v>
      </c>
      <c r="W320" s="1">
        <v>4179.83</v>
      </c>
      <c r="Y320" s="1">
        <v>2023</v>
      </c>
      <c r="Z320" s="1">
        <v>5</v>
      </c>
      <c r="AA320" s="1">
        <v>0.65</v>
      </c>
      <c r="AB320" s="1">
        <v>0.19769999999999999</v>
      </c>
      <c r="AC320" s="1">
        <v>0.73660000000000003</v>
      </c>
      <c r="AD320" s="1">
        <v>808.3</v>
      </c>
      <c r="AE320" s="1">
        <f t="shared" si="24"/>
        <v>1.2371644191513053E-3</v>
      </c>
      <c r="AF320" s="1">
        <v>7.1109</v>
      </c>
      <c r="AG320" s="1">
        <f t="shared" si="25"/>
        <v>0.1406291749286307</v>
      </c>
      <c r="AH320" s="1">
        <v>1.0688</v>
      </c>
      <c r="AI320" s="1">
        <v>1.0688</v>
      </c>
      <c r="AJ320" s="1">
        <v>1.0688</v>
      </c>
      <c r="AK320" s="1">
        <v>82.68</v>
      </c>
      <c r="AL320" s="1">
        <f t="shared" si="26"/>
        <v>1.2094823415578132E-2</v>
      </c>
      <c r="AM320" s="1">
        <v>1.0688</v>
      </c>
      <c r="AN320" s="1">
        <v>1.0688</v>
      </c>
      <c r="AO320" s="1">
        <v>139.34</v>
      </c>
      <c r="AP320" s="1">
        <f t="shared" si="27"/>
        <v>7.1766901105210276E-3</v>
      </c>
      <c r="AQ320" s="1">
        <v>1320.56</v>
      </c>
      <c r="AR320" s="1">
        <f t="shared" si="28"/>
        <v>7.5725449809171865E-4</v>
      </c>
      <c r="AS320" s="1">
        <v>5.6509999999999998E-2</v>
      </c>
      <c r="AT320" s="1">
        <v>284.55</v>
      </c>
      <c r="AU320">
        <f t="shared" si="29"/>
        <v>3.5143208574942891E-3</v>
      </c>
      <c r="AV320" s="1">
        <v>1.226E-2</v>
      </c>
      <c r="AW320" s="1">
        <v>0.73980000000000001</v>
      </c>
      <c r="AX320" s="1">
        <v>1.0688</v>
      </c>
      <c r="AY320" s="1">
        <v>9.2100000000000001E-2</v>
      </c>
      <c r="AZ320" s="1">
        <v>1.2437</v>
      </c>
    </row>
    <row r="321" spans="1:52" x14ac:dyDescent="0.35">
      <c r="A321" s="1">
        <v>2023</v>
      </c>
      <c r="B321" s="1">
        <v>6</v>
      </c>
      <c r="C321" s="1">
        <v>7203.3</v>
      </c>
      <c r="D321" s="1">
        <v>118087</v>
      </c>
      <c r="E321" s="1">
        <v>20155.29</v>
      </c>
      <c r="F321" s="1">
        <v>5786.8</v>
      </c>
      <c r="G321" s="1">
        <v>3202.06</v>
      </c>
      <c r="H321" s="1">
        <v>7400.06</v>
      </c>
      <c r="I321" s="1">
        <v>16147.9</v>
      </c>
      <c r="J321" s="1">
        <v>1278.6099999999999</v>
      </c>
      <c r="K321" s="1">
        <v>19189.05</v>
      </c>
      <c r="L321" s="1">
        <v>8723.11</v>
      </c>
      <c r="M321" s="1">
        <v>28230.83</v>
      </c>
      <c r="N321" s="1">
        <v>33189.040000000001</v>
      </c>
      <c r="O321" s="1">
        <v>2564.2800000000002</v>
      </c>
      <c r="P321" s="1">
        <v>53526.1</v>
      </c>
      <c r="Q321" s="1">
        <v>41452.68</v>
      </c>
      <c r="R321" s="1">
        <v>2797.37</v>
      </c>
      <c r="S321" s="1">
        <v>3205.91</v>
      </c>
      <c r="T321" s="1">
        <v>9593</v>
      </c>
      <c r="U321" s="1">
        <v>2309.9</v>
      </c>
      <c r="V321" s="1">
        <v>7531.53</v>
      </c>
      <c r="W321" s="1">
        <v>4450.38</v>
      </c>
      <c r="Y321" s="1">
        <v>2023</v>
      </c>
      <c r="Z321" s="1">
        <v>6</v>
      </c>
      <c r="AA321" s="1">
        <v>0.66659999999999997</v>
      </c>
      <c r="AB321" s="1">
        <v>0.2089</v>
      </c>
      <c r="AC321" s="1">
        <v>0.75529999999999997</v>
      </c>
      <c r="AD321" s="1">
        <v>800.93</v>
      </c>
      <c r="AE321" s="1">
        <f t="shared" si="24"/>
        <v>1.2485485622963305E-3</v>
      </c>
      <c r="AF321" s="1">
        <v>7.2512999999999996</v>
      </c>
      <c r="AG321" s="1">
        <f t="shared" si="25"/>
        <v>0.1379063064553942</v>
      </c>
      <c r="AH321" s="1">
        <v>1.091</v>
      </c>
      <c r="AI321" s="1">
        <v>1.091</v>
      </c>
      <c r="AJ321" s="1">
        <v>1.091</v>
      </c>
      <c r="AK321" s="1">
        <v>82.090999999999994</v>
      </c>
      <c r="AL321" s="1">
        <f t="shared" si="26"/>
        <v>1.2181603342631958E-2</v>
      </c>
      <c r="AM321" s="1">
        <v>1.091</v>
      </c>
      <c r="AN321" s="1">
        <v>1.091</v>
      </c>
      <c r="AO321" s="1">
        <v>144.32</v>
      </c>
      <c r="AP321" s="1">
        <f t="shared" si="27"/>
        <v>6.929046563192905E-3</v>
      </c>
      <c r="AQ321" s="1">
        <v>1315.11</v>
      </c>
      <c r="AR321" s="1">
        <f t="shared" si="28"/>
        <v>7.6039266677312167E-4</v>
      </c>
      <c r="AS321" s="1">
        <v>5.8340000000000003E-2</v>
      </c>
      <c r="AT321" s="1">
        <v>286</v>
      </c>
      <c r="AU321">
        <f t="shared" si="29"/>
        <v>3.4965034965034965E-3</v>
      </c>
      <c r="AV321" s="1">
        <v>1.137E-2</v>
      </c>
      <c r="AW321" s="1">
        <v>0.73939999999999995</v>
      </c>
      <c r="AX321" s="1">
        <v>1.091</v>
      </c>
      <c r="AY321" s="1">
        <v>9.2399999999999996E-2</v>
      </c>
      <c r="AZ321" s="1">
        <v>1.2704</v>
      </c>
    </row>
    <row r="322" spans="1:52" x14ac:dyDescent="0.35">
      <c r="A322" s="1">
        <v>2023</v>
      </c>
      <c r="B322" s="1">
        <v>7</v>
      </c>
      <c r="C322" s="1">
        <v>7410.4</v>
      </c>
      <c r="D322" s="1">
        <v>121943</v>
      </c>
      <c r="E322" s="1">
        <v>20626.64</v>
      </c>
      <c r="F322" s="1">
        <v>6394.4</v>
      </c>
      <c r="G322" s="1">
        <v>3291.04</v>
      </c>
      <c r="H322" s="1">
        <v>7497.78</v>
      </c>
      <c r="I322" s="1">
        <v>16446.830000000002</v>
      </c>
      <c r="J322" s="1">
        <v>1335.48</v>
      </c>
      <c r="K322" s="1">
        <v>19753.8</v>
      </c>
      <c r="L322" s="1">
        <v>9066.1</v>
      </c>
      <c r="M322" s="1">
        <v>29644.71</v>
      </c>
      <c r="N322" s="1">
        <v>33172.22</v>
      </c>
      <c r="O322" s="1">
        <v>2632.58</v>
      </c>
      <c r="P322" s="1">
        <v>54819.05</v>
      </c>
      <c r="Q322" s="1">
        <v>48034.59</v>
      </c>
      <c r="R322" s="1">
        <v>3073.5</v>
      </c>
      <c r="S322" s="1">
        <v>3373.98</v>
      </c>
      <c r="T322" s="1">
        <v>9641.5</v>
      </c>
      <c r="U322" s="1">
        <v>2250.92</v>
      </c>
      <c r="V322" s="1">
        <v>7699.41</v>
      </c>
      <c r="W322" s="1">
        <v>4588.96</v>
      </c>
      <c r="Y322" s="1">
        <v>2023</v>
      </c>
      <c r="Z322" s="1">
        <v>7</v>
      </c>
      <c r="AA322" s="1">
        <v>0.67200000000000004</v>
      </c>
      <c r="AB322" s="1">
        <v>0.21160000000000001</v>
      </c>
      <c r="AC322" s="1">
        <v>0.75819999999999999</v>
      </c>
      <c r="AD322" s="1">
        <v>838.45</v>
      </c>
      <c r="AE322" s="1">
        <f t="shared" si="24"/>
        <v>1.1926769634444511E-3</v>
      </c>
      <c r="AF322" s="1">
        <v>7.1425999999999998</v>
      </c>
      <c r="AG322" s="1">
        <f t="shared" si="25"/>
        <v>0.14000504018144652</v>
      </c>
      <c r="AH322" s="1">
        <v>1.0992999999999999</v>
      </c>
      <c r="AI322" s="1">
        <v>1.0992999999999999</v>
      </c>
      <c r="AJ322" s="1">
        <v>1.0992999999999999</v>
      </c>
      <c r="AK322" s="1">
        <v>82.24</v>
      </c>
      <c r="AL322" s="1">
        <f t="shared" si="26"/>
        <v>1.2159533073929961E-2</v>
      </c>
      <c r="AM322" s="1">
        <v>1.0992999999999999</v>
      </c>
      <c r="AN322" s="1">
        <v>1.0992999999999999</v>
      </c>
      <c r="AO322" s="1">
        <v>142.28</v>
      </c>
      <c r="AP322" s="1">
        <f t="shared" si="27"/>
        <v>7.0283947146471742E-3</v>
      </c>
      <c r="AQ322" s="1">
        <v>1277.8599999999999</v>
      </c>
      <c r="AR322" s="1">
        <f t="shared" si="28"/>
        <v>7.8255833972422654E-4</v>
      </c>
      <c r="AS322" s="1">
        <v>5.9659999999999998E-2</v>
      </c>
      <c r="AT322" s="1">
        <v>286.25</v>
      </c>
      <c r="AU322">
        <f t="shared" si="29"/>
        <v>3.4934497816593887E-3</v>
      </c>
      <c r="AV322" s="1">
        <v>1.09E-2</v>
      </c>
      <c r="AW322" s="1">
        <v>0.752</v>
      </c>
      <c r="AX322" s="1">
        <v>1.0992999999999999</v>
      </c>
      <c r="AY322" s="1">
        <v>9.4899999999999998E-2</v>
      </c>
      <c r="AZ322" s="1">
        <v>1.2837000000000001</v>
      </c>
    </row>
    <row r="323" spans="1:52" x14ac:dyDescent="0.35">
      <c r="A323" s="1">
        <v>2023</v>
      </c>
      <c r="B323" s="1">
        <v>8</v>
      </c>
      <c r="C323" s="1">
        <v>7305.3</v>
      </c>
      <c r="D323" s="1">
        <v>115742</v>
      </c>
      <c r="E323" s="1">
        <v>20292.62</v>
      </c>
      <c r="F323" s="1">
        <v>6009.28</v>
      </c>
      <c r="G323" s="1">
        <v>3119.88</v>
      </c>
      <c r="H323" s="1">
        <v>7316.7</v>
      </c>
      <c r="I323" s="1">
        <v>15947.08</v>
      </c>
      <c r="J323" s="1">
        <v>1312.49</v>
      </c>
      <c r="K323" s="1">
        <v>19253.8</v>
      </c>
      <c r="L323" s="1">
        <v>8945.94</v>
      </c>
      <c r="M323" s="1">
        <v>28831.52</v>
      </c>
      <c r="N323" s="1">
        <v>32619.34</v>
      </c>
      <c r="O323" s="1">
        <v>2556.27</v>
      </c>
      <c r="P323" s="1">
        <v>53020.98</v>
      </c>
      <c r="Q323" s="1">
        <v>45002.41</v>
      </c>
      <c r="R323" s="1">
        <v>3227.99</v>
      </c>
      <c r="S323" s="1">
        <v>3233.3</v>
      </c>
      <c r="T323" s="1">
        <v>9505.9</v>
      </c>
      <c r="U323" s="1">
        <v>2184.7399999999998</v>
      </c>
      <c r="V323" s="1">
        <v>7439.13</v>
      </c>
      <c r="W323" s="1">
        <v>4507.66</v>
      </c>
      <c r="Y323" s="1">
        <v>2023</v>
      </c>
      <c r="Z323" s="1">
        <v>8</v>
      </c>
      <c r="AA323" s="1">
        <v>0.64829999999999999</v>
      </c>
      <c r="AB323" s="1">
        <v>0.20169999999999999</v>
      </c>
      <c r="AC323" s="1">
        <v>0.74009999999999998</v>
      </c>
      <c r="AD323" s="1">
        <v>851.8</v>
      </c>
      <c r="AE323" s="1">
        <f t="shared" si="24"/>
        <v>1.1739845034045551E-3</v>
      </c>
      <c r="AF323" s="1">
        <v>7.2582000000000004</v>
      </c>
      <c r="AG323" s="1">
        <f t="shared" si="25"/>
        <v>0.13777520597393292</v>
      </c>
      <c r="AH323" s="1">
        <v>1.0841000000000001</v>
      </c>
      <c r="AI323" s="1">
        <v>1.0841000000000001</v>
      </c>
      <c r="AJ323" s="1">
        <v>1.0841000000000001</v>
      </c>
      <c r="AK323" s="1">
        <v>82.701999999999998</v>
      </c>
      <c r="AL323" s="1">
        <f t="shared" si="26"/>
        <v>1.2091606007109864E-2</v>
      </c>
      <c r="AM323" s="1">
        <v>1.0841000000000001</v>
      </c>
      <c r="AN323" s="1">
        <v>1.0841000000000001</v>
      </c>
      <c r="AO323" s="1">
        <v>145.53</v>
      </c>
      <c r="AP323" s="1">
        <f t="shared" si="27"/>
        <v>6.8714354428640141E-3</v>
      </c>
      <c r="AQ323" s="1">
        <v>1325.14</v>
      </c>
      <c r="AR323" s="1">
        <f t="shared" si="28"/>
        <v>7.5463724587590737E-4</v>
      </c>
      <c r="AS323" s="1">
        <v>5.8630000000000002E-2</v>
      </c>
      <c r="AT323" s="1">
        <v>306</v>
      </c>
      <c r="AU323">
        <f t="shared" si="29"/>
        <v>3.2679738562091504E-3</v>
      </c>
      <c r="AV323" s="1">
        <v>1.043E-2</v>
      </c>
      <c r="AW323" s="1">
        <v>0.74</v>
      </c>
      <c r="AX323" s="1">
        <v>1.0841000000000001</v>
      </c>
      <c r="AY323" s="1">
        <v>9.1300000000000006E-2</v>
      </c>
      <c r="AZ323" s="1">
        <v>1.2673000000000001</v>
      </c>
    </row>
    <row r="324" spans="1:52" x14ac:dyDescent="0.35">
      <c r="A324" s="1">
        <v>2023</v>
      </c>
      <c r="B324" s="1">
        <v>9</v>
      </c>
      <c r="C324" s="1">
        <v>7048.6</v>
      </c>
      <c r="D324" s="1">
        <v>116565</v>
      </c>
      <c r="E324" s="1">
        <v>19541.27</v>
      </c>
      <c r="F324" s="1">
        <v>5833.36</v>
      </c>
      <c r="G324" s="1">
        <v>3110.48</v>
      </c>
      <c r="H324" s="1">
        <v>7135.06</v>
      </c>
      <c r="I324" s="1">
        <v>15386.58</v>
      </c>
      <c r="J324" s="1">
        <v>1209.3399999999999</v>
      </c>
      <c r="K324" s="1">
        <v>19638.3</v>
      </c>
      <c r="L324" s="1">
        <v>8416.58</v>
      </c>
      <c r="M324" s="1">
        <v>28243.26</v>
      </c>
      <c r="N324" s="1">
        <v>31857.62</v>
      </c>
      <c r="O324" s="1">
        <v>2465.0700000000002</v>
      </c>
      <c r="P324" s="1">
        <v>50874.98</v>
      </c>
      <c r="Q324" s="1">
        <v>46232.59</v>
      </c>
      <c r="R324" s="1">
        <v>3133.26</v>
      </c>
      <c r="S324" s="1">
        <v>3217.41</v>
      </c>
      <c r="T324" s="1">
        <v>9428</v>
      </c>
      <c r="U324" s="1">
        <v>2155.4899999999998</v>
      </c>
      <c r="V324" s="1">
        <v>7608.08</v>
      </c>
      <c r="W324" s="1">
        <v>4288.05</v>
      </c>
      <c r="Y324" s="1">
        <v>2023</v>
      </c>
      <c r="Z324" s="1">
        <v>9</v>
      </c>
      <c r="AA324" s="1">
        <v>0.64339999999999997</v>
      </c>
      <c r="AB324" s="1">
        <v>0.1986</v>
      </c>
      <c r="AC324" s="1">
        <v>0.73650000000000004</v>
      </c>
      <c r="AD324" s="1">
        <v>890.7</v>
      </c>
      <c r="AE324" s="1">
        <f t="shared" si="24"/>
        <v>1.1227124733355787E-3</v>
      </c>
      <c r="AF324" s="1">
        <v>7.3010000000000002</v>
      </c>
      <c r="AG324" s="1">
        <f t="shared" si="25"/>
        <v>0.13696753869332967</v>
      </c>
      <c r="AH324" s="1">
        <v>1.0569999999999999</v>
      </c>
      <c r="AI324" s="1">
        <v>1.0569999999999999</v>
      </c>
      <c r="AJ324" s="1">
        <v>1.0569999999999999</v>
      </c>
      <c r="AK324" s="1">
        <v>83.03</v>
      </c>
      <c r="AL324" s="1">
        <f t="shared" si="26"/>
        <v>1.2043839576056847E-2</v>
      </c>
      <c r="AM324" s="1">
        <v>1.0569999999999999</v>
      </c>
      <c r="AN324" s="1">
        <v>1.0569999999999999</v>
      </c>
      <c r="AO324" s="1">
        <v>149.35</v>
      </c>
      <c r="AP324" s="1">
        <f t="shared" si="27"/>
        <v>6.6956812855708068E-3</v>
      </c>
      <c r="AQ324" s="1">
        <v>1352.31</v>
      </c>
      <c r="AR324" s="1">
        <f t="shared" si="28"/>
        <v>7.3947541613979045E-4</v>
      </c>
      <c r="AS324" s="1">
        <v>5.7340000000000002E-2</v>
      </c>
      <c r="AT324" s="1">
        <v>288.3</v>
      </c>
      <c r="AU324">
        <f t="shared" si="29"/>
        <v>3.4686090877558097E-3</v>
      </c>
      <c r="AV324" s="1">
        <v>1.0200000000000001E-2</v>
      </c>
      <c r="AW324" s="1">
        <v>0.73199999999999998</v>
      </c>
      <c r="AX324" s="1">
        <v>1.0569999999999999</v>
      </c>
      <c r="AY324" s="1">
        <v>9.1499999999999998E-2</v>
      </c>
      <c r="AZ324" s="1">
        <v>1.2197</v>
      </c>
    </row>
    <row r="325" spans="1:52" x14ac:dyDescent="0.35">
      <c r="A325" s="1">
        <v>2023</v>
      </c>
      <c r="B325" s="1">
        <v>10</v>
      </c>
      <c r="C325" s="1">
        <v>6780.7</v>
      </c>
      <c r="D325" s="1">
        <v>113144</v>
      </c>
      <c r="E325" s="1">
        <v>18873.47</v>
      </c>
      <c r="F325" s="1">
        <v>5407.5</v>
      </c>
      <c r="G325" s="1">
        <v>3018.77</v>
      </c>
      <c r="H325" s="1">
        <v>6885.65</v>
      </c>
      <c r="I325" s="1">
        <v>14810.34</v>
      </c>
      <c r="J325" s="1">
        <v>1193.0999999999999</v>
      </c>
      <c r="K325" s="1">
        <v>19079.599999999999</v>
      </c>
      <c r="L325" s="1">
        <v>7834.79</v>
      </c>
      <c r="M325" s="1">
        <v>27741.91</v>
      </c>
      <c r="N325" s="1">
        <v>30858.85</v>
      </c>
      <c r="O325" s="1">
        <v>2277.9899999999998</v>
      </c>
      <c r="P325" s="1">
        <v>49061.88</v>
      </c>
      <c r="Q325" s="1">
        <v>51976.31</v>
      </c>
      <c r="R325" s="1">
        <v>3200.97</v>
      </c>
      <c r="S325" s="1">
        <v>3067.74</v>
      </c>
      <c r="T325" s="1">
        <v>9017.2999999999993</v>
      </c>
      <c r="U325" s="1">
        <v>2075.79</v>
      </c>
      <c r="V325" s="1">
        <v>7321.72</v>
      </c>
      <c r="W325" s="1">
        <v>4193.8</v>
      </c>
      <c r="Y325" s="1">
        <v>2023</v>
      </c>
      <c r="Z325" s="1">
        <v>10</v>
      </c>
      <c r="AA325" s="1">
        <v>0.63360000000000005</v>
      </c>
      <c r="AB325" s="1">
        <v>0.19850000000000001</v>
      </c>
      <c r="AC325" s="1">
        <v>0.72070000000000001</v>
      </c>
      <c r="AD325" s="1">
        <v>894.55</v>
      </c>
      <c r="AE325" s="1">
        <f t="shared" ref="AE325:AE335" si="30">1/AD325</f>
        <v>1.1178804985747025E-3</v>
      </c>
      <c r="AF325" s="1">
        <v>7.3158000000000003</v>
      </c>
      <c r="AG325" s="1">
        <f t="shared" ref="AG325:AG335" si="31">1/AF325</f>
        <v>0.13669045080510675</v>
      </c>
      <c r="AH325" s="1">
        <v>1.0576000000000001</v>
      </c>
      <c r="AI325" s="1">
        <v>1.0576000000000001</v>
      </c>
      <c r="AJ325" s="1">
        <v>1.0576000000000001</v>
      </c>
      <c r="AK325" s="1">
        <v>83.256</v>
      </c>
      <c r="AL325" s="1">
        <f t="shared" ref="AL325:AL335" si="32">1/AK325</f>
        <v>1.2011146343807053E-2</v>
      </c>
      <c r="AM325" s="1">
        <v>1.0576000000000001</v>
      </c>
      <c r="AN325" s="1">
        <v>1.0576000000000001</v>
      </c>
      <c r="AO325" s="1">
        <v>151.66999999999999</v>
      </c>
      <c r="AP325" s="1">
        <f t="shared" ref="AP325:AP335" si="33">1/AO325</f>
        <v>6.59326168655634E-3</v>
      </c>
      <c r="AQ325" s="1">
        <v>1352.15</v>
      </c>
      <c r="AR325" s="1">
        <f t="shared" ref="AR325:AR335" si="34">1/AQ325</f>
        <v>7.3956291831527563E-4</v>
      </c>
      <c r="AS325" s="1">
        <v>5.5379999999999999E-2</v>
      </c>
      <c r="AT325" s="1">
        <v>281.58999999999997</v>
      </c>
      <c r="AU325">
        <f t="shared" ref="AU325:AU335" si="35">1/AT325</f>
        <v>3.5512624738094395E-3</v>
      </c>
      <c r="AV325" s="1">
        <v>1.068E-2</v>
      </c>
      <c r="AW325" s="1">
        <v>0.73</v>
      </c>
      <c r="AX325" s="1">
        <v>1.0576000000000001</v>
      </c>
      <c r="AY325" s="1">
        <v>8.9399999999999993E-2</v>
      </c>
      <c r="AZ325" s="1">
        <v>1.2152000000000001</v>
      </c>
    </row>
    <row r="326" spans="1:52" x14ac:dyDescent="0.35">
      <c r="A326" s="1">
        <v>2023</v>
      </c>
      <c r="B326" s="1">
        <v>11</v>
      </c>
      <c r="C326" s="1">
        <v>7087.3</v>
      </c>
      <c r="D326" s="1">
        <v>127331</v>
      </c>
      <c r="E326" s="1">
        <v>20236.29</v>
      </c>
      <c r="F326" s="1">
        <v>5818.51</v>
      </c>
      <c r="G326" s="1">
        <v>3029.67</v>
      </c>
      <c r="H326" s="1">
        <v>7310.77</v>
      </c>
      <c r="I326" s="1">
        <v>16215.43</v>
      </c>
      <c r="J326" s="1">
        <v>1275.1300000000001</v>
      </c>
      <c r="K326" s="1">
        <v>20133.150000000001</v>
      </c>
      <c r="L326" s="1">
        <v>8355.5300000000007</v>
      </c>
      <c r="M326" s="1">
        <v>29737.38</v>
      </c>
      <c r="N326" s="1">
        <v>33486.89</v>
      </c>
      <c r="O326" s="1">
        <v>2535.29</v>
      </c>
      <c r="P326" s="1">
        <v>54060.01</v>
      </c>
      <c r="Q326" s="1">
        <v>60526.77</v>
      </c>
      <c r="R326" s="1">
        <v>3165.79</v>
      </c>
      <c r="S326" s="1">
        <v>3072.99</v>
      </c>
      <c r="T326" s="1">
        <v>10058.200000000001</v>
      </c>
      <c r="U326" s="1">
        <v>2232.46</v>
      </c>
      <c r="V326" s="1">
        <v>7453.75</v>
      </c>
      <c r="W326" s="1">
        <v>4567.8</v>
      </c>
      <c r="Y326" s="1">
        <v>2023</v>
      </c>
      <c r="Z326" s="1">
        <v>11</v>
      </c>
      <c r="AA326" s="1">
        <v>0.66049999999999998</v>
      </c>
      <c r="AB326" s="1">
        <v>0.20319999999999999</v>
      </c>
      <c r="AC326" s="1">
        <v>0.73740000000000006</v>
      </c>
      <c r="AD326" s="1">
        <v>869.95</v>
      </c>
      <c r="AE326" s="1">
        <f t="shared" si="30"/>
        <v>1.1494913500775907E-3</v>
      </c>
      <c r="AF326" s="1">
        <v>7.1360000000000001</v>
      </c>
      <c r="AG326" s="1">
        <f t="shared" si="31"/>
        <v>0.14013452914798205</v>
      </c>
      <c r="AH326" s="1">
        <v>1.0886</v>
      </c>
      <c r="AI326" s="1">
        <v>1.0886</v>
      </c>
      <c r="AJ326" s="1">
        <v>1.0886</v>
      </c>
      <c r="AK326" s="1">
        <v>83.356999999999999</v>
      </c>
      <c r="AL326" s="1">
        <f t="shared" si="32"/>
        <v>1.1996592967597202E-2</v>
      </c>
      <c r="AM326" s="1">
        <v>1.0886</v>
      </c>
      <c r="AN326" s="1">
        <v>1.0886</v>
      </c>
      <c r="AO326" s="1">
        <v>148.19</v>
      </c>
      <c r="AP326" s="1">
        <f t="shared" si="33"/>
        <v>6.7480936635400503E-3</v>
      </c>
      <c r="AQ326" s="1">
        <v>1299.3499999999999</v>
      </c>
      <c r="AR326" s="1">
        <f t="shared" si="34"/>
        <v>7.696155770192789E-4</v>
      </c>
      <c r="AS326" s="1">
        <v>5.7509999999999999E-2</v>
      </c>
      <c r="AT326" s="1">
        <v>285.25</v>
      </c>
      <c r="AU326">
        <f t="shared" si="35"/>
        <v>3.5056967572304996E-3</v>
      </c>
      <c r="AV326" s="1">
        <v>1.111E-2</v>
      </c>
      <c r="AW326" s="1">
        <v>0.74760000000000004</v>
      </c>
      <c r="AX326" s="1">
        <v>1.0886</v>
      </c>
      <c r="AY326" s="1">
        <v>9.5200000000000007E-2</v>
      </c>
      <c r="AZ326" s="1">
        <v>1.2622</v>
      </c>
    </row>
    <row r="327" spans="1:52" x14ac:dyDescent="0.35">
      <c r="A327" s="1">
        <v>2023</v>
      </c>
      <c r="B327" s="1">
        <v>12</v>
      </c>
      <c r="C327" s="1">
        <v>7590.8</v>
      </c>
      <c r="D327" s="1">
        <v>134185</v>
      </c>
      <c r="E327" s="1">
        <v>20958.439999999999</v>
      </c>
      <c r="F327" s="1">
        <v>6197.77</v>
      </c>
      <c r="G327" s="1">
        <v>2974.93</v>
      </c>
      <c r="H327" s="1">
        <v>7543.18</v>
      </c>
      <c r="I327" s="1">
        <v>16751.64</v>
      </c>
      <c r="J327" s="1">
        <v>1293.1400000000001</v>
      </c>
      <c r="K327" s="1">
        <v>21731.4</v>
      </c>
      <c r="L327" s="1">
        <v>8760.36</v>
      </c>
      <c r="M327" s="1">
        <v>30351.62</v>
      </c>
      <c r="N327" s="1">
        <v>33464.17</v>
      </c>
      <c r="O327" s="1">
        <v>2655.28</v>
      </c>
      <c r="P327" s="1">
        <v>57386.25</v>
      </c>
      <c r="Q327" s="1">
        <v>62451.040000000001</v>
      </c>
      <c r="R327" s="1">
        <v>3099.11</v>
      </c>
      <c r="S327" s="1">
        <v>3240.27</v>
      </c>
      <c r="T327" s="1">
        <v>10102.1</v>
      </c>
      <c r="U327" s="1">
        <v>2396.0700000000002</v>
      </c>
      <c r="V327" s="1">
        <v>7733.24</v>
      </c>
      <c r="W327" s="1">
        <v>4769.83</v>
      </c>
      <c r="Y327" s="1">
        <v>2023</v>
      </c>
      <c r="Z327" s="1">
        <v>12</v>
      </c>
      <c r="AA327" s="1">
        <v>0.68100000000000005</v>
      </c>
      <c r="AB327" s="1">
        <v>0.20610000000000001</v>
      </c>
      <c r="AC327" s="1">
        <v>0.75470000000000004</v>
      </c>
      <c r="AD327" s="1">
        <v>880.58</v>
      </c>
      <c r="AE327" s="1">
        <f t="shared" si="30"/>
        <v>1.1356151627336527E-3</v>
      </c>
      <c r="AF327" s="1">
        <v>7.0978000000000003</v>
      </c>
      <c r="AG327" s="1">
        <f t="shared" si="31"/>
        <v>0.14088872608413874</v>
      </c>
      <c r="AH327" s="1">
        <v>1.1035999999999999</v>
      </c>
      <c r="AI327" s="1">
        <v>1.1035999999999999</v>
      </c>
      <c r="AJ327" s="1">
        <v>1.1035999999999999</v>
      </c>
      <c r="AK327" s="1">
        <v>83.19</v>
      </c>
      <c r="AL327" s="1">
        <f t="shared" si="32"/>
        <v>1.2020675561966582E-2</v>
      </c>
      <c r="AM327" s="1">
        <v>1.1035999999999999</v>
      </c>
      <c r="AN327" s="1">
        <v>1.1035999999999999</v>
      </c>
      <c r="AO327" s="1">
        <v>141.06</v>
      </c>
      <c r="AP327" s="1">
        <f t="shared" si="33"/>
        <v>7.08918190840777E-3</v>
      </c>
      <c r="AQ327" s="1">
        <v>1294.4000000000001</v>
      </c>
      <c r="AR327" s="1">
        <f t="shared" si="34"/>
        <v>7.7255871446229912E-4</v>
      </c>
      <c r="AS327" s="1">
        <v>5.8860000000000003E-2</v>
      </c>
      <c r="AT327" s="1">
        <v>280.97000000000003</v>
      </c>
      <c r="AU327">
        <f t="shared" si="35"/>
        <v>3.5590988361746804E-3</v>
      </c>
      <c r="AV327" s="1">
        <v>1.12E-2</v>
      </c>
      <c r="AW327" s="1">
        <v>0.75760000000000005</v>
      </c>
      <c r="AX327" s="1">
        <v>1.1035999999999999</v>
      </c>
      <c r="AY327" s="1">
        <v>9.9299999999999999E-2</v>
      </c>
      <c r="AZ327" s="1">
        <v>1.2728999999999999</v>
      </c>
    </row>
    <row r="328" spans="1:52" x14ac:dyDescent="0.35">
      <c r="A328" s="1">
        <v>2024</v>
      </c>
      <c r="B328" s="1">
        <v>1</v>
      </c>
      <c r="C328" s="1">
        <v>7680.7</v>
      </c>
      <c r="D328" s="1">
        <v>127752</v>
      </c>
      <c r="E328" s="1">
        <v>21021.88</v>
      </c>
      <c r="F328" s="1">
        <v>5987.14</v>
      </c>
      <c r="G328" s="1">
        <v>2788.55</v>
      </c>
      <c r="H328" s="1">
        <v>7656.75</v>
      </c>
      <c r="I328" s="1">
        <v>16903.759999999998</v>
      </c>
      <c r="J328" s="1">
        <v>1367.41</v>
      </c>
      <c r="K328" s="1">
        <v>21725.7</v>
      </c>
      <c r="L328" s="1">
        <v>9178.1200000000008</v>
      </c>
      <c r="M328" s="1">
        <v>30744.240000000002</v>
      </c>
      <c r="N328" s="1">
        <v>36286.71</v>
      </c>
      <c r="O328" s="1">
        <v>2497.09</v>
      </c>
      <c r="P328" s="1">
        <v>57372.76</v>
      </c>
      <c r="Q328" s="1">
        <v>61979.18</v>
      </c>
      <c r="R328" s="1">
        <v>3214.19</v>
      </c>
      <c r="S328" s="1">
        <v>3153.01</v>
      </c>
      <c r="T328" s="1">
        <v>10077.700000000001</v>
      </c>
      <c r="U328" s="1">
        <v>2356.6</v>
      </c>
      <c r="V328" s="1">
        <v>7630.57</v>
      </c>
      <c r="W328" s="1">
        <v>4845.6499999999996</v>
      </c>
      <c r="Y328" s="1">
        <v>2024</v>
      </c>
      <c r="Z328" s="1">
        <v>1</v>
      </c>
      <c r="AA328" s="1">
        <v>0.65649999999999997</v>
      </c>
      <c r="AB328" s="1">
        <v>0.2019</v>
      </c>
      <c r="AC328" s="1">
        <v>0.74429999999999996</v>
      </c>
      <c r="AD328" s="1">
        <v>929</v>
      </c>
      <c r="AE328" s="1">
        <f t="shared" si="30"/>
        <v>1.076426264800861E-3</v>
      </c>
      <c r="AF328" s="1">
        <v>7.1673</v>
      </c>
      <c r="AG328" s="1">
        <f t="shared" si="31"/>
        <v>0.13952255382082512</v>
      </c>
      <c r="AH328" s="1">
        <v>1.0815999999999999</v>
      </c>
      <c r="AI328" s="1">
        <v>1.0815999999999999</v>
      </c>
      <c r="AJ328" s="1">
        <v>1.0815999999999999</v>
      </c>
      <c r="AK328" s="1">
        <v>83.094999999999999</v>
      </c>
      <c r="AL328" s="1">
        <f t="shared" si="32"/>
        <v>1.2034418436729045E-2</v>
      </c>
      <c r="AM328" s="1">
        <v>1.0815999999999999</v>
      </c>
      <c r="AN328" s="1">
        <v>1.0815999999999999</v>
      </c>
      <c r="AO328" s="1">
        <v>146.88</v>
      </c>
      <c r="AP328" s="1">
        <f t="shared" si="33"/>
        <v>6.8082788671023969E-3</v>
      </c>
      <c r="AQ328" s="1">
        <v>1333.59</v>
      </c>
      <c r="AR328" s="1">
        <f t="shared" si="34"/>
        <v>7.4985565278683859E-4</v>
      </c>
      <c r="AS328" s="1">
        <v>5.8049999999999997E-2</v>
      </c>
      <c r="AT328" s="1">
        <v>279.12</v>
      </c>
      <c r="AU328">
        <f t="shared" si="35"/>
        <v>3.5826884494124392E-3</v>
      </c>
      <c r="AV328" s="1">
        <v>1.112E-2</v>
      </c>
      <c r="AW328" s="1">
        <v>0.746</v>
      </c>
      <c r="AX328" s="1">
        <v>1.0815999999999999</v>
      </c>
      <c r="AY328" s="1">
        <v>9.6199999999999994E-2</v>
      </c>
      <c r="AZ328" s="1">
        <v>1.2685</v>
      </c>
    </row>
    <row r="329" spans="1:52" x14ac:dyDescent="0.35">
      <c r="A329" s="1">
        <v>2024</v>
      </c>
      <c r="B329" s="1">
        <v>2</v>
      </c>
      <c r="C329" s="1">
        <v>7698.7</v>
      </c>
      <c r="D329" s="1">
        <v>129020</v>
      </c>
      <c r="E329" s="1">
        <v>21363.61</v>
      </c>
      <c r="F329" s="1">
        <v>6449.88</v>
      </c>
      <c r="G329" s="1">
        <v>3015.17</v>
      </c>
      <c r="H329" s="1">
        <v>7927.43</v>
      </c>
      <c r="I329" s="1">
        <v>17678.189999999999</v>
      </c>
      <c r="J329" s="1">
        <v>1424.77</v>
      </c>
      <c r="K329" s="1">
        <v>21982.799999999999</v>
      </c>
      <c r="L329" s="1">
        <v>9489.67</v>
      </c>
      <c r="M329" s="1">
        <v>32580.94</v>
      </c>
      <c r="N329" s="1">
        <v>39166.19</v>
      </c>
      <c r="O329" s="1">
        <v>2642.36</v>
      </c>
      <c r="P329" s="1">
        <v>55414</v>
      </c>
      <c r="Q329" s="1">
        <v>64578.52</v>
      </c>
      <c r="R329" s="1">
        <v>3256.8</v>
      </c>
      <c r="S329" s="1">
        <v>3141.85</v>
      </c>
      <c r="T329" s="1">
        <v>10001.299999999999</v>
      </c>
      <c r="U329" s="1">
        <v>2452.8000000000002</v>
      </c>
      <c r="V329" s="1">
        <v>7630.02</v>
      </c>
      <c r="W329" s="1">
        <v>5096.2700000000004</v>
      </c>
      <c r="Y329" s="1">
        <v>2024</v>
      </c>
      <c r="Z329" s="1">
        <v>2</v>
      </c>
      <c r="AA329" s="1">
        <v>0.64949999999999997</v>
      </c>
      <c r="AB329" s="1">
        <v>0.2011</v>
      </c>
      <c r="AC329" s="1">
        <v>0.73629999999999995</v>
      </c>
      <c r="AD329" s="1">
        <v>965.38</v>
      </c>
      <c r="AE329" s="1">
        <f t="shared" si="30"/>
        <v>1.0358615260312001E-3</v>
      </c>
      <c r="AF329" s="1">
        <v>7.1877000000000004</v>
      </c>
      <c r="AG329" s="1">
        <f t="shared" si="31"/>
        <v>0.1391265634347566</v>
      </c>
      <c r="AH329" s="1">
        <v>1.0803</v>
      </c>
      <c r="AI329" s="1">
        <v>1.0803</v>
      </c>
      <c r="AJ329" s="1">
        <v>1.0803</v>
      </c>
      <c r="AK329" s="1">
        <v>82.9</v>
      </c>
      <c r="AL329" s="1">
        <f t="shared" si="32"/>
        <v>1.2062726176115802E-2</v>
      </c>
      <c r="AM329" s="1">
        <v>1.0803</v>
      </c>
      <c r="AN329" s="1">
        <v>1.0803</v>
      </c>
      <c r="AO329" s="1">
        <v>149.97999999999999</v>
      </c>
      <c r="AP329" s="1">
        <f t="shared" si="33"/>
        <v>6.6675556740898789E-3</v>
      </c>
      <c r="AQ329" s="1">
        <v>1334.78</v>
      </c>
      <c r="AR329" s="1">
        <f t="shared" si="34"/>
        <v>7.4918713196182147E-4</v>
      </c>
      <c r="AS329" s="1">
        <v>5.8619999999999998E-2</v>
      </c>
      <c r="AT329" s="1">
        <v>278.8</v>
      </c>
      <c r="AU329">
        <f t="shared" si="35"/>
        <v>3.5868005738880918E-3</v>
      </c>
      <c r="AV329" s="1">
        <v>1.093E-2</v>
      </c>
      <c r="AW329" s="1">
        <v>0.7429</v>
      </c>
      <c r="AX329" s="1">
        <v>1.0803</v>
      </c>
      <c r="AY329" s="1">
        <v>9.6299999999999997E-2</v>
      </c>
      <c r="AZ329" s="1">
        <v>1.2623</v>
      </c>
    </row>
    <row r="330" spans="1:52" x14ac:dyDescent="0.35">
      <c r="A330" s="1">
        <v>2024</v>
      </c>
      <c r="B330" s="1">
        <v>3</v>
      </c>
      <c r="C330" s="1">
        <v>7896.9</v>
      </c>
      <c r="D330" s="1">
        <v>128106</v>
      </c>
      <c r="E330" s="1">
        <v>22167.03</v>
      </c>
      <c r="F330" s="1">
        <v>6647.4</v>
      </c>
      <c r="G330" s="1">
        <v>3041.17</v>
      </c>
      <c r="H330" s="1">
        <v>8205.81</v>
      </c>
      <c r="I330" s="1">
        <v>18492.490000000002</v>
      </c>
      <c r="J330" s="1">
        <v>1422.35</v>
      </c>
      <c r="K330" s="1">
        <v>22326.9</v>
      </c>
      <c r="L330" s="1">
        <v>9957.27</v>
      </c>
      <c r="M330" s="1">
        <v>34480.870000000003</v>
      </c>
      <c r="N330" s="1">
        <v>40369.440000000002</v>
      </c>
      <c r="O330" s="1">
        <v>2746.63</v>
      </c>
      <c r="P330" s="1">
        <v>57369.01</v>
      </c>
      <c r="Q330" s="1">
        <v>67005.11</v>
      </c>
      <c r="R330" s="1">
        <v>3332.53</v>
      </c>
      <c r="S330" s="1">
        <v>3224.01</v>
      </c>
      <c r="T330" s="1">
        <v>11074.6</v>
      </c>
      <c r="U330" s="1">
        <v>2518.27</v>
      </c>
      <c r="V330" s="1">
        <v>7952.62</v>
      </c>
      <c r="W330" s="1">
        <v>5254.35</v>
      </c>
      <c r="Y330" s="1">
        <v>2024</v>
      </c>
      <c r="Z330" s="1">
        <v>3</v>
      </c>
      <c r="AA330" s="1">
        <v>0.65210000000000001</v>
      </c>
      <c r="AB330" s="1">
        <v>0.19939999999999999</v>
      </c>
      <c r="AC330" s="1">
        <v>0.73839999999999995</v>
      </c>
      <c r="AD330" s="1">
        <v>978.97</v>
      </c>
      <c r="AE330" s="1">
        <f t="shared" si="30"/>
        <v>1.0214817614431495E-3</v>
      </c>
      <c r="AF330" s="1">
        <v>7.2202999999999999</v>
      </c>
      <c r="AG330" s="1">
        <f t="shared" si="31"/>
        <v>0.13849840034347605</v>
      </c>
      <c r="AH330" s="1">
        <v>1.0792999999999999</v>
      </c>
      <c r="AI330" s="1">
        <v>1.0792999999999999</v>
      </c>
      <c r="AJ330" s="1">
        <v>1.0792999999999999</v>
      </c>
      <c r="AK330" s="1">
        <v>83.35</v>
      </c>
      <c r="AL330" s="1">
        <f t="shared" si="32"/>
        <v>1.199760047990402E-2</v>
      </c>
      <c r="AM330" s="1">
        <v>1.0792999999999999</v>
      </c>
      <c r="AN330" s="1">
        <v>1.0792999999999999</v>
      </c>
      <c r="AO330" s="1">
        <v>151.31</v>
      </c>
      <c r="AP330" s="1">
        <f t="shared" si="33"/>
        <v>6.6089485162910584E-3</v>
      </c>
      <c r="AQ330" s="1">
        <v>1345.09</v>
      </c>
      <c r="AR330" s="1">
        <f t="shared" si="34"/>
        <v>7.4344467656439349E-4</v>
      </c>
      <c r="AS330" s="1">
        <v>6.0319999999999999E-2</v>
      </c>
      <c r="AT330" s="1">
        <v>277.5</v>
      </c>
      <c r="AU330">
        <f t="shared" si="35"/>
        <v>3.6036036036036037E-3</v>
      </c>
      <c r="AV330" s="1">
        <v>1.0800000000000001E-2</v>
      </c>
      <c r="AW330" s="1">
        <v>0.7409</v>
      </c>
      <c r="AX330" s="1">
        <v>1.0792999999999999</v>
      </c>
      <c r="AY330" s="1">
        <v>9.3899999999999997E-2</v>
      </c>
      <c r="AZ330" s="1">
        <v>1.2623</v>
      </c>
    </row>
    <row r="331" spans="1:52" x14ac:dyDescent="0.35">
      <c r="A331" s="1">
        <v>2024</v>
      </c>
      <c r="B331" s="1">
        <v>4</v>
      </c>
      <c r="C331" s="1">
        <v>7664.1</v>
      </c>
      <c r="D331" s="1">
        <v>125924</v>
      </c>
      <c r="E331" s="1">
        <v>21714.54</v>
      </c>
      <c r="F331" s="1">
        <v>6511.9</v>
      </c>
      <c r="G331" s="1">
        <v>3104.82</v>
      </c>
      <c r="H331" s="1">
        <v>7984.93</v>
      </c>
      <c r="I331" s="1">
        <v>17932.169999999998</v>
      </c>
      <c r="J331" s="1">
        <v>1448.48</v>
      </c>
      <c r="K331" s="1">
        <v>22604.85</v>
      </c>
      <c r="L331" s="1">
        <v>9917.34</v>
      </c>
      <c r="M331" s="1">
        <v>33746.660000000003</v>
      </c>
      <c r="N331" s="1">
        <v>38405.660000000003</v>
      </c>
      <c r="O331" s="1">
        <v>2692.06</v>
      </c>
      <c r="P331" s="1">
        <v>56727.98</v>
      </c>
      <c r="Q331" s="1">
        <v>71102.55</v>
      </c>
      <c r="R331" s="1">
        <v>3469.83</v>
      </c>
      <c r="S331" s="1">
        <v>3292.69</v>
      </c>
      <c r="T331" s="1">
        <v>10854.4</v>
      </c>
      <c r="U331" s="1">
        <v>2556.4</v>
      </c>
      <c r="V331" s="1">
        <v>8144.13</v>
      </c>
      <c r="W331" s="1">
        <v>5035.6899999999996</v>
      </c>
      <c r="Y331" s="1">
        <v>2024</v>
      </c>
      <c r="Z331" s="1">
        <v>4</v>
      </c>
      <c r="AA331" s="1">
        <v>0.6472</v>
      </c>
      <c r="AB331" s="1">
        <v>0.1925</v>
      </c>
      <c r="AC331" s="1">
        <v>0.72570000000000001</v>
      </c>
      <c r="AD331" s="1">
        <v>959.04</v>
      </c>
      <c r="AE331" s="1">
        <f t="shared" si="30"/>
        <v>1.0427093760427095E-3</v>
      </c>
      <c r="AF331" s="1">
        <v>7.2401</v>
      </c>
      <c r="AG331" s="1">
        <f t="shared" si="31"/>
        <v>0.13811963923150233</v>
      </c>
      <c r="AH331" s="1">
        <v>1.0665</v>
      </c>
      <c r="AI331" s="1">
        <v>1.0665</v>
      </c>
      <c r="AJ331" s="1">
        <v>1.0665</v>
      </c>
      <c r="AK331" s="1">
        <v>83.45</v>
      </c>
      <c r="AL331" s="1">
        <f t="shared" si="32"/>
        <v>1.1983223487118035E-2</v>
      </c>
      <c r="AM331" s="1">
        <v>1.0665</v>
      </c>
      <c r="AN331" s="1">
        <v>1.0665</v>
      </c>
      <c r="AO331" s="1">
        <v>157.80000000000001</v>
      </c>
      <c r="AP331" s="1">
        <f t="shared" si="33"/>
        <v>6.3371356147021544E-3</v>
      </c>
      <c r="AQ331" s="1">
        <v>1385.38</v>
      </c>
      <c r="AR331" s="1">
        <f t="shared" si="34"/>
        <v>7.2182361518139423E-4</v>
      </c>
      <c r="AS331" s="1">
        <v>5.8310000000000001E-2</v>
      </c>
      <c r="AT331" s="1">
        <v>278.13</v>
      </c>
      <c r="AU331">
        <f t="shared" si="35"/>
        <v>3.5954409808362994E-3</v>
      </c>
      <c r="AV331" s="1">
        <v>1.0699999999999999E-2</v>
      </c>
      <c r="AW331" s="1">
        <v>0.73229999999999995</v>
      </c>
      <c r="AX331" s="1">
        <v>1.0665</v>
      </c>
      <c r="AY331" s="1">
        <v>9.0700000000000003E-2</v>
      </c>
      <c r="AZ331" s="1">
        <v>1.2490000000000001</v>
      </c>
    </row>
    <row r="332" spans="1:52" x14ac:dyDescent="0.35">
      <c r="A332" s="1">
        <v>2024</v>
      </c>
      <c r="B332" s="1">
        <v>5</v>
      </c>
      <c r="C332" s="1">
        <v>7701.7</v>
      </c>
      <c r="D332" s="1">
        <v>122098</v>
      </c>
      <c r="E332" s="1">
        <v>22269.119999999999</v>
      </c>
      <c r="F332" s="1">
        <v>6605.52</v>
      </c>
      <c r="G332" s="1">
        <v>3086.81</v>
      </c>
      <c r="H332" s="1">
        <v>7992.87</v>
      </c>
      <c r="I332" s="1">
        <v>18497.939999999999</v>
      </c>
      <c r="J332" s="1">
        <v>1431.84</v>
      </c>
      <c r="K332" s="1">
        <v>22530.7</v>
      </c>
      <c r="L332" s="1">
        <v>9940.32</v>
      </c>
      <c r="M332" s="1">
        <v>34492.410000000003</v>
      </c>
      <c r="N332" s="1">
        <v>38487.9</v>
      </c>
      <c r="O332" s="1">
        <v>2636.52</v>
      </c>
      <c r="P332" s="1">
        <v>55179.24</v>
      </c>
      <c r="Q332" s="1">
        <v>75878.48</v>
      </c>
      <c r="R332" s="1">
        <v>3217.19</v>
      </c>
      <c r="S332" s="1">
        <v>3336.59</v>
      </c>
      <c r="T332" s="1">
        <v>11322</v>
      </c>
      <c r="U332" s="1">
        <v>2604.1</v>
      </c>
      <c r="V332" s="1">
        <v>8275.3799999999992</v>
      </c>
      <c r="W332" s="1">
        <v>5277.51</v>
      </c>
      <c r="Y332" s="1">
        <v>2024</v>
      </c>
      <c r="Z332" s="1">
        <v>5</v>
      </c>
      <c r="AA332" s="1">
        <v>0.66520000000000001</v>
      </c>
      <c r="AB332" s="1">
        <v>0.19059999999999999</v>
      </c>
      <c r="AC332" s="1">
        <v>0.73370000000000002</v>
      </c>
      <c r="AD332" s="1">
        <v>918.28</v>
      </c>
      <c r="AE332" s="1">
        <f t="shared" si="30"/>
        <v>1.088992464172148E-3</v>
      </c>
      <c r="AF332" s="1">
        <v>7.2415000000000003</v>
      </c>
      <c r="AG332" s="1">
        <f t="shared" si="31"/>
        <v>0.13809293654629565</v>
      </c>
      <c r="AH332" s="1">
        <v>1.0841000000000001</v>
      </c>
      <c r="AI332" s="1">
        <v>1.0841000000000001</v>
      </c>
      <c r="AJ332" s="1">
        <v>1.0841000000000001</v>
      </c>
      <c r="AK332" s="1">
        <v>83.424000000000007</v>
      </c>
      <c r="AL332" s="1">
        <f t="shared" si="32"/>
        <v>1.1986958189489834E-2</v>
      </c>
      <c r="AM332" s="1">
        <v>1.0841000000000001</v>
      </c>
      <c r="AN332" s="1">
        <v>1.0841000000000001</v>
      </c>
      <c r="AO332" s="1">
        <v>157.31</v>
      </c>
      <c r="AP332" s="1">
        <f t="shared" si="33"/>
        <v>6.3568749602695316E-3</v>
      </c>
      <c r="AQ332" s="1">
        <v>1381.68</v>
      </c>
      <c r="AR332" s="1">
        <f t="shared" si="34"/>
        <v>7.2375658618493424E-4</v>
      </c>
      <c r="AS332" s="1">
        <v>5.8599999999999999E-2</v>
      </c>
      <c r="AT332" s="1">
        <v>278.32</v>
      </c>
      <c r="AU332">
        <f t="shared" si="35"/>
        <v>3.5929864903707963E-3</v>
      </c>
      <c r="AV332" s="1">
        <v>1.106E-2</v>
      </c>
      <c r="AW332" s="1">
        <v>0.7399</v>
      </c>
      <c r="AX332" s="1">
        <v>1.0841000000000001</v>
      </c>
      <c r="AY332" s="1">
        <v>9.4899999999999998E-2</v>
      </c>
      <c r="AZ332" s="1">
        <v>1.2739</v>
      </c>
    </row>
    <row r="333" spans="1:52" x14ac:dyDescent="0.35">
      <c r="A333" s="1">
        <v>2024</v>
      </c>
      <c r="B333" s="1">
        <v>6</v>
      </c>
      <c r="C333" s="1">
        <v>7767.5</v>
      </c>
      <c r="D333" s="1">
        <v>123907</v>
      </c>
      <c r="E333" s="1">
        <v>21875.79</v>
      </c>
      <c r="F333" s="1">
        <v>6413.88</v>
      </c>
      <c r="G333" s="1">
        <v>2967.4</v>
      </c>
      <c r="H333" s="1">
        <v>7479.4</v>
      </c>
      <c r="I333" s="1">
        <v>18235.45</v>
      </c>
      <c r="J333" s="1">
        <v>1404.26</v>
      </c>
      <c r="K333" s="1">
        <v>24010.6</v>
      </c>
      <c r="L333" s="1">
        <v>9318.35</v>
      </c>
      <c r="M333" s="1">
        <v>33154.050000000003</v>
      </c>
      <c r="N333" s="1">
        <v>39583.08</v>
      </c>
      <c r="O333" s="1">
        <v>2797.82</v>
      </c>
      <c r="P333" s="1">
        <v>52440.02</v>
      </c>
      <c r="Q333" s="1">
        <v>78444.960000000006</v>
      </c>
      <c r="R333" s="1">
        <v>3123.43</v>
      </c>
      <c r="S333" s="1">
        <v>3332.8</v>
      </c>
      <c r="T333" s="1">
        <v>10943.7</v>
      </c>
      <c r="U333" s="1">
        <v>2569.4499999999998</v>
      </c>
      <c r="V333" s="1">
        <v>8164.12</v>
      </c>
      <c r="W333" s="1">
        <v>5460.48</v>
      </c>
      <c r="Y333" s="1">
        <v>2024</v>
      </c>
      <c r="Z333" s="1">
        <v>6</v>
      </c>
      <c r="AA333" s="1">
        <v>0.66669999999999996</v>
      </c>
      <c r="AB333" s="1">
        <v>0.17879999999999999</v>
      </c>
      <c r="AC333" s="1">
        <v>0.73089999999999999</v>
      </c>
      <c r="AD333" s="1">
        <v>940.45</v>
      </c>
      <c r="AE333" s="1">
        <f t="shared" si="30"/>
        <v>1.06332075070445E-3</v>
      </c>
      <c r="AF333" s="1">
        <v>7.2671999999999999</v>
      </c>
      <c r="AG333" s="1">
        <f t="shared" si="31"/>
        <v>0.13760457948040511</v>
      </c>
      <c r="AH333" s="1">
        <v>1.0712999999999999</v>
      </c>
      <c r="AI333" s="1">
        <v>1.0712999999999999</v>
      </c>
      <c r="AJ333" s="1">
        <v>1.0712999999999999</v>
      </c>
      <c r="AK333" s="1">
        <v>83.355000000000004</v>
      </c>
      <c r="AL333" s="1">
        <f t="shared" si="32"/>
        <v>1.1996880810989142E-2</v>
      </c>
      <c r="AM333" s="1">
        <v>1.0712999999999999</v>
      </c>
      <c r="AN333" s="1">
        <v>1.0712999999999999</v>
      </c>
      <c r="AO333" s="1">
        <v>160.86000000000001</v>
      </c>
      <c r="AP333" s="1">
        <f t="shared" si="33"/>
        <v>6.2165858510506026E-3</v>
      </c>
      <c r="AQ333" s="1">
        <v>1380.73</v>
      </c>
      <c r="AR333" s="1">
        <f t="shared" si="34"/>
        <v>7.2425456099309781E-4</v>
      </c>
      <c r="AS333" s="1">
        <v>5.4510000000000003E-2</v>
      </c>
      <c r="AT333" s="1">
        <v>278.2</v>
      </c>
      <c r="AU333">
        <f t="shared" si="35"/>
        <v>3.5945363048166786E-3</v>
      </c>
      <c r="AV333" s="1">
        <v>1.166E-2</v>
      </c>
      <c r="AW333" s="1">
        <v>0.73719999999999997</v>
      </c>
      <c r="AX333" s="1">
        <v>1.0712999999999999</v>
      </c>
      <c r="AY333" s="1">
        <v>9.4299999999999995E-2</v>
      </c>
      <c r="AZ333" s="1">
        <v>1.2642</v>
      </c>
    </row>
    <row r="334" spans="1:52" x14ac:dyDescent="0.35">
      <c r="A334" s="1">
        <v>2024</v>
      </c>
      <c r="B334" s="1">
        <v>7</v>
      </c>
      <c r="C334" s="1">
        <v>8092.3</v>
      </c>
      <c r="D334" s="1">
        <v>127652</v>
      </c>
      <c r="E334" s="1">
        <v>23110.81</v>
      </c>
      <c r="F334" s="1">
        <v>6440.56</v>
      </c>
      <c r="G334" s="1">
        <v>2938.75</v>
      </c>
      <c r="H334" s="1">
        <v>7531.49</v>
      </c>
      <c r="I334" s="1">
        <v>18508.650000000001</v>
      </c>
      <c r="J334" s="1">
        <v>1478.17</v>
      </c>
      <c r="K334" s="1">
        <v>24951.15</v>
      </c>
      <c r="L334" s="1">
        <v>9674.07</v>
      </c>
      <c r="M334" s="1">
        <v>33763.86</v>
      </c>
      <c r="N334" s="1">
        <v>39101.82</v>
      </c>
      <c r="O334" s="1">
        <v>2770.69</v>
      </c>
      <c r="P334" s="1">
        <v>53093.97</v>
      </c>
      <c r="Q334" s="1">
        <v>77886.990000000005</v>
      </c>
      <c r="R334" s="1">
        <v>2945.37</v>
      </c>
      <c r="S334" s="1">
        <v>3455.94</v>
      </c>
      <c r="T334" s="1">
        <v>11065</v>
      </c>
      <c r="U334" s="1">
        <v>2609.33</v>
      </c>
      <c r="V334" s="1">
        <v>8367.98</v>
      </c>
      <c r="W334" s="1">
        <v>5522.3</v>
      </c>
      <c r="Y334" s="1">
        <v>2024</v>
      </c>
      <c r="Z334" s="1">
        <v>7</v>
      </c>
      <c r="AA334" s="1">
        <v>0.65400000000000003</v>
      </c>
      <c r="AB334" s="1">
        <v>0.17699999999999999</v>
      </c>
      <c r="AC334" s="1">
        <v>0.72419999999999995</v>
      </c>
      <c r="AD334" s="1">
        <v>942.5</v>
      </c>
      <c r="AE334" s="1">
        <f t="shared" si="30"/>
        <v>1.0610079575596816E-3</v>
      </c>
      <c r="AF334" s="1">
        <v>7.2192999999999996</v>
      </c>
      <c r="AG334" s="1">
        <f t="shared" si="31"/>
        <v>0.13851758480739132</v>
      </c>
      <c r="AH334" s="1">
        <v>1.0825</v>
      </c>
      <c r="AI334" s="1">
        <v>1.0825</v>
      </c>
      <c r="AJ334" s="1">
        <v>1.0825</v>
      </c>
      <c r="AK334" s="1">
        <v>83.698999999999998</v>
      </c>
      <c r="AL334" s="1">
        <f t="shared" si="32"/>
        <v>1.1947574045090144E-2</v>
      </c>
      <c r="AM334" s="1">
        <v>1.0825</v>
      </c>
      <c r="AN334" s="1">
        <v>1.0825</v>
      </c>
      <c r="AO334" s="1">
        <v>149.97999999999999</v>
      </c>
      <c r="AP334" s="1">
        <f t="shared" si="33"/>
        <v>6.6675556740898789E-3</v>
      </c>
      <c r="AQ334" s="1">
        <v>1369.08</v>
      </c>
      <c r="AR334" s="1">
        <f t="shared" si="34"/>
        <v>7.304175066467993E-4</v>
      </c>
      <c r="AS334" s="1">
        <v>5.3650000000000003E-2</v>
      </c>
      <c r="AT334" s="1">
        <v>278.25</v>
      </c>
      <c r="AU334">
        <f t="shared" si="35"/>
        <v>3.5938903863432167E-3</v>
      </c>
      <c r="AV334" s="1">
        <v>1.1610000000000001E-2</v>
      </c>
      <c r="AW334" s="1">
        <v>0.74829999999999997</v>
      </c>
      <c r="AX334" s="1">
        <v>1.0825</v>
      </c>
      <c r="AY334" s="1">
        <v>9.3299999999999994E-2</v>
      </c>
      <c r="AZ334" s="1">
        <v>1.2856000000000001</v>
      </c>
    </row>
    <row r="335" spans="1:52" x14ac:dyDescent="0.35">
      <c r="A335" s="1">
        <v>2024</v>
      </c>
      <c r="B335" s="1">
        <v>8</v>
      </c>
      <c r="C335" s="1">
        <v>8091.9</v>
      </c>
      <c r="D335" s="1">
        <v>136004</v>
      </c>
      <c r="E335" s="1">
        <v>23346.18</v>
      </c>
      <c r="F335" s="1">
        <v>6459.96</v>
      </c>
      <c r="G335" s="1">
        <v>2842.21</v>
      </c>
      <c r="H335" s="1">
        <v>7630.95</v>
      </c>
      <c r="I335" s="1">
        <v>18906.919999999998</v>
      </c>
      <c r="J335" s="1">
        <v>1431.19</v>
      </c>
      <c r="K335" s="1">
        <v>25235.9</v>
      </c>
      <c r="L335" s="1">
        <v>9779.08</v>
      </c>
      <c r="M335" s="1">
        <v>34372.67</v>
      </c>
      <c r="N335" s="1">
        <v>38647.75</v>
      </c>
      <c r="O335" s="1">
        <v>2674.31</v>
      </c>
      <c r="P335" s="1">
        <v>51985.87</v>
      </c>
      <c r="Q335" s="1">
        <v>78488.22</v>
      </c>
      <c r="R335" s="1">
        <v>2649.96</v>
      </c>
      <c r="S335" s="1">
        <v>3442.93</v>
      </c>
      <c r="T335" s="1">
        <v>11401.9</v>
      </c>
      <c r="U335" s="1">
        <v>2595.96</v>
      </c>
      <c r="V335" s="1">
        <v>8376.6299999999992</v>
      </c>
      <c r="W335" s="1">
        <v>5648.4</v>
      </c>
      <c r="Y335" s="1">
        <v>2024</v>
      </c>
      <c r="Z335" s="1">
        <v>8</v>
      </c>
      <c r="AA335" s="1">
        <v>0.6764</v>
      </c>
      <c r="AB335" s="1">
        <v>0.1782</v>
      </c>
      <c r="AC335" s="1">
        <v>0.74099999999999999</v>
      </c>
      <c r="AD335" s="1">
        <v>912.77</v>
      </c>
      <c r="AE335" s="1">
        <f t="shared" si="30"/>
        <v>1.095566243412908E-3</v>
      </c>
      <c r="AF335" s="1">
        <v>7.09</v>
      </c>
      <c r="AG335" s="1">
        <f t="shared" si="31"/>
        <v>0.14104372355430184</v>
      </c>
      <c r="AH335" s="1">
        <v>1.1047</v>
      </c>
      <c r="AI335" s="1">
        <v>1.1047</v>
      </c>
      <c r="AJ335" s="1">
        <v>1.1047</v>
      </c>
      <c r="AK335" s="1">
        <v>83.867000000000004</v>
      </c>
      <c r="AL335" s="1">
        <f t="shared" si="32"/>
        <v>1.1923641003016681E-2</v>
      </c>
      <c r="AM335" s="1">
        <v>1.1047</v>
      </c>
      <c r="AN335" s="1">
        <v>1.1047</v>
      </c>
      <c r="AO335" s="1">
        <v>146.16</v>
      </c>
      <c r="AP335" s="1">
        <f t="shared" si="33"/>
        <v>6.8418171866447726E-3</v>
      </c>
      <c r="AQ335" s="1">
        <v>1336.56</v>
      </c>
      <c r="AR335" s="1">
        <f t="shared" si="34"/>
        <v>7.4818938169629503E-4</v>
      </c>
      <c r="AS335" s="1">
        <v>5.0700000000000002E-2</v>
      </c>
      <c r="AT335" s="1">
        <v>278.82</v>
      </c>
      <c r="AU335">
        <f t="shared" si="35"/>
        <v>3.5865432895775054E-3</v>
      </c>
      <c r="AV335" s="1">
        <v>1.103E-2</v>
      </c>
      <c r="AW335" s="1">
        <v>0.76519999999999999</v>
      </c>
      <c r="AX335" s="1">
        <v>1.1047</v>
      </c>
      <c r="AY335" s="1">
        <v>9.7299999999999998E-2</v>
      </c>
      <c r="AZ335" s="1">
        <v>1.3126</v>
      </c>
    </row>
    <row r="336" spans="1:52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V336" s="1"/>
      <c r="AW336" s="1"/>
      <c r="AX336" s="1"/>
      <c r="AY336" s="1"/>
      <c r="AZ336" s="1"/>
    </row>
    <row r="337" spans="1:52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V337" s="1"/>
      <c r="AW337" s="1"/>
      <c r="AX337" s="1"/>
      <c r="AY337" s="1"/>
      <c r="AZ337" s="1"/>
    </row>
    <row r="338" spans="1:52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V338" s="1"/>
      <c r="AW338" s="1"/>
      <c r="AX338" s="1"/>
      <c r="AY338" s="1"/>
      <c r="AZ338" s="1"/>
    </row>
    <row r="340" spans="1:52" x14ac:dyDescent="0.35">
      <c r="A340" s="1"/>
      <c r="B340" s="1" t="s">
        <v>25</v>
      </c>
      <c r="C340" s="2" t="s">
        <v>29</v>
      </c>
      <c r="D340" s="2" t="s">
        <v>29</v>
      </c>
      <c r="E340" s="2" t="s">
        <v>29</v>
      </c>
      <c r="F340" s="2" t="s">
        <v>29</v>
      </c>
      <c r="G340" s="2" t="s">
        <v>29</v>
      </c>
      <c r="H340" s="2" t="s">
        <v>29</v>
      </c>
      <c r="I340" s="2" t="s">
        <v>29</v>
      </c>
      <c r="J340" s="2" t="s">
        <v>29</v>
      </c>
      <c r="K340" s="2" t="s">
        <v>29</v>
      </c>
      <c r="L340" s="2" t="s">
        <v>29</v>
      </c>
      <c r="M340" s="2" t="s">
        <v>29</v>
      </c>
      <c r="N340" s="2" t="s">
        <v>29</v>
      </c>
      <c r="O340" s="2" t="s">
        <v>29</v>
      </c>
      <c r="P340" s="2" t="s">
        <v>29</v>
      </c>
      <c r="Q340" s="2" t="s">
        <v>29</v>
      </c>
      <c r="R340" s="2" t="s">
        <v>29</v>
      </c>
      <c r="S340" s="2" t="s">
        <v>29</v>
      </c>
      <c r="T340" s="2" t="s">
        <v>29</v>
      </c>
      <c r="U340" s="2" t="s">
        <v>29</v>
      </c>
      <c r="V340" s="2" t="s">
        <v>29</v>
      </c>
      <c r="W340" s="2" t="s">
        <v>29</v>
      </c>
    </row>
    <row r="341" spans="1:52" x14ac:dyDescent="0.35">
      <c r="A341" s="1"/>
      <c r="B341" s="14" t="s">
        <v>143</v>
      </c>
      <c r="C341" s="1" t="s">
        <v>21</v>
      </c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1:52" x14ac:dyDescent="0.35">
      <c r="A342" s="1" t="s">
        <v>22</v>
      </c>
      <c r="B342" s="1" t="s">
        <v>23</v>
      </c>
      <c r="C342" s="1" t="s">
        <v>0</v>
      </c>
      <c r="D342" s="1" t="s">
        <v>1</v>
      </c>
      <c r="E342" s="1" t="s">
        <v>2</v>
      </c>
      <c r="F342" s="1" t="s">
        <v>3</v>
      </c>
      <c r="G342" s="1" t="s">
        <v>4</v>
      </c>
      <c r="H342" s="1" t="s">
        <v>5</v>
      </c>
      <c r="I342" s="1" t="s">
        <v>6</v>
      </c>
      <c r="J342" s="1" t="s">
        <v>7</v>
      </c>
      <c r="K342" s="1" t="s">
        <v>8</v>
      </c>
      <c r="L342" s="1" t="s">
        <v>9</v>
      </c>
      <c r="M342" s="1" t="s">
        <v>10</v>
      </c>
      <c r="N342" s="1" t="s">
        <v>11</v>
      </c>
      <c r="O342" s="1" t="s">
        <v>12</v>
      </c>
      <c r="P342" s="1" t="s">
        <v>13</v>
      </c>
      <c r="Q342" s="1" t="s">
        <v>14</v>
      </c>
      <c r="R342" s="1" t="s">
        <v>15</v>
      </c>
      <c r="S342" s="1" t="s">
        <v>16</v>
      </c>
      <c r="T342" s="1" t="s">
        <v>17</v>
      </c>
      <c r="U342" s="1" t="s">
        <v>18</v>
      </c>
      <c r="V342" s="1" t="s">
        <v>19</v>
      </c>
      <c r="W342" s="1" t="s">
        <v>20</v>
      </c>
    </row>
    <row r="343" spans="1:52" x14ac:dyDescent="0.35">
      <c r="A343" s="1">
        <v>1997</v>
      </c>
      <c r="B343" s="1">
        <v>1</v>
      </c>
      <c r="C343" s="1">
        <f>C4*AA4</f>
        <v>1807.1846099999998</v>
      </c>
      <c r="D343" s="1">
        <f>D4*AB4</f>
        <v>7616.9295000000002</v>
      </c>
      <c r="E343" s="1">
        <f>E4*AC4</f>
        <v>4533.30836</v>
      </c>
      <c r="F343" s="1">
        <f>F4*AE4</f>
        <v>2.3692728787337858</v>
      </c>
      <c r="G343" s="1">
        <f>G4*AG4</f>
        <v>116.32623531965177</v>
      </c>
      <c r="H343" s="1">
        <f>H4*AH4</f>
        <v>2968.5341760000001</v>
      </c>
      <c r="I343" s="1">
        <f>I4*AI4</f>
        <v>3583.2709199999999</v>
      </c>
      <c r="J343" s="1">
        <f>J4*AJ4</f>
        <v>2281.2553454964</v>
      </c>
      <c r="K343" s="1">
        <f>K4*AL4</f>
        <v>27.131101813110181</v>
      </c>
      <c r="L343" s="1">
        <f>L4*AM4</f>
        <v>6714.6291672431998</v>
      </c>
      <c r="M343" s="1">
        <f>M4*AN4</f>
        <v>31272.553059024001</v>
      </c>
      <c r="N343" s="1">
        <f>N4*AP4</f>
        <v>151.03823335530652</v>
      </c>
      <c r="O343" s="1">
        <f>O4*AR4</f>
        <v>0.79287861271676308</v>
      </c>
      <c r="P343" s="1">
        <f>P4*AS4</f>
        <v>466.47304300000008</v>
      </c>
      <c r="Q343" s="1">
        <f>Q4*AU4</f>
        <v>38.278692614770463</v>
      </c>
      <c r="R343" s="1">
        <f>R4*AV4</f>
        <v>264.31610835340001</v>
      </c>
      <c r="S343" s="1">
        <f t="shared" ref="S343:S406" si="36">S4*AW4</f>
        <v>1573.7149999999999</v>
      </c>
      <c r="T343" s="1">
        <f>T4*AX4</f>
        <v>6284.2246320000004</v>
      </c>
      <c r="U343" s="1">
        <f>U4*AY4</f>
        <v>69.357420000000005</v>
      </c>
      <c r="V343" s="1">
        <f>V4*AZ4</f>
        <v>6851.9695000000002</v>
      </c>
      <c r="W343" s="1">
        <v>786.2</v>
      </c>
    </row>
    <row r="344" spans="1:52" x14ac:dyDescent="0.35">
      <c r="A344" s="1">
        <v>1997</v>
      </c>
      <c r="B344" s="1">
        <v>2</v>
      </c>
      <c r="C344" s="1">
        <f t="shared" ref="C344:C407" si="37">C5*AA5</f>
        <v>1857.0237999999999</v>
      </c>
      <c r="D344" s="1">
        <f t="shared" ref="D344:D407" si="38">D5*AB5</f>
        <v>8400.7934999999998</v>
      </c>
      <c r="E344" s="1">
        <f t="shared" ref="E344:E407" si="39">E5*AC5</f>
        <v>4500.1494720000001</v>
      </c>
      <c r="F344" s="1">
        <f t="shared" ref="F344:F407" si="40">F5*AE5</f>
        <v>2.5278954374924365</v>
      </c>
      <c r="G344" s="1">
        <f t="shared" ref="G344:G407" si="41">G5*AG5</f>
        <v>125.403235528124</v>
      </c>
      <c r="H344" s="1">
        <f t="shared" ref="H344:H407" si="42">H5*AH5</f>
        <v>2990.3383400000002</v>
      </c>
      <c r="I344" s="1">
        <f t="shared" ref="I344:I407" si="43">I5*AI5</f>
        <v>3739.7606719999999</v>
      </c>
      <c r="J344" s="1">
        <f t="shared" ref="J344:J407" si="44">J5*AJ5</f>
        <v>2217.8226773612</v>
      </c>
      <c r="K344" s="1">
        <f t="shared" ref="K344:K407" si="45">K5*AL5</f>
        <v>27.848577802565533</v>
      </c>
      <c r="L344" s="1">
        <f t="shared" ref="L344:L407" si="46">L5*AM5</f>
        <v>6527.9219472656005</v>
      </c>
      <c r="M344" s="1">
        <f t="shared" ref="M344:M407" si="47">M5*AN5</f>
        <v>30402.987324592003</v>
      </c>
      <c r="N344" s="1">
        <f t="shared" ref="N344:N407" si="48">N5*AP5</f>
        <v>154.1023085866135</v>
      </c>
      <c r="O344" s="1">
        <f t="shared" ref="O344:O407" si="49">O5*AR5</f>
        <v>0.78302083333333328</v>
      </c>
      <c r="P344" s="1">
        <f t="shared" ref="P344:P407" si="50">P5*AS5</f>
        <v>484.73167600000005</v>
      </c>
      <c r="Q344" s="1">
        <f t="shared" ref="Q344:Q407" si="51">Q5*AU5</f>
        <v>41.593063872255485</v>
      </c>
      <c r="R344" s="1">
        <f t="shared" ref="R344:R407" si="52">R5*AV5</f>
        <v>262.08119199189997</v>
      </c>
      <c r="S344" s="1">
        <f t="shared" si="36"/>
        <v>1540.7226899999998</v>
      </c>
      <c r="T344" s="1">
        <f t="shared" ref="T344:T407" si="53">T5*AX5</f>
        <v>6084.2671240000009</v>
      </c>
      <c r="U344" s="1">
        <f t="shared" ref="U344:U407" si="54">U5*AY5</f>
        <v>69.158255999999994</v>
      </c>
      <c r="V344" s="1">
        <f t="shared" ref="V344:V407" si="55">V5*AZ5</f>
        <v>7020.3748500000002</v>
      </c>
      <c r="W344" s="1">
        <v>790.8</v>
      </c>
    </row>
    <row r="345" spans="1:52" x14ac:dyDescent="0.35">
      <c r="A345" s="1">
        <v>1997</v>
      </c>
      <c r="B345" s="1">
        <v>3</v>
      </c>
      <c r="C345" s="1">
        <f t="shared" si="37"/>
        <v>1855.1169500000001</v>
      </c>
      <c r="D345" s="1">
        <f t="shared" si="38"/>
        <v>8525.7788</v>
      </c>
      <c r="E345" s="1">
        <f t="shared" si="39"/>
        <v>4227.3689720000002</v>
      </c>
      <c r="F345" s="1">
        <f t="shared" si="40"/>
        <v>2.4618068086130163</v>
      </c>
      <c r="G345" s="1">
        <f t="shared" si="41"/>
        <v>148.83008860225419</v>
      </c>
      <c r="H345" s="1">
        <f t="shared" si="42"/>
        <v>3097.9545479999997</v>
      </c>
      <c r="I345" s="1">
        <f t="shared" si="43"/>
        <v>3973.8705629999995</v>
      </c>
      <c r="J345" s="1">
        <f t="shared" si="44"/>
        <v>2255.1473875748998</v>
      </c>
      <c r="K345" s="1">
        <f t="shared" si="45"/>
        <v>26.990940766550523</v>
      </c>
      <c r="L345" s="1">
        <f t="shared" si="46"/>
        <v>6637.7832078011998</v>
      </c>
      <c r="M345" s="1">
        <f t="shared" si="47"/>
        <v>30914.652528084</v>
      </c>
      <c r="N345" s="1">
        <f t="shared" si="48"/>
        <v>145.25576892044538</v>
      </c>
      <c r="O345" s="1">
        <f t="shared" si="49"/>
        <v>0.75638190954773876</v>
      </c>
      <c r="P345" s="1">
        <f t="shared" si="50"/>
        <v>473.36987399999998</v>
      </c>
      <c r="Q345" s="1">
        <f t="shared" si="51"/>
        <v>39.288922155688624</v>
      </c>
      <c r="R345" s="1">
        <f t="shared" si="52"/>
        <v>259.9952700545</v>
      </c>
      <c r="S345" s="1">
        <f t="shared" si="36"/>
        <v>1434.7233000000001</v>
      </c>
      <c r="T345" s="1">
        <f t="shared" si="53"/>
        <v>6325.2529079999995</v>
      </c>
      <c r="U345" s="1">
        <f t="shared" si="54"/>
        <v>71.965435999999997</v>
      </c>
      <c r="V345" s="1">
        <f t="shared" si="55"/>
        <v>7067.5492299999996</v>
      </c>
      <c r="W345" s="1">
        <v>757.1</v>
      </c>
    </row>
    <row r="346" spans="1:52" x14ac:dyDescent="0.35">
      <c r="A346" s="1">
        <v>1997</v>
      </c>
      <c r="B346" s="1">
        <v>4</v>
      </c>
      <c r="C346" s="1">
        <f t="shared" si="37"/>
        <v>1892.4948699999998</v>
      </c>
      <c r="D346" s="1">
        <f t="shared" si="38"/>
        <v>9386.0745999999999</v>
      </c>
      <c r="E346" s="1">
        <f t="shared" si="39"/>
        <v>4276.278765</v>
      </c>
      <c r="F346" s="1">
        <f t="shared" si="40"/>
        <v>2.555452048250328</v>
      </c>
      <c r="G346" s="1">
        <f t="shared" si="41"/>
        <v>168.03303393815179</v>
      </c>
      <c r="H346" s="1">
        <f t="shared" si="42"/>
        <v>2970.7122300000001</v>
      </c>
      <c r="I346" s="1">
        <f t="shared" si="43"/>
        <v>3869.570295</v>
      </c>
      <c r="J346" s="1">
        <f t="shared" si="44"/>
        <v>2176.6301215294998</v>
      </c>
      <c r="K346" s="1">
        <f t="shared" si="45"/>
        <v>30.197147651006713</v>
      </c>
      <c r="L346" s="1">
        <f t="shared" si="46"/>
        <v>6406.676100146</v>
      </c>
      <c r="M346" s="1">
        <f t="shared" si="47"/>
        <v>29838.29982022</v>
      </c>
      <c r="N346" s="1">
        <f t="shared" si="48"/>
        <v>150.68848847273586</v>
      </c>
      <c r="O346" s="1">
        <f t="shared" si="49"/>
        <v>0.78837443946188346</v>
      </c>
      <c r="P346" s="1">
        <f t="shared" si="50"/>
        <v>472.58153800000002</v>
      </c>
      <c r="Q346" s="1">
        <f t="shared" si="51"/>
        <v>38.279104477611938</v>
      </c>
      <c r="R346" s="1">
        <f t="shared" si="52"/>
        <v>258.65432023760002</v>
      </c>
      <c r="S346" s="1">
        <f t="shared" si="36"/>
        <v>1384.57044</v>
      </c>
      <c r="T346" s="1">
        <f t="shared" si="53"/>
        <v>6650.9509149999994</v>
      </c>
      <c r="U346" s="1">
        <f t="shared" si="54"/>
        <v>66.354824999999991</v>
      </c>
      <c r="V346" s="1">
        <f t="shared" si="55"/>
        <v>7203.6203999999998</v>
      </c>
      <c r="W346" s="1">
        <v>801.3</v>
      </c>
    </row>
    <row r="347" spans="1:52" x14ac:dyDescent="0.35">
      <c r="A347" s="1">
        <v>1997</v>
      </c>
      <c r="B347" s="1">
        <v>5</v>
      </c>
      <c r="C347" s="1">
        <f t="shared" si="37"/>
        <v>1934.6329800000001</v>
      </c>
      <c r="D347" s="1">
        <f t="shared" si="38"/>
        <v>10599.6335</v>
      </c>
      <c r="E347" s="1">
        <f t="shared" si="39"/>
        <v>4636.6101800000006</v>
      </c>
      <c r="F347" s="1">
        <f t="shared" si="40"/>
        <v>2.7925897631779981</v>
      </c>
      <c r="G347" s="1">
        <f t="shared" si="41"/>
        <v>154.98848301395304</v>
      </c>
      <c r="H347" s="1">
        <f t="shared" si="42"/>
        <v>2948.2755400000001</v>
      </c>
      <c r="I347" s="1">
        <f t="shared" si="43"/>
        <v>4065.0749300000002</v>
      </c>
      <c r="J347" s="1">
        <f t="shared" si="44"/>
        <v>2206.605925069</v>
      </c>
      <c r="K347" s="1">
        <f t="shared" si="45"/>
        <v>29.379368185630415</v>
      </c>
      <c r="L347" s="1">
        <f t="shared" si="46"/>
        <v>6494.9066461720004</v>
      </c>
      <c r="M347" s="1">
        <f t="shared" si="47"/>
        <v>30249.222652040004</v>
      </c>
      <c r="N347" s="1">
        <f t="shared" si="48"/>
        <v>172.66626516389917</v>
      </c>
      <c r="O347" s="1">
        <f t="shared" si="49"/>
        <v>0.84815914822079019</v>
      </c>
      <c r="P347" s="1">
        <f t="shared" si="50"/>
        <v>501.26070299999998</v>
      </c>
      <c r="Q347" s="1">
        <f t="shared" si="51"/>
        <v>37.371995043370504</v>
      </c>
      <c r="R347" s="1">
        <f t="shared" si="52"/>
        <v>258.3563313894</v>
      </c>
      <c r="S347" s="1">
        <f t="shared" si="36"/>
        <v>1443.7845</v>
      </c>
      <c r="T347" s="1">
        <f t="shared" si="53"/>
        <v>7189.2356199999995</v>
      </c>
      <c r="U347" s="1">
        <f t="shared" si="54"/>
        <v>71.514944999999997</v>
      </c>
      <c r="V347" s="1">
        <f t="shared" si="55"/>
        <v>7583.5533000000005</v>
      </c>
      <c r="W347" s="1">
        <v>848.3</v>
      </c>
    </row>
    <row r="348" spans="1:52" x14ac:dyDescent="0.35">
      <c r="A348" s="1">
        <v>1997</v>
      </c>
      <c r="B348" s="1">
        <v>6</v>
      </c>
      <c r="C348" s="1">
        <f t="shared" si="37"/>
        <v>2009.1837999999998</v>
      </c>
      <c r="D348" s="1">
        <f t="shared" si="38"/>
        <v>11674.415199999999</v>
      </c>
      <c r="E348" s="1">
        <f t="shared" si="39"/>
        <v>4660.2799859999996</v>
      </c>
      <c r="F348" s="1">
        <f t="shared" si="40"/>
        <v>2.8464624624624619</v>
      </c>
      <c r="G348" s="1">
        <f t="shared" si="41"/>
        <v>150.80391281797679</v>
      </c>
      <c r="H348" s="1">
        <f t="shared" si="42"/>
        <v>3220.4015420000005</v>
      </c>
      <c r="I348" s="1">
        <f t="shared" si="43"/>
        <v>4244.154963</v>
      </c>
      <c r="J348" s="1">
        <f t="shared" si="44"/>
        <v>2178.9508289003002</v>
      </c>
      <c r="K348" s="1">
        <f t="shared" si="45"/>
        <v>33.30726256983241</v>
      </c>
      <c r="L348" s="1">
        <f t="shared" si="46"/>
        <v>6413.5068520964005</v>
      </c>
      <c r="M348" s="1">
        <f t="shared" si="47"/>
        <v>29870.113200748001</v>
      </c>
      <c r="N348" s="1">
        <f t="shared" si="48"/>
        <v>179.70521541950112</v>
      </c>
      <c r="O348" s="1">
        <f t="shared" si="49"/>
        <v>0.83941441441441433</v>
      </c>
      <c r="P348" s="1">
        <f t="shared" si="50"/>
        <v>561.70422000000008</v>
      </c>
      <c r="Q348" s="1">
        <f t="shared" si="51"/>
        <v>38.737474949899806</v>
      </c>
      <c r="R348" s="1">
        <f t="shared" si="52"/>
        <v>258.20733696529999</v>
      </c>
      <c r="S348" s="1">
        <f t="shared" si="36"/>
        <v>1389.6119999999999</v>
      </c>
      <c r="T348" s="1">
        <f t="shared" si="53"/>
        <v>7756.8337520000005</v>
      </c>
      <c r="U348" s="1">
        <f t="shared" si="54"/>
        <v>77.819204999999997</v>
      </c>
      <c r="V348" s="1">
        <f t="shared" si="55"/>
        <v>7668.9613000000008</v>
      </c>
      <c r="W348" s="1">
        <v>885.1</v>
      </c>
    </row>
    <row r="349" spans="1:52" x14ac:dyDescent="0.35">
      <c r="A349" s="1">
        <v>1997</v>
      </c>
      <c r="B349" s="1">
        <v>7</v>
      </c>
      <c r="C349" s="1">
        <f t="shared" si="37"/>
        <v>2000.7297099999998</v>
      </c>
      <c r="D349" s="1">
        <f t="shared" si="38"/>
        <v>11886.004800000001</v>
      </c>
      <c r="E349" s="1">
        <f t="shared" si="39"/>
        <v>4989.75684</v>
      </c>
      <c r="F349" s="1">
        <f t="shared" si="40"/>
        <v>2.8975884823035387</v>
      </c>
      <c r="G349" s="1">
        <f t="shared" si="41"/>
        <v>143.51229750431227</v>
      </c>
      <c r="H349" s="1">
        <f t="shared" si="42"/>
        <v>3301.1166109999999</v>
      </c>
      <c r="I349" s="1">
        <f t="shared" si="43"/>
        <v>4728.4446159999998</v>
      </c>
      <c r="J349" s="1">
        <f t="shared" si="44"/>
        <v>2075.6793508996998</v>
      </c>
      <c r="K349" s="1">
        <f t="shared" si="45"/>
        <v>34.2156862745098</v>
      </c>
      <c r="L349" s="1">
        <f t="shared" si="46"/>
        <v>6109.5383903036</v>
      </c>
      <c r="M349" s="1">
        <f t="shared" si="47"/>
        <v>28454.417767251998</v>
      </c>
      <c r="N349" s="1">
        <f t="shared" si="48"/>
        <v>171.41050501644045</v>
      </c>
      <c r="O349" s="1">
        <f t="shared" si="49"/>
        <v>0.81586516853932589</v>
      </c>
      <c r="P349" s="1">
        <f t="shared" si="50"/>
        <v>647.66867400000001</v>
      </c>
      <c r="Q349" s="1">
        <f t="shared" si="51"/>
        <v>49.147974308300398</v>
      </c>
      <c r="R349" s="1">
        <f t="shared" si="52"/>
        <v>256.41940387609998</v>
      </c>
      <c r="S349" s="1">
        <f t="shared" si="36"/>
        <v>1336.64445</v>
      </c>
      <c r="T349" s="1">
        <f t="shared" si="53"/>
        <v>7310.1282369999999</v>
      </c>
      <c r="U349" s="1">
        <f t="shared" si="54"/>
        <v>80.882499999999993</v>
      </c>
      <c r="V349" s="1">
        <f t="shared" si="55"/>
        <v>8050.7537500000008</v>
      </c>
      <c r="W349" s="1">
        <v>954.3</v>
      </c>
    </row>
    <row r="350" spans="1:52" x14ac:dyDescent="0.35">
      <c r="A350" s="1">
        <v>1997</v>
      </c>
      <c r="B350" s="1">
        <v>8</v>
      </c>
      <c r="C350" s="1">
        <f t="shared" si="37"/>
        <v>1850.37564</v>
      </c>
      <c r="D350" s="1">
        <f t="shared" si="38"/>
        <v>9717.844000000001</v>
      </c>
      <c r="E350" s="1">
        <f t="shared" si="39"/>
        <v>4762.4723370000002</v>
      </c>
      <c r="F350" s="1">
        <f t="shared" si="40"/>
        <v>2.7604962061905334</v>
      </c>
      <c r="G350" s="1">
        <f t="shared" si="41"/>
        <v>147.32155783987261</v>
      </c>
      <c r="H350" s="1">
        <f t="shared" si="42"/>
        <v>3013.7390220000002</v>
      </c>
      <c r="I350" s="1">
        <f t="shared" si="43"/>
        <v>4263.9475620000003</v>
      </c>
      <c r="J350" s="1">
        <f t="shared" si="44"/>
        <v>1650.8670360000001</v>
      </c>
      <c r="K350" s="1">
        <f t="shared" si="45"/>
        <v>30.352973492652108</v>
      </c>
      <c r="L350" s="1">
        <f t="shared" si="46"/>
        <v>3885.2408700000005</v>
      </c>
      <c r="M350" s="1">
        <f t="shared" si="47"/>
        <v>28838.829448632005</v>
      </c>
      <c r="N350" s="1">
        <f t="shared" si="48"/>
        <v>150.80244870946393</v>
      </c>
      <c r="O350" s="1">
        <f t="shared" si="49"/>
        <v>0.77049307479224383</v>
      </c>
      <c r="P350" s="1">
        <f t="shared" si="50"/>
        <v>594.06679799999995</v>
      </c>
      <c r="Q350" s="1">
        <f t="shared" si="51"/>
        <v>43.098814229249022</v>
      </c>
      <c r="R350" s="1">
        <f t="shared" si="52"/>
        <v>255.22744848330001</v>
      </c>
      <c r="S350" s="1">
        <f t="shared" si="36"/>
        <v>1191.5154400000001</v>
      </c>
      <c r="T350" s="1">
        <f t="shared" si="53"/>
        <v>7105.868574000001</v>
      </c>
      <c r="U350" s="1">
        <f t="shared" si="54"/>
        <v>76.554004999999989</v>
      </c>
      <c r="V350" s="1">
        <f t="shared" si="55"/>
        <v>7806.75875</v>
      </c>
      <c r="W350" s="1">
        <v>899.5</v>
      </c>
    </row>
    <row r="351" spans="1:52" x14ac:dyDescent="0.35">
      <c r="A351" s="1">
        <v>1997</v>
      </c>
      <c r="B351" s="1">
        <v>9</v>
      </c>
      <c r="C351" s="1">
        <f t="shared" si="37"/>
        <v>1961.63967</v>
      </c>
      <c r="D351" s="1">
        <f t="shared" si="38"/>
        <v>10763.5828</v>
      </c>
      <c r="E351" s="1">
        <f t="shared" si="39"/>
        <v>5095.014451</v>
      </c>
      <c r="F351" s="1">
        <f t="shared" si="40"/>
        <v>2.7800844900422454</v>
      </c>
      <c r="G351" s="1">
        <f t="shared" si="41"/>
        <v>132.45543096476723</v>
      </c>
      <c r="H351" s="1">
        <f t="shared" si="42"/>
        <v>3345.7867720000004</v>
      </c>
      <c r="I351" s="1">
        <f t="shared" si="43"/>
        <v>4621.0686580000011</v>
      </c>
      <c r="J351" s="1">
        <f t="shared" si="44"/>
        <v>1970.117714</v>
      </c>
      <c r="K351" s="1">
        <f t="shared" si="45"/>
        <v>31.065653075328267</v>
      </c>
      <c r="L351" s="1">
        <f t="shared" si="46"/>
        <v>4232.3325139999997</v>
      </c>
      <c r="M351" s="1">
        <f t="shared" si="47"/>
        <v>29485.701519368002</v>
      </c>
      <c r="N351" s="1">
        <f t="shared" si="48"/>
        <v>148.58376941606446</v>
      </c>
      <c r="O351" s="1">
        <f t="shared" si="49"/>
        <v>0.70722404371584702</v>
      </c>
      <c r="P351" s="1">
        <f t="shared" si="50"/>
        <v>684.87705000000005</v>
      </c>
      <c r="Q351" s="1">
        <f t="shared" si="51"/>
        <v>45.694169960474312</v>
      </c>
      <c r="R351" s="1">
        <f t="shared" si="52"/>
        <v>254.33348193869998</v>
      </c>
      <c r="S351" s="1">
        <f t="shared" si="36"/>
        <v>1278.3738000000001</v>
      </c>
      <c r="T351" s="1">
        <f t="shared" si="53"/>
        <v>8085.3825840000009</v>
      </c>
      <c r="U351" s="1">
        <f t="shared" si="54"/>
        <v>86.308092000000016</v>
      </c>
      <c r="V351" s="1">
        <f t="shared" si="55"/>
        <v>8487.7376999999997</v>
      </c>
      <c r="W351" s="1">
        <v>947.3</v>
      </c>
    </row>
    <row r="352" spans="1:52" x14ac:dyDescent="0.35">
      <c r="A352" s="1">
        <v>1997</v>
      </c>
      <c r="B352" s="1">
        <v>10</v>
      </c>
      <c r="C352" s="1">
        <f t="shared" si="37"/>
        <v>1692.915</v>
      </c>
      <c r="D352" s="1">
        <f t="shared" si="38"/>
        <v>8149.4034000000001</v>
      </c>
      <c r="E352" s="1">
        <f t="shared" si="39"/>
        <v>4858.0755999999992</v>
      </c>
      <c r="F352" s="1">
        <f t="shared" si="40"/>
        <v>2.523995734091717</v>
      </c>
      <c r="G352" s="1">
        <f t="shared" si="41"/>
        <v>142.50066397855952</v>
      </c>
      <c r="H352" s="1">
        <f t="shared" si="42"/>
        <v>3131.0199000000002</v>
      </c>
      <c r="I352" s="1">
        <f t="shared" si="43"/>
        <v>4290.4333799999995</v>
      </c>
      <c r="J352" s="1">
        <f t="shared" si="44"/>
        <v>1695.67479</v>
      </c>
      <c r="K352" s="1">
        <f t="shared" si="45"/>
        <v>29.855570839064647</v>
      </c>
      <c r="L352" s="1">
        <f t="shared" si="46"/>
        <v>4198.9362300000003</v>
      </c>
      <c r="M352" s="1">
        <f t="shared" si="47"/>
        <v>30302.244952920002</v>
      </c>
      <c r="N352" s="1">
        <f t="shared" si="48"/>
        <v>136.69130470891122</v>
      </c>
      <c r="O352" s="1">
        <f t="shared" si="49"/>
        <v>0.48786528497409326</v>
      </c>
      <c r="P352" s="1">
        <f t="shared" si="50"/>
        <v>552.62817600000005</v>
      </c>
      <c r="Q352" s="1">
        <f t="shared" si="51"/>
        <v>42.608053447257191</v>
      </c>
      <c r="R352" s="1">
        <f t="shared" si="52"/>
        <v>14.663615999999999</v>
      </c>
      <c r="S352" s="1">
        <f t="shared" si="36"/>
        <v>1008.28377</v>
      </c>
      <c r="T352" s="1">
        <f t="shared" si="53"/>
        <v>7292.7857700000004</v>
      </c>
      <c r="U352" s="1">
        <f t="shared" si="54"/>
        <v>76.599049999999991</v>
      </c>
      <c r="V352" s="1">
        <f t="shared" si="55"/>
        <v>8103.5890500000005</v>
      </c>
      <c r="W352" s="1">
        <v>914.6</v>
      </c>
    </row>
    <row r="353" spans="1:23" x14ac:dyDescent="0.35">
      <c r="A353" s="1">
        <v>1997</v>
      </c>
      <c r="B353" s="1">
        <v>11</v>
      </c>
      <c r="C353" s="1">
        <f t="shared" si="37"/>
        <v>1650.8121000000001</v>
      </c>
      <c r="D353" s="1">
        <f t="shared" si="38"/>
        <v>8471.4714999999997</v>
      </c>
      <c r="E353" s="1">
        <f t="shared" si="39"/>
        <v>4575.8792279999998</v>
      </c>
      <c r="F353" s="1">
        <f t="shared" si="40"/>
        <v>2.3739816933638447</v>
      </c>
      <c r="G353" s="1">
        <f t="shared" si="41"/>
        <v>137.64312285617663</v>
      </c>
      <c r="H353" s="1">
        <f t="shared" si="42"/>
        <v>3210.8703700000001</v>
      </c>
      <c r="I353" s="1">
        <f t="shared" si="43"/>
        <v>4460.6458400000001</v>
      </c>
      <c r="J353" s="1">
        <f t="shared" si="44"/>
        <v>1655.32446</v>
      </c>
      <c r="K353" s="1">
        <f t="shared" si="45"/>
        <v>26.390463917525775</v>
      </c>
      <c r="L353" s="1">
        <f t="shared" si="46"/>
        <v>4224.18696</v>
      </c>
      <c r="M353" s="1">
        <f t="shared" si="47"/>
        <v>29772.021944120002</v>
      </c>
      <c r="N353" s="1">
        <f t="shared" si="48"/>
        <v>130.05708030338573</v>
      </c>
      <c r="O353" s="1">
        <f t="shared" si="49"/>
        <v>0.34874732791791363</v>
      </c>
      <c r="P353" s="1">
        <f t="shared" si="50"/>
        <v>604.90771199999995</v>
      </c>
      <c r="Q353" s="1">
        <f t="shared" si="51"/>
        <v>40.272690087715311</v>
      </c>
      <c r="R353" s="1">
        <f t="shared" si="52"/>
        <v>11.454684</v>
      </c>
      <c r="S353" s="1">
        <f t="shared" si="36"/>
        <v>1041.6943799999999</v>
      </c>
      <c r="T353" s="1">
        <f t="shared" si="53"/>
        <v>7784.7483000000002</v>
      </c>
      <c r="U353" s="1">
        <f t="shared" si="54"/>
        <v>78.878450000000001</v>
      </c>
      <c r="V353" s="1">
        <f t="shared" si="55"/>
        <v>8160.9102000000003</v>
      </c>
      <c r="W353" s="1">
        <v>955.4</v>
      </c>
    </row>
    <row r="354" spans="1:23" x14ac:dyDescent="0.35">
      <c r="A354" s="1">
        <v>1997</v>
      </c>
      <c r="B354" s="1">
        <v>12</v>
      </c>
      <c r="C354" s="1">
        <f t="shared" si="37"/>
        <v>1671.3774000000001</v>
      </c>
      <c r="D354" s="1">
        <f t="shared" si="38"/>
        <v>9136.5120000000006</v>
      </c>
      <c r="E354" s="1">
        <f t="shared" si="39"/>
        <v>4686.25828</v>
      </c>
      <c r="F354" s="1">
        <f t="shared" si="40"/>
        <v>2.3186316989737743</v>
      </c>
      <c r="G354" s="1">
        <f t="shared" si="41"/>
        <v>144.22194308903809</v>
      </c>
      <c r="H354" s="1">
        <f t="shared" si="42"/>
        <v>3296.1019809999998</v>
      </c>
      <c r="I354" s="1">
        <f t="shared" si="43"/>
        <v>4642.9281300000002</v>
      </c>
      <c r="J354" s="1">
        <f t="shared" si="44"/>
        <v>1626.2613330000001</v>
      </c>
      <c r="K354" s="1">
        <f t="shared" si="45"/>
        <v>27.535714285714285</v>
      </c>
      <c r="L354" s="1">
        <f t="shared" si="46"/>
        <v>4455.5315799999998</v>
      </c>
      <c r="M354" s="1">
        <f t="shared" si="47"/>
        <v>29138.405448604</v>
      </c>
      <c r="N354" s="1">
        <f t="shared" si="48"/>
        <v>116.84661918983076</v>
      </c>
      <c r="O354" s="1">
        <f t="shared" si="49"/>
        <v>0.22201179941002949</v>
      </c>
      <c r="P354" s="1">
        <f t="shared" si="50"/>
        <v>647.91646500000002</v>
      </c>
      <c r="Q354" s="1">
        <f t="shared" si="51"/>
        <v>39.854110803072309</v>
      </c>
      <c r="R354" s="1">
        <f t="shared" si="52"/>
        <v>14.18634</v>
      </c>
      <c r="S354" s="1">
        <f t="shared" si="36"/>
        <v>909.16014000000007</v>
      </c>
      <c r="T354" s="1">
        <f t="shared" si="53"/>
        <v>7974.410139999999</v>
      </c>
      <c r="U354" s="1">
        <f t="shared" si="54"/>
        <v>75.563460000000006</v>
      </c>
      <c r="V354" s="1">
        <f t="shared" si="55"/>
        <v>8460.7362499999999</v>
      </c>
      <c r="W354" s="1">
        <v>970.4</v>
      </c>
    </row>
    <row r="355" spans="1:23" x14ac:dyDescent="0.35">
      <c r="A355" s="1">
        <v>1998</v>
      </c>
      <c r="B355" s="1">
        <v>1</v>
      </c>
      <c r="C355" s="1">
        <f t="shared" si="37"/>
        <v>1780.76776</v>
      </c>
      <c r="D355" s="1">
        <f t="shared" si="38"/>
        <v>8654.6880000000001</v>
      </c>
      <c r="E355" s="1">
        <f t="shared" si="39"/>
        <v>4607.0575199999994</v>
      </c>
      <c r="F355" s="1">
        <f t="shared" si="40"/>
        <v>1.993912087912088</v>
      </c>
      <c r="G355" s="1">
        <f t="shared" si="41"/>
        <v>147.72120553240325</v>
      </c>
      <c r="H355" s="1">
        <f t="shared" si="42"/>
        <v>3422.7390599999999</v>
      </c>
      <c r="I355" s="1">
        <f t="shared" si="43"/>
        <v>4793.4898699999994</v>
      </c>
      <c r="J355" s="1">
        <f t="shared" si="44"/>
        <v>1505.6366</v>
      </c>
      <c r="K355" s="1">
        <f t="shared" si="45"/>
        <v>24.927554980595087</v>
      </c>
      <c r="L355" s="1">
        <f t="shared" si="46"/>
        <v>4721.02423</v>
      </c>
      <c r="M355" s="1">
        <f t="shared" si="47"/>
        <v>29725.737859999997</v>
      </c>
      <c r="N355" s="1">
        <f t="shared" si="48"/>
        <v>130.83641513887798</v>
      </c>
      <c r="O355" s="1">
        <f t="shared" si="49"/>
        <v>0.37229658792650916</v>
      </c>
      <c r="P355" s="1">
        <f t="shared" si="50"/>
        <v>540.55528800000002</v>
      </c>
      <c r="Q355" s="1">
        <f t="shared" si="51"/>
        <v>36.566831795664228</v>
      </c>
      <c r="R355" s="1">
        <f t="shared" si="52"/>
        <v>10.289534</v>
      </c>
      <c r="S355" s="1">
        <f t="shared" si="36"/>
        <v>735.65561000000002</v>
      </c>
      <c r="T355" s="1">
        <f t="shared" si="53"/>
        <v>8587.7502100000002</v>
      </c>
      <c r="U355" s="1">
        <f t="shared" si="54"/>
        <v>77.263648000000003</v>
      </c>
      <c r="V355" s="1">
        <f t="shared" si="55"/>
        <v>8916.45975</v>
      </c>
      <c r="W355" s="1">
        <v>980.3</v>
      </c>
    </row>
    <row r="356" spans="1:23" x14ac:dyDescent="0.35">
      <c r="A356" s="1">
        <v>1998</v>
      </c>
      <c r="B356" s="1">
        <v>2</v>
      </c>
      <c r="C356" s="1">
        <f t="shared" si="37"/>
        <v>1782.8770299999999</v>
      </c>
      <c r="D356" s="1">
        <f t="shared" si="38"/>
        <v>9355.3350000000009</v>
      </c>
      <c r="E356" s="1">
        <f t="shared" si="39"/>
        <v>4981.0557269999999</v>
      </c>
      <c r="F356" s="1">
        <f t="shared" si="40"/>
        <v>2.2281010123484259</v>
      </c>
      <c r="G356" s="1">
        <f t="shared" si="41"/>
        <v>145.73554457717813</v>
      </c>
      <c r="H356" s="1">
        <f t="shared" si="42"/>
        <v>3724.4177280000004</v>
      </c>
      <c r="I356" s="1">
        <f t="shared" si="43"/>
        <v>5108.7972239999999</v>
      </c>
      <c r="J356" s="1">
        <f t="shared" si="44"/>
        <v>1544.679048</v>
      </c>
      <c r="K356" s="1">
        <f t="shared" si="45"/>
        <v>26.956797966963151</v>
      </c>
      <c r="L356" s="1">
        <f t="shared" si="46"/>
        <v>5439.6272879999997</v>
      </c>
      <c r="M356" s="1">
        <f t="shared" si="47"/>
        <v>31065.635232000001</v>
      </c>
      <c r="N356" s="1">
        <f t="shared" si="48"/>
        <v>133.43903599175519</v>
      </c>
      <c r="O356" s="1">
        <f t="shared" si="49"/>
        <v>0.34230251071647277</v>
      </c>
      <c r="P356" s="1">
        <f t="shared" si="50"/>
        <v>561.69443000000001</v>
      </c>
      <c r="Q356" s="1">
        <f t="shared" si="51"/>
        <v>37.501022587828935</v>
      </c>
      <c r="R356" s="1">
        <f t="shared" si="52"/>
        <v>12.129714</v>
      </c>
      <c r="S356" s="1">
        <f t="shared" si="36"/>
        <v>996.86333999999999</v>
      </c>
      <c r="T356" s="1">
        <f t="shared" si="53"/>
        <v>9686.8579559999998</v>
      </c>
      <c r="U356" s="1">
        <f t="shared" si="54"/>
        <v>85.350414999999998</v>
      </c>
      <c r="V356" s="1">
        <f t="shared" si="55"/>
        <v>9482.5946600000007</v>
      </c>
      <c r="W356" s="1">
        <v>1049.3</v>
      </c>
    </row>
    <row r="357" spans="1:23" x14ac:dyDescent="0.35">
      <c r="A357" s="1">
        <v>1998</v>
      </c>
      <c r="B357" s="1">
        <v>3</v>
      </c>
      <c r="C357" s="1">
        <f t="shared" si="37"/>
        <v>1778.9377999999999</v>
      </c>
      <c r="D357" s="1">
        <f t="shared" si="38"/>
        <v>10507.386499999999</v>
      </c>
      <c r="E357" s="1">
        <f t="shared" si="39"/>
        <v>5322.6957000000002</v>
      </c>
      <c r="F357" s="1">
        <f t="shared" si="40"/>
        <v>2.343433675157129</v>
      </c>
      <c r="G357" s="1">
        <f t="shared" si="41"/>
        <v>150.13588105274602</v>
      </c>
      <c r="H357" s="1">
        <f t="shared" si="42"/>
        <v>4173.4722080000001</v>
      </c>
      <c r="I357" s="1">
        <f t="shared" si="43"/>
        <v>5488.7187999999996</v>
      </c>
      <c r="J357" s="1">
        <f t="shared" si="44"/>
        <v>2159.8669759999998</v>
      </c>
      <c r="K357" s="1">
        <f t="shared" si="45"/>
        <v>28.272370586001774</v>
      </c>
      <c r="L357" s="1">
        <f t="shared" si="46"/>
        <v>5671.9147839999996</v>
      </c>
      <c r="M357" s="1">
        <f t="shared" si="47"/>
        <v>37198.335967999999</v>
      </c>
      <c r="N357" s="1">
        <f t="shared" si="48"/>
        <v>124.16046878521522</v>
      </c>
      <c r="O357" s="1">
        <f t="shared" si="49"/>
        <v>0.34732129963898917</v>
      </c>
      <c r="P357" s="1">
        <f t="shared" si="50"/>
        <v>588.40260599999999</v>
      </c>
      <c r="Q357" s="1">
        <f t="shared" si="51"/>
        <v>35.168931159420296</v>
      </c>
      <c r="R357" s="1">
        <f t="shared" si="52"/>
        <v>12.5214</v>
      </c>
      <c r="S357" s="1">
        <f t="shared" si="36"/>
        <v>1009.4523200000001</v>
      </c>
      <c r="T357" s="1">
        <f t="shared" si="53"/>
        <v>10993.158880000001</v>
      </c>
      <c r="U357" s="1">
        <f t="shared" si="54"/>
        <v>90.508703999999994</v>
      </c>
      <c r="V357" s="1">
        <f t="shared" si="55"/>
        <v>9923.3841599999996</v>
      </c>
      <c r="W357" s="1">
        <v>1101.8</v>
      </c>
    </row>
    <row r="358" spans="1:23" x14ac:dyDescent="0.35">
      <c r="A358" s="1">
        <v>1998</v>
      </c>
      <c r="B358" s="1">
        <v>4</v>
      </c>
      <c r="C358" s="1">
        <f t="shared" si="37"/>
        <v>1758.6828</v>
      </c>
      <c r="D358" s="1">
        <f t="shared" si="38"/>
        <v>10211.5365</v>
      </c>
      <c r="E358" s="1">
        <f t="shared" si="39"/>
        <v>5357.0615109999999</v>
      </c>
      <c r="F358" s="1">
        <f t="shared" si="40"/>
        <v>2.1979463398476318</v>
      </c>
      <c r="G358" s="1">
        <f t="shared" si="41"/>
        <v>162.29357687336159</v>
      </c>
      <c r="H358" s="1">
        <f t="shared" si="42"/>
        <v>4276.7738400000007</v>
      </c>
      <c r="I358" s="1">
        <f t="shared" si="43"/>
        <v>5775.8354600000002</v>
      </c>
      <c r="J358" s="1">
        <f t="shared" si="44"/>
        <v>2888.8268800000001</v>
      </c>
      <c r="K358" s="1">
        <f t="shared" si="45"/>
        <v>29.191741155734604</v>
      </c>
      <c r="L358" s="1">
        <f t="shared" si="46"/>
        <v>5873.0759400000006</v>
      </c>
      <c r="M358" s="1">
        <f t="shared" si="47"/>
        <v>36105.872900000002</v>
      </c>
      <c r="N358" s="1">
        <f t="shared" si="48"/>
        <v>117.71852186347557</v>
      </c>
      <c r="O358" s="1">
        <f t="shared" si="49"/>
        <v>0.31516647961092403</v>
      </c>
      <c r="P358" s="1">
        <f t="shared" si="50"/>
        <v>600.60683399999994</v>
      </c>
      <c r="Q358" s="1">
        <f t="shared" si="51"/>
        <v>35.464699205448362</v>
      </c>
      <c r="R358" s="1">
        <f t="shared" si="52"/>
        <v>12.347712</v>
      </c>
      <c r="S358" s="1">
        <f t="shared" si="36"/>
        <v>943.08209999999997</v>
      </c>
      <c r="T358" s="1">
        <f t="shared" si="53"/>
        <v>11048.211200000002</v>
      </c>
      <c r="U358" s="1">
        <f t="shared" si="54"/>
        <v>95.075580000000002</v>
      </c>
      <c r="V358" s="1">
        <f t="shared" si="55"/>
        <v>9906.1893</v>
      </c>
      <c r="W358" s="1">
        <v>1111.8</v>
      </c>
    </row>
    <row r="359" spans="1:23" x14ac:dyDescent="0.35">
      <c r="A359" s="1">
        <v>1998</v>
      </c>
      <c r="B359" s="1">
        <v>5</v>
      </c>
      <c r="C359" s="1">
        <f t="shared" si="37"/>
        <v>1654.2519000000002</v>
      </c>
      <c r="D359" s="1">
        <f t="shared" si="38"/>
        <v>8559.0123999999996</v>
      </c>
      <c r="E359" s="1">
        <f t="shared" si="39"/>
        <v>5210.3839699999999</v>
      </c>
      <c r="F359" s="1">
        <f t="shared" si="40"/>
        <v>1.9986167526622021</v>
      </c>
      <c r="G359" s="1">
        <f t="shared" si="41"/>
        <v>170.45040039616876</v>
      </c>
      <c r="H359" s="1">
        <f t="shared" si="42"/>
        <v>4456.9953639999994</v>
      </c>
      <c r="I359" s="1">
        <f t="shared" si="43"/>
        <v>6128.804271</v>
      </c>
      <c r="J359" s="1">
        <f t="shared" si="44"/>
        <v>2857.6469870000001</v>
      </c>
      <c r="K359" s="1">
        <f t="shared" si="45"/>
        <v>25.525810324129655</v>
      </c>
      <c r="L359" s="1">
        <f t="shared" si="46"/>
        <v>5600.8350119999996</v>
      </c>
      <c r="M359" s="1">
        <f t="shared" si="47"/>
        <v>37935.800589000006</v>
      </c>
      <c r="N359" s="1">
        <f t="shared" si="48"/>
        <v>112.86934600979545</v>
      </c>
      <c r="O359" s="1">
        <f t="shared" si="49"/>
        <v>0.23590053285968024</v>
      </c>
      <c r="P359" s="1">
        <f t="shared" si="50"/>
        <v>512.79713200000003</v>
      </c>
      <c r="Q359" s="1">
        <f t="shared" si="51"/>
        <v>23.427702702702707</v>
      </c>
      <c r="R359" s="1">
        <f t="shared" si="52"/>
        <v>7.4582209999999991</v>
      </c>
      <c r="S359" s="1">
        <f t="shared" si="36"/>
        <v>748.69123800000011</v>
      </c>
      <c r="T359" s="1">
        <f t="shared" si="53"/>
        <v>11035.286530000001</v>
      </c>
      <c r="U359" s="1">
        <f t="shared" si="54"/>
        <v>97.459607000000005</v>
      </c>
      <c r="V359" s="1">
        <f t="shared" si="55"/>
        <v>9572.1763499999997</v>
      </c>
      <c r="W359" s="1">
        <v>1090.8</v>
      </c>
    </row>
    <row r="360" spans="1:23" x14ac:dyDescent="0.35">
      <c r="A360" s="1">
        <v>1998</v>
      </c>
      <c r="B360" s="1">
        <v>6</v>
      </c>
      <c r="C360" s="1">
        <f t="shared" si="37"/>
        <v>1626.55808</v>
      </c>
      <c r="D360" s="1">
        <f t="shared" si="38"/>
        <v>8367.5987999999998</v>
      </c>
      <c r="E360" s="1">
        <f t="shared" si="39"/>
        <v>5022.745602</v>
      </c>
      <c r="F360" s="1">
        <f t="shared" si="40"/>
        <v>1.8296918172157279</v>
      </c>
      <c r="G360" s="1">
        <f t="shared" si="41"/>
        <v>161.74499076053482</v>
      </c>
      <c r="H360" s="1">
        <f t="shared" si="42"/>
        <v>4603.6184399999993</v>
      </c>
      <c r="I360" s="1">
        <f t="shared" si="43"/>
        <v>6397.9722159999992</v>
      </c>
      <c r="J360" s="1">
        <f t="shared" si="44"/>
        <v>2590.6408399999996</v>
      </c>
      <c r="K360" s="1">
        <f t="shared" si="45"/>
        <v>22.20872641509434</v>
      </c>
      <c r="L360" s="1">
        <f t="shared" si="46"/>
        <v>5662.5125600000001</v>
      </c>
      <c r="M360" s="1">
        <f t="shared" si="47"/>
        <v>36529.815543999997</v>
      </c>
      <c r="N360" s="1">
        <f t="shared" si="48"/>
        <v>114.00165634451965</v>
      </c>
      <c r="O360" s="1">
        <f t="shared" si="49"/>
        <v>0.21695557174071378</v>
      </c>
      <c r="P360" s="1">
        <f t="shared" si="50"/>
        <v>477.51213000000001</v>
      </c>
      <c r="Q360" s="1">
        <f t="shared" si="51"/>
        <v>19.088758680555554</v>
      </c>
      <c r="R360" s="1">
        <f t="shared" si="52"/>
        <v>5.760345</v>
      </c>
      <c r="S360" s="1">
        <f t="shared" si="36"/>
        <v>632.52938000000006</v>
      </c>
      <c r="T360" s="1">
        <f t="shared" si="53"/>
        <v>11112.33728</v>
      </c>
      <c r="U360" s="1">
        <f t="shared" si="54"/>
        <v>97.142651999999984</v>
      </c>
      <c r="V360" s="1">
        <f t="shared" si="55"/>
        <v>9728.6099999999988</v>
      </c>
      <c r="W360" s="1">
        <v>1133.8</v>
      </c>
    </row>
    <row r="361" spans="1:23" x14ac:dyDescent="0.35">
      <c r="A361" s="1">
        <v>1998</v>
      </c>
      <c r="B361" s="1">
        <v>7</v>
      </c>
      <c r="C361" s="1">
        <f t="shared" si="37"/>
        <v>1612.7478000000001</v>
      </c>
      <c r="D361" s="1">
        <f t="shared" si="38"/>
        <v>9206.9493000000002</v>
      </c>
      <c r="E361" s="1">
        <f t="shared" si="39"/>
        <v>4581.6752300000007</v>
      </c>
      <c r="F361" s="1">
        <f t="shared" si="40"/>
        <v>1.9342333654773385</v>
      </c>
      <c r="G361" s="1">
        <f t="shared" si="41"/>
        <v>159.05023007524247</v>
      </c>
      <c r="H361" s="1">
        <f t="shared" si="42"/>
        <v>4634.725445</v>
      </c>
      <c r="I361" s="1">
        <f t="shared" si="43"/>
        <v>6502.9903049999994</v>
      </c>
      <c r="J361" s="1">
        <f t="shared" si="44"/>
        <v>3103.7263949999997</v>
      </c>
      <c r="K361" s="1">
        <f t="shared" si="45"/>
        <v>21.88954171562867</v>
      </c>
      <c r="L361" s="1">
        <f t="shared" si="46"/>
        <v>5676.8898899999995</v>
      </c>
      <c r="M361" s="1">
        <f t="shared" si="47"/>
        <v>40648.163464999998</v>
      </c>
      <c r="N361" s="1">
        <f t="shared" si="48"/>
        <v>113.32574551996126</v>
      </c>
      <c r="O361" s="1">
        <f t="shared" si="49"/>
        <v>0.27901665989435187</v>
      </c>
      <c r="P361" s="1">
        <f t="shared" si="50"/>
        <v>475.43552</v>
      </c>
      <c r="Q361" s="1">
        <f t="shared" si="51"/>
        <v>17.56641221374046</v>
      </c>
      <c r="R361" s="1">
        <f t="shared" si="52"/>
        <v>5.9636320000000005</v>
      </c>
      <c r="S361" s="1">
        <f t="shared" si="36"/>
        <v>615.74612000000002</v>
      </c>
      <c r="T361" s="1">
        <f t="shared" si="53"/>
        <v>11642.76015</v>
      </c>
      <c r="U361" s="1">
        <f t="shared" si="54"/>
        <v>96.940619999999996</v>
      </c>
      <c r="V361" s="1">
        <f t="shared" si="55"/>
        <v>9538.2417000000005</v>
      </c>
      <c r="W361" s="1">
        <v>1120.7</v>
      </c>
    </row>
    <row r="362" spans="1:23" x14ac:dyDescent="0.35">
      <c r="A362" s="1">
        <v>1998</v>
      </c>
      <c r="B362" s="1">
        <v>8</v>
      </c>
      <c r="C362" s="1">
        <f t="shared" si="37"/>
        <v>1380.7828200000001</v>
      </c>
      <c r="D362" s="1">
        <f t="shared" si="38"/>
        <v>5499.9056</v>
      </c>
      <c r="E362" s="1">
        <f t="shared" si="39"/>
        <v>3530.8052639999996</v>
      </c>
      <c r="F362" s="1">
        <f t="shared" si="40"/>
        <v>1.3369232393622639</v>
      </c>
      <c r="G362" s="1">
        <f t="shared" si="41"/>
        <v>138.91545893719808</v>
      </c>
      <c r="H362" s="1">
        <f t="shared" si="42"/>
        <v>4127.3208700000005</v>
      </c>
      <c r="I362" s="1">
        <f t="shared" si="43"/>
        <v>5437.7086559999998</v>
      </c>
      <c r="J362" s="1">
        <f t="shared" si="44"/>
        <v>2458.7840060000003</v>
      </c>
      <c r="K362" s="1">
        <f t="shared" si="45"/>
        <v>20.05408583186361</v>
      </c>
      <c r="L362" s="1">
        <f t="shared" si="46"/>
        <v>4832.6560860000009</v>
      </c>
      <c r="M362" s="1">
        <f t="shared" si="47"/>
        <v>35639.851122</v>
      </c>
      <c r="N362" s="1">
        <f t="shared" si="48"/>
        <v>101.40806497987349</v>
      </c>
      <c r="O362" s="1">
        <f t="shared" si="49"/>
        <v>0.22974814814814815</v>
      </c>
      <c r="P362" s="1">
        <f t="shared" si="50"/>
        <v>295.90187700000001</v>
      </c>
      <c r="Q362" s="1">
        <f t="shared" si="51"/>
        <v>18.027483751160631</v>
      </c>
      <c r="R362" s="1">
        <f t="shared" si="52"/>
        <v>2.104552</v>
      </c>
      <c r="S362" s="1">
        <f t="shared" si="36"/>
        <v>486.19531099999995</v>
      </c>
      <c r="T362" s="1">
        <f t="shared" si="53"/>
        <v>9340.7639400000007</v>
      </c>
      <c r="U362" s="1">
        <f t="shared" si="54"/>
        <v>82.090943999999993</v>
      </c>
      <c r="V362" s="1">
        <f t="shared" si="55"/>
        <v>8832.1154999999999</v>
      </c>
      <c r="W362" s="1">
        <v>957.3</v>
      </c>
    </row>
    <row r="363" spans="1:23" x14ac:dyDescent="0.35">
      <c r="A363" s="1">
        <v>1998</v>
      </c>
      <c r="B363" s="1">
        <v>9</v>
      </c>
      <c r="C363" s="1">
        <f t="shared" si="37"/>
        <v>1490.2054200000002</v>
      </c>
      <c r="D363" s="1">
        <f t="shared" si="38"/>
        <v>5567.1292000000003</v>
      </c>
      <c r="E363" s="1">
        <f t="shared" si="39"/>
        <v>3667.704596</v>
      </c>
      <c r="F363" s="1">
        <f t="shared" si="40"/>
        <v>1.4330084609617648</v>
      </c>
      <c r="G363" s="1">
        <f t="shared" si="41"/>
        <v>150.14496255134091</v>
      </c>
      <c r="H363" s="1">
        <f t="shared" si="42"/>
        <v>3771.9820249999998</v>
      </c>
      <c r="I363" s="1">
        <f t="shared" si="43"/>
        <v>5226.2583450000002</v>
      </c>
      <c r="J363" s="1">
        <f t="shared" si="44"/>
        <v>2501.6015500000003</v>
      </c>
      <c r="K363" s="1">
        <f t="shared" si="45"/>
        <v>21.328069761960876</v>
      </c>
      <c r="L363" s="1">
        <f t="shared" si="46"/>
        <v>5046.0661300000002</v>
      </c>
      <c r="M363" s="1">
        <f t="shared" si="47"/>
        <v>32882.99742</v>
      </c>
      <c r="N363" s="1">
        <f t="shared" si="48"/>
        <v>98.229703985932019</v>
      </c>
      <c r="O363" s="1">
        <f t="shared" si="49"/>
        <v>0.22313140391874886</v>
      </c>
      <c r="P363" s="1">
        <f t="shared" si="50"/>
        <v>347.34932400000002</v>
      </c>
      <c r="Q363" s="1">
        <f t="shared" si="51"/>
        <v>20.537139689578716</v>
      </c>
      <c r="R363" s="1">
        <f t="shared" si="52"/>
        <v>1.686048</v>
      </c>
      <c r="S363" s="1">
        <f t="shared" si="36"/>
        <v>556.83659</v>
      </c>
      <c r="T363" s="1">
        <f t="shared" si="53"/>
        <v>9054.4317499999997</v>
      </c>
      <c r="U363" s="1">
        <f t="shared" si="54"/>
        <v>74.765964000000011</v>
      </c>
      <c r="V363" s="1">
        <f t="shared" si="55"/>
        <v>8601.8833999999988</v>
      </c>
      <c r="W363" s="1">
        <v>1017</v>
      </c>
    </row>
    <row r="364" spans="1:23" x14ac:dyDescent="0.35">
      <c r="A364" s="1">
        <v>1998</v>
      </c>
      <c r="B364" s="1">
        <v>10</v>
      </c>
      <c r="C364" s="1">
        <f t="shared" si="37"/>
        <v>1598.5431000000001</v>
      </c>
      <c r="D364" s="1">
        <f t="shared" si="38"/>
        <v>5907.5001000000002</v>
      </c>
      <c r="E364" s="1">
        <f t="shared" si="39"/>
        <v>4027.311236</v>
      </c>
      <c r="F364" s="1">
        <f t="shared" si="40"/>
        <v>1.5843493298746214</v>
      </c>
      <c r="G364" s="1">
        <f t="shared" si="41"/>
        <v>147.05839715866537</v>
      </c>
      <c r="H364" s="1">
        <f t="shared" si="42"/>
        <v>4187.7068909999998</v>
      </c>
      <c r="I364" s="1">
        <f t="shared" si="43"/>
        <v>5576.1798129999997</v>
      </c>
      <c r="J364" s="1">
        <f t="shared" si="44"/>
        <v>2571.0748910000002</v>
      </c>
      <c r="K364" s="1">
        <f t="shared" si="45"/>
        <v>19.458407079646015</v>
      </c>
      <c r="L364" s="1">
        <f t="shared" si="46"/>
        <v>5220.7109650000002</v>
      </c>
      <c r="M364" s="1">
        <f t="shared" si="47"/>
        <v>35268.526921000004</v>
      </c>
      <c r="N364" s="1">
        <f t="shared" si="48"/>
        <v>117.14750842041627</v>
      </c>
      <c r="O364" s="1">
        <f t="shared" si="49"/>
        <v>0.30575217885562711</v>
      </c>
      <c r="P364" s="1">
        <f t="shared" si="50"/>
        <v>405.85605599999997</v>
      </c>
      <c r="Q364" s="1">
        <f t="shared" si="51"/>
        <v>15.124887690925428</v>
      </c>
      <c r="R364" s="1">
        <f t="shared" si="52"/>
        <v>1.973106</v>
      </c>
      <c r="S364" s="1">
        <f t="shared" si="36"/>
        <v>741.92545799999994</v>
      </c>
      <c r="T364" s="1">
        <f t="shared" si="53"/>
        <v>10460.560000000001</v>
      </c>
      <c r="U364" s="1">
        <f t="shared" si="54"/>
        <v>80.300411999999994</v>
      </c>
      <c r="V364" s="1">
        <f t="shared" si="55"/>
        <v>9108.7761599999994</v>
      </c>
      <c r="W364" s="1">
        <v>1098.7</v>
      </c>
    </row>
    <row r="365" spans="1:23" x14ac:dyDescent="0.35">
      <c r="A365" s="1">
        <v>1998</v>
      </c>
      <c r="B365" s="1">
        <v>11</v>
      </c>
      <c r="C365" s="1">
        <f t="shared" si="37"/>
        <v>1687.8995999999997</v>
      </c>
      <c r="D365" s="1">
        <f t="shared" si="38"/>
        <v>7183.5813000000007</v>
      </c>
      <c r="E365" s="1">
        <f t="shared" si="39"/>
        <v>4138.106401</v>
      </c>
      <c r="F365" s="1">
        <f t="shared" si="40"/>
        <v>1.7715995298643017</v>
      </c>
      <c r="G365" s="1">
        <f t="shared" si="41"/>
        <v>150.68734749100045</v>
      </c>
      <c r="H365" s="1">
        <f t="shared" si="42"/>
        <v>4458.7051379999994</v>
      </c>
      <c r="I365" s="1">
        <f t="shared" si="43"/>
        <v>5830.825014</v>
      </c>
      <c r="J365" s="1">
        <f t="shared" si="44"/>
        <v>2913.9623820000002</v>
      </c>
      <c r="K365" s="1">
        <f t="shared" si="45"/>
        <v>19.214050751879697</v>
      </c>
      <c r="L365" s="1">
        <f t="shared" si="46"/>
        <v>5483.583881999999</v>
      </c>
      <c r="M365" s="1">
        <f t="shared" si="47"/>
        <v>38581.283285999998</v>
      </c>
      <c r="N365" s="1">
        <f t="shared" si="48"/>
        <v>121.05490036600243</v>
      </c>
      <c r="O365" s="1">
        <f t="shared" si="49"/>
        <v>0.36266452648475117</v>
      </c>
      <c r="P365" s="1">
        <f t="shared" si="50"/>
        <v>376.98800000000006</v>
      </c>
      <c r="Q365" s="1">
        <f t="shared" si="51"/>
        <v>19.516620241411328</v>
      </c>
      <c r="R365" s="1">
        <f t="shared" si="52"/>
        <v>2.7322219999999997</v>
      </c>
      <c r="S365" s="1">
        <f t="shared" si="36"/>
        <v>859.27922999999998</v>
      </c>
      <c r="T365" s="1">
        <f t="shared" si="53"/>
        <v>11189.744549999999</v>
      </c>
      <c r="U365" s="1">
        <f t="shared" si="54"/>
        <v>87.098355999999995</v>
      </c>
      <c r="V365" s="1">
        <f t="shared" si="55"/>
        <v>9467.079498000001</v>
      </c>
      <c r="W365" s="1">
        <v>1163.5999999999999</v>
      </c>
    </row>
    <row r="366" spans="1:23" x14ac:dyDescent="0.35">
      <c r="A366" s="1">
        <v>1998</v>
      </c>
      <c r="B366" s="1">
        <v>12</v>
      </c>
      <c r="C366" s="1">
        <f t="shared" si="37"/>
        <v>1664.53</v>
      </c>
      <c r="D366" s="1">
        <f t="shared" si="38"/>
        <v>5614.4384</v>
      </c>
      <c r="E366" s="1">
        <f t="shared" si="39"/>
        <v>4237.9131959999995</v>
      </c>
      <c r="F366" s="1">
        <f t="shared" si="40"/>
        <v>1.6623560486001059</v>
      </c>
      <c r="G366" s="1">
        <f t="shared" si="41"/>
        <v>138.50873908369471</v>
      </c>
      <c r="H366" s="1">
        <f t="shared" si="42"/>
        <v>4621.980317999999</v>
      </c>
      <c r="I366" s="1">
        <f t="shared" si="43"/>
        <v>5869.2020109999994</v>
      </c>
      <c r="J366" s="1">
        <f t="shared" si="44"/>
        <v>3209.2298649999998</v>
      </c>
      <c r="K366" s="1">
        <f t="shared" si="45"/>
        <v>20.820579232399339</v>
      </c>
      <c r="L366" s="1">
        <f t="shared" si="46"/>
        <v>5856.5997859999989</v>
      </c>
      <c r="M366" s="1">
        <f t="shared" si="47"/>
        <v>41530.087368</v>
      </c>
      <c r="N366" s="1">
        <f t="shared" si="48"/>
        <v>121.75362828744832</v>
      </c>
      <c r="O366" s="1">
        <f t="shared" si="49"/>
        <v>0.46754779717373235</v>
      </c>
      <c r="P366" s="1">
        <f t="shared" si="50"/>
        <v>399.92565999999999</v>
      </c>
      <c r="Q366" s="1">
        <f t="shared" si="51"/>
        <v>19.018913480885313</v>
      </c>
      <c r="R366" s="1">
        <f t="shared" si="52"/>
        <v>2.1037759999999999</v>
      </c>
      <c r="S366" s="1">
        <f t="shared" si="36"/>
        <v>843.57656100000008</v>
      </c>
      <c r="T366" s="1">
        <f t="shared" si="53"/>
        <v>11531.446179999999</v>
      </c>
      <c r="U366" s="1">
        <f t="shared" si="54"/>
        <v>86.401392000000001</v>
      </c>
      <c r="V366" s="1">
        <f t="shared" si="55"/>
        <v>9730.963835999999</v>
      </c>
      <c r="W366" s="1">
        <v>1229.2</v>
      </c>
    </row>
    <row r="367" spans="1:23" x14ac:dyDescent="0.35">
      <c r="A367" s="1">
        <v>1999</v>
      </c>
      <c r="B367" s="1">
        <v>1</v>
      </c>
      <c r="C367" s="1">
        <f t="shared" si="37"/>
        <v>1753.8618499999998</v>
      </c>
      <c r="D367" s="1">
        <f t="shared" si="38"/>
        <v>3918.8116</v>
      </c>
      <c r="E367" s="1">
        <f t="shared" si="39"/>
        <v>4454.9687200000008</v>
      </c>
      <c r="F367" s="1">
        <f t="shared" si="40"/>
        <v>1.657192516102648</v>
      </c>
      <c r="G367" s="1">
        <f t="shared" si="41"/>
        <v>137.07386020440217</v>
      </c>
      <c r="H367" s="1">
        <f t="shared" si="42"/>
        <v>4832.5958800000008</v>
      </c>
      <c r="I367" s="1">
        <f t="shared" si="43"/>
        <v>5887.917614</v>
      </c>
      <c r="J367" s="1">
        <f t="shared" si="44"/>
        <v>3579.7217000000001</v>
      </c>
      <c r="K367" s="1">
        <f t="shared" si="45"/>
        <v>22.739468110143562</v>
      </c>
      <c r="L367" s="1">
        <f t="shared" si="46"/>
        <v>5871.9256520000008</v>
      </c>
      <c r="M367" s="1">
        <f t="shared" si="47"/>
        <v>40562.128349999999</v>
      </c>
      <c r="N367" s="1">
        <f t="shared" si="48"/>
        <v>124.64967331499314</v>
      </c>
      <c r="O367" s="1">
        <f t="shared" si="49"/>
        <v>0.48632340425531911</v>
      </c>
      <c r="P367" s="1">
        <f t="shared" si="50"/>
        <v>389.06451899999996</v>
      </c>
      <c r="Q367" s="1">
        <f t="shared" si="51"/>
        <v>17.651509212073698</v>
      </c>
      <c r="R367" s="1">
        <f t="shared" si="52"/>
        <v>1.9272829999999999</v>
      </c>
      <c r="S367" s="1">
        <f t="shared" si="36"/>
        <v>844.45918200000017</v>
      </c>
      <c r="T367" s="1">
        <f t="shared" si="53"/>
        <v>11228.24408</v>
      </c>
      <c r="U367" s="1">
        <f t="shared" si="54"/>
        <v>92.680070999999998</v>
      </c>
      <c r="V367" s="1">
        <f t="shared" si="55"/>
        <v>9703.6368000000002</v>
      </c>
      <c r="W367" s="1">
        <v>1279.5999999999999</v>
      </c>
    </row>
    <row r="368" spans="1:23" x14ac:dyDescent="0.35">
      <c r="A368" s="1">
        <v>1999</v>
      </c>
      <c r="B368" s="1">
        <v>2</v>
      </c>
      <c r="C368" s="1">
        <f t="shared" si="37"/>
        <v>1713.0859200000002</v>
      </c>
      <c r="D368" s="1">
        <f t="shared" si="38"/>
        <v>4378.8653999999997</v>
      </c>
      <c r="E368" s="1">
        <f t="shared" si="39"/>
        <v>4185.9447389999996</v>
      </c>
      <c r="F368" s="1">
        <f t="shared" si="40"/>
        <v>1.7124103585657371</v>
      </c>
      <c r="G368" s="1">
        <f t="shared" si="41"/>
        <v>131.66928372991907</v>
      </c>
      <c r="H368" s="1">
        <f t="shared" si="42"/>
        <v>4512.4663500000006</v>
      </c>
      <c r="I368" s="1">
        <f t="shared" si="43"/>
        <v>5406.6158999999998</v>
      </c>
      <c r="J368" s="1">
        <f t="shared" si="44"/>
        <v>3723.7819500000001</v>
      </c>
      <c r="K368" s="1">
        <f t="shared" si="45"/>
        <v>22.992033739456421</v>
      </c>
      <c r="L368" s="1">
        <f t="shared" si="46"/>
        <v>5882.7746250000009</v>
      </c>
      <c r="M368" s="1">
        <f t="shared" si="47"/>
        <v>40063.493924999995</v>
      </c>
      <c r="N368" s="1">
        <f t="shared" si="48"/>
        <v>120.56339682806076</v>
      </c>
      <c r="O368" s="1">
        <f t="shared" si="49"/>
        <v>0.42505925623212093</v>
      </c>
      <c r="P368" s="1">
        <f t="shared" si="50"/>
        <v>430.34080000000006</v>
      </c>
      <c r="Q368" s="1">
        <f t="shared" si="51"/>
        <v>18.081210346510495</v>
      </c>
      <c r="R368" s="1">
        <f t="shared" si="52"/>
        <v>2.7036519999999999</v>
      </c>
      <c r="S368" s="1">
        <f t="shared" si="36"/>
        <v>819.89613700000007</v>
      </c>
      <c r="T368" s="1">
        <f t="shared" si="53"/>
        <v>11022.02325</v>
      </c>
      <c r="U368" s="1">
        <f t="shared" si="54"/>
        <v>89.759425000000007</v>
      </c>
      <c r="V368" s="1">
        <f t="shared" si="55"/>
        <v>9898.685300000001</v>
      </c>
      <c r="W368" s="1">
        <v>1238.3</v>
      </c>
    </row>
    <row r="369" spans="1:23" x14ac:dyDescent="0.35">
      <c r="A369" s="1">
        <v>1999</v>
      </c>
      <c r="B369" s="1">
        <v>3</v>
      </c>
      <c r="C369" s="1">
        <f t="shared" si="37"/>
        <v>1819.6849000000002</v>
      </c>
      <c r="D369" s="1">
        <f t="shared" si="38"/>
        <v>6227.2112000000006</v>
      </c>
      <c r="E369" s="1">
        <f t="shared" si="39"/>
        <v>4374.994549</v>
      </c>
      <c r="F369" s="1">
        <f t="shared" si="40"/>
        <v>1.9199381761978362</v>
      </c>
      <c r="G369" s="1">
        <f t="shared" si="41"/>
        <v>139.86111111111111</v>
      </c>
      <c r="H369" s="1">
        <f t="shared" si="42"/>
        <v>4521.1167599999999</v>
      </c>
      <c r="I369" s="1">
        <f t="shared" si="43"/>
        <v>5239.8957900000005</v>
      </c>
      <c r="J369" s="1">
        <f t="shared" si="44"/>
        <v>3636.3504899999998</v>
      </c>
      <c r="K369" s="1">
        <f t="shared" si="45"/>
        <v>25.422709586133706</v>
      </c>
      <c r="L369" s="1">
        <f t="shared" si="46"/>
        <v>5712.5910899999999</v>
      </c>
      <c r="M369" s="1">
        <f t="shared" si="47"/>
        <v>41573.061600000001</v>
      </c>
      <c r="N369" s="1">
        <f t="shared" si="48"/>
        <v>133.23733804475853</v>
      </c>
      <c r="O369" s="1">
        <f t="shared" si="49"/>
        <v>0.50446617766911162</v>
      </c>
      <c r="P369" s="1">
        <f t="shared" si="50"/>
        <v>517.68885</v>
      </c>
      <c r="Q369" s="1">
        <f t="shared" si="51"/>
        <v>21.156156156156158</v>
      </c>
      <c r="R369" s="1">
        <f t="shared" si="52"/>
        <v>3.4624000000000001</v>
      </c>
      <c r="S369" s="1">
        <f t="shared" si="36"/>
        <v>879.25332099999991</v>
      </c>
      <c r="T369" s="1">
        <f t="shared" si="53"/>
        <v>10490.733900000001</v>
      </c>
      <c r="U369" s="1">
        <f t="shared" si="54"/>
        <v>90.035843999999997</v>
      </c>
      <c r="V369" s="1">
        <f t="shared" si="55"/>
        <v>10139.888031</v>
      </c>
      <c r="W369" s="1">
        <v>1286.4000000000001</v>
      </c>
    </row>
    <row r="370" spans="1:23" x14ac:dyDescent="0.35">
      <c r="A370" s="1">
        <v>1999</v>
      </c>
      <c r="B370" s="1">
        <v>4</v>
      </c>
      <c r="C370" s="1">
        <f t="shared" si="37"/>
        <v>2002.8896999999999</v>
      </c>
      <c r="D370" s="1">
        <f t="shared" si="38"/>
        <v>6815.1404000000002</v>
      </c>
      <c r="E370" s="1">
        <f t="shared" si="39"/>
        <v>4815.5915500000001</v>
      </c>
      <c r="F370" s="1">
        <f t="shared" si="40"/>
        <v>1.9408569953536399</v>
      </c>
      <c r="G370" s="1">
        <f t="shared" si="41"/>
        <v>135.39437130088174</v>
      </c>
      <c r="H370" s="1">
        <f t="shared" si="42"/>
        <v>4656.4549500000003</v>
      </c>
      <c r="I370" s="1">
        <f t="shared" si="43"/>
        <v>5665.9850799999995</v>
      </c>
      <c r="J370" s="1">
        <f t="shared" si="44"/>
        <v>3823.61294</v>
      </c>
      <c r="K370" s="1">
        <f t="shared" si="45"/>
        <v>22.84980144825975</v>
      </c>
      <c r="L370" s="1">
        <f t="shared" si="46"/>
        <v>5524.0299800000003</v>
      </c>
      <c r="M370" s="1">
        <f t="shared" si="47"/>
        <v>40883.576159999997</v>
      </c>
      <c r="N370" s="1">
        <f t="shared" si="48"/>
        <v>139.77345384551006</v>
      </c>
      <c r="O370" s="1">
        <f t="shared" si="49"/>
        <v>0.63322675641565007</v>
      </c>
      <c r="P370" s="1">
        <f t="shared" si="50"/>
        <v>582.05337499999996</v>
      </c>
      <c r="Q370" s="1">
        <f t="shared" si="51"/>
        <v>21.828255940057183</v>
      </c>
      <c r="R370" s="1">
        <f t="shared" si="52"/>
        <v>3.9026399999999994</v>
      </c>
      <c r="S370" s="1">
        <f t="shared" si="36"/>
        <v>1111.909005</v>
      </c>
      <c r="T370" s="1">
        <f t="shared" si="53"/>
        <v>10543.997799999999</v>
      </c>
      <c r="U370" s="1">
        <f t="shared" si="54"/>
        <v>92.223965000000007</v>
      </c>
      <c r="V370" s="1">
        <f t="shared" si="55"/>
        <v>10545.73371</v>
      </c>
      <c r="W370" s="1">
        <v>1335.2</v>
      </c>
    </row>
    <row r="371" spans="1:23" x14ac:dyDescent="0.35">
      <c r="A371" s="1">
        <v>1999</v>
      </c>
      <c r="B371" s="1">
        <v>5</v>
      </c>
      <c r="C371" s="1">
        <f t="shared" si="37"/>
        <v>1837.3367200000002</v>
      </c>
      <c r="D371" s="1">
        <f t="shared" si="38"/>
        <v>6447.7260000000006</v>
      </c>
      <c r="E371" s="1">
        <f t="shared" si="39"/>
        <v>4641.4771200000005</v>
      </c>
      <c r="F371" s="1">
        <f t="shared" si="40"/>
        <v>1.8291594498217014</v>
      </c>
      <c r="G371" s="1">
        <f t="shared" si="41"/>
        <v>154.53831658291458</v>
      </c>
      <c r="H371" s="1">
        <f t="shared" si="42"/>
        <v>4535.3495670000002</v>
      </c>
      <c r="I371" s="1">
        <f t="shared" si="43"/>
        <v>5282.9913569999999</v>
      </c>
      <c r="J371" s="1">
        <f t="shared" si="44"/>
        <v>4101.1065410000001</v>
      </c>
      <c r="K371" s="1">
        <f t="shared" si="45"/>
        <v>26.424737456242706</v>
      </c>
      <c r="L371" s="1">
        <f t="shared" si="46"/>
        <v>5113.0860339999999</v>
      </c>
      <c r="M371" s="1">
        <f t="shared" si="47"/>
        <v>38656.71817</v>
      </c>
      <c r="N371" s="1">
        <f t="shared" si="48"/>
        <v>132.58434825543122</v>
      </c>
      <c r="O371" s="1">
        <f t="shared" si="49"/>
        <v>0.62040713111644963</v>
      </c>
      <c r="P371" s="1">
        <f t="shared" si="50"/>
        <v>563.65018499999996</v>
      </c>
      <c r="Q371" s="1">
        <f t="shared" si="51"/>
        <v>23.522617901828681</v>
      </c>
      <c r="R371" s="1">
        <f t="shared" si="52"/>
        <v>4.3579480000000004</v>
      </c>
      <c r="S371" s="1">
        <f t="shared" si="36"/>
        <v>1102.5253259999999</v>
      </c>
      <c r="T371" s="1">
        <f t="shared" si="53"/>
        <v>10498.35829</v>
      </c>
      <c r="U371" s="1">
        <f t="shared" si="54"/>
        <v>89.897574000000006</v>
      </c>
      <c r="V371" s="1">
        <f t="shared" si="55"/>
        <v>9980.6306600000007</v>
      </c>
      <c r="W371" s="1">
        <v>1301.8</v>
      </c>
    </row>
    <row r="372" spans="1:23" x14ac:dyDescent="0.35">
      <c r="A372" s="1">
        <v>1999</v>
      </c>
      <c r="B372" s="1">
        <v>6</v>
      </c>
      <c r="C372" s="1">
        <f t="shared" si="37"/>
        <v>1940.5427099999999</v>
      </c>
      <c r="D372" s="1">
        <f t="shared" si="38"/>
        <v>6633.2035000000005</v>
      </c>
      <c r="E372" s="1">
        <f t="shared" si="39"/>
        <v>4793.485866</v>
      </c>
      <c r="F372" s="1">
        <f t="shared" si="40"/>
        <v>1.939334939759036</v>
      </c>
      <c r="G372" s="1">
        <f t="shared" si="41"/>
        <v>204.06947950765215</v>
      </c>
      <c r="H372" s="1">
        <f t="shared" si="42"/>
        <v>4698.5669770000004</v>
      </c>
      <c r="I372" s="1">
        <f t="shared" si="43"/>
        <v>5570.5331640000004</v>
      </c>
      <c r="J372" s="1">
        <f t="shared" si="44"/>
        <v>4175.5695480000004</v>
      </c>
      <c r="K372" s="1">
        <f t="shared" si="45"/>
        <v>27.378976486860303</v>
      </c>
      <c r="L372" s="1">
        <f t="shared" si="46"/>
        <v>4989.857602</v>
      </c>
      <c r="M372" s="1">
        <f t="shared" si="47"/>
        <v>38027.796900000001</v>
      </c>
      <c r="N372" s="1">
        <f t="shared" si="48"/>
        <v>144.82600793126238</v>
      </c>
      <c r="O372" s="1">
        <f t="shared" si="49"/>
        <v>0.76285097192224616</v>
      </c>
      <c r="P372" s="1">
        <f t="shared" si="50"/>
        <v>622.00871700000005</v>
      </c>
      <c r="Q372" s="1">
        <f t="shared" si="51"/>
        <v>20.43934108527132</v>
      </c>
      <c r="R372" s="1">
        <f t="shared" si="52"/>
        <v>5.4367320000000001</v>
      </c>
      <c r="S372" s="1">
        <f t="shared" si="36"/>
        <v>1274.6075999999998</v>
      </c>
      <c r="T372" s="1">
        <f t="shared" si="53"/>
        <v>10583.404020000002</v>
      </c>
      <c r="U372" s="1">
        <f t="shared" si="54"/>
        <v>98.170175999999998</v>
      </c>
      <c r="V372" s="1">
        <f t="shared" si="55"/>
        <v>9967.4810749999997</v>
      </c>
      <c r="W372" s="1">
        <v>1372.7</v>
      </c>
    </row>
    <row r="373" spans="1:23" x14ac:dyDescent="0.35">
      <c r="A373" s="1">
        <v>1999</v>
      </c>
      <c r="B373" s="1">
        <v>7</v>
      </c>
      <c r="C373" s="1">
        <f t="shared" si="37"/>
        <v>1920.5108000000002</v>
      </c>
      <c r="D373" s="1">
        <f t="shared" si="38"/>
        <v>5791.1332000000002</v>
      </c>
      <c r="E373" s="1">
        <f t="shared" si="39"/>
        <v>4698.2634049999997</v>
      </c>
      <c r="F373" s="1">
        <f t="shared" si="40"/>
        <v>1.9776109215017064</v>
      </c>
      <c r="G373" s="1">
        <f t="shared" si="41"/>
        <v>193.47379611955446</v>
      </c>
      <c r="H373" s="1">
        <f t="shared" si="42"/>
        <v>4691.8716420000001</v>
      </c>
      <c r="I373" s="1">
        <f t="shared" si="43"/>
        <v>5462.5722089999999</v>
      </c>
      <c r="J373" s="1">
        <f t="shared" si="44"/>
        <v>4652.3306910000001</v>
      </c>
      <c r="K373" s="1">
        <f t="shared" si="45"/>
        <v>30.222606689734722</v>
      </c>
      <c r="L373" s="1">
        <f t="shared" si="46"/>
        <v>5231.0012130000005</v>
      </c>
      <c r="M373" s="1">
        <f t="shared" si="47"/>
        <v>36446.788605000002</v>
      </c>
      <c r="N373" s="1">
        <f t="shared" si="48"/>
        <v>156.05329372706626</v>
      </c>
      <c r="O373" s="1">
        <f t="shared" si="49"/>
        <v>0.80574989613626924</v>
      </c>
      <c r="P373" s="1">
        <f t="shared" si="50"/>
        <v>559.17520500000012</v>
      </c>
      <c r="Q373" s="1">
        <f t="shared" si="51"/>
        <v>24.441862735526698</v>
      </c>
      <c r="R373" s="1">
        <f t="shared" si="52"/>
        <v>4.7445440000000003</v>
      </c>
      <c r="S373" s="1">
        <f t="shared" si="36"/>
        <v>1275.2311110000001</v>
      </c>
      <c r="T373" s="1">
        <f t="shared" si="53"/>
        <v>10055.90733</v>
      </c>
      <c r="U373" s="1">
        <f t="shared" si="54"/>
        <v>100.274286</v>
      </c>
      <c r="V373" s="1">
        <f t="shared" si="55"/>
        <v>10105.074495000001</v>
      </c>
      <c r="W373" s="1">
        <v>1328.7</v>
      </c>
    </row>
    <row r="374" spans="1:23" x14ac:dyDescent="0.35">
      <c r="A374" s="1">
        <v>1999</v>
      </c>
      <c r="B374" s="1">
        <v>8</v>
      </c>
      <c r="C374" s="1">
        <f t="shared" si="37"/>
        <v>1839.0101499999998</v>
      </c>
      <c r="D374" s="1">
        <f t="shared" si="38"/>
        <v>5508.5909999999994</v>
      </c>
      <c r="E374" s="1">
        <f t="shared" si="39"/>
        <v>4671.8368620000001</v>
      </c>
      <c r="F374" s="1">
        <f t="shared" si="40"/>
        <v>1.951030279578214</v>
      </c>
      <c r="G374" s="1">
        <f t="shared" si="41"/>
        <v>196.58330312915308</v>
      </c>
      <c r="H374" s="1">
        <f t="shared" si="42"/>
        <v>4848.0520080000006</v>
      </c>
      <c r="I374" s="1">
        <f t="shared" si="43"/>
        <v>5568.0414280000005</v>
      </c>
      <c r="J374" s="1">
        <f t="shared" si="44"/>
        <v>5498.9211759999998</v>
      </c>
      <c r="K374" s="1">
        <f t="shared" si="45"/>
        <v>32.463501551902525</v>
      </c>
      <c r="L374" s="1">
        <f t="shared" si="46"/>
        <v>5217.2109879999998</v>
      </c>
      <c r="M374" s="1">
        <f t="shared" si="47"/>
        <v>37184.456008000001</v>
      </c>
      <c r="N374" s="1">
        <f t="shared" si="48"/>
        <v>158.94767547857793</v>
      </c>
      <c r="O374" s="1">
        <f t="shared" si="49"/>
        <v>0.79447691656077934</v>
      </c>
      <c r="P374" s="1">
        <f t="shared" si="50"/>
        <v>544.29508999999996</v>
      </c>
      <c r="Q374" s="1">
        <f t="shared" si="51"/>
        <v>23.258024096385544</v>
      </c>
      <c r="R374" s="1">
        <f t="shared" si="52"/>
        <v>4.0187279999999994</v>
      </c>
      <c r="S374" s="1">
        <f t="shared" si="36"/>
        <v>1256.963829</v>
      </c>
      <c r="T374" s="1">
        <f t="shared" si="53"/>
        <v>10359.16404</v>
      </c>
      <c r="U374" s="1">
        <f t="shared" si="54"/>
        <v>101.518396</v>
      </c>
      <c r="V374" s="1">
        <f t="shared" si="55"/>
        <v>10017.415827999999</v>
      </c>
      <c r="W374" s="1">
        <v>1320.4</v>
      </c>
    </row>
    <row r="375" spans="1:23" x14ac:dyDescent="0.35">
      <c r="A375" s="1">
        <v>1999</v>
      </c>
      <c r="B375" s="1">
        <v>9</v>
      </c>
      <c r="C375" s="1">
        <f t="shared" si="37"/>
        <v>1838.3742</v>
      </c>
      <c r="D375" s="1">
        <f t="shared" si="38"/>
        <v>5734.0277999999998</v>
      </c>
      <c r="E375" s="1">
        <f t="shared" si="39"/>
        <v>4741.6861799999997</v>
      </c>
      <c r="F375" s="1">
        <f t="shared" si="40"/>
        <v>1.8570134892934629</v>
      </c>
      <c r="G375" s="1">
        <f t="shared" si="41"/>
        <v>189.74848389668756</v>
      </c>
      <c r="H375" s="1">
        <f t="shared" si="42"/>
        <v>4905.4731280000005</v>
      </c>
      <c r="I375" s="1">
        <f t="shared" si="43"/>
        <v>5502.0783719999999</v>
      </c>
      <c r="J375" s="1">
        <f t="shared" si="44"/>
        <v>6055.2638400000005</v>
      </c>
      <c r="K375" s="1">
        <f t="shared" si="45"/>
        <v>32.388264955305978</v>
      </c>
      <c r="L375" s="1">
        <f t="shared" si="46"/>
        <v>5044.5788080000002</v>
      </c>
      <c r="M375" s="1">
        <f t="shared" si="47"/>
        <v>37682.457316</v>
      </c>
      <c r="N375" s="1">
        <f t="shared" si="48"/>
        <v>165.62050799623708</v>
      </c>
      <c r="O375" s="1">
        <f t="shared" si="49"/>
        <v>0.68736539251952311</v>
      </c>
      <c r="P375" s="1">
        <f t="shared" si="50"/>
        <v>538.88408200000003</v>
      </c>
      <c r="Q375" s="1">
        <f t="shared" si="51"/>
        <v>23.156787024522107</v>
      </c>
      <c r="R375" s="1">
        <f t="shared" si="52"/>
        <v>3.4590609999999997</v>
      </c>
      <c r="S375" s="1">
        <f t="shared" si="36"/>
        <v>1221.7790519999999</v>
      </c>
      <c r="T375" s="1">
        <f t="shared" si="53"/>
        <v>10176.93736</v>
      </c>
      <c r="U375" s="1">
        <f t="shared" si="54"/>
        <v>102.128118</v>
      </c>
      <c r="V375" s="1">
        <f t="shared" si="55"/>
        <v>9934.7643840000001</v>
      </c>
      <c r="W375" s="1">
        <v>1282.7</v>
      </c>
    </row>
    <row r="376" spans="1:23" x14ac:dyDescent="0.35">
      <c r="A376" s="1">
        <v>1999</v>
      </c>
      <c r="B376" s="1">
        <v>10</v>
      </c>
      <c r="C376" s="1">
        <f t="shared" si="37"/>
        <v>1801.74604</v>
      </c>
      <c r="D376" s="1">
        <f t="shared" si="38"/>
        <v>6005.61</v>
      </c>
      <c r="E376" s="1">
        <f t="shared" si="39"/>
        <v>4934.9552220000005</v>
      </c>
      <c r="F376" s="1">
        <f t="shared" si="40"/>
        <v>1.8041647639053795</v>
      </c>
      <c r="G376" s="1">
        <f t="shared" si="41"/>
        <v>181.7584382323806</v>
      </c>
      <c r="H376" s="1">
        <f t="shared" si="42"/>
        <v>5157.9829619999991</v>
      </c>
      <c r="I376" s="1">
        <f t="shared" si="43"/>
        <v>5829.8495399999993</v>
      </c>
      <c r="J376" s="1">
        <f t="shared" si="44"/>
        <v>5742.0019140000004</v>
      </c>
      <c r="K376" s="1">
        <f t="shared" si="45"/>
        <v>30.526255181943803</v>
      </c>
      <c r="L376" s="1">
        <f t="shared" si="46"/>
        <v>4770.982833</v>
      </c>
      <c r="M376" s="1">
        <f t="shared" si="47"/>
        <v>36114.005003999999</v>
      </c>
      <c r="N376" s="1">
        <f t="shared" si="48"/>
        <v>172.50341313335255</v>
      </c>
      <c r="O376" s="1">
        <f t="shared" si="49"/>
        <v>0.69488120050020841</v>
      </c>
      <c r="P376" s="1">
        <f t="shared" si="50"/>
        <v>567.92855399999996</v>
      </c>
      <c r="Q376" s="1">
        <f t="shared" si="51"/>
        <v>22.920023125843127</v>
      </c>
      <c r="R376" s="1">
        <f t="shared" si="52"/>
        <v>4.0927379999999998</v>
      </c>
      <c r="S376" s="1">
        <f t="shared" si="36"/>
        <v>1267.859745</v>
      </c>
      <c r="T376" s="1">
        <f t="shared" si="53"/>
        <v>10278.256649999999</v>
      </c>
      <c r="U376" s="1">
        <f t="shared" si="54"/>
        <v>112.60599999999999</v>
      </c>
      <c r="V376" s="1">
        <f t="shared" si="55"/>
        <v>10281.275820000001</v>
      </c>
      <c r="W376" s="1">
        <v>1362.9</v>
      </c>
    </row>
    <row r="377" spans="1:23" x14ac:dyDescent="0.35">
      <c r="A377" s="1">
        <v>1999</v>
      </c>
      <c r="B377" s="1">
        <v>11</v>
      </c>
      <c r="C377" s="1">
        <f t="shared" si="37"/>
        <v>1887.32862</v>
      </c>
      <c r="D377" s="1">
        <f t="shared" si="38"/>
        <v>7165.08</v>
      </c>
      <c r="E377" s="1">
        <f t="shared" si="39"/>
        <v>5103.7592319999994</v>
      </c>
      <c r="F377" s="1">
        <f t="shared" si="40"/>
        <v>1.9412563044475011</v>
      </c>
      <c r="G377" s="1">
        <f t="shared" si="41"/>
        <v>173.32858229958086</v>
      </c>
      <c r="H377" s="1">
        <f t="shared" si="42"/>
        <v>5390.2287420000002</v>
      </c>
      <c r="I377" s="1">
        <f t="shared" si="43"/>
        <v>5949.693964000001</v>
      </c>
      <c r="J377" s="1">
        <f t="shared" si="44"/>
        <v>5764.2415660000006</v>
      </c>
      <c r="K377" s="1">
        <f t="shared" si="45"/>
        <v>31.704872710517222</v>
      </c>
      <c r="L377" s="1">
        <f t="shared" si="46"/>
        <v>4915.8205590000007</v>
      </c>
      <c r="M377" s="1">
        <f t="shared" si="47"/>
        <v>36664.528399000003</v>
      </c>
      <c r="N377" s="1">
        <f t="shared" si="48"/>
        <v>181.88993433303932</v>
      </c>
      <c r="O377" s="1">
        <f t="shared" si="49"/>
        <v>0.8597455251240026</v>
      </c>
      <c r="P377" s="1">
        <f t="shared" si="50"/>
        <v>649.85217299999999</v>
      </c>
      <c r="Q377" s="1">
        <f t="shared" si="51"/>
        <v>24.01154956689124</v>
      </c>
      <c r="R377" s="1">
        <f t="shared" si="52"/>
        <v>4.5164240000000007</v>
      </c>
      <c r="S377" s="1">
        <f t="shared" si="36"/>
        <v>1352.546793</v>
      </c>
      <c r="T377" s="1">
        <f t="shared" si="53"/>
        <v>11057.818710000001</v>
      </c>
      <c r="U377" s="1">
        <f t="shared" si="54"/>
        <v>121.138975</v>
      </c>
      <c r="V377" s="1">
        <f t="shared" si="55"/>
        <v>10547.555396</v>
      </c>
      <c r="W377" s="1">
        <v>1388.9</v>
      </c>
    </row>
    <row r="378" spans="1:23" x14ac:dyDescent="0.35">
      <c r="A378" s="1">
        <v>1999</v>
      </c>
      <c r="B378" s="1">
        <v>12</v>
      </c>
      <c r="C378" s="1">
        <f t="shared" si="37"/>
        <v>2047.0818199999997</v>
      </c>
      <c r="D378" s="1">
        <f t="shared" si="38"/>
        <v>9467.2587999999996</v>
      </c>
      <c r="E378" s="1">
        <f t="shared" si="39"/>
        <v>5818.1081249999997</v>
      </c>
      <c r="F378" s="1">
        <f t="shared" si="40"/>
        <v>2.1242284096271824</v>
      </c>
      <c r="G378" s="1">
        <f t="shared" si="41"/>
        <v>165.0558608611631</v>
      </c>
      <c r="H378" s="1">
        <f t="shared" si="42"/>
        <v>6003.0074000000004</v>
      </c>
      <c r="I378" s="1">
        <f t="shared" si="43"/>
        <v>7010.3260500000006</v>
      </c>
      <c r="J378" s="1">
        <f t="shared" si="44"/>
        <v>5576.6031750000002</v>
      </c>
      <c r="K378" s="1">
        <f t="shared" si="45"/>
        <v>34.033333333333331</v>
      </c>
      <c r="L378" s="1">
        <f t="shared" si="46"/>
        <v>5055.17155</v>
      </c>
      <c r="M378" s="1">
        <f t="shared" si="47"/>
        <v>42924.628174999998</v>
      </c>
      <c r="N378" s="1">
        <f t="shared" si="48"/>
        <v>185.17691931540341</v>
      </c>
      <c r="O378" s="1">
        <f t="shared" si="49"/>
        <v>0.90538969616908838</v>
      </c>
      <c r="P378" s="1">
        <f t="shared" si="50"/>
        <v>750.06337600000006</v>
      </c>
      <c r="Q378" s="1">
        <f t="shared" si="51"/>
        <v>27.191160860754611</v>
      </c>
      <c r="R378" s="1">
        <f t="shared" si="52"/>
        <v>5.5128810000000001</v>
      </c>
      <c r="S378" s="1">
        <f t="shared" si="36"/>
        <v>1517.0126680000001</v>
      </c>
      <c r="T378" s="1">
        <f t="shared" si="53"/>
        <v>11728.710500000001</v>
      </c>
      <c r="U378" s="1">
        <f t="shared" si="54"/>
        <v>140.878975</v>
      </c>
      <c r="V378" s="1">
        <f t="shared" si="55"/>
        <v>11213.75662</v>
      </c>
      <c r="W378" s="1">
        <v>1469.2</v>
      </c>
    </row>
    <row r="379" spans="1:23" x14ac:dyDescent="0.35">
      <c r="A379" s="1">
        <v>2000</v>
      </c>
      <c r="B379" s="1">
        <v>1</v>
      </c>
      <c r="C379" s="1">
        <f t="shared" si="37"/>
        <v>1961.7793799999999</v>
      </c>
      <c r="D379" s="1">
        <f t="shared" si="38"/>
        <v>9185.4740000000002</v>
      </c>
      <c r="E379" s="1">
        <f t="shared" si="39"/>
        <v>5865.5356760000004</v>
      </c>
      <c r="F379" s="1">
        <f t="shared" si="40"/>
        <v>2.2230331113041797</v>
      </c>
      <c r="G379" s="1">
        <f t="shared" si="41"/>
        <v>185.43798398105756</v>
      </c>
      <c r="H379" s="1">
        <f t="shared" si="42"/>
        <v>5487.1857950000003</v>
      </c>
      <c r="I379" s="1">
        <f t="shared" si="43"/>
        <v>6627.1142000000009</v>
      </c>
      <c r="J379" s="1">
        <f t="shared" si="44"/>
        <v>4837.8243900000007</v>
      </c>
      <c r="K379" s="1">
        <f t="shared" si="45"/>
        <v>35.442979942693412</v>
      </c>
      <c r="L379" s="1">
        <f t="shared" si="46"/>
        <v>4753.5069750000002</v>
      </c>
      <c r="M379" s="1">
        <f t="shared" si="47"/>
        <v>40198.475449999998</v>
      </c>
      <c r="N379" s="1">
        <f t="shared" si="48"/>
        <v>182.17135931381691</v>
      </c>
      <c r="O379" s="1">
        <f t="shared" si="49"/>
        <v>0.84012461059190024</v>
      </c>
      <c r="P379" s="1">
        <f t="shared" si="50"/>
        <v>686.88538100000005</v>
      </c>
      <c r="Q379" s="1">
        <f t="shared" si="51"/>
        <v>34.168642189457451</v>
      </c>
      <c r="R379" s="1">
        <f t="shared" si="52"/>
        <v>6.6083500000000006</v>
      </c>
      <c r="S379" s="1">
        <f t="shared" si="36"/>
        <v>1311.6406140000001</v>
      </c>
      <c r="T379" s="1">
        <f t="shared" si="53"/>
        <v>10504.62945</v>
      </c>
      <c r="U379" s="1">
        <f t="shared" si="54"/>
        <v>137.51992099999998</v>
      </c>
      <c r="V379" s="1">
        <f t="shared" si="55"/>
        <v>10128.706931999999</v>
      </c>
      <c r="W379" s="1">
        <v>1394.5</v>
      </c>
    </row>
    <row r="380" spans="1:23" x14ac:dyDescent="0.35">
      <c r="A380" s="1">
        <v>2000</v>
      </c>
      <c r="B380" s="1">
        <v>2</v>
      </c>
      <c r="C380" s="1">
        <f t="shared" si="37"/>
        <v>1933.81494</v>
      </c>
      <c r="D380" s="1">
        <f t="shared" si="38"/>
        <v>9988.4959999999992</v>
      </c>
      <c r="E380" s="1">
        <f t="shared" si="39"/>
        <v>6300.8288979999998</v>
      </c>
      <c r="F380" s="1">
        <f t="shared" si="40"/>
        <v>2.2013532338308459</v>
      </c>
      <c r="G380" s="1">
        <f t="shared" si="41"/>
        <v>207.1098978088082</v>
      </c>
      <c r="H380" s="1">
        <f t="shared" si="42"/>
        <v>5972.4191120000005</v>
      </c>
      <c r="I380" s="1">
        <f t="shared" si="43"/>
        <v>7374.6973850000004</v>
      </c>
      <c r="J380" s="1">
        <f t="shared" si="44"/>
        <v>4825.6512809999995</v>
      </c>
      <c r="K380" s="1">
        <f t="shared" si="45"/>
        <v>37.941945246939063</v>
      </c>
      <c r="L380" s="1">
        <f t="shared" si="46"/>
        <v>4935.8103739999997</v>
      </c>
      <c r="M380" s="1">
        <f t="shared" si="47"/>
        <v>46767.247538000003</v>
      </c>
      <c r="N380" s="1">
        <f t="shared" si="48"/>
        <v>181.15374841168995</v>
      </c>
      <c r="O380" s="1">
        <f t="shared" si="49"/>
        <v>0.73236024789808252</v>
      </c>
      <c r="P380" s="1">
        <f t="shared" si="50"/>
        <v>786.22428500000001</v>
      </c>
      <c r="Q380" s="1">
        <f t="shared" si="51"/>
        <v>37.144973544973546</v>
      </c>
      <c r="R380" s="1">
        <f t="shared" si="52"/>
        <v>6.6638519999999994</v>
      </c>
      <c r="S380" s="1">
        <f t="shared" si="36"/>
        <v>1254.9749999999999</v>
      </c>
      <c r="T380" s="1">
        <f t="shared" si="53"/>
        <v>12141.52126</v>
      </c>
      <c r="U380" s="1">
        <f t="shared" si="54"/>
        <v>163.657736</v>
      </c>
      <c r="V380" s="1">
        <f t="shared" si="55"/>
        <v>9839.965728000001</v>
      </c>
      <c r="W380" s="1">
        <v>1366.4</v>
      </c>
    </row>
    <row r="381" spans="1:23" x14ac:dyDescent="0.35">
      <c r="A381" s="1">
        <v>2000</v>
      </c>
      <c r="B381" s="1">
        <v>3</v>
      </c>
      <c r="C381" s="1">
        <f t="shared" si="37"/>
        <v>1903.7930800000001</v>
      </c>
      <c r="D381" s="1">
        <f t="shared" si="38"/>
        <v>10244.717999999999</v>
      </c>
      <c r="E381" s="1">
        <f t="shared" si="39"/>
        <v>6529.9953390000001</v>
      </c>
      <c r="F381" s="1">
        <f t="shared" si="40"/>
        <v>2.242583209140586</v>
      </c>
      <c r="G381" s="1">
        <f t="shared" si="41"/>
        <v>217.45201541304792</v>
      </c>
      <c r="H381" s="1">
        <f t="shared" si="42"/>
        <v>6010.7210100000002</v>
      </c>
      <c r="I381" s="1">
        <f t="shared" si="43"/>
        <v>7266.5367180000003</v>
      </c>
      <c r="J381" s="1">
        <f t="shared" si="44"/>
        <v>4583.5160140000007</v>
      </c>
      <c r="K381" s="1">
        <f t="shared" si="45"/>
        <v>35.056192660550458</v>
      </c>
      <c r="L381" s="1">
        <f t="shared" si="46"/>
        <v>5400.2351200000003</v>
      </c>
      <c r="M381" s="1">
        <f t="shared" si="47"/>
        <v>43403.591350000002</v>
      </c>
      <c r="N381" s="1">
        <f t="shared" si="48"/>
        <v>192.58825757575758</v>
      </c>
      <c r="O381" s="1">
        <f t="shared" si="49"/>
        <v>0.77895498755937576</v>
      </c>
      <c r="P381" s="1">
        <f t="shared" si="50"/>
        <v>807.11099999999999</v>
      </c>
      <c r="Q381" s="1">
        <f t="shared" si="51"/>
        <v>38.529672447013489</v>
      </c>
      <c r="R381" s="1">
        <f t="shared" si="52"/>
        <v>8.8883320000000001</v>
      </c>
      <c r="S381" s="1">
        <f t="shared" si="36"/>
        <v>1256.3852319999999</v>
      </c>
      <c r="T381" s="1">
        <f t="shared" si="53"/>
        <v>11412.247000000001</v>
      </c>
      <c r="U381" s="1">
        <f t="shared" si="54"/>
        <v>160.089462</v>
      </c>
      <c r="V381" s="1">
        <f t="shared" si="55"/>
        <v>10412.684262000001</v>
      </c>
      <c r="W381" s="1">
        <v>1498.6</v>
      </c>
    </row>
    <row r="382" spans="1:23" x14ac:dyDescent="0.35">
      <c r="A382" s="1">
        <v>2000</v>
      </c>
      <c r="B382" s="1">
        <v>4</v>
      </c>
      <c r="C382" s="1">
        <f t="shared" si="37"/>
        <v>1819.00404</v>
      </c>
      <c r="D382" s="1">
        <f t="shared" si="38"/>
        <v>8608.0520000000015</v>
      </c>
      <c r="E382" s="1">
        <f t="shared" si="39"/>
        <v>6311.5062720000005</v>
      </c>
      <c r="F382" s="1">
        <f t="shared" si="40"/>
        <v>2.0863852498786994</v>
      </c>
      <c r="G382" s="1">
        <f t="shared" si="41"/>
        <v>221.78045628570396</v>
      </c>
      <c r="H382" s="1">
        <f t="shared" si="42"/>
        <v>5856.710556</v>
      </c>
      <c r="I382" s="1">
        <f t="shared" si="43"/>
        <v>6764.4125640000002</v>
      </c>
      <c r="J382" s="1">
        <f t="shared" si="44"/>
        <v>3876.7732349999997</v>
      </c>
      <c r="K382" s="1">
        <f t="shared" si="45"/>
        <v>32.223367697594504</v>
      </c>
      <c r="L382" s="1">
        <f t="shared" si="46"/>
        <v>4911.9326759999994</v>
      </c>
      <c r="M382" s="1">
        <f t="shared" si="47"/>
        <v>40872.162129000004</v>
      </c>
      <c r="N382" s="1">
        <f t="shared" si="48"/>
        <v>166.22306482937205</v>
      </c>
      <c r="O382" s="1">
        <f t="shared" si="49"/>
        <v>0.65365172336111732</v>
      </c>
      <c r="P382" s="1">
        <f t="shared" si="50"/>
        <v>707.23242000000005</v>
      </c>
      <c r="Q382" s="1">
        <f t="shared" si="51"/>
        <v>36.594225216554378</v>
      </c>
      <c r="R382" s="1">
        <f t="shared" si="52"/>
        <v>8.5483200000000004</v>
      </c>
      <c r="S382" s="1">
        <f t="shared" si="36"/>
        <v>1274.8521909999999</v>
      </c>
      <c r="T382" s="1">
        <f t="shared" si="53"/>
        <v>10462.16517</v>
      </c>
      <c r="U382" s="1">
        <f t="shared" si="54"/>
        <v>160.25928099999999</v>
      </c>
      <c r="V382" s="1">
        <f t="shared" si="55"/>
        <v>9820.1713600000003</v>
      </c>
      <c r="W382" s="1">
        <v>1452.4</v>
      </c>
    </row>
    <row r="383" spans="1:23" x14ac:dyDescent="0.35">
      <c r="A383" s="1">
        <v>2000</v>
      </c>
      <c r="B383" s="1">
        <v>5</v>
      </c>
      <c r="C383" s="1">
        <f t="shared" si="37"/>
        <v>1763.8724999999999</v>
      </c>
      <c r="D383" s="1">
        <f t="shared" si="38"/>
        <v>8200.9231</v>
      </c>
      <c r="E383" s="1">
        <f t="shared" si="39"/>
        <v>6181.2545190000001</v>
      </c>
      <c r="F383" s="1">
        <f t="shared" si="40"/>
        <v>2.1443776824034333</v>
      </c>
      <c r="G383" s="1">
        <f t="shared" si="41"/>
        <v>228.88502289393884</v>
      </c>
      <c r="H383" s="1">
        <f t="shared" si="42"/>
        <v>6027.1892539999999</v>
      </c>
      <c r="I383" s="1">
        <f t="shared" si="43"/>
        <v>6668.1594930000001</v>
      </c>
      <c r="J383" s="1">
        <f t="shared" si="44"/>
        <v>4322.0682959999995</v>
      </c>
      <c r="K383" s="1">
        <f t="shared" si="45"/>
        <v>30.969153112731348</v>
      </c>
      <c r="L383" s="1">
        <f t="shared" si="46"/>
        <v>4610.3599979999999</v>
      </c>
      <c r="M383" s="1">
        <f t="shared" si="47"/>
        <v>42405.844818999998</v>
      </c>
      <c r="N383" s="1">
        <f t="shared" si="48"/>
        <v>151.77446333983832</v>
      </c>
      <c r="O383" s="1">
        <f t="shared" si="49"/>
        <v>0.64796812749003985</v>
      </c>
      <c r="P383" s="1">
        <f t="shared" si="50"/>
        <v>625.91970000000003</v>
      </c>
      <c r="Q383" s="1">
        <f t="shared" si="51"/>
        <v>29.622168674698798</v>
      </c>
      <c r="R383" s="1">
        <f t="shared" si="52"/>
        <v>7.6835700000000005</v>
      </c>
      <c r="S383" s="1">
        <f t="shared" si="36"/>
        <v>1076.8434629999999</v>
      </c>
      <c r="T383" s="1">
        <f t="shared" si="53"/>
        <v>10024.744149999999</v>
      </c>
      <c r="U383" s="1">
        <f t="shared" si="54"/>
        <v>154.10308500000002</v>
      </c>
      <c r="V383" s="1">
        <f t="shared" si="55"/>
        <v>9547.9280900000012</v>
      </c>
      <c r="W383" s="1">
        <v>1420.6</v>
      </c>
    </row>
    <row r="384" spans="1:23" x14ac:dyDescent="0.35">
      <c r="A384" s="1">
        <v>2000</v>
      </c>
      <c r="B384" s="1">
        <v>6</v>
      </c>
      <c r="C384" s="1">
        <f t="shared" si="37"/>
        <v>1975.79304</v>
      </c>
      <c r="D384" s="1">
        <f t="shared" si="38"/>
        <v>9257.2752</v>
      </c>
      <c r="E384" s="1">
        <f t="shared" si="39"/>
        <v>6886.0069300000005</v>
      </c>
      <c r="F384" s="1">
        <f t="shared" si="40"/>
        <v>2.054025011579435</v>
      </c>
      <c r="G384" s="1">
        <f t="shared" si="41"/>
        <v>232.91416008310983</v>
      </c>
      <c r="H384" s="1">
        <f t="shared" si="42"/>
        <v>6140.9740039999997</v>
      </c>
      <c r="I384" s="1">
        <f t="shared" si="43"/>
        <v>6571.2348460000003</v>
      </c>
      <c r="J384" s="1">
        <f t="shared" si="44"/>
        <v>3862.2309660000001</v>
      </c>
      <c r="K384" s="1">
        <f t="shared" si="45"/>
        <v>32.955207166853306</v>
      </c>
      <c r="L384" s="1">
        <f t="shared" si="46"/>
        <v>4683.572212</v>
      </c>
      <c r="M384" s="1">
        <f t="shared" si="47"/>
        <v>44246.679157999999</v>
      </c>
      <c r="N384" s="1">
        <f t="shared" si="48"/>
        <v>164.05399038914538</v>
      </c>
      <c r="O384" s="1">
        <f t="shared" si="49"/>
        <v>0.73650036321892687</v>
      </c>
      <c r="P384" s="1">
        <f t="shared" si="50"/>
        <v>708.72965999999997</v>
      </c>
      <c r="Q384" s="1">
        <f t="shared" si="51"/>
        <v>29.063354037267079</v>
      </c>
      <c r="R384" s="1">
        <f t="shared" si="52"/>
        <v>6.9590010000000007</v>
      </c>
      <c r="S384" s="1">
        <f t="shared" si="36"/>
        <v>1208.60861</v>
      </c>
      <c r="T384" s="1">
        <f t="shared" si="53"/>
        <v>10079.746379999999</v>
      </c>
      <c r="U384" s="1">
        <f t="shared" si="54"/>
        <v>149.52686999999997</v>
      </c>
      <c r="V384" s="1">
        <f t="shared" si="55"/>
        <v>9577.6436119999998</v>
      </c>
      <c r="W384" s="1">
        <v>1454.6</v>
      </c>
    </row>
    <row r="385" spans="1:23" x14ac:dyDescent="0.35">
      <c r="A385" s="1">
        <v>2000</v>
      </c>
      <c r="B385" s="1">
        <v>7</v>
      </c>
      <c r="C385" s="1">
        <f t="shared" si="37"/>
        <v>1887.5886599999999</v>
      </c>
      <c r="D385" s="1">
        <f t="shared" si="38"/>
        <v>9226.3184999999994</v>
      </c>
      <c r="E385" s="1">
        <f t="shared" si="39"/>
        <v>7000.324736999999</v>
      </c>
      <c r="F385" s="1">
        <f t="shared" si="40"/>
        <v>1.9346413464134642</v>
      </c>
      <c r="G385" s="1">
        <f t="shared" si="41"/>
        <v>244.41250362353853</v>
      </c>
      <c r="H385" s="1">
        <f t="shared" si="42"/>
        <v>6060.3084870000002</v>
      </c>
      <c r="I385" s="1">
        <f t="shared" si="43"/>
        <v>6660.4397310000004</v>
      </c>
      <c r="J385" s="1">
        <f t="shared" si="44"/>
        <v>3694.3437640000002</v>
      </c>
      <c r="K385" s="1">
        <f t="shared" si="45"/>
        <v>29.586015538290791</v>
      </c>
      <c r="L385" s="1">
        <f t="shared" si="46"/>
        <v>4618.3928550000001</v>
      </c>
      <c r="M385" s="1">
        <f t="shared" si="47"/>
        <v>42896.249012</v>
      </c>
      <c r="N385" s="1">
        <f t="shared" si="48"/>
        <v>143.85337967620964</v>
      </c>
      <c r="O385" s="1">
        <f t="shared" si="49"/>
        <v>0.63216476382359532</v>
      </c>
      <c r="P385" s="1">
        <f t="shared" si="50"/>
        <v>697.67189099999996</v>
      </c>
      <c r="Q385" s="1">
        <f t="shared" si="51"/>
        <v>29.131615925058551</v>
      </c>
      <c r="R385" s="1">
        <f t="shared" si="52"/>
        <v>7.1878980000000006</v>
      </c>
      <c r="S385" s="1">
        <f t="shared" si="36"/>
        <v>1199.0175600000002</v>
      </c>
      <c r="T385" s="1">
        <f t="shared" si="53"/>
        <v>9755.4210800000001</v>
      </c>
      <c r="U385" s="1">
        <f t="shared" si="54"/>
        <v>144.025092</v>
      </c>
      <c r="V385" s="1">
        <f t="shared" si="55"/>
        <v>9544.7073700000001</v>
      </c>
      <c r="W385" s="1">
        <v>1430.8</v>
      </c>
    </row>
    <row r="386" spans="1:23" x14ac:dyDescent="0.35">
      <c r="A386" s="1">
        <v>2000</v>
      </c>
      <c r="B386" s="1">
        <v>8</v>
      </c>
      <c r="C386" s="1">
        <f t="shared" si="37"/>
        <v>1902.8306</v>
      </c>
      <c r="D386" s="1">
        <f t="shared" si="38"/>
        <v>9513.0948000000008</v>
      </c>
      <c r="E386" s="1">
        <f t="shared" si="39"/>
        <v>7639.5804720000006</v>
      </c>
      <c r="F386" s="1">
        <f t="shared" si="40"/>
        <v>1.9985588470776623</v>
      </c>
      <c r="G386" s="1">
        <f t="shared" si="41"/>
        <v>244.14756118184232</v>
      </c>
      <c r="H386" s="1">
        <f t="shared" si="42"/>
        <v>5888.6732959999999</v>
      </c>
      <c r="I386" s="1">
        <f t="shared" si="43"/>
        <v>6413.9807600000004</v>
      </c>
      <c r="J386" s="1">
        <f t="shared" si="44"/>
        <v>3161.59492</v>
      </c>
      <c r="K386" s="1">
        <f t="shared" si="45"/>
        <v>30.435541971400497</v>
      </c>
      <c r="L386" s="1">
        <f t="shared" si="46"/>
        <v>4802.5774719999999</v>
      </c>
      <c r="M386" s="1">
        <f t="shared" si="47"/>
        <v>42781.925824000005</v>
      </c>
      <c r="N386" s="1">
        <f t="shared" si="48"/>
        <v>158.01012088838908</v>
      </c>
      <c r="O386" s="1">
        <f t="shared" si="49"/>
        <v>0.6210777903043968</v>
      </c>
      <c r="P386" s="1">
        <f t="shared" si="50"/>
        <v>724.46593399999995</v>
      </c>
      <c r="Q386" s="1">
        <f t="shared" si="51"/>
        <v>27.819880897847</v>
      </c>
      <c r="R386" s="1">
        <f t="shared" si="52"/>
        <v>8.6050799999999992</v>
      </c>
      <c r="S386" s="1">
        <f t="shared" si="36"/>
        <v>1257.81852</v>
      </c>
      <c r="T386" s="1">
        <f t="shared" si="53"/>
        <v>9674.3213600000017</v>
      </c>
      <c r="U386" s="1">
        <f t="shared" si="54"/>
        <v>141.84190699999999</v>
      </c>
      <c r="V386" s="1">
        <f t="shared" si="55"/>
        <v>9660.6771479999989</v>
      </c>
      <c r="W386" s="1">
        <v>1517.7</v>
      </c>
    </row>
    <row r="387" spans="1:23" x14ac:dyDescent="0.35">
      <c r="A387" s="1">
        <v>2000</v>
      </c>
      <c r="B387" s="1">
        <v>9</v>
      </c>
      <c r="C387" s="1">
        <f t="shared" si="37"/>
        <v>1790.5886399999999</v>
      </c>
      <c r="D387" s="1">
        <f t="shared" si="38"/>
        <v>8639.3472000000002</v>
      </c>
      <c r="E387" s="1">
        <f t="shared" si="39"/>
        <v>6903.3923839999998</v>
      </c>
      <c r="F387" s="1">
        <f t="shared" si="40"/>
        <v>1.9685853658536585</v>
      </c>
      <c r="G387" s="1">
        <f t="shared" si="41"/>
        <v>230.70122466726249</v>
      </c>
      <c r="H387" s="1">
        <f t="shared" si="42"/>
        <v>5539.0742570000002</v>
      </c>
      <c r="I387" s="1">
        <f t="shared" si="43"/>
        <v>6008.858268</v>
      </c>
      <c r="J387" s="1">
        <f t="shared" si="44"/>
        <v>3693.7827440000001</v>
      </c>
      <c r="K387" s="1">
        <f t="shared" si="45"/>
        <v>27.656589821661594</v>
      </c>
      <c r="L387" s="1">
        <f t="shared" si="46"/>
        <v>5071.0757240000003</v>
      </c>
      <c r="M387" s="1">
        <f t="shared" si="47"/>
        <v>40145.491700999999</v>
      </c>
      <c r="N387" s="1">
        <f t="shared" si="48"/>
        <v>145.64613392526823</v>
      </c>
      <c r="O387" s="1">
        <f t="shared" si="49"/>
        <v>0.54989911671075642</v>
      </c>
      <c r="P387" s="1">
        <f t="shared" si="50"/>
        <v>670.82990400000006</v>
      </c>
      <c r="Q387" s="1">
        <f t="shared" si="51"/>
        <v>26.863175965665235</v>
      </c>
      <c r="R387" s="1">
        <f t="shared" si="52"/>
        <v>7.3659600000000003</v>
      </c>
      <c r="S387" s="1">
        <f t="shared" si="36"/>
        <v>1162.1018999999999</v>
      </c>
      <c r="T387" s="1">
        <f t="shared" si="53"/>
        <v>9678.7049999999999</v>
      </c>
      <c r="U387" s="1">
        <f t="shared" si="54"/>
        <v>126.20241200000001</v>
      </c>
      <c r="V387" s="1">
        <f t="shared" si="55"/>
        <v>9292.1865120000002</v>
      </c>
      <c r="W387" s="1">
        <v>1436.5</v>
      </c>
    </row>
    <row r="388" spans="1:23" x14ac:dyDescent="0.35">
      <c r="A388" s="1">
        <v>2000</v>
      </c>
      <c r="B388" s="1">
        <v>10</v>
      </c>
      <c r="C388" s="1">
        <f t="shared" si="37"/>
        <v>1693.3683799999999</v>
      </c>
      <c r="D388" s="1">
        <f t="shared" si="38"/>
        <v>7824.5020999999997</v>
      </c>
      <c r="E388" s="1">
        <f t="shared" si="39"/>
        <v>6330.3056189999998</v>
      </c>
      <c r="F388" s="1">
        <f t="shared" si="40"/>
        <v>1.8597703164723416</v>
      </c>
      <c r="G388" s="1">
        <f t="shared" si="41"/>
        <v>236.94231350045303</v>
      </c>
      <c r="H388" s="1">
        <f t="shared" si="42"/>
        <v>5433.5326380000006</v>
      </c>
      <c r="I388" s="1">
        <f t="shared" si="43"/>
        <v>6010.8697920000004</v>
      </c>
      <c r="J388" s="1">
        <f t="shared" si="44"/>
        <v>3225.5055120000002</v>
      </c>
      <c r="K388" s="1">
        <f t="shared" si="45"/>
        <v>25.034688867541895</v>
      </c>
      <c r="L388" s="1">
        <f t="shared" si="46"/>
        <v>4979.1571380000005</v>
      </c>
      <c r="M388" s="1">
        <f t="shared" si="47"/>
        <v>40306.555008000003</v>
      </c>
      <c r="N388" s="1">
        <f t="shared" si="48"/>
        <v>133.45204222120236</v>
      </c>
      <c r="O388" s="1">
        <f t="shared" si="49"/>
        <v>0.45229010989010993</v>
      </c>
      <c r="P388" s="1">
        <f t="shared" si="50"/>
        <v>668.19808</v>
      </c>
      <c r="Q388" s="1">
        <f t="shared" si="51"/>
        <v>26.076390713972842</v>
      </c>
      <c r="R388" s="1">
        <f t="shared" si="52"/>
        <v>6.9006980000000002</v>
      </c>
      <c r="S388" s="1">
        <f t="shared" si="36"/>
        <v>1160.612748</v>
      </c>
      <c r="T388" s="1">
        <f t="shared" si="53"/>
        <v>8801.3808300000001</v>
      </c>
      <c r="U388" s="1">
        <f t="shared" si="54"/>
        <v>118.04893099999998</v>
      </c>
      <c r="V388" s="1">
        <f t="shared" si="55"/>
        <v>9324.7636860000002</v>
      </c>
      <c r="W388" s="1">
        <v>1429.4</v>
      </c>
    </row>
    <row r="389" spans="1:23" x14ac:dyDescent="0.35">
      <c r="A389" s="1">
        <v>2000</v>
      </c>
      <c r="B389" s="1">
        <v>11</v>
      </c>
      <c r="C389" s="1">
        <f t="shared" si="37"/>
        <v>1730.9535599999999</v>
      </c>
      <c r="D389" s="1">
        <f t="shared" si="38"/>
        <v>6712.5923999999995</v>
      </c>
      <c r="E389" s="1">
        <f t="shared" si="39"/>
        <v>5740.0039360000001</v>
      </c>
      <c r="F389" s="1">
        <f t="shared" si="40"/>
        <v>1.8792527890685811</v>
      </c>
      <c r="G389" s="1">
        <f t="shared" si="41"/>
        <v>250.14315570750333</v>
      </c>
      <c r="H389" s="1">
        <f t="shared" si="42"/>
        <v>5171.6569919999993</v>
      </c>
      <c r="I389" s="1">
        <f t="shared" si="43"/>
        <v>5559.2206919999999</v>
      </c>
      <c r="J389" s="1">
        <f t="shared" si="44"/>
        <v>2831.6097479999999</v>
      </c>
      <c r="K389" s="1">
        <f t="shared" si="45"/>
        <v>27.05675272029017</v>
      </c>
      <c r="L389" s="1">
        <f t="shared" si="46"/>
        <v>4993.1465039999994</v>
      </c>
      <c r="M389" s="1">
        <f t="shared" si="47"/>
        <v>40383.151727999997</v>
      </c>
      <c r="N389" s="1">
        <f t="shared" si="48"/>
        <v>132.69779871365159</v>
      </c>
      <c r="O389" s="1">
        <f t="shared" si="49"/>
        <v>0.4189469354175237</v>
      </c>
      <c r="P389" s="1">
        <f t="shared" si="50"/>
        <v>599.74404300000003</v>
      </c>
      <c r="Q389" s="1">
        <f t="shared" si="51"/>
        <v>22.172893136403129</v>
      </c>
      <c r="R389" s="1">
        <f t="shared" si="52"/>
        <v>5.3642719999999997</v>
      </c>
      <c r="S389" s="1">
        <f t="shared" si="36"/>
        <v>1147.36248</v>
      </c>
      <c r="T389" s="1">
        <f t="shared" si="53"/>
        <v>8038.7297999999992</v>
      </c>
      <c r="U389" s="1">
        <f t="shared" si="54"/>
        <v>109.323914</v>
      </c>
      <c r="V389" s="1">
        <f t="shared" si="55"/>
        <v>8760.6055969999979</v>
      </c>
      <c r="W389" s="1">
        <v>1315</v>
      </c>
    </row>
    <row r="390" spans="1:23" x14ac:dyDescent="0.35">
      <c r="A390" s="1">
        <v>2000</v>
      </c>
      <c r="B390" s="1">
        <v>12</v>
      </c>
      <c r="C390" s="1">
        <f t="shared" si="37"/>
        <v>1791.6245599999997</v>
      </c>
      <c r="D390" s="1">
        <f t="shared" si="38"/>
        <v>7824.8152000000009</v>
      </c>
      <c r="E390" s="1">
        <f t="shared" si="39"/>
        <v>5960.5512960000005</v>
      </c>
      <c r="F390" s="1">
        <f t="shared" si="40"/>
        <v>1.8901437908496732</v>
      </c>
      <c r="G390" s="1">
        <f t="shared" si="41"/>
        <v>250.49894894532099</v>
      </c>
      <c r="H390" s="1">
        <f t="shared" si="42"/>
        <v>5585.0582080000004</v>
      </c>
      <c r="I390" s="1">
        <f t="shared" si="43"/>
        <v>6063.0340639999995</v>
      </c>
      <c r="J390" s="1">
        <f t="shared" si="44"/>
        <v>3193.6616640000002</v>
      </c>
      <c r="K390" s="1">
        <f t="shared" si="45"/>
        <v>27.068337617823477</v>
      </c>
      <c r="L390" s="1">
        <f t="shared" si="46"/>
        <v>5392.9122719999996</v>
      </c>
      <c r="M390" s="1">
        <f t="shared" si="47"/>
        <v>41146.767231999998</v>
      </c>
      <c r="N390" s="1">
        <f t="shared" si="48"/>
        <v>120.4516382699869</v>
      </c>
      <c r="O390" s="1">
        <f t="shared" si="49"/>
        <v>0.39890909090909088</v>
      </c>
      <c r="P390" s="1">
        <f t="shared" si="50"/>
        <v>586.13210299999992</v>
      </c>
      <c r="Q390" s="1">
        <f t="shared" si="51"/>
        <v>25.925881341358554</v>
      </c>
      <c r="R390" s="1">
        <f t="shared" si="52"/>
        <v>5.0536500000000002</v>
      </c>
      <c r="S390" s="1">
        <f t="shared" si="36"/>
        <v>1140.1317200000001</v>
      </c>
      <c r="T390" s="1">
        <f t="shared" si="53"/>
        <v>8585.0755200000003</v>
      </c>
      <c r="U390" s="1">
        <f t="shared" si="54"/>
        <v>112.053271</v>
      </c>
      <c r="V390" s="1">
        <f t="shared" si="55"/>
        <v>9308.1779139999999</v>
      </c>
      <c r="W390" s="1">
        <v>1320.3</v>
      </c>
    </row>
    <row r="391" spans="1:23" x14ac:dyDescent="0.35">
      <c r="A391" s="1">
        <v>2001</v>
      </c>
      <c r="B391" s="1">
        <v>1</v>
      </c>
      <c r="C391" s="1">
        <f t="shared" si="37"/>
        <v>1841.9450400000001</v>
      </c>
      <c r="D391" s="1">
        <f t="shared" si="38"/>
        <v>8967.2801999999992</v>
      </c>
      <c r="E391" s="1">
        <f t="shared" si="39"/>
        <v>6220.4838510000009</v>
      </c>
      <c r="F391" s="1">
        <f t="shared" si="40"/>
        <v>2.0280929901131204</v>
      </c>
      <c r="G391" s="1">
        <f t="shared" si="41"/>
        <v>249.52706538940095</v>
      </c>
      <c r="H391" s="1">
        <f t="shared" si="42"/>
        <v>5617.5858849999995</v>
      </c>
      <c r="I391" s="1">
        <f t="shared" si="43"/>
        <v>6363.6486100000002</v>
      </c>
      <c r="J391" s="1">
        <f t="shared" si="44"/>
        <v>3057.4477400000001</v>
      </c>
      <c r="K391" s="1">
        <f t="shared" si="45"/>
        <v>29.568872601853851</v>
      </c>
      <c r="L391" s="1">
        <f t="shared" si="46"/>
        <v>5517.1649900000002</v>
      </c>
      <c r="M391" s="1">
        <f t="shared" si="47"/>
        <v>42205.442165</v>
      </c>
      <c r="N391" s="1">
        <f t="shared" si="48"/>
        <v>118.73702718929582</v>
      </c>
      <c r="O391" s="1">
        <f t="shared" si="49"/>
        <v>0.49157517899761338</v>
      </c>
      <c r="P391" s="1">
        <f t="shared" si="50"/>
        <v>672.42811500000005</v>
      </c>
      <c r="Q391" s="1">
        <f t="shared" si="51"/>
        <v>24.751905165114309</v>
      </c>
      <c r="R391" s="1">
        <f t="shared" si="52"/>
        <v>5.8876740000000005</v>
      </c>
      <c r="S391" s="1">
        <f t="shared" si="36"/>
        <v>1168.130664</v>
      </c>
      <c r="T391" s="1">
        <f t="shared" si="53"/>
        <v>9473.634</v>
      </c>
      <c r="U391" s="1">
        <f t="shared" si="54"/>
        <v>117.48844799999999</v>
      </c>
      <c r="V391" s="1">
        <f t="shared" si="55"/>
        <v>9217.6946609999995</v>
      </c>
      <c r="W391" s="1">
        <v>1366</v>
      </c>
    </row>
    <row r="392" spans="1:23" x14ac:dyDescent="0.35">
      <c r="A392" s="1">
        <v>2001</v>
      </c>
      <c r="B392" s="1">
        <v>2</v>
      </c>
      <c r="C392" s="1">
        <f t="shared" si="37"/>
        <v>1750.4042999999999</v>
      </c>
      <c r="D392" s="1">
        <f t="shared" si="38"/>
        <v>7765.9317000000001</v>
      </c>
      <c r="E392" s="1">
        <f t="shared" si="39"/>
        <v>5258.4388480000007</v>
      </c>
      <c r="F392" s="1">
        <f t="shared" si="40"/>
        <v>1.9095468635714534</v>
      </c>
      <c r="G392" s="1">
        <f t="shared" si="41"/>
        <v>236.66453257311284</v>
      </c>
      <c r="H392" s="1">
        <f t="shared" si="42"/>
        <v>4956.3310319999991</v>
      </c>
      <c r="I392" s="1">
        <f t="shared" si="43"/>
        <v>5732.6888159999999</v>
      </c>
      <c r="J392" s="1">
        <f t="shared" si="44"/>
        <v>2889.3740039999998</v>
      </c>
      <c r="K392" s="1">
        <f t="shared" si="45"/>
        <v>29.037387193811778</v>
      </c>
      <c r="L392" s="1">
        <f t="shared" si="46"/>
        <v>5431.2725879999998</v>
      </c>
      <c r="M392" s="1">
        <f t="shared" si="47"/>
        <v>36968.882274000003</v>
      </c>
      <c r="N392" s="1">
        <f t="shared" si="48"/>
        <v>109.79665928072269</v>
      </c>
      <c r="O392" s="1">
        <f t="shared" si="49"/>
        <v>0.46102316679293431</v>
      </c>
      <c r="P392" s="1">
        <f t="shared" si="50"/>
        <v>623.11593000000005</v>
      </c>
      <c r="Q392" s="1">
        <f t="shared" si="51"/>
        <v>23.739449541284404</v>
      </c>
      <c r="R392" s="1">
        <f t="shared" si="52"/>
        <v>5.51769</v>
      </c>
      <c r="S392" s="1">
        <f t="shared" si="36"/>
        <v>1140.9947240000001</v>
      </c>
      <c r="T392" s="1">
        <f t="shared" si="53"/>
        <v>8819.7627599999996</v>
      </c>
      <c r="U392" s="1">
        <f t="shared" si="54"/>
        <v>99.418734999999998</v>
      </c>
      <c r="V392" s="1">
        <f t="shared" si="55"/>
        <v>8548.9983400000001</v>
      </c>
      <c r="W392" s="1">
        <v>1239.9000000000001</v>
      </c>
    </row>
    <row r="393" spans="1:23" x14ac:dyDescent="0.35">
      <c r="A393" s="1">
        <v>2001</v>
      </c>
      <c r="B393" s="1">
        <v>3</v>
      </c>
      <c r="C393" s="1">
        <f t="shared" si="37"/>
        <v>1527.6508799999999</v>
      </c>
      <c r="D393" s="1">
        <f t="shared" si="38"/>
        <v>6706.451</v>
      </c>
      <c r="E393" s="1">
        <f t="shared" si="39"/>
        <v>4825.7543999999998</v>
      </c>
      <c r="F393" s="1">
        <f t="shared" si="40"/>
        <v>1.7843506002854508</v>
      </c>
      <c r="G393" s="1">
        <f t="shared" si="41"/>
        <v>255.23756599055298</v>
      </c>
      <c r="H393" s="1">
        <f t="shared" si="42"/>
        <v>4547.3990100000001</v>
      </c>
      <c r="I393" s="1">
        <f t="shared" si="43"/>
        <v>5117.5301099999997</v>
      </c>
      <c r="J393" s="1">
        <f t="shared" si="44"/>
        <v>2672.5059900000001</v>
      </c>
      <c r="K393" s="1">
        <f t="shared" si="45"/>
        <v>24.581460072789554</v>
      </c>
      <c r="L393" s="1">
        <f t="shared" si="46"/>
        <v>4864.2058079999997</v>
      </c>
      <c r="M393" s="1">
        <f t="shared" si="47"/>
        <v>34230.776579999998</v>
      </c>
      <c r="N393" s="1">
        <f t="shared" si="48"/>
        <v>102.9108613046232</v>
      </c>
      <c r="O393" s="1">
        <f t="shared" si="49"/>
        <v>0.39310293012772357</v>
      </c>
      <c r="P393" s="1">
        <f t="shared" si="50"/>
        <v>605.43797300000006</v>
      </c>
      <c r="Q393" s="1">
        <f t="shared" si="51"/>
        <v>21.800987654320991</v>
      </c>
      <c r="R393" s="1">
        <f t="shared" si="52"/>
        <v>5.8001159999999992</v>
      </c>
      <c r="S393" s="1">
        <f t="shared" si="36"/>
        <v>937.35080399999993</v>
      </c>
      <c r="T393" s="1">
        <f t="shared" si="53"/>
        <v>8170.8257399999993</v>
      </c>
      <c r="U393" s="1">
        <f t="shared" si="54"/>
        <v>79.849919999999997</v>
      </c>
      <c r="V393" s="1">
        <f t="shared" si="55"/>
        <v>7977.8825699999989</v>
      </c>
      <c r="W393" s="1">
        <v>1160.3</v>
      </c>
    </row>
    <row r="394" spans="1:23" x14ac:dyDescent="0.35">
      <c r="A394" s="1">
        <v>2001</v>
      </c>
      <c r="B394" s="1">
        <v>4</v>
      </c>
      <c r="C394" s="1">
        <f t="shared" si="37"/>
        <v>1705.6516199999999</v>
      </c>
      <c r="D394" s="1">
        <f t="shared" si="38"/>
        <v>6777.2473999999993</v>
      </c>
      <c r="E394" s="1">
        <f t="shared" si="39"/>
        <v>5175.6401189999997</v>
      </c>
      <c r="F394" s="1">
        <f t="shared" si="40"/>
        <v>1.8400765582092036</v>
      </c>
      <c r="G394" s="1">
        <f t="shared" si="41"/>
        <v>256.02000628216587</v>
      </c>
      <c r="H394" s="1">
        <f t="shared" si="42"/>
        <v>5008.9106430000002</v>
      </c>
      <c r="I394" s="1">
        <f t="shared" si="43"/>
        <v>5563.5113310000006</v>
      </c>
      <c r="J394" s="1">
        <f t="shared" si="44"/>
        <v>2918.891627</v>
      </c>
      <c r="K394" s="1">
        <f t="shared" si="45"/>
        <v>24.023270708795902</v>
      </c>
      <c r="L394" s="1">
        <f t="shared" si="46"/>
        <v>5180.8823270000003</v>
      </c>
      <c r="M394" s="1">
        <f t="shared" si="47"/>
        <v>36519.986388000005</v>
      </c>
      <c r="N394" s="1">
        <f t="shared" si="48"/>
        <v>112.71897751172949</v>
      </c>
      <c r="O394" s="1">
        <f t="shared" si="49"/>
        <v>0.43839028094153382</v>
      </c>
      <c r="P394" s="1">
        <f t="shared" si="50"/>
        <v>647.22172499999999</v>
      </c>
      <c r="Q394" s="1">
        <f t="shared" si="51"/>
        <v>22.319183673469389</v>
      </c>
      <c r="R394" s="1">
        <f t="shared" si="52"/>
        <v>6.1171950000000006</v>
      </c>
      <c r="S394" s="1">
        <f t="shared" si="36"/>
        <v>937.37358000000006</v>
      </c>
      <c r="T394" s="1">
        <f t="shared" si="53"/>
        <v>8668.7440999999999</v>
      </c>
      <c r="U394" s="1">
        <f t="shared" si="54"/>
        <v>91.206224000000006</v>
      </c>
      <c r="V394" s="1">
        <f t="shared" si="55"/>
        <v>8546.9875599999996</v>
      </c>
      <c r="W394" s="1">
        <v>1249.5</v>
      </c>
    </row>
    <row r="395" spans="1:23" x14ac:dyDescent="0.35">
      <c r="A395" s="1">
        <v>2001</v>
      </c>
      <c r="B395" s="1">
        <v>5</v>
      </c>
      <c r="C395" s="1">
        <f t="shared" si="37"/>
        <v>1709.48669</v>
      </c>
      <c r="D395" s="1">
        <f t="shared" si="38"/>
        <v>6153</v>
      </c>
      <c r="E395" s="1">
        <f t="shared" si="39"/>
        <v>5305.2155000000002</v>
      </c>
      <c r="F395" s="1">
        <f t="shared" si="40"/>
        <v>1.9766920369915706</v>
      </c>
      <c r="G395" s="1">
        <f t="shared" si="41"/>
        <v>267.51963271716812</v>
      </c>
      <c r="H395" s="1">
        <f t="shared" si="42"/>
        <v>4613.6993209999991</v>
      </c>
      <c r="I395" s="1">
        <f t="shared" si="43"/>
        <v>5179.665634</v>
      </c>
      <c r="J395" s="1">
        <f t="shared" si="44"/>
        <v>2612.697494</v>
      </c>
      <c r="K395" s="1">
        <f t="shared" si="45"/>
        <v>24.848936170212767</v>
      </c>
      <c r="L395" s="1">
        <f t="shared" si="46"/>
        <v>5301.5936599999995</v>
      </c>
      <c r="M395" s="1">
        <f t="shared" si="47"/>
        <v>32986.800989999996</v>
      </c>
      <c r="N395" s="1">
        <f t="shared" si="48"/>
        <v>111.12904307021952</v>
      </c>
      <c r="O395" s="1">
        <f t="shared" si="49"/>
        <v>0.47787665886026537</v>
      </c>
      <c r="P395" s="1">
        <f t="shared" si="50"/>
        <v>718.89751000000001</v>
      </c>
      <c r="Q395" s="1">
        <f t="shared" si="51"/>
        <v>21.780395256916993</v>
      </c>
      <c r="R395" s="1">
        <f t="shared" si="52"/>
        <v>7.1244529999999999</v>
      </c>
      <c r="S395" s="1">
        <f t="shared" si="36"/>
        <v>899.42833800000005</v>
      </c>
      <c r="T395" s="1">
        <f t="shared" si="53"/>
        <v>8036.6421300000002</v>
      </c>
      <c r="U395" s="1">
        <f t="shared" si="54"/>
        <v>85.903235999999993</v>
      </c>
      <c r="V395" s="1">
        <f t="shared" si="55"/>
        <v>8220.6086300000006</v>
      </c>
      <c r="W395" s="1">
        <v>1255.8</v>
      </c>
    </row>
    <row r="396" spans="1:23" x14ac:dyDescent="0.35">
      <c r="A396" s="1">
        <v>2001</v>
      </c>
      <c r="B396" s="1">
        <v>6</v>
      </c>
      <c r="C396" s="1">
        <f t="shared" si="37"/>
        <v>1784.9394199999999</v>
      </c>
      <c r="D396" s="1">
        <f t="shared" si="38"/>
        <v>6301.5680000000002</v>
      </c>
      <c r="E396" s="1">
        <f t="shared" si="39"/>
        <v>5107.53827</v>
      </c>
      <c r="F396" s="1">
        <f t="shared" si="40"/>
        <v>1.8508428967154729</v>
      </c>
      <c r="G396" s="1">
        <f t="shared" si="41"/>
        <v>267.98482486981527</v>
      </c>
      <c r="H396" s="1">
        <f t="shared" si="42"/>
        <v>4441.5304999999998</v>
      </c>
      <c r="I396" s="1">
        <f t="shared" si="43"/>
        <v>5149.6229999999996</v>
      </c>
      <c r="J396" s="1">
        <f t="shared" si="44"/>
        <v>2330.0029999999997</v>
      </c>
      <c r="K396" s="1">
        <f t="shared" si="45"/>
        <v>23.552295918367349</v>
      </c>
      <c r="L396" s="1">
        <f t="shared" si="46"/>
        <v>5469.8774999999996</v>
      </c>
      <c r="M396" s="1">
        <f t="shared" si="47"/>
        <v>31717.613999999998</v>
      </c>
      <c r="N396" s="1">
        <f t="shared" si="48"/>
        <v>104.0604188397657</v>
      </c>
      <c r="O396" s="1">
        <f t="shared" si="49"/>
        <v>0.45761630142252979</v>
      </c>
      <c r="P396" s="1">
        <f t="shared" si="50"/>
        <v>738.61163599999998</v>
      </c>
      <c r="Q396" s="1">
        <f t="shared" si="51"/>
        <v>21.400626468285044</v>
      </c>
      <c r="R396" s="1">
        <f t="shared" si="52"/>
        <v>7.5254199999999996</v>
      </c>
      <c r="S396" s="1">
        <f t="shared" si="36"/>
        <v>916.26924999999994</v>
      </c>
      <c r="T396" s="1">
        <f t="shared" si="53"/>
        <v>7546.6399999999994</v>
      </c>
      <c r="U396" s="1">
        <f t="shared" si="54"/>
        <v>81.111106000000007</v>
      </c>
      <c r="V396" s="1">
        <f t="shared" si="55"/>
        <v>7989.2157499999994</v>
      </c>
      <c r="W396" s="1">
        <v>1224.4000000000001</v>
      </c>
    </row>
    <row r="397" spans="1:23" x14ac:dyDescent="0.35">
      <c r="A397" s="1">
        <v>2001</v>
      </c>
      <c r="B397" s="1">
        <v>7</v>
      </c>
      <c r="C397" s="1">
        <f t="shared" si="37"/>
        <v>1694.4976500000002</v>
      </c>
      <c r="D397" s="1">
        <f t="shared" si="38"/>
        <v>5562.1175999999996</v>
      </c>
      <c r="E397" s="1">
        <f t="shared" si="39"/>
        <v>5014.4468489999999</v>
      </c>
      <c r="F397" s="1">
        <f t="shared" si="40"/>
        <v>1.7922566206639314</v>
      </c>
      <c r="G397" s="1">
        <f t="shared" si="41"/>
        <v>232.00676573637793</v>
      </c>
      <c r="H397" s="1">
        <f t="shared" si="42"/>
        <v>4455.9238619999996</v>
      </c>
      <c r="I397" s="1">
        <f t="shared" si="43"/>
        <v>5135.5746779999999</v>
      </c>
      <c r="J397" s="1">
        <f t="shared" si="44"/>
        <v>2389.5814019999998</v>
      </c>
      <c r="K397" s="1">
        <f t="shared" si="45"/>
        <v>22.76363250583492</v>
      </c>
      <c r="L397" s="1">
        <f t="shared" si="46"/>
        <v>5310.3327680000002</v>
      </c>
      <c r="M397" s="1">
        <f t="shared" si="47"/>
        <v>31987.564829999999</v>
      </c>
      <c r="N397" s="1">
        <f t="shared" si="48"/>
        <v>94.870980643097099</v>
      </c>
      <c r="O397" s="1">
        <f t="shared" si="49"/>
        <v>0.41721879815100155</v>
      </c>
      <c r="P397" s="1">
        <f t="shared" si="50"/>
        <v>706.35703999999998</v>
      </c>
      <c r="Q397" s="1">
        <f t="shared" si="51"/>
        <v>19.231455399061034</v>
      </c>
      <c r="R397" s="1">
        <f t="shared" si="52"/>
        <v>6.841823999999999</v>
      </c>
      <c r="S397" s="1">
        <f t="shared" si="36"/>
        <v>891.07041000000004</v>
      </c>
      <c r="T397" s="1">
        <f t="shared" si="53"/>
        <v>7430.1759999999995</v>
      </c>
      <c r="U397" s="1">
        <f t="shared" si="54"/>
        <v>82.10727</v>
      </c>
      <c r="V397" s="1">
        <f t="shared" si="55"/>
        <v>7878.4145900000012</v>
      </c>
      <c r="W397" s="1">
        <v>1211.2</v>
      </c>
    </row>
    <row r="398" spans="1:23" x14ac:dyDescent="0.35">
      <c r="A398" s="1">
        <v>2001</v>
      </c>
      <c r="B398" s="1">
        <v>8</v>
      </c>
      <c r="C398" s="1">
        <f t="shared" si="37"/>
        <v>1734.1026399999998</v>
      </c>
      <c r="D398" s="1">
        <f t="shared" si="38"/>
        <v>5007.99</v>
      </c>
      <c r="E398" s="1">
        <f t="shared" si="39"/>
        <v>4769.5372120000002</v>
      </c>
      <c r="F398" s="1">
        <f t="shared" si="40"/>
        <v>1.8648364046634074</v>
      </c>
      <c r="G398" s="1">
        <f t="shared" si="41"/>
        <v>221.59745798547769</v>
      </c>
      <c r="H398" s="1">
        <f t="shared" si="42"/>
        <v>4278.5538159999996</v>
      </c>
      <c r="I398" s="1">
        <f t="shared" si="43"/>
        <v>4733.6863080000003</v>
      </c>
      <c r="J398" s="1">
        <f t="shared" si="44"/>
        <v>2520.1582880000001</v>
      </c>
      <c r="K398" s="1">
        <f t="shared" si="45"/>
        <v>22.363115449915114</v>
      </c>
      <c r="L398" s="1">
        <f t="shared" si="46"/>
        <v>5253.3802240000005</v>
      </c>
      <c r="M398" s="1">
        <f t="shared" si="47"/>
        <v>31608.154588000001</v>
      </c>
      <c r="N398" s="1">
        <f t="shared" si="48"/>
        <v>90.18865224345484</v>
      </c>
      <c r="O398" s="1">
        <f t="shared" si="49"/>
        <v>0.42586718750000002</v>
      </c>
      <c r="P398" s="1">
        <f t="shared" si="50"/>
        <v>685.34202000000005</v>
      </c>
      <c r="Q398" s="1">
        <f t="shared" si="51"/>
        <v>19.678342455043001</v>
      </c>
      <c r="R398" s="1">
        <f t="shared" si="52"/>
        <v>6.5864800000000008</v>
      </c>
      <c r="S398" s="1">
        <f t="shared" si="36"/>
        <v>909.65500599999996</v>
      </c>
      <c r="T398" s="1">
        <f t="shared" si="53"/>
        <v>7592.1716400000005</v>
      </c>
      <c r="U398" s="1">
        <f t="shared" si="54"/>
        <v>76.427531999999999</v>
      </c>
      <c r="V398" s="1">
        <f t="shared" si="55"/>
        <v>7771.0954999999994</v>
      </c>
      <c r="W398" s="1">
        <v>1133.5999999999999</v>
      </c>
    </row>
    <row r="399" spans="1:23" x14ac:dyDescent="0.35">
      <c r="A399" s="1">
        <v>2001</v>
      </c>
      <c r="B399" s="1">
        <v>9</v>
      </c>
      <c r="C399" s="1">
        <f t="shared" si="37"/>
        <v>1497.9144000000001</v>
      </c>
      <c r="D399" s="1">
        <f t="shared" si="38"/>
        <v>3983.1819999999998</v>
      </c>
      <c r="E399" s="1">
        <f t="shared" si="39"/>
        <v>4329.4923360000003</v>
      </c>
      <c r="F399" s="1">
        <f t="shared" si="40"/>
        <v>1.5443699055038593</v>
      </c>
      <c r="G399" s="1">
        <f t="shared" si="41"/>
        <v>213.23095882466654</v>
      </c>
      <c r="H399" s="1">
        <f t="shared" si="42"/>
        <v>3718.8425339999999</v>
      </c>
      <c r="I399" s="1">
        <f t="shared" si="43"/>
        <v>3927.7403549999995</v>
      </c>
      <c r="J399" s="1">
        <f t="shared" si="44"/>
        <v>2029.489785</v>
      </c>
      <c r="K399" s="1">
        <f t="shared" si="45"/>
        <v>19.098223615464995</v>
      </c>
      <c r="L399" s="1">
        <f t="shared" si="46"/>
        <v>4561.0254089999999</v>
      </c>
      <c r="M399" s="1">
        <f t="shared" si="47"/>
        <v>26440.421391</v>
      </c>
      <c r="N399" s="1">
        <f t="shared" si="48"/>
        <v>81.782797858099059</v>
      </c>
      <c r="O399" s="1">
        <f t="shared" si="49"/>
        <v>0.36785276073619633</v>
      </c>
      <c r="P399" s="1">
        <f t="shared" si="50"/>
        <v>568.99170900000001</v>
      </c>
      <c r="Q399" s="1">
        <f t="shared" si="51"/>
        <v>17.682215288611545</v>
      </c>
      <c r="R399" s="1">
        <f t="shared" si="52"/>
        <v>5.6892200000000006</v>
      </c>
      <c r="S399" s="1">
        <f t="shared" si="36"/>
        <v>743.86223600000005</v>
      </c>
      <c r="T399" s="1">
        <f t="shared" si="53"/>
        <v>6668.1737999999996</v>
      </c>
      <c r="U399" s="1">
        <f t="shared" si="54"/>
        <v>65.891714000000007</v>
      </c>
      <c r="V399" s="1">
        <f t="shared" si="55"/>
        <v>7230.0632999999989</v>
      </c>
      <c r="W399" s="1">
        <v>1040.9000000000001</v>
      </c>
    </row>
    <row r="400" spans="1:23" x14ac:dyDescent="0.35">
      <c r="A400" s="1">
        <v>2001</v>
      </c>
      <c r="B400" s="1">
        <v>10</v>
      </c>
      <c r="C400" s="1">
        <f t="shared" si="37"/>
        <v>1635.1987199999999</v>
      </c>
      <c r="D400" s="1">
        <f t="shared" si="38"/>
        <v>4215.2785000000003</v>
      </c>
      <c r="E400" s="1">
        <f t="shared" si="39"/>
        <v>4333.8595799999994</v>
      </c>
      <c r="F400" s="1">
        <f t="shared" si="40"/>
        <v>1.5720311076858404</v>
      </c>
      <c r="G400" s="1">
        <f t="shared" si="41"/>
        <v>204.08491204330178</v>
      </c>
      <c r="H400" s="1">
        <f t="shared" si="42"/>
        <v>3906.2927420000001</v>
      </c>
      <c r="I400" s="1">
        <f t="shared" si="43"/>
        <v>4102.3051740000001</v>
      </c>
      <c r="J400" s="1">
        <f t="shared" si="44"/>
        <v>2220.9403480000001</v>
      </c>
      <c r="K400" s="1">
        <f t="shared" si="45"/>
        <v>20.252135861637843</v>
      </c>
      <c r="L400" s="1">
        <f t="shared" si="46"/>
        <v>4697.9997679999997</v>
      </c>
      <c r="M400" s="1">
        <f t="shared" si="47"/>
        <v>27529.066070000004</v>
      </c>
      <c r="N400" s="1">
        <f t="shared" si="48"/>
        <v>84.643912794970205</v>
      </c>
      <c r="O400" s="1">
        <f t="shared" si="49"/>
        <v>0.41658404337722693</v>
      </c>
      <c r="P400" s="1">
        <f t="shared" si="50"/>
        <v>596.89291200000002</v>
      </c>
      <c r="Q400" s="1">
        <f t="shared" si="51"/>
        <v>22.918500407497959</v>
      </c>
      <c r="R400" s="1">
        <f t="shared" si="52"/>
        <v>6.2969759999999999</v>
      </c>
      <c r="S400" s="1">
        <f t="shared" si="36"/>
        <v>746.84402399999999</v>
      </c>
      <c r="T400" s="1">
        <f t="shared" si="53"/>
        <v>6995.3151400000006</v>
      </c>
      <c r="U400" s="1">
        <f t="shared" si="54"/>
        <v>69.592095999999998</v>
      </c>
      <c r="V400" s="1">
        <f t="shared" si="55"/>
        <v>7329.7396799999997</v>
      </c>
      <c r="W400" s="1">
        <v>1059.8</v>
      </c>
    </row>
    <row r="401" spans="1:23" x14ac:dyDescent="0.35">
      <c r="A401" s="1">
        <v>2001</v>
      </c>
      <c r="B401" s="1">
        <v>11</v>
      </c>
      <c r="C401" s="1">
        <f t="shared" si="37"/>
        <v>1741.4553200000003</v>
      </c>
      <c r="D401" s="1">
        <f t="shared" si="38"/>
        <v>5183.1455999999998</v>
      </c>
      <c r="E401" s="1">
        <f t="shared" si="39"/>
        <v>4719.7431400000005</v>
      </c>
      <c r="F401" s="1">
        <f t="shared" si="40"/>
        <v>1.7374480798659189</v>
      </c>
      <c r="G401" s="1">
        <f t="shared" si="41"/>
        <v>211.18131735369448</v>
      </c>
      <c r="H401" s="1">
        <f t="shared" si="42"/>
        <v>4012.7877900000003</v>
      </c>
      <c r="I401" s="1">
        <f t="shared" si="43"/>
        <v>4473.454315</v>
      </c>
      <c r="J401" s="1">
        <f t="shared" si="44"/>
        <v>2415.1889299999998</v>
      </c>
      <c r="K401" s="1">
        <f t="shared" si="45"/>
        <v>22.264761109952016</v>
      </c>
      <c r="L401" s="1">
        <f t="shared" si="46"/>
        <v>4898.2698049999999</v>
      </c>
      <c r="M401" s="1">
        <f t="shared" si="47"/>
        <v>28585.341785000001</v>
      </c>
      <c r="N401" s="1">
        <f t="shared" si="48"/>
        <v>86.654029971648441</v>
      </c>
      <c r="O401" s="1">
        <f t="shared" si="49"/>
        <v>0.50779968454258673</v>
      </c>
      <c r="P401" s="1">
        <f t="shared" si="50"/>
        <v>632.86205499999994</v>
      </c>
      <c r="Q401" s="1">
        <f t="shared" si="51"/>
        <v>22.338157894736842</v>
      </c>
      <c r="R401" s="1">
        <f t="shared" si="52"/>
        <v>7.1248879999999994</v>
      </c>
      <c r="S401" s="1">
        <f t="shared" si="36"/>
        <v>803.62464</v>
      </c>
      <c r="T401" s="1">
        <f t="shared" si="53"/>
        <v>7498.9535500000002</v>
      </c>
      <c r="U401" s="1">
        <f t="shared" si="54"/>
        <v>78.328627999999995</v>
      </c>
      <c r="V401" s="1">
        <f t="shared" si="55"/>
        <v>7410.9671200000003</v>
      </c>
      <c r="W401" s="1">
        <v>1139.5</v>
      </c>
    </row>
    <row r="402" spans="1:23" x14ac:dyDescent="0.35">
      <c r="A402" s="1">
        <v>2001</v>
      </c>
      <c r="B402" s="1">
        <v>12</v>
      </c>
      <c r="C402" s="1">
        <f t="shared" si="37"/>
        <v>1748.4530700000003</v>
      </c>
      <c r="D402" s="1">
        <f t="shared" si="38"/>
        <v>5875.2005999999992</v>
      </c>
      <c r="E402" s="1">
        <f t="shared" si="39"/>
        <v>4829.0903209999997</v>
      </c>
      <c r="F402" s="1">
        <f t="shared" si="40"/>
        <v>1.7895333887922562</v>
      </c>
      <c r="G402" s="1">
        <f t="shared" si="41"/>
        <v>198.87030906410845</v>
      </c>
      <c r="H402" s="1">
        <f t="shared" si="42"/>
        <v>4120.0383220000003</v>
      </c>
      <c r="I402" s="1">
        <f t="shared" si="43"/>
        <v>4597.1330900000003</v>
      </c>
      <c r="J402" s="1">
        <f t="shared" si="44"/>
        <v>2308.820804</v>
      </c>
      <c r="K402" s="1">
        <f t="shared" si="45"/>
        <v>21.962878473662382</v>
      </c>
      <c r="L402" s="1">
        <f t="shared" si="46"/>
        <v>5054.2806069999997</v>
      </c>
      <c r="M402" s="1">
        <f t="shared" si="47"/>
        <v>28791.571660000001</v>
      </c>
      <c r="N402" s="1">
        <f t="shared" si="48"/>
        <v>80.062424058323217</v>
      </c>
      <c r="O402" s="1">
        <f t="shared" si="49"/>
        <v>0.52813094784925774</v>
      </c>
      <c r="P402" s="1">
        <f t="shared" si="50"/>
        <v>696.49020399999995</v>
      </c>
      <c r="Q402" s="1">
        <f t="shared" si="51"/>
        <v>21.253088480801335</v>
      </c>
      <c r="R402" s="1">
        <f t="shared" si="52"/>
        <v>7.7486720000000009</v>
      </c>
      <c r="S402" s="1">
        <f t="shared" si="36"/>
        <v>885.04926</v>
      </c>
      <c r="T402" s="1">
        <f t="shared" si="53"/>
        <v>7481.4218400000009</v>
      </c>
      <c r="U402" s="1">
        <f t="shared" si="54"/>
        <v>80.924444000000008</v>
      </c>
      <c r="V402" s="1">
        <f t="shared" si="55"/>
        <v>7588.7082999999993</v>
      </c>
      <c r="W402" s="1">
        <v>1148.0999999999999</v>
      </c>
    </row>
    <row r="403" spans="1:23" x14ac:dyDescent="0.35">
      <c r="A403" s="1">
        <v>2002</v>
      </c>
      <c r="B403" s="1">
        <v>1</v>
      </c>
      <c r="C403" s="1">
        <f t="shared" si="37"/>
        <v>1759.4671799999999</v>
      </c>
      <c r="D403" s="1">
        <f t="shared" si="38"/>
        <v>5271.5824000000002</v>
      </c>
      <c r="E403" s="1">
        <f t="shared" si="39"/>
        <v>4820.0783979999997</v>
      </c>
      <c r="F403" s="1">
        <f t="shared" si="40"/>
        <v>1.6991085242761363</v>
      </c>
      <c r="G403" s="1">
        <f t="shared" si="41"/>
        <v>180.22835739745059</v>
      </c>
      <c r="H403" s="1">
        <f t="shared" si="42"/>
        <v>3830.5153949999999</v>
      </c>
      <c r="I403" s="1">
        <f t="shared" si="43"/>
        <v>4384.8831849999997</v>
      </c>
      <c r="J403" s="1">
        <f t="shared" si="44"/>
        <v>2229.3098749999999</v>
      </c>
      <c r="K403" s="1">
        <f t="shared" si="45"/>
        <v>22.168625025767888</v>
      </c>
      <c r="L403" s="1">
        <f t="shared" si="46"/>
        <v>4543.4996449999999</v>
      </c>
      <c r="M403" s="1">
        <f t="shared" si="47"/>
        <v>27618.794915000002</v>
      </c>
      <c r="N403" s="1">
        <f t="shared" si="48"/>
        <v>74.211698337292162</v>
      </c>
      <c r="O403" s="1">
        <f t="shared" si="49"/>
        <v>0.57130746906980301</v>
      </c>
      <c r="P403" s="1">
        <f t="shared" si="50"/>
        <v>757.21619099999998</v>
      </c>
      <c r="Q403" s="1">
        <f t="shared" si="51"/>
        <v>26.958069883527454</v>
      </c>
      <c r="R403" s="1">
        <f t="shared" si="52"/>
        <v>8.5011019999999995</v>
      </c>
      <c r="S403" s="1">
        <f t="shared" si="36"/>
        <v>979.35801299999991</v>
      </c>
      <c r="T403" s="1">
        <f t="shared" si="53"/>
        <v>6911.2683999999999</v>
      </c>
      <c r="U403" s="1">
        <f t="shared" si="54"/>
        <v>73.275273999999996</v>
      </c>
      <c r="V403" s="1">
        <f t="shared" si="55"/>
        <v>7285.9833600000002</v>
      </c>
      <c r="W403" s="1">
        <v>1130.2</v>
      </c>
    </row>
    <row r="404" spans="1:23" x14ac:dyDescent="0.35">
      <c r="A404" s="1">
        <v>2002</v>
      </c>
      <c r="B404" s="1">
        <v>2</v>
      </c>
      <c r="C404" s="1">
        <f t="shared" si="37"/>
        <v>1765.1931000000002</v>
      </c>
      <c r="D404" s="1">
        <f t="shared" si="38"/>
        <v>5933.1523999999999</v>
      </c>
      <c r="E404" s="1">
        <f t="shared" si="39"/>
        <v>4768.0912499999995</v>
      </c>
      <c r="F404" s="1">
        <f t="shared" si="40"/>
        <v>1.702685412482333</v>
      </c>
      <c r="G404" s="1">
        <f t="shared" si="41"/>
        <v>184.2203830121428</v>
      </c>
      <c r="H404" s="1">
        <f t="shared" si="42"/>
        <v>3876.5531139999998</v>
      </c>
      <c r="I404" s="1">
        <f t="shared" si="43"/>
        <v>4376.944888</v>
      </c>
      <c r="J404" s="1">
        <f t="shared" si="44"/>
        <v>2026.348254</v>
      </c>
      <c r="K404" s="1">
        <f t="shared" si="45"/>
        <v>23.44590433175939</v>
      </c>
      <c r="L404" s="1">
        <f t="shared" si="46"/>
        <v>4307.917246</v>
      </c>
      <c r="M404" s="1">
        <f t="shared" si="47"/>
        <v>27638.513246000002</v>
      </c>
      <c r="N404" s="1">
        <f t="shared" si="48"/>
        <v>79.416666666666671</v>
      </c>
      <c r="O404" s="1">
        <f t="shared" si="49"/>
        <v>0.62176979071883542</v>
      </c>
      <c r="P404" s="1">
        <f t="shared" si="50"/>
        <v>738.09462399999995</v>
      </c>
      <c r="Q404" s="1">
        <f t="shared" si="51"/>
        <v>29.383527454242927</v>
      </c>
      <c r="R404" s="1">
        <f t="shared" si="52"/>
        <v>8.4835949999999993</v>
      </c>
      <c r="S404" s="1">
        <f t="shared" si="36"/>
        <v>941.16512300000011</v>
      </c>
      <c r="T404" s="1">
        <f t="shared" si="53"/>
        <v>7066.4953000000005</v>
      </c>
      <c r="U404" s="1">
        <f t="shared" si="54"/>
        <v>75.072711999999996</v>
      </c>
      <c r="V404" s="1">
        <f t="shared" si="55"/>
        <v>7222.5059000000001</v>
      </c>
      <c r="W404" s="1">
        <v>1106.7</v>
      </c>
    </row>
    <row r="405" spans="1:23" x14ac:dyDescent="0.35">
      <c r="A405" s="1">
        <v>2002</v>
      </c>
      <c r="B405" s="1">
        <v>3</v>
      </c>
      <c r="C405" s="1">
        <f t="shared" si="37"/>
        <v>1821.7958000000001</v>
      </c>
      <c r="D405" s="1">
        <f t="shared" si="38"/>
        <v>5700.9754999999996</v>
      </c>
      <c r="E405" s="1">
        <f t="shared" si="39"/>
        <v>4920.5162490000002</v>
      </c>
      <c r="F405" s="1">
        <f t="shared" si="40"/>
        <v>1.7726102521136418</v>
      </c>
      <c r="G405" s="1">
        <f t="shared" si="41"/>
        <v>193.76857467320659</v>
      </c>
      <c r="H405" s="1">
        <f t="shared" si="42"/>
        <v>4087.0158360000005</v>
      </c>
      <c r="I405" s="1">
        <f t="shared" si="43"/>
        <v>4705.357422</v>
      </c>
      <c r="J405" s="1">
        <f t="shared" si="44"/>
        <v>1988.331696</v>
      </c>
      <c r="K405" s="1">
        <f t="shared" si="45"/>
        <v>23.156006560065599</v>
      </c>
      <c r="L405" s="1">
        <f t="shared" si="46"/>
        <v>4521.6517260000001</v>
      </c>
      <c r="M405" s="1">
        <f t="shared" si="47"/>
        <v>29361.360918000002</v>
      </c>
      <c r="N405" s="1">
        <f t="shared" si="48"/>
        <v>83.056652101853246</v>
      </c>
      <c r="O405" s="1">
        <f t="shared" si="49"/>
        <v>0.67800741918388974</v>
      </c>
      <c r="P405" s="1">
        <f t="shared" si="50"/>
        <v>817.16646000000003</v>
      </c>
      <c r="Q405" s="1">
        <f t="shared" si="51"/>
        <v>31.122199083715117</v>
      </c>
      <c r="R405" s="1">
        <f t="shared" si="52"/>
        <v>9.6947200000000002</v>
      </c>
      <c r="S405" s="1">
        <f t="shared" si="36"/>
        <v>988.73490900000013</v>
      </c>
      <c r="T405" s="1">
        <f t="shared" si="53"/>
        <v>7192.0884600000009</v>
      </c>
      <c r="U405" s="1">
        <f t="shared" si="54"/>
        <v>77.065865000000002</v>
      </c>
      <c r="V405" s="1">
        <f t="shared" si="55"/>
        <v>7516.53244</v>
      </c>
      <c r="W405" s="1">
        <v>1147.4000000000001</v>
      </c>
    </row>
    <row r="406" spans="1:23" x14ac:dyDescent="0.35">
      <c r="A406" s="1">
        <v>2002</v>
      </c>
      <c r="B406" s="1">
        <v>4</v>
      </c>
      <c r="C406" s="1">
        <f t="shared" si="37"/>
        <v>1803.9749999999999</v>
      </c>
      <c r="D406" s="1">
        <f t="shared" si="38"/>
        <v>5541.4974999999995</v>
      </c>
      <c r="E406" s="1">
        <f t="shared" si="39"/>
        <v>4887.7101420000008</v>
      </c>
      <c r="F406" s="1">
        <f t="shared" si="40"/>
        <v>1.7590476926644505</v>
      </c>
      <c r="G406" s="1">
        <f t="shared" si="41"/>
        <v>201.4847836855013</v>
      </c>
      <c r="H406" s="1">
        <f t="shared" si="42"/>
        <v>4017.3585479999997</v>
      </c>
      <c r="I406" s="1">
        <f t="shared" si="43"/>
        <v>4538.08824</v>
      </c>
      <c r="J406" s="1">
        <f t="shared" si="44"/>
        <v>1996.95867</v>
      </c>
      <c r="K406" s="1">
        <f t="shared" si="45"/>
        <v>22.164316370324954</v>
      </c>
      <c r="L406" s="1">
        <f t="shared" si="46"/>
        <v>4633.0773440000003</v>
      </c>
      <c r="M406" s="1">
        <f t="shared" si="47"/>
        <v>29232.707714</v>
      </c>
      <c r="N406" s="1">
        <f t="shared" si="48"/>
        <v>89.415233797557008</v>
      </c>
      <c r="O406" s="1">
        <f t="shared" si="49"/>
        <v>0.6534833204034135</v>
      </c>
      <c r="P406" s="1">
        <f t="shared" si="50"/>
        <v>794.45458799999994</v>
      </c>
      <c r="Q406" s="1">
        <f t="shared" si="51"/>
        <v>31.662359316381828</v>
      </c>
      <c r="R406" s="1">
        <f t="shared" si="52"/>
        <v>10.986559999999999</v>
      </c>
      <c r="S406" s="1">
        <f t="shared" si="36"/>
        <v>952.82891999999993</v>
      </c>
      <c r="T406" s="1">
        <f t="shared" si="53"/>
        <v>7340.5908799999997</v>
      </c>
      <c r="U406" s="1">
        <f t="shared" si="54"/>
        <v>69.648150000000001</v>
      </c>
      <c r="V406" s="1">
        <f t="shared" si="55"/>
        <v>7528.862000000001</v>
      </c>
      <c r="W406" s="1">
        <v>1076.9000000000001</v>
      </c>
    </row>
    <row r="407" spans="1:23" x14ac:dyDescent="0.35">
      <c r="A407" s="1">
        <v>2002</v>
      </c>
      <c r="B407" s="1">
        <v>5</v>
      </c>
      <c r="C407" s="1">
        <f t="shared" si="37"/>
        <v>1914.18064</v>
      </c>
      <c r="D407" s="1">
        <f t="shared" si="38"/>
        <v>5107.1031000000003</v>
      </c>
      <c r="E407" s="1">
        <f t="shared" si="39"/>
        <v>4994.0935989999998</v>
      </c>
      <c r="F407" s="1">
        <f t="shared" si="40"/>
        <v>1.6775837083365115</v>
      </c>
      <c r="G407" s="1">
        <f t="shared" si="41"/>
        <v>183.13659155440101</v>
      </c>
      <c r="H407" s="1">
        <f t="shared" si="42"/>
        <v>3992.0862959999999</v>
      </c>
      <c r="I407" s="1">
        <f t="shared" si="43"/>
        <v>4499.8103700000001</v>
      </c>
      <c r="J407" s="1">
        <f t="shared" si="44"/>
        <v>2145.691284</v>
      </c>
      <c r="K407" s="1">
        <f t="shared" si="45"/>
        <v>20.991634360334626</v>
      </c>
      <c r="L407" s="1">
        <f t="shared" si="46"/>
        <v>4891.7121659999993</v>
      </c>
      <c r="M407" s="1">
        <f t="shared" si="47"/>
        <v>28150.753158</v>
      </c>
      <c r="N407" s="1">
        <f t="shared" si="48"/>
        <v>94.792103142626928</v>
      </c>
      <c r="O407" s="1">
        <f t="shared" si="49"/>
        <v>0.65585110763402787</v>
      </c>
      <c r="P407" s="1">
        <f t="shared" si="50"/>
        <v>729.18106799999998</v>
      </c>
      <c r="Q407" s="1">
        <f t="shared" si="51"/>
        <v>27.687723678734908</v>
      </c>
      <c r="R407" s="1">
        <f t="shared" si="52"/>
        <v>10.642158999999999</v>
      </c>
      <c r="S407" s="1">
        <f t="shared" ref="S407:S470" si="56">S68*AW68</f>
        <v>933.1331100000001</v>
      </c>
      <c r="T407" s="1">
        <f t="shared" si="53"/>
        <v>7424.4116099999992</v>
      </c>
      <c r="U407" s="1">
        <f t="shared" si="54"/>
        <v>67.704713999999996</v>
      </c>
      <c r="V407" s="1">
        <f t="shared" si="55"/>
        <v>7394.2439100000001</v>
      </c>
      <c r="W407" s="1">
        <v>1067.0999999999999</v>
      </c>
    </row>
    <row r="408" spans="1:23" x14ac:dyDescent="0.35">
      <c r="A408" s="1">
        <v>2002</v>
      </c>
      <c r="B408" s="1">
        <v>6</v>
      </c>
      <c r="C408" s="1">
        <f t="shared" ref="C408:C471" si="57">C69*AA69</f>
        <v>1812.2159999999999</v>
      </c>
      <c r="D408" s="1">
        <f t="shared" ref="D408:D471" si="58">D69*AB69</f>
        <v>3953.2311</v>
      </c>
      <c r="E408" s="1">
        <f t="shared" ref="E408:E471" si="59">E69*AC69</f>
        <v>4703.9550629999994</v>
      </c>
      <c r="F408" s="1">
        <f t="shared" ref="F408:F471" si="60">F69*AE69</f>
        <v>1.50397143481746</v>
      </c>
      <c r="G408" s="1">
        <f t="shared" ref="G408:G471" si="61">G69*AG69</f>
        <v>209.34385231542447</v>
      </c>
      <c r="H408" s="1">
        <f t="shared" ref="H408:H471" si="62">H69*AH69</f>
        <v>3866.0264819999998</v>
      </c>
      <c r="I408" s="1">
        <f t="shared" ref="I408:I471" si="63">I69*AI69</f>
        <v>4346.6230080000005</v>
      </c>
      <c r="J408" s="1">
        <f t="shared" ref="J408:J471" si="64">J69*AJ69</f>
        <v>2219.509548</v>
      </c>
      <c r="K408" s="1">
        <f t="shared" ref="K408:K471" si="65">K69*AL69</f>
        <v>21.64961113385182</v>
      </c>
      <c r="L408" s="1">
        <f t="shared" ref="L408:L471" si="66">L69*AM69</f>
        <v>4704.5537100000001</v>
      </c>
      <c r="M408" s="1">
        <f t="shared" ref="M408:M471" si="67">M69*AN69</f>
        <v>27860.703389999999</v>
      </c>
      <c r="N408" s="1">
        <f t="shared" ref="N408:N471" si="68">N69*AP69</f>
        <v>88.833653926570221</v>
      </c>
      <c r="O408" s="1">
        <f t="shared" ref="O408:O471" si="69">O69*AR69</f>
        <v>0.61738985868661678</v>
      </c>
      <c r="P408" s="1">
        <f t="shared" ref="P408:P471" si="70">P69*AS69</f>
        <v>649.97156999999993</v>
      </c>
      <c r="Q408" s="1">
        <f t="shared" ref="Q408:Q471" si="71">Q69*AU69</f>
        <v>29.499375052078992</v>
      </c>
      <c r="R408" s="1">
        <f t="shared" ref="R408:R471" si="72">R69*AV69</f>
        <v>9.6425059999999991</v>
      </c>
      <c r="S408" s="1">
        <f t="shared" si="56"/>
        <v>872.57676000000004</v>
      </c>
      <c r="T408" s="1">
        <f t="shared" ref="T408:T471" si="73">T69*AX69</f>
        <v>6856.3134</v>
      </c>
      <c r="U408" s="1">
        <f t="shared" ref="U408:U471" si="74">U69*AY69</f>
        <v>66.321889999999996</v>
      </c>
      <c r="V408" s="1">
        <f t="shared" ref="V408:V471" si="75">V69*AZ69</f>
        <v>7140.5893999999998</v>
      </c>
      <c r="W408" s="1">
        <v>989.8</v>
      </c>
    </row>
    <row r="409" spans="1:23" x14ac:dyDescent="0.35">
      <c r="A409" s="1">
        <v>2002</v>
      </c>
      <c r="B409" s="1">
        <v>7</v>
      </c>
      <c r="C409" s="1">
        <f t="shared" si="57"/>
        <v>1676.7324599999999</v>
      </c>
      <c r="D409" s="1">
        <f t="shared" si="58"/>
        <v>2821.5069999999996</v>
      </c>
      <c r="E409" s="1">
        <f t="shared" si="59"/>
        <v>4169.3411040000001</v>
      </c>
      <c r="F409" s="1">
        <f t="shared" si="60"/>
        <v>1.4700791855203621</v>
      </c>
      <c r="G409" s="1">
        <f t="shared" si="61"/>
        <v>199.54692087426147</v>
      </c>
      <c r="H409" s="1">
        <f t="shared" si="62"/>
        <v>3338.53395</v>
      </c>
      <c r="I409" s="1">
        <f t="shared" si="63"/>
        <v>3616.8868499999999</v>
      </c>
      <c r="J409" s="1">
        <f t="shared" si="64"/>
        <v>2067.793725</v>
      </c>
      <c r="K409" s="1">
        <f t="shared" si="65"/>
        <v>19.714226973684212</v>
      </c>
      <c r="L409" s="1">
        <f t="shared" si="66"/>
        <v>4147.9137250000003</v>
      </c>
      <c r="M409" s="1">
        <f t="shared" si="67"/>
        <v>24725.510600000001</v>
      </c>
      <c r="N409" s="1">
        <f t="shared" si="68"/>
        <v>82.49490562886254</v>
      </c>
      <c r="O409" s="1">
        <f t="shared" si="69"/>
        <v>0.60949915110356534</v>
      </c>
      <c r="P409" s="1">
        <f t="shared" si="70"/>
        <v>610.01239199999998</v>
      </c>
      <c r="Q409" s="1">
        <f t="shared" si="71"/>
        <v>30.030911381772366</v>
      </c>
      <c r="R409" s="1">
        <f t="shared" si="72"/>
        <v>8.9333770000000001</v>
      </c>
      <c r="S409" s="1">
        <f t="shared" si="56"/>
        <v>851.11763200000007</v>
      </c>
      <c r="T409" s="1">
        <f t="shared" si="73"/>
        <v>6108.6907500000007</v>
      </c>
      <c r="U409" s="1">
        <f t="shared" si="74"/>
        <v>57.163392000000002</v>
      </c>
      <c r="V409" s="1">
        <f t="shared" si="75"/>
        <v>6639.7829400000001</v>
      </c>
      <c r="W409" s="1">
        <v>911.6</v>
      </c>
    </row>
    <row r="410" spans="1:23" x14ac:dyDescent="0.35">
      <c r="A410" s="1">
        <v>2002</v>
      </c>
      <c r="B410" s="1">
        <v>8</v>
      </c>
      <c r="C410" s="1">
        <f t="shared" si="57"/>
        <v>1718.8630899999998</v>
      </c>
      <c r="D410" s="1">
        <f t="shared" si="58"/>
        <v>3452.0150000000003</v>
      </c>
      <c r="E410" s="1">
        <f t="shared" si="59"/>
        <v>4241.5659249999999</v>
      </c>
      <c r="F410" s="1">
        <f t="shared" si="60"/>
        <v>1.4414663376806485</v>
      </c>
      <c r="G410" s="1">
        <f t="shared" si="61"/>
        <v>201.36042915136284</v>
      </c>
      <c r="H410" s="1">
        <f t="shared" si="62"/>
        <v>3305.6182199999998</v>
      </c>
      <c r="I410" s="1">
        <f t="shared" si="63"/>
        <v>3646.1070799999998</v>
      </c>
      <c r="J410" s="1">
        <f t="shared" si="64"/>
        <v>2090.7369199999998</v>
      </c>
      <c r="K410" s="1">
        <f t="shared" si="65"/>
        <v>20.850010315659173</v>
      </c>
      <c r="L410" s="1">
        <f t="shared" si="66"/>
        <v>4321.7623599999997</v>
      </c>
      <c r="M410" s="1">
        <f t="shared" si="67"/>
        <v>25093.33078</v>
      </c>
      <c r="N410" s="1">
        <f t="shared" si="68"/>
        <v>81.250950249176455</v>
      </c>
      <c r="O410" s="1">
        <f t="shared" si="69"/>
        <v>0.61525607820202188</v>
      </c>
      <c r="P410" s="1">
        <f t="shared" si="70"/>
        <v>625.37285799999995</v>
      </c>
      <c r="Q410" s="1">
        <f t="shared" si="71"/>
        <v>33.284112937210281</v>
      </c>
      <c r="R410" s="1">
        <f t="shared" si="72"/>
        <v>9.2344680000000015</v>
      </c>
      <c r="S410" s="1">
        <f t="shared" si="56"/>
        <v>841.00651199999993</v>
      </c>
      <c r="T410" s="1">
        <f t="shared" si="73"/>
        <v>6319.8573999999999</v>
      </c>
      <c r="U410" s="1">
        <f t="shared" si="74"/>
        <v>56.053478000000005</v>
      </c>
      <c r="V410" s="1">
        <f t="shared" si="75"/>
        <v>6551.8922700000003</v>
      </c>
      <c r="W410" s="1">
        <v>916.1</v>
      </c>
    </row>
    <row r="411" spans="1:23" x14ac:dyDescent="0.35">
      <c r="A411" s="1">
        <v>2002</v>
      </c>
      <c r="B411" s="1">
        <v>9</v>
      </c>
      <c r="C411" s="1">
        <f t="shared" si="57"/>
        <v>1611.71325</v>
      </c>
      <c r="D411" s="1">
        <f t="shared" si="58"/>
        <v>2293.7180000000003</v>
      </c>
      <c r="E411" s="1">
        <f t="shared" si="59"/>
        <v>3894.2826420000001</v>
      </c>
      <c r="F411" s="1">
        <f t="shared" si="60"/>
        <v>1.2378645311978647</v>
      </c>
      <c r="G411" s="1">
        <f t="shared" si="61"/>
        <v>191.07921665277323</v>
      </c>
      <c r="H411" s="1">
        <f t="shared" si="62"/>
        <v>2740.78766</v>
      </c>
      <c r="I411" s="1">
        <f t="shared" si="63"/>
        <v>2732.4788040000003</v>
      </c>
      <c r="J411" s="1">
        <f t="shared" si="64"/>
        <v>1813.2647360000001</v>
      </c>
      <c r="K411" s="1">
        <f t="shared" si="65"/>
        <v>19.920372285418821</v>
      </c>
      <c r="L411" s="1">
        <f t="shared" si="66"/>
        <v>3787.8515360000001</v>
      </c>
      <c r="M411" s="1">
        <f t="shared" si="67"/>
        <v>20997.268552000001</v>
      </c>
      <c r="N411" s="1">
        <f t="shared" si="68"/>
        <v>77.114480604865221</v>
      </c>
      <c r="O411" s="1">
        <f t="shared" si="69"/>
        <v>0.52868242414328936</v>
      </c>
      <c r="P411" s="1">
        <f t="shared" si="70"/>
        <v>561.96192600000006</v>
      </c>
      <c r="Q411" s="1">
        <f t="shared" si="71"/>
        <v>34.23060618906316</v>
      </c>
      <c r="R411" s="1">
        <f t="shared" si="72"/>
        <v>9.1337399999999995</v>
      </c>
      <c r="S411" s="1">
        <f t="shared" si="56"/>
        <v>741.95220600000005</v>
      </c>
      <c r="T411" s="1">
        <f t="shared" si="73"/>
        <v>5360.0015599999997</v>
      </c>
      <c r="U411" s="1">
        <f t="shared" si="74"/>
        <v>48.174765000000001</v>
      </c>
      <c r="V411" s="1">
        <f t="shared" si="75"/>
        <v>5838.3876600000003</v>
      </c>
      <c r="W411" s="1">
        <v>815.3</v>
      </c>
    </row>
    <row r="412" spans="1:23" x14ac:dyDescent="0.35">
      <c r="A412" s="1">
        <v>2002</v>
      </c>
      <c r="B412" s="1">
        <v>10</v>
      </c>
      <c r="C412" s="1">
        <f t="shared" si="57"/>
        <v>1688.8095000000003</v>
      </c>
      <c r="D412" s="1">
        <f t="shared" si="58"/>
        <v>2786.0320000000002</v>
      </c>
      <c r="E412" s="1">
        <f t="shared" si="59"/>
        <v>4009.8485430000001</v>
      </c>
      <c r="F412" s="1">
        <f t="shared" si="60"/>
        <v>1.3190092879256965</v>
      </c>
      <c r="G412" s="1">
        <f t="shared" si="61"/>
        <v>182.13120695904314</v>
      </c>
      <c r="H412" s="1">
        <f t="shared" si="62"/>
        <v>3120.7446279999999</v>
      </c>
      <c r="I412" s="1">
        <f t="shared" si="63"/>
        <v>3123.528495</v>
      </c>
      <c r="J412" s="1">
        <f t="shared" si="64"/>
        <v>1768.6768959999999</v>
      </c>
      <c r="K412" s="1">
        <f t="shared" si="65"/>
        <v>19.681423251965246</v>
      </c>
      <c r="L412" s="1">
        <f t="shared" si="66"/>
        <v>4180.0307890000004</v>
      </c>
      <c r="M412" s="1">
        <f t="shared" si="67"/>
        <v>23338.167574999999</v>
      </c>
      <c r="N412" s="1">
        <f t="shared" si="68"/>
        <v>70.546048334421954</v>
      </c>
      <c r="O412" s="1">
        <f t="shared" si="69"/>
        <v>0.53833333333333333</v>
      </c>
      <c r="P412" s="1">
        <f t="shared" si="70"/>
        <v>584.83753999999999</v>
      </c>
      <c r="Q412" s="1">
        <f t="shared" si="71"/>
        <v>38.800170285227757</v>
      </c>
      <c r="R412" s="1">
        <f t="shared" si="72"/>
        <v>9.8094150000000013</v>
      </c>
      <c r="S412" s="1">
        <f t="shared" si="56"/>
        <v>811.59075200000007</v>
      </c>
      <c r="T412" s="1">
        <f t="shared" si="73"/>
        <v>6082.3035799999998</v>
      </c>
      <c r="U412" s="1">
        <f t="shared" si="74"/>
        <v>55.836144000000004</v>
      </c>
      <c r="V412" s="1">
        <f t="shared" si="75"/>
        <v>6321.3225599999996</v>
      </c>
      <c r="W412" s="1">
        <v>885.8</v>
      </c>
    </row>
    <row r="413" spans="1:23" x14ac:dyDescent="0.35">
      <c r="A413" s="1">
        <v>2002</v>
      </c>
      <c r="B413" s="1">
        <v>11</v>
      </c>
      <c r="C413" s="1">
        <f t="shared" si="57"/>
        <v>1716.22084</v>
      </c>
      <c r="D413" s="1">
        <f t="shared" si="58"/>
        <v>2876.3132999999998</v>
      </c>
      <c r="E413" s="1">
        <f t="shared" si="59"/>
        <v>4198.49838</v>
      </c>
      <c r="F413" s="1">
        <f t="shared" si="60"/>
        <v>1.3646323268206038</v>
      </c>
      <c r="G413" s="1">
        <f t="shared" si="61"/>
        <v>173.26664492044509</v>
      </c>
      <c r="H413" s="1">
        <f t="shared" si="62"/>
        <v>3308.6860900000001</v>
      </c>
      <c r="I413" s="1">
        <f t="shared" si="63"/>
        <v>3302.3902720000001</v>
      </c>
      <c r="J413" s="1">
        <f t="shared" si="64"/>
        <v>1862.7167179999999</v>
      </c>
      <c r="K413" s="1">
        <f t="shared" si="65"/>
        <v>21.737735458497205</v>
      </c>
      <c r="L413" s="1">
        <f t="shared" si="66"/>
        <v>4395.6943760000004</v>
      </c>
      <c r="M413" s="1">
        <f t="shared" si="67"/>
        <v>25779.355672000002</v>
      </c>
      <c r="N413" s="1">
        <f t="shared" si="68"/>
        <v>75.247489181023923</v>
      </c>
      <c r="O413" s="1">
        <f t="shared" si="69"/>
        <v>0.60256889886519516</v>
      </c>
      <c r="P413" s="1">
        <f t="shared" si="70"/>
        <v>607.06343799999991</v>
      </c>
      <c r="Q413" s="1">
        <f t="shared" si="71"/>
        <v>39.239035275941973</v>
      </c>
      <c r="R413" s="1">
        <f t="shared" si="72"/>
        <v>10.092274</v>
      </c>
      <c r="S413" s="1">
        <f t="shared" si="56"/>
        <v>772.48506499999996</v>
      </c>
      <c r="T413" s="1">
        <f t="shared" si="73"/>
        <v>6649.4977600000002</v>
      </c>
      <c r="U413" s="1">
        <f t="shared" si="74"/>
        <v>63.506495999999999</v>
      </c>
      <c r="V413" s="1">
        <f t="shared" si="75"/>
        <v>6492.1727399999991</v>
      </c>
      <c r="W413" s="1">
        <v>936.3</v>
      </c>
    </row>
    <row r="414" spans="1:23" x14ac:dyDescent="0.35">
      <c r="A414" s="1">
        <v>2002</v>
      </c>
      <c r="B414" s="1">
        <v>12</v>
      </c>
      <c r="C414" s="1">
        <f t="shared" si="57"/>
        <v>1687.5845200000001</v>
      </c>
      <c r="D414" s="1">
        <f t="shared" si="58"/>
        <v>3183.2099999999996</v>
      </c>
      <c r="E414" s="1">
        <f t="shared" si="59"/>
        <v>4205.5245320000004</v>
      </c>
      <c r="F414" s="1">
        <f t="shared" si="60"/>
        <v>1.3884068031933356</v>
      </c>
      <c r="G414" s="1">
        <f t="shared" si="61"/>
        <v>163.99710092408048</v>
      </c>
      <c r="H414" s="1">
        <f t="shared" si="62"/>
        <v>3217.4118909999997</v>
      </c>
      <c r="I414" s="1">
        <f t="shared" si="63"/>
        <v>3037.5507630000002</v>
      </c>
      <c r="J414" s="1">
        <f t="shared" si="64"/>
        <v>1836.0158420000002</v>
      </c>
      <c r="K414" s="1">
        <f t="shared" si="65"/>
        <v>22.805005213764336</v>
      </c>
      <c r="L414" s="1">
        <f t="shared" si="66"/>
        <v>4195.1810030000006</v>
      </c>
      <c r="M414" s="1">
        <f t="shared" si="67"/>
        <v>24686.212843999998</v>
      </c>
      <c r="N414" s="1">
        <f t="shared" si="68"/>
        <v>72.365668494306206</v>
      </c>
      <c r="O414" s="1">
        <f t="shared" si="69"/>
        <v>0.52910922811011341</v>
      </c>
      <c r="P414" s="1">
        <f t="shared" si="70"/>
        <v>590.651476</v>
      </c>
      <c r="Q414" s="1">
        <f t="shared" si="71"/>
        <v>46.396049806784021</v>
      </c>
      <c r="R414" s="1">
        <f t="shared" si="72"/>
        <v>9.9818830000000016</v>
      </c>
      <c r="S414" s="1">
        <f t="shared" si="56"/>
        <v>751.09302500000001</v>
      </c>
      <c r="T414" s="1">
        <f t="shared" si="73"/>
        <v>6339.3486899999998</v>
      </c>
      <c r="U414" s="1">
        <f t="shared" si="74"/>
        <v>56.767319999999998</v>
      </c>
      <c r="V414" s="1">
        <f t="shared" si="75"/>
        <v>6349.1665199999998</v>
      </c>
      <c r="W414" s="1">
        <v>879.8</v>
      </c>
    </row>
    <row r="415" spans="1:23" x14ac:dyDescent="0.35">
      <c r="A415" s="1">
        <v>2003</v>
      </c>
      <c r="B415" s="1">
        <v>1</v>
      </c>
      <c r="C415" s="1">
        <f t="shared" si="57"/>
        <v>1737.17875</v>
      </c>
      <c r="D415" s="1">
        <f t="shared" si="58"/>
        <v>3122.5614</v>
      </c>
      <c r="E415" s="1">
        <f t="shared" si="59"/>
        <v>4318.1257770000002</v>
      </c>
      <c r="F415" s="1">
        <f t="shared" si="60"/>
        <v>1.3627881672900375</v>
      </c>
      <c r="G415" s="1">
        <f t="shared" si="61"/>
        <v>181.17269037495169</v>
      </c>
      <c r="H415" s="1">
        <f t="shared" si="62"/>
        <v>3163.802972</v>
      </c>
      <c r="I415" s="1">
        <f t="shared" si="63"/>
        <v>2959.1381269999997</v>
      </c>
      <c r="J415" s="1">
        <f t="shared" si="64"/>
        <v>1813.0580709999999</v>
      </c>
      <c r="K415" s="1">
        <f t="shared" si="65"/>
        <v>21.79602510460251</v>
      </c>
      <c r="L415" s="1">
        <f t="shared" si="66"/>
        <v>4275.8960639999996</v>
      </c>
      <c r="M415" s="1">
        <f t="shared" si="67"/>
        <v>24265.120021999999</v>
      </c>
      <c r="N415" s="1">
        <f t="shared" si="68"/>
        <v>69.551663747810863</v>
      </c>
      <c r="O415" s="1">
        <f t="shared" si="69"/>
        <v>0.50847079037800691</v>
      </c>
      <c r="P415" s="1">
        <f t="shared" si="70"/>
        <v>546.01389500000005</v>
      </c>
      <c r="Q415" s="1">
        <f t="shared" si="71"/>
        <v>43.842721791559008</v>
      </c>
      <c r="R415" s="1">
        <f t="shared" si="72"/>
        <v>9.6642919999999979</v>
      </c>
      <c r="S415" s="1">
        <f t="shared" si="56"/>
        <v>722.29247999999995</v>
      </c>
      <c r="T415" s="1">
        <f t="shared" si="73"/>
        <v>6405.0781299999999</v>
      </c>
      <c r="U415" s="1">
        <f t="shared" si="74"/>
        <v>55.711480000000002</v>
      </c>
      <c r="V415" s="1">
        <f t="shared" si="75"/>
        <v>5878.3617199999999</v>
      </c>
      <c r="W415" s="1">
        <v>855.7</v>
      </c>
    </row>
    <row r="416" spans="1:23" x14ac:dyDescent="0.35">
      <c r="A416" s="1">
        <v>2003</v>
      </c>
      <c r="B416" s="1">
        <v>2</v>
      </c>
      <c r="C416" s="1">
        <f t="shared" si="57"/>
        <v>1705.1879200000001</v>
      </c>
      <c r="D416" s="1">
        <f t="shared" si="58"/>
        <v>2879.7081000000003</v>
      </c>
      <c r="E416" s="1">
        <f t="shared" si="59"/>
        <v>4417.4953679999999</v>
      </c>
      <c r="F416" s="1">
        <f t="shared" si="60"/>
        <v>1.3547887605953415</v>
      </c>
      <c r="G416" s="1">
        <f t="shared" si="61"/>
        <v>182.6553911205074</v>
      </c>
      <c r="H416" s="1">
        <f t="shared" si="62"/>
        <v>2973.8447860000006</v>
      </c>
      <c r="I416" s="1">
        <f t="shared" si="63"/>
        <v>2750.3045900000006</v>
      </c>
      <c r="J416" s="1">
        <f t="shared" si="64"/>
        <v>1742.8619880000001</v>
      </c>
      <c r="K416" s="1">
        <f t="shared" si="65"/>
        <v>22.33564377231674</v>
      </c>
      <c r="L416" s="1">
        <f t="shared" si="66"/>
        <v>4092.4204040000004</v>
      </c>
      <c r="M416" s="1">
        <f t="shared" si="67"/>
        <v>25136.739786000002</v>
      </c>
      <c r="N416" s="1">
        <f t="shared" si="68"/>
        <v>70.801219099221143</v>
      </c>
      <c r="O416" s="1">
        <f t="shared" si="69"/>
        <v>0.48207598542286256</v>
      </c>
      <c r="P416" s="1">
        <f t="shared" si="70"/>
        <v>538.17704800000001</v>
      </c>
      <c r="Q416" s="1">
        <f t="shared" si="71"/>
        <v>41.286181380141109</v>
      </c>
      <c r="R416" s="1">
        <f t="shared" si="72"/>
        <v>10.826184</v>
      </c>
      <c r="S416" s="1">
        <f t="shared" si="56"/>
        <v>711.89608799999996</v>
      </c>
      <c r="T416" s="1">
        <f t="shared" si="73"/>
        <v>6478.1521199999997</v>
      </c>
      <c r="U416" s="1">
        <f t="shared" si="74"/>
        <v>55.315469</v>
      </c>
      <c r="V416" s="1">
        <f t="shared" si="75"/>
        <v>5752.81772</v>
      </c>
      <c r="W416" s="1">
        <v>841.1</v>
      </c>
    </row>
    <row r="417" spans="1:23" x14ac:dyDescent="0.35">
      <c r="A417" s="1">
        <v>2003</v>
      </c>
      <c r="B417" s="1">
        <v>3</v>
      </c>
      <c r="C417" s="1">
        <f t="shared" si="57"/>
        <v>1744.1034</v>
      </c>
      <c r="D417" s="1">
        <f t="shared" si="58"/>
        <v>3351.7602000000002</v>
      </c>
      <c r="E417" s="1">
        <f t="shared" si="59"/>
        <v>4318.5118320000001</v>
      </c>
      <c r="F417" s="1">
        <f t="shared" si="60"/>
        <v>1.3757736877982276</v>
      </c>
      <c r="G417" s="1">
        <f t="shared" si="61"/>
        <v>182.49450310483968</v>
      </c>
      <c r="H417" s="1">
        <f t="shared" si="62"/>
        <v>2860.4057040000002</v>
      </c>
      <c r="I417" s="1">
        <f t="shared" si="63"/>
        <v>2647.8355879999999</v>
      </c>
      <c r="J417" s="1">
        <f t="shared" si="64"/>
        <v>1602.87852</v>
      </c>
      <c r="K417" s="1">
        <f t="shared" si="65"/>
        <v>20.602358887952825</v>
      </c>
      <c r="L417" s="1">
        <f t="shared" si="66"/>
        <v>4291.7337280000002</v>
      </c>
      <c r="M417" s="1">
        <f t="shared" si="67"/>
        <v>23601.433087999998</v>
      </c>
      <c r="N417" s="1">
        <f t="shared" si="68"/>
        <v>67.553889171326901</v>
      </c>
      <c r="O417" s="1">
        <f t="shared" si="69"/>
        <v>0.42821742605915269</v>
      </c>
      <c r="P417" s="1">
        <f t="shared" si="70"/>
        <v>548.82198399999993</v>
      </c>
      <c r="Q417" s="1">
        <f t="shared" si="71"/>
        <v>46.762117950925528</v>
      </c>
      <c r="R417" s="1">
        <f t="shared" si="72"/>
        <v>10.385363999999999</v>
      </c>
      <c r="S417" s="1">
        <f t="shared" si="56"/>
        <v>700.26322499999992</v>
      </c>
      <c r="T417" s="1">
        <f t="shared" si="73"/>
        <v>6412.9342000000006</v>
      </c>
      <c r="U417" s="1">
        <f t="shared" si="74"/>
        <v>54.201152</v>
      </c>
      <c r="V417" s="1">
        <f t="shared" si="75"/>
        <v>5720.5765600000004</v>
      </c>
      <c r="W417" s="1">
        <v>848.2</v>
      </c>
    </row>
    <row r="418" spans="1:23" x14ac:dyDescent="0.35">
      <c r="A418" s="1">
        <v>2003</v>
      </c>
      <c r="B418" s="1">
        <v>4</v>
      </c>
      <c r="C418" s="1">
        <f t="shared" si="57"/>
        <v>1884.4995000000001</v>
      </c>
      <c r="D418" s="1">
        <f t="shared" si="58"/>
        <v>4313.3295000000007</v>
      </c>
      <c r="E418" s="1">
        <f t="shared" si="59"/>
        <v>4594.4424319999998</v>
      </c>
      <c r="F418" s="1">
        <f t="shared" si="60"/>
        <v>1.6574724101103597</v>
      </c>
      <c r="G418" s="1">
        <f t="shared" si="61"/>
        <v>183.8109505629923</v>
      </c>
      <c r="H418" s="1">
        <f t="shared" si="62"/>
        <v>3303.0891610000003</v>
      </c>
      <c r="I418" s="1">
        <f t="shared" si="63"/>
        <v>3290.0833320000002</v>
      </c>
      <c r="J418" s="1">
        <f t="shared" si="64"/>
        <v>1891.6268160000002</v>
      </c>
      <c r="K418" s="1">
        <f t="shared" si="65"/>
        <v>19.739010989010989</v>
      </c>
      <c r="L418" s="1">
        <f t="shared" si="66"/>
        <v>4702.0489120000011</v>
      </c>
      <c r="M418" s="1">
        <f t="shared" si="67"/>
        <v>26712.463060999999</v>
      </c>
      <c r="N418" s="1">
        <f t="shared" si="68"/>
        <v>65.865601345668637</v>
      </c>
      <c r="O418" s="1">
        <f t="shared" si="69"/>
        <v>0.49349526554137507</v>
      </c>
      <c r="P418" s="1">
        <f t="shared" si="70"/>
        <v>634.06231200000002</v>
      </c>
      <c r="Q418" s="1">
        <f t="shared" si="71"/>
        <v>50.201677765285822</v>
      </c>
      <c r="R418" s="1">
        <f t="shared" si="72"/>
        <v>11.869616999999998</v>
      </c>
      <c r="S418" s="1">
        <f t="shared" si="56"/>
        <v>705.77723999999989</v>
      </c>
      <c r="T418" s="1">
        <f t="shared" si="73"/>
        <v>7257.2078500000007</v>
      </c>
      <c r="U418" s="1">
        <f t="shared" si="74"/>
        <v>64.039583999999991</v>
      </c>
      <c r="V418" s="1">
        <f t="shared" si="75"/>
        <v>6276.4961999999996</v>
      </c>
      <c r="W418" s="1">
        <v>916.9</v>
      </c>
    </row>
    <row r="419" spans="1:23" x14ac:dyDescent="0.35">
      <c r="A419" s="1">
        <v>2003</v>
      </c>
      <c r="B419" s="1">
        <v>5</v>
      </c>
      <c r="C419" s="1">
        <f t="shared" si="57"/>
        <v>1969.7962</v>
      </c>
      <c r="D419" s="1">
        <f t="shared" si="58"/>
        <v>4513.8185999999996</v>
      </c>
      <c r="E419" s="1">
        <f t="shared" si="59"/>
        <v>5020.0016400000004</v>
      </c>
      <c r="F419" s="1">
        <f t="shared" si="60"/>
        <v>1.7302832244008715</v>
      </c>
      <c r="G419" s="1">
        <f t="shared" si="61"/>
        <v>190.43856469735411</v>
      </c>
      <c r="H419" s="1">
        <f t="shared" si="62"/>
        <v>3526.3757250000003</v>
      </c>
      <c r="I419" s="1">
        <f t="shared" si="63"/>
        <v>3515.6849160000002</v>
      </c>
      <c r="J419" s="1">
        <f t="shared" si="64"/>
        <v>2012.677398</v>
      </c>
      <c r="K419" s="1">
        <f t="shared" si="65"/>
        <v>21.412165036154825</v>
      </c>
      <c r="L419" s="1">
        <f t="shared" si="66"/>
        <v>4968.0908430000009</v>
      </c>
      <c r="M419" s="1">
        <f t="shared" si="67"/>
        <v>29403.496590000002</v>
      </c>
      <c r="N419" s="1">
        <f t="shared" si="68"/>
        <v>70.6043412671807</v>
      </c>
      <c r="O419" s="1">
        <f t="shared" si="69"/>
        <v>0.52392059553349868</v>
      </c>
      <c r="P419" s="1">
        <f t="shared" si="70"/>
        <v>649.15054199999997</v>
      </c>
      <c r="Q419" s="1">
        <f t="shared" si="71"/>
        <v>53.821465786731501</v>
      </c>
      <c r="R419" s="1">
        <f t="shared" si="72"/>
        <v>13.727207999999997</v>
      </c>
      <c r="S419" s="1">
        <f t="shared" si="56"/>
        <v>764.66848800000002</v>
      </c>
      <c r="T419" s="1">
        <f t="shared" si="73"/>
        <v>7671.5689500000008</v>
      </c>
      <c r="U419" s="1">
        <f t="shared" si="74"/>
        <v>66.416786000000002</v>
      </c>
      <c r="V419" s="1">
        <f t="shared" si="75"/>
        <v>6624.3108400000001</v>
      </c>
      <c r="W419" s="1">
        <v>963.6</v>
      </c>
    </row>
    <row r="420" spans="1:23" x14ac:dyDescent="0.35">
      <c r="A420" s="1">
        <v>2003</v>
      </c>
      <c r="B420" s="1">
        <v>6</v>
      </c>
      <c r="C420" s="1">
        <f t="shared" si="57"/>
        <v>2039.22253</v>
      </c>
      <c r="D420" s="1">
        <f t="shared" si="58"/>
        <v>4572.9825000000001</v>
      </c>
      <c r="E420" s="1">
        <f t="shared" si="59"/>
        <v>5184.9814500000002</v>
      </c>
      <c r="F420" s="1">
        <f t="shared" si="60"/>
        <v>1.7563389345727562</v>
      </c>
      <c r="G420" s="1">
        <f t="shared" si="61"/>
        <v>179.52521896707944</v>
      </c>
      <c r="H420" s="1">
        <f t="shared" si="62"/>
        <v>3550.1075099999998</v>
      </c>
      <c r="I420" s="1">
        <f t="shared" si="63"/>
        <v>3707.2096379999998</v>
      </c>
      <c r="J420" s="1">
        <f t="shared" si="64"/>
        <v>2177.927244</v>
      </c>
      <c r="K420" s="1">
        <f t="shared" si="65"/>
        <v>24.43762120232709</v>
      </c>
      <c r="L420" s="1">
        <f t="shared" si="66"/>
        <v>4926.5123130000002</v>
      </c>
      <c r="M420" s="1">
        <f t="shared" si="67"/>
        <v>28406.017007999999</v>
      </c>
      <c r="N420" s="1">
        <f t="shared" si="68"/>
        <v>75.856940036746295</v>
      </c>
      <c r="O420" s="1">
        <f t="shared" si="69"/>
        <v>0.56061087866108783</v>
      </c>
      <c r="P420" s="1">
        <f t="shared" si="70"/>
        <v>674.457044</v>
      </c>
      <c r="Q420" s="1">
        <f t="shared" si="71"/>
        <v>58.91722943722943</v>
      </c>
      <c r="R420" s="1">
        <f t="shared" si="72"/>
        <v>15.02952</v>
      </c>
      <c r="S420" s="1">
        <f t="shared" si="56"/>
        <v>809.53631999999993</v>
      </c>
      <c r="T420" s="1">
        <f t="shared" si="73"/>
        <v>7898.8482000000004</v>
      </c>
      <c r="U420" s="1">
        <f t="shared" si="74"/>
        <v>66.698230000000009</v>
      </c>
      <c r="V420" s="1">
        <f t="shared" si="75"/>
        <v>6669.6203999999998</v>
      </c>
      <c r="W420" s="1">
        <v>974.5</v>
      </c>
    </row>
    <row r="421" spans="1:23" x14ac:dyDescent="0.35">
      <c r="A421" s="1">
        <v>2003</v>
      </c>
      <c r="B421" s="1">
        <v>7</v>
      </c>
      <c r="C421" s="1">
        <f t="shared" si="57"/>
        <v>2024.4993200000001</v>
      </c>
      <c r="D421" s="1">
        <f t="shared" si="58"/>
        <v>4573.7640000000001</v>
      </c>
      <c r="E421" s="1">
        <f t="shared" si="59"/>
        <v>5165.4616640000004</v>
      </c>
      <c r="F421" s="1">
        <f t="shared" si="60"/>
        <v>1.8670151889791593</v>
      </c>
      <c r="G421" s="1">
        <f t="shared" si="61"/>
        <v>178.40626283615629</v>
      </c>
      <c r="H421" s="1">
        <f t="shared" si="62"/>
        <v>3605.4542369999999</v>
      </c>
      <c r="I421" s="1">
        <f t="shared" si="63"/>
        <v>3917.2155660000003</v>
      </c>
      <c r="J421" s="1">
        <f t="shared" si="64"/>
        <v>2424.3685839999998</v>
      </c>
      <c r="K421" s="1">
        <f t="shared" si="65"/>
        <v>25.687208924509907</v>
      </c>
      <c r="L421" s="1">
        <f t="shared" si="66"/>
        <v>4956.0942969999996</v>
      </c>
      <c r="M421" s="1">
        <f t="shared" si="67"/>
        <v>28225.749199999998</v>
      </c>
      <c r="N421" s="1">
        <f t="shared" si="68"/>
        <v>79.296932006633497</v>
      </c>
      <c r="O421" s="1">
        <f t="shared" si="69"/>
        <v>0.60442185514612445</v>
      </c>
      <c r="P421" s="1">
        <f t="shared" si="70"/>
        <v>693.58310099999994</v>
      </c>
      <c r="Q421" s="1">
        <f t="shared" si="71"/>
        <v>68.228447528187331</v>
      </c>
      <c r="R421" s="1">
        <f t="shared" si="72"/>
        <v>14.199900000000001</v>
      </c>
      <c r="S421" s="1">
        <f t="shared" si="56"/>
        <v>871.28928900000005</v>
      </c>
      <c r="T421" s="1">
        <f t="shared" si="73"/>
        <v>7930.9952699999994</v>
      </c>
      <c r="U421" s="1">
        <f t="shared" si="74"/>
        <v>69.491917000000001</v>
      </c>
      <c r="V421" s="1">
        <f t="shared" si="75"/>
        <v>6694.0171</v>
      </c>
      <c r="W421" s="1">
        <v>990.3</v>
      </c>
    </row>
    <row r="422" spans="1:23" x14ac:dyDescent="0.35">
      <c r="A422" s="1">
        <v>2003</v>
      </c>
      <c r="B422" s="1">
        <v>8</v>
      </c>
      <c r="C422" s="1">
        <f t="shared" si="57"/>
        <v>2072.1257199999995</v>
      </c>
      <c r="D422" s="1">
        <f t="shared" si="58"/>
        <v>5093.9117999999999</v>
      </c>
      <c r="E422" s="1">
        <f t="shared" si="59"/>
        <v>5416.4427839999998</v>
      </c>
      <c r="F422" s="1">
        <f t="shared" si="60"/>
        <v>1.9643169594836858</v>
      </c>
      <c r="G422" s="1">
        <f t="shared" si="61"/>
        <v>171.79480983907601</v>
      </c>
      <c r="H422" s="1">
        <f t="shared" si="62"/>
        <v>3635.9391600000004</v>
      </c>
      <c r="I422" s="1">
        <f t="shared" si="63"/>
        <v>3826.0688400000004</v>
      </c>
      <c r="J422" s="1">
        <f t="shared" si="64"/>
        <v>2427.2058600000005</v>
      </c>
      <c r="K422" s="1">
        <f t="shared" si="65"/>
        <v>29.580244221543829</v>
      </c>
      <c r="L422" s="1">
        <f t="shared" si="66"/>
        <v>5485.4103599999999</v>
      </c>
      <c r="M422" s="1">
        <f t="shared" si="67"/>
        <v>27721.206000000002</v>
      </c>
      <c r="N422" s="1">
        <f t="shared" si="68"/>
        <v>88.489605612113948</v>
      </c>
      <c r="O422" s="1">
        <f t="shared" si="69"/>
        <v>0.64663260962111535</v>
      </c>
      <c r="P422" s="1">
        <f t="shared" si="70"/>
        <v>687.02350999999999</v>
      </c>
      <c r="Q422" s="1">
        <f t="shared" si="71"/>
        <v>77.328538001559934</v>
      </c>
      <c r="R422" s="1">
        <f t="shared" si="72"/>
        <v>15.875200000000001</v>
      </c>
      <c r="S422" s="1">
        <f t="shared" si="56"/>
        <v>903.77466299999992</v>
      </c>
      <c r="T422" s="1">
        <f t="shared" si="73"/>
        <v>7808.2074000000011</v>
      </c>
      <c r="U422" s="1">
        <f t="shared" si="74"/>
        <v>70.078384999999997</v>
      </c>
      <c r="V422" s="1">
        <f t="shared" si="75"/>
        <v>6564.07215</v>
      </c>
      <c r="W422" s="1">
        <v>1008</v>
      </c>
    </row>
    <row r="423" spans="1:23" x14ac:dyDescent="0.35">
      <c r="A423" s="1">
        <v>2003</v>
      </c>
      <c r="B423" s="1">
        <v>9</v>
      </c>
      <c r="C423" s="1">
        <f t="shared" si="57"/>
        <v>2156.5277999999998</v>
      </c>
      <c r="D423" s="1">
        <f t="shared" si="58"/>
        <v>5535.0027</v>
      </c>
      <c r="E423" s="1">
        <f t="shared" si="59"/>
        <v>5483.472957</v>
      </c>
      <c r="F423" s="1">
        <f t="shared" si="60"/>
        <v>2.1639664170637625</v>
      </c>
      <c r="G423" s="1">
        <f t="shared" si="61"/>
        <v>165.17578832910476</v>
      </c>
      <c r="H423" s="1">
        <f t="shared" si="62"/>
        <v>3655.3983399999997</v>
      </c>
      <c r="I423" s="1">
        <f t="shared" si="63"/>
        <v>3797.4054799999999</v>
      </c>
      <c r="J423" s="1">
        <f t="shared" si="64"/>
        <v>2355.04016</v>
      </c>
      <c r="K423" s="1">
        <f t="shared" si="65"/>
        <v>31.042716319824752</v>
      </c>
      <c r="L423" s="1">
        <f t="shared" si="66"/>
        <v>5232.2850799999997</v>
      </c>
      <c r="M423" s="1">
        <f t="shared" si="67"/>
        <v>28701.089999999997</v>
      </c>
      <c r="N423" s="1">
        <f t="shared" si="68"/>
        <v>91.667115177610327</v>
      </c>
      <c r="O423" s="1">
        <f t="shared" si="69"/>
        <v>0.60706701479547431</v>
      </c>
      <c r="P423" s="1">
        <f t="shared" si="70"/>
        <v>711.8456799999999</v>
      </c>
      <c r="Q423" s="1">
        <f t="shared" si="71"/>
        <v>69.695249632257514</v>
      </c>
      <c r="R423" s="1">
        <f t="shared" si="72"/>
        <v>16.846059</v>
      </c>
      <c r="S423" s="1">
        <f t="shared" si="56"/>
        <v>928.44594299999994</v>
      </c>
      <c r="T423" s="1">
        <f t="shared" si="73"/>
        <v>7816.3976000000002</v>
      </c>
      <c r="U423" s="1">
        <f t="shared" si="74"/>
        <v>73.145579999999995</v>
      </c>
      <c r="V423" s="1">
        <f t="shared" si="75"/>
        <v>6796.8933029999998</v>
      </c>
      <c r="W423" s="1">
        <v>996</v>
      </c>
    </row>
    <row r="424" spans="1:23" x14ac:dyDescent="0.35">
      <c r="A424" s="1">
        <v>2003</v>
      </c>
      <c r="B424" s="1">
        <v>10</v>
      </c>
      <c r="C424" s="1">
        <f t="shared" si="57"/>
        <v>2317.5576000000001</v>
      </c>
      <c r="D424" s="1">
        <f t="shared" si="58"/>
        <v>6273.9197999999997</v>
      </c>
      <c r="E424" s="1">
        <f t="shared" si="59"/>
        <v>5890.9293299999999</v>
      </c>
      <c r="F424" s="1">
        <f t="shared" si="60"/>
        <v>2.4197286512370315</v>
      </c>
      <c r="G424" s="1">
        <f t="shared" si="61"/>
        <v>162.9011212062633</v>
      </c>
      <c r="H424" s="1">
        <f t="shared" si="62"/>
        <v>3907.5148800000002</v>
      </c>
      <c r="I424" s="1">
        <f t="shared" si="63"/>
        <v>4235.0988159999997</v>
      </c>
      <c r="J424" s="1">
        <f t="shared" si="64"/>
        <v>2457.0359040000003</v>
      </c>
      <c r="K424" s="1">
        <f t="shared" si="65"/>
        <v>34.331421006178289</v>
      </c>
      <c r="L424" s="1">
        <f t="shared" si="66"/>
        <v>5519.764416</v>
      </c>
      <c r="M424" s="1">
        <f t="shared" si="67"/>
        <v>30087.123200000002</v>
      </c>
      <c r="N424" s="1">
        <f t="shared" si="68"/>
        <v>96.039927239654389</v>
      </c>
      <c r="O424" s="1">
        <f t="shared" si="69"/>
        <v>0.66105618926911702</v>
      </c>
      <c r="P424" s="1">
        <f t="shared" si="70"/>
        <v>732.286564</v>
      </c>
      <c r="Q424" s="1">
        <f t="shared" si="71"/>
        <v>65.900305010893263</v>
      </c>
      <c r="R424" s="1">
        <f t="shared" si="72"/>
        <v>15.65959</v>
      </c>
      <c r="S424" s="1">
        <f t="shared" si="56"/>
        <v>981.15485999999999</v>
      </c>
      <c r="T424" s="1">
        <f t="shared" si="73"/>
        <v>8258.8128000000015</v>
      </c>
      <c r="U424" s="1">
        <f t="shared" si="74"/>
        <v>78.801932000000008</v>
      </c>
      <c r="V424" s="1">
        <f t="shared" si="75"/>
        <v>7270.4663630000005</v>
      </c>
      <c r="W424" s="1">
        <v>1050.7</v>
      </c>
    </row>
    <row r="425" spans="1:23" x14ac:dyDescent="0.35">
      <c r="A425" s="1">
        <v>2003</v>
      </c>
      <c r="B425" s="1">
        <v>11</v>
      </c>
      <c r="C425" s="1">
        <f t="shared" si="57"/>
        <v>2307.9095200000002</v>
      </c>
      <c r="D425" s="1">
        <f t="shared" si="58"/>
        <v>6850.4495999999999</v>
      </c>
      <c r="E425" s="1">
        <f t="shared" si="59"/>
        <v>6049.372483000001</v>
      </c>
      <c r="F425" s="1">
        <f t="shared" si="60"/>
        <v>2.346295551443971</v>
      </c>
      <c r="G425" s="1">
        <f t="shared" si="61"/>
        <v>168.80753896339255</v>
      </c>
      <c r="H425" s="1">
        <f t="shared" si="62"/>
        <v>4107.6931260000001</v>
      </c>
      <c r="I425" s="1">
        <f t="shared" si="63"/>
        <v>4492.8924299999999</v>
      </c>
      <c r="J425" s="1">
        <f t="shared" si="64"/>
        <v>2602.7579700000001</v>
      </c>
      <c r="K425" s="1">
        <f t="shared" si="65"/>
        <v>35.290583351540306</v>
      </c>
      <c r="L425" s="1">
        <f t="shared" si="66"/>
        <v>5656.3823940000002</v>
      </c>
      <c r="M425" s="1">
        <f t="shared" si="67"/>
        <v>32570.9064</v>
      </c>
      <c r="N425" s="1">
        <f t="shared" si="68"/>
        <v>92.150077547669014</v>
      </c>
      <c r="O425" s="1">
        <f t="shared" si="69"/>
        <v>0.66235181564826751</v>
      </c>
      <c r="P425" s="1">
        <f t="shared" si="70"/>
        <v>751.93879200000003</v>
      </c>
      <c r="Q425" s="1">
        <f t="shared" si="71"/>
        <v>70.691398783666386</v>
      </c>
      <c r="R425" s="1">
        <f t="shared" si="72"/>
        <v>16.286928</v>
      </c>
      <c r="S425" s="1">
        <f t="shared" si="56"/>
        <v>975.87899400000015</v>
      </c>
      <c r="T425" s="1">
        <f t="shared" si="73"/>
        <v>8698.6484999999993</v>
      </c>
      <c r="U425" s="1">
        <f t="shared" si="74"/>
        <v>81.423900000000003</v>
      </c>
      <c r="V425" s="1">
        <f t="shared" si="75"/>
        <v>7479.6942400000007</v>
      </c>
      <c r="W425" s="1">
        <v>1058.2</v>
      </c>
    </row>
    <row r="426" spans="1:23" x14ac:dyDescent="0.35">
      <c r="A426" s="1">
        <v>2003</v>
      </c>
      <c r="B426" s="1">
        <v>12</v>
      </c>
      <c r="C426" s="1">
        <f t="shared" si="57"/>
        <v>2481.1196200000004</v>
      </c>
      <c r="D426" s="1">
        <f t="shared" si="58"/>
        <v>7689.2088000000003</v>
      </c>
      <c r="E426" s="1">
        <f t="shared" si="59"/>
        <v>6338.3061899999993</v>
      </c>
      <c r="F426" s="1">
        <f t="shared" si="60"/>
        <v>2.5033719989209602</v>
      </c>
      <c r="G426" s="1">
        <f t="shared" si="61"/>
        <v>180.87401983882467</v>
      </c>
      <c r="H426" s="1">
        <f t="shared" si="62"/>
        <v>4478.6845199999998</v>
      </c>
      <c r="I426" s="1">
        <f t="shared" si="63"/>
        <v>4991.3434079999997</v>
      </c>
      <c r="J426" s="1">
        <f t="shared" si="64"/>
        <v>2849.3945039999999</v>
      </c>
      <c r="K426" s="1">
        <f t="shared" si="65"/>
        <v>41.2</v>
      </c>
      <c r="L426" s="1">
        <f t="shared" si="66"/>
        <v>6194.214923999999</v>
      </c>
      <c r="M426" s="1">
        <f t="shared" si="67"/>
        <v>33845.355599999995</v>
      </c>
      <c r="N426" s="1">
        <f t="shared" si="68"/>
        <v>99.363797114937185</v>
      </c>
      <c r="O426" s="1">
        <f t="shared" si="69"/>
        <v>0.67984067085953881</v>
      </c>
      <c r="P426" s="1">
        <f t="shared" si="70"/>
        <v>782.77992000000006</v>
      </c>
      <c r="Q426" s="1">
        <f t="shared" si="71"/>
        <v>78.133845885025352</v>
      </c>
      <c r="R426" s="1">
        <f t="shared" si="72"/>
        <v>17.603082000000001</v>
      </c>
      <c r="S426" s="1">
        <f t="shared" si="56"/>
        <v>1019.0207820000001</v>
      </c>
      <c r="T426" s="1">
        <f t="shared" si="73"/>
        <v>9739.5873599999995</v>
      </c>
      <c r="U426" s="1">
        <f t="shared" si="74"/>
        <v>88.380680999999996</v>
      </c>
      <c r="V426" s="1">
        <f t="shared" si="75"/>
        <v>7994.346759</v>
      </c>
      <c r="W426" s="1">
        <v>1111.9000000000001</v>
      </c>
    </row>
    <row r="427" spans="1:23" x14ac:dyDescent="0.35">
      <c r="A427" s="1">
        <v>2004</v>
      </c>
      <c r="B427" s="1">
        <v>1</v>
      </c>
      <c r="C427" s="1">
        <f t="shared" si="57"/>
        <v>2499.1536000000001</v>
      </c>
      <c r="D427" s="1">
        <f t="shared" si="58"/>
        <v>7446.8207999999995</v>
      </c>
      <c r="E427" s="1">
        <f t="shared" si="59"/>
        <v>6433.6494499999999</v>
      </c>
      <c r="F427" s="1">
        <f t="shared" si="60"/>
        <v>2.4122249807379506</v>
      </c>
      <c r="G427" s="1">
        <f t="shared" si="61"/>
        <v>192.19142663831434</v>
      </c>
      <c r="H427" s="1">
        <f t="shared" si="62"/>
        <v>4536.7708359999997</v>
      </c>
      <c r="I427" s="1">
        <f t="shared" si="63"/>
        <v>5060.6683399999993</v>
      </c>
      <c r="J427" s="1">
        <f t="shared" si="64"/>
        <v>3033.1840019999995</v>
      </c>
      <c r="K427" s="1">
        <f t="shared" si="65"/>
        <v>39.976805831676607</v>
      </c>
      <c r="L427" s="1">
        <f t="shared" si="66"/>
        <v>6363.5292119999986</v>
      </c>
      <c r="M427" s="1">
        <f t="shared" si="67"/>
        <v>34631.400599999994</v>
      </c>
      <c r="N427" s="1">
        <f t="shared" si="68"/>
        <v>102.01125721313026</v>
      </c>
      <c r="O427" s="1">
        <f t="shared" si="69"/>
        <v>0.72428510456679474</v>
      </c>
      <c r="P427" s="1">
        <f t="shared" si="70"/>
        <v>852.36080800000002</v>
      </c>
      <c r="Q427" s="1">
        <f t="shared" si="71"/>
        <v>84.014403470715834</v>
      </c>
      <c r="R427" s="1">
        <f t="shared" si="72"/>
        <v>19.310200000000002</v>
      </c>
      <c r="S427" s="1">
        <f t="shared" si="56"/>
        <v>1070.5368960000001</v>
      </c>
      <c r="T427" s="1">
        <f t="shared" si="73"/>
        <v>9887.7923099999989</v>
      </c>
      <c r="U427" s="1">
        <f t="shared" si="74"/>
        <v>91.314805000000007</v>
      </c>
      <c r="V427" s="1">
        <f t="shared" si="75"/>
        <v>8006.8440480000008</v>
      </c>
      <c r="W427" s="1">
        <v>1131.0999999999999</v>
      </c>
    </row>
    <row r="428" spans="1:23" x14ac:dyDescent="0.35">
      <c r="A428" s="1">
        <v>2004</v>
      </c>
      <c r="B428" s="1">
        <v>2</v>
      </c>
      <c r="C428" s="1">
        <f t="shared" si="57"/>
        <v>2601.1044000000002</v>
      </c>
      <c r="D428" s="1">
        <f t="shared" si="58"/>
        <v>7485.8955000000005</v>
      </c>
      <c r="E428" s="1">
        <f t="shared" si="59"/>
        <v>6581.7001609999998</v>
      </c>
      <c r="F428" s="1">
        <f t="shared" si="60"/>
        <v>2.6164985163204748</v>
      </c>
      <c r="G428" s="1">
        <f t="shared" si="61"/>
        <v>202.37890997837354</v>
      </c>
      <c r="H428" s="1">
        <f t="shared" si="62"/>
        <v>4653.0745600000009</v>
      </c>
      <c r="I428" s="1">
        <f t="shared" si="63"/>
        <v>5018.6818400000002</v>
      </c>
      <c r="J428" s="1">
        <f t="shared" si="64"/>
        <v>3061.9235000000003</v>
      </c>
      <c r="K428" s="1">
        <f t="shared" si="65"/>
        <v>39.825240570733328</v>
      </c>
      <c r="L428" s="1">
        <f t="shared" si="66"/>
        <v>6359.9329800000014</v>
      </c>
      <c r="M428" s="1">
        <f t="shared" si="67"/>
        <v>34918.293000000005</v>
      </c>
      <c r="N428" s="1">
        <f t="shared" si="68"/>
        <v>101.18134335196555</v>
      </c>
      <c r="O428" s="1">
        <f t="shared" si="69"/>
        <v>0.74961391599490879</v>
      </c>
      <c r="P428" s="1">
        <f t="shared" si="70"/>
        <v>903.25871999999993</v>
      </c>
      <c r="Q428" s="1">
        <f t="shared" si="71"/>
        <v>84.327003484320556</v>
      </c>
      <c r="R428" s="1">
        <f t="shared" si="72"/>
        <v>20.747259</v>
      </c>
      <c r="S428" s="1">
        <f t="shared" si="56"/>
        <v>1088.8607400000001</v>
      </c>
      <c r="T428" s="1">
        <f t="shared" si="73"/>
        <v>10303.500600000001</v>
      </c>
      <c r="U428" s="1">
        <f t="shared" si="74"/>
        <v>94.393935999999982</v>
      </c>
      <c r="V428" s="1">
        <f t="shared" si="75"/>
        <v>8390.9990589999998</v>
      </c>
      <c r="W428" s="1">
        <v>1144.9000000000001</v>
      </c>
    </row>
    <row r="429" spans="1:23" x14ac:dyDescent="0.35">
      <c r="A429" s="1">
        <v>2004</v>
      </c>
      <c r="B429" s="1">
        <v>3</v>
      </c>
      <c r="C429" s="1">
        <f t="shared" si="57"/>
        <v>2618.8520400000002</v>
      </c>
      <c r="D429" s="1">
        <f t="shared" si="58"/>
        <v>7645.6325999999999</v>
      </c>
      <c r="E429" s="1">
        <f t="shared" si="59"/>
        <v>6555.3575549999996</v>
      </c>
      <c r="F429" s="1">
        <f t="shared" si="60"/>
        <v>2.3877250409165307</v>
      </c>
      <c r="G429" s="1">
        <f t="shared" si="61"/>
        <v>210.41427553128509</v>
      </c>
      <c r="H429" s="1">
        <f t="shared" si="62"/>
        <v>4464.4707450000005</v>
      </c>
      <c r="I429" s="1">
        <f t="shared" si="63"/>
        <v>4749.5260499999995</v>
      </c>
      <c r="J429" s="1">
        <f t="shared" si="64"/>
        <v>2919.4554750000002</v>
      </c>
      <c r="K429" s="1">
        <f t="shared" si="65"/>
        <v>40.874279123414077</v>
      </c>
      <c r="L429" s="1">
        <f t="shared" si="66"/>
        <v>6375.6971700000004</v>
      </c>
      <c r="M429" s="1">
        <f t="shared" si="67"/>
        <v>33432.762000000002</v>
      </c>
      <c r="N429" s="1">
        <f t="shared" si="68"/>
        <v>112.42097687362057</v>
      </c>
      <c r="O429" s="1">
        <f t="shared" si="69"/>
        <v>0.7703412073490814</v>
      </c>
      <c r="P429" s="1">
        <f t="shared" si="70"/>
        <v>945.52324999999996</v>
      </c>
      <c r="Q429" s="1">
        <f t="shared" si="71"/>
        <v>89.121465968586378</v>
      </c>
      <c r="R429" s="1">
        <f t="shared" si="72"/>
        <v>22.626863999999998</v>
      </c>
      <c r="S429" s="1">
        <f t="shared" si="56"/>
        <v>1079.8945080000001</v>
      </c>
      <c r="T429" s="1">
        <f t="shared" si="73"/>
        <v>9874.2901500000007</v>
      </c>
      <c r="U429" s="1">
        <f t="shared" si="74"/>
        <v>91.531127999999995</v>
      </c>
      <c r="V429" s="1">
        <f t="shared" si="75"/>
        <v>8095.0696860000007</v>
      </c>
      <c r="W429" s="1">
        <v>1126.2</v>
      </c>
    </row>
    <row r="430" spans="1:23" x14ac:dyDescent="0.35">
      <c r="A430" s="1">
        <v>2004</v>
      </c>
      <c r="B430" s="1">
        <v>4</v>
      </c>
      <c r="C430" s="1">
        <f t="shared" si="57"/>
        <v>2451.29664</v>
      </c>
      <c r="D430" s="1">
        <f t="shared" si="58"/>
        <v>6689.9084000000003</v>
      </c>
      <c r="E430" s="1">
        <f t="shared" si="59"/>
        <v>6016.4493059999995</v>
      </c>
      <c r="F430" s="1">
        <f t="shared" si="60"/>
        <v>2.2960133530204785</v>
      </c>
      <c r="G430" s="1">
        <f t="shared" si="61"/>
        <v>192.77162291140615</v>
      </c>
      <c r="H430" s="1">
        <f t="shared" si="62"/>
        <v>4402.5222960000001</v>
      </c>
      <c r="I430" s="1">
        <f t="shared" si="63"/>
        <v>4775.078622</v>
      </c>
      <c r="J430" s="1">
        <f t="shared" si="64"/>
        <v>3016.6122839999998</v>
      </c>
      <c r="K430" s="1">
        <f t="shared" si="65"/>
        <v>40.389026309871824</v>
      </c>
      <c r="L430" s="1">
        <f t="shared" si="66"/>
        <v>6376.6406699999998</v>
      </c>
      <c r="M430" s="1">
        <f t="shared" si="67"/>
        <v>33573.563999999998</v>
      </c>
      <c r="N430" s="1">
        <f t="shared" si="68"/>
        <v>106.52830359568881</v>
      </c>
      <c r="O430" s="1">
        <f t="shared" si="69"/>
        <v>0.73536455448076021</v>
      </c>
      <c r="P430" s="1">
        <f t="shared" si="70"/>
        <v>871.45618799999988</v>
      </c>
      <c r="Q430" s="1">
        <f t="shared" si="71"/>
        <v>94.780172789946775</v>
      </c>
      <c r="R430" s="1">
        <f t="shared" si="72"/>
        <v>19.381409999999999</v>
      </c>
      <c r="S430" s="1">
        <f t="shared" si="56"/>
        <v>1053.5366240000001</v>
      </c>
      <c r="T430" s="1">
        <f t="shared" si="73"/>
        <v>9716.8028999999988</v>
      </c>
      <c r="U430" s="1">
        <f t="shared" si="74"/>
        <v>89.675172000000003</v>
      </c>
      <c r="V430" s="1">
        <f t="shared" si="75"/>
        <v>7987.6074789999984</v>
      </c>
      <c r="W430" s="1">
        <v>1107.3</v>
      </c>
    </row>
    <row r="431" spans="1:23" x14ac:dyDescent="0.35">
      <c r="A431" s="1">
        <v>2004</v>
      </c>
      <c r="B431" s="1">
        <v>5</v>
      </c>
      <c r="C431" s="1">
        <f t="shared" si="57"/>
        <v>2474.3890199999996</v>
      </c>
      <c r="D431" s="1">
        <f t="shared" si="58"/>
        <v>6129.3119999999999</v>
      </c>
      <c r="E431" s="1">
        <f t="shared" si="59"/>
        <v>6177.4711479999996</v>
      </c>
      <c r="F431" s="1">
        <f t="shared" si="60"/>
        <v>2.2307572209211552</v>
      </c>
      <c r="G431" s="1">
        <f t="shared" si="61"/>
        <v>187.98448675816744</v>
      </c>
      <c r="H431" s="1">
        <f t="shared" si="62"/>
        <v>4471.8111179999996</v>
      </c>
      <c r="I431" s="1">
        <f t="shared" si="63"/>
        <v>4778.6302259999993</v>
      </c>
      <c r="J431" s="1">
        <f t="shared" si="64"/>
        <v>2953.5451919999996</v>
      </c>
      <c r="K431" s="1">
        <f t="shared" si="65"/>
        <v>32.620932277924361</v>
      </c>
      <c r="L431" s="1">
        <f t="shared" si="66"/>
        <v>6367.8552300000001</v>
      </c>
      <c r="M431" s="1">
        <f t="shared" si="67"/>
        <v>33334.803</v>
      </c>
      <c r="N431" s="1">
        <f t="shared" si="68"/>
        <v>102.59651205259316</v>
      </c>
      <c r="O431" s="1">
        <f t="shared" si="69"/>
        <v>0.69293564932546015</v>
      </c>
      <c r="P431" s="1">
        <f t="shared" si="70"/>
        <v>876.16811700000005</v>
      </c>
      <c r="Q431" s="1">
        <f t="shared" si="71"/>
        <v>95.323623753792802</v>
      </c>
      <c r="R431" s="1">
        <f t="shared" si="72"/>
        <v>18.471299999999999</v>
      </c>
      <c r="S431" s="1">
        <f t="shared" si="56"/>
        <v>1025.1871659999999</v>
      </c>
      <c r="T431" s="1">
        <f t="shared" si="73"/>
        <v>9699.20298</v>
      </c>
      <c r="U431" s="1">
        <f t="shared" si="74"/>
        <v>90.241905000000003</v>
      </c>
      <c r="V431" s="1">
        <f t="shared" si="75"/>
        <v>8116.5810109999993</v>
      </c>
      <c r="W431" s="1">
        <v>1120.7</v>
      </c>
    </row>
    <row r="432" spans="1:23" x14ac:dyDescent="0.35">
      <c r="A432" s="1">
        <v>2004</v>
      </c>
      <c r="B432" s="1">
        <v>6</v>
      </c>
      <c r="C432" s="1">
        <f t="shared" si="57"/>
        <v>2467.73065</v>
      </c>
      <c r="D432" s="1">
        <f t="shared" si="58"/>
        <v>6852.2759999999998</v>
      </c>
      <c r="E432" s="1">
        <f t="shared" si="59"/>
        <v>6410.0395579999995</v>
      </c>
      <c r="F432" s="1">
        <f t="shared" si="60"/>
        <v>2.3389007176090217</v>
      </c>
      <c r="G432" s="1">
        <f t="shared" si="61"/>
        <v>169.05009303337121</v>
      </c>
      <c r="H432" s="1">
        <f t="shared" si="62"/>
        <v>4549.3949129999992</v>
      </c>
      <c r="I432" s="1">
        <f t="shared" si="63"/>
        <v>4939.0620509999999</v>
      </c>
      <c r="J432" s="1">
        <f t="shared" si="64"/>
        <v>2862.9212919999995</v>
      </c>
      <c r="K432" s="1">
        <f t="shared" si="65"/>
        <v>32.748232735182157</v>
      </c>
      <c r="L432" s="1">
        <f t="shared" si="66"/>
        <v>6661.6457529999989</v>
      </c>
      <c r="M432" s="1">
        <f t="shared" si="67"/>
        <v>34235.720399999998</v>
      </c>
      <c r="N432" s="1">
        <f t="shared" si="68"/>
        <v>108.90687850123977</v>
      </c>
      <c r="O432" s="1">
        <f t="shared" si="69"/>
        <v>0.68063230835859678</v>
      </c>
      <c r="P432" s="1">
        <f t="shared" si="70"/>
        <v>894.51833999999997</v>
      </c>
      <c r="Q432" s="1">
        <f t="shared" si="71"/>
        <v>91.036040696671847</v>
      </c>
      <c r="R432" s="1">
        <f t="shared" si="72"/>
        <v>18.398496000000002</v>
      </c>
      <c r="S432" s="1">
        <f t="shared" si="56"/>
        <v>1039.8692610000001</v>
      </c>
      <c r="T432" s="1">
        <f t="shared" si="73"/>
        <v>9845.0242099999996</v>
      </c>
      <c r="U432" s="1">
        <f t="shared" si="74"/>
        <v>92.781476999999995</v>
      </c>
      <c r="V432" s="1">
        <f t="shared" si="75"/>
        <v>8121.9289579999986</v>
      </c>
      <c r="W432" s="1">
        <v>1140.8</v>
      </c>
    </row>
    <row r="433" spans="1:23" x14ac:dyDescent="0.35">
      <c r="A433" s="1">
        <v>2004</v>
      </c>
      <c r="B433" s="1">
        <v>7</v>
      </c>
      <c r="C433" s="1">
        <f t="shared" si="57"/>
        <v>2484.4638599999998</v>
      </c>
      <c r="D433" s="1">
        <f t="shared" si="58"/>
        <v>7353.3404</v>
      </c>
      <c r="E433" s="1">
        <f t="shared" si="59"/>
        <v>6350.3189560000001</v>
      </c>
      <c r="F433" s="1">
        <f t="shared" si="60"/>
        <v>2.3647997263341209</v>
      </c>
      <c r="G433" s="1">
        <f t="shared" si="61"/>
        <v>167.47816211383491</v>
      </c>
      <c r="H433" s="1">
        <f t="shared" si="62"/>
        <v>4383.8141999999998</v>
      </c>
      <c r="I433" s="1">
        <f t="shared" si="63"/>
        <v>4682.52322</v>
      </c>
      <c r="J433" s="1">
        <f t="shared" si="64"/>
        <v>2787.7986000000001</v>
      </c>
      <c r="K433" s="1">
        <f t="shared" si="65"/>
        <v>35.197843665768197</v>
      </c>
      <c r="L433" s="1">
        <f t="shared" si="66"/>
        <v>6441.0732600000001</v>
      </c>
      <c r="M433" s="1">
        <f t="shared" si="67"/>
        <v>33100.675999999999</v>
      </c>
      <c r="N433" s="1">
        <f t="shared" si="68"/>
        <v>101.61295532029429</v>
      </c>
      <c r="O433" s="1">
        <f t="shared" si="69"/>
        <v>0.63038148306900987</v>
      </c>
      <c r="P433" s="1">
        <f t="shared" si="70"/>
        <v>888.21904199999994</v>
      </c>
      <c r="Q433" s="1">
        <f t="shared" si="71"/>
        <v>90.642906100068529</v>
      </c>
      <c r="R433" s="1">
        <f t="shared" si="72"/>
        <v>17.296664</v>
      </c>
      <c r="S433" s="1">
        <f t="shared" si="56"/>
        <v>1067.4897309999999</v>
      </c>
      <c r="T433" s="1">
        <f t="shared" si="73"/>
        <v>9518.998599999999</v>
      </c>
      <c r="U433" s="1">
        <f t="shared" si="74"/>
        <v>89.033989999999989</v>
      </c>
      <c r="V433" s="1">
        <f t="shared" si="75"/>
        <v>8032.2469080000001</v>
      </c>
      <c r="W433" s="1">
        <v>1101.7</v>
      </c>
    </row>
    <row r="434" spans="1:23" x14ac:dyDescent="0.35">
      <c r="A434" s="1">
        <v>2004</v>
      </c>
      <c r="B434" s="1">
        <v>8</v>
      </c>
      <c r="C434" s="1">
        <f t="shared" si="57"/>
        <v>2503.2324199999998</v>
      </c>
      <c r="D434" s="1">
        <f t="shared" si="58"/>
        <v>7789.5048000000006</v>
      </c>
      <c r="E434" s="1">
        <f t="shared" si="59"/>
        <v>6382.4591570000002</v>
      </c>
      <c r="F434" s="1">
        <f t="shared" si="60"/>
        <v>2.6050459081836328</v>
      </c>
      <c r="G434" s="1">
        <f t="shared" si="61"/>
        <v>162.15112485803348</v>
      </c>
      <c r="H434" s="1">
        <f t="shared" si="62"/>
        <v>4380.7084640000003</v>
      </c>
      <c r="I434" s="1">
        <f t="shared" si="63"/>
        <v>4613.4139480000003</v>
      </c>
      <c r="J434" s="1">
        <f t="shared" si="64"/>
        <v>2820.6200880000006</v>
      </c>
      <c r="K434" s="1">
        <f t="shared" si="65"/>
        <v>35.231566447155352</v>
      </c>
      <c r="L434" s="1">
        <f t="shared" si="66"/>
        <v>6643.0937760000015</v>
      </c>
      <c r="M434" s="1">
        <f t="shared" si="67"/>
        <v>32801.564400000003</v>
      </c>
      <c r="N434" s="1">
        <f t="shared" si="68"/>
        <v>101.53738317757011</v>
      </c>
      <c r="O434" s="1">
        <f t="shared" si="69"/>
        <v>0.69763424056951873</v>
      </c>
      <c r="P434" s="1">
        <f t="shared" si="70"/>
        <v>901.20729600000004</v>
      </c>
      <c r="Q434" s="1">
        <f t="shared" si="71"/>
        <v>91.176771552826821</v>
      </c>
      <c r="R434" s="1">
        <f t="shared" si="72"/>
        <v>18.785375999999999</v>
      </c>
      <c r="S434" s="1">
        <f t="shared" si="56"/>
        <v>1080.095268</v>
      </c>
      <c r="T434" s="1">
        <f t="shared" si="73"/>
        <v>9591.3466000000008</v>
      </c>
      <c r="U434" s="1">
        <f t="shared" si="74"/>
        <v>91.314498999999998</v>
      </c>
      <c r="V434" s="1">
        <f t="shared" si="75"/>
        <v>8037.4783679999991</v>
      </c>
      <c r="W434" s="1">
        <v>1104.2</v>
      </c>
    </row>
    <row r="435" spans="1:23" x14ac:dyDescent="0.35">
      <c r="A435" s="1">
        <v>2004</v>
      </c>
      <c r="B435" s="1">
        <v>9</v>
      </c>
      <c r="C435" s="1">
        <f t="shared" si="57"/>
        <v>2665.9210000000003</v>
      </c>
      <c r="D435" s="1">
        <f t="shared" si="58"/>
        <v>8128.7764999999999</v>
      </c>
      <c r="E435" s="1">
        <f t="shared" si="59"/>
        <v>6867.8861670000006</v>
      </c>
      <c r="F435" s="1">
        <f t="shared" si="60"/>
        <v>2.7961015561015561</v>
      </c>
      <c r="G435" s="1">
        <f t="shared" si="61"/>
        <v>168.75286953579973</v>
      </c>
      <c r="H435" s="1">
        <f t="shared" si="62"/>
        <v>4526.0063520000003</v>
      </c>
      <c r="I435" s="1">
        <f t="shared" si="63"/>
        <v>4839.6532800000004</v>
      </c>
      <c r="J435" s="1">
        <f t="shared" si="64"/>
        <v>2894.4679679999999</v>
      </c>
      <c r="K435" s="1">
        <f t="shared" si="65"/>
        <v>38.007621121393576</v>
      </c>
      <c r="L435" s="1">
        <f t="shared" si="66"/>
        <v>6974.762256</v>
      </c>
      <c r="M435" s="1">
        <f t="shared" si="67"/>
        <v>34553.500800000002</v>
      </c>
      <c r="N435" s="1">
        <f t="shared" si="68"/>
        <v>98.369262928292272</v>
      </c>
      <c r="O435" s="1">
        <f t="shared" si="69"/>
        <v>0.72521927920104212</v>
      </c>
      <c r="P435" s="1">
        <f t="shared" si="70"/>
        <v>963.15282300000013</v>
      </c>
      <c r="Q435" s="1">
        <f t="shared" si="71"/>
        <v>88.247780126849889</v>
      </c>
      <c r="R435" s="1">
        <f t="shared" si="72"/>
        <v>20.897226</v>
      </c>
      <c r="S435" s="1">
        <f t="shared" si="56"/>
        <v>1133.3029280000001</v>
      </c>
      <c r="T435" s="1">
        <f t="shared" si="73"/>
        <v>9981.9014399999996</v>
      </c>
      <c r="U435" s="1">
        <f t="shared" si="74"/>
        <v>96.900847999999996</v>
      </c>
      <c r="V435" s="1">
        <f t="shared" si="75"/>
        <v>8281.7781630000009</v>
      </c>
      <c r="W435" s="1">
        <v>1114.5999999999999</v>
      </c>
    </row>
    <row r="436" spans="1:23" x14ac:dyDescent="0.35">
      <c r="A436" s="1">
        <v>2004</v>
      </c>
      <c r="B436" s="1">
        <v>10</v>
      </c>
      <c r="C436" s="1">
        <f t="shared" si="57"/>
        <v>2829.03782</v>
      </c>
      <c r="D436" s="1">
        <f t="shared" si="58"/>
        <v>8061.2844000000005</v>
      </c>
      <c r="E436" s="1">
        <f t="shared" si="59"/>
        <v>7283.0663699999986</v>
      </c>
      <c r="F436" s="1">
        <f t="shared" si="60"/>
        <v>2.8915780866721179</v>
      </c>
      <c r="G436" s="1">
        <f t="shared" si="61"/>
        <v>159.55295112668398</v>
      </c>
      <c r="H436" s="1">
        <f t="shared" si="62"/>
        <v>4739.1693700000005</v>
      </c>
      <c r="I436" s="1">
        <f t="shared" si="63"/>
        <v>5063.1796249999998</v>
      </c>
      <c r="J436" s="1">
        <f t="shared" si="64"/>
        <v>3182.4294150000001</v>
      </c>
      <c r="K436" s="1">
        <f t="shared" si="65"/>
        <v>39.415462666813717</v>
      </c>
      <c r="L436" s="1">
        <f t="shared" si="66"/>
        <v>7264.2963650000002</v>
      </c>
      <c r="M436" s="1">
        <f t="shared" si="67"/>
        <v>36668.658499999998</v>
      </c>
      <c r="N436" s="1">
        <f t="shared" si="68"/>
        <v>101.81888647320162</v>
      </c>
      <c r="O436" s="1">
        <f t="shared" si="69"/>
        <v>0.74572577043322907</v>
      </c>
      <c r="P436" s="1">
        <f t="shared" si="70"/>
        <v>1002.629145</v>
      </c>
      <c r="Q436" s="1">
        <f t="shared" si="71"/>
        <v>87.342178542178544</v>
      </c>
      <c r="R436" s="1">
        <f t="shared" si="72"/>
        <v>22.027356000000001</v>
      </c>
      <c r="S436" s="1">
        <f t="shared" si="56"/>
        <v>1145.0454750000001</v>
      </c>
      <c r="T436" s="1">
        <f t="shared" si="73"/>
        <v>10762.796549999999</v>
      </c>
      <c r="U436" s="1">
        <f t="shared" si="74"/>
        <v>99.270314999999997</v>
      </c>
      <c r="V436" s="1">
        <f t="shared" si="75"/>
        <v>8498.835559000001</v>
      </c>
      <c r="W436" s="1">
        <v>1130.2</v>
      </c>
    </row>
    <row r="437" spans="1:23" x14ac:dyDescent="0.35">
      <c r="A437" s="1">
        <v>2004</v>
      </c>
      <c r="B437" s="1">
        <v>11</v>
      </c>
      <c r="C437" s="1">
        <f t="shared" si="57"/>
        <v>3035.35673</v>
      </c>
      <c r="D437" s="1">
        <f t="shared" si="58"/>
        <v>9237.0527999999995</v>
      </c>
      <c r="E437" s="1">
        <f t="shared" si="59"/>
        <v>7615.9441699999998</v>
      </c>
      <c r="F437" s="1">
        <f t="shared" si="60"/>
        <v>3.0406215504797487</v>
      </c>
      <c r="G437" s="1">
        <f t="shared" si="61"/>
        <v>161.99722104754423</v>
      </c>
      <c r="H437" s="1">
        <f t="shared" si="62"/>
        <v>4989.8598750000001</v>
      </c>
      <c r="I437" s="1">
        <f t="shared" si="63"/>
        <v>5484.6917999999996</v>
      </c>
      <c r="J437" s="1">
        <f t="shared" si="64"/>
        <v>3529.0389329999998</v>
      </c>
      <c r="K437" s="1">
        <f t="shared" si="65"/>
        <v>44.017977528089887</v>
      </c>
      <c r="L437" s="1">
        <f t="shared" si="66"/>
        <v>7941.0520979999992</v>
      </c>
      <c r="M437" s="1">
        <f t="shared" si="67"/>
        <v>39367.219499999999</v>
      </c>
      <c r="N437" s="1">
        <f t="shared" si="68"/>
        <v>105.91050432416675</v>
      </c>
      <c r="O437" s="1">
        <f t="shared" si="69"/>
        <v>0.83744396757272288</v>
      </c>
      <c r="P437" s="1">
        <f t="shared" si="70"/>
        <v>1078.3372049999998</v>
      </c>
      <c r="Q437" s="1">
        <f t="shared" si="71"/>
        <v>93.301885211562634</v>
      </c>
      <c r="R437" s="1">
        <f t="shared" si="72"/>
        <v>20.261979999999998</v>
      </c>
      <c r="S437" s="1">
        <f t="shared" si="56"/>
        <v>1186.7926900000002</v>
      </c>
      <c r="T437" s="1">
        <f t="shared" si="73"/>
        <v>11555.604899999998</v>
      </c>
      <c r="U437" s="1">
        <f t="shared" si="74"/>
        <v>110.608992</v>
      </c>
      <c r="V437" s="1">
        <f t="shared" si="75"/>
        <v>8986.8363440000012</v>
      </c>
      <c r="W437" s="1">
        <v>1173.8</v>
      </c>
    </row>
    <row r="438" spans="1:23" x14ac:dyDescent="0.35">
      <c r="A438" s="1">
        <v>2004</v>
      </c>
      <c r="B438" s="1">
        <v>12</v>
      </c>
      <c r="C438" s="1">
        <f t="shared" si="57"/>
        <v>3168.37932</v>
      </c>
      <c r="D438" s="1">
        <f t="shared" si="58"/>
        <v>9862.7939999999999</v>
      </c>
      <c r="E438" s="1">
        <f t="shared" si="59"/>
        <v>7685.8154800000002</v>
      </c>
      <c r="F438" s="1">
        <f t="shared" si="60"/>
        <v>3.2325326135852452</v>
      </c>
      <c r="G438" s="1">
        <f t="shared" si="61"/>
        <v>153.02362109587384</v>
      </c>
      <c r="H438" s="1">
        <f t="shared" si="62"/>
        <v>5180.7287279999991</v>
      </c>
      <c r="I438" s="1">
        <f t="shared" si="63"/>
        <v>5770.3932639999994</v>
      </c>
      <c r="J438" s="1">
        <f t="shared" si="64"/>
        <v>3777.5028439999996</v>
      </c>
      <c r="K438" s="1">
        <f t="shared" si="65"/>
        <v>48.104046242774565</v>
      </c>
      <c r="L438" s="1">
        <f t="shared" si="66"/>
        <v>8403.017914</v>
      </c>
      <c r="M438" s="1">
        <f t="shared" si="67"/>
        <v>41898.287399999994</v>
      </c>
      <c r="N438" s="1">
        <f t="shared" si="68"/>
        <v>112.11827852054259</v>
      </c>
      <c r="O438" s="1">
        <f t="shared" si="69"/>
        <v>0.86545595054095825</v>
      </c>
      <c r="P438" s="1">
        <f t="shared" si="70"/>
        <v>1160.0256239999999</v>
      </c>
      <c r="Q438" s="1">
        <f t="shared" si="71"/>
        <v>104.64282709297433</v>
      </c>
      <c r="R438" s="1">
        <f t="shared" si="72"/>
        <v>19.935142000000003</v>
      </c>
      <c r="S438" s="1">
        <f t="shared" si="56"/>
        <v>1225.3387300000002</v>
      </c>
      <c r="T438" s="1">
        <f t="shared" si="73"/>
        <v>12311.748639999998</v>
      </c>
      <c r="U438" s="1">
        <f t="shared" si="74"/>
        <v>111.430376</v>
      </c>
      <c r="V438" s="1">
        <f t="shared" si="75"/>
        <v>9236.7159800000009</v>
      </c>
      <c r="W438" s="1">
        <v>1211.9000000000001</v>
      </c>
    </row>
    <row r="439" spans="1:23" x14ac:dyDescent="0.35">
      <c r="A439" s="1">
        <v>2005</v>
      </c>
      <c r="B439" s="1">
        <v>1</v>
      </c>
      <c r="C439" s="1">
        <f t="shared" si="57"/>
        <v>3183.9789599999999</v>
      </c>
      <c r="D439" s="1">
        <f t="shared" si="58"/>
        <v>9333.7382999999991</v>
      </c>
      <c r="E439" s="1">
        <f t="shared" si="59"/>
        <v>7419.3847049999995</v>
      </c>
      <c r="F439" s="1">
        <f t="shared" si="60"/>
        <v>3.1044253859348201</v>
      </c>
      <c r="G439" s="1">
        <f t="shared" si="61"/>
        <v>144.00048329607924</v>
      </c>
      <c r="H439" s="1">
        <f t="shared" si="62"/>
        <v>5101.1035459999994</v>
      </c>
      <c r="I439" s="1">
        <f t="shared" si="63"/>
        <v>5545.7714900000001</v>
      </c>
      <c r="J439" s="1">
        <f t="shared" si="64"/>
        <v>3805.8367619999995</v>
      </c>
      <c r="K439" s="1">
        <f t="shared" si="65"/>
        <v>47.144002749455829</v>
      </c>
      <c r="L439" s="1">
        <f t="shared" si="66"/>
        <v>8360.3855859999985</v>
      </c>
      <c r="M439" s="1">
        <f t="shared" si="67"/>
        <v>40840.7356</v>
      </c>
      <c r="N439" s="1">
        <f t="shared" si="68"/>
        <v>109.84460306742548</v>
      </c>
      <c r="O439" s="1">
        <f t="shared" si="69"/>
        <v>0.90862152946906971</v>
      </c>
      <c r="P439" s="1">
        <f t="shared" si="70"/>
        <v>1169.5728160000001</v>
      </c>
      <c r="Q439" s="1">
        <f t="shared" si="71"/>
        <v>113.74561699258261</v>
      </c>
      <c r="R439" s="1">
        <f t="shared" si="72"/>
        <v>20.553918000000003</v>
      </c>
      <c r="S439" s="1">
        <f t="shared" si="56"/>
        <v>1232.2030119999999</v>
      </c>
      <c r="T439" s="1">
        <f t="shared" si="73"/>
        <v>12022.431259999999</v>
      </c>
      <c r="U439" s="1">
        <f t="shared" si="74"/>
        <v>106.10865</v>
      </c>
      <c r="V439" s="1">
        <f t="shared" si="75"/>
        <v>9138.8406540000015</v>
      </c>
      <c r="W439" s="1">
        <v>1181.3</v>
      </c>
    </row>
    <row r="440" spans="1:23" x14ac:dyDescent="0.35">
      <c r="A440" s="1">
        <v>2005</v>
      </c>
      <c r="B440" s="1">
        <v>2</v>
      </c>
      <c r="C440" s="1">
        <f t="shared" si="57"/>
        <v>3306.1094400000002</v>
      </c>
      <c r="D440" s="1">
        <f t="shared" si="58"/>
        <v>10867.281799999999</v>
      </c>
      <c r="E440" s="1">
        <f t="shared" si="59"/>
        <v>7838.1070239999999</v>
      </c>
      <c r="F440" s="1">
        <f t="shared" si="60"/>
        <v>3.2974336668116573</v>
      </c>
      <c r="G440" s="1">
        <f t="shared" si="61"/>
        <v>157.79616987857185</v>
      </c>
      <c r="H440" s="1">
        <f t="shared" si="62"/>
        <v>5330.7516919999998</v>
      </c>
      <c r="I440" s="1">
        <f t="shared" si="63"/>
        <v>5758.7436130000006</v>
      </c>
      <c r="J440" s="1">
        <f t="shared" si="64"/>
        <v>4163.2482920000002</v>
      </c>
      <c r="K440" s="1">
        <f t="shared" si="65"/>
        <v>48.200985447461903</v>
      </c>
      <c r="L440" s="1">
        <f t="shared" si="66"/>
        <v>8301.743394000001</v>
      </c>
      <c r="M440" s="1">
        <f t="shared" si="67"/>
        <v>42159.845000000001</v>
      </c>
      <c r="N440" s="1">
        <f t="shared" si="68"/>
        <v>112.26429527634347</v>
      </c>
      <c r="O440" s="1">
        <f t="shared" si="69"/>
        <v>1.0068292682926829</v>
      </c>
      <c r="P440" s="1">
        <f t="shared" si="70"/>
        <v>1242.4303459999999</v>
      </c>
      <c r="Q440" s="1">
        <f t="shared" si="71"/>
        <v>139.18712612688518</v>
      </c>
      <c r="R440" s="1">
        <f t="shared" si="72"/>
        <v>22.937218000000001</v>
      </c>
      <c r="S440" s="1">
        <f t="shared" si="56"/>
        <v>1253.7144519999999</v>
      </c>
      <c r="T440" s="1">
        <f t="shared" si="73"/>
        <v>12430.8667</v>
      </c>
      <c r="U440" s="1">
        <f t="shared" si="74"/>
        <v>112.569614</v>
      </c>
      <c r="V440" s="1">
        <f t="shared" si="75"/>
        <v>9551.4444000000003</v>
      </c>
      <c r="W440" s="1">
        <v>1203.5999999999999</v>
      </c>
    </row>
    <row r="441" spans="1:23" x14ac:dyDescent="0.35">
      <c r="A441" s="1">
        <v>2005</v>
      </c>
      <c r="B441" s="1">
        <v>3</v>
      </c>
      <c r="C441" s="1">
        <f t="shared" si="57"/>
        <v>3174.4095200000002</v>
      </c>
      <c r="D441" s="1">
        <f t="shared" si="58"/>
        <v>9928.5640999999996</v>
      </c>
      <c r="E441" s="1">
        <f t="shared" si="59"/>
        <v>7947.5157839999993</v>
      </c>
      <c r="F441" s="1">
        <f t="shared" si="60"/>
        <v>3.3475938566552901</v>
      </c>
      <c r="G441" s="1">
        <f t="shared" si="61"/>
        <v>142.72216516643508</v>
      </c>
      <c r="H441" s="1">
        <f t="shared" si="62"/>
        <v>5273.0632140000007</v>
      </c>
      <c r="I441" s="1">
        <f t="shared" si="63"/>
        <v>5637.3105510000005</v>
      </c>
      <c r="J441" s="1">
        <f t="shared" si="64"/>
        <v>3700.819833</v>
      </c>
      <c r="K441" s="1">
        <f t="shared" si="65"/>
        <v>46.609044075558103</v>
      </c>
      <c r="L441" s="1">
        <f t="shared" si="66"/>
        <v>7758.199944</v>
      </c>
      <c r="M441" s="1">
        <f t="shared" si="67"/>
        <v>41873.082600000002</v>
      </c>
      <c r="N441" s="1">
        <f t="shared" si="68"/>
        <v>108.94360937354122</v>
      </c>
      <c r="O441" s="1">
        <f t="shared" si="69"/>
        <v>0.94907125307125295</v>
      </c>
      <c r="P441" s="1">
        <f t="shared" si="70"/>
        <v>1134.5825499999999</v>
      </c>
      <c r="Q441" s="1">
        <f t="shared" si="71"/>
        <v>130.83566256945613</v>
      </c>
      <c r="R441" s="1">
        <f t="shared" si="72"/>
        <v>21.469636000000001</v>
      </c>
      <c r="S441" s="1">
        <f t="shared" si="56"/>
        <v>1245.6644490000001</v>
      </c>
      <c r="T441" s="1">
        <f t="shared" si="73"/>
        <v>12002.182439999999</v>
      </c>
      <c r="U441" s="1">
        <f t="shared" si="74"/>
        <v>109.01018499999999</v>
      </c>
      <c r="V441" s="1">
        <f t="shared" si="75"/>
        <v>9249.8698629999999</v>
      </c>
      <c r="W441" s="1">
        <v>1180.5999999999999</v>
      </c>
    </row>
    <row r="442" spans="1:23" x14ac:dyDescent="0.35">
      <c r="A442" s="1">
        <v>2005</v>
      </c>
      <c r="B442" s="1">
        <v>4</v>
      </c>
      <c r="C442" s="1">
        <f t="shared" si="57"/>
        <v>3110.8791999999999</v>
      </c>
      <c r="D442" s="1">
        <f t="shared" si="58"/>
        <v>9825.8019999999997</v>
      </c>
      <c r="E442" s="1">
        <f t="shared" si="59"/>
        <v>7443.9088499999989</v>
      </c>
      <c r="F442" s="1">
        <f t="shared" si="60"/>
        <v>3.3603145712421441</v>
      </c>
      <c r="G442" s="1">
        <f t="shared" si="61"/>
        <v>140.05316256871865</v>
      </c>
      <c r="H442" s="1">
        <f t="shared" si="62"/>
        <v>5035.5442830000002</v>
      </c>
      <c r="I442" s="1">
        <f t="shared" si="63"/>
        <v>5387.1445320000003</v>
      </c>
      <c r="J442" s="1">
        <f t="shared" si="64"/>
        <v>3692.5556850000003</v>
      </c>
      <c r="K442" s="1">
        <f t="shared" si="65"/>
        <v>43.806124798526362</v>
      </c>
      <c r="L442" s="1">
        <f t="shared" si="66"/>
        <v>7506.8127119999999</v>
      </c>
      <c r="M442" s="1">
        <f t="shared" si="67"/>
        <v>39791.730300000003</v>
      </c>
      <c r="N442" s="1">
        <f t="shared" si="68"/>
        <v>105.1772236552976</v>
      </c>
      <c r="O442" s="1">
        <f t="shared" si="69"/>
        <v>0.9139504563233376</v>
      </c>
      <c r="P442" s="1">
        <f t="shared" si="70"/>
        <v>1115.230595</v>
      </c>
      <c r="Q442" s="1">
        <f t="shared" si="71"/>
        <v>119.44603227975789</v>
      </c>
      <c r="R442" s="1">
        <f t="shared" si="72"/>
        <v>21.379679999999997</v>
      </c>
      <c r="S442" s="1">
        <f t="shared" si="56"/>
        <v>1248.0114460000002</v>
      </c>
      <c r="T442" s="1">
        <f t="shared" si="73"/>
        <v>11587.759680000001</v>
      </c>
      <c r="U442" s="1">
        <f t="shared" si="74"/>
        <v>105.010554</v>
      </c>
      <c r="V442" s="1">
        <f t="shared" si="75"/>
        <v>9163.5261120000014</v>
      </c>
      <c r="W442" s="1">
        <v>1156.8</v>
      </c>
    </row>
    <row r="443" spans="1:23" x14ac:dyDescent="0.35">
      <c r="A443" s="1">
        <v>2005</v>
      </c>
      <c r="B443" s="1">
        <v>5</v>
      </c>
      <c r="C443" s="1">
        <f t="shared" si="57"/>
        <v>3104.0277599999999</v>
      </c>
      <c r="D443" s="1">
        <f t="shared" si="58"/>
        <v>10460.904999999999</v>
      </c>
      <c r="E443" s="1">
        <f t="shared" si="59"/>
        <v>7659.9002899999996</v>
      </c>
      <c r="F443" s="1">
        <f t="shared" si="60"/>
        <v>3.3769811320754717</v>
      </c>
      <c r="G443" s="1">
        <f t="shared" si="61"/>
        <v>128.16287077871081</v>
      </c>
      <c r="H443" s="1">
        <f t="shared" si="62"/>
        <v>5072.6186299999999</v>
      </c>
      <c r="I443" s="1">
        <f t="shared" si="63"/>
        <v>5491.0355300000001</v>
      </c>
      <c r="J443" s="1">
        <f t="shared" si="64"/>
        <v>3643.1814300000005</v>
      </c>
      <c r="K443" s="1">
        <f t="shared" si="65"/>
        <v>47.770022883295198</v>
      </c>
      <c r="L443" s="1">
        <f t="shared" si="66"/>
        <v>7651.5020800000011</v>
      </c>
      <c r="M443" s="1">
        <f t="shared" si="67"/>
        <v>39070.709000000003</v>
      </c>
      <c r="N443" s="1">
        <f t="shared" si="68"/>
        <v>103.90297613563069</v>
      </c>
      <c r="O443" s="1">
        <f t="shared" si="69"/>
        <v>0.96298759305210924</v>
      </c>
      <c r="P443" s="1">
        <f t="shared" si="70"/>
        <v>1191.4274409999998</v>
      </c>
      <c r="Q443" s="1">
        <f t="shared" si="71"/>
        <v>115.14851817647552</v>
      </c>
      <c r="R443" s="1">
        <f t="shared" si="72"/>
        <v>21.377706</v>
      </c>
      <c r="S443" s="1">
        <f t="shared" si="56"/>
        <v>1249.0920000000001</v>
      </c>
      <c r="T443" s="1">
        <f t="shared" si="73"/>
        <v>11604.760100000001</v>
      </c>
      <c r="U443" s="1">
        <f t="shared" si="74"/>
        <v>106.41797699999999</v>
      </c>
      <c r="V443" s="1">
        <f t="shared" si="75"/>
        <v>9023.0082690000017</v>
      </c>
      <c r="W443" s="1">
        <v>1191.5</v>
      </c>
    </row>
    <row r="444" spans="1:23" x14ac:dyDescent="0.35">
      <c r="A444" s="1">
        <v>2005</v>
      </c>
      <c r="B444" s="1">
        <v>6</v>
      </c>
      <c r="C444" s="1">
        <f t="shared" si="57"/>
        <v>3261.59375</v>
      </c>
      <c r="D444" s="1">
        <f t="shared" si="58"/>
        <v>10721.828</v>
      </c>
      <c r="E444" s="1">
        <f t="shared" si="59"/>
        <v>8079.6700430000001</v>
      </c>
      <c r="F444" s="1">
        <f t="shared" si="60"/>
        <v>3.5594704508090338</v>
      </c>
      <c r="G444" s="1">
        <f t="shared" si="61"/>
        <v>130.60351597897662</v>
      </c>
      <c r="H444" s="1">
        <f t="shared" si="62"/>
        <v>5118.3593700000001</v>
      </c>
      <c r="I444" s="1">
        <f t="shared" si="63"/>
        <v>5550.3160559999997</v>
      </c>
      <c r="J444" s="1">
        <f t="shared" si="64"/>
        <v>3704.0954459999998</v>
      </c>
      <c r="K444" s="1">
        <f t="shared" si="65"/>
        <v>51.065884787857883</v>
      </c>
      <c r="L444" s="1">
        <f t="shared" si="66"/>
        <v>7915.67616</v>
      </c>
      <c r="M444" s="1">
        <f t="shared" si="67"/>
        <v>39141.498599999999</v>
      </c>
      <c r="N444" s="1">
        <f t="shared" si="68"/>
        <v>104.53939175164696</v>
      </c>
      <c r="O444" s="1">
        <f t="shared" si="69"/>
        <v>0.97359729599227418</v>
      </c>
      <c r="P444" s="1">
        <f t="shared" si="70"/>
        <v>1255.5587029999999</v>
      </c>
      <c r="Q444" s="1">
        <f t="shared" si="71"/>
        <v>124.79262981574539</v>
      </c>
      <c r="R444" s="1">
        <f t="shared" si="72"/>
        <v>22.335302000000002</v>
      </c>
      <c r="S444" s="1">
        <f t="shared" si="56"/>
        <v>1282.5094860000002</v>
      </c>
      <c r="T444" s="1">
        <f t="shared" si="73"/>
        <v>11839.628640000001</v>
      </c>
      <c r="U444" s="1">
        <f t="shared" si="74"/>
        <v>105.27872000000001</v>
      </c>
      <c r="V444" s="1">
        <f t="shared" si="75"/>
        <v>9159.7148240000006</v>
      </c>
      <c r="W444" s="1">
        <v>1191.3</v>
      </c>
    </row>
    <row r="445" spans="1:23" x14ac:dyDescent="0.35">
      <c r="A445" s="1">
        <v>2005</v>
      </c>
      <c r="B445" s="1">
        <v>7</v>
      </c>
      <c r="C445" s="1">
        <f t="shared" si="57"/>
        <v>3321.4438400000004</v>
      </c>
      <c r="D445" s="1">
        <f t="shared" si="58"/>
        <v>10942.848400000001</v>
      </c>
      <c r="E445" s="1">
        <f t="shared" si="59"/>
        <v>8525.9567399999996</v>
      </c>
      <c r="F445" s="1">
        <f t="shared" si="60"/>
        <v>3.8702135231316723</v>
      </c>
      <c r="G445" s="1">
        <f t="shared" si="61"/>
        <v>133.61503158310302</v>
      </c>
      <c r="H445" s="1">
        <f t="shared" si="62"/>
        <v>5399.9606199999998</v>
      </c>
      <c r="I445" s="1">
        <f t="shared" si="63"/>
        <v>5927.3245000000006</v>
      </c>
      <c r="J445" s="1">
        <f t="shared" si="64"/>
        <v>3968.6691400000004</v>
      </c>
      <c r="K445" s="1">
        <f t="shared" si="65"/>
        <v>53.229742173112342</v>
      </c>
      <c r="L445" s="1">
        <f t="shared" si="66"/>
        <v>8212.1555600000011</v>
      </c>
      <c r="M445" s="1">
        <f t="shared" si="67"/>
        <v>40869.609000000004</v>
      </c>
      <c r="N445" s="1">
        <f t="shared" si="68"/>
        <v>105.7272323411817</v>
      </c>
      <c r="O445" s="1">
        <f t="shared" si="69"/>
        <v>1.0859865142187042</v>
      </c>
      <c r="P445" s="1">
        <f t="shared" si="70"/>
        <v>1358.8309379999998</v>
      </c>
      <c r="Q445" s="1">
        <f t="shared" si="71"/>
        <v>120.33070734160242</v>
      </c>
      <c r="R445" s="1">
        <f t="shared" si="72"/>
        <v>24.522750000000002</v>
      </c>
      <c r="S445" s="1">
        <f t="shared" si="56"/>
        <v>1376.0329589999997</v>
      </c>
      <c r="T445" s="1">
        <f t="shared" si="73"/>
        <v>12270.222800000001</v>
      </c>
      <c r="U445" s="1">
        <f t="shared" si="74"/>
        <v>111.43536</v>
      </c>
      <c r="V445" s="1">
        <f t="shared" si="75"/>
        <v>9281.5293300000012</v>
      </c>
      <c r="W445" s="1">
        <v>1234.2</v>
      </c>
    </row>
    <row r="446" spans="1:23" x14ac:dyDescent="0.35">
      <c r="A446" s="1">
        <v>2005</v>
      </c>
      <c r="B446" s="1">
        <v>8</v>
      </c>
      <c r="C446" s="1">
        <f t="shared" si="57"/>
        <v>3357.3340000000003</v>
      </c>
      <c r="D446" s="1">
        <f t="shared" si="58"/>
        <v>11905.102499999999</v>
      </c>
      <c r="E446" s="1">
        <f t="shared" si="59"/>
        <v>8977.9130100000002</v>
      </c>
      <c r="F446" s="1">
        <f t="shared" si="60"/>
        <v>3.8438507600184249</v>
      </c>
      <c r="G446" s="1">
        <f t="shared" si="61"/>
        <v>143.55910022469689</v>
      </c>
      <c r="H446" s="1">
        <f t="shared" si="62"/>
        <v>5430.5699839999997</v>
      </c>
      <c r="I446" s="1">
        <f t="shared" si="63"/>
        <v>5961.7693359999994</v>
      </c>
      <c r="J446" s="1">
        <f t="shared" si="64"/>
        <v>3988.9389119999996</v>
      </c>
      <c r="K446" s="1">
        <f t="shared" si="65"/>
        <v>54.178121095081224</v>
      </c>
      <c r="L446" s="1">
        <f t="shared" si="66"/>
        <v>8242.434432</v>
      </c>
      <c r="M446" s="1">
        <f t="shared" si="67"/>
        <v>41377.087999999996</v>
      </c>
      <c r="N446" s="1">
        <f t="shared" si="68"/>
        <v>112.21840535165431</v>
      </c>
      <c r="O446" s="1">
        <f t="shared" si="69"/>
        <v>1.0431680308136735</v>
      </c>
      <c r="P446" s="1">
        <f t="shared" si="70"/>
        <v>1324.6166700000001</v>
      </c>
      <c r="Q446" s="1">
        <f t="shared" si="71"/>
        <v>130.73205902079141</v>
      </c>
      <c r="R446" s="1">
        <f t="shared" si="72"/>
        <v>27.528227999999999</v>
      </c>
      <c r="S446" s="1">
        <f t="shared" si="56"/>
        <v>1320.6047000000001</v>
      </c>
      <c r="T446" s="1">
        <f t="shared" si="73"/>
        <v>12354.986159999999</v>
      </c>
      <c r="U446" s="1">
        <f t="shared" si="74"/>
        <v>112.390173</v>
      </c>
      <c r="V446" s="1">
        <f t="shared" si="75"/>
        <v>9552.4655279999988</v>
      </c>
      <c r="W446" s="1">
        <v>1220.3</v>
      </c>
    </row>
    <row r="447" spans="1:23" x14ac:dyDescent="0.35">
      <c r="A447" s="1">
        <v>2005</v>
      </c>
      <c r="B447" s="1">
        <v>9</v>
      </c>
      <c r="C447" s="1">
        <f t="shared" si="57"/>
        <v>3532.8814399999997</v>
      </c>
      <c r="D447" s="1">
        <f t="shared" si="58"/>
        <v>14178.0576</v>
      </c>
      <c r="E447" s="1">
        <f t="shared" si="59"/>
        <v>9465.7690679999996</v>
      </c>
      <c r="F447" s="1">
        <f t="shared" si="60"/>
        <v>4.0638414346389808</v>
      </c>
      <c r="G447" s="1">
        <f t="shared" si="61"/>
        <v>142.80541756259112</v>
      </c>
      <c r="H447" s="1">
        <f t="shared" si="62"/>
        <v>5533.8240600000008</v>
      </c>
      <c r="I447" s="1">
        <f t="shared" si="63"/>
        <v>6068.07636</v>
      </c>
      <c r="J447" s="1">
        <f t="shared" si="64"/>
        <v>4068.4978800000004</v>
      </c>
      <c r="K447" s="1">
        <f t="shared" si="65"/>
        <v>59.183255602320564</v>
      </c>
      <c r="L447" s="1">
        <f t="shared" si="66"/>
        <v>8227.4252700000015</v>
      </c>
      <c r="M447" s="1">
        <f t="shared" si="67"/>
        <v>41834.325000000004</v>
      </c>
      <c r="N447" s="1">
        <f t="shared" si="68"/>
        <v>119.59735682819384</v>
      </c>
      <c r="O447" s="1">
        <f t="shared" si="69"/>
        <v>1.1701102060373743</v>
      </c>
      <c r="P447" s="1">
        <f t="shared" si="70"/>
        <v>1497.5554319999999</v>
      </c>
      <c r="Q447" s="1">
        <f t="shared" si="71"/>
        <v>137.78324958123952</v>
      </c>
      <c r="R447" s="1">
        <f t="shared" si="72"/>
        <v>31.326750000000001</v>
      </c>
      <c r="S447" s="1">
        <f t="shared" si="56"/>
        <v>1316.02107</v>
      </c>
      <c r="T447" s="1">
        <f t="shared" si="73"/>
        <v>13009.1217</v>
      </c>
      <c r="U447" s="1">
        <f t="shared" si="74"/>
        <v>115.71103899999999</v>
      </c>
      <c r="V447" s="1">
        <f t="shared" si="75"/>
        <v>9662.1326690000005</v>
      </c>
      <c r="W447" s="1">
        <v>1228.8</v>
      </c>
    </row>
    <row r="448" spans="1:23" x14ac:dyDescent="0.35">
      <c r="A448" s="1">
        <v>2005</v>
      </c>
      <c r="B448" s="1">
        <v>10</v>
      </c>
      <c r="C448" s="1">
        <f t="shared" si="57"/>
        <v>3338.08545</v>
      </c>
      <c r="D448" s="1">
        <f t="shared" si="58"/>
        <v>13409.1554</v>
      </c>
      <c r="E448" s="1">
        <f t="shared" si="59"/>
        <v>8786.3653839999988</v>
      </c>
      <c r="F448" s="1">
        <f t="shared" si="60"/>
        <v>3.8099999999999996</v>
      </c>
      <c r="G448" s="1">
        <f t="shared" si="61"/>
        <v>135.19645684877275</v>
      </c>
      <c r="H448" s="1">
        <f t="shared" si="62"/>
        <v>5318.41626</v>
      </c>
      <c r="I448" s="1">
        <f t="shared" si="63"/>
        <v>5908.9691160000002</v>
      </c>
      <c r="J448" s="1">
        <f t="shared" si="64"/>
        <v>3964.8152160000004</v>
      </c>
      <c r="K448" s="1">
        <f t="shared" si="65"/>
        <v>52.605946305746613</v>
      </c>
      <c r="L448" s="1">
        <f t="shared" si="66"/>
        <v>7883.5845239999999</v>
      </c>
      <c r="M448" s="1">
        <f t="shared" si="67"/>
        <v>39299.061600000001</v>
      </c>
      <c r="N448" s="1">
        <f t="shared" si="68"/>
        <v>116.90437322794054</v>
      </c>
      <c r="O448" s="1">
        <f t="shared" si="69"/>
        <v>1.1099386620663214</v>
      </c>
      <c r="P448" s="1">
        <f t="shared" si="70"/>
        <v>1460.9269710000001</v>
      </c>
      <c r="Q448" s="1">
        <f t="shared" si="71"/>
        <v>138.11219961483715</v>
      </c>
      <c r="R448" s="1">
        <f t="shared" si="72"/>
        <v>29.488200000000003</v>
      </c>
      <c r="S448" s="1">
        <f t="shared" si="56"/>
        <v>1265.4456480000001</v>
      </c>
      <c r="T448" s="1">
        <f t="shared" si="73"/>
        <v>12579.96744</v>
      </c>
      <c r="U448" s="1">
        <f t="shared" si="74"/>
        <v>110.946591</v>
      </c>
      <c r="V448" s="1">
        <f t="shared" si="75"/>
        <v>9413.7125120000001</v>
      </c>
      <c r="W448" s="1">
        <v>1207</v>
      </c>
    </row>
    <row r="449" spans="1:23" x14ac:dyDescent="0.35">
      <c r="A449" s="1">
        <v>2005</v>
      </c>
      <c r="B449" s="1">
        <v>11</v>
      </c>
      <c r="C449" s="1">
        <f t="shared" si="57"/>
        <v>3422.7998000000002</v>
      </c>
      <c r="D449" s="1">
        <f t="shared" si="58"/>
        <v>14483.934599999999</v>
      </c>
      <c r="E449" s="1">
        <f t="shared" si="59"/>
        <v>9284.9472919999989</v>
      </c>
      <c r="F449" s="1">
        <f t="shared" si="60"/>
        <v>3.9237735849056601</v>
      </c>
      <c r="G449" s="1">
        <f t="shared" si="61"/>
        <v>136.08071304778412</v>
      </c>
      <c r="H449" s="1">
        <f t="shared" si="62"/>
        <v>5384.5196489999998</v>
      </c>
      <c r="I449" s="1">
        <f t="shared" si="63"/>
        <v>6122.4992599999996</v>
      </c>
      <c r="J449" s="1">
        <f t="shared" si="64"/>
        <v>4057.3493960000001</v>
      </c>
      <c r="K449" s="1">
        <f t="shared" si="65"/>
        <v>57.795816081935065</v>
      </c>
      <c r="L449" s="1">
        <f t="shared" si="66"/>
        <v>8088.0556520000009</v>
      </c>
      <c r="M449" s="1">
        <f t="shared" si="67"/>
        <v>40188.701000000001</v>
      </c>
      <c r="N449" s="1">
        <f t="shared" si="68"/>
        <v>124.13112428011017</v>
      </c>
      <c r="O449" s="1">
        <f t="shared" si="69"/>
        <v>1.2505445783132529</v>
      </c>
      <c r="P449" s="1">
        <f t="shared" si="70"/>
        <v>1593.891912</v>
      </c>
      <c r="Q449" s="1">
        <f t="shared" si="71"/>
        <v>151.17384022776753</v>
      </c>
      <c r="R449" s="1">
        <f t="shared" si="72"/>
        <v>32.775885000000002</v>
      </c>
      <c r="S449" s="1">
        <f t="shared" si="56"/>
        <v>1315.4000670000003</v>
      </c>
      <c r="T449" s="1">
        <f t="shared" si="73"/>
        <v>12446.59042</v>
      </c>
      <c r="U449" s="1">
        <f t="shared" si="74"/>
        <v>112.80160799999999</v>
      </c>
      <c r="V449" s="1">
        <f t="shared" si="75"/>
        <v>9382.0841</v>
      </c>
      <c r="W449" s="1">
        <v>1249.5</v>
      </c>
    </row>
    <row r="450" spans="1:23" x14ac:dyDescent="0.35">
      <c r="A450" s="1">
        <v>2005</v>
      </c>
      <c r="B450" s="1">
        <v>12</v>
      </c>
      <c r="C450" s="1">
        <f t="shared" si="57"/>
        <v>3493.9539</v>
      </c>
      <c r="D450" s="1">
        <f t="shared" si="58"/>
        <v>14309.131200000002</v>
      </c>
      <c r="E450" s="1">
        <f t="shared" si="59"/>
        <v>9695.2708259999999</v>
      </c>
      <c r="F450" s="1">
        <f t="shared" si="60"/>
        <v>3.8196966750923589</v>
      </c>
      <c r="G450" s="1">
        <f t="shared" si="61"/>
        <v>143.87004039552923</v>
      </c>
      <c r="H450" s="1">
        <f t="shared" si="62"/>
        <v>5584.2468889999991</v>
      </c>
      <c r="I450" s="1">
        <f t="shared" si="63"/>
        <v>6405.0023179999998</v>
      </c>
      <c r="J450" s="1">
        <f t="shared" si="64"/>
        <v>4339.1567699999996</v>
      </c>
      <c r="K450" s="1">
        <f t="shared" si="65"/>
        <v>63.041449049894446</v>
      </c>
      <c r="L450" s="1">
        <f t="shared" si="66"/>
        <v>8721.137827999999</v>
      </c>
      <c r="M450" s="1">
        <f t="shared" si="67"/>
        <v>42284.247199999998</v>
      </c>
      <c r="N450" s="1">
        <f t="shared" si="68"/>
        <v>136.58384198033232</v>
      </c>
      <c r="O450" s="1">
        <f t="shared" si="69"/>
        <v>1.3691017369727045</v>
      </c>
      <c r="P450" s="1">
        <f t="shared" si="70"/>
        <v>1675.235011</v>
      </c>
      <c r="Q450" s="1">
        <f t="shared" si="71"/>
        <v>159.8897440187385</v>
      </c>
      <c r="R450" s="1">
        <f t="shared" si="72"/>
        <v>35.1828</v>
      </c>
      <c r="S450" s="1">
        <f t="shared" si="56"/>
        <v>1371.4270009999998</v>
      </c>
      <c r="T450" s="1">
        <f t="shared" si="73"/>
        <v>12712.157769999998</v>
      </c>
      <c r="U450" s="1">
        <f t="shared" si="74"/>
        <v>120.86525900000001</v>
      </c>
      <c r="V450" s="1">
        <f t="shared" si="75"/>
        <v>9672.1334640000005</v>
      </c>
      <c r="W450" s="1">
        <v>1248.3</v>
      </c>
    </row>
    <row r="451" spans="1:23" x14ac:dyDescent="0.35">
      <c r="A451" s="1">
        <v>2006</v>
      </c>
      <c r="B451" s="1">
        <v>1</v>
      </c>
      <c r="C451" s="1">
        <f t="shared" si="57"/>
        <v>3740.0875200000005</v>
      </c>
      <c r="D451" s="1">
        <f t="shared" si="58"/>
        <v>17352.954300000001</v>
      </c>
      <c r="E451" s="1">
        <f t="shared" si="59"/>
        <v>10481.104535999999</v>
      </c>
      <c r="F451" s="1">
        <f t="shared" si="60"/>
        <v>4.0238185686065941</v>
      </c>
      <c r="G451" s="1">
        <f t="shared" si="61"/>
        <v>156.0430155540671</v>
      </c>
      <c r="H451" s="1">
        <f t="shared" si="62"/>
        <v>6014.2818449999995</v>
      </c>
      <c r="I451" s="1">
        <f t="shared" si="63"/>
        <v>6896.9293250000001</v>
      </c>
      <c r="J451" s="1">
        <f t="shared" si="64"/>
        <v>4835.0645199999999</v>
      </c>
      <c r="K451" s="1">
        <f t="shared" si="65"/>
        <v>68.323278315310191</v>
      </c>
      <c r="L451" s="1">
        <f t="shared" si="66"/>
        <v>9192.0607350000009</v>
      </c>
      <c r="M451" s="1">
        <f t="shared" si="67"/>
        <v>44552.936999999998</v>
      </c>
      <c r="N451" s="1">
        <f t="shared" si="68"/>
        <v>142.00272921108743</v>
      </c>
      <c r="O451" s="1">
        <f t="shared" si="69"/>
        <v>1.4583537354016689</v>
      </c>
      <c r="P451" s="1">
        <f t="shared" si="70"/>
        <v>1809.4094699999998</v>
      </c>
      <c r="Q451" s="1">
        <f t="shared" si="71"/>
        <v>175.79969929836287</v>
      </c>
      <c r="R451" s="1">
        <f t="shared" si="72"/>
        <v>41.703264000000004</v>
      </c>
      <c r="S451" s="1">
        <f t="shared" si="56"/>
        <v>1447.8557959999998</v>
      </c>
      <c r="T451" s="1">
        <f t="shared" si="73"/>
        <v>13497.27665</v>
      </c>
      <c r="U451" s="1">
        <f t="shared" si="74"/>
        <v>126.59656799999999</v>
      </c>
      <c r="V451" s="1">
        <f t="shared" si="75"/>
        <v>10247.502539999999</v>
      </c>
      <c r="W451" s="1">
        <v>1280.0999999999999</v>
      </c>
    </row>
    <row r="452" spans="1:23" x14ac:dyDescent="0.35">
      <c r="A452" s="1">
        <v>2006</v>
      </c>
      <c r="B452" s="1">
        <v>2</v>
      </c>
      <c r="C452" s="1">
        <f t="shared" si="57"/>
        <v>3654.0652500000006</v>
      </c>
      <c r="D452" s="1">
        <f t="shared" si="58"/>
        <v>18181.449000000001</v>
      </c>
      <c r="E452" s="1">
        <f t="shared" si="59"/>
        <v>10282.232698</v>
      </c>
      <c r="F452" s="1">
        <f t="shared" si="60"/>
        <v>4.1891541807636541</v>
      </c>
      <c r="G452" s="1">
        <f t="shared" si="61"/>
        <v>161.56285756927517</v>
      </c>
      <c r="H452" s="1">
        <f t="shared" si="62"/>
        <v>5961.0364449999997</v>
      </c>
      <c r="I452" s="1">
        <f t="shared" si="63"/>
        <v>6909.4592839999996</v>
      </c>
      <c r="J452" s="1">
        <f t="shared" si="64"/>
        <v>5010.2174850000001</v>
      </c>
      <c r="K452" s="1">
        <f t="shared" si="65"/>
        <v>69.44551101072841</v>
      </c>
      <c r="L452" s="1">
        <f t="shared" si="66"/>
        <v>9451.3264299999992</v>
      </c>
      <c r="M452" s="1">
        <f t="shared" si="67"/>
        <v>44882.564999999995</v>
      </c>
      <c r="N452" s="1">
        <f t="shared" si="68"/>
        <v>139.97952837522675</v>
      </c>
      <c r="O452" s="1">
        <f t="shared" si="69"/>
        <v>1.4125540679711637</v>
      </c>
      <c r="P452" s="1">
        <f t="shared" si="70"/>
        <v>1784.582928</v>
      </c>
      <c r="Q452" s="1">
        <f t="shared" si="71"/>
        <v>191.31796927187708</v>
      </c>
      <c r="R452" s="1">
        <f t="shared" si="72"/>
        <v>47.153631000000004</v>
      </c>
      <c r="S452" s="1">
        <f t="shared" si="56"/>
        <v>1490.0311800000002</v>
      </c>
      <c r="T452" s="1">
        <f t="shared" si="73"/>
        <v>13996.088470000001</v>
      </c>
      <c r="U452" s="1">
        <f t="shared" si="74"/>
        <v>125.76926400000001</v>
      </c>
      <c r="V452" s="1">
        <f t="shared" si="75"/>
        <v>10158.36116</v>
      </c>
      <c r="W452" s="1">
        <v>1280.7</v>
      </c>
    </row>
    <row r="453" spans="1:23" x14ac:dyDescent="0.35">
      <c r="A453" s="1">
        <v>2006</v>
      </c>
      <c r="B453" s="1">
        <v>3</v>
      </c>
      <c r="C453" s="1">
        <f t="shared" si="57"/>
        <v>3674.4041099999999</v>
      </c>
      <c r="D453" s="1">
        <f t="shared" si="58"/>
        <v>17537.619200000001</v>
      </c>
      <c r="E453" s="1">
        <f t="shared" si="59"/>
        <v>10365.471099</v>
      </c>
      <c r="F453" s="1">
        <f t="shared" si="60"/>
        <v>4.1387518968133525</v>
      </c>
      <c r="G453" s="1">
        <f t="shared" si="61"/>
        <v>161.93327096975366</v>
      </c>
      <c r="H453" s="1">
        <f t="shared" si="62"/>
        <v>6327.148115</v>
      </c>
      <c r="I453" s="1">
        <f t="shared" si="63"/>
        <v>7235.1399519999995</v>
      </c>
      <c r="J453" s="1">
        <f t="shared" si="64"/>
        <v>4995.8638460000002</v>
      </c>
      <c r="K453" s="1">
        <f t="shared" si="65"/>
        <v>76.461797752808991</v>
      </c>
      <c r="L453" s="1">
        <f t="shared" si="66"/>
        <v>9775.3065900000001</v>
      </c>
      <c r="M453" s="1">
        <f t="shared" si="67"/>
        <v>45964.943200000002</v>
      </c>
      <c r="N453" s="1">
        <f t="shared" si="68"/>
        <v>144.96651937457511</v>
      </c>
      <c r="O453" s="1">
        <f t="shared" si="69"/>
        <v>1.3993412927130504</v>
      </c>
      <c r="P453" s="1">
        <f t="shared" si="70"/>
        <v>1771.1546969999999</v>
      </c>
      <c r="Q453" s="1">
        <f t="shared" si="71"/>
        <v>191.04956753160349</v>
      </c>
      <c r="R453" s="1">
        <f t="shared" si="72"/>
        <v>46.900759000000001</v>
      </c>
      <c r="S453" s="1">
        <f t="shared" si="56"/>
        <v>1526.102187</v>
      </c>
      <c r="T453" s="1">
        <f t="shared" si="73"/>
        <v>14366.226169999998</v>
      </c>
      <c r="U453" s="1">
        <f t="shared" si="74"/>
        <v>136.096296</v>
      </c>
      <c r="V453" s="1">
        <f t="shared" si="75"/>
        <v>10367.615573999999</v>
      </c>
      <c r="W453" s="1">
        <v>1294.8</v>
      </c>
    </row>
    <row r="454" spans="1:23" x14ac:dyDescent="0.35">
      <c r="A454" s="1">
        <v>2006</v>
      </c>
      <c r="B454" s="1">
        <v>4</v>
      </c>
      <c r="C454" s="1">
        <f t="shared" si="57"/>
        <v>3984.5927600000005</v>
      </c>
      <c r="D454" s="1">
        <f t="shared" si="58"/>
        <v>19341.9496</v>
      </c>
      <c r="E454" s="1">
        <f t="shared" si="59"/>
        <v>10925.172984000001</v>
      </c>
      <c r="F454" s="1">
        <f t="shared" si="60"/>
        <v>4.2769499757163665</v>
      </c>
      <c r="G454" s="1">
        <f t="shared" si="61"/>
        <v>179.71524476222564</v>
      </c>
      <c r="H454" s="1">
        <f t="shared" si="62"/>
        <v>6556.5810799999999</v>
      </c>
      <c r="I454" s="1">
        <f t="shared" si="63"/>
        <v>7594.6979930000007</v>
      </c>
      <c r="J454" s="1">
        <f t="shared" si="64"/>
        <v>5231.6674520000006</v>
      </c>
      <c r="K454" s="1">
        <f t="shared" si="65"/>
        <v>79.233853006681514</v>
      </c>
      <c r="L454" s="1">
        <f t="shared" si="66"/>
        <v>10022.392062999999</v>
      </c>
      <c r="M454" s="1">
        <f t="shared" si="67"/>
        <v>47733.740100000003</v>
      </c>
      <c r="N454" s="1">
        <f t="shared" si="68"/>
        <v>148.49565217391304</v>
      </c>
      <c r="O454" s="1">
        <f t="shared" si="69"/>
        <v>1.5052268871925361</v>
      </c>
      <c r="P454" s="1">
        <f t="shared" si="70"/>
        <v>1866.4155759999999</v>
      </c>
      <c r="Q454" s="1">
        <f t="shared" si="71"/>
        <v>189.03616666666667</v>
      </c>
      <c r="R454" s="1">
        <f t="shared" si="72"/>
        <v>54.567395000000005</v>
      </c>
      <c r="S454" s="1">
        <f t="shared" si="56"/>
        <v>1611.5765399999998</v>
      </c>
      <c r="T454" s="1">
        <f t="shared" si="73"/>
        <v>15028.552250000001</v>
      </c>
      <c r="U454" s="1">
        <f t="shared" si="74"/>
        <v>141.01432</v>
      </c>
      <c r="V454" s="1">
        <f t="shared" si="75"/>
        <v>10995.844384</v>
      </c>
      <c r="W454" s="1">
        <v>1310.5999999999999</v>
      </c>
    </row>
    <row r="455" spans="1:23" x14ac:dyDescent="0.35">
      <c r="A455" s="1">
        <v>2006</v>
      </c>
      <c r="B455" s="1">
        <v>5</v>
      </c>
      <c r="C455" s="1">
        <f t="shared" si="57"/>
        <v>3763.2790799999998</v>
      </c>
      <c r="D455" s="1">
        <f t="shared" si="58"/>
        <v>15846.714</v>
      </c>
      <c r="E455" s="1">
        <f t="shared" si="59"/>
        <v>10664.024160000001</v>
      </c>
      <c r="F455" s="1">
        <f t="shared" si="60"/>
        <v>4.0445048762190545</v>
      </c>
      <c r="G455" s="1">
        <f t="shared" si="61"/>
        <v>204.54885343968098</v>
      </c>
      <c r="H455" s="1">
        <f t="shared" si="62"/>
        <v>6316.5466159999996</v>
      </c>
      <c r="I455" s="1">
        <f t="shared" si="63"/>
        <v>7293.6922319999994</v>
      </c>
      <c r="J455" s="1">
        <f t="shared" si="64"/>
        <v>4808.6126519999998</v>
      </c>
      <c r="K455" s="1">
        <f t="shared" si="65"/>
        <v>66.322211424252245</v>
      </c>
      <c r="L455" s="1">
        <f t="shared" si="66"/>
        <v>9744.6278319999983</v>
      </c>
      <c r="M455" s="1">
        <f t="shared" si="67"/>
        <v>46699.74</v>
      </c>
      <c r="N455" s="1">
        <f t="shared" si="68"/>
        <v>137.37747579714005</v>
      </c>
      <c r="O455" s="1">
        <f t="shared" si="69"/>
        <v>1.3933594163053822</v>
      </c>
      <c r="P455" s="1">
        <f t="shared" si="70"/>
        <v>1649.2603359999998</v>
      </c>
      <c r="Q455" s="1">
        <f t="shared" si="71"/>
        <v>162.93748960931006</v>
      </c>
      <c r="R455" s="1">
        <f t="shared" si="72"/>
        <v>47.415499999999994</v>
      </c>
      <c r="S455" s="1">
        <f t="shared" si="56"/>
        <v>1480.2194550000002</v>
      </c>
      <c r="T455" s="1">
        <f t="shared" si="73"/>
        <v>14529.448599999998</v>
      </c>
      <c r="U455" s="1">
        <f t="shared" si="74"/>
        <v>131.02050999999997</v>
      </c>
      <c r="V455" s="1">
        <f t="shared" si="75"/>
        <v>10702.379938</v>
      </c>
      <c r="W455" s="1">
        <v>1270.0999999999999</v>
      </c>
    </row>
    <row r="456" spans="1:23" x14ac:dyDescent="0.35">
      <c r="A456" s="1">
        <v>2006</v>
      </c>
      <c r="B456" s="1">
        <v>6</v>
      </c>
      <c r="C456" s="1">
        <f t="shared" si="57"/>
        <v>3766.3559699999996</v>
      </c>
      <c r="D456" s="1">
        <f t="shared" si="58"/>
        <v>16912.5327</v>
      </c>
      <c r="E456" s="1">
        <f t="shared" si="59"/>
        <v>10394.679937000001</v>
      </c>
      <c r="F456" s="1">
        <f t="shared" si="60"/>
        <v>3.9425498377375985</v>
      </c>
      <c r="G456" s="1">
        <f t="shared" si="61"/>
        <v>209.22239599624649</v>
      </c>
      <c r="H456" s="1">
        <f t="shared" si="62"/>
        <v>6350.9662439999993</v>
      </c>
      <c r="I456" s="1">
        <f t="shared" si="63"/>
        <v>7268.3851590000004</v>
      </c>
      <c r="J456" s="1">
        <f t="shared" si="64"/>
        <v>4723.9368749999994</v>
      </c>
      <c r="K456" s="1">
        <f t="shared" si="65"/>
        <v>68.182214472537055</v>
      </c>
      <c r="L456" s="1">
        <f t="shared" si="66"/>
        <v>9612.5704919999989</v>
      </c>
      <c r="M456" s="1">
        <f t="shared" si="67"/>
        <v>46608.231599999999</v>
      </c>
      <c r="N456" s="1">
        <f t="shared" si="68"/>
        <v>135.48741698706746</v>
      </c>
      <c r="O456" s="1">
        <f t="shared" si="69"/>
        <v>1.3651119894598156</v>
      </c>
      <c r="P456" s="1">
        <f t="shared" si="70"/>
        <v>1688.7803939999999</v>
      </c>
      <c r="Q456" s="1">
        <f t="shared" si="71"/>
        <v>165.52460646230324</v>
      </c>
      <c r="R456" s="1">
        <f t="shared" si="72"/>
        <v>49.527707999999997</v>
      </c>
      <c r="S456" s="1">
        <f t="shared" si="56"/>
        <v>1515.290166</v>
      </c>
      <c r="T456" s="1">
        <f t="shared" si="73"/>
        <v>14768.865089999999</v>
      </c>
      <c r="U456" s="1">
        <f t="shared" si="74"/>
        <v>132.76081200000002</v>
      </c>
      <c r="V456" s="1">
        <f t="shared" si="75"/>
        <v>10778.993476000001</v>
      </c>
      <c r="W456" s="1">
        <v>1270.2</v>
      </c>
    </row>
    <row r="457" spans="1:23" x14ac:dyDescent="0.35">
      <c r="A457" s="1">
        <v>2006</v>
      </c>
      <c r="B457" s="1">
        <v>7</v>
      </c>
      <c r="C457" s="1">
        <f t="shared" si="57"/>
        <v>3820.2732000000001</v>
      </c>
      <c r="D457" s="1">
        <f t="shared" si="58"/>
        <v>17025.758399999999</v>
      </c>
      <c r="E457" s="1">
        <f t="shared" si="59"/>
        <v>10452.653159999998</v>
      </c>
      <c r="F457" s="1">
        <f t="shared" si="60"/>
        <v>3.9418955154877482</v>
      </c>
      <c r="G457" s="1">
        <f t="shared" si="61"/>
        <v>202.35006273525724</v>
      </c>
      <c r="H457" s="1">
        <f t="shared" si="62"/>
        <v>6393.5227459999996</v>
      </c>
      <c r="I457" s="1">
        <f t="shared" si="63"/>
        <v>7251.8983109999999</v>
      </c>
      <c r="J457" s="1">
        <f t="shared" si="64"/>
        <v>4783.5468739999997</v>
      </c>
      <c r="K457" s="1">
        <f t="shared" si="65"/>
        <v>67.595698924731181</v>
      </c>
      <c r="L457" s="1">
        <f t="shared" si="66"/>
        <v>9581.4138340000009</v>
      </c>
      <c r="M457" s="1">
        <f t="shared" si="67"/>
        <v>46720.237800000003</v>
      </c>
      <c r="N457" s="1">
        <f t="shared" si="68"/>
        <v>134.77033743133666</v>
      </c>
      <c r="O457" s="1">
        <f t="shared" si="69"/>
        <v>1.3587604041250065</v>
      </c>
      <c r="P457" s="1">
        <f t="shared" si="70"/>
        <v>1832.748816</v>
      </c>
      <c r="Q457" s="1">
        <f t="shared" si="71"/>
        <v>174.14830789648306</v>
      </c>
      <c r="R457" s="1">
        <f t="shared" si="72"/>
        <v>51.482951999999997</v>
      </c>
      <c r="S457" s="1">
        <f t="shared" si="56"/>
        <v>1520.807096</v>
      </c>
      <c r="T457" s="1">
        <f t="shared" si="73"/>
        <v>15083.313399999999</v>
      </c>
      <c r="U457" s="1">
        <f t="shared" si="74"/>
        <v>131.151636</v>
      </c>
      <c r="V457" s="1">
        <f t="shared" si="75"/>
        <v>11071.749108</v>
      </c>
      <c r="W457" s="1">
        <v>1276.7</v>
      </c>
    </row>
    <row r="458" spans="1:23" x14ac:dyDescent="0.35">
      <c r="A458" s="1">
        <v>2006</v>
      </c>
      <c r="B458" s="1">
        <v>8</v>
      </c>
      <c r="C458" s="1">
        <f t="shared" si="57"/>
        <v>3908.1655999999998</v>
      </c>
      <c r="D458" s="1">
        <f t="shared" si="58"/>
        <v>16905.851200000001</v>
      </c>
      <c r="E458" s="1">
        <f t="shared" si="59"/>
        <v>10940.024875000001</v>
      </c>
      <c r="F458" s="1">
        <f t="shared" si="60"/>
        <v>4.0783179297597041</v>
      </c>
      <c r="G458" s="1">
        <f t="shared" si="61"/>
        <v>208.505449471395</v>
      </c>
      <c r="H458" s="1">
        <f t="shared" si="62"/>
        <v>6614.866728</v>
      </c>
      <c r="I458" s="1">
        <f t="shared" si="63"/>
        <v>7504.351298999999</v>
      </c>
      <c r="J458" s="1">
        <f t="shared" si="64"/>
        <v>4954.5416339999992</v>
      </c>
      <c r="K458" s="1">
        <f t="shared" si="65"/>
        <v>73.448795180722897</v>
      </c>
      <c r="L458" s="1">
        <f t="shared" si="66"/>
        <v>10303.295534999999</v>
      </c>
      <c r="M458" s="1">
        <f t="shared" si="67"/>
        <v>48587.196599999996</v>
      </c>
      <c r="N458" s="1">
        <f t="shared" si="68"/>
        <v>137.53203817314247</v>
      </c>
      <c r="O458" s="1">
        <f t="shared" si="69"/>
        <v>1.407198585249142</v>
      </c>
      <c r="P458" s="1">
        <f t="shared" si="70"/>
        <v>1928.1204599999999</v>
      </c>
      <c r="Q458" s="1">
        <f t="shared" si="71"/>
        <v>166.68389233954454</v>
      </c>
      <c r="R458" s="1">
        <f t="shared" si="72"/>
        <v>54.182128000000006</v>
      </c>
      <c r="S458" s="1">
        <f t="shared" si="56"/>
        <v>1559.0606070000003</v>
      </c>
      <c r="T458" s="1">
        <f t="shared" si="73"/>
        <v>15553.717290000001</v>
      </c>
      <c r="U458" s="1">
        <f t="shared" si="74"/>
        <v>137.09466399999999</v>
      </c>
      <c r="V458" s="1">
        <f t="shared" si="75"/>
        <v>11247.633972000001</v>
      </c>
      <c r="W458" s="1">
        <v>1303.8</v>
      </c>
    </row>
    <row r="459" spans="1:23" x14ac:dyDescent="0.35">
      <c r="A459" s="1">
        <v>2006</v>
      </c>
      <c r="B459" s="1">
        <v>9</v>
      </c>
      <c r="C459" s="1">
        <f t="shared" si="57"/>
        <v>3847.5356500000007</v>
      </c>
      <c r="D459" s="1">
        <f t="shared" si="58"/>
        <v>16762.895099999998</v>
      </c>
      <c r="E459" s="1">
        <f t="shared" si="59"/>
        <v>10516.927634</v>
      </c>
      <c r="F459" s="1">
        <f t="shared" si="60"/>
        <v>4.2617828443281622</v>
      </c>
      <c r="G459" s="1">
        <f t="shared" si="61"/>
        <v>221.62052786665484</v>
      </c>
      <c r="H459" s="1">
        <f t="shared" si="62"/>
        <v>6652.8126720000009</v>
      </c>
      <c r="I459" s="1">
        <f t="shared" si="63"/>
        <v>7608.6869760000009</v>
      </c>
      <c r="J459" s="1">
        <f t="shared" si="64"/>
        <v>4981.4265600000008</v>
      </c>
      <c r="K459" s="1">
        <f t="shared" si="65"/>
        <v>78.161620561969073</v>
      </c>
      <c r="L459" s="1">
        <f t="shared" si="66"/>
        <v>10421.250048000002</v>
      </c>
      <c r="M459" s="1">
        <f t="shared" si="67"/>
        <v>48755.520000000004</v>
      </c>
      <c r="N459" s="1">
        <f t="shared" si="68"/>
        <v>136.46623794212218</v>
      </c>
      <c r="O459" s="1">
        <f t="shared" si="69"/>
        <v>1.4493104359313078</v>
      </c>
      <c r="P459" s="1">
        <f t="shared" si="70"/>
        <v>1998.4707210000001</v>
      </c>
      <c r="Q459" s="1">
        <f t="shared" si="71"/>
        <v>173.54552208006604</v>
      </c>
      <c r="R459" s="1">
        <f t="shared" si="72"/>
        <v>50.998052000000001</v>
      </c>
      <c r="S459" s="1">
        <f t="shared" si="56"/>
        <v>1589.0105920000001</v>
      </c>
      <c r="T459" s="1">
        <f t="shared" si="73"/>
        <v>16390.851840000003</v>
      </c>
      <c r="U459" s="1">
        <f t="shared" si="74"/>
        <v>141.86991</v>
      </c>
      <c r="V459" s="1">
        <f t="shared" si="75"/>
        <v>11160.424563</v>
      </c>
      <c r="W459" s="1">
        <v>1335.8</v>
      </c>
    </row>
    <row r="460" spans="1:23" x14ac:dyDescent="0.35">
      <c r="A460" s="1">
        <v>2006</v>
      </c>
      <c r="B460" s="1">
        <v>10</v>
      </c>
      <c r="C460" s="1">
        <f t="shared" si="57"/>
        <v>4168.6024799999996</v>
      </c>
      <c r="D460" s="1">
        <f t="shared" si="58"/>
        <v>18324.042099999999</v>
      </c>
      <c r="E460" s="1">
        <f t="shared" si="59"/>
        <v>10997.795231</v>
      </c>
      <c r="F460" s="1">
        <f t="shared" si="60"/>
        <v>4.5273609129814556</v>
      </c>
      <c r="G460" s="1">
        <f t="shared" si="61"/>
        <v>233.27706561746416</v>
      </c>
      <c r="H460" s="1">
        <f t="shared" si="62"/>
        <v>6826.5840989999997</v>
      </c>
      <c r="I460" s="1">
        <f t="shared" si="63"/>
        <v>8001.0225959999998</v>
      </c>
      <c r="J460" s="1">
        <f t="shared" si="64"/>
        <v>5269.3321800000003</v>
      </c>
      <c r="K460" s="1">
        <f t="shared" si="65"/>
        <v>83.350400712377549</v>
      </c>
      <c r="L460" s="1">
        <f t="shared" si="66"/>
        <v>11003.403479000001</v>
      </c>
      <c r="M460" s="1">
        <f t="shared" si="67"/>
        <v>50487.875399999997</v>
      </c>
      <c r="N460" s="1">
        <f t="shared" si="68"/>
        <v>140.22565198802906</v>
      </c>
      <c r="O460" s="1">
        <f t="shared" si="69"/>
        <v>1.4481825417882725</v>
      </c>
      <c r="P460" s="1">
        <f t="shared" si="70"/>
        <v>2141.061655</v>
      </c>
      <c r="Q460" s="1">
        <f t="shared" si="71"/>
        <v>187.08026424442608</v>
      </c>
      <c r="R460" s="1">
        <f t="shared" si="72"/>
        <v>53.364564000000001</v>
      </c>
      <c r="S460" s="1">
        <f t="shared" si="56"/>
        <v>1699.221335</v>
      </c>
      <c r="T460" s="1">
        <f t="shared" si="73"/>
        <v>17552.9539</v>
      </c>
      <c r="U460" s="1">
        <f t="shared" si="74"/>
        <v>150.35006000000001</v>
      </c>
      <c r="V460" s="1">
        <f t="shared" si="75"/>
        <v>11692.100072000001</v>
      </c>
      <c r="W460" s="1">
        <v>1377.9</v>
      </c>
    </row>
    <row r="461" spans="1:23" x14ac:dyDescent="0.35">
      <c r="A461" s="1">
        <v>2006</v>
      </c>
      <c r="B461" s="1">
        <v>11</v>
      </c>
      <c r="C461" s="1">
        <f t="shared" si="57"/>
        <v>4322.6358500000006</v>
      </c>
      <c r="D461" s="1">
        <f t="shared" si="58"/>
        <v>19368.390799999997</v>
      </c>
      <c r="E461" s="1">
        <f t="shared" si="59"/>
        <v>11171.084879999999</v>
      </c>
      <c r="F461" s="1">
        <f t="shared" si="60"/>
        <v>4.8649054452152436</v>
      </c>
      <c r="G461" s="1">
        <f t="shared" si="61"/>
        <v>267.99560849195103</v>
      </c>
      <c r="H461" s="1">
        <f t="shared" si="62"/>
        <v>7054.3281240000006</v>
      </c>
      <c r="I461" s="1">
        <f t="shared" si="63"/>
        <v>8353.9984789999999</v>
      </c>
      <c r="J461" s="1">
        <f t="shared" si="64"/>
        <v>5588.3640500000001</v>
      </c>
      <c r="K461" s="1">
        <f t="shared" si="65"/>
        <v>88.665919282511211</v>
      </c>
      <c r="L461" s="1">
        <f t="shared" si="66"/>
        <v>11512.162353</v>
      </c>
      <c r="M461" s="1">
        <f t="shared" si="67"/>
        <v>53321.507000000005</v>
      </c>
      <c r="N461" s="1">
        <f t="shared" si="68"/>
        <v>140.56253238901363</v>
      </c>
      <c r="O461" s="1">
        <f t="shared" si="69"/>
        <v>1.5410878571044277</v>
      </c>
      <c r="P461" s="1">
        <f t="shared" si="70"/>
        <v>2274.039111</v>
      </c>
      <c r="Q461" s="1">
        <f t="shared" si="71"/>
        <v>174.0040963460593</v>
      </c>
      <c r="R461" s="1">
        <f t="shared" si="72"/>
        <v>58.766981999999999</v>
      </c>
      <c r="S461" s="1">
        <f t="shared" si="56"/>
        <v>1798.4418659999999</v>
      </c>
      <c r="T461" s="1">
        <f t="shared" si="73"/>
        <v>18337.858130000001</v>
      </c>
      <c r="U461" s="1">
        <f t="shared" si="74"/>
        <v>155.831413</v>
      </c>
      <c r="V461" s="1">
        <f t="shared" si="75"/>
        <v>11887.20002</v>
      </c>
      <c r="W461" s="1">
        <v>1400.6</v>
      </c>
    </row>
    <row r="462" spans="1:23" x14ac:dyDescent="0.35">
      <c r="A462" s="1">
        <v>2006</v>
      </c>
      <c r="B462" s="1">
        <v>12</v>
      </c>
      <c r="C462" s="1">
        <f t="shared" si="57"/>
        <v>4475.2520699999995</v>
      </c>
      <c r="D462" s="1">
        <f t="shared" si="58"/>
        <v>20818.279399999999</v>
      </c>
      <c r="E462" s="1">
        <f t="shared" si="59"/>
        <v>11074.107780999999</v>
      </c>
      <c r="F462" s="1">
        <f t="shared" si="60"/>
        <v>5.059115243730627</v>
      </c>
      <c r="G462" s="1">
        <f t="shared" si="61"/>
        <v>342.6794748639129</v>
      </c>
      <c r="H462" s="1">
        <f t="shared" si="62"/>
        <v>7314.5690240000004</v>
      </c>
      <c r="I462" s="1">
        <f t="shared" si="63"/>
        <v>8707.2747080000008</v>
      </c>
      <c r="J462" s="1">
        <f t="shared" si="64"/>
        <v>5799.8121870000004</v>
      </c>
      <c r="K462" s="1">
        <f t="shared" si="65"/>
        <v>89.91046129434433</v>
      </c>
      <c r="L462" s="1">
        <f t="shared" si="66"/>
        <v>12417.777588000003</v>
      </c>
      <c r="M462" s="1">
        <f t="shared" si="67"/>
        <v>54688.736600000004</v>
      </c>
      <c r="N462" s="1">
        <f t="shared" si="68"/>
        <v>144.73054948748111</v>
      </c>
      <c r="O462" s="1">
        <f t="shared" si="69"/>
        <v>1.5424301075268818</v>
      </c>
      <c r="P462" s="1">
        <f t="shared" si="70"/>
        <v>2449.1144319999999</v>
      </c>
      <c r="Q462" s="1">
        <f t="shared" si="71"/>
        <v>165.1669682513571</v>
      </c>
      <c r="R462" s="1">
        <f t="shared" si="72"/>
        <v>64.182513</v>
      </c>
      <c r="S462" s="1">
        <f t="shared" si="56"/>
        <v>1903.5304860000001</v>
      </c>
      <c r="T462" s="1">
        <f t="shared" si="73"/>
        <v>18671.965350000002</v>
      </c>
      <c r="U462" s="1">
        <f t="shared" si="74"/>
        <v>167.50142</v>
      </c>
      <c r="V462" s="1">
        <f t="shared" si="75"/>
        <v>12186.566790000001</v>
      </c>
      <c r="W462" s="1">
        <v>1418.3</v>
      </c>
    </row>
    <row r="463" spans="1:23" x14ac:dyDescent="0.35">
      <c r="A463" s="1">
        <v>2007</v>
      </c>
      <c r="B463" s="1">
        <v>1</v>
      </c>
      <c r="C463" s="1">
        <f t="shared" si="57"/>
        <v>4484.7771199999997</v>
      </c>
      <c r="D463" s="1">
        <f t="shared" si="58"/>
        <v>21017.453600000001</v>
      </c>
      <c r="E463" s="1">
        <f t="shared" si="59"/>
        <v>11081.608824000001</v>
      </c>
      <c r="F463" s="1">
        <f t="shared" si="60"/>
        <v>5.3140979755152982</v>
      </c>
      <c r="G463" s="1">
        <f t="shared" si="61"/>
        <v>358.38092298194169</v>
      </c>
      <c r="H463" s="1">
        <f t="shared" si="62"/>
        <v>7309.8712539999997</v>
      </c>
      <c r="I463" s="1">
        <f t="shared" si="63"/>
        <v>8848.925973999998</v>
      </c>
      <c r="J463" s="1">
        <f t="shared" si="64"/>
        <v>6139.3268159999989</v>
      </c>
      <c r="K463" s="1">
        <f t="shared" si="65"/>
        <v>92.620235934664251</v>
      </c>
      <c r="L463" s="1">
        <f t="shared" si="66"/>
        <v>11998.005544</v>
      </c>
      <c r="M463" s="1">
        <f t="shared" si="67"/>
        <v>54999.569799999997</v>
      </c>
      <c r="N463" s="1">
        <f t="shared" si="68"/>
        <v>144.05751222341922</v>
      </c>
      <c r="O463" s="1">
        <f t="shared" si="69"/>
        <v>1.4447477429633562</v>
      </c>
      <c r="P463" s="1">
        <f t="shared" si="70"/>
        <v>2505.3394410000001</v>
      </c>
      <c r="Q463" s="1">
        <f t="shared" si="71"/>
        <v>185.82805802835477</v>
      </c>
      <c r="R463" s="1">
        <f t="shared" si="72"/>
        <v>62.466637999999996</v>
      </c>
      <c r="S463" s="1">
        <f t="shared" si="56"/>
        <v>1981.7872199999999</v>
      </c>
      <c r="T463" s="1">
        <f t="shared" si="73"/>
        <v>18968.640879999999</v>
      </c>
      <c r="U463" s="1">
        <f t="shared" si="74"/>
        <v>170.662522</v>
      </c>
      <c r="V463" s="1">
        <f t="shared" si="75"/>
        <v>12182.248450999999</v>
      </c>
      <c r="W463" s="1">
        <v>1438.2</v>
      </c>
    </row>
    <row r="464" spans="1:23" x14ac:dyDescent="0.35">
      <c r="A464" s="1">
        <v>2007</v>
      </c>
      <c r="B464" s="1">
        <v>2</v>
      </c>
      <c r="C464" s="1">
        <f t="shared" si="57"/>
        <v>4596.5932499999999</v>
      </c>
      <c r="D464" s="1">
        <f t="shared" si="58"/>
        <v>20699.467199999999</v>
      </c>
      <c r="E464" s="1">
        <f t="shared" si="59"/>
        <v>11158.710108000001</v>
      </c>
      <c r="F464" s="1">
        <f t="shared" si="60"/>
        <v>5.2129785853341986</v>
      </c>
      <c r="G464" s="1">
        <f t="shared" si="61"/>
        <v>372.32747479968987</v>
      </c>
      <c r="H464" s="1">
        <f t="shared" si="62"/>
        <v>7300.8495199999988</v>
      </c>
      <c r="I464" s="1">
        <f t="shared" si="63"/>
        <v>8887.8848399999988</v>
      </c>
      <c r="J464" s="1">
        <f t="shared" si="64"/>
        <v>5960.9910599999994</v>
      </c>
      <c r="K464" s="1">
        <f t="shared" si="65"/>
        <v>84.946699931957355</v>
      </c>
      <c r="L464" s="1">
        <f t="shared" si="66"/>
        <v>12452.38798</v>
      </c>
      <c r="M464" s="1">
        <f t="shared" si="67"/>
        <v>54468.642499999994</v>
      </c>
      <c r="N464" s="1">
        <f t="shared" si="68"/>
        <v>148.62068383284083</v>
      </c>
      <c r="O464" s="1">
        <f t="shared" si="69"/>
        <v>1.5050865456090048</v>
      </c>
      <c r="P464" s="1">
        <f t="shared" si="70"/>
        <v>2386.8499200000001</v>
      </c>
      <c r="Q464" s="1">
        <f t="shared" si="71"/>
        <v>183.57996715927752</v>
      </c>
      <c r="R464" s="1">
        <f t="shared" si="72"/>
        <v>63.396075000000003</v>
      </c>
      <c r="S464" s="1">
        <f t="shared" si="56"/>
        <v>1984.2072380000002</v>
      </c>
      <c r="T464" s="1">
        <f t="shared" si="73"/>
        <v>18857.757399999999</v>
      </c>
      <c r="U464" s="1">
        <f t="shared" si="74"/>
        <v>165.686904</v>
      </c>
      <c r="V464" s="1">
        <f t="shared" si="75"/>
        <v>12120.76708</v>
      </c>
      <c r="W464" s="1">
        <v>1406.8</v>
      </c>
    </row>
    <row r="465" spans="1:23" x14ac:dyDescent="0.35">
      <c r="A465" s="1">
        <v>2007</v>
      </c>
      <c r="B465" s="1">
        <v>3</v>
      </c>
      <c r="C465" s="1">
        <f t="shared" si="57"/>
        <v>4846.9574999999995</v>
      </c>
      <c r="D465" s="1">
        <f t="shared" si="58"/>
        <v>22247.488499999999</v>
      </c>
      <c r="E465" s="1">
        <f t="shared" si="59"/>
        <v>11415.805049999999</v>
      </c>
      <c r="F465" s="1">
        <f t="shared" si="60"/>
        <v>5.4275919577503942</v>
      </c>
      <c r="G465" s="1">
        <f t="shared" si="61"/>
        <v>411.85647022300412</v>
      </c>
      <c r="H465" s="1">
        <f t="shared" si="62"/>
        <v>7526.1109280000001</v>
      </c>
      <c r="I465" s="1">
        <f t="shared" si="63"/>
        <v>9239.7686740000008</v>
      </c>
      <c r="J465" s="1">
        <f t="shared" si="64"/>
        <v>6202.3064120000008</v>
      </c>
      <c r="K465" s="1">
        <f t="shared" si="65"/>
        <v>88.625927643784792</v>
      </c>
      <c r="L465" s="1">
        <f t="shared" si="66"/>
        <v>12523.525739999999</v>
      </c>
      <c r="M465" s="1">
        <f t="shared" si="67"/>
        <v>55797.701800000003</v>
      </c>
      <c r="N465" s="1">
        <f t="shared" si="68"/>
        <v>146.76670345530181</v>
      </c>
      <c r="O465" s="1">
        <f t="shared" si="69"/>
        <v>1.5438699048732529</v>
      </c>
      <c r="P465" s="1">
        <f t="shared" si="70"/>
        <v>2604.5407139999998</v>
      </c>
      <c r="Q465" s="1">
        <f t="shared" si="71"/>
        <v>184.90141076115486</v>
      </c>
      <c r="R465" s="1">
        <f t="shared" si="72"/>
        <v>65.376080000000002</v>
      </c>
      <c r="S465" s="1">
        <f t="shared" si="56"/>
        <v>2082.7367770000001</v>
      </c>
      <c r="T465" s="1">
        <f t="shared" si="73"/>
        <v>19558.382860000002</v>
      </c>
      <c r="U465" s="1">
        <f t="shared" si="74"/>
        <v>174.02495300000001</v>
      </c>
      <c r="V465" s="1">
        <f t="shared" si="75"/>
        <v>12414.203039999999</v>
      </c>
      <c r="W465" s="1">
        <v>1420.9</v>
      </c>
    </row>
    <row r="466" spans="1:23" x14ac:dyDescent="0.35">
      <c r="A466" s="1">
        <v>2007</v>
      </c>
      <c r="B466" s="1">
        <v>4</v>
      </c>
      <c r="C466" s="1">
        <f t="shared" si="57"/>
        <v>5122.0962</v>
      </c>
      <c r="D466" s="1">
        <f t="shared" si="58"/>
        <v>24056.9784</v>
      </c>
      <c r="E466" s="1">
        <f t="shared" si="59"/>
        <v>12093.795351999999</v>
      </c>
      <c r="F466" s="1">
        <f t="shared" si="60"/>
        <v>6.0150699267434113</v>
      </c>
      <c r="G466" s="1">
        <f t="shared" si="61"/>
        <v>498.51015508403094</v>
      </c>
      <c r="H466" s="1">
        <f t="shared" si="62"/>
        <v>8133.666588</v>
      </c>
      <c r="I466" s="1">
        <f t="shared" si="63"/>
        <v>10110.884889000001</v>
      </c>
      <c r="J466" s="1">
        <f t="shared" si="64"/>
        <v>6464.351901</v>
      </c>
      <c r="K466" s="1">
        <f t="shared" si="65"/>
        <v>99.595565842368131</v>
      </c>
      <c r="L466" s="1">
        <f t="shared" si="66"/>
        <v>12924.364056</v>
      </c>
      <c r="M466" s="1">
        <f t="shared" si="67"/>
        <v>59712.448499999999</v>
      </c>
      <c r="N466" s="1">
        <f t="shared" si="68"/>
        <v>145.64668954549259</v>
      </c>
      <c r="O466" s="1">
        <f t="shared" si="69"/>
        <v>1.6568082934951924</v>
      </c>
      <c r="P466" s="1">
        <f t="shared" si="70"/>
        <v>2644.4999520000001</v>
      </c>
      <c r="Q466" s="1">
        <f t="shared" si="71"/>
        <v>203.71706192358369</v>
      </c>
      <c r="R466" s="1">
        <f t="shared" si="72"/>
        <v>65.284702999999993</v>
      </c>
      <c r="S466" s="1">
        <f t="shared" si="56"/>
        <v>2161.6883459999999</v>
      </c>
      <c r="T466" s="1">
        <f t="shared" si="73"/>
        <v>19617.016620000002</v>
      </c>
      <c r="U466" s="1">
        <f t="shared" si="74"/>
        <v>190.053944</v>
      </c>
      <c r="V466" s="1">
        <f t="shared" si="75"/>
        <v>12891.970790000001</v>
      </c>
      <c r="W466" s="1">
        <v>1482.4</v>
      </c>
    </row>
    <row r="467" spans="1:23" x14ac:dyDescent="0.35">
      <c r="A467" s="1">
        <v>2007</v>
      </c>
      <c r="B467" s="1">
        <v>5</v>
      </c>
      <c r="C467" s="1">
        <f t="shared" si="57"/>
        <v>5225.6839499999996</v>
      </c>
      <c r="D467" s="1">
        <f t="shared" si="58"/>
        <v>27215.947600000003</v>
      </c>
      <c r="E467" s="1">
        <f t="shared" si="59"/>
        <v>13131.843876000001</v>
      </c>
      <c r="F467" s="1">
        <f t="shared" si="60"/>
        <v>6.2395928462709289</v>
      </c>
      <c r="G467" s="1">
        <f t="shared" si="61"/>
        <v>537.38476626348483</v>
      </c>
      <c r="H467" s="1">
        <f t="shared" si="62"/>
        <v>8211.7111999999997</v>
      </c>
      <c r="I467" s="1">
        <f t="shared" si="63"/>
        <v>10605.053711999999</v>
      </c>
      <c r="J467" s="1">
        <f t="shared" si="64"/>
        <v>6689.0872069999996</v>
      </c>
      <c r="K467" s="1">
        <f t="shared" si="65"/>
        <v>106.39752321981425</v>
      </c>
      <c r="L467" s="1">
        <f t="shared" si="66"/>
        <v>13257.743157999999</v>
      </c>
      <c r="M467" s="1">
        <f t="shared" si="67"/>
        <v>57954.178699999997</v>
      </c>
      <c r="N467" s="1">
        <f t="shared" si="68"/>
        <v>146.84753142199952</v>
      </c>
      <c r="O467" s="1">
        <f t="shared" si="69"/>
        <v>1.8333710590137429</v>
      </c>
      <c r="P467" s="1">
        <f t="shared" si="70"/>
        <v>2923.2431759999999</v>
      </c>
      <c r="Q467" s="1">
        <f t="shared" si="71"/>
        <v>213.35209876543212</v>
      </c>
      <c r="R467" s="1">
        <f t="shared" si="72"/>
        <v>60.615124000000002</v>
      </c>
      <c r="S467" s="1">
        <f t="shared" si="56"/>
        <v>2251.29846</v>
      </c>
      <c r="T467" s="1">
        <f t="shared" si="73"/>
        <v>20622.641819999997</v>
      </c>
      <c r="U467" s="1">
        <f t="shared" si="74"/>
        <v>184.55587199999999</v>
      </c>
      <c r="V467" s="1">
        <f t="shared" si="75"/>
        <v>13115.106014999999</v>
      </c>
      <c r="W467" s="1">
        <v>1530.6</v>
      </c>
    </row>
    <row r="468" spans="1:23" x14ac:dyDescent="0.35">
      <c r="A468" s="1">
        <v>2007</v>
      </c>
      <c r="B468" s="1">
        <v>6</v>
      </c>
      <c r="C468" s="1">
        <f t="shared" si="57"/>
        <v>5326.1351199999999</v>
      </c>
      <c r="D468" s="1">
        <f t="shared" si="58"/>
        <v>28196.8128</v>
      </c>
      <c r="E468" s="1">
        <f t="shared" si="59"/>
        <v>13054.097259</v>
      </c>
      <c r="F468" s="1">
        <f t="shared" si="60"/>
        <v>6.5779167851388491</v>
      </c>
      <c r="G468" s="1">
        <f t="shared" si="61"/>
        <v>501.83227162277529</v>
      </c>
      <c r="H468" s="1">
        <f t="shared" si="62"/>
        <v>8199.5862059999999</v>
      </c>
      <c r="I468" s="1">
        <f t="shared" si="63"/>
        <v>10843.512744</v>
      </c>
      <c r="J468" s="1">
        <f t="shared" si="64"/>
        <v>6559.446876</v>
      </c>
      <c r="K468" s="1">
        <f t="shared" si="65"/>
        <v>106.55891425046269</v>
      </c>
      <c r="L468" s="1">
        <f t="shared" si="66"/>
        <v>12602.52375</v>
      </c>
      <c r="M468" s="1">
        <f t="shared" si="67"/>
        <v>56814.106800000001</v>
      </c>
      <c r="N468" s="1">
        <f t="shared" si="68"/>
        <v>147.26280750182676</v>
      </c>
      <c r="O468" s="1">
        <f t="shared" si="69"/>
        <v>1.8872172313020892</v>
      </c>
      <c r="P468" s="1">
        <f t="shared" si="70"/>
        <v>2881.4721249999998</v>
      </c>
      <c r="Q468" s="1">
        <f t="shared" si="71"/>
        <v>227.60634605850271</v>
      </c>
      <c r="R468" s="1">
        <f t="shared" si="72"/>
        <v>64.805843999999993</v>
      </c>
      <c r="S468" s="1">
        <f t="shared" si="56"/>
        <v>2269.0609920000002</v>
      </c>
      <c r="T468" s="1">
        <f t="shared" si="73"/>
        <v>20166.7464</v>
      </c>
      <c r="U468" s="1">
        <f t="shared" si="74"/>
        <v>183.83698999999999</v>
      </c>
      <c r="V468" s="1">
        <f t="shared" si="75"/>
        <v>13277.25347</v>
      </c>
      <c r="W468" s="1">
        <v>1503.3</v>
      </c>
    </row>
    <row r="469" spans="1:23" x14ac:dyDescent="0.35">
      <c r="A469" s="1">
        <v>2007</v>
      </c>
      <c r="B469" s="1">
        <v>7</v>
      </c>
      <c r="C469" s="1">
        <f t="shared" si="57"/>
        <v>5228.7141999999994</v>
      </c>
      <c r="D469" s="1">
        <f t="shared" si="58"/>
        <v>28786.8966</v>
      </c>
      <c r="E469" s="1">
        <f t="shared" si="59"/>
        <v>12994.90631</v>
      </c>
      <c r="F469" s="1">
        <f t="shared" si="60"/>
        <v>6.4048125778928195</v>
      </c>
      <c r="G469" s="1">
        <f t="shared" si="61"/>
        <v>590.42984483327837</v>
      </c>
      <c r="H469" s="1">
        <f t="shared" si="62"/>
        <v>7863.4516839999997</v>
      </c>
      <c r="I469" s="1">
        <f t="shared" si="63"/>
        <v>10369.794621999999</v>
      </c>
      <c r="J469" s="1">
        <f t="shared" si="64"/>
        <v>6723.6977499999994</v>
      </c>
      <c r="K469" s="1">
        <f t="shared" si="65"/>
        <v>112.68599154018415</v>
      </c>
      <c r="L469" s="1">
        <f t="shared" si="66"/>
        <v>11708.723146999999</v>
      </c>
      <c r="M469" s="1">
        <f t="shared" si="67"/>
        <v>54994.173299999995</v>
      </c>
      <c r="N469" s="1">
        <f t="shared" si="68"/>
        <v>145.67088928299972</v>
      </c>
      <c r="O469" s="1">
        <f t="shared" si="69"/>
        <v>2.1028661554359056</v>
      </c>
      <c r="P469" s="1">
        <f t="shared" si="70"/>
        <v>2790.0290599999998</v>
      </c>
      <c r="Q469" s="1">
        <f t="shared" si="71"/>
        <v>227.09966942148762</v>
      </c>
      <c r="R469" s="1">
        <f t="shared" si="72"/>
        <v>67.815822000000011</v>
      </c>
      <c r="S469" s="1">
        <f t="shared" si="56"/>
        <v>2295.7326899999998</v>
      </c>
      <c r="T469" s="1">
        <f t="shared" si="73"/>
        <v>20239.321519999998</v>
      </c>
      <c r="U469" s="1">
        <f t="shared" si="74"/>
        <v>184.71469499999998</v>
      </c>
      <c r="V469" s="1">
        <f t="shared" si="75"/>
        <v>12903.391167999998</v>
      </c>
      <c r="W469" s="1">
        <v>1455.3</v>
      </c>
    </row>
    <row r="470" spans="1:23" x14ac:dyDescent="0.35">
      <c r="A470" s="1">
        <v>2007</v>
      </c>
      <c r="B470" s="1">
        <v>8</v>
      </c>
      <c r="C470" s="1">
        <f t="shared" si="57"/>
        <v>5108.3354399999998</v>
      </c>
      <c r="D470" s="1">
        <f t="shared" si="58"/>
        <v>27761.059699999998</v>
      </c>
      <c r="E470" s="1">
        <f t="shared" si="59"/>
        <v>12935.108511999999</v>
      </c>
      <c r="F470" s="1">
        <f t="shared" si="60"/>
        <v>6.3200763723150359</v>
      </c>
      <c r="G470" s="1">
        <f t="shared" si="61"/>
        <v>691.69251159708415</v>
      </c>
      <c r="H470" s="1">
        <f t="shared" si="62"/>
        <v>7718.2600999999995</v>
      </c>
      <c r="I470" s="1">
        <f t="shared" si="63"/>
        <v>10410.825709999999</v>
      </c>
      <c r="J470" s="1">
        <f t="shared" si="64"/>
        <v>6695.7783899999995</v>
      </c>
      <c r="K470" s="1">
        <f t="shared" si="65"/>
        <v>109.84251968503936</v>
      </c>
      <c r="L470" s="1">
        <f t="shared" si="66"/>
        <v>11450.46759</v>
      </c>
      <c r="M470" s="1">
        <f t="shared" si="67"/>
        <v>54774.881000000001</v>
      </c>
      <c r="N470" s="1">
        <f t="shared" si="68"/>
        <v>143.12075667271313</v>
      </c>
      <c r="O470" s="1">
        <f t="shared" si="69"/>
        <v>1.9963126765066339</v>
      </c>
      <c r="P470" s="1">
        <f t="shared" si="70"/>
        <v>2752.550902</v>
      </c>
      <c r="Q470" s="1">
        <f t="shared" si="71"/>
        <v>201.19024872343931</v>
      </c>
      <c r="R470" s="1">
        <f t="shared" si="72"/>
        <v>65.403779999999998</v>
      </c>
      <c r="S470" s="1">
        <f t="shared" si="56"/>
        <v>2182.118708</v>
      </c>
      <c r="T470" s="1">
        <f t="shared" si="73"/>
        <v>19735.967399999998</v>
      </c>
      <c r="U470" s="1">
        <f t="shared" si="74"/>
        <v>175.91979999999998</v>
      </c>
      <c r="V470" s="1">
        <f t="shared" si="75"/>
        <v>12711.234780000001</v>
      </c>
      <c r="W470" s="1">
        <v>1474</v>
      </c>
    </row>
    <row r="471" spans="1:23" x14ac:dyDescent="0.35">
      <c r="A471" s="1">
        <v>2007</v>
      </c>
      <c r="B471" s="1">
        <v>9</v>
      </c>
      <c r="C471" s="1">
        <f t="shared" si="57"/>
        <v>5827.6089400000001</v>
      </c>
      <c r="D471" s="1">
        <f t="shared" si="58"/>
        <v>32989.703999999998</v>
      </c>
      <c r="E471" s="1">
        <f t="shared" si="59"/>
        <v>14220.140453999998</v>
      </c>
      <c r="F471" s="1">
        <f t="shared" si="60"/>
        <v>6.3583701906141146</v>
      </c>
      <c r="G471" s="1">
        <f t="shared" si="61"/>
        <v>739.71489475086594</v>
      </c>
      <c r="H471" s="1">
        <f t="shared" si="62"/>
        <v>8157.4327679999997</v>
      </c>
      <c r="I471" s="1">
        <f t="shared" si="63"/>
        <v>11219.947072000001</v>
      </c>
      <c r="J471" s="1">
        <f t="shared" si="64"/>
        <v>7312.0593919999992</v>
      </c>
      <c r="K471" s="1">
        <f t="shared" si="65"/>
        <v>126.60993444276352</v>
      </c>
      <c r="L471" s="1">
        <f t="shared" si="66"/>
        <v>11251.573824000001</v>
      </c>
      <c r="M471" s="1">
        <f t="shared" si="67"/>
        <v>56929.580800000003</v>
      </c>
      <c r="N471" s="1">
        <f t="shared" si="68"/>
        <v>146.19134297160772</v>
      </c>
      <c r="O471" s="1">
        <f t="shared" si="69"/>
        <v>2.1269518658143474</v>
      </c>
      <c r="P471" s="1">
        <f t="shared" si="70"/>
        <v>2772.1013849999999</v>
      </c>
      <c r="Q471" s="1">
        <f t="shared" si="71"/>
        <v>220.067237969677</v>
      </c>
      <c r="R471" s="1">
        <f t="shared" si="72"/>
        <v>70.729488000000003</v>
      </c>
      <c r="S471" s="1">
        <f t="shared" ref="S471:S534" si="76">S132*AW132</f>
        <v>2453.7254710000002</v>
      </c>
      <c r="T471" s="1">
        <f t="shared" si="73"/>
        <v>20803.5808</v>
      </c>
      <c r="U471" s="1">
        <f t="shared" si="74"/>
        <v>189.94946999999999</v>
      </c>
      <c r="V471" s="1">
        <f t="shared" si="75"/>
        <v>13238.165809</v>
      </c>
      <c r="W471" s="1">
        <v>1526.8</v>
      </c>
    </row>
    <row r="472" spans="1:23" x14ac:dyDescent="0.35">
      <c r="A472" s="1">
        <v>2007</v>
      </c>
      <c r="B472" s="1">
        <v>10</v>
      </c>
      <c r="C472" s="1">
        <f t="shared" ref="C472:C535" si="77">C133*AA133</f>
        <v>6296.8474300000007</v>
      </c>
      <c r="D472" s="1">
        <f t="shared" ref="D472:D535" si="78">D133*AB133</f>
        <v>37610.104399999997</v>
      </c>
      <c r="E472" s="1">
        <f t="shared" ref="E472:E535" si="79">E133*AC133</f>
        <v>15493.724999999999</v>
      </c>
      <c r="F472" s="1">
        <f t="shared" ref="F472:F535" si="80">F133*AE133</f>
        <v>7.0039167935058337</v>
      </c>
      <c r="G472" s="1">
        <f t="shared" ref="G472:G535" si="81">G133*AG133</f>
        <v>796.99792545004368</v>
      </c>
      <c r="H472" s="1">
        <f t="shared" ref="H472:H535" si="82">H133*AH133</f>
        <v>8468.4163950000002</v>
      </c>
      <c r="I472" s="1">
        <f t="shared" ref="I472:I535" si="83">I133*AI133</f>
        <v>11612.632481999999</v>
      </c>
      <c r="J472" s="1">
        <f t="shared" ref="J472:J535" si="84">J133*AJ133</f>
        <v>7724.8894499999997</v>
      </c>
      <c r="K472" s="1">
        <f t="shared" ref="K472:K535" si="85">K133*AL133</f>
        <v>150.54598800867456</v>
      </c>
      <c r="L472" s="1">
        <f t="shared" ref="L472:L535" si="86">L133*AM133</f>
        <v>11456.092871999999</v>
      </c>
      <c r="M472" s="1">
        <f t="shared" ref="M472:M535" si="87">M133*AN133</f>
        <v>58665.427199999998</v>
      </c>
      <c r="N472" s="1">
        <f t="shared" ref="N472:N535" si="88">N133*AP133</f>
        <v>145.15332581736192</v>
      </c>
      <c r="O472" s="1">
        <f t="shared" ref="O472:O535" si="89">O133*AR133</f>
        <v>2.2922402309058616</v>
      </c>
      <c r="P472" s="1">
        <f t="shared" ref="P472:P535" si="90">P133*AS133</f>
        <v>2953.9691129999997</v>
      </c>
      <c r="Q472" s="1">
        <f t="shared" ref="Q472:Q535" si="91">Q133*AU133</f>
        <v>235.74304526748972</v>
      </c>
      <c r="R472" s="1">
        <f t="shared" ref="R472:R535" si="92">R133*AV133</f>
        <v>76.114037999999994</v>
      </c>
      <c r="S472" s="1">
        <f t="shared" si="76"/>
        <v>2598.745085</v>
      </c>
      <c r="T472" s="1">
        <f t="shared" ref="T472:T535" si="93">T133*AX133</f>
        <v>23011.033049999998</v>
      </c>
      <c r="U472" s="1">
        <f t="shared" ref="U472:U535" si="94">U133*AY133</f>
        <v>186.47232</v>
      </c>
      <c r="V472" s="1">
        <f t="shared" ref="V472:V535" si="95">V133*AZ133</f>
        <v>13990.947955</v>
      </c>
      <c r="W472" s="1">
        <v>1549.4</v>
      </c>
    </row>
    <row r="473" spans="1:23" x14ac:dyDescent="0.35">
      <c r="A473" s="1">
        <v>2007</v>
      </c>
      <c r="B473" s="1">
        <v>11</v>
      </c>
      <c r="C473" s="1">
        <f t="shared" si="77"/>
        <v>5776.5670200000004</v>
      </c>
      <c r="D473" s="1">
        <f t="shared" si="78"/>
        <v>35037.636600000005</v>
      </c>
      <c r="E473" s="1">
        <f t="shared" si="79"/>
        <v>13689.12</v>
      </c>
      <c r="F473" s="1">
        <f t="shared" si="80"/>
        <v>6.3335705109200511</v>
      </c>
      <c r="G473" s="1">
        <f t="shared" si="81"/>
        <v>658.52662881859953</v>
      </c>
      <c r="H473" s="1">
        <f t="shared" si="82"/>
        <v>8297.1780240000007</v>
      </c>
      <c r="I473" s="1">
        <f t="shared" si="83"/>
        <v>11516.144864000002</v>
      </c>
      <c r="J473" s="1">
        <f t="shared" si="84"/>
        <v>7394.8225840000005</v>
      </c>
      <c r="K473" s="1">
        <f t="shared" si="85"/>
        <v>145.81857287449392</v>
      </c>
      <c r="L473" s="1">
        <f t="shared" si="86"/>
        <v>10545.35556</v>
      </c>
      <c r="M473" s="1">
        <f t="shared" si="87"/>
        <v>57028.22</v>
      </c>
      <c r="N473" s="1">
        <f t="shared" si="88"/>
        <v>141.02590160985699</v>
      </c>
      <c r="O473" s="1">
        <f t="shared" si="89"/>
        <v>2.0691526895728165</v>
      </c>
      <c r="P473" s="1">
        <f t="shared" si="90"/>
        <v>2729.9566840000002</v>
      </c>
      <c r="Q473" s="1">
        <f t="shared" si="91"/>
        <v>228.54726530612248</v>
      </c>
      <c r="R473" s="1">
        <f t="shared" si="92"/>
        <v>75.506112000000016</v>
      </c>
      <c r="S473" s="1">
        <f t="shared" si="76"/>
        <v>2414.9634799999999</v>
      </c>
      <c r="T473" s="1">
        <f t="shared" si="93"/>
        <v>23059.885679999999</v>
      </c>
      <c r="U473" s="1">
        <f t="shared" si="94"/>
        <v>173.20011500000001</v>
      </c>
      <c r="V473" s="1">
        <f t="shared" si="95"/>
        <v>13232.836139999999</v>
      </c>
      <c r="W473" s="1">
        <v>1481.1</v>
      </c>
    </row>
    <row r="474" spans="1:23" x14ac:dyDescent="0.35">
      <c r="A474" s="1">
        <v>2007</v>
      </c>
      <c r="B474" s="1">
        <v>12</v>
      </c>
      <c r="C474" s="1">
        <f t="shared" si="77"/>
        <v>5553.0308199999999</v>
      </c>
      <c r="D474" s="1">
        <f t="shared" si="78"/>
        <v>35891.154799999997</v>
      </c>
      <c r="E474" s="1">
        <f t="shared" si="79"/>
        <v>13881.475710000001</v>
      </c>
      <c r="F474" s="1">
        <f t="shared" si="80"/>
        <v>6.128788030926799</v>
      </c>
      <c r="G474" s="1">
        <f t="shared" si="81"/>
        <v>720.35705973357437</v>
      </c>
      <c r="H474" s="1">
        <f t="shared" si="82"/>
        <v>8190.94272</v>
      </c>
      <c r="I474" s="1">
        <f t="shared" si="83"/>
        <v>11770.219880000001</v>
      </c>
      <c r="J474" s="1">
        <f t="shared" si="84"/>
        <v>7555.9129700000003</v>
      </c>
      <c r="K474" s="1">
        <f t="shared" si="85"/>
        <v>155.78226113437381</v>
      </c>
      <c r="L474" s="1">
        <f t="shared" si="86"/>
        <v>10117.21665</v>
      </c>
      <c r="M474" s="1">
        <f t="shared" si="87"/>
        <v>56250.286</v>
      </c>
      <c r="N474" s="1">
        <f t="shared" si="88"/>
        <v>137.46210488505747</v>
      </c>
      <c r="O474" s="1">
        <f t="shared" si="89"/>
        <v>2.026848290598291</v>
      </c>
      <c r="P474" s="1">
        <f t="shared" si="90"/>
        <v>2705.5736280000001</v>
      </c>
      <c r="Q474" s="1">
        <f t="shared" si="91"/>
        <v>228.33998377939983</v>
      </c>
      <c r="R474" s="1">
        <f t="shared" si="92"/>
        <v>76.876601999999991</v>
      </c>
      <c r="S474" s="1">
        <f t="shared" si="76"/>
        <v>2404.1075310000001</v>
      </c>
      <c r="T474" s="1">
        <f t="shared" si="93"/>
        <v>22150.975699999999</v>
      </c>
      <c r="U474" s="1">
        <f t="shared" si="94"/>
        <v>167.19062399999999</v>
      </c>
      <c r="V474" s="1">
        <f t="shared" si="95"/>
        <v>12816.320659000001</v>
      </c>
      <c r="W474" s="1">
        <v>1468.4</v>
      </c>
    </row>
    <row r="475" spans="1:23" x14ac:dyDescent="0.35">
      <c r="A475" s="1">
        <v>2008</v>
      </c>
      <c r="B475" s="1">
        <v>1</v>
      </c>
      <c r="C475" s="1">
        <f t="shared" si="77"/>
        <v>5063.2338300000001</v>
      </c>
      <c r="D475" s="1">
        <f t="shared" si="78"/>
        <v>33820.065000000002</v>
      </c>
      <c r="E475" s="1">
        <f t="shared" si="79"/>
        <v>13111.688170000001</v>
      </c>
      <c r="F475" s="1">
        <f t="shared" si="80"/>
        <v>6.0048239474534295</v>
      </c>
      <c r="G475" s="1">
        <f t="shared" si="81"/>
        <v>610.31299601793319</v>
      </c>
      <c r="H475" s="1">
        <f t="shared" si="82"/>
        <v>7239.4298139999992</v>
      </c>
      <c r="I475" s="1">
        <f t="shared" si="83"/>
        <v>10185.81155</v>
      </c>
      <c r="J475" s="1">
        <f t="shared" si="84"/>
        <v>6485.7236139999995</v>
      </c>
      <c r="K475" s="1">
        <f t="shared" si="85"/>
        <v>130.79047861507127</v>
      </c>
      <c r="L475" s="1">
        <f t="shared" si="86"/>
        <v>9907.4159679999993</v>
      </c>
      <c r="M475" s="1">
        <f t="shared" si="87"/>
        <v>50886.317999999999</v>
      </c>
      <c r="N475" s="1">
        <f t="shared" si="88"/>
        <v>127.79682211357654</v>
      </c>
      <c r="O475" s="1">
        <f t="shared" si="89"/>
        <v>1.7213328389044869</v>
      </c>
      <c r="P475" s="1">
        <f t="shared" si="90"/>
        <v>2660.5323359999998</v>
      </c>
      <c r="Q475" s="1">
        <f t="shared" si="91"/>
        <v>223.55566188197767</v>
      </c>
      <c r="R475" s="1">
        <f t="shared" si="92"/>
        <v>64.390096999999997</v>
      </c>
      <c r="S475" s="1">
        <f t="shared" si="76"/>
        <v>2104.5191500000001</v>
      </c>
      <c r="T475" s="1">
        <f t="shared" si="93"/>
        <v>19666.231400000001</v>
      </c>
      <c r="U475" s="1">
        <f t="shared" si="94"/>
        <v>149.09418399999998</v>
      </c>
      <c r="V475" s="1">
        <f t="shared" si="95"/>
        <v>11685.474772</v>
      </c>
      <c r="W475" s="1">
        <v>1378.5</v>
      </c>
    </row>
    <row r="476" spans="1:23" x14ac:dyDescent="0.35">
      <c r="A476" s="1">
        <v>2008</v>
      </c>
      <c r="B476" s="1">
        <v>2</v>
      </c>
      <c r="C476" s="1">
        <f t="shared" si="77"/>
        <v>5190.4111499999999</v>
      </c>
      <c r="D476" s="1">
        <f t="shared" si="78"/>
        <v>37534.696799999998</v>
      </c>
      <c r="E476" s="1">
        <f t="shared" si="79"/>
        <v>13797.296502000001</v>
      </c>
      <c r="F476" s="1">
        <f t="shared" si="80"/>
        <v>6.2395688991531957</v>
      </c>
      <c r="G476" s="1">
        <f t="shared" si="81"/>
        <v>611.44560525316717</v>
      </c>
      <c r="H476" s="1">
        <f t="shared" si="82"/>
        <v>7272.7009459999999</v>
      </c>
      <c r="I476" s="1">
        <f t="shared" si="83"/>
        <v>10244.336153</v>
      </c>
      <c r="J476" s="1">
        <f t="shared" si="84"/>
        <v>6274.3528429999997</v>
      </c>
      <c r="K476" s="1">
        <f t="shared" si="85"/>
        <v>130.84919839679358</v>
      </c>
      <c r="L476" s="1">
        <f t="shared" si="86"/>
        <v>9738.7936719999998</v>
      </c>
      <c r="M476" s="1">
        <f t="shared" si="87"/>
        <v>50988.424700000003</v>
      </c>
      <c r="N476" s="1">
        <f t="shared" si="88"/>
        <v>130.96197169538846</v>
      </c>
      <c r="O476" s="1">
        <f t="shared" si="89"/>
        <v>1.8227144454501889</v>
      </c>
      <c r="P476" s="1">
        <f t="shared" si="90"/>
        <v>2700.9897679999999</v>
      </c>
      <c r="Q476" s="1">
        <f t="shared" si="91"/>
        <v>238.18660287081337</v>
      </c>
      <c r="R476" s="1">
        <f t="shared" si="92"/>
        <v>69.073471999999995</v>
      </c>
      <c r="S476" s="1">
        <f t="shared" si="76"/>
        <v>2169.0567149999997</v>
      </c>
      <c r="T476" s="1">
        <f t="shared" si="93"/>
        <v>19993.984239999998</v>
      </c>
      <c r="U476" s="1">
        <f t="shared" si="94"/>
        <v>156.57003800000001</v>
      </c>
      <c r="V476" s="1">
        <f t="shared" si="95"/>
        <v>11692.652787999999</v>
      </c>
      <c r="W476" s="1">
        <v>1330.6</v>
      </c>
    </row>
    <row r="477" spans="1:23" x14ac:dyDescent="0.35">
      <c r="A477" s="1">
        <v>2008</v>
      </c>
      <c r="B477" s="1">
        <v>3</v>
      </c>
      <c r="C477" s="1">
        <f t="shared" si="77"/>
        <v>4888.1473899999992</v>
      </c>
      <c r="D477" s="1">
        <f t="shared" si="78"/>
        <v>34709.082399999999</v>
      </c>
      <c r="E477" s="1">
        <f t="shared" si="79"/>
        <v>13011.036698</v>
      </c>
      <c r="F477" s="1">
        <f t="shared" si="80"/>
        <v>6.639562551477991</v>
      </c>
      <c r="G477" s="1">
        <f t="shared" si="81"/>
        <v>495.22417431977635</v>
      </c>
      <c r="H477" s="1">
        <f t="shared" si="82"/>
        <v>7424.932217999999</v>
      </c>
      <c r="I477" s="1">
        <f t="shared" si="83"/>
        <v>10308.261677999999</v>
      </c>
      <c r="J477" s="1">
        <f t="shared" si="84"/>
        <v>6287.4690779999992</v>
      </c>
      <c r="K477" s="1">
        <f t="shared" si="85"/>
        <v>118.27379465400949</v>
      </c>
      <c r="L477" s="1">
        <f t="shared" si="86"/>
        <v>9743.6786699999993</v>
      </c>
      <c r="M477" s="1">
        <f t="shared" si="87"/>
        <v>49871.078399999999</v>
      </c>
      <c r="N477" s="1">
        <f t="shared" si="88"/>
        <v>125.46869678453372</v>
      </c>
      <c r="O477" s="1">
        <f t="shared" si="89"/>
        <v>1.7205937294895743</v>
      </c>
      <c r="P477" s="1">
        <f t="shared" si="90"/>
        <v>2905.8210600000002</v>
      </c>
      <c r="Q477" s="1">
        <f t="shared" si="91"/>
        <v>241.24226475279104</v>
      </c>
      <c r="R477" s="1">
        <f t="shared" si="92"/>
        <v>69.371117999999996</v>
      </c>
      <c r="S477" s="1">
        <f t="shared" si="76"/>
        <v>2184.5463040000004</v>
      </c>
      <c r="T477" s="1">
        <f t="shared" si="93"/>
        <v>20930.5206</v>
      </c>
      <c r="U477" s="1">
        <f t="shared" si="94"/>
        <v>160.05305300000001</v>
      </c>
      <c r="V477" s="1">
        <f t="shared" si="95"/>
        <v>11307.28413</v>
      </c>
      <c r="W477" s="1">
        <v>1322.7</v>
      </c>
    </row>
    <row r="478" spans="1:23" x14ac:dyDescent="0.35">
      <c r="A478" s="1">
        <v>2008</v>
      </c>
      <c r="B478" s="1">
        <v>4</v>
      </c>
      <c r="C478" s="1">
        <f t="shared" si="77"/>
        <v>5273.6644999999999</v>
      </c>
      <c r="D478" s="1">
        <f t="shared" si="78"/>
        <v>40829.388800000001</v>
      </c>
      <c r="E478" s="1">
        <f t="shared" si="79"/>
        <v>13838.087016000001</v>
      </c>
      <c r="F478" s="1">
        <f t="shared" si="80"/>
        <v>6.4684842583576767</v>
      </c>
      <c r="G478" s="1">
        <f t="shared" si="81"/>
        <v>528.45531945338769</v>
      </c>
      <c r="H478" s="1">
        <f t="shared" si="82"/>
        <v>7803.0965180000003</v>
      </c>
      <c r="I478" s="1">
        <f t="shared" si="83"/>
        <v>10851.972194</v>
      </c>
      <c r="J478" s="1">
        <f t="shared" si="84"/>
        <v>6581.2536719999998</v>
      </c>
      <c r="K478" s="1">
        <f t="shared" si="85"/>
        <v>127.67918932278792</v>
      </c>
      <c r="L478" s="1">
        <f t="shared" si="86"/>
        <v>9898.8666840000005</v>
      </c>
      <c r="M478" s="1">
        <f t="shared" si="87"/>
        <v>53025.961800000005</v>
      </c>
      <c r="N478" s="1">
        <f t="shared" si="88"/>
        <v>133.24985568597268</v>
      </c>
      <c r="O478" s="1">
        <f t="shared" si="89"/>
        <v>1.8200099700897308</v>
      </c>
      <c r="P478" s="1">
        <f t="shared" si="90"/>
        <v>2888.8465139999998</v>
      </c>
      <c r="Q478" s="1">
        <f t="shared" si="91"/>
        <v>234.09396284829722</v>
      </c>
      <c r="R478" s="1">
        <f t="shared" si="92"/>
        <v>70.528904999999995</v>
      </c>
      <c r="S478" s="1">
        <f t="shared" si="76"/>
        <v>2320.550788</v>
      </c>
      <c r="T478" s="1">
        <f t="shared" si="93"/>
        <v>21548.805110000001</v>
      </c>
      <c r="U478" s="1">
        <f t="shared" si="94"/>
        <v>164.77062599999999</v>
      </c>
      <c r="V478" s="1">
        <f t="shared" si="95"/>
        <v>12091.81272</v>
      </c>
      <c r="W478" s="1">
        <v>1385.6</v>
      </c>
    </row>
    <row r="479" spans="1:23" x14ac:dyDescent="0.35">
      <c r="A479" s="1">
        <v>2008</v>
      </c>
      <c r="B479" s="1">
        <v>5</v>
      </c>
      <c r="C479" s="1">
        <f t="shared" si="77"/>
        <v>5405.32773</v>
      </c>
      <c r="D479" s="1">
        <f t="shared" si="78"/>
        <v>44629.561600000001</v>
      </c>
      <c r="E479" s="1">
        <f t="shared" si="79"/>
        <v>14811.847217999999</v>
      </c>
      <c r="F479" s="1">
        <f t="shared" si="80"/>
        <v>6.3458216255593713</v>
      </c>
      <c r="G479" s="1">
        <f t="shared" si="81"/>
        <v>494.54087144400432</v>
      </c>
      <c r="H479" s="1">
        <f t="shared" si="82"/>
        <v>7799.211111999999</v>
      </c>
      <c r="I479" s="1">
        <f t="shared" si="83"/>
        <v>11038.347166</v>
      </c>
      <c r="J479" s="1">
        <f t="shared" si="84"/>
        <v>6496.1436539999995</v>
      </c>
      <c r="K479" s="1">
        <f t="shared" si="85"/>
        <v>115.51470588235296</v>
      </c>
      <c r="L479" s="1">
        <f t="shared" si="86"/>
        <v>9497.0701979999994</v>
      </c>
      <c r="M479" s="1">
        <f t="shared" si="87"/>
        <v>51678.164999999994</v>
      </c>
      <c r="N479" s="1">
        <f t="shared" si="88"/>
        <v>135.88457164518576</v>
      </c>
      <c r="O479" s="1">
        <f t="shared" si="89"/>
        <v>1.8011378555798687</v>
      </c>
      <c r="P479" s="1">
        <f t="shared" si="90"/>
        <v>3098.4230430000002</v>
      </c>
      <c r="Q479" s="1">
        <f t="shared" si="91"/>
        <v>182.55094055680962</v>
      </c>
      <c r="R479" s="1">
        <f t="shared" si="92"/>
        <v>81.245128000000008</v>
      </c>
      <c r="S479" s="1">
        <f t="shared" si="76"/>
        <v>2343.702342</v>
      </c>
      <c r="T479" s="1">
        <f t="shared" si="93"/>
        <v>21154.839859999996</v>
      </c>
      <c r="U479" s="1">
        <f t="shared" si="94"/>
        <v>167.31585000000001</v>
      </c>
      <c r="V479" s="1">
        <f t="shared" si="95"/>
        <v>12000.4584</v>
      </c>
      <c r="W479" s="1">
        <v>1400.4</v>
      </c>
    </row>
    <row r="480" spans="1:23" x14ac:dyDescent="0.35">
      <c r="A480" s="1">
        <v>2008</v>
      </c>
      <c r="B480" s="1">
        <v>6</v>
      </c>
      <c r="C480" s="1">
        <f t="shared" si="77"/>
        <v>4995.7358700000004</v>
      </c>
      <c r="D480" s="1">
        <f t="shared" si="78"/>
        <v>40532.2212</v>
      </c>
      <c r="E480" s="1">
        <f t="shared" si="79"/>
        <v>14167.562479</v>
      </c>
      <c r="F480" s="1">
        <f t="shared" si="80"/>
        <v>5.717907176212714</v>
      </c>
      <c r="G480" s="1">
        <f t="shared" si="81"/>
        <v>399.17425303454718</v>
      </c>
      <c r="H480" s="1">
        <f t="shared" si="82"/>
        <v>6987.5496599999997</v>
      </c>
      <c r="I480" s="1">
        <f t="shared" si="83"/>
        <v>10112.704991999999</v>
      </c>
      <c r="J480" s="1">
        <f t="shared" si="84"/>
        <v>5419.6070759999993</v>
      </c>
      <c r="K480" s="1">
        <f t="shared" si="85"/>
        <v>94.119496855345915</v>
      </c>
      <c r="L480" s="1">
        <f t="shared" si="86"/>
        <v>8208.1984919999995</v>
      </c>
      <c r="M480" s="1">
        <f t="shared" si="87"/>
        <v>46237.5576</v>
      </c>
      <c r="N480" s="1">
        <f t="shared" si="88"/>
        <v>127.05098482706623</v>
      </c>
      <c r="O480" s="1">
        <f t="shared" si="89"/>
        <v>1.5936441484300667</v>
      </c>
      <c r="P480" s="1">
        <f t="shared" si="90"/>
        <v>2851.3625300000003</v>
      </c>
      <c r="Q480" s="1">
        <f t="shared" si="91"/>
        <v>180.19105571847507</v>
      </c>
      <c r="R480" s="1">
        <f t="shared" si="92"/>
        <v>74.881709000000001</v>
      </c>
      <c r="S480" s="1">
        <f t="shared" si="76"/>
        <v>2168.2104239999999</v>
      </c>
      <c r="T480" s="1">
        <f t="shared" si="93"/>
        <v>18979.992719999998</v>
      </c>
      <c r="U480" s="1">
        <f t="shared" si="94"/>
        <v>142.627195</v>
      </c>
      <c r="V480" s="1">
        <f t="shared" si="95"/>
        <v>11211.856109999999</v>
      </c>
      <c r="W480" s="1">
        <v>1280</v>
      </c>
    </row>
    <row r="481" spans="1:23" x14ac:dyDescent="0.35">
      <c r="A481" s="1">
        <v>2008</v>
      </c>
      <c r="B481" s="1">
        <v>7</v>
      </c>
      <c r="C481" s="1">
        <f t="shared" si="77"/>
        <v>4687.7153199999993</v>
      </c>
      <c r="D481" s="1">
        <f t="shared" si="78"/>
        <v>37970.140500000001</v>
      </c>
      <c r="E481" s="1">
        <f t="shared" si="79"/>
        <v>13280.273069999999</v>
      </c>
      <c r="F481" s="1">
        <f t="shared" si="80"/>
        <v>5.9787803668815069</v>
      </c>
      <c r="G481" s="1">
        <f t="shared" si="81"/>
        <v>406.31193734904485</v>
      </c>
      <c r="H481" s="1">
        <f t="shared" si="82"/>
        <v>6852.5208359999997</v>
      </c>
      <c r="I481" s="1">
        <f t="shared" si="83"/>
        <v>10108.761556000001</v>
      </c>
      <c r="J481" s="1">
        <f t="shared" si="84"/>
        <v>5295.9778639999995</v>
      </c>
      <c r="K481" s="1">
        <f t="shared" si="85"/>
        <v>101.99256173057459</v>
      </c>
      <c r="L481" s="1">
        <f t="shared" si="86"/>
        <v>6820.1643620000004</v>
      </c>
      <c r="M481" s="1">
        <f t="shared" si="87"/>
        <v>44199.193100000004</v>
      </c>
      <c r="N481" s="1">
        <f t="shared" si="88"/>
        <v>124.05462301771307</v>
      </c>
      <c r="O481" s="1">
        <f t="shared" si="89"/>
        <v>1.5753716967152385</v>
      </c>
      <c r="P481" s="1">
        <f t="shared" si="90"/>
        <v>2741.851694</v>
      </c>
      <c r="Q481" s="1">
        <f t="shared" si="91"/>
        <v>148.0220979020979</v>
      </c>
      <c r="R481" s="1">
        <f t="shared" si="92"/>
        <v>63.850591000000001</v>
      </c>
      <c r="S481" s="1">
        <f t="shared" si="76"/>
        <v>2142.4530449999997</v>
      </c>
      <c r="T481" s="1">
        <f t="shared" si="93"/>
        <v>18536.01613</v>
      </c>
      <c r="U481" s="1">
        <f t="shared" si="94"/>
        <v>143.387832</v>
      </c>
      <c r="V481" s="1">
        <f t="shared" si="95"/>
        <v>10735.044839999999</v>
      </c>
      <c r="W481" s="1">
        <v>1267.4000000000001</v>
      </c>
    </row>
    <row r="482" spans="1:23" x14ac:dyDescent="0.35">
      <c r="A482" s="1">
        <v>2008</v>
      </c>
      <c r="B482" s="1">
        <v>8</v>
      </c>
      <c r="C482" s="1">
        <f t="shared" si="77"/>
        <v>4407.3719200000005</v>
      </c>
      <c r="D482" s="1">
        <f t="shared" si="78"/>
        <v>34159.68</v>
      </c>
      <c r="E482" s="1">
        <f t="shared" si="79"/>
        <v>12946.352125000001</v>
      </c>
      <c r="F482" s="1">
        <f t="shared" si="80"/>
        <v>5.6464358849341787</v>
      </c>
      <c r="G482" s="1">
        <f t="shared" si="81"/>
        <v>350.0474542613926</v>
      </c>
      <c r="H482" s="1">
        <f t="shared" si="82"/>
        <v>6577.767240000001</v>
      </c>
      <c r="I482" s="1">
        <f t="shared" si="83"/>
        <v>9424.08302</v>
      </c>
      <c r="J482" s="1">
        <f t="shared" si="84"/>
        <v>4831.6933060000001</v>
      </c>
      <c r="K482" s="1">
        <f t="shared" si="85"/>
        <v>99.38454524732164</v>
      </c>
      <c r="L482" s="1">
        <f t="shared" si="86"/>
        <v>6595.8456080000005</v>
      </c>
      <c r="M482" s="1">
        <f t="shared" si="87"/>
        <v>42244.978600000002</v>
      </c>
      <c r="N482" s="1">
        <f t="shared" si="88"/>
        <v>120.14401249885123</v>
      </c>
      <c r="O482" s="1">
        <f t="shared" si="89"/>
        <v>1.3534450309846224</v>
      </c>
      <c r="P482" s="1">
        <f t="shared" si="90"/>
        <v>2555.4842279999998</v>
      </c>
      <c r="Q482" s="1">
        <f t="shared" si="91"/>
        <v>121.48100263852244</v>
      </c>
      <c r="R482" s="1">
        <f t="shared" si="92"/>
        <v>54.766151999999998</v>
      </c>
      <c r="S482" s="1">
        <f t="shared" si="76"/>
        <v>1935.2266850000001</v>
      </c>
      <c r="T482" s="1">
        <f t="shared" si="93"/>
        <v>17179.292020000001</v>
      </c>
      <c r="U482" s="1">
        <f t="shared" si="94"/>
        <v>134.89621400000001</v>
      </c>
      <c r="V482" s="1">
        <f t="shared" si="95"/>
        <v>10266.521454</v>
      </c>
      <c r="W482" s="1">
        <v>1282.8</v>
      </c>
    </row>
    <row r="483" spans="1:23" x14ac:dyDescent="0.35">
      <c r="A483" s="1">
        <v>2008</v>
      </c>
      <c r="B483" s="1">
        <v>9</v>
      </c>
      <c r="C483" s="1">
        <f t="shared" si="77"/>
        <v>3654.6372000000001</v>
      </c>
      <c r="D483" s="1">
        <f t="shared" si="78"/>
        <v>25979.3004</v>
      </c>
      <c r="E483" s="1">
        <f t="shared" si="79"/>
        <v>11050.076580000001</v>
      </c>
      <c r="F483" s="1">
        <f t="shared" si="80"/>
        <v>4.984719833438942</v>
      </c>
      <c r="G483" s="1">
        <f t="shared" si="81"/>
        <v>335.09809937035249</v>
      </c>
      <c r="H483" s="1">
        <f t="shared" si="82"/>
        <v>5686.8738400000002</v>
      </c>
      <c r="I483" s="1">
        <f t="shared" si="83"/>
        <v>8224.0706080000018</v>
      </c>
      <c r="J483" s="1">
        <f t="shared" si="84"/>
        <v>4028.7652880000001</v>
      </c>
      <c r="K483" s="1">
        <f t="shared" si="85"/>
        <v>83.759478799530058</v>
      </c>
      <c r="L483" s="1">
        <f t="shared" si="86"/>
        <v>5007.8085520000004</v>
      </c>
      <c r="M483" s="1">
        <f t="shared" si="87"/>
        <v>36007.512000000002</v>
      </c>
      <c r="N483" s="1">
        <f t="shared" si="88"/>
        <v>106.19503913986607</v>
      </c>
      <c r="O483" s="1">
        <f t="shared" si="89"/>
        <v>1.1997680102738306</v>
      </c>
      <c r="P483" s="1">
        <f t="shared" si="90"/>
        <v>2279.8232400000002</v>
      </c>
      <c r="Q483" s="1">
        <f t="shared" si="91"/>
        <v>117.68820512820513</v>
      </c>
      <c r="R483" s="1">
        <f t="shared" si="92"/>
        <v>39.975974000000001</v>
      </c>
      <c r="S483" s="1">
        <f t="shared" si="76"/>
        <v>1644.1602699999999</v>
      </c>
      <c r="T483" s="1">
        <f t="shared" si="93"/>
        <v>15496.77</v>
      </c>
      <c r="U483" s="1">
        <f t="shared" si="94"/>
        <v>111.354201</v>
      </c>
      <c r="V483" s="1">
        <f t="shared" si="95"/>
        <v>8741.5585949999986</v>
      </c>
      <c r="W483" s="1">
        <v>1166.4000000000001</v>
      </c>
    </row>
    <row r="484" spans="1:23" x14ac:dyDescent="0.35">
      <c r="A484" s="1">
        <v>2008</v>
      </c>
      <c r="B484" s="1">
        <v>10</v>
      </c>
      <c r="C484" s="1">
        <f t="shared" si="77"/>
        <v>2683.6222000000002</v>
      </c>
      <c r="D484" s="1">
        <f t="shared" si="78"/>
        <v>17216.459699999999</v>
      </c>
      <c r="E484" s="1">
        <f t="shared" si="79"/>
        <v>8051.348172</v>
      </c>
      <c r="F484" s="1">
        <f t="shared" si="80"/>
        <v>3.7144199925400976</v>
      </c>
      <c r="G484" s="1">
        <f t="shared" si="81"/>
        <v>252.76555303750274</v>
      </c>
      <c r="H484" s="1">
        <f t="shared" si="82"/>
        <v>4440.0862310000002</v>
      </c>
      <c r="I484" s="1">
        <f t="shared" si="83"/>
        <v>6351.1822010000005</v>
      </c>
      <c r="J484" s="1">
        <f t="shared" si="84"/>
        <v>2623.3927229999999</v>
      </c>
      <c r="K484" s="1">
        <f t="shared" si="85"/>
        <v>58.501773948302073</v>
      </c>
      <c r="L484" s="1">
        <f t="shared" si="86"/>
        <v>3857.4114180000001</v>
      </c>
      <c r="M484" s="1">
        <f t="shared" si="87"/>
        <v>27206.601100000003</v>
      </c>
      <c r="N484" s="1">
        <f t="shared" si="88"/>
        <v>87.102467756677157</v>
      </c>
      <c r="O484" s="1">
        <f t="shared" si="89"/>
        <v>0.86788304093567248</v>
      </c>
      <c r="P484" s="1">
        <f t="shared" si="90"/>
        <v>1594.73496</v>
      </c>
      <c r="Q484" s="1">
        <f t="shared" si="91"/>
        <v>112.6388224471021</v>
      </c>
      <c r="R484" s="1">
        <f t="shared" si="92"/>
        <v>27.009324000000003</v>
      </c>
      <c r="S484" s="1">
        <f t="shared" si="76"/>
        <v>1210.1878999999999</v>
      </c>
      <c r="T484" s="1">
        <f t="shared" si="93"/>
        <v>11607.402800000002</v>
      </c>
      <c r="U484" s="1">
        <f t="shared" si="94"/>
        <v>82.163825999999986</v>
      </c>
      <c r="V484" s="1">
        <f t="shared" si="95"/>
        <v>7034.8231139999998</v>
      </c>
      <c r="W484" s="1">
        <v>968.8</v>
      </c>
    </row>
    <row r="485" spans="1:23" x14ac:dyDescent="0.35">
      <c r="A485" s="1">
        <v>2008</v>
      </c>
      <c r="B485" s="1">
        <v>11</v>
      </c>
      <c r="C485" s="1">
        <f t="shared" si="77"/>
        <v>2451.7117499999999</v>
      </c>
      <c r="D485" s="1">
        <f t="shared" si="78"/>
        <v>15886.3236</v>
      </c>
      <c r="E485" s="1">
        <f t="shared" si="79"/>
        <v>7502.7127660000006</v>
      </c>
      <c r="F485" s="1">
        <f t="shared" si="80"/>
        <v>3.6400574843052724</v>
      </c>
      <c r="G485" s="1">
        <f t="shared" si="81"/>
        <v>274.12648881466185</v>
      </c>
      <c r="H485" s="1">
        <f t="shared" si="82"/>
        <v>4142.9510639999999</v>
      </c>
      <c r="I485" s="1">
        <f t="shared" si="83"/>
        <v>5929.2549119999994</v>
      </c>
      <c r="J485" s="1">
        <f t="shared" si="84"/>
        <v>2429.7876959999999</v>
      </c>
      <c r="K485" s="1">
        <f t="shared" si="85"/>
        <v>55.574382249117498</v>
      </c>
      <c r="L485" s="1">
        <f t="shared" si="86"/>
        <v>3223.3746019999999</v>
      </c>
      <c r="M485" s="1">
        <f t="shared" si="87"/>
        <v>25376.953000000001</v>
      </c>
      <c r="N485" s="1">
        <f t="shared" si="88"/>
        <v>89.133717277486923</v>
      </c>
      <c r="O485" s="1">
        <f t="shared" si="89"/>
        <v>0.73251872021783515</v>
      </c>
      <c r="P485" s="1">
        <f t="shared" si="90"/>
        <v>1525.7296960000001</v>
      </c>
      <c r="Q485" s="1">
        <f t="shared" si="91"/>
        <v>117.18239795918366</v>
      </c>
      <c r="R485" s="1">
        <f t="shared" si="92"/>
        <v>21.885256000000002</v>
      </c>
      <c r="S485" s="1">
        <f t="shared" si="76"/>
        <v>1144.8822560000001</v>
      </c>
      <c r="T485" s="1">
        <f t="shared" si="93"/>
        <v>11314.679880000002</v>
      </c>
      <c r="U485" s="1">
        <f t="shared" si="94"/>
        <v>79.254890000000003</v>
      </c>
      <c r="V485" s="1">
        <f t="shared" si="95"/>
        <v>6601.3913950000006</v>
      </c>
      <c r="W485" s="1">
        <v>896.2</v>
      </c>
    </row>
    <row r="486" spans="1:23" x14ac:dyDescent="0.35">
      <c r="A486" s="1">
        <v>2008</v>
      </c>
      <c r="B486" s="1">
        <v>12</v>
      </c>
      <c r="C486" s="1">
        <f t="shared" si="77"/>
        <v>2633.89948</v>
      </c>
      <c r="D486" s="1">
        <f t="shared" si="78"/>
        <v>16221.6</v>
      </c>
      <c r="E486" s="1">
        <f t="shared" si="79"/>
        <v>7386.0918600000005</v>
      </c>
      <c r="F486" s="1">
        <f t="shared" si="80"/>
        <v>3.7247962382445139</v>
      </c>
      <c r="G486" s="1">
        <f t="shared" si="81"/>
        <v>266.8635497581709</v>
      </c>
      <c r="H486" s="1">
        <f t="shared" si="82"/>
        <v>4498.7220599999991</v>
      </c>
      <c r="I486" s="1">
        <f t="shared" si="83"/>
        <v>6724.659599999999</v>
      </c>
      <c r="J486" s="1">
        <f t="shared" si="84"/>
        <v>2497.5409799999998</v>
      </c>
      <c r="K486" s="1">
        <f t="shared" si="85"/>
        <v>60.862813656931301</v>
      </c>
      <c r="L486" s="1">
        <f t="shared" si="86"/>
        <v>3275.8914599999998</v>
      </c>
      <c r="M486" s="1">
        <f t="shared" si="87"/>
        <v>27205.079999999998</v>
      </c>
      <c r="N486" s="1">
        <f t="shared" si="88"/>
        <v>97.776845822756854</v>
      </c>
      <c r="O486" s="1">
        <f t="shared" si="89"/>
        <v>0.89031670625494852</v>
      </c>
      <c r="P486" s="1">
        <f t="shared" si="90"/>
        <v>1627.049264</v>
      </c>
      <c r="Q486" s="1">
        <f t="shared" si="91"/>
        <v>74.123349131121643</v>
      </c>
      <c r="R486" s="1">
        <f t="shared" si="92"/>
        <v>20.320584</v>
      </c>
      <c r="S486" s="1">
        <f t="shared" si="76"/>
        <v>1229.745036</v>
      </c>
      <c r="T486" s="1">
        <f t="shared" si="93"/>
        <v>12855.728399999998</v>
      </c>
      <c r="U486" s="1">
        <f t="shared" si="94"/>
        <v>84.779520000000005</v>
      </c>
      <c r="V486" s="1">
        <f t="shared" si="95"/>
        <v>6486.3038760000009</v>
      </c>
      <c r="W486" s="1">
        <v>903.2</v>
      </c>
    </row>
    <row r="487" spans="1:23" x14ac:dyDescent="0.35">
      <c r="A487" s="1">
        <v>2009</v>
      </c>
      <c r="B487" s="1">
        <v>1</v>
      </c>
      <c r="C487" s="1">
        <f t="shared" si="77"/>
        <v>2248.69857</v>
      </c>
      <c r="D487" s="1">
        <f t="shared" si="78"/>
        <v>16938.731</v>
      </c>
      <c r="E487" s="1">
        <f t="shared" si="79"/>
        <v>7087.21299</v>
      </c>
      <c r="F487" s="1">
        <f t="shared" si="80"/>
        <v>4.1320259319286867</v>
      </c>
      <c r="G487" s="1">
        <f t="shared" si="81"/>
        <v>291.24506217995611</v>
      </c>
      <c r="H487" s="1">
        <f t="shared" si="82"/>
        <v>3801.2645440000001</v>
      </c>
      <c r="I487" s="1">
        <f t="shared" si="83"/>
        <v>5545.2789700000003</v>
      </c>
      <c r="J487" s="1">
        <f t="shared" si="84"/>
        <v>2274.5185540000002</v>
      </c>
      <c r="K487" s="1">
        <f t="shared" si="85"/>
        <v>58.849539406345954</v>
      </c>
      <c r="L487" s="1">
        <f t="shared" si="86"/>
        <v>2954.4186979999999</v>
      </c>
      <c r="M487" s="1">
        <f t="shared" si="87"/>
        <v>22923.238799999999</v>
      </c>
      <c r="N487" s="1">
        <f t="shared" si="88"/>
        <v>88.832648072008013</v>
      </c>
      <c r="O487" s="1">
        <f t="shared" si="89"/>
        <v>0.84119435396308351</v>
      </c>
      <c r="P487" s="1">
        <f t="shared" si="90"/>
        <v>1363.6902579999999</v>
      </c>
      <c r="Q487" s="1">
        <f t="shared" si="91"/>
        <v>68.025553447185331</v>
      </c>
      <c r="R487" s="1">
        <f t="shared" si="92"/>
        <v>17.497199999999999</v>
      </c>
      <c r="S487" s="1">
        <f t="shared" si="76"/>
        <v>1157.385669</v>
      </c>
      <c r="T487" s="1">
        <f t="shared" si="93"/>
        <v>10801.30128</v>
      </c>
      <c r="U487" s="1">
        <f t="shared" si="94"/>
        <v>73.653434000000004</v>
      </c>
      <c r="V487" s="1">
        <f t="shared" si="95"/>
        <v>6019.4677840000004</v>
      </c>
      <c r="W487" s="1">
        <v>825.9</v>
      </c>
    </row>
    <row r="488" spans="1:23" x14ac:dyDescent="0.35">
      <c r="A488" s="1">
        <v>2009</v>
      </c>
      <c r="B488" s="1">
        <v>2</v>
      </c>
      <c r="C488" s="1">
        <f t="shared" si="77"/>
        <v>2140.1455500000002</v>
      </c>
      <c r="D488" s="1">
        <f t="shared" si="78"/>
        <v>15968.1306</v>
      </c>
      <c r="E488" s="1">
        <f t="shared" si="79"/>
        <v>6379.0076060000001</v>
      </c>
      <c r="F488" s="1">
        <f t="shared" si="80"/>
        <v>4.1364443699731908</v>
      </c>
      <c r="G488" s="1">
        <f t="shared" si="81"/>
        <v>304.52804257558921</v>
      </c>
      <c r="H488" s="1">
        <f t="shared" si="82"/>
        <v>3423.7719119999997</v>
      </c>
      <c r="I488" s="1">
        <f t="shared" si="83"/>
        <v>4869.6342059999997</v>
      </c>
      <c r="J488" s="1">
        <f t="shared" si="84"/>
        <v>1945.7303579999998</v>
      </c>
      <c r="K488" s="1">
        <f t="shared" si="85"/>
        <v>54.183903538868741</v>
      </c>
      <c r="L488" s="1">
        <f t="shared" si="86"/>
        <v>2627.9560080000001</v>
      </c>
      <c r="M488" s="1">
        <f t="shared" si="87"/>
        <v>19360.765799999997</v>
      </c>
      <c r="N488" s="1">
        <f t="shared" si="88"/>
        <v>77.585033316248087</v>
      </c>
      <c r="O488" s="1">
        <f t="shared" si="89"/>
        <v>0.69322768919756095</v>
      </c>
      <c r="P488" s="1">
        <f t="shared" si="90"/>
        <v>1164.5430080000001</v>
      </c>
      <c r="Q488" s="1">
        <f t="shared" si="91"/>
        <v>71.817680250783695</v>
      </c>
      <c r="R488" s="1">
        <f t="shared" si="92"/>
        <v>18.516189999999998</v>
      </c>
      <c r="S488" s="1">
        <f t="shared" si="76"/>
        <v>1030.28602</v>
      </c>
      <c r="T488" s="1">
        <f t="shared" si="93"/>
        <v>9654.918209999998</v>
      </c>
      <c r="U488" s="1">
        <f t="shared" si="94"/>
        <v>71.083290000000005</v>
      </c>
      <c r="V488" s="1">
        <f t="shared" si="95"/>
        <v>5480.8587900000002</v>
      </c>
      <c r="W488" s="1">
        <v>735.1</v>
      </c>
    </row>
    <row r="489" spans="1:23" x14ac:dyDescent="0.35">
      <c r="A489" s="1">
        <v>2009</v>
      </c>
      <c r="B489" s="1">
        <v>3</v>
      </c>
      <c r="C489" s="1">
        <f t="shared" si="77"/>
        <v>2479.5296200000003</v>
      </c>
      <c r="D489" s="1">
        <f t="shared" si="78"/>
        <v>17663.661599999999</v>
      </c>
      <c r="E489" s="1">
        <f t="shared" si="79"/>
        <v>6911.7811139999994</v>
      </c>
      <c r="F489" s="1">
        <f t="shared" si="80"/>
        <v>4.2531354550913614</v>
      </c>
      <c r="G489" s="1">
        <f t="shared" si="81"/>
        <v>347.29563614013523</v>
      </c>
      <c r="H489" s="1">
        <f t="shared" si="82"/>
        <v>3720.0062339999999</v>
      </c>
      <c r="I489" s="1">
        <f t="shared" si="83"/>
        <v>5412.7154760000003</v>
      </c>
      <c r="J489" s="1">
        <f t="shared" si="84"/>
        <v>2231.9586869999998</v>
      </c>
      <c r="K489" s="1">
        <f t="shared" si="85"/>
        <v>59.737986948783856</v>
      </c>
      <c r="L489" s="1">
        <f t="shared" si="86"/>
        <v>2907.2031449999995</v>
      </c>
      <c r="M489" s="1">
        <f t="shared" si="87"/>
        <v>21035.962499999998</v>
      </c>
      <c r="N489" s="1">
        <f t="shared" si="88"/>
        <v>82.030447096904709</v>
      </c>
      <c r="O489" s="1">
        <f t="shared" si="89"/>
        <v>0.87788653979112841</v>
      </c>
      <c r="P489" s="1">
        <f t="shared" si="90"/>
        <v>1383.6858749999999</v>
      </c>
      <c r="Q489" s="1">
        <f t="shared" si="91"/>
        <v>85.299595896798266</v>
      </c>
      <c r="R489" s="1">
        <f t="shared" si="92"/>
        <v>22.724141999999997</v>
      </c>
      <c r="S489" s="1">
        <f t="shared" si="76"/>
        <v>1116.5534320000002</v>
      </c>
      <c r="T489" s="1">
        <f t="shared" si="93"/>
        <v>10355.656499999999</v>
      </c>
      <c r="U489" s="1">
        <f t="shared" si="94"/>
        <v>79.148448000000002</v>
      </c>
      <c r="V489" s="1">
        <f t="shared" si="95"/>
        <v>5624.9807780000001</v>
      </c>
      <c r="W489" s="1">
        <v>797.9</v>
      </c>
    </row>
    <row r="490" spans="1:23" x14ac:dyDescent="0.35">
      <c r="A490" s="1">
        <v>2009</v>
      </c>
      <c r="B490" s="1">
        <v>4</v>
      </c>
      <c r="C490" s="1">
        <f t="shared" si="77"/>
        <v>2741.6185999999998</v>
      </c>
      <c r="D490" s="1">
        <f t="shared" si="78"/>
        <v>21597.343000000001</v>
      </c>
      <c r="E490" s="1">
        <f t="shared" si="79"/>
        <v>7811.4100909999997</v>
      </c>
      <c r="F490" s="1">
        <f t="shared" si="80"/>
        <v>4.5909411259131936</v>
      </c>
      <c r="G490" s="1">
        <f t="shared" si="81"/>
        <v>363.35997653442843</v>
      </c>
      <c r="H490" s="1">
        <f t="shared" si="82"/>
        <v>4179.2176099999997</v>
      </c>
      <c r="I490" s="1">
        <f t="shared" si="83"/>
        <v>6308.0745699999998</v>
      </c>
      <c r="J490" s="1">
        <f t="shared" si="84"/>
        <v>2716.2765239999999</v>
      </c>
      <c r="K490" s="1">
        <f t="shared" si="85"/>
        <v>69.86324786324785</v>
      </c>
      <c r="L490" s="1">
        <f t="shared" si="86"/>
        <v>3467.9233300000001</v>
      </c>
      <c r="M490" s="1">
        <f t="shared" si="87"/>
        <v>25363.500199999999</v>
      </c>
      <c r="N490" s="1">
        <f t="shared" si="88"/>
        <v>89.572443181818187</v>
      </c>
      <c r="O490" s="1">
        <f t="shared" si="89"/>
        <v>1.0714866979655711</v>
      </c>
      <c r="P490" s="1">
        <f t="shared" si="90"/>
        <v>1585.4767400000001</v>
      </c>
      <c r="Q490" s="1">
        <f t="shared" si="91"/>
        <v>89.801745635910223</v>
      </c>
      <c r="R490" s="1">
        <f t="shared" si="92"/>
        <v>27.79457</v>
      </c>
      <c r="S490" s="1">
        <f t="shared" si="76"/>
        <v>1296.7650840000001</v>
      </c>
      <c r="T490" s="1">
        <f t="shared" si="93"/>
        <v>11953.658799999999</v>
      </c>
      <c r="U490" s="1">
        <f t="shared" si="94"/>
        <v>94.645970999999989</v>
      </c>
      <c r="V490" s="1">
        <f t="shared" si="95"/>
        <v>6275.1739769999995</v>
      </c>
      <c r="W490" s="1">
        <v>872.8</v>
      </c>
    </row>
    <row r="491" spans="1:23" x14ac:dyDescent="0.35">
      <c r="A491" s="1">
        <v>2009</v>
      </c>
      <c r="B491" s="1">
        <v>5</v>
      </c>
      <c r="C491" s="1">
        <f t="shared" si="77"/>
        <v>3058.9816000000001</v>
      </c>
      <c r="D491" s="1">
        <f t="shared" si="78"/>
        <v>26982.025600000001</v>
      </c>
      <c r="E491" s="1">
        <f t="shared" si="79"/>
        <v>9507.2801759999984</v>
      </c>
      <c r="F491" s="1">
        <f t="shared" si="80"/>
        <v>5.5182344042004088</v>
      </c>
      <c r="G491" s="1">
        <f t="shared" si="81"/>
        <v>385.59084984549594</v>
      </c>
      <c r="H491" s="1">
        <f t="shared" si="82"/>
        <v>4639.1858099999999</v>
      </c>
      <c r="I491" s="1">
        <f t="shared" si="83"/>
        <v>6993.2366279999997</v>
      </c>
      <c r="J491" s="1">
        <f t="shared" si="84"/>
        <v>3294.3010379999996</v>
      </c>
      <c r="K491" s="1">
        <f t="shared" si="85"/>
        <v>94.417444821731749</v>
      </c>
      <c r="L491" s="1">
        <f t="shared" si="86"/>
        <v>3853.454808</v>
      </c>
      <c r="M491" s="1">
        <f t="shared" si="87"/>
        <v>28143.813600000001</v>
      </c>
      <c r="N491" s="1">
        <f t="shared" si="88"/>
        <v>99.900335711288307</v>
      </c>
      <c r="O491" s="1">
        <f t="shared" si="89"/>
        <v>1.1093900258295253</v>
      </c>
      <c r="P491" s="1">
        <f t="shared" si="90"/>
        <v>1851.643131</v>
      </c>
      <c r="Q491" s="1">
        <f t="shared" si="91"/>
        <v>89.72392108508015</v>
      </c>
      <c r="R491" s="1">
        <f t="shared" si="92"/>
        <v>36.397511999999999</v>
      </c>
      <c r="S491" s="1">
        <f t="shared" si="76"/>
        <v>1612.654992</v>
      </c>
      <c r="T491" s="1">
        <f t="shared" si="93"/>
        <v>13339.154219999999</v>
      </c>
      <c r="U491" s="1">
        <f t="shared" si="94"/>
        <v>102.88625</v>
      </c>
      <c r="V491" s="1">
        <f t="shared" si="95"/>
        <v>7149.9940959999994</v>
      </c>
      <c r="W491" s="1">
        <v>919.1</v>
      </c>
    </row>
    <row r="492" spans="1:23" x14ac:dyDescent="0.35">
      <c r="A492" s="1">
        <v>2009</v>
      </c>
      <c r="B492" s="1">
        <v>6</v>
      </c>
      <c r="C492" s="1">
        <f t="shared" si="77"/>
        <v>3191.2088100000001</v>
      </c>
      <c r="D492" s="1">
        <f t="shared" si="78"/>
        <v>26355.226500000001</v>
      </c>
      <c r="E492" s="1">
        <f t="shared" si="79"/>
        <v>8922.4225999999999</v>
      </c>
      <c r="F492" s="1">
        <f t="shared" si="80"/>
        <v>5.7955930614158468</v>
      </c>
      <c r="G492" s="1">
        <f t="shared" si="81"/>
        <v>433.25671619939976</v>
      </c>
      <c r="H492" s="1">
        <f t="shared" si="82"/>
        <v>4407.9215839999997</v>
      </c>
      <c r="I492" s="1">
        <f t="shared" si="83"/>
        <v>6749.4071039999999</v>
      </c>
      <c r="J492" s="1">
        <f t="shared" si="84"/>
        <v>3101.9419639999996</v>
      </c>
      <c r="K492" s="1">
        <f t="shared" si="85"/>
        <v>89.865968586387453</v>
      </c>
      <c r="L492" s="1">
        <f t="shared" si="86"/>
        <v>3798.2538879999997</v>
      </c>
      <c r="M492" s="1">
        <f t="shared" si="87"/>
        <v>26756.995231999997</v>
      </c>
      <c r="N492" s="1">
        <f t="shared" si="88"/>
        <v>103.37838679539085</v>
      </c>
      <c r="O492" s="1">
        <f t="shared" si="89"/>
        <v>1.0904220269846252</v>
      </c>
      <c r="P492" s="1">
        <f t="shared" si="90"/>
        <v>1847.1232040000002</v>
      </c>
      <c r="Q492" s="1">
        <f t="shared" si="91"/>
        <v>87.987469287469281</v>
      </c>
      <c r="R492" s="1">
        <f t="shared" si="92"/>
        <v>31.089600000000001</v>
      </c>
      <c r="S492" s="1">
        <f t="shared" si="76"/>
        <v>1611.7331119999999</v>
      </c>
      <c r="T492" s="1">
        <f t="shared" si="93"/>
        <v>13738.156079999999</v>
      </c>
      <c r="U492" s="1">
        <f t="shared" si="94"/>
        <v>103.13567999999999</v>
      </c>
      <c r="V492" s="1">
        <f t="shared" si="95"/>
        <v>6996.3242650000002</v>
      </c>
      <c r="W492" s="1">
        <v>919.3</v>
      </c>
    </row>
    <row r="493" spans="1:23" x14ac:dyDescent="0.35">
      <c r="A493" s="1">
        <v>2009</v>
      </c>
      <c r="B493" s="1">
        <v>7</v>
      </c>
      <c r="C493" s="1">
        <f t="shared" si="77"/>
        <v>3545.4376000000002</v>
      </c>
      <c r="D493" s="1">
        <f t="shared" si="78"/>
        <v>29365.529200000001</v>
      </c>
      <c r="E493" s="1">
        <f t="shared" si="79"/>
        <v>10007.239055</v>
      </c>
      <c r="F493" s="1">
        <f t="shared" si="80"/>
        <v>5.9628500138619351</v>
      </c>
      <c r="G493" s="1">
        <f t="shared" si="81"/>
        <v>499.41599215468165</v>
      </c>
      <c r="H493" s="1">
        <f t="shared" si="82"/>
        <v>4882.4347500000003</v>
      </c>
      <c r="I493" s="1">
        <f t="shared" si="83"/>
        <v>7598.299500000001</v>
      </c>
      <c r="J493" s="1">
        <f t="shared" si="84"/>
        <v>3366.3487500000001</v>
      </c>
      <c r="K493" s="1">
        <f t="shared" si="85"/>
        <v>96.946157867224258</v>
      </c>
      <c r="L493" s="1">
        <f t="shared" si="86"/>
        <v>3977.3175000000001</v>
      </c>
      <c r="M493" s="1">
        <f t="shared" si="87"/>
        <v>29320.116000000002</v>
      </c>
      <c r="N493" s="1">
        <f t="shared" si="88"/>
        <v>109.38772708069284</v>
      </c>
      <c r="O493" s="1">
        <f t="shared" si="89"/>
        <v>1.2736484828657886</v>
      </c>
      <c r="P493" s="1">
        <f t="shared" si="90"/>
        <v>2049.8973000000001</v>
      </c>
      <c r="Q493" s="1">
        <f t="shared" si="91"/>
        <v>93.135464414957781</v>
      </c>
      <c r="R493" s="1">
        <f t="shared" si="92"/>
        <v>33.600269999999995</v>
      </c>
      <c r="S493" s="1">
        <f t="shared" si="76"/>
        <v>1848.6758399999999</v>
      </c>
      <c r="T493" s="1">
        <f t="shared" si="93"/>
        <v>15468.517500000002</v>
      </c>
      <c r="U493" s="1">
        <f t="shared" si="94"/>
        <v>122.69315499999999</v>
      </c>
      <c r="V493" s="1">
        <f t="shared" si="95"/>
        <v>7705.6387559999994</v>
      </c>
      <c r="W493" s="1">
        <v>987.5</v>
      </c>
    </row>
    <row r="494" spans="1:23" x14ac:dyDescent="0.35">
      <c r="A494" s="1">
        <v>2009</v>
      </c>
      <c r="B494" s="1">
        <v>8</v>
      </c>
      <c r="C494" s="1">
        <f t="shared" si="77"/>
        <v>3782.5999500000003</v>
      </c>
      <c r="D494" s="1">
        <f t="shared" si="78"/>
        <v>30046.499100000001</v>
      </c>
      <c r="E494" s="1">
        <f t="shared" si="79"/>
        <v>9931.370297999998</v>
      </c>
      <c r="F494" s="1">
        <f t="shared" si="80"/>
        <v>5.7339593679458236</v>
      </c>
      <c r="G494" s="1">
        <f t="shared" si="81"/>
        <v>390.56863434059494</v>
      </c>
      <c r="H494" s="1">
        <f t="shared" si="82"/>
        <v>5235.8881739999997</v>
      </c>
      <c r="I494" s="1">
        <f t="shared" si="83"/>
        <v>7831.3325909999994</v>
      </c>
      <c r="J494" s="1">
        <f t="shared" si="84"/>
        <v>3534.6121709999998</v>
      </c>
      <c r="K494" s="1">
        <f t="shared" si="85"/>
        <v>95.750667488190601</v>
      </c>
      <c r="L494" s="1">
        <f t="shared" si="86"/>
        <v>4437.1068960000002</v>
      </c>
      <c r="M494" s="1">
        <f t="shared" si="87"/>
        <v>32130.718233</v>
      </c>
      <c r="N494" s="1">
        <f t="shared" si="88"/>
        <v>112.7865204772654</v>
      </c>
      <c r="O494" s="1">
        <f t="shared" si="89"/>
        <v>1.2739895958383354</v>
      </c>
      <c r="P494" s="1">
        <f t="shared" si="90"/>
        <v>2104.1202600000001</v>
      </c>
      <c r="Q494" s="1">
        <f t="shared" si="91"/>
        <v>104.62068133855894</v>
      </c>
      <c r="R494" s="1">
        <f t="shared" si="92"/>
        <v>34.288171999999996</v>
      </c>
      <c r="S494" s="1">
        <f t="shared" si="76"/>
        <v>1798.9540199999999</v>
      </c>
      <c r="T494" s="1">
        <f t="shared" si="93"/>
        <v>16287.324810000002</v>
      </c>
      <c r="U494" s="1">
        <f t="shared" si="94"/>
        <v>127.039536</v>
      </c>
      <c r="V494" s="1">
        <f t="shared" si="95"/>
        <v>7989.7256399999987</v>
      </c>
      <c r="W494" s="1">
        <v>1020.6</v>
      </c>
    </row>
    <row r="495" spans="1:23" x14ac:dyDescent="0.35">
      <c r="A495" s="1">
        <v>2009</v>
      </c>
      <c r="B495" s="1">
        <v>9</v>
      </c>
      <c r="C495" s="1">
        <f t="shared" si="77"/>
        <v>4191.9193200000009</v>
      </c>
      <c r="D495" s="1">
        <f t="shared" si="78"/>
        <v>34726.911</v>
      </c>
      <c r="E495" s="1">
        <f t="shared" si="79"/>
        <v>10656.566591999999</v>
      </c>
      <c r="F495" s="1">
        <f t="shared" si="80"/>
        <v>6.1352614824920417</v>
      </c>
      <c r="G495" s="1">
        <f t="shared" si="81"/>
        <v>407.15300666520176</v>
      </c>
      <c r="H495" s="1">
        <f t="shared" si="82"/>
        <v>5554.9620759999998</v>
      </c>
      <c r="I495" s="1">
        <f t="shared" si="83"/>
        <v>8306.1641760000002</v>
      </c>
      <c r="J495" s="1">
        <f t="shared" si="84"/>
        <v>3895.254312</v>
      </c>
      <c r="K495" s="1">
        <f t="shared" si="85"/>
        <v>106.50361370063895</v>
      </c>
      <c r="L495" s="1">
        <f t="shared" si="86"/>
        <v>4899.152188</v>
      </c>
      <c r="M495" s="1">
        <f t="shared" si="87"/>
        <v>34354.687628</v>
      </c>
      <c r="N495" s="1">
        <f t="shared" si="88"/>
        <v>112.87991533920018</v>
      </c>
      <c r="O495" s="1">
        <f t="shared" si="89"/>
        <v>1.4221334466638336</v>
      </c>
      <c r="P495" s="1">
        <f t="shared" si="90"/>
        <v>2166.108984</v>
      </c>
      <c r="Q495" s="1">
        <f t="shared" si="91"/>
        <v>112.40961827472198</v>
      </c>
      <c r="R495" s="1">
        <f t="shared" si="92"/>
        <v>39.866760000000006</v>
      </c>
      <c r="S495" s="1">
        <f t="shared" si="76"/>
        <v>1896.722929</v>
      </c>
      <c r="T495" s="1">
        <f t="shared" si="93"/>
        <v>17206.22796</v>
      </c>
      <c r="U495" s="1">
        <f t="shared" si="94"/>
        <v>128.68505999999999</v>
      </c>
      <c r="V495" s="1">
        <f t="shared" si="95"/>
        <v>8217.3203400000002</v>
      </c>
      <c r="W495" s="1">
        <v>1057.0999999999999</v>
      </c>
    </row>
    <row r="496" spans="1:23" x14ac:dyDescent="0.35">
      <c r="A496" s="1">
        <v>2009</v>
      </c>
      <c r="B496" s="1">
        <v>10</v>
      </c>
      <c r="C496" s="1">
        <f t="shared" si="77"/>
        <v>4175.6297599999998</v>
      </c>
      <c r="D496" s="1">
        <f t="shared" si="78"/>
        <v>34902.736600000004</v>
      </c>
      <c r="E496" s="1">
        <f t="shared" si="79"/>
        <v>10059.711500000001</v>
      </c>
      <c r="F496" s="1">
        <f t="shared" si="80"/>
        <v>6.2424898766362169</v>
      </c>
      <c r="G496" s="1">
        <f t="shared" si="81"/>
        <v>438.79165140973998</v>
      </c>
      <c r="H496" s="1">
        <f t="shared" si="82"/>
        <v>5309.7981419999996</v>
      </c>
      <c r="I496" s="1">
        <f t="shared" si="83"/>
        <v>7969.738128</v>
      </c>
      <c r="J496" s="1">
        <f t="shared" si="84"/>
        <v>3953.5638779999999</v>
      </c>
      <c r="K496" s="1">
        <f t="shared" si="85"/>
        <v>100.40916355887053</v>
      </c>
      <c r="L496" s="1">
        <f t="shared" si="86"/>
        <v>4219.1943419999998</v>
      </c>
      <c r="M496" s="1">
        <f t="shared" si="87"/>
        <v>32468.393694000002</v>
      </c>
      <c r="N496" s="1">
        <f t="shared" si="88"/>
        <v>111.3733629300777</v>
      </c>
      <c r="O496" s="1">
        <f t="shared" si="89"/>
        <v>1.3321169728636442</v>
      </c>
      <c r="P496" s="1">
        <f t="shared" si="90"/>
        <v>2165.6398679999998</v>
      </c>
      <c r="Q496" s="1">
        <f t="shared" si="91"/>
        <v>109.82230215827339</v>
      </c>
      <c r="R496" s="1">
        <f t="shared" si="92"/>
        <v>42.435274</v>
      </c>
      <c r="S496" s="1">
        <f t="shared" si="76"/>
        <v>1893.1719329999999</v>
      </c>
      <c r="T496" s="1">
        <f t="shared" si="93"/>
        <v>16800.302639999998</v>
      </c>
      <c r="U496" s="1">
        <f t="shared" si="94"/>
        <v>133.19846999999999</v>
      </c>
      <c r="V496" s="1">
        <f t="shared" si="95"/>
        <v>8297.2758400000002</v>
      </c>
      <c r="W496" s="1">
        <v>1036.2</v>
      </c>
    </row>
    <row r="497" spans="1:23" x14ac:dyDescent="0.35">
      <c r="A497" s="1">
        <v>2009</v>
      </c>
      <c r="B497" s="1">
        <v>11</v>
      </c>
      <c r="C497" s="1">
        <f t="shared" si="77"/>
        <v>4302.2511399999994</v>
      </c>
      <c r="D497" s="1">
        <f t="shared" si="78"/>
        <v>38188.2624</v>
      </c>
      <c r="E497" s="1">
        <f t="shared" si="79"/>
        <v>10842.787840000001</v>
      </c>
      <c r="F497" s="1">
        <f t="shared" si="80"/>
        <v>6.5426992262084216</v>
      </c>
      <c r="G497" s="1">
        <f t="shared" si="81"/>
        <v>468.00439399487368</v>
      </c>
      <c r="H497" s="1">
        <f t="shared" si="82"/>
        <v>5523.5371349999996</v>
      </c>
      <c r="I497" s="1">
        <f t="shared" si="83"/>
        <v>8443.9883549999995</v>
      </c>
      <c r="J497" s="1">
        <f t="shared" si="84"/>
        <v>3396.9419429999998</v>
      </c>
      <c r="K497" s="1">
        <f t="shared" si="85"/>
        <v>108.14870527559903</v>
      </c>
      <c r="L497" s="1">
        <f t="shared" si="86"/>
        <v>4213.9118310000003</v>
      </c>
      <c r="M497" s="1">
        <f t="shared" si="87"/>
        <v>32911.975343999999</v>
      </c>
      <c r="N497" s="1">
        <f t="shared" si="88"/>
        <v>108.21618805002315</v>
      </c>
      <c r="O497" s="1">
        <f t="shared" si="89"/>
        <v>1.3371153515557845</v>
      </c>
      <c r="P497" s="1">
        <f t="shared" si="90"/>
        <v>2392.9846029999999</v>
      </c>
      <c r="Q497" s="1">
        <f t="shared" si="91"/>
        <v>110.5851051051051</v>
      </c>
      <c r="R497" s="1">
        <f t="shared" si="92"/>
        <v>44.073785000000001</v>
      </c>
      <c r="S497" s="1">
        <f t="shared" si="76"/>
        <v>1973.9567</v>
      </c>
      <c r="T497" s="1">
        <f t="shared" si="93"/>
        <v>17477.53023</v>
      </c>
      <c r="U497" s="1">
        <f t="shared" si="94"/>
        <v>134.24964600000001</v>
      </c>
      <c r="V497" s="1">
        <f t="shared" si="95"/>
        <v>8540.7448720000011</v>
      </c>
      <c r="W497" s="1">
        <v>1095.5999999999999</v>
      </c>
    </row>
    <row r="498" spans="1:23" x14ac:dyDescent="0.35">
      <c r="A498" s="1">
        <v>2009</v>
      </c>
      <c r="B498" s="1">
        <v>12</v>
      </c>
      <c r="C498" s="1">
        <f t="shared" si="77"/>
        <v>4370.3893800000005</v>
      </c>
      <c r="D498" s="1">
        <f t="shared" si="78"/>
        <v>39348.935599999997</v>
      </c>
      <c r="E498" s="1">
        <f t="shared" si="79"/>
        <v>11167.026777000001</v>
      </c>
      <c r="F498" s="1">
        <f t="shared" si="80"/>
        <v>7.0576805596610512</v>
      </c>
      <c r="G498" s="1">
        <f t="shared" si="81"/>
        <v>480.02636590010258</v>
      </c>
      <c r="H498" s="1">
        <f t="shared" si="82"/>
        <v>5636.0372939999997</v>
      </c>
      <c r="I498" s="1">
        <f t="shared" si="83"/>
        <v>8529.8482739999999</v>
      </c>
      <c r="J498" s="1">
        <f t="shared" si="84"/>
        <v>3144.4618879999998</v>
      </c>
      <c r="K498" s="1">
        <f t="shared" si="85"/>
        <v>112.06744236156003</v>
      </c>
      <c r="L498" s="1">
        <f t="shared" si="86"/>
        <v>4259.504774</v>
      </c>
      <c r="M498" s="1">
        <f t="shared" si="87"/>
        <v>33287.044801999997</v>
      </c>
      <c r="N498" s="1">
        <f t="shared" si="88"/>
        <v>113.5002152389152</v>
      </c>
      <c r="O498" s="1">
        <f t="shared" si="89"/>
        <v>1.4430999588364435</v>
      </c>
      <c r="P498" s="1">
        <f t="shared" si="90"/>
        <v>2457.2159550000001</v>
      </c>
      <c r="Q498" s="1">
        <f t="shared" si="91"/>
        <v>111.21943127962085</v>
      </c>
      <c r="R498" s="1">
        <f t="shared" si="92"/>
        <v>45.210329999999999</v>
      </c>
      <c r="S498" s="1">
        <f t="shared" si="76"/>
        <v>2062.2361539999997</v>
      </c>
      <c r="T498" s="1">
        <f t="shared" si="93"/>
        <v>17095.691999999999</v>
      </c>
      <c r="U498" s="1">
        <f t="shared" si="94"/>
        <v>132.86011200000002</v>
      </c>
      <c r="V498" s="1">
        <f t="shared" si="95"/>
        <v>8745.5902160000005</v>
      </c>
      <c r="W498" s="1">
        <v>1115.0999999999999</v>
      </c>
    </row>
    <row r="499" spans="1:23" x14ac:dyDescent="0.35">
      <c r="A499" s="1">
        <v>2010</v>
      </c>
      <c r="B499" s="1">
        <v>1</v>
      </c>
      <c r="C499" s="1">
        <f t="shared" si="77"/>
        <v>4042.7251200000005</v>
      </c>
      <c r="D499" s="1">
        <f t="shared" si="78"/>
        <v>34695.760999999999</v>
      </c>
      <c r="E499" s="1">
        <f t="shared" si="79"/>
        <v>10370.960987999999</v>
      </c>
      <c r="F499" s="1">
        <f t="shared" si="80"/>
        <v>7.2676206830757488</v>
      </c>
      <c r="G499" s="1">
        <f t="shared" si="81"/>
        <v>437.86931110753051</v>
      </c>
      <c r="H499" s="1">
        <f t="shared" si="82"/>
        <v>5184.0133980000001</v>
      </c>
      <c r="I499" s="1">
        <f t="shared" si="83"/>
        <v>7775.4655770000008</v>
      </c>
      <c r="J499" s="1">
        <f t="shared" si="84"/>
        <v>2839.5860160000002</v>
      </c>
      <c r="K499" s="1">
        <f t="shared" si="85"/>
        <v>105.84390243902439</v>
      </c>
      <c r="L499" s="1">
        <f t="shared" si="86"/>
        <v>4125.975375</v>
      </c>
      <c r="M499" s="1">
        <f t="shared" si="87"/>
        <v>30354.826827000004</v>
      </c>
      <c r="N499" s="1">
        <f t="shared" si="88"/>
        <v>112.92259993356218</v>
      </c>
      <c r="O499" s="1">
        <f t="shared" si="89"/>
        <v>1.3827163689705755</v>
      </c>
      <c r="P499" s="1">
        <f t="shared" si="90"/>
        <v>2321.9190039999999</v>
      </c>
      <c r="Q499" s="1">
        <f t="shared" si="91"/>
        <v>113.57578263437685</v>
      </c>
      <c r="R499" s="1">
        <f t="shared" si="92"/>
        <v>46.840860000000006</v>
      </c>
      <c r="S499" s="1">
        <f t="shared" si="76"/>
        <v>1951.3947799999999</v>
      </c>
      <c r="T499" s="1">
        <f t="shared" si="93"/>
        <v>15176.796510000002</v>
      </c>
      <c r="U499" s="1">
        <f t="shared" si="94"/>
        <v>129.03696300000001</v>
      </c>
      <c r="V499" s="1">
        <f t="shared" si="95"/>
        <v>8303.188556000001</v>
      </c>
      <c r="W499" s="1">
        <v>1073.9000000000001</v>
      </c>
    </row>
    <row r="500" spans="1:23" x14ac:dyDescent="0.35">
      <c r="A500" s="1">
        <v>2010</v>
      </c>
      <c r="B500" s="1">
        <v>2</v>
      </c>
      <c r="C500" s="1">
        <f t="shared" si="77"/>
        <v>4151.2052699999995</v>
      </c>
      <c r="D500" s="1">
        <f t="shared" si="78"/>
        <v>36802.760199999997</v>
      </c>
      <c r="E500" s="1">
        <f t="shared" si="79"/>
        <v>11044.659610999999</v>
      </c>
      <c r="F500" s="1">
        <f t="shared" si="80"/>
        <v>7.2938351595998094</v>
      </c>
      <c r="G500" s="1">
        <f t="shared" si="81"/>
        <v>447.09863611725581</v>
      </c>
      <c r="H500" s="1">
        <f t="shared" si="82"/>
        <v>5053.6108800000002</v>
      </c>
      <c r="I500" s="1">
        <f t="shared" si="83"/>
        <v>7628.4615960000001</v>
      </c>
      <c r="J500" s="1">
        <f t="shared" si="84"/>
        <v>2606.8718160000003</v>
      </c>
      <c r="K500" s="1">
        <f t="shared" si="85"/>
        <v>106.76282398872139</v>
      </c>
      <c r="L500" s="1">
        <f t="shared" si="86"/>
        <v>3915.56736</v>
      </c>
      <c r="M500" s="1">
        <f t="shared" si="87"/>
        <v>28707.692832000001</v>
      </c>
      <c r="N500" s="1">
        <f t="shared" si="88"/>
        <v>113.94205018566446</v>
      </c>
      <c r="O500" s="1">
        <f t="shared" si="89"/>
        <v>1.3746379310344827</v>
      </c>
      <c r="P500" s="1">
        <f t="shared" si="90"/>
        <v>2476.9844819999998</v>
      </c>
      <c r="Q500" s="1">
        <f t="shared" si="91"/>
        <v>113.42090428655314</v>
      </c>
      <c r="R500" s="1">
        <f t="shared" si="92"/>
        <v>44.344620000000006</v>
      </c>
      <c r="S500" s="1">
        <f t="shared" si="76"/>
        <v>1956.6867180000002</v>
      </c>
      <c r="T500" s="1">
        <f t="shared" si="93"/>
        <v>14080.56336</v>
      </c>
      <c r="U500" s="1">
        <f t="shared" si="94"/>
        <v>133.01355599999999</v>
      </c>
      <c r="V500" s="1">
        <f t="shared" si="95"/>
        <v>8165.643</v>
      </c>
      <c r="W500" s="1">
        <v>1104.5</v>
      </c>
    </row>
    <row r="501" spans="1:23" x14ac:dyDescent="0.35">
      <c r="A501" s="1">
        <v>2010</v>
      </c>
      <c r="B501" s="1">
        <v>3</v>
      </c>
      <c r="C501" s="1">
        <f t="shared" si="77"/>
        <v>4469.3708500000002</v>
      </c>
      <c r="D501" s="1">
        <f t="shared" si="78"/>
        <v>39450.5432</v>
      </c>
      <c r="E501" s="1">
        <f t="shared" si="79"/>
        <v>11855.960277</v>
      </c>
      <c r="F501" s="1">
        <f t="shared" si="80"/>
        <v>7.171262505955216</v>
      </c>
      <c r="G501" s="1">
        <f t="shared" si="81"/>
        <v>455.48718850261508</v>
      </c>
      <c r="H501" s="1">
        <f t="shared" si="82"/>
        <v>5369.6823119999999</v>
      </c>
      <c r="I501" s="1">
        <f t="shared" si="83"/>
        <v>8314.6767600000003</v>
      </c>
      <c r="J501" s="1">
        <f t="shared" si="84"/>
        <v>2793.5924879999998</v>
      </c>
      <c r="K501" s="1">
        <f t="shared" si="85"/>
        <v>117.10206358059119</v>
      </c>
      <c r="L501" s="1">
        <f t="shared" si="86"/>
        <v>4293.8028239999994</v>
      </c>
      <c r="M501" s="1">
        <f t="shared" si="87"/>
        <v>30872.177064</v>
      </c>
      <c r="N501" s="1">
        <f t="shared" si="88"/>
        <v>118.64705253022362</v>
      </c>
      <c r="O501" s="1">
        <f t="shared" si="89"/>
        <v>1.4943944209039548</v>
      </c>
      <c r="P501" s="1">
        <f t="shared" si="90"/>
        <v>2684.6009009999998</v>
      </c>
      <c r="Q501" s="1">
        <f t="shared" si="91"/>
        <v>121.1717857142857</v>
      </c>
      <c r="R501" s="1">
        <f t="shared" si="92"/>
        <v>49.30510000000001</v>
      </c>
      <c r="S501" s="1">
        <f t="shared" si="76"/>
        <v>2063.956408</v>
      </c>
      <c r="T501" s="1">
        <f t="shared" si="93"/>
        <v>14689.300559999998</v>
      </c>
      <c r="U501" s="1">
        <f t="shared" si="94"/>
        <v>141.52168800000001</v>
      </c>
      <c r="V501" s="1">
        <f t="shared" si="95"/>
        <v>8624.53334</v>
      </c>
      <c r="W501" s="1">
        <v>1169.4000000000001</v>
      </c>
    </row>
    <row r="502" spans="1:23" x14ac:dyDescent="0.35">
      <c r="A502" s="1">
        <v>2010</v>
      </c>
      <c r="B502" s="1">
        <v>4</v>
      </c>
      <c r="C502" s="1">
        <f t="shared" si="77"/>
        <v>4444.9220399999995</v>
      </c>
      <c r="D502" s="1">
        <f t="shared" si="78"/>
        <v>38870.268000000004</v>
      </c>
      <c r="E502" s="1">
        <f t="shared" si="79"/>
        <v>12000.67596</v>
      </c>
      <c r="F502" s="1">
        <f t="shared" si="80"/>
        <v>7.4485981308411207</v>
      </c>
      <c r="G502" s="1">
        <f t="shared" si="81"/>
        <v>420.58987282423965</v>
      </c>
      <c r="H502" s="1">
        <f t="shared" si="82"/>
        <v>5075.833302</v>
      </c>
      <c r="I502" s="1">
        <f t="shared" si="83"/>
        <v>8159.2538600000007</v>
      </c>
      <c r="J502" s="1">
        <f t="shared" si="84"/>
        <v>2486.7127020000003</v>
      </c>
      <c r="K502" s="1">
        <f t="shared" si="85"/>
        <v>119.20948616600792</v>
      </c>
      <c r="L502" s="1">
        <f t="shared" si="86"/>
        <v>4517.3306000000002</v>
      </c>
      <c r="M502" s="1">
        <f t="shared" si="87"/>
        <v>28673.785904</v>
      </c>
      <c r="N502" s="1">
        <f t="shared" si="88"/>
        <v>117.84503890013855</v>
      </c>
      <c r="O502" s="1">
        <f t="shared" si="89"/>
        <v>1.5710960757780785</v>
      </c>
      <c r="P502" s="1">
        <f t="shared" si="90"/>
        <v>2656.4984964</v>
      </c>
      <c r="Q502" s="1">
        <f t="shared" si="91"/>
        <v>124.14428571428572</v>
      </c>
      <c r="R502" s="1">
        <f t="shared" si="92"/>
        <v>49.112568000000003</v>
      </c>
      <c r="S502" s="1">
        <f t="shared" si="76"/>
        <v>2170.2754560000003</v>
      </c>
      <c r="T502" s="1">
        <f t="shared" si="93"/>
        <v>13952.527560000002</v>
      </c>
      <c r="U502" s="1">
        <f t="shared" si="94"/>
        <v>145.43544000000003</v>
      </c>
      <c r="V502" s="1">
        <f t="shared" si="95"/>
        <v>8480.4291589999993</v>
      </c>
      <c r="W502" s="1">
        <v>1186.7</v>
      </c>
    </row>
    <row r="503" spans="1:23" x14ac:dyDescent="0.35">
      <c r="A503" s="1">
        <v>2010</v>
      </c>
      <c r="B503" s="1">
        <v>5</v>
      </c>
      <c r="C503" s="1">
        <f t="shared" si="77"/>
        <v>3750.1840200000001</v>
      </c>
      <c r="D503" s="1">
        <f t="shared" si="78"/>
        <v>34638.021800000002</v>
      </c>
      <c r="E503" s="1">
        <f t="shared" si="79"/>
        <v>11256.005131</v>
      </c>
      <c r="F503" s="1">
        <f t="shared" si="80"/>
        <v>7.3302404526166907</v>
      </c>
      <c r="G503" s="1">
        <f t="shared" si="81"/>
        <v>379.64644541433552</v>
      </c>
      <c r="H503" s="1">
        <f t="shared" si="82"/>
        <v>4316.4033359999994</v>
      </c>
      <c r="I503" s="1">
        <f t="shared" si="83"/>
        <v>7339.7044979999991</v>
      </c>
      <c r="J503" s="1">
        <f t="shared" si="84"/>
        <v>1908.3898679999998</v>
      </c>
      <c r="K503" s="1">
        <f t="shared" si="85"/>
        <v>109.70128329558933</v>
      </c>
      <c r="L503" s="1">
        <f t="shared" si="86"/>
        <v>3627.4396199999996</v>
      </c>
      <c r="M503" s="1">
        <f t="shared" si="87"/>
        <v>24050.809482000001</v>
      </c>
      <c r="N503" s="1">
        <f t="shared" si="88"/>
        <v>107.05424657534248</v>
      </c>
      <c r="O503" s="1">
        <f t="shared" si="89"/>
        <v>1.3652963098525939</v>
      </c>
      <c r="P503" s="1">
        <f t="shared" si="90"/>
        <v>2477.8599102000003</v>
      </c>
      <c r="Q503" s="1">
        <f t="shared" si="91"/>
        <v>109.46502347417839</v>
      </c>
      <c r="R503" s="1">
        <f t="shared" si="92"/>
        <v>43.176887999999991</v>
      </c>
      <c r="S503" s="1">
        <f t="shared" si="76"/>
        <v>1967.28322</v>
      </c>
      <c r="T503" s="1">
        <f t="shared" si="93"/>
        <v>11517.677639999998</v>
      </c>
      <c r="U503" s="1">
        <f t="shared" si="94"/>
        <v>125.52064</v>
      </c>
      <c r="V503" s="1">
        <f t="shared" si="95"/>
        <v>7543.4583769999999</v>
      </c>
      <c r="W503" s="1">
        <v>1089.4000000000001</v>
      </c>
    </row>
    <row r="504" spans="1:23" x14ac:dyDescent="0.35">
      <c r="A504" s="1">
        <v>2010</v>
      </c>
      <c r="B504" s="1">
        <v>6</v>
      </c>
      <c r="C504" s="1">
        <f t="shared" si="77"/>
        <v>3613.2599999999998</v>
      </c>
      <c r="D504" s="1">
        <f t="shared" si="78"/>
        <v>33782.918400000002</v>
      </c>
      <c r="E504" s="1">
        <f t="shared" si="79"/>
        <v>10609.978148</v>
      </c>
      <c r="F504" s="1">
        <f t="shared" si="80"/>
        <v>7.444904312791869</v>
      </c>
      <c r="G504" s="1">
        <f t="shared" si="81"/>
        <v>353.65321379595088</v>
      </c>
      <c r="H504" s="1">
        <f t="shared" si="82"/>
        <v>4212.7202040000002</v>
      </c>
      <c r="I504" s="1">
        <f t="shared" si="83"/>
        <v>7299.410272000001</v>
      </c>
      <c r="J504" s="1">
        <f t="shared" si="84"/>
        <v>1754.9115920000002</v>
      </c>
      <c r="K504" s="1">
        <f t="shared" si="85"/>
        <v>114.38260307891053</v>
      </c>
      <c r="L504" s="1">
        <f t="shared" si="86"/>
        <v>3522.340612</v>
      </c>
      <c r="M504" s="1">
        <f t="shared" si="87"/>
        <v>23629.8573</v>
      </c>
      <c r="N504" s="1">
        <f t="shared" si="88"/>
        <v>106.12645628322588</v>
      </c>
      <c r="O504" s="1">
        <f t="shared" si="89"/>
        <v>1.3883425301451053</v>
      </c>
      <c r="P504" s="1">
        <f t="shared" si="90"/>
        <v>2406.8759325000001</v>
      </c>
      <c r="Q504" s="1">
        <f t="shared" si="91"/>
        <v>113.70654970760233</v>
      </c>
      <c r="R504" s="1">
        <f t="shared" si="92"/>
        <v>41.897919999999999</v>
      </c>
      <c r="S504" s="1">
        <f t="shared" si="76"/>
        <v>2025.6883440000001</v>
      </c>
      <c r="T504" s="1">
        <f t="shared" si="93"/>
        <v>11334.696239999999</v>
      </c>
      <c r="U504" s="1">
        <f t="shared" si="94"/>
        <v>129.26200499999999</v>
      </c>
      <c r="V504" s="1">
        <f t="shared" si="95"/>
        <v>7350.2289629999996</v>
      </c>
      <c r="W504" s="1">
        <v>1030.7</v>
      </c>
    </row>
    <row r="505" spans="1:23" x14ac:dyDescent="0.35">
      <c r="A505" s="1">
        <v>2010</v>
      </c>
      <c r="B505" s="1">
        <v>7</v>
      </c>
      <c r="C505" s="1">
        <f t="shared" si="77"/>
        <v>4063.0227</v>
      </c>
      <c r="D505" s="1">
        <f t="shared" si="78"/>
        <v>38490.301500000001</v>
      </c>
      <c r="E505" s="1">
        <f t="shared" si="79"/>
        <v>11374.911872999999</v>
      </c>
      <c r="F505" s="1">
        <f t="shared" si="80"/>
        <v>8.3724700239808154</v>
      </c>
      <c r="G505" s="1">
        <f t="shared" si="81"/>
        <v>389.35636256273989</v>
      </c>
      <c r="H505" s="1">
        <f t="shared" si="82"/>
        <v>4753.5690719999993</v>
      </c>
      <c r="I505" s="1">
        <f t="shared" si="83"/>
        <v>8021.8712560000004</v>
      </c>
      <c r="J505" s="1">
        <f t="shared" si="84"/>
        <v>2194.647504</v>
      </c>
      <c r="K505" s="1">
        <f t="shared" si="85"/>
        <v>115.66857019717703</v>
      </c>
      <c r="L505" s="1">
        <f t="shared" si="86"/>
        <v>3803.9617280000002</v>
      </c>
      <c r="M505" s="1">
        <f t="shared" si="87"/>
        <v>27428.931488000002</v>
      </c>
      <c r="N505" s="1">
        <f t="shared" si="88"/>
        <v>110.29605643575806</v>
      </c>
      <c r="O505" s="1">
        <f t="shared" si="89"/>
        <v>1.4874910166983724</v>
      </c>
      <c r="P505" s="1">
        <f t="shared" si="90"/>
        <v>2554.3289844000001</v>
      </c>
      <c r="Q505" s="1">
        <f t="shared" si="91"/>
        <v>123.46267605633803</v>
      </c>
      <c r="R505" s="1">
        <f t="shared" si="92"/>
        <v>46.104959999999998</v>
      </c>
      <c r="S505" s="1">
        <f t="shared" si="76"/>
        <v>2195.6607300000001</v>
      </c>
      <c r="T505" s="1">
        <f t="shared" si="93"/>
        <v>13700.139039999998</v>
      </c>
      <c r="U505" s="1">
        <f t="shared" si="94"/>
        <v>145.04551000000001</v>
      </c>
      <c r="V505" s="1">
        <f t="shared" si="95"/>
        <v>8246.6785680000012</v>
      </c>
      <c r="W505" s="1">
        <v>1101.5999999999999</v>
      </c>
    </row>
    <row r="506" spans="1:23" x14ac:dyDescent="0.35">
      <c r="A506" s="1">
        <v>2010</v>
      </c>
      <c r="B506" s="1">
        <v>8</v>
      </c>
      <c r="C506" s="1">
        <f t="shared" si="77"/>
        <v>3923.7017799999999</v>
      </c>
      <c r="D506" s="1">
        <f t="shared" si="78"/>
        <v>37113.106500000002</v>
      </c>
      <c r="E506" s="1">
        <f t="shared" si="79"/>
        <v>11193.071470000001</v>
      </c>
      <c r="F506" s="1">
        <f t="shared" si="80"/>
        <v>8.9951495875161509</v>
      </c>
      <c r="G506" s="1">
        <f t="shared" si="81"/>
        <v>387.63128901946385</v>
      </c>
      <c r="H506" s="1">
        <f t="shared" si="82"/>
        <v>4428.765273</v>
      </c>
      <c r="I506" s="1">
        <f t="shared" si="83"/>
        <v>7517.3266139999996</v>
      </c>
      <c r="J506" s="1">
        <f t="shared" si="84"/>
        <v>1973.348667</v>
      </c>
      <c r="K506" s="1">
        <f t="shared" si="85"/>
        <v>114.78593434611707</v>
      </c>
      <c r="L506" s="1">
        <f t="shared" si="86"/>
        <v>3430.3871819999999</v>
      </c>
      <c r="M506" s="1">
        <f t="shared" si="87"/>
        <v>25037.248958999997</v>
      </c>
      <c r="N506" s="1">
        <f t="shared" si="88"/>
        <v>104.83616490436022</v>
      </c>
      <c r="O506" s="1">
        <f t="shared" si="89"/>
        <v>1.4535029190992492</v>
      </c>
      <c r="P506" s="1">
        <f t="shared" si="90"/>
        <v>2397.8478464999998</v>
      </c>
      <c r="Q506" s="1">
        <f t="shared" si="91"/>
        <v>114.90690866510536</v>
      </c>
      <c r="R506" s="1">
        <f t="shared" si="92"/>
        <v>44.352359999999997</v>
      </c>
      <c r="S506" s="1">
        <f t="shared" si="76"/>
        <v>2176.1634079999999</v>
      </c>
      <c r="T506" s="1">
        <f t="shared" si="93"/>
        <v>12924.2469</v>
      </c>
      <c r="U506" s="1">
        <f t="shared" si="94"/>
        <v>136.98418000000001</v>
      </c>
      <c r="V506" s="1">
        <f t="shared" si="95"/>
        <v>8021.2352220000002</v>
      </c>
      <c r="W506" s="1">
        <v>1049.3</v>
      </c>
    </row>
    <row r="507" spans="1:23" x14ac:dyDescent="0.35">
      <c r="A507" s="1">
        <v>2010</v>
      </c>
      <c r="B507" s="1">
        <v>9</v>
      </c>
      <c r="C507" s="1">
        <f t="shared" si="77"/>
        <v>4430.7477199999994</v>
      </c>
      <c r="D507" s="1">
        <f t="shared" si="78"/>
        <v>41130.332000000002</v>
      </c>
      <c r="E507" s="1">
        <f t="shared" si="79"/>
        <v>12016.143475000001</v>
      </c>
      <c r="F507" s="1">
        <f t="shared" si="80"/>
        <v>9.9180558428128247</v>
      </c>
      <c r="G507" s="1">
        <f t="shared" si="81"/>
        <v>396.85879522393412</v>
      </c>
      <c r="H507" s="1">
        <f t="shared" si="82"/>
        <v>5064.9048939999993</v>
      </c>
      <c r="I507" s="1">
        <f t="shared" si="83"/>
        <v>8492.0229660000005</v>
      </c>
      <c r="J507" s="1">
        <f t="shared" si="84"/>
        <v>2005.4688319999998</v>
      </c>
      <c r="K507" s="1">
        <f t="shared" si="85"/>
        <v>135.29167601525688</v>
      </c>
      <c r="L507" s="1">
        <f t="shared" si="86"/>
        <v>3648.4361939999999</v>
      </c>
      <c r="M507" s="1">
        <f t="shared" si="87"/>
        <v>27954.739160000001</v>
      </c>
      <c r="N507" s="1">
        <f t="shared" si="88"/>
        <v>112.24811309452498</v>
      </c>
      <c r="O507" s="1">
        <f t="shared" si="89"/>
        <v>1.6424556018417014</v>
      </c>
      <c r="P507" s="1">
        <f t="shared" si="90"/>
        <v>2638.7630177999999</v>
      </c>
      <c r="Q507" s="1">
        <f t="shared" si="91"/>
        <v>116.09634782608696</v>
      </c>
      <c r="R507" s="1">
        <f t="shared" si="92"/>
        <v>46.953779999999995</v>
      </c>
      <c r="S507" s="1">
        <f t="shared" si="76"/>
        <v>2355.1280889999998</v>
      </c>
      <c r="T507" s="1">
        <f t="shared" si="93"/>
        <v>14334.41785</v>
      </c>
      <c r="U507" s="1">
        <f t="shared" si="94"/>
        <v>161.198622</v>
      </c>
      <c r="V507" s="1">
        <f t="shared" si="95"/>
        <v>8718.5466059999999</v>
      </c>
      <c r="W507" s="1">
        <v>1141.2</v>
      </c>
    </row>
    <row r="508" spans="1:23" x14ac:dyDescent="0.35">
      <c r="A508" s="1">
        <v>2010</v>
      </c>
      <c r="B508" s="1">
        <v>10</v>
      </c>
      <c r="C508" s="1">
        <f t="shared" si="77"/>
        <v>4585.6159200000002</v>
      </c>
      <c r="D508" s="1">
        <f t="shared" si="78"/>
        <v>41534.522100000002</v>
      </c>
      <c r="E508" s="1">
        <f t="shared" si="79"/>
        <v>12440.461936</v>
      </c>
      <c r="F508" s="1">
        <f t="shared" si="80"/>
        <v>10.046073619631903</v>
      </c>
      <c r="G508" s="1">
        <f t="shared" si="81"/>
        <v>446.5543346275503</v>
      </c>
      <c r="H508" s="1">
        <f t="shared" si="82"/>
        <v>5347.7325000000001</v>
      </c>
      <c r="I508" s="1">
        <f t="shared" si="83"/>
        <v>9208.9111499999999</v>
      </c>
      <c r="J508" s="1">
        <f t="shared" si="84"/>
        <v>2158.6648500000001</v>
      </c>
      <c r="K508" s="1">
        <f t="shared" si="85"/>
        <v>135.76311336717427</v>
      </c>
      <c r="L508" s="1">
        <f t="shared" si="86"/>
        <v>3744.5287499999999</v>
      </c>
      <c r="M508" s="1">
        <f t="shared" si="87"/>
        <v>29923.60095</v>
      </c>
      <c r="N508" s="1">
        <f t="shared" si="88"/>
        <v>114.47257121532529</v>
      </c>
      <c r="O508" s="1">
        <f t="shared" si="89"/>
        <v>1.6744775455758114</v>
      </c>
      <c r="P508" s="1">
        <f t="shared" si="90"/>
        <v>2880.3144555999997</v>
      </c>
      <c r="Q508" s="1">
        <f t="shared" si="91"/>
        <v>123.49568865066419</v>
      </c>
      <c r="R508" s="1">
        <f t="shared" si="92"/>
        <v>49.357835999999999</v>
      </c>
      <c r="S508" s="1">
        <f t="shared" si="76"/>
        <v>2428.9309979999998</v>
      </c>
      <c r="T508" s="1">
        <f t="shared" si="93"/>
        <v>15083.995499999999</v>
      </c>
      <c r="U508" s="1">
        <f t="shared" si="94"/>
        <v>163.28906799999999</v>
      </c>
      <c r="V508" s="1">
        <f t="shared" si="95"/>
        <v>9102.9566400000003</v>
      </c>
      <c r="W508" s="1">
        <v>1183.3</v>
      </c>
    </row>
    <row r="509" spans="1:23" x14ac:dyDescent="0.35">
      <c r="A509" s="1">
        <v>2010</v>
      </c>
      <c r="B509" s="1">
        <v>11</v>
      </c>
      <c r="C509" s="1">
        <f t="shared" si="77"/>
        <v>4390.4798799999999</v>
      </c>
      <c r="D509" s="1">
        <f t="shared" si="78"/>
        <v>39465.244500000001</v>
      </c>
      <c r="E509" s="1">
        <f t="shared" si="79"/>
        <v>12613.514544</v>
      </c>
      <c r="F509" s="1">
        <f t="shared" si="80"/>
        <v>10.178562628336756</v>
      </c>
      <c r="G509" s="1">
        <f t="shared" si="81"/>
        <v>423.00584970751459</v>
      </c>
      <c r="H509" s="1">
        <f t="shared" si="82"/>
        <v>4686.3511200000003</v>
      </c>
      <c r="I509" s="1">
        <f t="shared" si="83"/>
        <v>8681.6600199999993</v>
      </c>
      <c r="J509" s="1">
        <f t="shared" si="84"/>
        <v>1842.7316600000001</v>
      </c>
      <c r="K509" s="1">
        <f t="shared" si="85"/>
        <v>128.00655021834064</v>
      </c>
      <c r="L509" s="1">
        <f t="shared" si="86"/>
        <v>3434.5080000000003</v>
      </c>
      <c r="M509" s="1">
        <f t="shared" si="87"/>
        <v>24799.211579999999</v>
      </c>
      <c r="N509" s="1">
        <f t="shared" si="88"/>
        <v>118.73628868443065</v>
      </c>
      <c r="O509" s="1">
        <f t="shared" si="89"/>
        <v>1.6461797752808991</v>
      </c>
      <c r="P509" s="1">
        <f t="shared" si="90"/>
        <v>2946.8582928000001</v>
      </c>
      <c r="Q509" s="1">
        <f t="shared" si="91"/>
        <v>131.09404900816804</v>
      </c>
      <c r="R509" s="1">
        <f t="shared" si="92"/>
        <v>49.626984</v>
      </c>
      <c r="S509" s="1">
        <f t="shared" si="76"/>
        <v>2381.7957799999999</v>
      </c>
      <c r="T509" s="1">
        <f t="shared" si="93"/>
        <v>12028.825600000002</v>
      </c>
      <c r="U509" s="1">
        <f t="shared" si="94"/>
        <v>157.31180499999999</v>
      </c>
      <c r="V509" s="1">
        <f t="shared" si="95"/>
        <v>8598.1183309999997</v>
      </c>
      <c r="W509" s="1">
        <v>1180.5</v>
      </c>
    </row>
    <row r="510" spans="1:23" x14ac:dyDescent="0.35">
      <c r="A510" s="1">
        <v>2010</v>
      </c>
      <c r="B510" s="1">
        <v>12</v>
      </c>
      <c r="C510" s="1">
        <f t="shared" si="77"/>
        <v>4848.1708399999998</v>
      </c>
      <c r="D510" s="1">
        <f t="shared" si="78"/>
        <v>41756.262500000004</v>
      </c>
      <c r="E510" s="1">
        <f t="shared" si="79"/>
        <v>13479.516693999998</v>
      </c>
      <c r="F510" s="1">
        <f t="shared" si="80"/>
        <v>10.534537680384819</v>
      </c>
      <c r="G510" s="1">
        <f t="shared" si="81"/>
        <v>426.07349861924558</v>
      </c>
      <c r="H510" s="1">
        <f t="shared" si="82"/>
        <v>5090.4151620000002</v>
      </c>
      <c r="I510" s="1">
        <f t="shared" si="83"/>
        <v>9250.4948010000007</v>
      </c>
      <c r="J510" s="1">
        <f t="shared" si="84"/>
        <v>1891.7103260000001</v>
      </c>
      <c r="K510" s="1">
        <f t="shared" si="85"/>
        <v>137.19723570326303</v>
      </c>
      <c r="L510" s="1">
        <f t="shared" si="86"/>
        <v>3859.9752900000003</v>
      </c>
      <c r="M510" s="1">
        <f t="shared" si="87"/>
        <v>26989.844691000002</v>
      </c>
      <c r="N510" s="1">
        <f t="shared" si="88"/>
        <v>126.01847973389182</v>
      </c>
      <c r="O510" s="1">
        <f t="shared" si="89"/>
        <v>1.8304328424810352</v>
      </c>
      <c r="P510" s="1">
        <f t="shared" si="90"/>
        <v>3117.9878951999999</v>
      </c>
      <c r="Q510" s="1">
        <f t="shared" si="91"/>
        <v>140.44929906542058</v>
      </c>
      <c r="R510" s="1">
        <f t="shared" si="92"/>
        <v>55.197273000000003</v>
      </c>
      <c r="S510" s="1">
        <f t="shared" si="76"/>
        <v>2485.3601640000002</v>
      </c>
      <c r="T510" s="1">
        <f t="shared" si="93"/>
        <v>13190.489890000001</v>
      </c>
      <c r="U510" s="1">
        <f t="shared" si="94"/>
        <v>171.94881599999997</v>
      </c>
      <c r="V510" s="1">
        <f t="shared" si="95"/>
        <v>9204.4963939999998</v>
      </c>
      <c r="W510" s="1">
        <v>1257.5999999999999</v>
      </c>
    </row>
    <row r="511" spans="1:23" x14ac:dyDescent="0.35">
      <c r="A511" s="1">
        <v>2011</v>
      </c>
      <c r="B511" s="1">
        <v>1</v>
      </c>
      <c r="C511" s="1">
        <f t="shared" si="77"/>
        <v>4736.3105699999996</v>
      </c>
      <c r="D511" s="1">
        <f t="shared" si="78"/>
        <v>39911.712500000001</v>
      </c>
      <c r="E511" s="1">
        <f t="shared" si="79"/>
        <v>13530.306815999998</v>
      </c>
      <c r="F511" s="1">
        <f t="shared" si="80"/>
        <v>9.6750931677018635</v>
      </c>
      <c r="G511" s="1">
        <f t="shared" si="81"/>
        <v>422.51173353520056</v>
      </c>
      <c r="H511" s="1">
        <f t="shared" si="82"/>
        <v>5481.9273000000003</v>
      </c>
      <c r="I511" s="1">
        <f t="shared" si="83"/>
        <v>9686.2391279999993</v>
      </c>
      <c r="J511" s="1">
        <f t="shared" si="84"/>
        <v>2180.5903800000001</v>
      </c>
      <c r="K511" s="1">
        <f t="shared" si="85"/>
        <v>120.15057283142387</v>
      </c>
      <c r="L511" s="1">
        <f t="shared" si="86"/>
        <v>3904.3557660000001</v>
      </c>
      <c r="M511" s="1">
        <f t="shared" si="87"/>
        <v>30178.245870000002</v>
      </c>
      <c r="N511" s="1">
        <f t="shared" si="88"/>
        <v>124.73099415204679</v>
      </c>
      <c r="O511" s="1">
        <f t="shared" si="89"/>
        <v>1.849211525575162</v>
      </c>
      <c r="P511" s="1">
        <f t="shared" si="90"/>
        <v>3051.7744447999999</v>
      </c>
      <c r="Q511" s="1">
        <f t="shared" si="91"/>
        <v>144.38504672897199</v>
      </c>
      <c r="R511" s="1">
        <f t="shared" si="92"/>
        <v>57.734570000000005</v>
      </c>
      <c r="S511" s="1">
        <f t="shared" si="76"/>
        <v>2485.2691519999998</v>
      </c>
      <c r="T511" s="1">
        <f t="shared" si="93"/>
        <v>14789.0916</v>
      </c>
      <c r="U511" s="1">
        <f t="shared" si="94"/>
        <v>177.58965599999999</v>
      </c>
      <c r="V511" s="1">
        <f t="shared" si="95"/>
        <v>9389.4984099999983</v>
      </c>
      <c r="W511" s="1">
        <v>1286.0999999999999</v>
      </c>
    </row>
    <row r="512" spans="1:23" x14ac:dyDescent="0.35">
      <c r="A512" s="1">
        <v>2011</v>
      </c>
      <c r="B512" s="1">
        <v>2</v>
      </c>
      <c r="C512" s="1">
        <f t="shared" si="77"/>
        <v>4920.1201099999998</v>
      </c>
      <c r="D512" s="1">
        <f t="shared" si="78"/>
        <v>40490.4447</v>
      </c>
      <c r="E512" s="1">
        <f t="shared" si="79"/>
        <v>14549.285799999998</v>
      </c>
      <c r="F512" s="1">
        <f t="shared" si="80"/>
        <v>9.3619167983149012</v>
      </c>
      <c r="G512" s="1">
        <f t="shared" si="81"/>
        <v>442.06129405319865</v>
      </c>
      <c r="H512" s="1">
        <f t="shared" si="82"/>
        <v>5673.1050700000005</v>
      </c>
      <c r="I512" s="1">
        <f t="shared" si="83"/>
        <v>10037.256064000001</v>
      </c>
      <c r="J512" s="1">
        <f t="shared" si="84"/>
        <v>2176.3821720000001</v>
      </c>
      <c r="K512" s="1">
        <f t="shared" si="85"/>
        <v>117.82282116425493</v>
      </c>
      <c r="L512" s="1">
        <f t="shared" si="86"/>
        <v>4108.2205080000003</v>
      </c>
      <c r="M512" s="1">
        <f t="shared" si="87"/>
        <v>31008.359914000001</v>
      </c>
      <c r="N512" s="1">
        <f t="shared" si="88"/>
        <v>129.91061384201518</v>
      </c>
      <c r="O512" s="1">
        <f t="shared" si="89"/>
        <v>1.724358689370026</v>
      </c>
      <c r="P512" s="1">
        <f t="shared" si="90"/>
        <v>3057.8272200000001</v>
      </c>
      <c r="Q512" s="1">
        <f t="shared" si="91"/>
        <v>131.80642148277875</v>
      </c>
      <c r="R512" s="1">
        <f t="shared" si="92"/>
        <v>61.513263999999992</v>
      </c>
      <c r="S512" s="1">
        <f t="shared" si="76"/>
        <v>2367.1640130000001</v>
      </c>
      <c r="T512" s="1">
        <f t="shared" si="93"/>
        <v>14976.274160000001</v>
      </c>
      <c r="U512" s="1">
        <f t="shared" si="94"/>
        <v>178.10254800000001</v>
      </c>
      <c r="V512" s="1">
        <f t="shared" si="95"/>
        <v>9745.0614580000001</v>
      </c>
      <c r="W512" s="1">
        <v>1327.2</v>
      </c>
    </row>
    <row r="513" spans="1:23" x14ac:dyDescent="0.35">
      <c r="A513" s="1">
        <v>2011</v>
      </c>
      <c r="B513" s="1">
        <v>3</v>
      </c>
      <c r="C513" s="1">
        <f t="shared" si="77"/>
        <v>4996.0993299999991</v>
      </c>
      <c r="D513" s="1">
        <f t="shared" si="78"/>
        <v>42016.396200000003</v>
      </c>
      <c r="E513" s="1">
        <f t="shared" si="79"/>
        <v>14550.87588</v>
      </c>
      <c r="F513" s="1">
        <f t="shared" si="80"/>
        <v>9.684753926701573</v>
      </c>
      <c r="G513" s="1">
        <f t="shared" si="81"/>
        <v>447.1352655529426</v>
      </c>
      <c r="H513" s="1">
        <f t="shared" si="82"/>
        <v>5650.6734699999997</v>
      </c>
      <c r="I513" s="1">
        <f t="shared" si="83"/>
        <v>9974.0156150000021</v>
      </c>
      <c r="J513" s="1">
        <f t="shared" si="84"/>
        <v>2174.5966350000003</v>
      </c>
      <c r="K513" s="1">
        <f t="shared" si="85"/>
        <v>130.99247782642868</v>
      </c>
      <c r="L513" s="1">
        <f t="shared" si="86"/>
        <v>4072.0267150000004</v>
      </c>
      <c r="M513" s="1">
        <f t="shared" si="87"/>
        <v>30776.91876</v>
      </c>
      <c r="N513" s="1">
        <f t="shared" si="88"/>
        <v>117.31930246542393</v>
      </c>
      <c r="O513" s="1">
        <f t="shared" si="89"/>
        <v>1.9230488361478775</v>
      </c>
      <c r="P513" s="1">
        <f t="shared" si="90"/>
        <v>3144.6284348999998</v>
      </c>
      <c r="Q513" s="1">
        <f t="shared" si="91"/>
        <v>138.44712778429076</v>
      </c>
      <c r="R513" s="1">
        <f t="shared" si="92"/>
        <v>63.657008999999995</v>
      </c>
      <c r="S513" s="1">
        <f t="shared" si="76"/>
        <v>2462.3178799999996</v>
      </c>
      <c r="T513" s="1">
        <f t="shared" si="93"/>
        <v>14981.61225</v>
      </c>
      <c r="U513" s="1">
        <f t="shared" si="94"/>
        <v>179.42294699999997</v>
      </c>
      <c r="V513" s="1">
        <f t="shared" si="95"/>
        <v>9472.3331560000006</v>
      </c>
      <c r="W513" s="1">
        <v>1325.8</v>
      </c>
    </row>
    <row r="514" spans="1:23" x14ac:dyDescent="0.35">
      <c r="A514" s="1">
        <v>2011</v>
      </c>
      <c r="B514" s="1">
        <v>4</v>
      </c>
      <c r="C514" s="1">
        <f t="shared" si="77"/>
        <v>5288.6387999999997</v>
      </c>
      <c r="D514" s="1">
        <f t="shared" si="78"/>
        <v>41895.255499999999</v>
      </c>
      <c r="E514" s="1">
        <f t="shared" si="79"/>
        <v>14757.771257</v>
      </c>
      <c r="F514" s="1">
        <f t="shared" si="80"/>
        <v>10.476862915489898</v>
      </c>
      <c r="G514" s="1">
        <f t="shared" si="81"/>
        <v>448.545678631952</v>
      </c>
      <c r="H514" s="1">
        <f t="shared" si="82"/>
        <v>6077.8309079999999</v>
      </c>
      <c r="I514" s="1">
        <f t="shared" si="83"/>
        <v>11120.649353999999</v>
      </c>
      <c r="J514" s="1">
        <f t="shared" si="84"/>
        <v>2123.138535</v>
      </c>
      <c r="K514" s="1">
        <f t="shared" si="85"/>
        <v>129.91752344367868</v>
      </c>
      <c r="L514" s="1">
        <f t="shared" si="86"/>
        <v>4447.3510830000005</v>
      </c>
      <c r="M514" s="1">
        <f t="shared" si="87"/>
        <v>33176.339004000001</v>
      </c>
      <c r="N514" s="1">
        <f t="shared" si="88"/>
        <v>121.28727989163896</v>
      </c>
      <c r="O514" s="1">
        <f t="shared" si="89"/>
        <v>2.0527715355805243</v>
      </c>
      <c r="P514" s="1">
        <f t="shared" si="90"/>
        <v>3214.2694351999999</v>
      </c>
      <c r="Q514" s="1">
        <f t="shared" si="91"/>
        <v>142.35584415584415</v>
      </c>
      <c r="R514" s="1">
        <f t="shared" si="92"/>
        <v>63.577159999999992</v>
      </c>
      <c r="S514" s="1">
        <f t="shared" si="76"/>
        <v>2596.0377040000003</v>
      </c>
      <c r="T514" s="1">
        <f t="shared" si="93"/>
        <v>16099.68411</v>
      </c>
      <c r="U514" s="1">
        <f t="shared" si="94"/>
        <v>192.101168</v>
      </c>
      <c r="V514" s="1">
        <f t="shared" si="95"/>
        <v>10137.339989999999</v>
      </c>
      <c r="W514" s="1">
        <v>1363.6</v>
      </c>
    </row>
    <row r="515" spans="1:23" x14ac:dyDescent="0.35">
      <c r="A515" s="1">
        <v>2011</v>
      </c>
      <c r="B515" s="1">
        <v>5</v>
      </c>
      <c r="C515" s="1">
        <f t="shared" si="77"/>
        <v>5022.8144400000001</v>
      </c>
      <c r="D515" s="1">
        <f t="shared" si="78"/>
        <v>40885.074000000001</v>
      </c>
      <c r="E515" s="1">
        <f t="shared" si="79"/>
        <v>14244.57216</v>
      </c>
      <c r="F515" s="1">
        <f t="shared" si="80"/>
        <v>10.432257370346459</v>
      </c>
      <c r="G515" s="1">
        <f t="shared" si="81"/>
        <v>423.40767034493399</v>
      </c>
      <c r="H515" s="1">
        <f t="shared" si="82"/>
        <v>5767.5894360000002</v>
      </c>
      <c r="I515" s="1">
        <f t="shared" si="83"/>
        <v>10498.537386</v>
      </c>
      <c r="J515" s="1">
        <f t="shared" si="84"/>
        <v>1884.836724</v>
      </c>
      <c r="K515" s="1">
        <f t="shared" si="85"/>
        <v>123.39436307146026</v>
      </c>
      <c r="L515" s="1">
        <f t="shared" si="86"/>
        <v>4274.399058</v>
      </c>
      <c r="M515" s="1">
        <f t="shared" si="87"/>
        <v>30385.37415</v>
      </c>
      <c r="N515" s="1">
        <f t="shared" si="88"/>
        <v>118.91229146221785</v>
      </c>
      <c r="O515" s="1">
        <f t="shared" si="89"/>
        <v>1.9874489795918366</v>
      </c>
      <c r="P515" s="1">
        <f t="shared" si="90"/>
        <v>3096.6697118000002</v>
      </c>
      <c r="Q515" s="1">
        <f t="shared" si="91"/>
        <v>141.04886561954623</v>
      </c>
      <c r="R515" s="1">
        <f t="shared" si="92"/>
        <v>59.486910000000002</v>
      </c>
      <c r="S515" s="1">
        <f t="shared" si="76"/>
        <v>2560.807272</v>
      </c>
      <c r="T515" s="1">
        <f t="shared" si="93"/>
        <v>15079.154399999999</v>
      </c>
      <c r="U515" s="1">
        <f t="shared" si="94"/>
        <v>186.40518399999996</v>
      </c>
      <c r="V515" s="1">
        <f t="shared" si="95"/>
        <v>9852.9345510000003</v>
      </c>
      <c r="W515" s="1">
        <v>1345.2</v>
      </c>
    </row>
    <row r="516" spans="1:23" x14ac:dyDescent="0.35">
      <c r="A516" s="1">
        <v>2011</v>
      </c>
      <c r="B516" s="1">
        <v>6</v>
      </c>
      <c r="C516" s="1">
        <f t="shared" si="77"/>
        <v>4938.3936000000003</v>
      </c>
      <c r="D516" s="1">
        <f t="shared" si="78"/>
        <v>39932.319600000003</v>
      </c>
      <c r="E516" s="1">
        <f t="shared" si="79"/>
        <v>13804.972973000002</v>
      </c>
      <c r="F516" s="1">
        <f t="shared" si="80"/>
        <v>10.264968425559243</v>
      </c>
      <c r="G516" s="1">
        <f t="shared" si="81"/>
        <v>427.28875962996193</v>
      </c>
      <c r="H516" s="1">
        <f t="shared" si="82"/>
        <v>5775.7973839999995</v>
      </c>
      <c r="I516" s="1">
        <f t="shared" si="83"/>
        <v>10698.498495999998</v>
      </c>
      <c r="J516" s="1">
        <f t="shared" si="84"/>
        <v>1855.1486239999997</v>
      </c>
      <c r="K516" s="1">
        <f t="shared" si="85"/>
        <v>126.34004474272929</v>
      </c>
      <c r="L516" s="1">
        <f t="shared" si="86"/>
        <v>4283.4518159999998</v>
      </c>
      <c r="M516" s="1">
        <f t="shared" si="87"/>
        <v>29279.137775999996</v>
      </c>
      <c r="N516" s="1">
        <f t="shared" si="88"/>
        <v>121.9087183308495</v>
      </c>
      <c r="O516" s="1">
        <f t="shared" si="89"/>
        <v>1.970074087967739</v>
      </c>
      <c r="P516" s="1">
        <f t="shared" si="90"/>
        <v>3120.5968552000004</v>
      </c>
      <c r="Q516" s="1">
        <f t="shared" si="91"/>
        <v>145.47182770663562</v>
      </c>
      <c r="R516" s="1">
        <f t="shared" si="92"/>
        <v>59.663921999999992</v>
      </c>
      <c r="S516" s="1">
        <f t="shared" si="76"/>
        <v>2540.9742920000003</v>
      </c>
      <c r="T516" s="1">
        <f t="shared" si="93"/>
        <v>15025.998959999999</v>
      </c>
      <c r="U516" s="1">
        <f t="shared" si="94"/>
        <v>176.09481700000001</v>
      </c>
      <c r="V516" s="1">
        <f t="shared" si="95"/>
        <v>9541.0808369999995</v>
      </c>
      <c r="W516" s="1">
        <v>1320.6</v>
      </c>
    </row>
    <row r="517" spans="1:23" x14ac:dyDescent="0.35">
      <c r="A517" s="1">
        <v>2011</v>
      </c>
      <c r="B517" s="1">
        <v>7</v>
      </c>
      <c r="C517" s="1">
        <f t="shared" si="77"/>
        <v>4861.7504800000006</v>
      </c>
      <c r="D517" s="1">
        <f t="shared" si="78"/>
        <v>37964.364199999996</v>
      </c>
      <c r="E517" s="1">
        <f t="shared" si="79"/>
        <v>13550.190920999999</v>
      </c>
      <c r="F517" s="1">
        <f t="shared" si="80"/>
        <v>9.6785042641591943</v>
      </c>
      <c r="G517" s="1">
        <f t="shared" si="81"/>
        <v>419.71881311169801</v>
      </c>
      <c r="H517" s="1">
        <f t="shared" si="82"/>
        <v>5284.8075600000002</v>
      </c>
      <c r="I517" s="1">
        <f t="shared" si="83"/>
        <v>10305.049415000001</v>
      </c>
      <c r="J517" s="1">
        <f t="shared" si="84"/>
        <v>1733.3739250000001</v>
      </c>
      <c r="K517" s="1">
        <f t="shared" si="85"/>
        <v>123.99909522732413</v>
      </c>
      <c r="L517" s="1">
        <f t="shared" si="86"/>
        <v>4061.2325600000004</v>
      </c>
      <c r="M517" s="1">
        <f t="shared" si="87"/>
        <v>26535.282360000001</v>
      </c>
      <c r="N517" s="1">
        <f t="shared" si="88"/>
        <v>128.15104913332465</v>
      </c>
      <c r="O517" s="1">
        <f t="shared" si="89"/>
        <v>2.0239184060721063</v>
      </c>
      <c r="P517" s="1">
        <f t="shared" si="90"/>
        <v>3068.2237481999996</v>
      </c>
      <c r="Q517" s="1">
        <f t="shared" si="91"/>
        <v>140.86399352900392</v>
      </c>
      <c r="R517" s="1">
        <f t="shared" si="92"/>
        <v>61.556998</v>
      </c>
      <c r="S517" s="1">
        <f t="shared" si="76"/>
        <v>2647.7236520000001</v>
      </c>
      <c r="T517" s="1">
        <f t="shared" si="93"/>
        <v>13863.392650000002</v>
      </c>
      <c r="U517" s="1">
        <f t="shared" si="94"/>
        <v>169.809021</v>
      </c>
      <c r="V517" s="1">
        <f t="shared" si="95"/>
        <v>9547.3789419999994</v>
      </c>
      <c r="W517" s="1">
        <v>1292.3</v>
      </c>
    </row>
    <row r="518" spans="1:23" x14ac:dyDescent="0.35">
      <c r="A518" s="1">
        <v>2011</v>
      </c>
      <c r="B518" s="1">
        <v>8</v>
      </c>
      <c r="C518" s="1">
        <f t="shared" si="77"/>
        <v>4597.6846500000001</v>
      </c>
      <c r="D518" s="1">
        <f t="shared" si="78"/>
        <v>35541.004500000003</v>
      </c>
      <c r="E518" s="1">
        <f t="shared" si="79"/>
        <v>13053.442010000001</v>
      </c>
      <c r="F518" s="1">
        <f t="shared" si="80"/>
        <v>9.3001951854261531</v>
      </c>
      <c r="G518" s="1">
        <f t="shared" si="81"/>
        <v>402.46747139050012</v>
      </c>
      <c r="H518" s="1">
        <f t="shared" si="82"/>
        <v>4682.2438520000005</v>
      </c>
      <c r="I518" s="1">
        <f t="shared" si="83"/>
        <v>8316.8788450000011</v>
      </c>
      <c r="J518" s="1">
        <f t="shared" si="84"/>
        <v>1316.904446</v>
      </c>
      <c r="K518" s="1">
        <f t="shared" si="85"/>
        <v>109.19213973799128</v>
      </c>
      <c r="L518" s="1">
        <f t="shared" si="86"/>
        <v>3704.6797369999999</v>
      </c>
      <c r="M518" s="1">
        <f t="shared" si="87"/>
        <v>22375.212640000002</v>
      </c>
      <c r="N518" s="1">
        <f t="shared" si="88"/>
        <v>116.92388040214128</v>
      </c>
      <c r="O518" s="1">
        <f t="shared" si="89"/>
        <v>1.7655272795567656</v>
      </c>
      <c r="P518" s="1">
        <f t="shared" si="90"/>
        <v>2894.8379439999999</v>
      </c>
      <c r="Q518" s="1">
        <f t="shared" si="91"/>
        <v>126.92708094473745</v>
      </c>
      <c r="R518" s="1">
        <f t="shared" si="92"/>
        <v>53.493329999999993</v>
      </c>
      <c r="S518" s="1">
        <f t="shared" si="76"/>
        <v>2395.3428520000002</v>
      </c>
      <c r="T518" s="1">
        <f t="shared" si="93"/>
        <v>12534.73122</v>
      </c>
      <c r="U518" s="1">
        <f t="shared" si="94"/>
        <v>150.545151</v>
      </c>
      <c r="V518" s="1">
        <f t="shared" si="95"/>
        <v>8767.1901559999988</v>
      </c>
      <c r="W518" s="1">
        <v>1218.9000000000001</v>
      </c>
    </row>
    <row r="519" spans="1:23" x14ac:dyDescent="0.35">
      <c r="A519" s="1">
        <v>2011</v>
      </c>
      <c r="B519" s="1">
        <v>9</v>
      </c>
      <c r="C519" s="1">
        <f t="shared" si="77"/>
        <v>3871.5058799999997</v>
      </c>
      <c r="D519" s="1">
        <f t="shared" si="78"/>
        <v>27841.600399999999</v>
      </c>
      <c r="E519" s="1">
        <f t="shared" si="79"/>
        <v>11068.220448</v>
      </c>
      <c r="F519" s="1">
        <f t="shared" si="80"/>
        <v>7.4672683629380696</v>
      </c>
      <c r="G519" s="1">
        <f t="shared" si="81"/>
        <v>369.65623139356336</v>
      </c>
      <c r="H519" s="1">
        <f t="shared" si="82"/>
        <v>3991.0552640000001</v>
      </c>
      <c r="I519" s="1">
        <f t="shared" si="83"/>
        <v>7363.9035680000006</v>
      </c>
      <c r="J519" s="1">
        <f t="shared" si="84"/>
        <v>1068.6053279999999</v>
      </c>
      <c r="K519" s="1">
        <f t="shared" si="85"/>
        <v>100.84149326805385</v>
      </c>
      <c r="L519" s="1">
        <f t="shared" si="86"/>
        <v>3350.2694960000003</v>
      </c>
      <c r="M519" s="1">
        <f t="shared" si="87"/>
        <v>19856.944072000002</v>
      </c>
      <c r="N519" s="1">
        <f t="shared" si="88"/>
        <v>112.93211318795431</v>
      </c>
      <c r="O519" s="1">
        <f t="shared" si="89"/>
        <v>1.4985604200186298</v>
      </c>
      <c r="P519" s="1">
        <f t="shared" si="90"/>
        <v>2409.5558975999998</v>
      </c>
      <c r="Q519" s="1">
        <f t="shared" si="91"/>
        <v>134.57631578947368</v>
      </c>
      <c r="R519" s="1">
        <f t="shared" si="92"/>
        <v>42.362739999999995</v>
      </c>
      <c r="S519" s="1">
        <f t="shared" si="76"/>
        <v>2045.4273359999997</v>
      </c>
      <c r="T519" s="1">
        <f t="shared" si="93"/>
        <v>11438.76944</v>
      </c>
      <c r="U519" s="1">
        <f t="shared" si="94"/>
        <v>132.42973499999999</v>
      </c>
      <c r="V519" s="1">
        <f t="shared" si="95"/>
        <v>7991.1975359999997</v>
      </c>
      <c r="W519" s="1">
        <v>1131.4000000000001</v>
      </c>
    </row>
    <row r="520" spans="1:23" x14ac:dyDescent="0.35">
      <c r="A520" s="1">
        <v>2011</v>
      </c>
      <c r="B520" s="1">
        <v>10</v>
      </c>
      <c r="C520" s="1">
        <f t="shared" si="77"/>
        <v>4528.0483500000009</v>
      </c>
      <c r="D520" s="1">
        <f t="shared" si="78"/>
        <v>33964.383600000001</v>
      </c>
      <c r="E520" s="1">
        <f t="shared" si="79"/>
        <v>12255.735617999999</v>
      </c>
      <c r="F520" s="1">
        <f t="shared" si="80"/>
        <v>8.8356304236855543</v>
      </c>
      <c r="G520" s="1">
        <f t="shared" si="81"/>
        <v>388.38274169184291</v>
      </c>
      <c r="H520" s="1">
        <f t="shared" si="82"/>
        <v>4493.2791040000002</v>
      </c>
      <c r="I520" s="1">
        <f t="shared" si="83"/>
        <v>8509.4407040000006</v>
      </c>
      <c r="J520" s="1">
        <f t="shared" si="84"/>
        <v>1120.3684479999999</v>
      </c>
      <c r="K520" s="1">
        <f t="shared" si="85"/>
        <v>109.38700071875962</v>
      </c>
      <c r="L520" s="1">
        <f t="shared" si="86"/>
        <v>3775.2888959999996</v>
      </c>
      <c r="M520" s="1">
        <f t="shared" si="87"/>
        <v>22194.166687999998</v>
      </c>
      <c r="N520" s="1">
        <f t="shared" si="88"/>
        <v>114.94104859335037</v>
      </c>
      <c r="O520" s="1">
        <f t="shared" si="89"/>
        <v>1.7169852048387824</v>
      </c>
      <c r="P520" s="1">
        <f t="shared" si="90"/>
        <v>2705.4904517999998</v>
      </c>
      <c r="Q520" s="1">
        <f t="shared" si="91"/>
        <v>137.29184499710814</v>
      </c>
      <c r="R520" s="1">
        <f t="shared" si="92"/>
        <v>49.453800000000001</v>
      </c>
      <c r="S520" s="1">
        <f t="shared" si="76"/>
        <v>2275.4775359999999</v>
      </c>
      <c r="T520" s="1">
        <f t="shared" si="93"/>
        <v>12407.909439999999</v>
      </c>
      <c r="U520" s="1">
        <f t="shared" si="94"/>
        <v>152.23062800000002</v>
      </c>
      <c r="V520" s="1">
        <f t="shared" si="95"/>
        <v>8919.5411359999998</v>
      </c>
      <c r="W520" s="1">
        <v>1253.3</v>
      </c>
    </row>
    <row r="521" spans="1:23" x14ac:dyDescent="0.35">
      <c r="A521" s="1">
        <v>2011</v>
      </c>
      <c r="B521" s="1">
        <v>11</v>
      </c>
      <c r="C521" s="1">
        <f t="shared" si="77"/>
        <v>4233.0945000000002</v>
      </c>
      <c r="D521" s="1">
        <f t="shared" si="78"/>
        <v>31446.187499999996</v>
      </c>
      <c r="E521" s="1">
        <f t="shared" si="79"/>
        <v>11972.23191</v>
      </c>
      <c r="F521" s="1">
        <f t="shared" si="80"/>
        <v>8.0731205742555048</v>
      </c>
      <c r="G521" s="1">
        <f t="shared" si="81"/>
        <v>365.80704834765157</v>
      </c>
      <c r="H521" s="1">
        <f t="shared" si="82"/>
        <v>4240.124742</v>
      </c>
      <c r="I521" s="1">
        <f t="shared" si="83"/>
        <v>8184.0098440000011</v>
      </c>
      <c r="J521" s="1">
        <f t="shared" si="84"/>
        <v>916.95846100000006</v>
      </c>
      <c r="K521" s="1">
        <f t="shared" si="85"/>
        <v>92.692307692307693</v>
      </c>
      <c r="L521" s="1">
        <f t="shared" si="86"/>
        <v>3694.9981050000006</v>
      </c>
      <c r="M521" s="1">
        <f t="shared" si="87"/>
        <v>20522.605906000001</v>
      </c>
      <c r="N521" s="1">
        <f t="shared" si="88"/>
        <v>108.83367741935484</v>
      </c>
      <c r="O521" s="1">
        <f t="shared" si="89"/>
        <v>1.6205517301872725</v>
      </c>
      <c r="P521" s="1">
        <f t="shared" si="90"/>
        <v>2698.1035290000004</v>
      </c>
      <c r="Q521" s="1">
        <f t="shared" si="91"/>
        <v>130.09396503102087</v>
      </c>
      <c r="R521" s="1">
        <f t="shared" si="92"/>
        <v>48.737649999999995</v>
      </c>
      <c r="S521" s="1">
        <f t="shared" si="76"/>
        <v>2107.3783080000003</v>
      </c>
      <c r="T521" s="1">
        <f t="shared" si="93"/>
        <v>11356.972950000001</v>
      </c>
      <c r="U521" s="1">
        <f t="shared" si="94"/>
        <v>144.65147200000001</v>
      </c>
      <c r="V521" s="1">
        <f t="shared" si="95"/>
        <v>8640.2061479999993</v>
      </c>
      <c r="W521" s="1">
        <v>1247</v>
      </c>
    </row>
    <row r="522" spans="1:23" x14ac:dyDescent="0.35">
      <c r="A522" s="1">
        <v>2011</v>
      </c>
      <c r="B522" s="1">
        <v>12</v>
      </c>
      <c r="C522" s="1">
        <f t="shared" si="77"/>
        <v>4147.8734999999997</v>
      </c>
      <c r="D522" s="1">
        <f t="shared" si="78"/>
        <v>30454.196399999997</v>
      </c>
      <c r="E522" s="1">
        <f t="shared" si="79"/>
        <v>11724.356763</v>
      </c>
      <c r="F522" s="1">
        <f t="shared" si="80"/>
        <v>8.0453153586904183</v>
      </c>
      <c r="G522" s="1">
        <f t="shared" si="81"/>
        <v>349.45264462415992</v>
      </c>
      <c r="H522" s="1">
        <f t="shared" si="82"/>
        <v>4090.374045</v>
      </c>
      <c r="I522" s="1">
        <f t="shared" si="83"/>
        <v>7635.4140750000006</v>
      </c>
      <c r="J522" s="1">
        <f t="shared" si="84"/>
        <v>880.80368999999996</v>
      </c>
      <c r="K522" s="1">
        <f t="shared" si="85"/>
        <v>87.226256719796282</v>
      </c>
      <c r="L522" s="1">
        <f t="shared" si="86"/>
        <v>3756.4059900000002</v>
      </c>
      <c r="M522" s="1">
        <f t="shared" si="87"/>
        <v>19533.668429999998</v>
      </c>
      <c r="N522" s="1">
        <f t="shared" si="88"/>
        <v>109.89537301793607</v>
      </c>
      <c r="O522" s="1">
        <f t="shared" si="89"/>
        <v>1.57595166163142</v>
      </c>
      <c r="P522" s="1">
        <f t="shared" si="90"/>
        <v>2655.4919823999999</v>
      </c>
      <c r="Q522" s="1">
        <f t="shared" si="91"/>
        <v>126.39407440409892</v>
      </c>
      <c r="R522" s="1">
        <f t="shared" si="92"/>
        <v>43.46913</v>
      </c>
      <c r="S522" s="1">
        <f t="shared" si="76"/>
        <v>2040.0712149999999</v>
      </c>
      <c r="T522" s="1">
        <f t="shared" si="93"/>
        <v>11089.075349999999</v>
      </c>
      <c r="U522" s="1">
        <f t="shared" si="94"/>
        <v>143.04068000000001</v>
      </c>
      <c r="V522" s="1">
        <f t="shared" si="95"/>
        <v>8656.5369800000008</v>
      </c>
      <c r="W522" s="1">
        <v>1257.5999999999999</v>
      </c>
    </row>
    <row r="523" spans="1:23" x14ac:dyDescent="0.35">
      <c r="A523" s="1">
        <v>2012</v>
      </c>
      <c r="B523" s="1">
        <v>1</v>
      </c>
      <c r="C523" s="1">
        <f t="shared" si="77"/>
        <v>4524.4297799999995</v>
      </c>
      <c r="D523" s="1">
        <f t="shared" si="78"/>
        <v>36077.183999999994</v>
      </c>
      <c r="E523" s="1">
        <f t="shared" si="79"/>
        <v>12413.548334999999</v>
      </c>
      <c r="F523" s="1">
        <f t="shared" si="80"/>
        <v>8.6706349206349227</v>
      </c>
      <c r="G523" s="1">
        <f t="shared" si="81"/>
        <v>363.38722459977805</v>
      </c>
      <c r="H523" s="1">
        <f t="shared" si="82"/>
        <v>4313.8436900000006</v>
      </c>
      <c r="I523" s="1">
        <f t="shared" si="83"/>
        <v>8446.9624980000008</v>
      </c>
      <c r="J523" s="1">
        <f t="shared" si="84"/>
        <v>1041.034956</v>
      </c>
      <c r="K523" s="1">
        <f t="shared" si="85"/>
        <v>105.00353428254064</v>
      </c>
      <c r="L523" s="1">
        <f t="shared" si="86"/>
        <v>3933.5877620000001</v>
      </c>
      <c r="M523" s="1">
        <f t="shared" si="87"/>
        <v>20699.923790000001</v>
      </c>
      <c r="N523" s="1">
        <f t="shared" si="88"/>
        <v>115.53366583541147</v>
      </c>
      <c r="O523" s="1">
        <f t="shared" si="89"/>
        <v>1.7377848860455818</v>
      </c>
      <c r="P523" s="1">
        <f t="shared" si="90"/>
        <v>2868.0741951999998</v>
      </c>
      <c r="Q523" s="1">
        <f t="shared" si="91"/>
        <v>131.50487264673311</v>
      </c>
      <c r="R523" s="1">
        <f t="shared" si="92"/>
        <v>49.811586999999996</v>
      </c>
      <c r="S523" s="1">
        <f t="shared" si="76"/>
        <v>2309.946543</v>
      </c>
      <c r="T523" s="1">
        <f t="shared" si="93"/>
        <v>11128.331760000001</v>
      </c>
      <c r="U523" s="1">
        <f t="shared" si="94"/>
        <v>152.13471200000001</v>
      </c>
      <c r="V523" s="1">
        <f t="shared" si="95"/>
        <v>8951.9447159999982</v>
      </c>
      <c r="W523" s="1">
        <v>1312.4</v>
      </c>
    </row>
    <row r="524" spans="1:23" x14ac:dyDescent="0.35">
      <c r="A524" s="1">
        <v>2012</v>
      </c>
      <c r="B524" s="1">
        <v>2</v>
      </c>
      <c r="C524" s="1">
        <f t="shared" si="77"/>
        <v>4611.8606499999996</v>
      </c>
      <c r="D524" s="1">
        <f t="shared" si="78"/>
        <v>38302.583999999995</v>
      </c>
      <c r="E524" s="1">
        <f t="shared" si="79"/>
        <v>12775.507704</v>
      </c>
      <c r="F524" s="1">
        <f t="shared" si="80"/>
        <v>9.4570475396163474</v>
      </c>
      <c r="G524" s="1">
        <f t="shared" si="81"/>
        <v>385.85433283548889</v>
      </c>
      <c r="H524" s="1">
        <f t="shared" si="82"/>
        <v>4600.0443800000003</v>
      </c>
      <c r="I524" s="1">
        <f t="shared" si="83"/>
        <v>9135.0409920000002</v>
      </c>
      <c r="J524" s="1">
        <f t="shared" si="84"/>
        <v>990.75931600000001</v>
      </c>
      <c r="K524" s="1">
        <f t="shared" si="85"/>
        <v>109.6558745672979</v>
      </c>
      <c r="L524" s="1">
        <f t="shared" si="86"/>
        <v>4274.7655680000007</v>
      </c>
      <c r="M524" s="1">
        <f t="shared" si="87"/>
        <v>21786.618684000001</v>
      </c>
      <c r="N524" s="1">
        <f t="shared" si="88"/>
        <v>119.71484855946811</v>
      </c>
      <c r="O524" s="1">
        <f t="shared" si="89"/>
        <v>1.8146675008938149</v>
      </c>
      <c r="P524" s="1">
        <f t="shared" si="90"/>
        <v>2942.5166489000003</v>
      </c>
      <c r="Q524" s="1">
        <f t="shared" si="91"/>
        <v>141.63968323801143</v>
      </c>
      <c r="R524" s="1">
        <f t="shared" si="92"/>
        <v>54.800080999999999</v>
      </c>
      <c r="S524" s="1">
        <f t="shared" si="76"/>
        <v>2392.8527520000002</v>
      </c>
      <c r="T524" s="1">
        <f t="shared" si="93"/>
        <v>11279.96516</v>
      </c>
      <c r="U524" s="1">
        <f t="shared" si="94"/>
        <v>166.36575999999999</v>
      </c>
      <c r="V524" s="1">
        <f t="shared" si="95"/>
        <v>9345.095315999999</v>
      </c>
      <c r="W524" s="1">
        <v>1365.7</v>
      </c>
    </row>
    <row r="525" spans="1:23" x14ac:dyDescent="0.35">
      <c r="A525" s="1">
        <v>2012</v>
      </c>
      <c r="B525" s="1">
        <v>3</v>
      </c>
      <c r="C525" s="1">
        <f t="shared" si="77"/>
        <v>4483.0303199999998</v>
      </c>
      <c r="D525" s="1">
        <f t="shared" si="78"/>
        <v>35306.870300000002</v>
      </c>
      <c r="E525" s="1">
        <f t="shared" si="79"/>
        <v>12416.96436</v>
      </c>
      <c r="F525" s="1">
        <f t="shared" si="80"/>
        <v>9.5703339479614815</v>
      </c>
      <c r="G525" s="1">
        <f t="shared" si="81"/>
        <v>359.28707526198792</v>
      </c>
      <c r="H525" s="1">
        <f t="shared" si="82"/>
        <v>4568.3896830000003</v>
      </c>
      <c r="I525" s="1">
        <f t="shared" si="83"/>
        <v>9269.1552690000008</v>
      </c>
      <c r="J525" s="1">
        <f t="shared" si="84"/>
        <v>972.61129899999992</v>
      </c>
      <c r="K525" s="1">
        <f t="shared" si="85"/>
        <v>104.08943488943488</v>
      </c>
      <c r="L525" s="1">
        <f t="shared" si="86"/>
        <v>4342.8929829999997</v>
      </c>
      <c r="M525" s="1">
        <f t="shared" si="87"/>
        <v>21322.207401</v>
      </c>
      <c r="N525" s="1">
        <f t="shared" si="88"/>
        <v>121.79683536659016</v>
      </c>
      <c r="O525" s="1">
        <f t="shared" si="89"/>
        <v>1.7801308113841257</v>
      </c>
      <c r="P525" s="1">
        <f t="shared" si="90"/>
        <v>3084.6327819999997</v>
      </c>
      <c r="Q525" s="1">
        <f t="shared" si="91"/>
        <v>152.03004860804242</v>
      </c>
      <c r="R525" s="1">
        <f t="shared" si="92"/>
        <v>51.589559999999999</v>
      </c>
      <c r="S525" s="1">
        <f t="shared" si="76"/>
        <v>2392.412562</v>
      </c>
      <c r="T525" s="1">
        <f t="shared" si="93"/>
        <v>10685.0744</v>
      </c>
      <c r="U525" s="1">
        <f t="shared" si="94"/>
        <v>162.13903200000001</v>
      </c>
      <c r="V525" s="1">
        <f t="shared" si="95"/>
        <v>9235.28845</v>
      </c>
      <c r="W525" s="1">
        <v>1408.5</v>
      </c>
    </row>
    <row r="526" spans="1:23" x14ac:dyDescent="0.35">
      <c r="A526" s="1">
        <v>2012</v>
      </c>
      <c r="B526" s="1">
        <v>4</v>
      </c>
      <c r="C526" s="1">
        <f t="shared" si="77"/>
        <v>4582.57618</v>
      </c>
      <c r="D526" s="1">
        <f t="shared" si="78"/>
        <v>32368.951999999997</v>
      </c>
      <c r="E526" s="1">
        <f t="shared" si="79"/>
        <v>12451.265701</v>
      </c>
      <c r="F526" s="1">
        <f t="shared" si="80"/>
        <v>9.4630004127115157</v>
      </c>
      <c r="G526" s="1">
        <f t="shared" si="81"/>
        <v>379.77147022932218</v>
      </c>
      <c r="H526" s="1">
        <f t="shared" si="82"/>
        <v>4253.7472000000007</v>
      </c>
      <c r="I526" s="1">
        <f t="shared" si="83"/>
        <v>8951.8155599999991</v>
      </c>
      <c r="J526" s="1">
        <f t="shared" si="84"/>
        <v>926.68083999999999</v>
      </c>
      <c r="K526" s="1">
        <f t="shared" si="85"/>
        <v>99.651571252254811</v>
      </c>
      <c r="L526" s="1">
        <f t="shared" si="86"/>
        <v>4269.1718000000001</v>
      </c>
      <c r="M526" s="1">
        <f t="shared" si="87"/>
        <v>19320.258160000001</v>
      </c>
      <c r="N526" s="1">
        <f t="shared" si="88"/>
        <v>119.33930809726748</v>
      </c>
      <c r="O526" s="1">
        <f t="shared" si="89"/>
        <v>1.7546722145987341</v>
      </c>
      <c r="P526" s="1">
        <f t="shared" si="90"/>
        <v>3030.9994100000004</v>
      </c>
      <c r="Q526" s="1">
        <f t="shared" si="91"/>
        <v>153.74043956043957</v>
      </c>
      <c r="R526" s="1">
        <f t="shared" si="92"/>
        <v>49.968100000000007</v>
      </c>
      <c r="S526" s="1">
        <f t="shared" si="76"/>
        <v>2406.6845600000001</v>
      </c>
      <c r="T526" s="1">
        <f t="shared" si="93"/>
        <v>9282.5640000000003</v>
      </c>
      <c r="U526" s="1">
        <f t="shared" si="94"/>
        <v>157.459532</v>
      </c>
      <c r="V526" s="1">
        <f t="shared" si="95"/>
        <v>9312.9907179999991</v>
      </c>
      <c r="W526" s="1">
        <v>1397.9</v>
      </c>
    </row>
    <row r="527" spans="1:23" x14ac:dyDescent="0.35">
      <c r="A527" s="1">
        <v>2012</v>
      </c>
      <c r="B527" s="1">
        <v>5</v>
      </c>
      <c r="C527" s="1">
        <f t="shared" si="77"/>
        <v>3965.01701</v>
      </c>
      <c r="D527" s="1">
        <f t="shared" si="78"/>
        <v>26934.406999999999</v>
      </c>
      <c r="E527" s="1">
        <f t="shared" si="79"/>
        <v>11139.030675</v>
      </c>
      <c r="F527" s="1">
        <f t="shared" si="80"/>
        <v>8.3644745762711867</v>
      </c>
      <c r="G527" s="1">
        <f t="shared" si="81"/>
        <v>372.47676171335257</v>
      </c>
      <c r="H527" s="1">
        <f t="shared" si="82"/>
        <v>3727.8175560000004</v>
      </c>
      <c r="I527" s="1">
        <f t="shared" si="83"/>
        <v>7740.2679280000002</v>
      </c>
      <c r="J527" s="1">
        <f t="shared" si="84"/>
        <v>649.24602000000004</v>
      </c>
      <c r="K527" s="1">
        <f t="shared" si="85"/>
        <v>87.870271234832273</v>
      </c>
      <c r="L527" s="1">
        <f t="shared" si="86"/>
        <v>3801.9782680000003</v>
      </c>
      <c r="M527" s="1">
        <f t="shared" si="87"/>
        <v>15906.916704000001</v>
      </c>
      <c r="N527" s="1">
        <f t="shared" si="88"/>
        <v>109.03292916400765</v>
      </c>
      <c r="O527" s="1">
        <f t="shared" si="89"/>
        <v>1.5624348445167688</v>
      </c>
      <c r="P527" s="1">
        <f t="shared" si="90"/>
        <v>2634.8211314999999</v>
      </c>
      <c r="Q527" s="1">
        <f t="shared" si="91"/>
        <v>147.37167290219136</v>
      </c>
      <c r="R527" s="1">
        <f t="shared" si="92"/>
        <v>39.061958000000004</v>
      </c>
      <c r="S527" s="1">
        <f t="shared" si="76"/>
        <v>2150.9365320000002</v>
      </c>
      <c r="T527" s="1">
        <f t="shared" si="93"/>
        <v>7524.5568800000001</v>
      </c>
      <c r="U527" s="1">
        <f t="shared" si="94"/>
        <v>134.19725000000003</v>
      </c>
      <c r="V527" s="1">
        <f t="shared" si="95"/>
        <v>8195.7206580000002</v>
      </c>
      <c r="W527" s="1">
        <v>1310.3</v>
      </c>
    </row>
    <row r="528" spans="1:23" x14ac:dyDescent="0.35">
      <c r="A528" s="1">
        <v>2012</v>
      </c>
      <c r="B528" s="1">
        <v>6</v>
      </c>
      <c r="C528" s="1">
        <f t="shared" si="77"/>
        <v>4190.0041799999999</v>
      </c>
      <c r="D528" s="1">
        <f t="shared" si="78"/>
        <v>27047.047999999999</v>
      </c>
      <c r="E528" s="1">
        <f t="shared" si="79"/>
        <v>11405.216759999999</v>
      </c>
      <c r="F528" s="1">
        <f t="shared" si="80"/>
        <v>8.7949230461722969</v>
      </c>
      <c r="G528" s="1">
        <f t="shared" si="81"/>
        <v>350.25733037442751</v>
      </c>
      <c r="H528" s="1">
        <f t="shared" si="82"/>
        <v>4046.3195700000001</v>
      </c>
      <c r="I528" s="1">
        <f t="shared" si="83"/>
        <v>8121.7272240000002</v>
      </c>
      <c r="J528" s="1">
        <f t="shared" si="84"/>
        <v>773.60632799999996</v>
      </c>
      <c r="K528" s="1">
        <f t="shared" si="85"/>
        <v>95.098180508016569</v>
      </c>
      <c r="L528" s="1">
        <f t="shared" si="86"/>
        <v>3985.5231960000001</v>
      </c>
      <c r="M528" s="1">
        <f t="shared" si="87"/>
        <v>18068.497546000002</v>
      </c>
      <c r="N528" s="1">
        <f t="shared" si="88"/>
        <v>112.90936442271531</v>
      </c>
      <c r="O528" s="1">
        <f t="shared" si="89"/>
        <v>1.6252980573672768</v>
      </c>
      <c r="P528" s="1">
        <f t="shared" si="90"/>
        <v>3008.5343220000004</v>
      </c>
      <c r="Q528" s="1">
        <f t="shared" si="91"/>
        <v>146.07758255715495</v>
      </c>
      <c r="R528" s="1">
        <f t="shared" si="92"/>
        <v>42.735616</v>
      </c>
      <c r="S528" s="1">
        <f t="shared" si="76"/>
        <v>2274.839035</v>
      </c>
      <c r="T528" s="1">
        <f t="shared" si="93"/>
        <v>8989.9647600000008</v>
      </c>
      <c r="U528" s="1">
        <f t="shared" si="94"/>
        <v>147.152264</v>
      </c>
      <c r="V528" s="1">
        <f t="shared" si="95"/>
        <v>8749.4910749999999</v>
      </c>
      <c r="W528" s="1">
        <v>1362.2</v>
      </c>
    </row>
    <row r="529" spans="1:23" x14ac:dyDescent="0.35">
      <c r="A529" s="1">
        <v>2012</v>
      </c>
      <c r="B529" s="1">
        <v>7</v>
      </c>
      <c r="C529" s="1">
        <f t="shared" si="77"/>
        <v>4482.66</v>
      </c>
      <c r="D529" s="1">
        <f t="shared" si="78"/>
        <v>27268.751699999997</v>
      </c>
      <c r="E529" s="1">
        <f t="shared" si="79"/>
        <v>11626.216456999999</v>
      </c>
      <c r="F529" s="1">
        <f t="shared" si="80"/>
        <v>8.7654157163591115</v>
      </c>
      <c r="G529" s="1">
        <f t="shared" si="81"/>
        <v>330.65545425966678</v>
      </c>
      <c r="H529" s="1">
        <f t="shared" si="82"/>
        <v>4049.7292979999997</v>
      </c>
      <c r="I529" s="1">
        <f t="shared" si="83"/>
        <v>8331.911478</v>
      </c>
      <c r="J529" s="1">
        <f t="shared" si="84"/>
        <v>736.55600399999992</v>
      </c>
      <c r="K529" s="1">
        <f t="shared" si="85"/>
        <v>94.114470842332608</v>
      </c>
      <c r="L529" s="1">
        <f t="shared" si="86"/>
        <v>3899.128275</v>
      </c>
      <c r="M529" s="1">
        <f t="shared" si="87"/>
        <v>17090.084996999998</v>
      </c>
      <c r="N529" s="1">
        <f t="shared" si="88"/>
        <v>111.31814108308795</v>
      </c>
      <c r="O529" s="1">
        <f t="shared" si="89"/>
        <v>1.6650800251267397</v>
      </c>
      <c r="P529" s="1">
        <f t="shared" si="90"/>
        <v>3052.0069143999999</v>
      </c>
      <c r="Q529" s="1">
        <f t="shared" si="91"/>
        <v>154.33562731604025</v>
      </c>
      <c r="R529" s="1">
        <f t="shared" si="92"/>
        <v>43.617620000000002</v>
      </c>
      <c r="S529" s="1">
        <f t="shared" si="76"/>
        <v>2438.2292000000002</v>
      </c>
      <c r="T529" s="1">
        <f t="shared" si="93"/>
        <v>8289.8844300000001</v>
      </c>
      <c r="U529" s="1">
        <f t="shared" si="94"/>
        <v>156.91270400000002</v>
      </c>
      <c r="V529" s="1">
        <f t="shared" si="95"/>
        <v>8833.8649280000009</v>
      </c>
      <c r="W529" s="1">
        <v>1379.3</v>
      </c>
    </row>
    <row r="530" spans="1:23" x14ac:dyDescent="0.35">
      <c r="A530" s="1">
        <v>2012</v>
      </c>
      <c r="B530" s="1">
        <v>8</v>
      </c>
      <c r="C530" s="1">
        <f t="shared" si="77"/>
        <v>4454.2152000000006</v>
      </c>
      <c r="D530" s="1">
        <f t="shared" si="78"/>
        <v>28102.5425</v>
      </c>
      <c r="E530" s="1">
        <f t="shared" si="79"/>
        <v>12110.57501</v>
      </c>
      <c r="F530" s="1">
        <f t="shared" si="80"/>
        <v>8.6609145096077711</v>
      </c>
      <c r="G530" s="1">
        <f t="shared" si="81"/>
        <v>322.52028038119244</v>
      </c>
      <c r="H530" s="1">
        <f t="shared" si="82"/>
        <v>4291.9355250000008</v>
      </c>
      <c r="I530" s="1">
        <f t="shared" si="83"/>
        <v>8765.7684250000002</v>
      </c>
      <c r="J530" s="1">
        <f t="shared" si="84"/>
        <v>813.37615000000005</v>
      </c>
      <c r="K530" s="1">
        <f t="shared" si="85"/>
        <v>94.705087798289071</v>
      </c>
      <c r="L530" s="1">
        <f t="shared" si="86"/>
        <v>3974.6934249999999</v>
      </c>
      <c r="M530" s="1">
        <f t="shared" si="87"/>
        <v>18988.853600000002</v>
      </c>
      <c r="N530" s="1">
        <f t="shared" si="88"/>
        <v>112.79711624346049</v>
      </c>
      <c r="O530" s="1">
        <f t="shared" si="89"/>
        <v>1.6812008577555395</v>
      </c>
      <c r="P530" s="1">
        <f t="shared" si="90"/>
        <v>2984.6131215</v>
      </c>
      <c r="Q530" s="1">
        <f t="shared" si="91"/>
        <v>162.96008470089996</v>
      </c>
      <c r="R530" s="1">
        <f t="shared" si="92"/>
        <v>43.967919000000002</v>
      </c>
      <c r="S530" s="1">
        <f t="shared" si="76"/>
        <v>2424.3010979999999</v>
      </c>
      <c r="T530" s="1">
        <f t="shared" si="93"/>
        <v>9331.2787500000013</v>
      </c>
      <c r="U530" s="1">
        <f t="shared" si="94"/>
        <v>157.32025100000001</v>
      </c>
      <c r="V530" s="1">
        <f t="shared" si="95"/>
        <v>9060.6918719999994</v>
      </c>
      <c r="W530" s="1">
        <v>1406.6</v>
      </c>
    </row>
    <row r="531" spans="1:23" x14ac:dyDescent="0.35">
      <c r="A531" s="1">
        <v>2012</v>
      </c>
      <c r="B531" s="1">
        <v>9</v>
      </c>
      <c r="C531" s="1">
        <f t="shared" si="77"/>
        <v>4552.3899000000001</v>
      </c>
      <c r="D531" s="1">
        <f t="shared" si="78"/>
        <v>29209.2736</v>
      </c>
      <c r="E531" s="1">
        <f t="shared" si="79"/>
        <v>12526.856819999997</v>
      </c>
      <c r="F531" s="1">
        <f t="shared" si="80"/>
        <v>8.9202319451765959</v>
      </c>
      <c r="G531" s="1">
        <f t="shared" si="81"/>
        <v>331.95480945182595</v>
      </c>
      <c r="H531" s="1">
        <f t="shared" si="82"/>
        <v>4313.6275560000004</v>
      </c>
      <c r="I531" s="1">
        <f t="shared" si="83"/>
        <v>9278.5256699999991</v>
      </c>
      <c r="J531" s="1">
        <f t="shared" si="84"/>
        <v>950.36049600000001</v>
      </c>
      <c r="K531" s="1">
        <f t="shared" si="85"/>
        <v>107.90464478289661</v>
      </c>
      <c r="L531" s="1">
        <f t="shared" si="86"/>
        <v>4215.2124240000003</v>
      </c>
      <c r="M531" s="1">
        <f t="shared" si="87"/>
        <v>19410.231072000002</v>
      </c>
      <c r="N531" s="1">
        <f t="shared" si="88"/>
        <v>113.86598202824132</v>
      </c>
      <c r="O531" s="1">
        <f t="shared" si="89"/>
        <v>1.7934271878677892</v>
      </c>
      <c r="P531" s="1">
        <f t="shared" si="90"/>
        <v>3175.7714615999998</v>
      </c>
      <c r="Q531" s="1">
        <f t="shared" si="91"/>
        <v>162.92004219409282</v>
      </c>
      <c r="R531" s="1">
        <f t="shared" si="92"/>
        <v>46.664320000000004</v>
      </c>
      <c r="S531" s="1">
        <f t="shared" si="76"/>
        <v>2492.034862</v>
      </c>
      <c r="T531" s="1">
        <f t="shared" si="93"/>
        <v>9911.5892999999996</v>
      </c>
      <c r="U531" s="1">
        <f t="shared" si="94"/>
        <v>163.22689</v>
      </c>
      <c r="V531" s="1">
        <f t="shared" si="95"/>
        <v>9281.4819480000006</v>
      </c>
      <c r="W531" s="1">
        <v>1440.7</v>
      </c>
    </row>
    <row r="532" spans="1:23" x14ac:dyDescent="0.35">
      <c r="A532" s="1">
        <v>2012</v>
      </c>
      <c r="B532" s="1">
        <v>10</v>
      </c>
      <c r="C532" s="1">
        <f t="shared" si="77"/>
        <v>4685.4841000000006</v>
      </c>
      <c r="D532" s="1">
        <f t="shared" si="78"/>
        <v>28094.576400000002</v>
      </c>
      <c r="E532" s="1">
        <f t="shared" si="79"/>
        <v>12420.425418000001</v>
      </c>
      <c r="F532" s="1">
        <f t="shared" si="80"/>
        <v>8.8752860411899324</v>
      </c>
      <c r="G532" s="1">
        <f t="shared" si="81"/>
        <v>331.70012184954788</v>
      </c>
      <c r="H532" s="1">
        <f t="shared" si="82"/>
        <v>4443.6480659999997</v>
      </c>
      <c r="I532" s="1">
        <f t="shared" si="83"/>
        <v>9408.3243540000003</v>
      </c>
      <c r="J532" s="1">
        <f t="shared" si="84"/>
        <v>1038.3504560000001</v>
      </c>
      <c r="K532" s="1">
        <f t="shared" si="85"/>
        <v>104.44568348666481</v>
      </c>
      <c r="L532" s="1">
        <f t="shared" si="86"/>
        <v>4209.3933420000003</v>
      </c>
      <c r="M532" s="1">
        <f t="shared" si="87"/>
        <v>20136.356218000001</v>
      </c>
      <c r="N532" s="1">
        <f t="shared" si="88"/>
        <v>111.93944332998997</v>
      </c>
      <c r="O532" s="1">
        <f t="shared" si="89"/>
        <v>1.7543122431004108</v>
      </c>
      <c r="P532" s="1">
        <f t="shared" si="90"/>
        <v>3177.2677464000003</v>
      </c>
      <c r="Q532" s="1">
        <f t="shared" si="91"/>
        <v>166.04164057608017</v>
      </c>
      <c r="R532" s="1">
        <f t="shared" si="92"/>
        <v>45.47983</v>
      </c>
      <c r="S532" s="1">
        <f t="shared" si="76"/>
        <v>2489.6403780000001</v>
      </c>
      <c r="T532" s="1">
        <f t="shared" si="93"/>
        <v>10162.829820000001</v>
      </c>
      <c r="U532" s="1">
        <f t="shared" si="94"/>
        <v>158.447766</v>
      </c>
      <c r="V532" s="1">
        <f t="shared" si="95"/>
        <v>9326.3385600000001</v>
      </c>
      <c r="W532" s="1">
        <v>1412.2</v>
      </c>
    </row>
    <row r="533" spans="1:23" x14ac:dyDescent="0.35">
      <c r="A533" s="1">
        <v>2012</v>
      </c>
      <c r="B533" s="1">
        <v>11</v>
      </c>
      <c r="C533" s="1">
        <f t="shared" si="77"/>
        <v>4697.9556000000002</v>
      </c>
      <c r="D533" s="1">
        <f t="shared" si="78"/>
        <v>26892.552499999998</v>
      </c>
      <c r="E533" s="1">
        <f t="shared" si="79"/>
        <v>12316.467968000001</v>
      </c>
      <c r="F533" s="1">
        <f t="shared" si="80"/>
        <v>8.6160041623309063</v>
      </c>
      <c r="G533" s="1">
        <f t="shared" si="81"/>
        <v>318.00472160213269</v>
      </c>
      <c r="H533" s="1">
        <f t="shared" si="82"/>
        <v>4618.772352</v>
      </c>
      <c r="I533" s="1">
        <f t="shared" si="83"/>
        <v>9615.3011999999999</v>
      </c>
      <c r="J533" s="1">
        <f t="shared" si="84"/>
        <v>1050.5873759999999</v>
      </c>
      <c r="K533" s="1">
        <f t="shared" si="85"/>
        <v>108.35437206302404</v>
      </c>
      <c r="L533" s="1">
        <f t="shared" si="86"/>
        <v>4272.0865679999997</v>
      </c>
      <c r="M533" s="1">
        <f t="shared" si="87"/>
        <v>20525.418816000001</v>
      </c>
      <c r="N533" s="1">
        <f t="shared" si="88"/>
        <v>114.56652516676775</v>
      </c>
      <c r="O533" s="1">
        <f t="shared" si="89"/>
        <v>1.7872399445214979</v>
      </c>
      <c r="P533" s="1">
        <f t="shared" si="90"/>
        <v>3232.8944256</v>
      </c>
      <c r="Q533" s="1">
        <f t="shared" si="91"/>
        <v>171.78544776119404</v>
      </c>
      <c r="R533" s="1">
        <f t="shared" si="92"/>
        <v>45.412831000000004</v>
      </c>
      <c r="S533" s="1">
        <f t="shared" si="76"/>
        <v>2515.2100350000001</v>
      </c>
      <c r="T533" s="1">
        <f t="shared" si="93"/>
        <v>10302.28464</v>
      </c>
      <c r="U533" s="1">
        <f t="shared" si="94"/>
        <v>163.09466999999998</v>
      </c>
      <c r="V533" s="1">
        <f t="shared" si="95"/>
        <v>9392.7788199999995</v>
      </c>
      <c r="W533" s="1">
        <v>1416.2</v>
      </c>
    </row>
    <row r="534" spans="1:23" x14ac:dyDescent="0.35">
      <c r="A534" s="1">
        <v>2012</v>
      </c>
      <c r="B534" s="1">
        <v>12</v>
      </c>
      <c r="C534" s="1">
        <f t="shared" si="77"/>
        <v>4831.7056999999995</v>
      </c>
      <c r="D534" s="1">
        <f t="shared" si="78"/>
        <v>29738.480800000001</v>
      </c>
      <c r="E534" s="1">
        <f t="shared" si="79"/>
        <v>12516.834650999999</v>
      </c>
      <c r="F534" s="1">
        <f t="shared" si="80"/>
        <v>8.9938108978379958</v>
      </c>
      <c r="G534" s="1">
        <f t="shared" si="81"/>
        <v>364.20878609376763</v>
      </c>
      <c r="H534" s="1">
        <f t="shared" si="82"/>
        <v>4804.0277580000002</v>
      </c>
      <c r="I534" s="1">
        <f t="shared" si="83"/>
        <v>10043.787366</v>
      </c>
      <c r="J534" s="1">
        <f t="shared" si="84"/>
        <v>1197.8832599999998</v>
      </c>
      <c r="K534" s="1">
        <f t="shared" si="85"/>
        <v>107.37521592872082</v>
      </c>
      <c r="L534" s="1">
        <f t="shared" si="86"/>
        <v>4481.5663979999999</v>
      </c>
      <c r="M534" s="1">
        <f t="shared" si="87"/>
        <v>21471.097571999999</v>
      </c>
      <c r="N534" s="1">
        <f t="shared" si="88"/>
        <v>119.84297901775422</v>
      </c>
      <c r="O534" s="1">
        <f t="shared" si="89"/>
        <v>1.8782683119521462</v>
      </c>
      <c r="P534" s="1">
        <f t="shared" si="90"/>
        <v>3401.1876906000002</v>
      </c>
      <c r="Q534" s="1">
        <f t="shared" si="91"/>
        <v>173.97684470515594</v>
      </c>
      <c r="R534" s="1">
        <f t="shared" si="92"/>
        <v>48.223343999999997</v>
      </c>
      <c r="S534" s="1">
        <f t="shared" si="76"/>
        <v>2592.8883959999998</v>
      </c>
      <c r="T534" s="1">
        <f t="shared" si="93"/>
        <v>10776.199499999999</v>
      </c>
      <c r="U534" s="1">
        <f t="shared" si="94"/>
        <v>169.79700099999999</v>
      </c>
      <c r="V534" s="1">
        <f t="shared" si="95"/>
        <v>9584.5310310000004</v>
      </c>
      <c r="W534" s="1">
        <v>1426.2</v>
      </c>
    </row>
    <row r="535" spans="1:23" x14ac:dyDescent="0.35">
      <c r="A535" s="1">
        <v>2013</v>
      </c>
      <c r="B535" s="1">
        <v>1</v>
      </c>
      <c r="C535" s="1">
        <f t="shared" si="77"/>
        <v>5084.6853600000004</v>
      </c>
      <c r="D535" s="1">
        <f t="shared" si="78"/>
        <v>30011.974200000001</v>
      </c>
      <c r="E535" s="1">
        <f t="shared" si="79"/>
        <v>12716.953099999999</v>
      </c>
      <c r="F535" s="1">
        <f t="shared" si="80"/>
        <v>9.6684719124986724</v>
      </c>
      <c r="G535" s="1">
        <f t="shared" si="81"/>
        <v>383.58204155142477</v>
      </c>
      <c r="H535" s="1">
        <f t="shared" si="82"/>
        <v>5068.1242799999991</v>
      </c>
      <c r="I535" s="1">
        <f t="shared" si="83"/>
        <v>10558.320689999999</v>
      </c>
      <c r="J535" s="1">
        <f t="shared" si="84"/>
        <v>1339.8227279999999</v>
      </c>
      <c r="K535" s="1">
        <f t="shared" si="85"/>
        <v>113.27545753167527</v>
      </c>
      <c r="L535" s="1">
        <f t="shared" si="86"/>
        <v>4815.2068739999995</v>
      </c>
      <c r="M535" s="1">
        <f t="shared" si="87"/>
        <v>23678.755668000002</v>
      </c>
      <c r="N535" s="1">
        <f t="shared" si="88"/>
        <v>121.44199738334061</v>
      </c>
      <c r="O535" s="1">
        <f t="shared" si="89"/>
        <v>1.8043980097672239</v>
      </c>
      <c r="P535" s="1">
        <f t="shared" si="90"/>
        <v>3564.2888831999999</v>
      </c>
      <c r="Q535" s="1">
        <f t="shared" si="91"/>
        <v>176.66741803278691</v>
      </c>
      <c r="R535" s="1">
        <f t="shared" si="92"/>
        <v>51.352432</v>
      </c>
      <c r="S535" s="1">
        <f t="shared" ref="S535:S598" si="96">S196*AW196</f>
        <v>2652.3892799999999</v>
      </c>
      <c r="T535" s="1">
        <f t="shared" si="93"/>
        <v>11354.330939999998</v>
      </c>
      <c r="U535" s="1">
        <f t="shared" si="94"/>
        <v>183.79352400000002</v>
      </c>
      <c r="V535" s="1">
        <f t="shared" si="95"/>
        <v>9951.3655519999993</v>
      </c>
      <c r="W535" s="1">
        <v>1498.1</v>
      </c>
    </row>
    <row r="536" spans="1:23" x14ac:dyDescent="0.35">
      <c r="A536" s="1">
        <v>2013</v>
      </c>
      <c r="B536" s="1">
        <v>2</v>
      </c>
      <c r="C536" s="1">
        <f t="shared" ref="C536:C599" si="97">C197*AA197</f>
        <v>5212.3069200000009</v>
      </c>
      <c r="D536" s="1">
        <f t="shared" ref="D536:D599" si="98">D197*AB197</f>
        <v>28987.635200000001</v>
      </c>
      <c r="E536" s="1">
        <f t="shared" ref="E536:E599" si="99">E197*AC197</f>
        <v>12438.457283</v>
      </c>
      <c r="F536" s="1">
        <f t="shared" ref="F536:F599" si="100">F197*AE197</f>
        <v>9.6424325753569544</v>
      </c>
      <c r="G536" s="1">
        <f t="shared" ref="G536:G599" si="101">G197*AG197</f>
        <v>380.24046421165997</v>
      </c>
      <c r="H536" s="1">
        <f t="shared" ref="H536:H599" si="102">H197*AH197</f>
        <v>4860.7488000000003</v>
      </c>
      <c r="I536" s="1">
        <f t="shared" ref="I536:I599" si="103">I197*AI197</f>
        <v>10107.56352</v>
      </c>
      <c r="J536" s="1">
        <f t="shared" ref="J536:J599" si="104">J197*AJ197</f>
        <v>1316.0317440000001</v>
      </c>
      <c r="K536" s="1">
        <f t="shared" ref="K536:K599" si="105">K197*AL197</f>
        <v>104.70939856538533</v>
      </c>
      <c r="L536" s="1">
        <f t="shared" ref="L536:L599" si="106">L197*AM197</f>
        <v>4904.8389120000002</v>
      </c>
      <c r="M536" s="1">
        <f t="shared" ref="M536:M599" si="107">M197*AN197</f>
        <v>20786.784000000003</v>
      </c>
      <c r="N536" s="1">
        <f t="shared" ref="N536:N599" si="108">N197*AP197</f>
        <v>124.9255376634605</v>
      </c>
      <c r="O536" s="1">
        <f t="shared" ref="O536:O599" si="109">O197*AR197</f>
        <v>1.8696281944828859</v>
      </c>
      <c r="P536" s="1">
        <f t="shared" ref="P536:P599" si="110">P197*AS197</f>
        <v>3452.9086773999998</v>
      </c>
      <c r="Q536" s="1">
        <f t="shared" ref="Q536:Q599" si="111">Q197*AU197</f>
        <v>185.21881369751324</v>
      </c>
      <c r="R536" s="1">
        <f t="shared" ref="R536:R599" si="112">R197*AV197</f>
        <v>48.444903999999994</v>
      </c>
      <c r="S536" s="1">
        <f t="shared" si="96"/>
        <v>2640.1576299999997</v>
      </c>
      <c r="T536" s="1">
        <f t="shared" ref="T536:T599" si="113">T197*AX197</f>
        <v>10745.47968</v>
      </c>
      <c r="U536" s="1">
        <f t="shared" ref="U536:U599" si="114">U197*AY197</f>
        <v>185.42724000000001</v>
      </c>
      <c r="V536" s="1">
        <f t="shared" ref="V536:V599" si="115">V197*AZ197</f>
        <v>9642.9879600000004</v>
      </c>
      <c r="W536" s="1">
        <v>1514.7</v>
      </c>
    </row>
    <row r="537" spans="1:23" x14ac:dyDescent="0.35">
      <c r="A537" s="1">
        <v>2013</v>
      </c>
      <c r="B537" s="1">
        <v>3</v>
      </c>
      <c r="C537" s="1">
        <f t="shared" si="97"/>
        <v>5173.6030500000006</v>
      </c>
      <c r="D537" s="1">
        <f t="shared" si="98"/>
        <v>27826.617600000001</v>
      </c>
      <c r="E537" s="1">
        <f t="shared" si="99"/>
        <v>12533.1517</v>
      </c>
      <c r="F537" s="1">
        <f t="shared" si="100"/>
        <v>9.4020789138735683</v>
      </c>
      <c r="G537" s="1">
        <f t="shared" si="101"/>
        <v>360.12945609119885</v>
      </c>
      <c r="H537" s="1">
        <f t="shared" si="102"/>
        <v>4782.9341560000003</v>
      </c>
      <c r="I537" s="1">
        <f t="shared" si="103"/>
        <v>9992.0283580000014</v>
      </c>
      <c r="J537" s="1">
        <f t="shared" si="104"/>
        <v>1114.1277420000001</v>
      </c>
      <c r="K537" s="1">
        <f t="shared" si="105"/>
        <v>104.67992999907895</v>
      </c>
      <c r="L537" s="1">
        <f t="shared" si="106"/>
        <v>5073.7104859999999</v>
      </c>
      <c r="M537" s="1">
        <f t="shared" si="107"/>
        <v>19661.171296</v>
      </c>
      <c r="N537" s="1">
        <f t="shared" si="108"/>
        <v>131.62660579679374</v>
      </c>
      <c r="O537" s="1">
        <f t="shared" si="109"/>
        <v>1.8045002475136134</v>
      </c>
      <c r="P537" s="1">
        <f t="shared" si="110"/>
        <v>3577.2966243999995</v>
      </c>
      <c r="Q537" s="1">
        <f t="shared" si="111"/>
        <v>183.46019318759537</v>
      </c>
      <c r="R537" s="1">
        <f t="shared" si="112"/>
        <v>46.178096999999994</v>
      </c>
      <c r="S537" s="1">
        <f t="shared" si="96"/>
        <v>2666.3286000000003</v>
      </c>
      <c r="T537" s="1">
        <f t="shared" si="113"/>
        <v>10151.856</v>
      </c>
      <c r="U537" s="1">
        <f t="shared" si="114"/>
        <v>183.90218900000002</v>
      </c>
      <c r="V537" s="1">
        <f t="shared" si="115"/>
        <v>9746.4859739999993</v>
      </c>
      <c r="W537" s="1">
        <v>1569.2</v>
      </c>
    </row>
    <row r="538" spans="1:23" x14ac:dyDescent="0.35">
      <c r="A538" s="1">
        <v>2013</v>
      </c>
      <c r="B538" s="1">
        <v>4</v>
      </c>
      <c r="C538" s="1">
        <f t="shared" si="97"/>
        <v>5382.7552799999994</v>
      </c>
      <c r="D538" s="1">
        <f t="shared" si="98"/>
        <v>27921.454000000002</v>
      </c>
      <c r="E538" s="1">
        <f t="shared" si="99"/>
        <v>12363.07625</v>
      </c>
      <c r="F538" s="1">
        <f t="shared" si="100"/>
        <v>9.1166949872557357</v>
      </c>
      <c r="G538" s="1">
        <f t="shared" si="101"/>
        <v>353.28726458708451</v>
      </c>
      <c r="H538" s="1">
        <f t="shared" si="102"/>
        <v>5077.7970500000001</v>
      </c>
      <c r="I538" s="1">
        <f t="shared" si="103"/>
        <v>10419.190586000001</v>
      </c>
      <c r="J538" s="1">
        <f t="shared" si="104"/>
        <v>1282.4868940000001</v>
      </c>
      <c r="K538" s="1">
        <f t="shared" si="105"/>
        <v>110.46288534972524</v>
      </c>
      <c r="L538" s="1">
        <f t="shared" si="106"/>
        <v>5079.7324519999993</v>
      </c>
      <c r="M538" s="1">
        <f t="shared" si="107"/>
        <v>22076.301156000001</v>
      </c>
      <c r="N538" s="1">
        <f t="shared" si="108"/>
        <v>142.29401498819425</v>
      </c>
      <c r="O538" s="1">
        <f t="shared" si="109"/>
        <v>1.7835282792691343</v>
      </c>
      <c r="P538" s="1">
        <f t="shared" si="110"/>
        <v>3482.5107520000001</v>
      </c>
      <c r="Q538" s="1">
        <f t="shared" si="111"/>
        <v>192.91077235772354</v>
      </c>
      <c r="R538" s="1">
        <f t="shared" si="112"/>
        <v>44.486747999999999</v>
      </c>
      <c r="S538" s="1">
        <f t="shared" si="96"/>
        <v>2733.9517059999998</v>
      </c>
      <c r="T538" s="1">
        <f t="shared" si="113"/>
        <v>11084.455400000001</v>
      </c>
      <c r="U538" s="1">
        <f t="shared" si="114"/>
        <v>184.88425800000002</v>
      </c>
      <c r="V538" s="1">
        <f t="shared" si="115"/>
        <v>9986.6193719999992</v>
      </c>
      <c r="W538" s="1">
        <v>1597.6</v>
      </c>
    </row>
    <row r="539" spans="1:23" x14ac:dyDescent="0.35">
      <c r="A539" s="1">
        <v>2013</v>
      </c>
      <c r="B539" s="1">
        <v>5</v>
      </c>
      <c r="C539" s="1">
        <f t="shared" si="97"/>
        <v>4714.7561999999998</v>
      </c>
      <c r="D539" s="1">
        <f t="shared" si="98"/>
        <v>24971.250199999999</v>
      </c>
      <c r="E539" s="1">
        <f t="shared" si="99"/>
        <v>12186.149586000001</v>
      </c>
      <c r="F539" s="1">
        <f t="shared" si="100"/>
        <v>8.3875525315189119</v>
      </c>
      <c r="G539" s="1">
        <f t="shared" si="101"/>
        <v>375.02485940174427</v>
      </c>
      <c r="H539" s="1">
        <f t="shared" si="102"/>
        <v>5131.1927050000004</v>
      </c>
      <c r="I539" s="1">
        <f t="shared" si="103"/>
        <v>10849.317580000001</v>
      </c>
      <c r="J539" s="1">
        <f t="shared" si="104"/>
        <v>1318.3817350000002</v>
      </c>
      <c r="K539" s="1">
        <f t="shared" si="105"/>
        <v>105.79621774478615</v>
      </c>
      <c r="L539" s="1">
        <f t="shared" si="106"/>
        <v>5214.7635500000006</v>
      </c>
      <c r="M539" s="1">
        <f t="shared" si="107"/>
        <v>22369.696960000005</v>
      </c>
      <c r="N539" s="1">
        <f t="shared" si="108"/>
        <v>137.11467250647024</v>
      </c>
      <c r="O539" s="1">
        <f t="shared" si="109"/>
        <v>1.7700418395237547</v>
      </c>
      <c r="P539" s="1">
        <f t="shared" si="110"/>
        <v>3243.8889599999998</v>
      </c>
      <c r="Q539" s="1">
        <f t="shared" si="111"/>
        <v>221.73389554968503</v>
      </c>
      <c r="R539" s="1">
        <f t="shared" si="112"/>
        <v>42.260321000000005</v>
      </c>
      <c r="S539" s="1">
        <f t="shared" si="96"/>
        <v>2617.969122</v>
      </c>
      <c r="T539" s="1">
        <f t="shared" si="113"/>
        <v>10812.619700000001</v>
      </c>
      <c r="U539" s="1">
        <f t="shared" si="114"/>
        <v>183.43026999999998</v>
      </c>
      <c r="V539" s="1">
        <f t="shared" si="115"/>
        <v>10004.980182000001</v>
      </c>
      <c r="W539" s="1">
        <v>1630.7</v>
      </c>
    </row>
    <row r="540" spans="1:23" x14ac:dyDescent="0.35">
      <c r="A540" s="1">
        <v>2013</v>
      </c>
      <c r="B540" s="1">
        <v>6</v>
      </c>
      <c r="C540" s="1">
        <f t="shared" si="97"/>
        <v>4387.6553599999997</v>
      </c>
      <c r="D540" s="1">
        <f t="shared" si="98"/>
        <v>21255.990300000001</v>
      </c>
      <c r="E540" s="1">
        <f t="shared" si="99"/>
        <v>11528.719055000001</v>
      </c>
      <c r="F540" s="1">
        <f t="shared" si="100"/>
        <v>7.9433668440764826</v>
      </c>
      <c r="G540" s="1">
        <f t="shared" si="101"/>
        <v>322.48346205233486</v>
      </c>
      <c r="H540" s="1">
        <f t="shared" si="102"/>
        <v>4863.5741279999993</v>
      </c>
      <c r="I540" s="1">
        <f t="shared" si="103"/>
        <v>10353.353375999999</v>
      </c>
      <c r="J540" s="1">
        <f t="shared" si="104"/>
        <v>1102.5190560000001</v>
      </c>
      <c r="K540" s="1">
        <f t="shared" si="105"/>
        <v>98.133808140023163</v>
      </c>
      <c r="L540" s="1">
        <f t="shared" si="106"/>
        <v>5155.4996639999999</v>
      </c>
      <c r="M540" s="1">
        <f t="shared" si="107"/>
        <v>19823.255423999999</v>
      </c>
      <c r="N540" s="1">
        <f t="shared" si="108"/>
        <v>137.98748991121872</v>
      </c>
      <c r="O540" s="1">
        <f t="shared" si="109"/>
        <v>1.6324149108589949</v>
      </c>
      <c r="P540" s="1">
        <f t="shared" si="110"/>
        <v>3135.306294</v>
      </c>
      <c r="Q540" s="1">
        <f t="shared" si="111"/>
        <v>211.21860231271992</v>
      </c>
      <c r="R540" s="1">
        <f t="shared" si="112"/>
        <v>40.579030000000003</v>
      </c>
      <c r="S540" s="1">
        <f t="shared" si="96"/>
        <v>2484.12194</v>
      </c>
      <c r="T540" s="1">
        <f t="shared" si="113"/>
        <v>10097.720159999999</v>
      </c>
      <c r="U540" s="1">
        <f t="shared" si="114"/>
        <v>171.61410000000001</v>
      </c>
      <c r="V540" s="1">
        <f t="shared" si="115"/>
        <v>9453.7298699999992</v>
      </c>
      <c r="W540" s="1">
        <v>1606.3</v>
      </c>
    </row>
    <row r="541" spans="1:23" x14ac:dyDescent="0.35">
      <c r="A541" s="1">
        <v>2013</v>
      </c>
      <c r="B541" s="1">
        <v>7</v>
      </c>
      <c r="C541" s="1">
        <f t="shared" si="97"/>
        <v>4536.6959999999999</v>
      </c>
      <c r="D541" s="1">
        <f t="shared" si="98"/>
        <v>21174.725999999999</v>
      </c>
      <c r="E541" s="1">
        <f t="shared" si="99"/>
        <v>12148.252055999999</v>
      </c>
      <c r="F541" s="1">
        <f t="shared" si="100"/>
        <v>7.2688218111002927</v>
      </c>
      <c r="G541" s="1">
        <f t="shared" si="101"/>
        <v>325.33777168592127</v>
      </c>
      <c r="H541" s="1">
        <f t="shared" si="102"/>
        <v>5310.2777000000006</v>
      </c>
      <c r="I541" s="1">
        <f t="shared" si="103"/>
        <v>11007.0401</v>
      </c>
      <c r="J541" s="1">
        <f t="shared" si="104"/>
        <v>1176.518</v>
      </c>
      <c r="K541" s="1">
        <f t="shared" si="105"/>
        <v>94.355435050529948</v>
      </c>
      <c r="L541" s="1">
        <f t="shared" si="106"/>
        <v>5459.4771000000001</v>
      </c>
      <c r="M541" s="1">
        <f t="shared" si="107"/>
        <v>21921.5255</v>
      </c>
      <c r="N541" s="1">
        <f t="shared" si="108"/>
        <v>139.67218475372982</v>
      </c>
      <c r="O541" s="1">
        <f t="shared" si="109"/>
        <v>1.7040106832851101</v>
      </c>
      <c r="P541" s="1">
        <f t="shared" si="110"/>
        <v>3206.1819587999998</v>
      </c>
      <c r="Q541" s="1">
        <f t="shared" si="111"/>
        <v>229.45639763779528</v>
      </c>
      <c r="R541" s="1">
        <f t="shared" si="112"/>
        <v>41.686436999999998</v>
      </c>
      <c r="S541" s="1">
        <f t="shared" si="96"/>
        <v>2534.3701379999998</v>
      </c>
      <c r="T541" s="1">
        <f t="shared" si="113"/>
        <v>11216.422</v>
      </c>
      <c r="U541" s="1">
        <f t="shared" si="114"/>
        <v>189.30633800000001</v>
      </c>
      <c r="V541" s="1">
        <f t="shared" si="115"/>
        <v>10067.983835999999</v>
      </c>
      <c r="W541" s="1">
        <v>1685.7</v>
      </c>
    </row>
    <row r="542" spans="1:23" x14ac:dyDescent="0.35">
      <c r="A542" s="1">
        <v>2013</v>
      </c>
      <c r="B542" s="1">
        <v>8</v>
      </c>
      <c r="C542" s="1">
        <f t="shared" si="97"/>
        <v>4568.0959999999995</v>
      </c>
      <c r="D542" s="1">
        <f t="shared" si="98"/>
        <v>20955.027999999998</v>
      </c>
      <c r="E542" s="1">
        <f t="shared" si="99"/>
        <v>12004.754929999999</v>
      </c>
      <c r="F542" s="1">
        <f t="shared" si="100"/>
        <v>7.1137620074495187</v>
      </c>
      <c r="G542" s="1">
        <f t="shared" si="101"/>
        <v>342.91177095419414</v>
      </c>
      <c r="H542" s="1">
        <f t="shared" si="102"/>
        <v>5200.4571600000008</v>
      </c>
      <c r="I542" s="1">
        <f t="shared" si="103"/>
        <v>10712.364299999999</v>
      </c>
      <c r="J542" s="1">
        <f t="shared" si="104"/>
        <v>1189.69424</v>
      </c>
      <c r="K542" s="1">
        <f t="shared" si="105"/>
        <v>83.278289323491364</v>
      </c>
      <c r="L542" s="1">
        <f t="shared" si="106"/>
        <v>5539.4047399999999</v>
      </c>
      <c r="M542" s="1">
        <f t="shared" si="107"/>
        <v>22053.88162</v>
      </c>
      <c r="N542" s="1">
        <f t="shared" si="108"/>
        <v>136.41222618441162</v>
      </c>
      <c r="O542" s="1">
        <f t="shared" si="109"/>
        <v>1.7363667501937947</v>
      </c>
      <c r="P542" s="1">
        <f t="shared" si="110"/>
        <v>2948.6994728</v>
      </c>
      <c r="Q542" s="1">
        <f t="shared" si="111"/>
        <v>212.16706558161798</v>
      </c>
      <c r="R542" s="1">
        <f t="shared" si="112"/>
        <v>40.939500000000002</v>
      </c>
      <c r="S542" s="1">
        <f t="shared" si="96"/>
        <v>2374.68896</v>
      </c>
      <c r="T542" s="1">
        <f t="shared" si="113"/>
        <v>10960.041000000001</v>
      </c>
      <c r="U542" s="1">
        <f t="shared" si="114"/>
        <v>183.36684999999997</v>
      </c>
      <c r="V542" s="1">
        <f t="shared" si="115"/>
        <v>9945.1718440000004</v>
      </c>
      <c r="W542" s="1">
        <v>1633</v>
      </c>
    </row>
    <row r="543" spans="1:23" x14ac:dyDescent="0.35">
      <c r="A543" s="1">
        <v>2013</v>
      </c>
      <c r="B543" s="1">
        <v>9</v>
      </c>
      <c r="C543" s="1">
        <f t="shared" si="97"/>
        <v>4859.83968</v>
      </c>
      <c r="D543" s="1">
        <f t="shared" si="98"/>
        <v>23609.6718</v>
      </c>
      <c r="E543" s="1">
        <f t="shared" si="99"/>
        <v>12401.016862</v>
      </c>
      <c r="F543" s="1">
        <f t="shared" si="100"/>
        <v>7.5724300453492273</v>
      </c>
      <c r="G543" s="1">
        <f t="shared" si="101"/>
        <v>355.33660130718954</v>
      </c>
      <c r="H543" s="1">
        <f t="shared" si="102"/>
        <v>5603.588256</v>
      </c>
      <c r="I543" s="1">
        <f t="shared" si="103"/>
        <v>11623.066559999999</v>
      </c>
      <c r="J543" s="1">
        <f t="shared" si="104"/>
        <v>1371.4147439999999</v>
      </c>
      <c r="K543" s="1">
        <f t="shared" si="105"/>
        <v>91.632848697875048</v>
      </c>
      <c r="L543" s="1">
        <f t="shared" si="106"/>
        <v>5731.8498719999998</v>
      </c>
      <c r="M543" s="1">
        <f t="shared" si="107"/>
        <v>23578.904664000002</v>
      </c>
      <c r="N543" s="1">
        <f t="shared" si="108"/>
        <v>147.19275022910091</v>
      </c>
      <c r="O543" s="1">
        <f t="shared" si="109"/>
        <v>1.8600942640511189</v>
      </c>
      <c r="P543" s="1">
        <f t="shared" si="110"/>
        <v>3068.9460150999998</v>
      </c>
      <c r="Q543" s="1">
        <f t="shared" si="111"/>
        <v>206.45560283687942</v>
      </c>
      <c r="R543" s="1">
        <f t="shared" si="112"/>
        <v>45.201138</v>
      </c>
      <c r="S543" s="1">
        <f t="shared" si="96"/>
        <v>2521.3077330000001</v>
      </c>
      <c r="T543" s="1">
        <f t="shared" si="113"/>
        <v>12423.281640000001</v>
      </c>
      <c r="U543" s="1">
        <f t="shared" si="114"/>
        <v>195.86779999999999</v>
      </c>
      <c r="V543" s="1">
        <f t="shared" si="115"/>
        <v>10458.456848000002</v>
      </c>
      <c r="W543" s="1">
        <v>1681.5</v>
      </c>
    </row>
    <row r="544" spans="1:23" x14ac:dyDescent="0.35">
      <c r="A544" s="1">
        <v>2013</v>
      </c>
      <c r="B544" s="1">
        <v>10</v>
      </c>
      <c r="C544" s="1">
        <f t="shared" si="97"/>
        <v>5131.4378999999999</v>
      </c>
      <c r="D544" s="1">
        <f t="shared" si="98"/>
        <v>24209.0272</v>
      </c>
      <c r="E544" s="1">
        <f t="shared" si="99"/>
        <v>12806.76771</v>
      </c>
      <c r="F544" s="1">
        <f t="shared" si="100"/>
        <v>7.6392463145562823</v>
      </c>
      <c r="G544" s="1">
        <f t="shared" si="101"/>
        <v>351.41197512429653</v>
      </c>
      <c r="H544" s="1">
        <f t="shared" si="102"/>
        <v>5840.1105980000011</v>
      </c>
      <c r="I544" s="1">
        <f t="shared" si="103"/>
        <v>12269.870144</v>
      </c>
      <c r="J544" s="1">
        <f t="shared" si="104"/>
        <v>1613.7724940000003</v>
      </c>
      <c r="K544" s="1">
        <f t="shared" si="105"/>
        <v>102.2191029469038</v>
      </c>
      <c r="L544" s="1">
        <f t="shared" si="106"/>
        <v>5984.0933800000003</v>
      </c>
      <c r="M544" s="1">
        <f t="shared" si="107"/>
        <v>26283.234464000001</v>
      </c>
      <c r="N544" s="1">
        <f t="shared" si="108"/>
        <v>145.68317234367058</v>
      </c>
      <c r="O544" s="1">
        <f t="shared" si="109"/>
        <v>1.9136807971116956</v>
      </c>
      <c r="P544" s="1">
        <f t="shared" si="110"/>
        <v>3150.5371605000005</v>
      </c>
      <c r="Q544" s="1">
        <f t="shared" si="111"/>
        <v>213.45688847235238</v>
      </c>
      <c r="R544" s="1">
        <f t="shared" si="112"/>
        <v>47.118552000000001</v>
      </c>
      <c r="S544" s="1">
        <f t="shared" si="96"/>
        <v>2584.9104170000001</v>
      </c>
      <c r="T544" s="1">
        <f t="shared" si="113"/>
        <v>13456.90978</v>
      </c>
      <c r="U544" s="1">
        <f t="shared" si="114"/>
        <v>197.91878399999999</v>
      </c>
      <c r="V544" s="1">
        <f t="shared" si="115"/>
        <v>10797.213720000002</v>
      </c>
      <c r="W544" s="1">
        <v>1756.5</v>
      </c>
    </row>
    <row r="545" spans="1:23" x14ac:dyDescent="0.35">
      <c r="A545" s="1">
        <v>2013</v>
      </c>
      <c r="B545" s="1">
        <v>11</v>
      </c>
      <c r="C545" s="1">
        <f t="shared" si="97"/>
        <v>4846.6111000000001</v>
      </c>
      <c r="D545" s="1">
        <f t="shared" si="98"/>
        <v>22467.5442</v>
      </c>
      <c r="E545" s="1">
        <f t="shared" si="99"/>
        <v>12617.127259999999</v>
      </c>
      <c r="F545" s="1">
        <f t="shared" si="100"/>
        <v>7.1119995495241852</v>
      </c>
      <c r="G545" s="1">
        <f t="shared" si="101"/>
        <v>364.48245297265356</v>
      </c>
      <c r="H545" s="1">
        <f t="shared" si="102"/>
        <v>5836.7608689999997</v>
      </c>
      <c r="I545" s="1">
        <f t="shared" si="103"/>
        <v>12780.862169999999</v>
      </c>
      <c r="J545" s="1">
        <f t="shared" si="104"/>
        <v>1624.8095520000002</v>
      </c>
      <c r="K545" s="1">
        <f t="shared" si="105"/>
        <v>98.977547717110852</v>
      </c>
      <c r="L545" s="1">
        <f t="shared" si="106"/>
        <v>6128.5302879999999</v>
      </c>
      <c r="M545" s="1">
        <f t="shared" si="107"/>
        <v>25848.289172000001</v>
      </c>
      <c r="N545" s="1">
        <f t="shared" si="108"/>
        <v>152.93301435406701</v>
      </c>
      <c r="O545" s="1">
        <f t="shared" si="109"/>
        <v>1.9332079110573286</v>
      </c>
      <c r="P545" s="1">
        <f t="shared" si="110"/>
        <v>3241.4086450999998</v>
      </c>
      <c r="Q545" s="1">
        <f t="shared" si="111"/>
        <v>224.29340101522845</v>
      </c>
      <c r="R545" s="1">
        <f t="shared" si="112"/>
        <v>44.676369999999999</v>
      </c>
      <c r="S545" s="1">
        <f t="shared" si="96"/>
        <v>2529.962775</v>
      </c>
      <c r="T545" s="1">
        <f t="shared" si="113"/>
        <v>13368.314640000001</v>
      </c>
      <c r="U545" s="1">
        <f t="shared" si="114"/>
        <v>199.03346200000001</v>
      </c>
      <c r="V545" s="1">
        <f t="shared" si="115"/>
        <v>10883.657805000001</v>
      </c>
      <c r="W545" s="1">
        <v>1805.8</v>
      </c>
    </row>
    <row r="546" spans="1:23" x14ac:dyDescent="0.35">
      <c r="A546" s="1">
        <v>2013</v>
      </c>
      <c r="B546" s="1">
        <v>12</v>
      </c>
      <c r="C546" s="1">
        <f t="shared" si="97"/>
        <v>4770.4158600000001</v>
      </c>
      <c r="D546" s="1">
        <f t="shared" si="98"/>
        <v>21802.913100000002</v>
      </c>
      <c r="E546" s="1">
        <f t="shared" si="99"/>
        <v>12821.965015</v>
      </c>
      <c r="F546" s="1">
        <f t="shared" si="100"/>
        <v>7.0420521606700941</v>
      </c>
      <c r="G546" s="1">
        <f t="shared" si="101"/>
        <v>349.53499512694719</v>
      </c>
      <c r="H546" s="1">
        <f t="shared" si="102"/>
        <v>5904.7832749999998</v>
      </c>
      <c r="I546" s="1">
        <f t="shared" si="103"/>
        <v>13129.44392</v>
      </c>
      <c r="J546" s="1">
        <f t="shared" si="104"/>
        <v>1598.1036600000002</v>
      </c>
      <c r="K546" s="1">
        <f t="shared" si="105"/>
        <v>102.00647249190939</v>
      </c>
      <c r="L546" s="1">
        <f t="shared" si="106"/>
        <v>6239.4465350000009</v>
      </c>
      <c r="M546" s="1">
        <f t="shared" si="107"/>
        <v>26071.117395000001</v>
      </c>
      <c r="N546" s="1">
        <f t="shared" si="108"/>
        <v>154.71329534662866</v>
      </c>
      <c r="O546" s="1">
        <f t="shared" si="109"/>
        <v>1.9164745116722246</v>
      </c>
      <c r="P546" s="1">
        <f t="shared" si="110"/>
        <v>3276.3132611999995</v>
      </c>
      <c r="Q546" s="1">
        <f t="shared" si="111"/>
        <v>240.01083135391926</v>
      </c>
      <c r="R546" s="1">
        <f t="shared" si="112"/>
        <v>45.724032000000001</v>
      </c>
      <c r="S546" s="1">
        <f t="shared" si="96"/>
        <v>2507.020845</v>
      </c>
      <c r="T546" s="1">
        <f t="shared" si="113"/>
        <v>13630.504150000001</v>
      </c>
      <c r="U546" s="1">
        <f t="shared" si="114"/>
        <v>207.00713500000001</v>
      </c>
      <c r="V546" s="1">
        <f t="shared" si="115"/>
        <v>11173.793404</v>
      </c>
      <c r="W546" s="1">
        <v>1848.4</v>
      </c>
    </row>
    <row r="547" spans="1:23" x14ac:dyDescent="0.35">
      <c r="A547" s="1">
        <v>2014</v>
      </c>
      <c r="B547" s="1">
        <v>1</v>
      </c>
      <c r="C547" s="1">
        <f t="shared" si="97"/>
        <v>4542.8069999999998</v>
      </c>
      <c r="D547" s="1">
        <f t="shared" si="98"/>
        <v>19741.601599999998</v>
      </c>
      <c r="E547" s="1">
        <f t="shared" si="99"/>
        <v>12302.164602000001</v>
      </c>
      <c r="F547" s="1">
        <f t="shared" si="100"/>
        <v>6.194121778594198</v>
      </c>
      <c r="G547" s="1">
        <f t="shared" si="101"/>
        <v>335.49174917491746</v>
      </c>
      <c r="H547" s="1">
        <f t="shared" si="102"/>
        <v>5617.4734200000003</v>
      </c>
      <c r="I547" s="1">
        <f t="shared" si="103"/>
        <v>12549.788279999999</v>
      </c>
      <c r="J547" s="1">
        <f t="shared" si="104"/>
        <v>1587.07662</v>
      </c>
      <c r="K547" s="1">
        <f t="shared" si="105"/>
        <v>97.152201659221433</v>
      </c>
      <c r="L547" s="1">
        <f t="shared" si="106"/>
        <v>6273.62655</v>
      </c>
      <c r="M547" s="1">
        <f t="shared" si="107"/>
        <v>26185.63149</v>
      </c>
      <c r="N547" s="1">
        <f t="shared" si="108"/>
        <v>146.17788885621877</v>
      </c>
      <c r="O547" s="1">
        <f t="shared" si="109"/>
        <v>1.7967621903809843</v>
      </c>
      <c r="P547" s="1">
        <f t="shared" si="110"/>
        <v>3059.8492875000002</v>
      </c>
      <c r="Q547" s="1">
        <f t="shared" si="111"/>
        <v>253.95221389968711</v>
      </c>
      <c r="R547" s="1">
        <f t="shared" si="112"/>
        <v>41.306380000000004</v>
      </c>
      <c r="S547" s="1">
        <f t="shared" si="96"/>
        <v>2370.3132599999999</v>
      </c>
      <c r="T547" s="1">
        <f t="shared" si="113"/>
        <v>13377.389700000002</v>
      </c>
      <c r="U547" s="1">
        <f t="shared" si="114"/>
        <v>199.05907000000002</v>
      </c>
      <c r="V547" s="1">
        <f t="shared" si="115"/>
        <v>10697.955007999999</v>
      </c>
      <c r="W547" s="1">
        <v>1782.6</v>
      </c>
    </row>
    <row r="548" spans="1:23" x14ac:dyDescent="0.35">
      <c r="A548" s="1">
        <v>2014</v>
      </c>
      <c r="B548" s="1">
        <v>2</v>
      </c>
      <c r="C548" s="1">
        <f t="shared" si="97"/>
        <v>4824.3244800000002</v>
      </c>
      <c r="D548" s="1">
        <f t="shared" si="98"/>
        <v>20137.394399999997</v>
      </c>
      <c r="E548" s="1">
        <f t="shared" si="99"/>
        <v>12839.785523999999</v>
      </c>
      <c r="F548" s="1">
        <f t="shared" si="100"/>
        <v>6.6569050389331421</v>
      </c>
      <c r="G548" s="1">
        <f t="shared" si="101"/>
        <v>334.64067178752771</v>
      </c>
      <c r="H548" s="1">
        <f t="shared" si="102"/>
        <v>6084.0320160000001</v>
      </c>
      <c r="I548" s="1">
        <f t="shared" si="103"/>
        <v>13377.008816000001</v>
      </c>
      <c r="J548" s="1">
        <f t="shared" si="104"/>
        <v>1808.6278820000002</v>
      </c>
      <c r="K548" s="1">
        <f t="shared" si="105"/>
        <v>101.58520796245347</v>
      </c>
      <c r="L548" s="1">
        <f t="shared" si="106"/>
        <v>7171.4777940000013</v>
      </c>
      <c r="M548" s="1">
        <f t="shared" si="107"/>
        <v>28214.614282000002</v>
      </c>
      <c r="N548" s="1">
        <f t="shared" si="108"/>
        <v>145.78654223968564</v>
      </c>
      <c r="O548" s="1">
        <f t="shared" si="109"/>
        <v>1.8573840770724477</v>
      </c>
      <c r="P548" s="1">
        <f t="shared" si="110"/>
        <v>2926.5568794000001</v>
      </c>
      <c r="Q548" s="1">
        <f t="shared" si="111"/>
        <v>246.0236641221374</v>
      </c>
      <c r="R548" s="1">
        <f t="shared" si="112"/>
        <v>40.018467000000001</v>
      </c>
      <c r="S548" s="1">
        <f t="shared" si="96"/>
        <v>2452.8500300000001</v>
      </c>
      <c r="T548" s="1">
        <f t="shared" si="113"/>
        <v>13959.618840000003</v>
      </c>
      <c r="U548" s="1">
        <f t="shared" si="114"/>
        <v>213.58428000000001</v>
      </c>
      <c r="V548" s="1">
        <f t="shared" si="115"/>
        <v>11401.48071</v>
      </c>
      <c r="W548" s="1">
        <v>1859.45</v>
      </c>
    </row>
    <row r="549" spans="1:23" x14ac:dyDescent="0.35">
      <c r="A549" s="1">
        <v>2014</v>
      </c>
      <c r="B549" s="1">
        <v>3</v>
      </c>
      <c r="C549" s="1">
        <f t="shared" si="97"/>
        <v>4996.6637600000004</v>
      </c>
      <c r="D549" s="1">
        <f t="shared" si="98"/>
        <v>22182.6</v>
      </c>
      <c r="E549" s="1">
        <f t="shared" si="99"/>
        <v>12972.022019</v>
      </c>
      <c r="F549" s="1">
        <f t="shared" si="100"/>
        <v>6.8818357593666777</v>
      </c>
      <c r="G549" s="1">
        <f t="shared" si="101"/>
        <v>327.08802522360207</v>
      </c>
      <c r="H549" s="1">
        <f t="shared" si="102"/>
        <v>6047.0955000000004</v>
      </c>
      <c r="I549" s="1">
        <f t="shared" si="103"/>
        <v>13158.488069999999</v>
      </c>
      <c r="J549" s="1">
        <f t="shared" si="104"/>
        <v>1839.3139799999999</v>
      </c>
      <c r="K549" s="1">
        <f t="shared" si="105"/>
        <v>111.72735605366219</v>
      </c>
      <c r="L549" s="1">
        <f t="shared" si="106"/>
        <v>6878.6520300000002</v>
      </c>
      <c r="M549" s="1">
        <f t="shared" si="107"/>
        <v>29869.773839999998</v>
      </c>
      <c r="N549" s="1">
        <f t="shared" si="108"/>
        <v>143.69444713635045</v>
      </c>
      <c r="O549" s="1">
        <f t="shared" si="109"/>
        <v>1.8650354576621422</v>
      </c>
      <c r="P549" s="1">
        <f t="shared" si="110"/>
        <v>3098.5493279999996</v>
      </c>
      <c r="Q549" s="1">
        <f t="shared" si="111"/>
        <v>276.57749490835033</v>
      </c>
      <c r="R549" s="1">
        <f t="shared" si="112"/>
        <v>38.583015000000003</v>
      </c>
      <c r="S549" s="1">
        <f t="shared" si="96"/>
        <v>2534.9529000000002</v>
      </c>
      <c r="T549" s="1">
        <f t="shared" si="113"/>
        <v>14238.8685</v>
      </c>
      <c r="U549" s="1">
        <f t="shared" si="114"/>
        <v>210.75136800000001</v>
      </c>
      <c r="V549" s="1">
        <f t="shared" si="115"/>
        <v>10994.204093999999</v>
      </c>
      <c r="W549" s="1">
        <v>1872.34</v>
      </c>
    </row>
    <row r="550" spans="1:23" x14ac:dyDescent="0.35">
      <c r="A550" s="1">
        <v>2014</v>
      </c>
      <c r="B550" s="1">
        <v>4</v>
      </c>
      <c r="C550" s="1">
        <f t="shared" si="97"/>
        <v>5095.5315300000002</v>
      </c>
      <c r="D550" s="1">
        <f t="shared" si="98"/>
        <v>23108.245200000001</v>
      </c>
      <c r="E550" s="1">
        <f t="shared" si="99"/>
        <v>13362.505440000001</v>
      </c>
      <c r="F550" s="1">
        <f t="shared" si="100"/>
        <v>6.9326004078375734</v>
      </c>
      <c r="G550" s="1">
        <f t="shared" si="101"/>
        <v>323.74622549567829</v>
      </c>
      <c r="H550" s="1">
        <f t="shared" si="102"/>
        <v>6222.2149740000004</v>
      </c>
      <c r="I550" s="1">
        <f t="shared" si="103"/>
        <v>13315.838717999999</v>
      </c>
      <c r="J550" s="1">
        <f t="shared" si="104"/>
        <v>1708.457592</v>
      </c>
      <c r="K550" s="1">
        <f t="shared" si="105"/>
        <v>110.97779250911501</v>
      </c>
      <c r="L550" s="1">
        <f t="shared" si="106"/>
        <v>6790.2217979999996</v>
      </c>
      <c r="M550" s="1">
        <f t="shared" si="107"/>
        <v>30204.834708000002</v>
      </c>
      <c r="N550" s="1">
        <f t="shared" si="108"/>
        <v>139.90717918622849</v>
      </c>
      <c r="O550" s="1">
        <f t="shared" si="109"/>
        <v>1.8995787944807552</v>
      </c>
      <c r="P550" s="1">
        <f t="shared" si="110"/>
        <v>3111.9916463999994</v>
      </c>
      <c r="Q550" s="1">
        <f t="shared" si="111"/>
        <v>293.38386605783865</v>
      </c>
      <c r="R550" s="1">
        <f t="shared" si="112"/>
        <v>36.698881</v>
      </c>
      <c r="S550" s="1">
        <f t="shared" si="96"/>
        <v>2603.606225</v>
      </c>
      <c r="T550" s="1">
        <f t="shared" si="113"/>
        <v>14502.449400000001</v>
      </c>
      <c r="U550" s="1">
        <f t="shared" si="114"/>
        <v>209.84318200000001</v>
      </c>
      <c r="V550" s="1">
        <f t="shared" si="115"/>
        <v>11437.910610000001</v>
      </c>
      <c r="W550" s="1">
        <v>1883.95</v>
      </c>
    </row>
    <row r="551" spans="1:23" x14ac:dyDescent="0.35">
      <c r="A551" s="1">
        <v>2014</v>
      </c>
      <c r="B551" s="1">
        <v>5</v>
      </c>
      <c r="C551" s="1">
        <f t="shared" si="97"/>
        <v>5112.9682499999999</v>
      </c>
      <c r="D551" s="1">
        <f t="shared" si="98"/>
        <v>22862.841799999998</v>
      </c>
      <c r="E551" s="1">
        <f t="shared" si="99"/>
        <v>13466.495936000001</v>
      </c>
      <c r="F551" s="1">
        <f t="shared" si="100"/>
        <v>7.1071402563355672</v>
      </c>
      <c r="G551" s="1">
        <f t="shared" si="101"/>
        <v>326.42506122841002</v>
      </c>
      <c r="H551" s="1">
        <f t="shared" si="102"/>
        <v>6160.1739099999995</v>
      </c>
      <c r="I551" s="1">
        <f t="shared" si="103"/>
        <v>13552.677010000001</v>
      </c>
      <c r="J551" s="1">
        <f t="shared" si="104"/>
        <v>1667.6032399999999</v>
      </c>
      <c r="K551" s="1">
        <f t="shared" si="105"/>
        <v>122.16880702940183</v>
      </c>
      <c r="L551" s="1">
        <f t="shared" si="106"/>
        <v>6677.0235100000009</v>
      </c>
      <c r="M551" s="1">
        <f t="shared" si="107"/>
        <v>29481.294729999998</v>
      </c>
      <c r="N551" s="1">
        <f t="shared" si="108"/>
        <v>143.76478679504814</v>
      </c>
      <c r="O551" s="1">
        <f t="shared" si="109"/>
        <v>1.9552680584141922</v>
      </c>
      <c r="P551" s="1">
        <f t="shared" si="110"/>
        <v>3215.9351525000002</v>
      </c>
      <c r="Q551" s="1">
        <f t="shared" si="111"/>
        <v>301.66047879894501</v>
      </c>
      <c r="R551" s="1">
        <f t="shared" si="112"/>
        <v>40.956057999999999</v>
      </c>
      <c r="S551" s="1">
        <f t="shared" si="96"/>
        <v>2627.1220349999999</v>
      </c>
      <c r="T551" s="1">
        <f t="shared" si="113"/>
        <v>14718.628100000002</v>
      </c>
      <c r="U551" s="1">
        <f t="shared" si="114"/>
        <v>209.61095999999998</v>
      </c>
      <c r="V551" s="1">
        <f t="shared" si="115"/>
        <v>11464.554250000001</v>
      </c>
      <c r="W551" s="1">
        <v>1923.57</v>
      </c>
    </row>
    <row r="552" spans="1:23" x14ac:dyDescent="0.35">
      <c r="A552" s="1">
        <v>2014</v>
      </c>
      <c r="B552" s="1">
        <v>6</v>
      </c>
      <c r="C552" s="1">
        <f t="shared" si="97"/>
        <v>5088.1450999999997</v>
      </c>
      <c r="D552" s="1">
        <f t="shared" si="98"/>
        <v>24005.351999999999</v>
      </c>
      <c r="E552" s="1">
        <f t="shared" si="99"/>
        <v>14190.296768999999</v>
      </c>
      <c r="F552" s="1">
        <f t="shared" si="100"/>
        <v>7.0174361759913095</v>
      </c>
      <c r="G552" s="1">
        <f t="shared" si="101"/>
        <v>330.18408665935908</v>
      </c>
      <c r="H552" s="1">
        <f t="shared" si="102"/>
        <v>6055.3102440000002</v>
      </c>
      <c r="I552" s="1">
        <f t="shared" si="103"/>
        <v>13462.456136999999</v>
      </c>
      <c r="J552" s="1">
        <f t="shared" si="104"/>
        <v>1662.5118209999998</v>
      </c>
      <c r="K552" s="1">
        <f t="shared" si="105"/>
        <v>126.76076276126238</v>
      </c>
      <c r="L552" s="1">
        <f t="shared" si="106"/>
        <v>6434.6878539999998</v>
      </c>
      <c r="M552" s="1">
        <f t="shared" si="107"/>
        <v>29138.596372999997</v>
      </c>
      <c r="N552" s="1">
        <f t="shared" si="108"/>
        <v>149.67522211253703</v>
      </c>
      <c r="O552" s="1">
        <f t="shared" si="109"/>
        <v>1.9794463667820068</v>
      </c>
      <c r="P552" s="1">
        <f t="shared" si="110"/>
        <v>3295.0358069999997</v>
      </c>
      <c r="Q552" s="1">
        <f t="shared" si="111"/>
        <v>300.79661188882125</v>
      </c>
      <c r="R552" s="1">
        <f t="shared" si="112"/>
        <v>43.405571999999999</v>
      </c>
      <c r="S552" s="1">
        <f t="shared" si="96"/>
        <v>2610.3962059999999</v>
      </c>
      <c r="T552" s="1">
        <f t="shared" si="113"/>
        <v>14955.36385</v>
      </c>
      <c r="U552" s="1">
        <f t="shared" si="114"/>
        <v>205.970776</v>
      </c>
      <c r="V552" s="1">
        <f t="shared" si="115"/>
        <v>11534.160581999999</v>
      </c>
      <c r="W552" s="1">
        <v>1960.23</v>
      </c>
    </row>
    <row r="553" spans="1:23" x14ac:dyDescent="0.35">
      <c r="A553" s="1">
        <v>2014</v>
      </c>
      <c r="B553" s="1">
        <v>7</v>
      </c>
      <c r="C553" s="1">
        <f t="shared" si="97"/>
        <v>5235.7805499999995</v>
      </c>
      <c r="D553" s="1">
        <f t="shared" si="98"/>
        <v>24654.0864</v>
      </c>
      <c r="E553" s="1">
        <f t="shared" si="99"/>
        <v>14053.689358</v>
      </c>
      <c r="F553" s="1">
        <f t="shared" si="100"/>
        <v>6.7754816601979089</v>
      </c>
      <c r="G553" s="1">
        <f t="shared" si="101"/>
        <v>356.60300954047005</v>
      </c>
      <c r="H553" s="1">
        <f t="shared" si="102"/>
        <v>5684.7322320000003</v>
      </c>
      <c r="I553" s="1">
        <f t="shared" si="103"/>
        <v>12594.734224</v>
      </c>
      <c r="J553" s="1">
        <f t="shared" si="104"/>
        <v>1565.070588</v>
      </c>
      <c r="K553" s="1">
        <f t="shared" si="105"/>
        <v>127.51940545004129</v>
      </c>
      <c r="L553" s="1">
        <f t="shared" si="106"/>
        <v>6222.4612520000001</v>
      </c>
      <c r="M553" s="1">
        <f t="shared" si="107"/>
        <v>27540.187039999997</v>
      </c>
      <c r="N553" s="1">
        <f t="shared" si="108"/>
        <v>151.9677984239712</v>
      </c>
      <c r="O553" s="1">
        <f t="shared" si="109"/>
        <v>2.0200632449525662</v>
      </c>
      <c r="P553" s="1">
        <f t="shared" si="110"/>
        <v>3314.8082485</v>
      </c>
      <c r="Q553" s="1">
        <f t="shared" si="111"/>
        <v>307.1956830158087</v>
      </c>
      <c r="R553" s="1">
        <f t="shared" si="112"/>
        <v>38.629079999999995</v>
      </c>
      <c r="S553" s="1">
        <f t="shared" si="96"/>
        <v>2703.9716840000001</v>
      </c>
      <c r="T553" s="1">
        <f t="shared" si="113"/>
        <v>14334.799360000001</v>
      </c>
      <c r="U553" s="1">
        <f t="shared" si="114"/>
        <v>199.943163</v>
      </c>
      <c r="V553" s="1">
        <f t="shared" si="115"/>
        <v>11363.117723999998</v>
      </c>
      <c r="W553" s="1">
        <v>1930.67</v>
      </c>
    </row>
    <row r="554" spans="1:23" x14ac:dyDescent="0.35">
      <c r="A554" s="1">
        <v>2014</v>
      </c>
      <c r="B554" s="1">
        <v>8</v>
      </c>
      <c r="C554" s="1">
        <f t="shared" si="97"/>
        <v>5250.65247</v>
      </c>
      <c r="D554" s="1">
        <f t="shared" si="98"/>
        <v>27401.864799999999</v>
      </c>
      <c r="E554" s="1">
        <f t="shared" si="99"/>
        <v>14358.483297000001</v>
      </c>
      <c r="F554" s="1">
        <f t="shared" si="100"/>
        <v>6.8171630334663806</v>
      </c>
      <c r="G554" s="1">
        <f t="shared" si="101"/>
        <v>360.93114113625262</v>
      </c>
      <c r="H554" s="1">
        <f t="shared" si="102"/>
        <v>5753.1817279999996</v>
      </c>
      <c r="I554" s="1">
        <f t="shared" si="103"/>
        <v>12436.227244</v>
      </c>
      <c r="J554" s="1">
        <f t="shared" si="104"/>
        <v>1525.6888919999999</v>
      </c>
      <c r="K554" s="1">
        <f t="shared" si="105"/>
        <v>131.46599454590529</v>
      </c>
      <c r="L554" s="1">
        <f t="shared" si="106"/>
        <v>6281.2063159999998</v>
      </c>
      <c r="M554" s="1">
        <f t="shared" si="107"/>
        <v>26855.583468000001</v>
      </c>
      <c r="N554" s="1">
        <f t="shared" si="108"/>
        <v>148.24209514656417</v>
      </c>
      <c r="O554" s="1">
        <f t="shared" si="109"/>
        <v>2.0402820930117866</v>
      </c>
      <c r="P554" s="1">
        <f t="shared" si="110"/>
        <v>3485.5297950999998</v>
      </c>
      <c r="Q554" s="1">
        <f t="shared" si="111"/>
        <v>280.76402948402949</v>
      </c>
      <c r="R554" s="1">
        <f t="shared" si="112"/>
        <v>37.81917</v>
      </c>
      <c r="S554" s="1">
        <f t="shared" si="96"/>
        <v>2663.0028360000001</v>
      </c>
      <c r="T554" s="1">
        <f t="shared" si="113"/>
        <v>14089.060159999999</v>
      </c>
      <c r="U554" s="1">
        <f t="shared" si="114"/>
        <v>198.61126999999999</v>
      </c>
      <c r="V554" s="1">
        <f t="shared" si="115"/>
        <v>11318.739075</v>
      </c>
      <c r="W554" s="1">
        <v>2003.37</v>
      </c>
    </row>
    <row r="555" spans="1:23" x14ac:dyDescent="0.35">
      <c r="A555" s="1">
        <v>2014</v>
      </c>
      <c r="B555" s="1">
        <v>9</v>
      </c>
      <c r="C555" s="1">
        <f t="shared" si="97"/>
        <v>4628.5536000000002</v>
      </c>
      <c r="D555" s="1">
        <f t="shared" si="98"/>
        <v>22111.797600000002</v>
      </c>
      <c r="E555" s="1">
        <f t="shared" si="99"/>
        <v>13355.247277</v>
      </c>
      <c r="F555" s="1">
        <f t="shared" si="100"/>
        <v>6.5967882234861159</v>
      </c>
      <c r="G555" s="1">
        <f t="shared" si="101"/>
        <v>385.12056044314107</v>
      </c>
      <c r="H555" s="1">
        <f t="shared" si="102"/>
        <v>5578.1527439999991</v>
      </c>
      <c r="I555" s="1">
        <f t="shared" si="103"/>
        <v>11966.988329999998</v>
      </c>
      <c r="J555" s="1">
        <f t="shared" si="104"/>
        <v>1340.8816979999997</v>
      </c>
      <c r="K555" s="1">
        <f t="shared" si="105"/>
        <v>128.62010496568431</v>
      </c>
      <c r="L555" s="1">
        <f t="shared" si="106"/>
        <v>6157.2083080000002</v>
      </c>
      <c r="M555" s="1">
        <f t="shared" si="107"/>
        <v>26388.824140999997</v>
      </c>
      <c r="N555" s="1">
        <f t="shared" si="108"/>
        <v>147.51477562933235</v>
      </c>
      <c r="O555" s="1">
        <f t="shared" si="109"/>
        <v>1.9155943293347875</v>
      </c>
      <c r="P555" s="1">
        <f t="shared" si="110"/>
        <v>3349.6322436</v>
      </c>
      <c r="Q555" s="1">
        <f t="shared" si="111"/>
        <v>290.01356097560978</v>
      </c>
      <c r="R555" s="1">
        <f t="shared" si="112"/>
        <v>35.558963999999996</v>
      </c>
      <c r="S555" s="1">
        <f t="shared" si="96"/>
        <v>2568.3088120000002</v>
      </c>
      <c r="T555" s="1">
        <f t="shared" si="113"/>
        <v>13673.689049999999</v>
      </c>
      <c r="U555" s="1">
        <f t="shared" si="114"/>
        <v>194.45580000000001</v>
      </c>
      <c r="V555" s="1">
        <f t="shared" si="115"/>
        <v>10736.753664</v>
      </c>
      <c r="W555" s="1">
        <v>1972.29</v>
      </c>
    </row>
    <row r="556" spans="1:23" x14ac:dyDescent="0.35">
      <c r="A556" s="1">
        <v>2014</v>
      </c>
      <c r="B556" s="1">
        <v>10</v>
      </c>
      <c r="C556" s="1">
        <f t="shared" si="97"/>
        <v>4860.0920400000005</v>
      </c>
      <c r="D556" s="1">
        <f t="shared" si="98"/>
        <v>22037.338599999999</v>
      </c>
      <c r="E556" s="1">
        <f t="shared" si="99"/>
        <v>12969.321499999998</v>
      </c>
      <c r="F556" s="1">
        <f t="shared" si="100"/>
        <v>6.6994363452906986</v>
      </c>
      <c r="G556" s="1">
        <f t="shared" si="101"/>
        <v>395.94594594594594</v>
      </c>
      <c r="H556" s="1">
        <f t="shared" si="102"/>
        <v>5301.5219159999997</v>
      </c>
      <c r="I556" s="1">
        <f t="shared" si="103"/>
        <v>11680.971988000001</v>
      </c>
      <c r="J556" s="1">
        <f t="shared" si="104"/>
        <v>1146.985492</v>
      </c>
      <c r="K556" s="1">
        <f t="shared" si="105"/>
        <v>135.56279524352502</v>
      </c>
      <c r="L556" s="1">
        <f t="shared" si="106"/>
        <v>5965.3440119999996</v>
      </c>
      <c r="M556" s="1">
        <f t="shared" si="107"/>
        <v>24777.469076000001</v>
      </c>
      <c r="N556" s="1">
        <f t="shared" si="108"/>
        <v>146.15992876224396</v>
      </c>
      <c r="O556" s="1">
        <f t="shared" si="109"/>
        <v>1.8314655976132763</v>
      </c>
      <c r="P556" s="1">
        <f t="shared" si="110"/>
        <v>3340.5917088000001</v>
      </c>
      <c r="Q556" s="1">
        <f t="shared" si="111"/>
        <v>296.06754385964916</v>
      </c>
      <c r="R556" s="1">
        <f t="shared" si="112"/>
        <v>34.532503999999996</v>
      </c>
      <c r="S556" s="1">
        <f t="shared" si="96"/>
        <v>2544.7471</v>
      </c>
      <c r="T556" s="1">
        <f t="shared" si="113"/>
        <v>13122.396719999999</v>
      </c>
      <c r="U556" s="1">
        <f t="shared" si="114"/>
        <v>191.01596799999996</v>
      </c>
      <c r="V556" s="1">
        <f t="shared" si="115"/>
        <v>10471.078765</v>
      </c>
      <c r="W556" s="1">
        <v>2018.05</v>
      </c>
    </row>
    <row r="557" spans="1:23" x14ac:dyDescent="0.35">
      <c r="A557" s="1">
        <v>2014</v>
      </c>
      <c r="B557" s="1">
        <v>11</v>
      </c>
      <c r="C557" s="1">
        <f t="shared" si="97"/>
        <v>4520.8316999999997</v>
      </c>
      <c r="D557" s="1">
        <f t="shared" si="98"/>
        <v>21320.470399999998</v>
      </c>
      <c r="E557" s="1">
        <f t="shared" si="99"/>
        <v>12916.3572</v>
      </c>
      <c r="F557" s="1">
        <f t="shared" si="100"/>
        <v>6.566075599565746</v>
      </c>
      <c r="G557" s="1">
        <f t="shared" si="101"/>
        <v>436.73672044148526</v>
      </c>
      <c r="H557" s="1">
        <f t="shared" si="102"/>
        <v>5465.7741000000005</v>
      </c>
      <c r="I557" s="1">
        <f t="shared" si="103"/>
        <v>12426.158250000002</v>
      </c>
      <c r="J557" s="1">
        <f t="shared" si="104"/>
        <v>1199.1715500000003</v>
      </c>
      <c r="K557" s="1">
        <f t="shared" si="105"/>
        <v>138.08585899188037</v>
      </c>
      <c r="L557" s="1">
        <f t="shared" si="106"/>
        <v>6314.1171000000004</v>
      </c>
      <c r="M557" s="1">
        <f t="shared" si="107"/>
        <v>24918.450900000003</v>
      </c>
      <c r="N557" s="1">
        <f t="shared" si="108"/>
        <v>147.20386139448613</v>
      </c>
      <c r="O557" s="1">
        <f t="shared" si="109"/>
        <v>1.7805564295024494</v>
      </c>
      <c r="P557" s="1">
        <f t="shared" si="110"/>
        <v>3170.6662225</v>
      </c>
      <c r="Q557" s="1">
        <f t="shared" si="111"/>
        <v>306.7647984267453</v>
      </c>
      <c r="R557" s="1">
        <f t="shared" si="112"/>
        <v>30.366864000000003</v>
      </c>
      <c r="S557" s="1">
        <f t="shared" si="96"/>
        <v>2568.4932999999996</v>
      </c>
      <c r="T557" s="1">
        <f t="shared" si="113"/>
        <v>13409.521500000003</v>
      </c>
      <c r="U557" s="1">
        <f t="shared" si="114"/>
        <v>195.81956</v>
      </c>
      <c r="V557" s="1">
        <f t="shared" si="115"/>
        <v>10518.211251999999</v>
      </c>
      <c r="W557" s="1">
        <v>2067.56</v>
      </c>
    </row>
    <row r="558" spans="1:23" x14ac:dyDescent="0.35">
      <c r="A558" s="1">
        <v>2014</v>
      </c>
      <c r="B558" s="1">
        <v>12</v>
      </c>
      <c r="C558" s="1">
        <f t="shared" si="97"/>
        <v>4419.7047999999995</v>
      </c>
      <c r="D558" s="1">
        <f t="shared" si="98"/>
        <v>18812.633399999999</v>
      </c>
      <c r="E558" s="1">
        <f t="shared" si="99"/>
        <v>12589.751376000002</v>
      </c>
      <c r="F558" s="1">
        <f t="shared" si="100"/>
        <v>6.3505277044854882</v>
      </c>
      <c r="G558" s="1">
        <f t="shared" si="101"/>
        <v>521.33578312864643</v>
      </c>
      <c r="H558" s="1">
        <f t="shared" si="102"/>
        <v>5168.7456750000001</v>
      </c>
      <c r="I558" s="1">
        <f t="shared" si="103"/>
        <v>11861.773835</v>
      </c>
      <c r="J558" s="1">
        <f t="shared" si="104"/>
        <v>999.42994599999997</v>
      </c>
      <c r="K558" s="1">
        <f t="shared" si="105"/>
        <v>131.40885292717755</v>
      </c>
      <c r="L558" s="1">
        <f t="shared" si="106"/>
        <v>6320.1502320000009</v>
      </c>
      <c r="M558" s="1">
        <f t="shared" si="107"/>
        <v>22998.768012</v>
      </c>
      <c r="N558" s="1">
        <f t="shared" si="108"/>
        <v>145.81191510695186</v>
      </c>
      <c r="O558" s="1">
        <f t="shared" si="109"/>
        <v>1.7527587153444961</v>
      </c>
      <c r="P558" s="1">
        <f t="shared" si="110"/>
        <v>2924.4128348000004</v>
      </c>
      <c r="Q558" s="1">
        <f t="shared" si="111"/>
        <v>319.23775459513161</v>
      </c>
      <c r="R558" s="1">
        <f t="shared" si="112"/>
        <v>24.021691999999998</v>
      </c>
      <c r="S558" s="1">
        <f t="shared" si="96"/>
        <v>2537.99613</v>
      </c>
      <c r="T558" s="1">
        <f t="shared" si="113"/>
        <v>12435.111150000001</v>
      </c>
      <c r="U558" s="1">
        <f t="shared" si="114"/>
        <v>187.75531000000001</v>
      </c>
      <c r="V558" s="1">
        <f t="shared" si="115"/>
        <v>10225.371956999999</v>
      </c>
      <c r="W558" s="1">
        <v>2058.9</v>
      </c>
    </row>
    <row r="559" spans="1:23" x14ac:dyDescent="0.35">
      <c r="A559" s="1">
        <v>2015</v>
      </c>
      <c r="B559" s="1">
        <v>1</v>
      </c>
      <c r="C559" s="1">
        <f t="shared" si="97"/>
        <v>4339.8737799999999</v>
      </c>
      <c r="D559" s="1">
        <f t="shared" si="98"/>
        <v>17482.6116</v>
      </c>
      <c r="E559" s="1">
        <f t="shared" si="99"/>
        <v>11524.551191999999</v>
      </c>
      <c r="F559" s="1">
        <f t="shared" si="100"/>
        <v>6.0628130777617999</v>
      </c>
      <c r="G559" s="1">
        <f t="shared" si="101"/>
        <v>513.69869589567168</v>
      </c>
      <c r="H559" s="1">
        <f t="shared" si="102"/>
        <v>5196.3565500000004</v>
      </c>
      <c r="I559" s="1">
        <f t="shared" si="103"/>
        <v>12069.609552</v>
      </c>
      <c r="J559" s="1">
        <f t="shared" si="104"/>
        <v>814.77019799999994</v>
      </c>
      <c r="K559" s="1">
        <f t="shared" si="105"/>
        <v>142.05611998064828</v>
      </c>
      <c r="L559" s="1">
        <f t="shared" si="106"/>
        <v>6175.1574720000008</v>
      </c>
      <c r="M559" s="1">
        <f t="shared" si="107"/>
        <v>23140.114668000002</v>
      </c>
      <c r="N559" s="1">
        <f t="shared" si="108"/>
        <v>150.49719005449592</v>
      </c>
      <c r="O559" s="1">
        <f t="shared" si="109"/>
        <v>1.7698020700926094</v>
      </c>
      <c r="P559" s="1">
        <f t="shared" si="110"/>
        <v>2730.9941802000003</v>
      </c>
      <c r="Q559" s="1">
        <f t="shared" si="111"/>
        <v>341.02841584158421</v>
      </c>
      <c r="R559" s="1">
        <f t="shared" si="112"/>
        <v>23.726735999999999</v>
      </c>
      <c r="S559" s="1">
        <f t="shared" si="96"/>
        <v>2504.7403199999999</v>
      </c>
      <c r="T559" s="1">
        <f t="shared" si="113"/>
        <v>11741.16438</v>
      </c>
      <c r="U559" s="1">
        <f t="shared" si="114"/>
        <v>190.09329599999998</v>
      </c>
      <c r="V559" s="1">
        <f t="shared" si="115"/>
        <v>10168.64604</v>
      </c>
      <c r="W559" s="1">
        <v>1994.99</v>
      </c>
    </row>
    <row r="560" spans="1:23" x14ac:dyDescent="0.35">
      <c r="A560" s="1">
        <v>2015</v>
      </c>
      <c r="B560" s="1">
        <v>2</v>
      </c>
      <c r="C560" s="1">
        <f t="shared" si="97"/>
        <v>4629.7999200000004</v>
      </c>
      <c r="D560" s="1">
        <f t="shared" si="98"/>
        <v>18162.374299999999</v>
      </c>
      <c r="E560" s="1">
        <f t="shared" si="99"/>
        <v>12178.331396</v>
      </c>
      <c r="F560" s="1">
        <f t="shared" si="100"/>
        <v>6.4569103846216178</v>
      </c>
      <c r="G560" s="1">
        <f t="shared" si="101"/>
        <v>528.00063800941064</v>
      </c>
      <c r="H560" s="1">
        <f t="shared" si="102"/>
        <v>5542.1915639999997</v>
      </c>
      <c r="I560" s="1">
        <f t="shared" si="103"/>
        <v>12761.878037999999</v>
      </c>
      <c r="J560" s="1">
        <f t="shared" si="104"/>
        <v>985.52126399999997</v>
      </c>
      <c r="K560" s="1">
        <f t="shared" si="105"/>
        <v>144.39569173871433</v>
      </c>
      <c r="L560" s="1">
        <f t="shared" si="106"/>
        <v>6690.0896789999997</v>
      </c>
      <c r="M560" s="1">
        <f t="shared" si="107"/>
        <v>25002.688346999999</v>
      </c>
      <c r="N560" s="1">
        <f t="shared" si="108"/>
        <v>157.29177474688311</v>
      </c>
      <c r="O560" s="1">
        <f t="shared" si="109"/>
        <v>1.8044033329395837</v>
      </c>
      <c r="P560" s="1">
        <f t="shared" si="110"/>
        <v>2954.5547661999999</v>
      </c>
      <c r="Q560" s="1">
        <f t="shared" si="111"/>
        <v>330.53749385749387</v>
      </c>
      <c r="R560" s="1">
        <f t="shared" si="112"/>
        <v>28.495314</v>
      </c>
      <c r="S560" s="1">
        <f t="shared" si="96"/>
        <v>2497.0186680000002</v>
      </c>
      <c r="T560" s="1">
        <f t="shared" si="113"/>
        <v>12511.871189999998</v>
      </c>
      <c r="U560" s="1">
        <f t="shared" si="114"/>
        <v>202.58539400000001</v>
      </c>
      <c r="V560" s="1">
        <f t="shared" si="115"/>
        <v>10720.085711999998</v>
      </c>
      <c r="W560" s="1">
        <v>2104.5</v>
      </c>
    </row>
    <row r="561" spans="1:23" x14ac:dyDescent="0.35">
      <c r="A561" s="1">
        <v>2015</v>
      </c>
      <c r="B561" s="1">
        <v>3</v>
      </c>
      <c r="C561" s="1">
        <f t="shared" si="97"/>
        <v>4480.4857499999998</v>
      </c>
      <c r="D561" s="1">
        <f t="shared" si="98"/>
        <v>15999.720000000001</v>
      </c>
      <c r="E561" s="1">
        <f t="shared" si="99"/>
        <v>11744.612964</v>
      </c>
      <c r="F561" s="1">
        <f t="shared" si="100"/>
        <v>6.2771153846153842</v>
      </c>
      <c r="G561" s="1">
        <f t="shared" si="101"/>
        <v>604.5975157283433</v>
      </c>
      <c r="H561" s="1">
        <f t="shared" si="102"/>
        <v>5401.0957200000003</v>
      </c>
      <c r="I561" s="1">
        <f t="shared" si="103"/>
        <v>12839.700409999999</v>
      </c>
      <c r="J561" s="1">
        <f t="shared" si="104"/>
        <v>832.06858</v>
      </c>
      <c r="K561" s="1">
        <f t="shared" si="105"/>
        <v>136.33371333151362</v>
      </c>
      <c r="L561" s="1">
        <f t="shared" si="106"/>
        <v>6458.9127699999999</v>
      </c>
      <c r="M561" s="1">
        <f t="shared" si="107"/>
        <v>24847.589759999999</v>
      </c>
      <c r="N561" s="1">
        <f t="shared" si="108"/>
        <v>159.89835164835165</v>
      </c>
      <c r="O561" s="1">
        <f t="shared" si="109"/>
        <v>1.842101463009594</v>
      </c>
      <c r="P561" s="1">
        <f t="shared" si="110"/>
        <v>2864.4103378</v>
      </c>
      <c r="Q561" s="1">
        <f t="shared" si="111"/>
        <v>297.13877149877146</v>
      </c>
      <c r="R561" s="1">
        <f t="shared" si="112"/>
        <v>27.970296000000001</v>
      </c>
      <c r="S561" s="1">
        <f t="shared" si="96"/>
        <v>2511.1467850000004</v>
      </c>
      <c r="T561" s="1">
        <f t="shared" si="113"/>
        <v>12362.140299999999</v>
      </c>
      <c r="U561" s="1">
        <f t="shared" si="114"/>
        <v>193.289907</v>
      </c>
      <c r="V561" s="1">
        <f t="shared" si="115"/>
        <v>10034.936064</v>
      </c>
      <c r="W561" s="1">
        <v>2067.89</v>
      </c>
    </row>
    <row r="562" spans="1:23" x14ac:dyDescent="0.35">
      <c r="A562" s="1">
        <v>2015</v>
      </c>
      <c r="B562" s="1">
        <v>4</v>
      </c>
      <c r="C562" s="1">
        <f t="shared" si="97"/>
        <v>4572.3629999999994</v>
      </c>
      <c r="D562" s="1">
        <f t="shared" si="98"/>
        <v>18651.159299999999</v>
      </c>
      <c r="E562" s="1">
        <f t="shared" si="99"/>
        <v>12605.90256</v>
      </c>
      <c r="F562" s="1">
        <f t="shared" si="100"/>
        <v>6.6177577741407525</v>
      </c>
      <c r="G562" s="1">
        <f t="shared" si="101"/>
        <v>716.18884839885186</v>
      </c>
      <c r="H562" s="1">
        <f t="shared" si="102"/>
        <v>5663.1710780000003</v>
      </c>
      <c r="I562" s="1">
        <f t="shared" si="103"/>
        <v>12854.105235999999</v>
      </c>
      <c r="J562" s="1">
        <f t="shared" si="104"/>
        <v>923.43593600000008</v>
      </c>
      <c r="K562" s="1">
        <f t="shared" si="105"/>
        <v>128.80195214105794</v>
      </c>
      <c r="L562" s="1">
        <f t="shared" si="106"/>
        <v>6786.1117300000005</v>
      </c>
      <c r="M562" s="1">
        <f t="shared" si="107"/>
        <v>25861.682544000003</v>
      </c>
      <c r="N562" s="1">
        <f t="shared" si="108"/>
        <v>163.56636500754144</v>
      </c>
      <c r="O562" s="1">
        <f t="shared" si="109"/>
        <v>1.9762993106267537</v>
      </c>
      <c r="P562" s="1">
        <f t="shared" si="110"/>
        <v>2903.6510606999996</v>
      </c>
      <c r="Q562" s="1">
        <f t="shared" si="111"/>
        <v>331.49837837837833</v>
      </c>
      <c r="R562" s="1">
        <f t="shared" si="112"/>
        <v>32.584961999999997</v>
      </c>
      <c r="S562" s="1">
        <f t="shared" si="96"/>
        <v>2633.6769279999999</v>
      </c>
      <c r="T562" s="1">
        <f t="shared" si="113"/>
        <v>12776.247000000001</v>
      </c>
      <c r="U562" s="1">
        <f t="shared" si="114"/>
        <v>195.3648</v>
      </c>
      <c r="V562" s="1">
        <f t="shared" si="115"/>
        <v>10683.870987</v>
      </c>
      <c r="W562" s="1">
        <v>2085.5100000000002</v>
      </c>
    </row>
    <row r="563" spans="1:23" x14ac:dyDescent="0.35">
      <c r="A563" s="1">
        <v>2015</v>
      </c>
      <c r="B563" s="1">
        <v>5</v>
      </c>
      <c r="C563" s="1">
        <f t="shared" si="97"/>
        <v>4411.4699199999995</v>
      </c>
      <c r="D563" s="1">
        <f t="shared" si="98"/>
        <v>16587.744000000002</v>
      </c>
      <c r="E563" s="1">
        <f t="shared" si="99"/>
        <v>12059.317088</v>
      </c>
      <c r="F563" s="1">
        <f t="shared" si="100"/>
        <v>6.5505505181347141</v>
      </c>
      <c r="G563" s="1">
        <f t="shared" si="101"/>
        <v>744.06905453372053</v>
      </c>
      <c r="H563" s="1">
        <f t="shared" si="102"/>
        <v>5502.1687430000002</v>
      </c>
      <c r="I563" s="1">
        <f t="shared" si="103"/>
        <v>12540.364034</v>
      </c>
      <c r="J563" s="1">
        <f t="shared" si="104"/>
        <v>906.84500600000001</v>
      </c>
      <c r="K563" s="1">
        <f t="shared" si="105"/>
        <v>132.32783644265922</v>
      </c>
      <c r="L563" s="1">
        <f t="shared" si="106"/>
        <v>6893.9030200000007</v>
      </c>
      <c r="M563" s="1">
        <f t="shared" si="107"/>
        <v>25814.703615999999</v>
      </c>
      <c r="N563" s="1">
        <f t="shared" si="108"/>
        <v>165.68487631939408</v>
      </c>
      <c r="O563" s="1">
        <f t="shared" si="109"/>
        <v>1.901781458799831</v>
      </c>
      <c r="P563" s="1">
        <f t="shared" si="110"/>
        <v>2906.6293723999997</v>
      </c>
      <c r="Q563" s="1">
        <f t="shared" si="111"/>
        <v>324.37238740064765</v>
      </c>
      <c r="R563" s="1">
        <f t="shared" si="112"/>
        <v>30.735529</v>
      </c>
      <c r="S563" s="1">
        <f t="shared" si="96"/>
        <v>2516.606409</v>
      </c>
      <c r="T563" s="1">
        <f t="shared" si="113"/>
        <v>12324.777120000001</v>
      </c>
      <c r="U563" s="1">
        <f t="shared" si="114"/>
        <v>192.95732699999999</v>
      </c>
      <c r="V563" s="1">
        <f t="shared" si="115"/>
        <v>10677.796584</v>
      </c>
      <c r="W563" s="1">
        <v>2107.39</v>
      </c>
    </row>
    <row r="564" spans="1:23" x14ac:dyDescent="0.35">
      <c r="A564" s="1">
        <v>2015</v>
      </c>
      <c r="B564" s="1">
        <v>6</v>
      </c>
      <c r="C564" s="1">
        <f t="shared" si="97"/>
        <v>4205.6135999999997</v>
      </c>
      <c r="D564" s="1">
        <f t="shared" si="98"/>
        <v>17097.390100000001</v>
      </c>
      <c r="E564" s="1">
        <f t="shared" si="99"/>
        <v>11647.029999</v>
      </c>
      <c r="F564" s="1">
        <f t="shared" si="100"/>
        <v>6.0995116759531713</v>
      </c>
      <c r="G564" s="1">
        <f t="shared" si="101"/>
        <v>689.8741935483871</v>
      </c>
      <c r="H564" s="1">
        <f t="shared" si="102"/>
        <v>5333.8876999999993</v>
      </c>
      <c r="I564" s="1">
        <f t="shared" si="103"/>
        <v>12187.224094999998</v>
      </c>
      <c r="J564" s="1">
        <f t="shared" si="104"/>
        <v>888.03851999999995</v>
      </c>
      <c r="K564" s="1">
        <f t="shared" si="105"/>
        <v>131.59260307576187</v>
      </c>
      <c r="L564" s="1">
        <f t="shared" si="106"/>
        <v>6864.7720399999998</v>
      </c>
      <c r="M564" s="1">
        <f t="shared" si="107"/>
        <v>25010.000584999998</v>
      </c>
      <c r="N564" s="1">
        <f t="shared" si="108"/>
        <v>165.20311862192833</v>
      </c>
      <c r="O564" s="1">
        <f t="shared" si="109"/>
        <v>1.8535696093938501</v>
      </c>
      <c r="P564" s="1">
        <f t="shared" si="110"/>
        <v>2862.2615609999998</v>
      </c>
      <c r="Q564" s="1">
        <f t="shared" si="111"/>
        <v>338.17204089657884</v>
      </c>
      <c r="R564" s="1">
        <f t="shared" si="112"/>
        <v>29.947355000000002</v>
      </c>
      <c r="S564" s="1">
        <f t="shared" si="96"/>
        <v>2461.7905929999997</v>
      </c>
      <c r="T564" s="1">
        <f t="shared" si="113"/>
        <v>11991.838249999999</v>
      </c>
      <c r="U564" s="1">
        <f t="shared" si="114"/>
        <v>186.078362</v>
      </c>
      <c r="V564" s="1">
        <f t="shared" si="115"/>
        <v>10241.19909</v>
      </c>
      <c r="W564" s="1">
        <v>2063.11</v>
      </c>
    </row>
    <row r="565" spans="1:23" x14ac:dyDescent="0.35">
      <c r="A565" s="1">
        <v>2015</v>
      </c>
      <c r="B565" s="1">
        <v>7</v>
      </c>
      <c r="C565" s="1">
        <f t="shared" si="97"/>
        <v>4161.55584</v>
      </c>
      <c r="D565" s="1">
        <f t="shared" si="98"/>
        <v>14862.753000000001</v>
      </c>
      <c r="E565" s="1">
        <f t="shared" si="99"/>
        <v>11052.441316</v>
      </c>
      <c r="F565" s="1">
        <f t="shared" si="100"/>
        <v>5.7423590504451036</v>
      </c>
      <c r="G565" s="1">
        <f t="shared" si="101"/>
        <v>590.00112726862812</v>
      </c>
      <c r="H565" s="1">
        <f t="shared" si="102"/>
        <v>5584.2636069999999</v>
      </c>
      <c r="I565" s="1">
        <f t="shared" si="103"/>
        <v>12425.187313</v>
      </c>
      <c r="J565" s="1">
        <f t="shared" si="104"/>
        <v>0</v>
      </c>
      <c r="K565" s="1">
        <f t="shared" si="105"/>
        <v>133.37162774703802</v>
      </c>
      <c r="L565" s="1">
        <f t="shared" si="106"/>
        <v>7155.5803990000004</v>
      </c>
      <c r="M565" s="1">
        <f t="shared" si="107"/>
        <v>25861.233560999997</v>
      </c>
      <c r="N565" s="1">
        <f t="shared" si="108"/>
        <v>166.11717236927052</v>
      </c>
      <c r="O565" s="1">
        <f t="shared" si="109"/>
        <v>1.7416249882042087</v>
      </c>
      <c r="P565" s="1">
        <f t="shared" si="110"/>
        <v>2777.3668358</v>
      </c>
      <c r="Q565" s="1">
        <f t="shared" si="111"/>
        <v>351.26800982800978</v>
      </c>
      <c r="R565" s="1">
        <f t="shared" si="112"/>
        <v>27.037799999999997</v>
      </c>
      <c r="S565" s="1">
        <f t="shared" si="96"/>
        <v>2333.0212500000002</v>
      </c>
      <c r="T565" s="1">
        <f t="shared" si="113"/>
        <v>12284.23509</v>
      </c>
      <c r="U565" s="1">
        <f t="shared" si="114"/>
        <v>187.25267600000001</v>
      </c>
      <c r="V565" s="1">
        <f t="shared" si="115"/>
        <v>10460.928615999999</v>
      </c>
      <c r="W565" s="1">
        <v>2103.84</v>
      </c>
    </row>
    <row r="566" spans="1:23" x14ac:dyDescent="0.35">
      <c r="A566" s="1">
        <v>2015</v>
      </c>
      <c r="B566" s="1">
        <v>8</v>
      </c>
      <c r="C566" s="1">
        <f t="shared" si="97"/>
        <v>3702.1769999999997</v>
      </c>
      <c r="D566" s="1">
        <f t="shared" si="98"/>
        <v>12882.763799999999</v>
      </c>
      <c r="E566" s="1">
        <f t="shared" si="99"/>
        <v>10545.404408</v>
      </c>
      <c r="F566" s="1">
        <f t="shared" si="100"/>
        <v>5.544869110703611</v>
      </c>
      <c r="G566" s="1">
        <f t="shared" si="101"/>
        <v>502.82151819322451</v>
      </c>
      <c r="H566" s="1">
        <f t="shared" si="102"/>
        <v>5216.4222449999997</v>
      </c>
      <c r="I566" s="1">
        <f t="shared" si="103"/>
        <v>11501.880605999999</v>
      </c>
      <c r="J566" s="1">
        <f t="shared" si="104"/>
        <v>699.79061999999999</v>
      </c>
      <c r="K566" s="1">
        <f t="shared" si="105"/>
        <v>120.04608294930877</v>
      </c>
      <c r="L566" s="1">
        <f t="shared" si="106"/>
        <v>7181.7329669999999</v>
      </c>
      <c r="M566" s="1">
        <f t="shared" si="107"/>
        <v>24599.086511999998</v>
      </c>
      <c r="N566" s="1">
        <f t="shared" si="108"/>
        <v>155.83633063850849</v>
      </c>
      <c r="O566" s="1">
        <f t="shared" si="109"/>
        <v>1.6427967033896871</v>
      </c>
      <c r="P566" s="1">
        <f t="shared" si="110"/>
        <v>2609.7637924000001</v>
      </c>
      <c r="Q566" s="1">
        <f t="shared" si="111"/>
        <v>333.58799231508169</v>
      </c>
      <c r="R566" s="1">
        <f t="shared" si="112"/>
        <v>27.210768999999999</v>
      </c>
      <c r="S566" s="1">
        <f t="shared" si="96"/>
        <v>2068.963808</v>
      </c>
      <c r="T566" s="1">
        <f t="shared" si="113"/>
        <v>11501.3649</v>
      </c>
      <c r="U566" s="1">
        <f t="shared" si="114"/>
        <v>177.12625999999997</v>
      </c>
      <c r="V566" s="1">
        <f t="shared" si="115"/>
        <v>9585.5895479999999</v>
      </c>
      <c r="W566" s="1">
        <v>1972.18</v>
      </c>
    </row>
    <row r="567" spans="1:23" x14ac:dyDescent="0.35">
      <c r="A567" s="1">
        <v>2015</v>
      </c>
      <c r="B567" s="1">
        <v>9</v>
      </c>
      <c r="C567" s="1">
        <f t="shared" si="97"/>
        <v>3523.6567200000004</v>
      </c>
      <c r="D567" s="1">
        <f t="shared" si="98"/>
        <v>11404.4329</v>
      </c>
      <c r="E567" s="1">
        <f t="shared" si="99"/>
        <v>9992.1962640000002</v>
      </c>
      <c r="F567" s="1">
        <f t="shared" si="100"/>
        <v>5.2932777937374311</v>
      </c>
      <c r="G567" s="1">
        <f t="shared" si="101"/>
        <v>480.3291585373529</v>
      </c>
      <c r="H567" s="1">
        <f t="shared" si="102"/>
        <v>4979.2321039999997</v>
      </c>
      <c r="I567" s="1">
        <f t="shared" si="103"/>
        <v>10796.507744</v>
      </c>
      <c r="J567" s="1">
        <f t="shared" si="104"/>
        <v>731.13391999999999</v>
      </c>
      <c r="K567" s="1">
        <f t="shared" si="105"/>
        <v>121.34428381699664</v>
      </c>
      <c r="L567" s="1">
        <f t="shared" si="106"/>
        <v>6892.6974159999991</v>
      </c>
      <c r="M567" s="1">
        <f t="shared" si="107"/>
        <v>23799.269647999998</v>
      </c>
      <c r="N567" s="1">
        <f t="shared" si="108"/>
        <v>145.0947096128171</v>
      </c>
      <c r="O567" s="1">
        <f t="shared" si="109"/>
        <v>1.6571628786599573</v>
      </c>
      <c r="P567" s="1">
        <f t="shared" si="110"/>
        <v>2519.583114</v>
      </c>
      <c r="Q567" s="1">
        <f t="shared" si="111"/>
        <v>309.41456636320078</v>
      </c>
      <c r="R567" s="1">
        <f t="shared" si="112"/>
        <v>25.137440999999999</v>
      </c>
      <c r="S567" s="1">
        <f t="shared" si="96"/>
        <v>1961.1584029999999</v>
      </c>
      <c r="T567" s="1">
        <f t="shared" si="113"/>
        <v>10684.14424</v>
      </c>
      <c r="U567" s="1">
        <f t="shared" si="114"/>
        <v>169.318355</v>
      </c>
      <c r="V567" s="1">
        <f t="shared" si="115"/>
        <v>9169.3974469999994</v>
      </c>
      <c r="W567" s="1">
        <v>1920.03</v>
      </c>
    </row>
    <row r="568" spans="1:23" x14ac:dyDescent="0.35">
      <c r="A568" s="1">
        <v>2015</v>
      </c>
      <c r="B568" s="1">
        <v>10</v>
      </c>
      <c r="C568" s="1">
        <f t="shared" si="97"/>
        <v>3739.3597799999998</v>
      </c>
      <c r="D568" s="1">
        <f t="shared" si="98"/>
        <v>11893.831699999999</v>
      </c>
      <c r="E568" s="1">
        <f t="shared" si="99"/>
        <v>10343.050465</v>
      </c>
      <c r="F568" s="1">
        <f t="shared" si="100"/>
        <v>5.5381799768518514</v>
      </c>
      <c r="G568" s="1">
        <f t="shared" si="101"/>
        <v>535.38461538461536</v>
      </c>
      <c r="H568" s="1">
        <f t="shared" si="102"/>
        <v>5389.8748299999997</v>
      </c>
      <c r="I568" s="1">
        <f t="shared" si="103"/>
        <v>11940.57907</v>
      </c>
      <c r="J568" s="1">
        <f t="shared" si="104"/>
        <v>771.69261000000006</v>
      </c>
      <c r="K568" s="1">
        <f t="shared" si="105"/>
        <v>123.30576490911594</v>
      </c>
      <c r="L568" s="1">
        <f t="shared" si="106"/>
        <v>7074.619275</v>
      </c>
      <c r="M568" s="1">
        <f t="shared" si="107"/>
        <v>24697.982254999999</v>
      </c>
      <c r="N568" s="1">
        <f t="shared" si="108"/>
        <v>158.22154050244589</v>
      </c>
      <c r="O568" s="1">
        <f t="shared" si="109"/>
        <v>1.779987019365703</v>
      </c>
      <c r="P568" s="1">
        <f t="shared" si="110"/>
        <v>2698.4004008000002</v>
      </c>
      <c r="Q568" s="1">
        <f t="shared" si="111"/>
        <v>325.37132003798666</v>
      </c>
      <c r="R568" s="1">
        <f t="shared" si="112"/>
        <v>26.699867999999999</v>
      </c>
      <c r="S568" s="1">
        <f t="shared" si="96"/>
        <v>2139.6225599999998</v>
      </c>
      <c r="T568" s="1">
        <f t="shared" si="113"/>
        <v>11401.950350000001</v>
      </c>
      <c r="U568" s="1">
        <f t="shared" si="114"/>
        <v>175.559833</v>
      </c>
      <c r="V568" s="1">
        <f t="shared" si="115"/>
        <v>9813.8896519999998</v>
      </c>
      <c r="W568" s="1">
        <v>2079.36</v>
      </c>
    </row>
    <row r="569" spans="1:23" x14ac:dyDescent="0.35">
      <c r="A569" s="1">
        <v>2015</v>
      </c>
      <c r="B569" s="1">
        <v>11</v>
      </c>
      <c r="C569" s="1">
        <f t="shared" si="97"/>
        <v>3733.3128999999999</v>
      </c>
      <c r="D569" s="1">
        <f t="shared" si="98"/>
        <v>11659.008000000002</v>
      </c>
      <c r="E569" s="1">
        <f t="shared" si="99"/>
        <v>10079.473789</v>
      </c>
      <c r="F569" s="1">
        <f t="shared" si="100"/>
        <v>5.1449040775824457</v>
      </c>
      <c r="G569" s="1">
        <f t="shared" si="101"/>
        <v>538.50361826167148</v>
      </c>
      <c r="H569" s="1">
        <f t="shared" si="102"/>
        <v>5236.71288</v>
      </c>
      <c r="I569" s="1">
        <f t="shared" si="103"/>
        <v>12023.049548999999</v>
      </c>
      <c r="J569" s="1">
        <f t="shared" si="104"/>
        <v>670.56036600000004</v>
      </c>
      <c r="K569" s="1">
        <f t="shared" si="105"/>
        <v>119.41326069945224</v>
      </c>
      <c r="L569" s="1">
        <f t="shared" si="106"/>
        <v>7223.4864239999997</v>
      </c>
      <c r="M569" s="1">
        <f t="shared" si="107"/>
        <v>23997.002273999999</v>
      </c>
      <c r="N569" s="1">
        <f t="shared" si="108"/>
        <v>160.44418264543387</v>
      </c>
      <c r="O569" s="1">
        <f t="shared" si="109"/>
        <v>1.7177930511120119</v>
      </c>
      <c r="P569" s="1">
        <f t="shared" si="110"/>
        <v>2619.0069360000002</v>
      </c>
      <c r="Q569" s="1">
        <f t="shared" si="111"/>
        <v>306.02656546489561</v>
      </c>
      <c r="R569" s="1">
        <f t="shared" si="112"/>
        <v>26.742854999999999</v>
      </c>
      <c r="S569" s="1">
        <f t="shared" si="96"/>
        <v>2023.7190840000001</v>
      </c>
      <c r="T569" s="1">
        <f t="shared" si="113"/>
        <v>10971.68247</v>
      </c>
      <c r="U569" s="1">
        <f t="shared" si="114"/>
        <v>176.03133</v>
      </c>
      <c r="V569" s="1">
        <f t="shared" si="115"/>
        <v>9568.4578860000001</v>
      </c>
      <c r="W569" s="1">
        <v>2080.41</v>
      </c>
    </row>
    <row r="570" spans="1:23" x14ac:dyDescent="0.35">
      <c r="A570" s="1">
        <v>2015</v>
      </c>
      <c r="B570" s="1">
        <v>12</v>
      </c>
      <c r="C570" s="1">
        <f t="shared" si="97"/>
        <v>3852.7672499999999</v>
      </c>
      <c r="D570" s="1">
        <f t="shared" si="98"/>
        <v>10941.54</v>
      </c>
      <c r="E570" s="1">
        <f t="shared" si="99"/>
        <v>9398.3878800000002</v>
      </c>
      <c r="F570" s="1">
        <f t="shared" si="100"/>
        <v>5.1991382355018718</v>
      </c>
      <c r="G570" s="1">
        <f t="shared" si="101"/>
        <v>545.15179987985402</v>
      </c>
      <c r="H570" s="1">
        <f t="shared" si="102"/>
        <v>5035.8471600000012</v>
      </c>
      <c r="I570" s="1">
        <f t="shared" si="103"/>
        <v>11666.908860000001</v>
      </c>
      <c r="J570" s="1">
        <f t="shared" si="104"/>
        <v>685.64610000000005</v>
      </c>
      <c r="K570" s="1">
        <f t="shared" si="105"/>
        <v>120.03912504909515</v>
      </c>
      <c r="L570" s="1">
        <f t="shared" si="106"/>
        <v>7375.7644800000007</v>
      </c>
      <c r="M570" s="1">
        <f t="shared" si="107"/>
        <v>23260.349819999999</v>
      </c>
      <c r="N570" s="1">
        <f t="shared" si="108"/>
        <v>158.21870324189527</v>
      </c>
      <c r="O570" s="1">
        <f t="shared" si="109"/>
        <v>1.6692710328099067</v>
      </c>
      <c r="P570" s="1">
        <f t="shared" si="110"/>
        <v>2500.0011749999999</v>
      </c>
      <c r="Q570" s="1">
        <f t="shared" si="111"/>
        <v>313.43180515759315</v>
      </c>
      <c r="R570" s="1">
        <f t="shared" si="112"/>
        <v>24.130631999999999</v>
      </c>
      <c r="S570" s="1">
        <f t="shared" si="96"/>
        <v>2032.9011960000003</v>
      </c>
      <c r="T570" s="1">
        <f t="shared" si="113"/>
        <v>10365.001200000002</v>
      </c>
      <c r="U570" s="1">
        <f t="shared" si="114"/>
        <v>171.30348799999999</v>
      </c>
      <c r="V570" s="1">
        <f t="shared" si="115"/>
        <v>9199.931215999999</v>
      </c>
      <c r="W570" s="1">
        <v>2043.94</v>
      </c>
    </row>
    <row r="571" spans="1:23" x14ac:dyDescent="0.35">
      <c r="A571" s="1">
        <v>2016</v>
      </c>
      <c r="B571" s="1">
        <v>1</v>
      </c>
      <c r="C571" s="1">
        <f t="shared" si="97"/>
        <v>3544.8951000000002</v>
      </c>
      <c r="D571" s="1">
        <f t="shared" si="98"/>
        <v>10101.5</v>
      </c>
      <c r="E571" s="1">
        <f t="shared" si="99"/>
        <v>9175.5162280000004</v>
      </c>
      <c r="F571" s="1">
        <f t="shared" si="100"/>
        <v>5.199102132435466</v>
      </c>
      <c r="G571" s="1">
        <f t="shared" si="101"/>
        <v>416.35235430100988</v>
      </c>
      <c r="H571" s="1">
        <f t="shared" si="102"/>
        <v>4785.3994680000005</v>
      </c>
      <c r="I571" s="1">
        <f t="shared" si="103"/>
        <v>10615.272374</v>
      </c>
      <c r="J571" s="1">
        <f t="shared" si="104"/>
        <v>598.93602199999998</v>
      </c>
      <c r="K571" s="1">
        <f t="shared" si="105"/>
        <v>111.44501090351861</v>
      </c>
      <c r="L571" s="1">
        <f t="shared" si="106"/>
        <v>6872.2662159999991</v>
      </c>
      <c r="M571" s="1">
        <f t="shared" si="107"/>
        <v>20213.307986</v>
      </c>
      <c r="N571" s="1">
        <f t="shared" si="108"/>
        <v>144.74345203668511</v>
      </c>
      <c r="O571" s="1">
        <f t="shared" si="109"/>
        <v>1.5839981443281888</v>
      </c>
      <c r="P571" s="1">
        <f t="shared" si="110"/>
        <v>2407.9821962999999</v>
      </c>
      <c r="Q571" s="1">
        <f t="shared" si="111"/>
        <v>298.9360076408787</v>
      </c>
      <c r="R571" s="1">
        <f t="shared" si="112"/>
        <v>23.560943999999999</v>
      </c>
      <c r="S571" s="1">
        <f t="shared" si="96"/>
        <v>1845.6352199999999</v>
      </c>
      <c r="T571" s="1">
        <f t="shared" si="113"/>
        <v>9551.0377199999984</v>
      </c>
      <c r="U571" s="1">
        <f t="shared" si="114"/>
        <v>158.01128</v>
      </c>
      <c r="V571" s="1">
        <f t="shared" si="115"/>
        <v>8666.3588550000004</v>
      </c>
      <c r="W571" s="1">
        <v>1940.24</v>
      </c>
    </row>
    <row r="572" spans="1:23" x14ac:dyDescent="0.35">
      <c r="A572" s="1">
        <v>2016</v>
      </c>
      <c r="B572" s="1">
        <v>2</v>
      </c>
      <c r="C572" s="1">
        <f t="shared" si="97"/>
        <v>3483.9864199999997</v>
      </c>
      <c r="D572" s="1">
        <f t="shared" si="98"/>
        <v>10647.147199999999</v>
      </c>
      <c r="E572" s="1">
        <f t="shared" si="99"/>
        <v>9496.0824400000001</v>
      </c>
      <c r="F572" s="1">
        <f t="shared" si="100"/>
        <v>5.3380836086769143</v>
      </c>
      <c r="G572" s="1">
        <f t="shared" si="101"/>
        <v>410.22205265165962</v>
      </c>
      <c r="H572" s="1">
        <f t="shared" si="102"/>
        <v>4732.744205</v>
      </c>
      <c r="I572" s="1">
        <f t="shared" si="103"/>
        <v>10322.449339999999</v>
      </c>
      <c r="J572" s="1">
        <f t="shared" si="104"/>
        <v>561.71544100000006</v>
      </c>
      <c r="K572" s="1">
        <f t="shared" si="105"/>
        <v>102.45241795947096</v>
      </c>
      <c r="L572" s="1">
        <f t="shared" si="106"/>
        <v>6896.6819809999997</v>
      </c>
      <c r="M572" s="1">
        <f t="shared" si="107"/>
        <v>19158.039397</v>
      </c>
      <c r="N572" s="1">
        <f t="shared" si="108"/>
        <v>142.25776673175926</v>
      </c>
      <c r="O572" s="1">
        <f t="shared" si="109"/>
        <v>1.5491416378390612</v>
      </c>
      <c r="P572" s="1">
        <f t="shared" si="110"/>
        <v>2409.1297923000002</v>
      </c>
      <c r="Q572" s="1">
        <f t="shared" si="111"/>
        <v>299.75642618251311</v>
      </c>
      <c r="R572" s="1">
        <f t="shared" si="112"/>
        <v>24.474260999999998</v>
      </c>
      <c r="S572" s="1">
        <f t="shared" si="96"/>
        <v>1895.0886570000002</v>
      </c>
      <c r="T572" s="1">
        <f t="shared" si="113"/>
        <v>9198.3879399999987</v>
      </c>
      <c r="U572" s="1">
        <f t="shared" si="114"/>
        <v>160.17541799999998</v>
      </c>
      <c r="V572" s="1">
        <f t="shared" si="115"/>
        <v>8484.100735</v>
      </c>
      <c r="W572" s="1">
        <v>1932.23</v>
      </c>
    </row>
    <row r="573" spans="1:23" x14ac:dyDescent="0.35">
      <c r="A573" s="1">
        <v>2016</v>
      </c>
      <c r="B573" s="1">
        <v>3</v>
      </c>
      <c r="C573" s="1">
        <f t="shared" si="97"/>
        <v>3890.3751200000002</v>
      </c>
      <c r="D573" s="1">
        <f t="shared" si="98"/>
        <v>13925.300999999999</v>
      </c>
      <c r="E573" s="1">
        <f t="shared" si="99"/>
        <v>10374.463968000002</v>
      </c>
      <c r="F573" s="1">
        <f t="shared" si="100"/>
        <v>5.8777280191073293</v>
      </c>
      <c r="G573" s="1">
        <f t="shared" si="101"/>
        <v>465.86848635235731</v>
      </c>
      <c r="H573" s="1">
        <f t="shared" si="102"/>
        <v>4989.3212679999997</v>
      </c>
      <c r="I573" s="1">
        <f t="shared" si="103"/>
        <v>11338.757277999999</v>
      </c>
      <c r="J573" s="1">
        <f t="shared" si="104"/>
        <v>656.64713599999993</v>
      </c>
      <c r="K573" s="1">
        <f t="shared" si="105"/>
        <v>116.80603773584905</v>
      </c>
      <c r="L573" s="1">
        <f t="shared" si="106"/>
        <v>7178.2891759999993</v>
      </c>
      <c r="M573" s="1">
        <f t="shared" si="107"/>
        <v>20613.386063999998</v>
      </c>
      <c r="N573" s="1">
        <f t="shared" si="108"/>
        <v>148.88654939587772</v>
      </c>
      <c r="O573" s="1">
        <f t="shared" si="109"/>
        <v>1.744669877706583</v>
      </c>
      <c r="P573" s="1">
        <f t="shared" si="110"/>
        <v>2654.6792888</v>
      </c>
      <c r="Q573" s="1">
        <f t="shared" si="111"/>
        <v>316.81644359464627</v>
      </c>
      <c r="R573" s="1">
        <f t="shared" si="112"/>
        <v>27.880135000000003</v>
      </c>
      <c r="S573" s="1">
        <f t="shared" si="96"/>
        <v>2105.9591700000001</v>
      </c>
      <c r="T573" s="1">
        <f t="shared" si="113"/>
        <v>9925.1431799999991</v>
      </c>
      <c r="U573" s="1">
        <f t="shared" si="114"/>
        <v>168.25424000000001</v>
      </c>
      <c r="V573" s="1">
        <f t="shared" si="115"/>
        <v>8865.9214199999988</v>
      </c>
      <c r="W573" s="1">
        <v>2059.7399999999998</v>
      </c>
    </row>
    <row r="574" spans="1:23" x14ac:dyDescent="0.35">
      <c r="A574" s="1">
        <v>2016</v>
      </c>
      <c r="B574" s="1">
        <v>4</v>
      </c>
      <c r="C574" s="1">
        <f t="shared" si="97"/>
        <v>3992.72244</v>
      </c>
      <c r="D574" s="1">
        <f t="shared" si="98"/>
        <v>15688.100999999999</v>
      </c>
      <c r="E574" s="1">
        <f t="shared" si="99"/>
        <v>11112.329925</v>
      </c>
      <c r="F574" s="1">
        <f t="shared" si="100"/>
        <v>6.0582349379352101</v>
      </c>
      <c r="G574" s="1">
        <f t="shared" si="101"/>
        <v>453.87871111248427</v>
      </c>
      <c r="H574" s="1">
        <f t="shared" si="102"/>
        <v>5072.9307840000001</v>
      </c>
      <c r="I574" s="1">
        <f t="shared" si="103"/>
        <v>11498.636237999999</v>
      </c>
      <c r="J574" s="1">
        <f t="shared" si="104"/>
        <v>668.51270999999997</v>
      </c>
      <c r="K574" s="1">
        <f t="shared" si="105"/>
        <v>118.19317925167506</v>
      </c>
      <c r="L574" s="1">
        <f t="shared" si="106"/>
        <v>7057.2790139999997</v>
      </c>
      <c r="M574" s="1">
        <f t="shared" si="107"/>
        <v>21305.081424</v>
      </c>
      <c r="N574" s="1">
        <f t="shared" si="108"/>
        <v>156.70944992947815</v>
      </c>
      <c r="O574" s="1">
        <f t="shared" si="109"/>
        <v>1.7433971831478456</v>
      </c>
      <c r="P574" s="1">
        <f t="shared" si="110"/>
        <v>2665.1314616999998</v>
      </c>
      <c r="Q574" s="1">
        <f t="shared" si="111"/>
        <v>331.6073543457498</v>
      </c>
      <c r="R574" s="1">
        <f t="shared" si="112"/>
        <v>30.272275</v>
      </c>
      <c r="S574" s="1">
        <f t="shared" si="96"/>
        <v>2110.7234720000001</v>
      </c>
      <c r="T574" s="1">
        <f t="shared" si="113"/>
        <v>10338.03678</v>
      </c>
      <c r="U574" s="1">
        <f t="shared" si="114"/>
        <v>169.40839500000001</v>
      </c>
      <c r="V574" s="1">
        <f t="shared" si="115"/>
        <v>9120.0254790000017</v>
      </c>
      <c r="W574" s="1">
        <v>2065.3000000000002</v>
      </c>
    </row>
    <row r="575" spans="1:23" x14ac:dyDescent="0.35">
      <c r="A575" s="1">
        <v>2016</v>
      </c>
      <c r="B575" s="1">
        <v>5</v>
      </c>
      <c r="C575" s="1">
        <f t="shared" si="97"/>
        <v>3888.1899400000002</v>
      </c>
      <c r="D575" s="1">
        <f t="shared" si="98"/>
        <v>13421.896799999999</v>
      </c>
      <c r="E575" s="1">
        <f t="shared" si="99"/>
        <v>10742.036186000001</v>
      </c>
      <c r="F575" s="1">
        <f t="shared" si="100"/>
        <v>5.6854219948849103</v>
      </c>
      <c r="G575" s="1">
        <f t="shared" si="101"/>
        <v>443.26879236450958</v>
      </c>
      <c r="H575" s="1">
        <f t="shared" si="102"/>
        <v>5014.3044979999995</v>
      </c>
      <c r="I575" s="1">
        <f t="shared" si="103"/>
        <v>11421.403345999999</v>
      </c>
      <c r="J575" s="1">
        <f t="shared" si="104"/>
        <v>720.01291300000003</v>
      </c>
      <c r="K575" s="1">
        <f t="shared" si="105"/>
        <v>121.43186654563313</v>
      </c>
      <c r="L575" s="1">
        <f t="shared" si="106"/>
        <v>7226.5716339999999</v>
      </c>
      <c r="M575" s="1">
        <f t="shared" si="107"/>
        <v>20060.300725000001</v>
      </c>
      <c r="N575" s="1">
        <f t="shared" si="108"/>
        <v>155.71900975786048</v>
      </c>
      <c r="O575" s="1">
        <f t="shared" si="109"/>
        <v>1.6689807218169119</v>
      </c>
      <c r="P575" s="1">
        <f t="shared" si="110"/>
        <v>2461.1746229999999</v>
      </c>
      <c r="Q575" s="1">
        <f t="shared" si="111"/>
        <v>344.3617265087853</v>
      </c>
      <c r="R575" s="1">
        <f t="shared" si="112"/>
        <v>28.485149999999997</v>
      </c>
      <c r="S575" s="1">
        <f t="shared" si="96"/>
        <v>2025.1931360000001</v>
      </c>
      <c r="T575" s="1">
        <f t="shared" si="113"/>
        <v>10053.938599999999</v>
      </c>
      <c r="U575" s="1">
        <f t="shared" si="114"/>
        <v>164.33760000000001</v>
      </c>
      <c r="V575" s="1">
        <f t="shared" si="115"/>
        <v>9020.3146830000005</v>
      </c>
      <c r="W575" s="1">
        <v>2096.96</v>
      </c>
    </row>
    <row r="576" spans="1:23" x14ac:dyDescent="0.35">
      <c r="A576" s="1">
        <v>2016</v>
      </c>
      <c r="B576" s="1">
        <v>6</v>
      </c>
      <c r="C576" s="1">
        <f t="shared" si="97"/>
        <v>3898.8829999999998</v>
      </c>
      <c r="D576" s="1">
        <f t="shared" si="98"/>
        <v>16030.0497</v>
      </c>
      <c r="E576" s="1">
        <f t="shared" si="99"/>
        <v>10880.328143999999</v>
      </c>
      <c r="F576" s="1">
        <f t="shared" si="100"/>
        <v>6.0406802721088431</v>
      </c>
      <c r="G576" s="1">
        <f t="shared" si="101"/>
        <v>440.81463759611188</v>
      </c>
      <c r="H576" s="1">
        <f t="shared" si="102"/>
        <v>4705.2977919999994</v>
      </c>
      <c r="I576" s="1">
        <f t="shared" si="103"/>
        <v>10748.771936000001</v>
      </c>
      <c r="J576" s="1">
        <f t="shared" si="104"/>
        <v>601.97004800000002</v>
      </c>
      <c r="K576" s="1">
        <f t="shared" si="105"/>
        <v>122.79421569644259</v>
      </c>
      <c r="L576" s="1">
        <f t="shared" si="106"/>
        <v>6265.4208959999996</v>
      </c>
      <c r="M576" s="1">
        <f t="shared" si="107"/>
        <v>17986.014912000002</v>
      </c>
      <c r="N576" s="1">
        <f t="shared" si="108"/>
        <v>150.85636803874092</v>
      </c>
      <c r="O576" s="1">
        <f t="shared" si="109"/>
        <v>1.7118741257526129</v>
      </c>
      <c r="P576" s="1">
        <f t="shared" si="110"/>
        <v>2512.9880082999998</v>
      </c>
      <c r="Q576" s="1">
        <f t="shared" si="111"/>
        <v>361.21931166347991</v>
      </c>
      <c r="R576" s="1">
        <f t="shared" si="112"/>
        <v>29.501003999999998</v>
      </c>
      <c r="S576" s="1">
        <f t="shared" si="96"/>
        <v>2108.2541529999999</v>
      </c>
      <c r="T576" s="1">
        <f t="shared" si="113"/>
        <v>9064.5283200000013</v>
      </c>
      <c r="U576" s="1">
        <f t="shared" si="114"/>
        <v>156.44597399999998</v>
      </c>
      <c r="V576" s="1">
        <f t="shared" si="115"/>
        <v>8654.6614979999995</v>
      </c>
      <c r="W576" s="1">
        <v>2098.86</v>
      </c>
    </row>
    <row r="577" spans="1:23" x14ac:dyDescent="0.35">
      <c r="A577" s="1">
        <v>2016</v>
      </c>
      <c r="B577" s="1">
        <v>7</v>
      </c>
      <c r="C577" s="1">
        <f t="shared" si="97"/>
        <v>4224.6427999999996</v>
      </c>
      <c r="D577" s="1">
        <f t="shared" si="98"/>
        <v>17633.671599999998</v>
      </c>
      <c r="E577" s="1">
        <f t="shared" si="99"/>
        <v>11183.503306000001</v>
      </c>
      <c r="F577" s="1">
        <f t="shared" si="100"/>
        <v>6.2877496793109771</v>
      </c>
      <c r="G577" s="1">
        <f t="shared" si="101"/>
        <v>448.89183528950895</v>
      </c>
      <c r="H577" s="1">
        <f t="shared" si="102"/>
        <v>4959.2677700000004</v>
      </c>
      <c r="I577" s="1">
        <f t="shared" si="103"/>
        <v>11546.987499999999</v>
      </c>
      <c r="J577" s="1">
        <f t="shared" si="104"/>
        <v>638.17561000000001</v>
      </c>
      <c r="K577" s="1">
        <f t="shared" si="105"/>
        <v>129.64880684376408</v>
      </c>
      <c r="L577" s="1">
        <f t="shared" si="106"/>
        <v>6554.1538800000008</v>
      </c>
      <c r="M577" s="1">
        <f t="shared" si="107"/>
        <v>18817.942620000002</v>
      </c>
      <c r="N577" s="1">
        <f t="shared" si="108"/>
        <v>162.36423321901029</v>
      </c>
      <c r="O577" s="1">
        <f t="shared" si="109"/>
        <v>1.8149321715021289</v>
      </c>
      <c r="P577" s="1">
        <f t="shared" si="110"/>
        <v>2487.4803176999999</v>
      </c>
      <c r="Q577" s="1">
        <f t="shared" si="111"/>
        <v>377.28278101422984</v>
      </c>
      <c r="R577" s="1">
        <f t="shared" si="112"/>
        <v>29.558223999999999</v>
      </c>
      <c r="S577" s="1">
        <f t="shared" si="96"/>
        <v>2140.6164779999999</v>
      </c>
      <c r="T577" s="1">
        <f t="shared" si="113"/>
        <v>9591.9024000000009</v>
      </c>
      <c r="U577" s="1">
        <f t="shared" si="114"/>
        <v>162.10055400000002</v>
      </c>
      <c r="V577" s="1">
        <f t="shared" si="115"/>
        <v>8893.7311179999997</v>
      </c>
      <c r="W577" s="1">
        <v>2173.6</v>
      </c>
    </row>
    <row r="578" spans="1:23" x14ac:dyDescent="0.35">
      <c r="A578" s="1">
        <v>2016</v>
      </c>
      <c r="B578" s="1">
        <v>8</v>
      </c>
      <c r="C578" s="1">
        <f t="shared" si="97"/>
        <v>4082.3561999999997</v>
      </c>
      <c r="D578" s="1">
        <f t="shared" si="98"/>
        <v>17937.729800000001</v>
      </c>
      <c r="E578" s="1">
        <f t="shared" si="99"/>
        <v>11139.695645</v>
      </c>
      <c r="F578" s="1">
        <f t="shared" si="100"/>
        <v>6.0569630490082194</v>
      </c>
      <c r="G578" s="1">
        <f t="shared" si="101"/>
        <v>462.06571223193959</v>
      </c>
      <c r="H578" s="1">
        <f t="shared" si="102"/>
        <v>4951.2782319999997</v>
      </c>
      <c r="I578" s="1">
        <f t="shared" si="103"/>
        <v>11817.204964</v>
      </c>
      <c r="J578" s="1">
        <f t="shared" si="104"/>
        <v>644.13628399999993</v>
      </c>
      <c r="K578" s="1">
        <f t="shared" si="105"/>
        <v>131.20977256096654</v>
      </c>
      <c r="L578" s="1">
        <f t="shared" si="106"/>
        <v>6883.7205519999998</v>
      </c>
      <c r="M578" s="1">
        <f t="shared" si="107"/>
        <v>18902.034727999999</v>
      </c>
      <c r="N578" s="1">
        <f t="shared" si="108"/>
        <v>163.28949912976213</v>
      </c>
      <c r="O578" s="1">
        <f t="shared" si="109"/>
        <v>1.8243237184947414</v>
      </c>
      <c r="P578" s="1">
        <f t="shared" si="110"/>
        <v>2530.6244636000001</v>
      </c>
      <c r="Q578" s="1">
        <f t="shared" si="111"/>
        <v>380.26153405291814</v>
      </c>
      <c r="R578" s="1">
        <f t="shared" si="112"/>
        <v>30.165326999999998</v>
      </c>
      <c r="S578" s="1">
        <f t="shared" si="96"/>
        <v>2069.1848240000004</v>
      </c>
      <c r="T578" s="1">
        <f t="shared" si="113"/>
        <v>9724.4620799999993</v>
      </c>
      <c r="U578" s="1">
        <f t="shared" si="114"/>
        <v>165.63875200000001</v>
      </c>
      <c r="V578" s="1">
        <f t="shared" si="115"/>
        <v>8908.8696870000003</v>
      </c>
      <c r="W578" s="1">
        <v>2170.9499999999998</v>
      </c>
    </row>
    <row r="579" spans="1:23" x14ac:dyDescent="0.35">
      <c r="A579" s="1">
        <v>2016</v>
      </c>
      <c r="B579" s="1">
        <v>9</v>
      </c>
      <c r="C579" s="1">
        <f t="shared" si="97"/>
        <v>4160.6378599999998</v>
      </c>
      <c r="D579" s="1">
        <f t="shared" si="98"/>
        <v>17895.322199999999</v>
      </c>
      <c r="E579" s="1">
        <f t="shared" si="99"/>
        <v>11215.214976000001</v>
      </c>
      <c r="F579" s="1">
        <f t="shared" si="100"/>
        <v>6.1063797429853253</v>
      </c>
      <c r="G579" s="1">
        <f t="shared" si="101"/>
        <v>450.58109020019492</v>
      </c>
      <c r="H579" s="1">
        <f t="shared" si="102"/>
        <v>4998.9545879999996</v>
      </c>
      <c r="I579" s="1">
        <f t="shared" si="103"/>
        <v>11812.284276</v>
      </c>
      <c r="J579" s="1">
        <f t="shared" si="104"/>
        <v>635.54261399999996</v>
      </c>
      <c r="K579" s="1">
        <f t="shared" si="105"/>
        <v>129.40146665464488</v>
      </c>
      <c r="L579" s="1">
        <f t="shared" si="106"/>
        <v>6781.941953999999</v>
      </c>
      <c r="M579" s="1">
        <f t="shared" si="107"/>
        <v>18431.443799999997</v>
      </c>
      <c r="N579" s="1">
        <f t="shared" si="108"/>
        <v>162.33928747656171</v>
      </c>
      <c r="O579" s="1">
        <f t="shared" si="109"/>
        <v>1.8563097800910158</v>
      </c>
      <c r="P579" s="1">
        <f t="shared" si="110"/>
        <v>2435.9934480000002</v>
      </c>
      <c r="Q579" s="1">
        <f t="shared" si="111"/>
        <v>388.51758505031142</v>
      </c>
      <c r="R579" s="1">
        <f t="shared" si="112"/>
        <v>31.450200000000002</v>
      </c>
      <c r="S579" s="1">
        <f t="shared" si="96"/>
        <v>2104.756245</v>
      </c>
      <c r="T579" s="1">
        <f t="shared" si="113"/>
        <v>9866.2897199999989</v>
      </c>
      <c r="U579" s="1">
        <f t="shared" si="114"/>
        <v>167.79672799999997</v>
      </c>
      <c r="V579" s="1">
        <f t="shared" si="115"/>
        <v>8951.8806750000003</v>
      </c>
      <c r="W579" s="1">
        <v>2168.27</v>
      </c>
    </row>
    <row r="580" spans="1:23" x14ac:dyDescent="0.35">
      <c r="A580" s="1">
        <v>2016</v>
      </c>
      <c r="B580" s="1">
        <v>10</v>
      </c>
      <c r="C580" s="1">
        <f t="shared" si="97"/>
        <v>4046.2379299999998</v>
      </c>
      <c r="D580" s="1">
        <f t="shared" si="98"/>
        <v>20347.494999999999</v>
      </c>
      <c r="E580" s="1">
        <f t="shared" si="99"/>
        <v>11025.388512000001</v>
      </c>
      <c r="F580" s="1">
        <f t="shared" si="100"/>
        <v>6.5753832004904966</v>
      </c>
      <c r="G580" s="1">
        <f t="shared" si="101"/>
        <v>457.73824462980724</v>
      </c>
      <c r="H580" s="1">
        <f t="shared" si="102"/>
        <v>4950.7165540000005</v>
      </c>
      <c r="I580" s="1">
        <f t="shared" si="103"/>
        <v>11709.114479000002</v>
      </c>
      <c r="J580" s="1">
        <f t="shared" si="104"/>
        <v>649.0016270000001</v>
      </c>
      <c r="K580" s="1">
        <f t="shared" si="105"/>
        <v>129.36932883389576</v>
      </c>
      <c r="L580" s="1">
        <f t="shared" si="106"/>
        <v>6491.6301830000011</v>
      </c>
      <c r="M580" s="1">
        <f t="shared" si="107"/>
        <v>18801.592395</v>
      </c>
      <c r="N580" s="1">
        <f t="shared" si="108"/>
        <v>166.25341093407118</v>
      </c>
      <c r="O580" s="1">
        <f t="shared" si="109"/>
        <v>1.7589009660777941</v>
      </c>
      <c r="P580" s="1">
        <f t="shared" si="110"/>
        <v>2544.0117472000002</v>
      </c>
      <c r="Q580" s="1">
        <f t="shared" si="111"/>
        <v>381.02999044890163</v>
      </c>
      <c r="R580" s="1">
        <f t="shared" si="112"/>
        <v>31.436312000000004</v>
      </c>
      <c r="S580" s="1">
        <f t="shared" si="96"/>
        <v>2022.0469820000001</v>
      </c>
      <c r="T580" s="1">
        <f t="shared" si="113"/>
        <v>10038.42907</v>
      </c>
      <c r="U580" s="1">
        <f t="shared" si="114"/>
        <v>160.11094499999999</v>
      </c>
      <c r="V580" s="1">
        <f t="shared" si="115"/>
        <v>8513.3561239999999</v>
      </c>
      <c r="W580" s="1">
        <v>2126.15</v>
      </c>
    </row>
    <row r="581" spans="1:23" x14ac:dyDescent="0.35">
      <c r="A581" s="1">
        <v>2016</v>
      </c>
      <c r="B581" s="1">
        <v>11</v>
      </c>
      <c r="C581" s="1">
        <f t="shared" si="97"/>
        <v>4016.1770999999999</v>
      </c>
      <c r="D581" s="1">
        <f t="shared" si="98"/>
        <v>18287.0324</v>
      </c>
      <c r="E581" s="1">
        <f t="shared" si="99"/>
        <v>11224.65697</v>
      </c>
      <c r="F581" s="1">
        <f t="shared" si="100"/>
        <v>6.2284267716768564</v>
      </c>
      <c r="G581" s="1">
        <f t="shared" si="101"/>
        <v>472.13417202957714</v>
      </c>
      <c r="H581" s="1">
        <f t="shared" si="102"/>
        <v>4846.1728899999998</v>
      </c>
      <c r="I581" s="1">
        <f t="shared" si="103"/>
        <v>11262.757549999998</v>
      </c>
      <c r="J581" s="1">
        <f t="shared" si="104"/>
        <v>665.53187500000001</v>
      </c>
      <c r="K581" s="1">
        <f t="shared" si="105"/>
        <v>119.91164635213157</v>
      </c>
      <c r="L581" s="1">
        <f t="shared" si="106"/>
        <v>6579.4243000000006</v>
      </c>
      <c r="M581" s="1">
        <f t="shared" si="107"/>
        <v>17920.838984999999</v>
      </c>
      <c r="N581" s="1">
        <f t="shared" si="108"/>
        <v>159.98322264942328</v>
      </c>
      <c r="O581" s="1">
        <f t="shared" si="109"/>
        <v>1.6860734960344783</v>
      </c>
      <c r="P581" s="1">
        <f t="shared" si="110"/>
        <v>2202.3556559999997</v>
      </c>
      <c r="Q581" s="1">
        <f t="shared" si="111"/>
        <v>406.89613365155134</v>
      </c>
      <c r="R581" s="1">
        <f t="shared" si="112"/>
        <v>32.836595999999993</v>
      </c>
      <c r="S581" s="1">
        <f t="shared" si="96"/>
        <v>2025.7750410000001</v>
      </c>
      <c r="T581" s="1">
        <f t="shared" si="113"/>
        <v>9196.4597000000012</v>
      </c>
      <c r="U581" s="1">
        <f t="shared" si="114"/>
        <v>160.555576</v>
      </c>
      <c r="V581" s="1">
        <f t="shared" si="115"/>
        <v>8482.4510159999991</v>
      </c>
      <c r="W581" s="1">
        <v>2198.81</v>
      </c>
    </row>
    <row r="582" spans="1:23" x14ac:dyDescent="0.35">
      <c r="A582" s="1">
        <v>2016</v>
      </c>
      <c r="B582" s="1">
        <v>12</v>
      </c>
      <c r="C582" s="1">
        <f t="shared" si="97"/>
        <v>4087.8747000000003</v>
      </c>
      <c r="D582" s="1">
        <f t="shared" si="98"/>
        <v>18495.7117</v>
      </c>
      <c r="E582" s="1">
        <f t="shared" si="99"/>
        <v>11378.553237</v>
      </c>
      <c r="F582" s="1">
        <f t="shared" si="100"/>
        <v>6.2026774641784588</v>
      </c>
      <c r="G582" s="1">
        <f t="shared" si="101"/>
        <v>447.01713956502954</v>
      </c>
      <c r="H582" s="1">
        <f t="shared" si="102"/>
        <v>5111.7465030000003</v>
      </c>
      <c r="I582" s="1">
        <f t="shared" si="103"/>
        <v>12070.038377999997</v>
      </c>
      <c r="J582" s="1">
        <f t="shared" si="104"/>
        <v>676.65873199999987</v>
      </c>
      <c r="K582" s="1">
        <f t="shared" si="105"/>
        <v>120.47685628081538</v>
      </c>
      <c r="L582" s="1">
        <f t="shared" si="106"/>
        <v>6851.574411999999</v>
      </c>
      <c r="M582" s="1">
        <f t="shared" si="107"/>
        <v>20221.313954000001</v>
      </c>
      <c r="N582" s="1">
        <f t="shared" si="108"/>
        <v>163.55240865919396</v>
      </c>
      <c r="O582" s="1">
        <f t="shared" si="109"/>
        <v>1.6799668393782383</v>
      </c>
      <c r="P582" s="1">
        <f t="shared" si="110"/>
        <v>2200.9006380000001</v>
      </c>
      <c r="Q582" s="1">
        <f t="shared" si="111"/>
        <v>458.14058457115476</v>
      </c>
      <c r="R582" s="1">
        <f t="shared" si="112"/>
        <v>36.393335999999991</v>
      </c>
      <c r="S582" s="1">
        <f t="shared" si="96"/>
        <v>1988.3005520000002</v>
      </c>
      <c r="T582" s="1">
        <f t="shared" si="113"/>
        <v>9831.8627299999989</v>
      </c>
      <c r="U582" s="1">
        <f t="shared" si="114"/>
        <v>166.58856</v>
      </c>
      <c r="V582" s="1">
        <f t="shared" si="115"/>
        <v>8811.3950879999993</v>
      </c>
      <c r="W582" s="1">
        <v>2238.83</v>
      </c>
    </row>
    <row r="583" spans="1:23" x14ac:dyDescent="0.35">
      <c r="A583" s="1">
        <v>2017</v>
      </c>
      <c r="B583" s="1">
        <v>1</v>
      </c>
      <c r="C583" s="1">
        <f t="shared" si="97"/>
        <v>4262.3284699999995</v>
      </c>
      <c r="D583" s="1">
        <f t="shared" si="98"/>
        <v>20520.108300000004</v>
      </c>
      <c r="E583" s="1">
        <f t="shared" si="99"/>
        <v>11805.647107999999</v>
      </c>
      <c r="F583" s="1">
        <f t="shared" si="100"/>
        <v>6.4822103882071467</v>
      </c>
      <c r="G583" s="1">
        <f t="shared" si="101"/>
        <v>459.39535830618894</v>
      </c>
      <c r="H583" s="1">
        <f t="shared" si="102"/>
        <v>5126.4375499999987</v>
      </c>
      <c r="I583" s="1">
        <f t="shared" si="103"/>
        <v>12452.367144999998</v>
      </c>
      <c r="J583" s="1">
        <f t="shared" si="104"/>
        <v>660.38412499999993</v>
      </c>
      <c r="K583" s="1">
        <f t="shared" si="105"/>
        <v>126.85286709142096</v>
      </c>
      <c r="L583" s="1">
        <f t="shared" si="106"/>
        <v>6900.5850049999999</v>
      </c>
      <c r="M583" s="1">
        <f t="shared" si="107"/>
        <v>20068.693034999997</v>
      </c>
      <c r="N583" s="1">
        <f t="shared" si="108"/>
        <v>168.83614115978008</v>
      </c>
      <c r="O583" s="1">
        <f t="shared" si="109"/>
        <v>1.7968713335940556</v>
      </c>
      <c r="P583" s="1">
        <f t="shared" si="110"/>
        <v>2255.5808693999998</v>
      </c>
      <c r="Q583" s="1">
        <f t="shared" si="111"/>
        <v>465.95632645259934</v>
      </c>
      <c r="R583" s="1">
        <f t="shared" si="112"/>
        <v>36.808673999999996</v>
      </c>
      <c r="S583" s="1">
        <f t="shared" si="96"/>
        <v>2160.4858800000002</v>
      </c>
      <c r="T583" s="1">
        <f t="shared" si="113"/>
        <v>10055.758400000001</v>
      </c>
      <c r="U583" s="1">
        <f t="shared" si="114"/>
        <v>175.80420000000001</v>
      </c>
      <c r="V583" s="1">
        <f t="shared" si="115"/>
        <v>8928.6009549999999</v>
      </c>
      <c r="W583" s="1">
        <v>2278.87</v>
      </c>
    </row>
    <row r="584" spans="1:23" x14ac:dyDescent="0.35">
      <c r="A584" s="1">
        <v>2017</v>
      </c>
      <c r="B584" s="1">
        <v>2</v>
      </c>
      <c r="C584" s="1">
        <f t="shared" si="97"/>
        <v>4373.8315400000001</v>
      </c>
      <c r="D584" s="1">
        <f t="shared" si="98"/>
        <v>21438.499199999998</v>
      </c>
      <c r="E584" s="1">
        <f t="shared" si="99"/>
        <v>11577.148632</v>
      </c>
      <c r="F584" s="1">
        <f t="shared" si="100"/>
        <v>6.7056507428712058</v>
      </c>
      <c r="G584" s="1">
        <f t="shared" si="101"/>
        <v>472.10806087526396</v>
      </c>
      <c r="H584" s="1">
        <f t="shared" si="102"/>
        <v>5137.9483500000006</v>
      </c>
      <c r="I584" s="1">
        <f t="shared" si="103"/>
        <v>12514.888575000001</v>
      </c>
      <c r="J584" s="1">
        <f t="shared" si="104"/>
        <v>683.01810000000012</v>
      </c>
      <c r="K584" s="1">
        <f t="shared" si="105"/>
        <v>133.12743628185908</v>
      </c>
      <c r="L584" s="1">
        <f t="shared" si="106"/>
        <v>6922.9977750000007</v>
      </c>
      <c r="M584" s="1">
        <f t="shared" si="107"/>
        <v>20000.793600000001</v>
      </c>
      <c r="N584" s="1">
        <f t="shared" si="108"/>
        <v>169.569756097561</v>
      </c>
      <c r="O584" s="1">
        <f t="shared" si="109"/>
        <v>1.8406004980684445</v>
      </c>
      <c r="P584" s="1">
        <f t="shared" si="110"/>
        <v>2329.2510308999999</v>
      </c>
      <c r="Q584" s="1">
        <f t="shared" si="111"/>
        <v>463.73237148862989</v>
      </c>
      <c r="R584" s="1">
        <f t="shared" si="112"/>
        <v>34.811667</v>
      </c>
      <c r="S584" s="1">
        <f t="shared" si="96"/>
        <v>2205.7153030000004</v>
      </c>
      <c r="T584" s="1">
        <f t="shared" si="113"/>
        <v>10104.941250000002</v>
      </c>
      <c r="U584" s="1">
        <f t="shared" si="114"/>
        <v>173.66080200000002</v>
      </c>
      <c r="V584" s="1">
        <f t="shared" si="115"/>
        <v>8992.138719999999</v>
      </c>
      <c r="W584" s="1">
        <v>2363.64</v>
      </c>
    </row>
    <row r="585" spans="1:23" x14ac:dyDescent="0.35">
      <c r="A585" s="1">
        <v>2017</v>
      </c>
      <c r="B585" s="1">
        <v>3</v>
      </c>
      <c r="C585" s="1">
        <f t="shared" si="97"/>
        <v>4473.7457199999999</v>
      </c>
      <c r="D585" s="1">
        <f t="shared" si="98"/>
        <v>20801.378400000001</v>
      </c>
      <c r="E585" s="1">
        <f t="shared" si="99"/>
        <v>11674.805475000001</v>
      </c>
      <c r="F585" s="1">
        <f t="shared" si="100"/>
        <v>7.2562916217897175</v>
      </c>
      <c r="G585" s="1">
        <f t="shared" si="101"/>
        <v>468.17032775453282</v>
      </c>
      <c r="H585" s="1">
        <f t="shared" si="102"/>
        <v>5454.9608989999997</v>
      </c>
      <c r="I585" s="1">
        <f t="shared" si="103"/>
        <v>13111.975263</v>
      </c>
      <c r="J585" s="1">
        <f t="shared" si="104"/>
        <v>709.28729399999986</v>
      </c>
      <c r="K585" s="1">
        <f t="shared" si="105"/>
        <v>141.46106399383191</v>
      </c>
      <c r="L585" s="1">
        <f t="shared" si="106"/>
        <v>7090.7218419999999</v>
      </c>
      <c r="M585" s="1">
        <f t="shared" si="107"/>
        <v>21822.931805999997</v>
      </c>
      <c r="N585" s="1">
        <f t="shared" si="108"/>
        <v>169.77249057281378</v>
      </c>
      <c r="O585" s="1">
        <f t="shared" si="109"/>
        <v>1.934563202435857</v>
      </c>
      <c r="P585" s="1">
        <f t="shared" si="110"/>
        <v>2591.1484727999996</v>
      </c>
      <c r="Q585" s="1">
        <f t="shared" si="111"/>
        <v>459.89809951294058</v>
      </c>
      <c r="R585" s="1">
        <f t="shared" si="112"/>
        <v>35.467143000000007</v>
      </c>
      <c r="S585" s="1">
        <f t="shared" si="96"/>
        <v>2271.4736940000003</v>
      </c>
      <c r="T585" s="1">
        <f t="shared" si="113"/>
        <v>11141.942209999999</v>
      </c>
      <c r="U585" s="1">
        <f t="shared" si="114"/>
        <v>177.02074500000001</v>
      </c>
      <c r="V585" s="1">
        <f t="shared" si="115"/>
        <v>9186.6031399999993</v>
      </c>
      <c r="W585" s="1">
        <v>2362.7199999999998</v>
      </c>
    </row>
    <row r="586" spans="1:23" x14ac:dyDescent="0.35">
      <c r="A586" s="1">
        <v>2017</v>
      </c>
      <c r="B586" s="1">
        <v>4</v>
      </c>
      <c r="C586" s="1">
        <f t="shared" si="97"/>
        <v>4433.5964400000003</v>
      </c>
      <c r="D586" s="1">
        <f t="shared" si="98"/>
        <v>20582.324099999998</v>
      </c>
      <c r="E586" s="1">
        <f t="shared" si="99"/>
        <v>11415.281612000001</v>
      </c>
      <c r="F586" s="1">
        <f t="shared" si="100"/>
        <v>7.1952493135062952</v>
      </c>
      <c r="G586" s="1">
        <f t="shared" si="101"/>
        <v>457.86066763425248</v>
      </c>
      <c r="H586" s="1">
        <f t="shared" si="102"/>
        <v>5738.7560349999994</v>
      </c>
      <c r="I586" s="1">
        <f t="shared" si="103"/>
        <v>13551.211894999999</v>
      </c>
      <c r="J586" s="1">
        <f t="shared" si="104"/>
        <v>775.9092149999999</v>
      </c>
      <c r="K586" s="1">
        <f t="shared" si="105"/>
        <v>144.76505367978839</v>
      </c>
      <c r="L586" s="1">
        <f t="shared" si="106"/>
        <v>7474.8198099999991</v>
      </c>
      <c r="M586" s="1">
        <f t="shared" si="107"/>
        <v>22453.679819999998</v>
      </c>
      <c r="N586" s="1">
        <f t="shared" si="108"/>
        <v>172.12176096117639</v>
      </c>
      <c r="O586" s="1">
        <f t="shared" si="109"/>
        <v>1.9399227704135038</v>
      </c>
      <c r="P586" s="1">
        <f t="shared" si="110"/>
        <v>2616.2692363000001</v>
      </c>
      <c r="Q586" s="1">
        <f t="shared" si="111"/>
        <v>471.10272336359287</v>
      </c>
      <c r="R586" s="1">
        <f t="shared" si="112"/>
        <v>35.373093400000002</v>
      </c>
      <c r="S586" s="1">
        <f t="shared" si="96"/>
        <v>2272.3448640000001</v>
      </c>
      <c r="T586" s="1">
        <f t="shared" si="113"/>
        <v>11674.864099999999</v>
      </c>
      <c r="U586" s="1">
        <f t="shared" si="114"/>
        <v>183.68717100000001</v>
      </c>
      <c r="V586" s="1">
        <f t="shared" si="115"/>
        <v>9326.2207239999989</v>
      </c>
      <c r="W586" s="1">
        <v>2384.1999999999998</v>
      </c>
    </row>
    <row r="587" spans="1:23" x14ac:dyDescent="0.35">
      <c r="A587" s="1">
        <v>2017</v>
      </c>
      <c r="B587" s="1">
        <v>5</v>
      </c>
      <c r="C587" s="1">
        <f t="shared" si="97"/>
        <v>4252.8053399999999</v>
      </c>
      <c r="D587" s="1">
        <f t="shared" si="98"/>
        <v>19434.138900000002</v>
      </c>
      <c r="E587" s="1">
        <f t="shared" si="99"/>
        <v>11368.143346000001</v>
      </c>
      <c r="F587" s="1">
        <f t="shared" si="100"/>
        <v>7.2166901984097498</v>
      </c>
      <c r="G587" s="1">
        <f t="shared" si="101"/>
        <v>457.74912625921462</v>
      </c>
      <c r="H587" s="1">
        <f t="shared" si="102"/>
        <v>5939.3284830000002</v>
      </c>
      <c r="I587" s="1">
        <f t="shared" si="103"/>
        <v>14180.588946</v>
      </c>
      <c r="J587" s="1">
        <f t="shared" si="104"/>
        <v>871.44728400000008</v>
      </c>
      <c r="K587" s="1">
        <f t="shared" si="105"/>
        <v>149.15510425548408</v>
      </c>
      <c r="L587" s="1">
        <f t="shared" si="106"/>
        <v>7808.6618190000008</v>
      </c>
      <c r="M587" s="1">
        <f t="shared" si="107"/>
        <v>23304.481488000001</v>
      </c>
      <c r="N587" s="1">
        <f t="shared" si="108"/>
        <v>177.43178329571106</v>
      </c>
      <c r="O587" s="1">
        <f t="shared" si="109"/>
        <v>2.0984043266437222</v>
      </c>
      <c r="P587" s="1">
        <f t="shared" si="110"/>
        <v>2619.9392280000002</v>
      </c>
      <c r="Q587" s="1">
        <f t="shared" si="111"/>
        <v>483.25121788136403</v>
      </c>
      <c r="R587" s="1">
        <f t="shared" si="112"/>
        <v>33.560710800000003</v>
      </c>
      <c r="S587" s="1">
        <f t="shared" si="96"/>
        <v>2320.7806960000003</v>
      </c>
      <c r="T587" s="1">
        <f t="shared" si="113"/>
        <v>12230.208000000001</v>
      </c>
      <c r="U587" s="1">
        <f t="shared" si="114"/>
        <v>188.66156099999998</v>
      </c>
      <c r="V587" s="1">
        <f t="shared" si="115"/>
        <v>9691.7115599999997</v>
      </c>
      <c r="W587" s="1">
        <v>2411.8000000000002</v>
      </c>
    </row>
    <row r="588" spans="1:23" x14ac:dyDescent="0.35">
      <c r="A588" s="1">
        <v>2017</v>
      </c>
      <c r="B588" s="1">
        <v>6</v>
      </c>
      <c r="C588" s="1">
        <f t="shared" si="97"/>
        <v>4397.5448999999999</v>
      </c>
      <c r="D588" s="1">
        <f t="shared" si="98"/>
        <v>19014.670000000002</v>
      </c>
      <c r="E588" s="1">
        <f t="shared" si="99"/>
        <v>11708.504928</v>
      </c>
      <c r="F588" s="1">
        <f t="shared" si="100"/>
        <v>7.1448309076953178</v>
      </c>
      <c r="G588" s="1">
        <f t="shared" si="101"/>
        <v>470.90850087767177</v>
      </c>
      <c r="H588" s="1">
        <f t="shared" si="102"/>
        <v>5849.3527640000011</v>
      </c>
      <c r="I588" s="1">
        <f t="shared" si="103"/>
        <v>14078.984576000003</v>
      </c>
      <c r="J588" s="1">
        <f t="shared" si="104"/>
        <v>940.95820200000014</v>
      </c>
      <c r="K588" s="1">
        <f t="shared" si="105"/>
        <v>147.34813897701773</v>
      </c>
      <c r="L588" s="1">
        <f t="shared" si="106"/>
        <v>7799.1903260000008</v>
      </c>
      <c r="M588" s="1">
        <f t="shared" si="107"/>
        <v>23513.365929000003</v>
      </c>
      <c r="N588" s="1">
        <f t="shared" si="108"/>
        <v>178.31268357810413</v>
      </c>
      <c r="O588" s="1">
        <f t="shared" si="109"/>
        <v>2.0899399701161276</v>
      </c>
      <c r="P588" s="1">
        <f t="shared" si="110"/>
        <v>2749.6405734999998</v>
      </c>
      <c r="Q588" s="1">
        <f t="shared" si="111"/>
        <v>444.74966571155687</v>
      </c>
      <c r="R588" s="1">
        <f t="shared" si="112"/>
        <v>31.895114999999997</v>
      </c>
      <c r="S588" s="1">
        <f t="shared" si="96"/>
        <v>2343.3924239999997</v>
      </c>
      <c r="T588" s="1">
        <f t="shared" si="113"/>
        <v>11930.752350000001</v>
      </c>
      <c r="U588" s="1">
        <f t="shared" si="114"/>
        <v>190.060058</v>
      </c>
      <c r="V588" s="1">
        <f t="shared" si="115"/>
        <v>9524.8178000000007</v>
      </c>
      <c r="W588" s="1">
        <v>2423.41</v>
      </c>
    </row>
    <row r="589" spans="1:23" x14ac:dyDescent="0.35">
      <c r="A589" s="1">
        <v>2017</v>
      </c>
      <c r="B589" s="1">
        <v>7</v>
      </c>
      <c r="C589" s="1">
        <f t="shared" si="97"/>
        <v>4577.6241200000004</v>
      </c>
      <c r="D589" s="1">
        <f t="shared" si="98"/>
        <v>21081.215999999997</v>
      </c>
      <c r="E589" s="1">
        <f t="shared" si="99"/>
        <v>12134.783031000001</v>
      </c>
      <c r="F589" s="1">
        <f t="shared" si="100"/>
        <v>7.8025265752580495</v>
      </c>
      <c r="G589" s="1">
        <f t="shared" si="101"/>
        <v>486.76829268292681</v>
      </c>
      <c r="H589" s="1">
        <f t="shared" si="102"/>
        <v>6031.0236800000002</v>
      </c>
      <c r="I589" s="1">
        <f t="shared" si="103"/>
        <v>14348.008</v>
      </c>
      <c r="J589" s="1">
        <f t="shared" si="104"/>
        <v>961.65664000000004</v>
      </c>
      <c r="K589" s="1">
        <f t="shared" si="105"/>
        <v>157.03755649057192</v>
      </c>
      <c r="L589" s="1">
        <f t="shared" si="106"/>
        <v>7872.8777600000003</v>
      </c>
      <c r="M589" s="1">
        <f t="shared" si="107"/>
        <v>25440.50144</v>
      </c>
      <c r="N589" s="1">
        <f t="shared" si="108"/>
        <v>180.72725623582767</v>
      </c>
      <c r="O589" s="1">
        <f t="shared" si="109"/>
        <v>2.1483458512160225</v>
      </c>
      <c r="P589" s="1">
        <f t="shared" si="110"/>
        <v>2864.3165005000001</v>
      </c>
      <c r="Q589" s="1">
        <f t="shared" si="111"/>
        <v>436.94634377967708</v>
      </c>
      <c r="R589" s="1">
        <f t="shared" si="112"/>
        <v>32.113736899999999</v>
      </c>
      <c r="S589" s="1">
        <f t="shared" si="96"/>
        <v>2456.8528080000001</v>
      </c>
      <c r="T589" s="1">
        <f t="shared" si="113"/>
        <v>12434.604800000001</v>
      </c>
      <c r="U589" s="1">
        <f t="shared" si="114"/>
        <v>191.820741</v>
      </c>
      <c r="V589" s="1">
        <f t="shared" si="115"/>
        <v>9739.8863999999994</v>
      </c>
      <c r="W589" s="1">
        <v>2470.3000000000002</v>
      </c>
    </row>
    <row r="590" spans="1:23" x14ac:dyDescent="0.35">
      <c r="A590" s="1">
        <v>2017</v>
      </c>
      <c r="B590" s="1">
        <v>8</v>
      </c>
      <c r="C590" s="1">
        <f t="shared" si="97"/>
        <v>4540.7416999999996</v>
      </c>
      <c r="D590" s="1">
        <f t="shared" si="98"/>
        <v>22497.196</v>
      </c>
      <c r="E590" s="1">
        <f t="shared" si="99"/>
        <v>12184.707870000002</v>
      </c>
      <c r="F590" s="1">
        <f t="shared" si="100"/>
        <v>8.2489995197694874</v>
      </c>
      <c r="G590" s="1">
        <f t="shared" si="101"/>
        <v>510.07922535211264</v>
      </c>
      <c r="H590" s="1">
        <f t="shared" si="102"/>
        <v>6055.9205720000009</v>
      </c>
      <c r="I590" s="1">
        <f t="shared" si="103"/>
        <v>14356.094272</v>
      </c>
      <c r="J590" s="1">
        <f t="shared" si="104"/>
        <v>982.98158400000011</v>
      </c>
      <c r="K590" s="1">
        <f t="shared" si="105"/>
        <v>155.13686844986705</v>
      </c>
      <c r="L590" s="1">
        <f t="shared" si="106"/>
        <v>7884.5130520000002</v>
      </c>
      <c r="M590" s="1">
        <f t="shared" si="107"/>
        <v>25804.659816000003</v>
      </c>
      <c r="N590" s="1">
        <f t="shared" si="108"/>
        <v>178.66715169152423</v>
      </c>
      <c r="O590" s="1">
        <f t="shared" si="109"/>
        <v>2.102762824220314</v>
      </c>
      <c r="P590" s="1">
        <f t="shared" si="110"/>
        <v>2862.1537272000005</v>
      </c>
      <c r="Q590" s="1">
        <f t="shared" si="111"/>
        <v>392.074119885823</v>
      </c>
      <c r="R590" s="1">
        <f t="shared" si="112"/>
        <v>34.822628399999999</v>
      </c>
      <c r="S590" s="1">
        <f t="shared" si="96"/>
        <v>2416.6515240000003</v>
      </c>
      <c r="T590" s="1">
        <f t="shared" si="113"/>
        <v>12264.644600000001</v>
      </c>
      <c r="U590" s="1">
        <f t="shared" si="114"/>
        <v>194.749674</v>
      </c>
      <c r="V590" s="1">
        <f t="shared" si="115"/>
        <v>9607.0485979999994</v>
      </c>
      <c r="W590" s="1">
        <v>2471.65</v>
      </c>
    </row>
    <row r="591" spans="1:23" x14ac:dyDescent="0.35">
      <c r="A591" s="1">
        <v>2017</v>
      </c>
      <c r="B591" s="1">
        <v>9</v>
      </c>
      <c r="C591" s="1">
        <f t="shared" si="97"/>
        <v>4450.3972800000001</v>
      </c>
      <c r="D591" s="1">
        <f t="shared" si="98"/>
        <v>23491.762799999997</v>
      </c>
      <c r="E591" s="1">
        <f t="shared" si="99"/>
        <v>12536.094891999999</v>
      </c>
      <c r="F591" s="1">
        <f t="shared" si="100"/>
        <v>8.3532916340891319</v>
      </c>
      <c r="G591" s="1">
        <f t="shared" si="101"/>
        <v>503.35021718545687</v>
      </c>
      <c r="H591" s="1">
        <f t="shared" si="102"/>
        <v>6295.5715720000007</v>
      </c>
      <c r="I591" s="1">
        <f t="shared" si="103"/>
        <v>15153.449432000001</v>
      </c>
      <c r="J591" s="1">
        <f t="shared" si="104"/>
        <v>892.52653200000009</v>
      </c>
      <c r="K591" s="1">
        <f t="shared" si="105"/>
        <v>149.89051374320496</v>
      </c>
      <c r="L591" s="1">
        <f t="shared" si="106"/>
        <v>8128.7231000000002</v>
      </c>
      <c r="M591" s="1">
        <f t="shared" si="107"/>
        <v>26808.893184</v>
      </c>
      <c r="N591" s="1">
        <f t="shared" si="108"/>
        <v>180.99297590468566</v>
      </c>
      <c r="O591" s="1">
        <f t="shared" si="109"/>
        <v>2.0925377308199842</v>
      </c>
      <c r="P591" s="1">
        <f t="shared" si="110"/>
        <v>2757.4537061999999</v>
      </c>
      <c r="Q591" s="1">
        <f t="shared" si="111"/>
        <v>402.93843230403797</v>
      </c>
      <c r="R591" s="1">
        <f t="shared" si="112"/>
        <v>36.060018400000004</v>
      </c>
      <c r="S591" s="1">
        <f t="shared" si="96"/>
        <v>2371.4637149999999</v>
      </c>
      <c r="T591" s="1">
        <f t="shared" si="113"/>
        <v>12262.6278</v>
      </c>
      <c r="U591" s="1">
        <f t="shared" si="114"/>
        <v>200.96051399999999</v>
      </c>
      <c r="V591" s="1">
        <f t="shared" si="115"/>
        <v>9876.5492959999992</v>
      </c>
      <c r="W591" s="1">
        <v>2519.36</v>
      </c>
    </row>
    <row r="592" spans="1:23" x14ac:dyDescent="0.35">
      <c r="A592" s="1">
        <v>2017</v>
      </c>
      <c r="B592" s="1">
        <v>10</v>
      </c>
      <c r="C592" s="1">
        <f t="shared" si="97"/>
        <v>4523.3395</v>
      </c>
      <c r="D592" s="1">
        <f t="shared" si="98"/>
        <v>22701.094000000001</v>
      </c>
      <c r="E592" s="1">
        <f t="shared" si="99"/>
        <v>12434.255281000002</v>
      </c>
      <c r="F592" s="1">
        <f t="shared" si="100"/>
        <v>8.7869801084990957</v>
      </c>
      <c r="G592" s="1">
        <f t="shared" si="101"/>
        <v>511.5999276323725</v>
      </c>
      <c r="H592" s="1">
        <f t="shared" si="102"/>
        <v>6408.0308760000007</v>
      </c>
      <c r="I592" s="1">
        <f t="shared" si="103"/>
        <v>15404.511308000001</v>
      </c>
      <c r="J592" s="1">
        <f t="shared" si="104"/>
        <v>884.12891999999999</v>
      </c>
      <c r="K592" s="1">
        <f t="shared" si="105"/>
        <v>159.64318813716403</v>
      </c>
      <c r="L592" s="1">
        <f t="shared" si="106"/>
        <v>8119.0468120000005</v>
      </c>
      <c r="M592" s="1">
        <f t="shared" si="107"/>
        <v>26540.972636000002</v>
      </c>
      <c r="N592" s="1">
        <f t="shared" si="108"/>
        <v>193.7300651293786</v>
      </c>
      <c r="O592" s="1">
        <f t="shared" si="109"/>
        <v>2.258264573750246</v>
      </c>
      <c r="P592" s="1">
        <f t="shared" si="110"/>
        <v>2539.2251765999999</v>
      </c>
      <c r="Q592" s="1">
        <f t="shared" si="111"/>
        <v>376.48189679749117</v>
      </c>
      <c r="R592" s="1">
        <f t="shared" si="112"/>
        <v>35.361630299999995</v>
      </c>
      <c r="S592" s="1">
        <f t="shared" si="96"/>
        <v>2475.2250880000001</v>
      </c>
      <c r="T592" s="1">
        <f t="shared" si="113"/>
        <v>12253.563400000001</v>
      </c>
      <c r="U592" s="1">
        <f t="shared" si="114"/>
        <v>199.42545900000002</v>
      </c>
      <c r="V592" s="1">
        <f t="shared" si="115"/>
        <v>9952.3088559999997</v>
      </c>
      <c r="W592" s="1">
        <v>2575.2600000000002</v>
      </c>
    </row>
    <row r="593" spans="1:23" x14ac:dyDescent="0.35">
      <c r="A593" s="1">
        <v>2017</v>
      </c>
      <c r="B593" s="1">
        <v>11</v>
      </c>
      <c r="C593" s="1">
        <f t="shared" si="97"/>
        <v>4516.8263399999996</v>
      </c>
      <c r="D593" s="1">
        <f t="shared" si="98"/>
        <v>21994.337599999999</v>
      </c>
      <c r="E593" s="1">
        <f t="shared" si="99"/>
        <v>12457.117243999999</v>
      </c>
      <c r="F593" s="1">
        <f t="shared" si="100"/>
        <v>7.7332302936630599</v>
      </c>
      <c r="G593" s="1">
        <f t="shared" si="101"/>
        <v>501.92010894235131</v>
      </c>
      <c r="H593" s="1">
        <f t="shared" si="102"/>
        <v>6394.6946579999994</v>
      </c>
      <c r="I593" s="1">
        <f t="shared" si="103"/>
        <v>15501.140995999998</v>
      </c>
      <c r="J593" s="1">
        <f t="shared" si="104"/>
        <v>880.98604</v>
      </c>
      <c r="K593" s="1">
        <f t="shared" si="105"/>
        <v>158.60034119106697</v>
      </c>
      <c r="L593" s="1">
        <f t="shared" si="106"/>
        <v>8173.9008339999991</v>
      </c>
      <c r="M593" s="1">
        <f t="shared" si="107"/>
        <v>26622.738758</v>
      </c>
      <c r="N593" s="1">
        <f t="shared" si="108"/>
        <v>201.96373977959476</v>
      </c>
      <c r="O593" s="1">
        <f t="shared" si="109"/>
        <v>2.2778968476631127</v>
      </c>
      <c r="P593" s="1">
        <f t="shared" si="110"/>
        <v>2527.4512548000002</v>
      </c>
      <c r="Q593" s="1">
        <f t="shared" si="111"/>
        <v>380.21818872944976</v>
      </c>
      <c r="R593" s="1">
        <f t="shared" si="112"/>
        <v>35.8995958</v>
      </c>
      <c r="S593" s="1">
        <f t="shared" si="96"/>
        <v>2545.2832019999996</v>
      </c>
      <c r="T593" s="1">
        <f t="shared" si="113"/>
        <v>12153.1322</v>
      </c>
      <c r="U593" s="1">
        <f t="shared" si="114"/>
        <v>192.24713399999999</v>
      </c>
      <c r="V593" s="1">
        <f t="shared" si="115"/>
        <v>9909.3211750000009</v>
      </c>
      <c r="W593" s="1">
        <v>2647.58</v>
      </c>
    </row>
    <row r="594" spans="1:23" x14ac:dyDescent="0.35">
      <c r="A594" s="1">
        <v>2017</v>
      </c>
      <c r="B594" s="1">
        <v>12</v>
      </c>
      <c r="C594" s="1">
        <f t="shared" si="97"/>
        <v>4731.3845100000008</v>
      </c>
      <c r="D594" s="1">
        <f t="shared" si="98"/>
        <v>23065.763800000001</v>
      </c>
      <c r="E594" s="1">
        <f t="shared" si="99"/>
        <v>12883.016523999999</v>
      </c>
      <c r="F594" s="1">
        <f t="shared" si="100"/>
        <v>9.0532823558122519</v>
      </c>
      <c r="G594" s="1">
        <f t="shared" si="101"/>
        <v>508.30272197716056</v>
      </c>
      <c r="H594" s="1">
        <f t="shared" si="102"/>
        <v>6372.9469760000002</v>
      </c>
      <c r="I594" s="1">
        <f t="shared" si="103"/>
        <v>15496.000943999999</v>
      </c>
      <c r="J594" s="1">
        <f t="shared" si="104"/>
        <v>962.52305200000001</v>
      </c>
      <c r="K594" s="1">
        <f t="shared" si="105"/>
        <v>164.98041673194425</v>
      </c>
      <c r="L594" s="1">
        <f t="shared" si="106"/>
        <v>8443.1206879999991</v>
      </c>
      <c r="M594" s="1">
        <f t="shared" si="107"/>
        <v>26215.266663999999</v>
      </c>
      <c r="N594" s="1">
        <f t="shared" si="108"/>
        <v>202.04970267151859</v>
      </c>
      <c r="O594" s="1">
        <f t="shared" si="109"/>
        <v>2.3139154327297278</v>
      </c>
      <c r="P594" s="1">
        <f t="shared" si="110"/>
        <v>2510.6593453999999</v>
      </c>
      <c r="Q594" s="1">
        <f t="shared" si="111"/>
        <v>366.58949275362323</v>
      </c>
      <c r="R594" s="1">
        <f t="shared" si="112"/>
        <v>36.582891599999996</v>
      </c>
      <c r="S594" s="1">
        <f t="shared" si="96"/>
        <v>2544.0229920000002</v>
      </c>
      <c r="T594" s="1">
        <f t="shared" si="113"/>
        <v>12048.66244</v>
      </c>
      <c r="U594" s="1">
        <f t="shared" si="114"/>
        <v>192.22898599999999</v>
      </c>
      <c r="V594" s="1">
        <f t="shared" si="115"/>
        <v>10387.714824000001</v>
      </c>
      <c r="W594" s="1">
        <v>2673.61</v>
      </c>
    </row>
    <row r="595" spans="1:23" x14ac:dyDescent="0.35">
      <c r="A595" s="1">
        <v>2018</v>
      </c>
      <c r="B595" s="1">
        <v>1</v>
      </c>
      <c r="C595" s="1">
        <f t="shared" si="97"/>
        <v>4862.7635799999998</v>
      </c>
      <c r="D595" s="1">
        <f t="shared" si="98"/>
        <v>26654.190700000003</v>
      </c>
      <c r="E595" s="1">
        <f t="shared" si="99"/>
        <v>12951.160872999999</v>
      </c>
      <c r="F595" s="1">
        <f t="shared" si="100"/>
        <v>9.7241218965374081</v>
      </c>
      <c r="G595" s="1">
        <f t="shared" si="101"/>
        <v>553.91066342037846</v>
      </c>
      <c r="H595" s="1">
        <f t="shared" si="102"/>
        <v>6808.5570600000001</v>
      </c>
      <c r="I595" s="1">
        <f t="shared" si="103"/>
        <v>16381.334159999999</v>
      </c>
      <c r="J595" s="1">
        <f t="shared" si="104"/>
        <v>1091.50686</v>
      </c>
      <c r="K595" s="1">
        <f t="shared" si="105"/>
        <v>173.55524079320116</v>
      </c>
      <c r="L595" s="1">
        <f t="shared" si="106"/>
        <v>8646.3568800000012</v>
      </c>
      <c r="M595" s="1">
        <f t="shared" si="107"/>
        <v>29195.768520000001</v>
      </c>
      <c r="N595" s="1">
        <f t="shared" si="108"/>
        <v>211.58092882660071</v>
      </c>
      <c r="O595" s="1">
        <f t="shared" si="109"/>
        <v>2.4006248363078537</v>
      </c>
      <c r="P595" s="1">
        <f t="shared" si="110"/>
        <v>2711.5145757999999</v>
      </c>
      <c r="Q595" s="1">
        <f t="shared" si="111"/>
        <v>398.56179876945356</v>
      </c>
      <c r="R595" s="1">
        <f t="shared" si="112"/>
        <v>40.738922099999996</v>
      </c>
      <c r="S595" s="1">
        <f t="shared" si="96"/>
        <v>2692.546981</v>
      </c>
      <c r="T595" s="1">
        <f t="shared" si="113"/>
        <v>12980.763000000001</v>
      </c>
      <c r="U595" s="1">
        <f t="shared" si="114"/>
        <v>202.17073500000004</v>
      </c>
      <c r="V595" s="1">
        <f t="shared" si="115"/>
        <v>10690.107450000001</v>
      </c>
      <c r="W595" s="1">
        <v>2823.81</v>
      </c>
    </row>
    <row r="596" spans="1:23" x14ac:dyDescent="0.35">
      <c r="A596" s="1">
        <v>2018</v>
      </c>
      <c r="B596" s="1">
        <v>2</v>
      </c>
      <c r="C596" s="1">
        <f t="shared" si="97"/>
        <v>4669.0176000000001</v>
      </c>
      <c r="D596" s="1">
        <f t="shared" si="98"/>
        <v>26289.031999999999</v>
      </c>
      <c r="E596" s="1">
        <f t="shared" si="99"/>
        <v>12032.936256000001</v>
      </c>
      <c r="F596" s="1">
        <f t="shared" si="100"/>
        <v>9.4206375895349215</v>
      </c>
      <c r="G596" s="1">
        <f t="shared" si="101"/>
        <v>515.07743362831854</v>
      </c>
      <c r="H596" s="1">
        <f t="shared" si="102"/>
        <v>6487.2734570000002</v>
      </c>
      <c r="I596" s="1">
        <f t="shared" si="103"/>
        <v>15163.031905000002</v>
      </c>
      <c r="J596" s="1">
        <f t="shared" si="104"/>
        <v>1018.920238</v>
      </c>
      <c r="K596" s="1">
        <f t="shared" si="105"/>
        <v>160.93328220858896</v>
      </c>
      <c r="L596" s="1">
        <f t="shared" si="106"/>
        <v>8149.0574270000006</v>
      </c>
      <c r="M596" s="1">
        <f t="shared" si="107"/>
        <v>27565.458873000003</v>
      </c>
      <c r="N596" s="1">
        <f t="shared" si="108"/>
        <v>206.88328489734698</v>
      </c>
      <c r="O596" s="1">
        <f t="shared" si="109"/>
        <v>2.2388282712758598</v>
      </c>
      <c r="P596" s="1">
        <f t="shared" si="110"/>
        <v>2516.5821864999998</v>
      </c>
      <c r="Q596" s="1">
        <f t="shared" si="111"/>
        <v>391.20094092101692</v>
      </c>
      <c r="R596" s="1">
        <f t="shared" si="112"/>
        <v>40.745232000000001</v>
      </c>
      <c r="S596" s="1">
        <f t="shared" si="96"/>
        <v>2654.6375240000002</v>
      </c>
      <c r="T596" s="1">
        <f t="shared" si="113"/>
        <v>11998.27779</v>
      </c>
      <c r="U596" s="1">
        <f t="shared" si="114"/>
        <v>190.95683400000001</v>
      </c>
      <c r="V596" s="1">
        <f t="shared" si="115"/>
        <v>9951.1081599999998</v>
      </c>
      <c r="W596" s="1">
        <v>2713.83</v>
      </c>
    </row>
    <row r="597" spans="1:23" x14ac:dyDescent="0.35">
      <c r="A597" s="1">
        <v>2018</v>
      </c>
      <c r="B597" s="1">
        <v>3</v>
      </c>
      <c r="C597" s="1">
        <f t="shared" si="97"/>
        <v>4422.0673200000001</v>
      </c>
      <c r="D597" s="1">
        <f t="shared" si="98"/>
        <v>25823.215</v>
      </c>
      <c r="E597" s="1">
        <f t="shared" si="99"/>
        <v>11915.796666</v>
      </c>
      <c r="F597" s="1">
        <f t="shared" si="100"/>
        <v>9.184985084521049</v>
      </c>
      <c r="G597" s="1">
        <f t="shared" si="101"/>
        <v>505.19720689985019</v>
      </c>
      <c r="H597" s="1">
        <f t="shared" si="102"/>
        <v>6366.63033</v>
      </c>
      <c r="I597" s="1">
        <f t="shared" si="103"/>
        <v>14904.381033</v>
      </c>
      <c r="J597" s="1">
        <f t="shared" si="104"/>
        <v>961.65404999999998</v>
      </c>
      <c r="K597" s="1">
        <f t="shared" si="105"/>
        <v>155.3325142067271</v>
      </c>
      <c r="L597" s="1">
        <f t="shared" si="106"/>
        <v>8124.0361649999995</v>
      </c>
      <c r="M597" s="1">
        <f t="shared" si="107"/>
        <v>27612.777915000002</v>
      </c>
      <c r="N597" s="1">
        <f t="shared" si="108"/>
        <v>201.90382081686425</v>
      </c>
      <c r="O597" s="1">
        <f t="shared" si="109"/>
        <v>2.306861589247819</v>
      </c>
      <c r="P597" s="1">
        <f t="shared" si="110"/>
        <v>2538.7117439999997</v>
      </c>
      <c r="Q597" s="1">
        <f t="shared" si="111"/>
        <v>394.73488130306708</v>
      </c>
      <c r="R597" s="1">
        <f t="shared" si="112"/>
        <v>39.742150000000002</v>
      </c>
      <c r="S597" s="1">
        <f t="shared" si="96"/>
        <v>2614.5127189999998</v>
      </c>
      <c r="T597" s="1">
        <f t="shared" si="113"/>
        <v>11828.652839999999</v>
      </c>
      <c r="U597" s="1">
        <f t="shared" si="114"/>
        <v>183.93493000000001</v>
      </c>
      <c r="V597" s="1">
        <f t="shared" si="115"/>
        <v>9889.8389149999985</v>
      </c>
      <c r="W597" s="1">
        <v>2640.87</v>
      </c>
    </row>
    <row r="598" spans="1:23" x14ac:dyDescent="0.35">
      <c r="A598" s="1">
        <v>2018</v>
      </c>
      <c r="B598" s="1">
        <v>4</v>
      </c>
      <c r="C598" s="1">
        <f t="shared" si="97"/>
        <v>4505.5713699999997</v>
      </c>
      <c r="D598" s="1">
        <f t="shared" si="98"/>
        <v>24551.386500000001</v>
      </c>
      <c r="E598" s="1">
        <f t="shared" si="99"/>
        <v>12150.734579999998</v>
      </c>
      <c r="F598" s="1">
        <f t="shared" si="100"/>
        <v>9.3135783945986503</v>
      </c>
      <c r="G598" s="1">
        <f t="shared" si="101"/>
        <v>486.73193841294915</v>
      </c>
      <c r="H598" s="1">
        <f t="shared" si="102"/>
        <v>6667.1078500000003</v>
      </c>
      <c r="I598" s="1">
        <f t="shared" si="103"/>
        <v>15231.645247</v>
      </c>
      <c r="J598" s="1">
        <f t="shared" si="104"/>
        <v>1036.4722939999999</v>
      </c>
      <c r="K598" s="1">
        <f t="shared" si="105"/>
        <v>161.61550037622274</v>
      </c>
      <c r="L598" s="1">
        <f t="shared" si="106"/>
        <v>8218.627962999999</v>
      </c>
      <c r="M598" s="1">
        <f t="shared" si="107"/>
        <v>28959.885148999998</v>
      </c>
      <c r="N598" s="1">
        <f t="shared" si="108"/>
        <v>205.50507637427972</v>
      </c>
      <c r="O598" s="1">
        <f t="shared" si="109"/>
        <v>2.3522953625167164</v>
      </c>
      <c r="P598" s="1">
        <f t="shared" si="110"/>
        <v>2584.2600704000001</v>
      </c>
      <c r="Q598" s="1">
        <f t="shared" si="111"/>
        <v>393.7065951185736</v>
      </c>
      <c r="R598" s="1">
        <f t="shared" si="112"/>
        <v>36.612407399999995</v>
      </c>
      <c r="S598" s="1">
        <f t="shared" si="96"/>
        <v>2725.2646129999998</v>
      </c>
      <c r="T598" s="1">
        <f t="shared" si="113"/>
        <v>12053.57062</v>
      </c>
      <c r="U598" s="1">
        <f t="shared" si="114"/>
        <v>179.53215299999999</v>
      </c>
      <c r="V598" s="1">
        <f t="shared" si="115"/>
        <v>10339.55517</v>
      </c>
      <c r="W598" s="1">
        <v>2648.05</v>
      </c>
    </row>
    <row r="599" spans="1:23" x14ac:dyDescent="0.35">
      <c r="A599" s="1">
        <v>2018</v>
      </c>
      <c r="B599" s="1">
        <v>5</v>
      </c>
      <c r="C599" s="1">
        <f t="shared" si="97"/>
        <v>4549.2047300000004</v>
      </c>
      <c r="D599" s="1">
        <f t="shared" si="98"/>
        <v>20608.449000000001</v>
      </c>
      <c r="E599" s="1">
        <f t="shared" si="99"/>
        <v>12393.053399999999</v>
      </c>
      <c r="F599" s="1">
        <f t="shared" si="100"/>
        <v>8.653516077348943</v>
      </c>
      <c r="G599" s="1">
        <f t="shared" si="101"/>
        <v>482.94277333998997</v>
      </c>
      <c r="H599" s="1">
        <f t="shared" si="102"/>
        <v>6310.7295999999997</v>
      </c>
      <c r="I599" s="1">
        <f t="shared" si="103"/>
        <v>14735.116410000001</v>
      </c>
      <c r="J599" s="1">
        <f t="shared" si="104"/>
        <v>883.58865000000003</v>
      </c>
      <c r="K599" s="1">
        <f t="shared" si="105"/>
        <v>159.24280628893501</v>
      </c>
      <c r="L599" s="1">
        <f t="shared" si="106"/>
        <v>8347.6653399999996</v>
      </c>
      <c r="M599" s="1">
        <f t="shared" si="107"/>
        <v>25465.706420000002</v>
      </c>
      <c r="N599" s="1">
        <f t="shared" si="108"/>
        <v>204.04209171951109</v>
      </c>
      <c r="O599" s="1">
        <f t="shared" si="109"/>
        <v>2.2443798108541211</v>
      </c>
      <c r="P599" s="1">
        <f t="shared" si="110"/>
        <v>2242.0600100000001</v>
      </c>
      <c r="Q599" s="1">
        <f t="shared" si="111"/>
        <v>370.80605798355691</v>
      </c>
      <c r="R599" s="1">
        <f t="shared" si="112"/>
        <v>36.915166399999997</v>
      </c>
      <c r="S599" s="1">
        <f t="shared" ref="S599:S662" si="116">S260*AW260</f>
        <v>2562.2217319999995</v>
      </c>
      <c r="T599" s="1">
        <f t="shared" si="113"/>
        <v>11065.1695</v>
      </c>
      <c r="U599" s="1">
        <f t="shared" si="114"/>
        <v>175.76319599999999</v>
      </c>
      <c r="V599" s="1">
        <f t="shared" si="115"/>
        <v>10210.470360000001</v>
      </c>
      <c r="W599" s="1">
        <v>2705.27</v>
      </c>
    </row>
    <row r="600" spans="1:23" x14ac:dyDescent="0.35">
      <c r="A600" s="1">
        <v>2018</v>
      </c>
      <c r="B600" s="1">
        <v>6</v>
      </c>
      <c r="C600" s="1">
        <f t="shared" ref="C600:C663" si="117">C261*AA261</f>
        <v>4585.2429199999997</v>
      </c>
      <c r="D600" s="1">
        <f t="shared" ref="D600:D663" si="118">D261*AB261</f>
        <v>18765.577700000002</v>
      </c>
      <c r="E600" s="1">
        <f t="shared" ref="E600:E663" si="119">E261*AC261</f>
        <v>12393.863621999999</v>
      </c>
      <c r="F600" s="1">
        <f t="shared" ref="F600:F663" si="120">F261*AE261</f>
        <v>8.1094827981826807</v>
      </c>
      <c r="G600" s="1">
        <f t="shared" ref="G600:G663" si="121">G261*AG261</f>
        <v>430.31237248945916</v>
      </c>
      <c r="H600" s="1">
        <f t="shared" ref="H600:H663" si="122">H261*AH261</f>
        <v>6219.4800989999994</v>
      </c>
      <c r="I600" s="1">
        <f t="shared" ref="I600:I663" si="123">I261*AI261</f>
        <v>14377.099799999998</v>
      </c>
      <c r="J600" s="1">
        <f t="shared" ref="J600:J663" si="124">J261*AJ261</f>
        <v>885.069031</v>
      </c>
      <c r="K600" s="1">
        <f t="shared" ref="K600:K663" si="125">K261*AL261</f>
        <v>156.52739225712196</v>
      </c>
      <c r="L600" s="1">
        <f t="shared" ref="L600:L663" si="126">L261*AM261</f>
        <v>8158.0402889999996</v>
      </c>
      <c r="M600" s="1">
        <f t="shared" ref="M600:M663" si="127">M261*AN261</f>
        <v>25265.971240999999</v>
      </c>
      <c r="N600" s="1">
        <f t="shared" ref="N600:N663" si="128">N261*AP261</f>
        <v>201.55891921200069</v>
      </c>
      <c r="O600" s="1">
        <f t="shared" ref="O600:O663" si="129">O261*AR261</f>
        <v>2.0882566814195043</v>
      </c>
      <c r="P600" s="1">
        <f t="shared" ref="P600:P663" si="130">P261*AS261</f>
        <v>2392.2160079999999</v>
      </c>
      <c r="Q600" s="1">
        <f t="shared" ref="Q600:Q663" si="131">Q261*AU261</f>
        <v>345.03087182020249</v>
      </c>
      <c r="R600" s="1">
        <f t="shared" ref="R600:R663" si="132">R261*AV261</f>
        <v>36.528564500000002</v>
      </c>
      <c r="S600" s="1">
        <f t="shared" si="116"/>
        <v>2397.9183199999998</v>
      </c>
      <c r="T600" s="1">
        <f t="shared" ref="T600:T663" si="133">T261*AX261</f>
        <v>11242.200409999999</v>
      </c>
      <c r="U600" s="1">
        <f t="shared" ref="U600:U663" si="134">U261*AY261</f>
        <v>174.12689600000002</v>
      </c>
      <c r="V600" s="1">
        <f t="shared" ref="V600:V663" si="135">V261*AZ261</f>
        <v>10086.093451000001</v>
      </c>
      <c r="W600" s="1">
        <v>2718.37</v>
      </c>
    </row>
    <row r="601" spans="1:23" x14ac:dyDescent="0.35">
      <c r="A601" s="1">
        <v>2018</v>
      </c>
      <c r="B601" s="1">
        <v>7</v>
      </c>
      <c r="C601" s="1">
        <f t="shared" si="117"/>
        <v>4663.67652</v>
      </c>
      <c r="D601" s="1">
        <f t="shared" si="118"/>
        <v>21080.441999999999</v>
      </c>
      <c r="E601" s="1">
        <f t="shared" si="119"/>
        <v>12632.823487</v>
      </c>
      <c r="F601" s="1">
        <f t="shared" si="120"/>
        <v>8.5296961325966851</v>
      </c>
      <c r="G601" s="1">
        <f t="shared" si="121"/>
        <v>422.76374966930246</v>
      </c>
      <c r="H601" s="1">
        <f t="shared" si="122"/>
        <v>6443.2608300000002</v>
      </c>
      <c r="I601" s="1">
        <f t="shared" si="123"/>
        <v>14970.91005</v>
      </c>
      <c r="J601" s="1">
        <f t="shared" si="124"/>
        <v>889.95399300000008</v>
      </c>
      <c r="K601" s="1">
        <f t="shared" si="125"/>
        <v>165.90942293644994</v>
      </c>
      <c r="L601" s="1">
        <f t="shared" si="126"/>
        <v>7987.2678179999994</v>
      </c>
      <c r="M601" s="1">
        <f t="shared" si="127"/>
        <v>25972.363179</v>
      </c>
      <c r="N601" s="1">
        <f t="shared" si="128"/>
        <v>201.62453066332918</v>
      </c>
      <c r="O601" s="1">
        <f t="shared" si="129"/>
        <v>2.0636187907394921</v>
      </c>
      <c r="P601" s="1">
        <f t="shared" si="130"/>
        <v>2664.8072962000001</v>
      </c>
      <c r="Q601" s="1">
        <f t="shared" si="131"/>
        <v>346.74809222276338</v>
      </c>
      <c r="R601" s="1">
        <f t="shared" si="132"/>
        <v>37.091337800000005</v>
      </c>
      <c r="S601" s="1">
        <f t="shared" si="116"/>
        <v>2437.4338699999998</v>
      </c>
      <c r="T601" s="1">
        <f t="shared" si="133"/>
        <v>11539.835370000001</v>
      </c>
      <c r="U601" s="1">
        <f t="shared" si="134"/>
        <v>183.69371999999998</v>
      </c>
      <c r="V601" s="1">
        <f t="shared" si="135"/>
        <v>10169.472624</v>
      </c>
      <c r="W601" s="1">
        <v>2816.29</v>
      </c>
    </row>
    <row r="602" spans="1:23" x14ac:dyDescent="0.35">
      <c r="A602" s="1">
        <v>2018</v>
      </c>
      <c r="B602" s="1">
        <v>8</v>
      </c>
      <c r="C602" s="1">
        <f t="shared" si="117"/>
        <v>4543.7204999999994</v>
      </c>
      <c r="D602" s="1">
        <f t="shared" si="118"/>
        <v>18901.127</v>
      </c>
      <c r="E602" s="1">
        <f t="shared" si="119"/>
        <v>12472.002672000001</v>
      </c>
      <c r="F602" s="1">
        <f t="shared" si="120"/>
        <v>7.7386829160854571</v>
      </c>
      <c r="G602" s="1">
        <f t="shared" si="121"/>
        <v>399.01171303074671</v>
      </c>
      <c r="H602" s="1">
        <f t="shared" si="122"/>
        <v>6271.405315</v>
      </c>
      <c r="I602" s="1">
        <f t="shared" si="123"/>
        <v>14341.073193999999</v>
      </c>
      <c r="J602" s="1">
        <f t="shared" si="124"/>
        <v>846.28623799999991</v>
      </c>
      <c r="K602" s="1">
        <f t="shared" si="125"/>
        <v>164.51408450704227</v>
      </c>
      <c r="L602" s="1">
        <f t="shared" si="126"/>
        <v>7857.0582089999998</v>
      </c>
      <c r="M602" s="1">
        <f t="shared" si="127"/>
        <v>23510.558252999999</v>
      </c>
      <c r="N602" s="1">
        <f t="shared" si="128"/>
        <v>205.95523329129887</v>
      </c>
      <c r="O602" s="1">
        <f t="shared" si="129"/>
        <v>2.0824413246552993</v>
      </c>
      <c r="P602" s="1">
        <f t="shared" si="130"/>
        <v>2594.3165248</v>
      </c>
      <c r="Q602" s="1">
        <f t="shared" si="131"/>
        <v>339.40919624344434</v>
      </c>
      <c r="R602" s="1">
        <f t="shared" si="132"/>
        <v>34.718580000000003</v>
      </c>
      <c r="S602" s="1">
        <f t="shared" si="116"/>
        <v>2341.3415279999999</v>
      </c>
      <c r="T602" s="1">
        <f t="shared" si="133"/>
        <v>10902.016089999999</v>
      </c>
      <c r="U602" s="1">
        <f t="shared" si="134"/>
        <v>181.23688799999999</v>
      </c>
      <c r="V602" s="1">
        <f t="shared" si="135"/>
        <v>9633.1595620000007</v>
      </c>
      <c r="W602" s="1">
        <v>2901.52</v>
      </c>
    </row>
    <row r="603" spans="1:23" x14ac:dyDescent="0.35">
      <c r="A603" s="1">
        <v>2018</v>
      </c>
      <c r="B603" s="1">
        <v>9</v>
      </c>
      <c r="C603" s="1">
        <f t="shared" si="117"/>
        <v>4486.8532800000003</v>
      </c>
      <c r="D603" s="1">
        <f t="shared" si="118"/>
        <v>19589.539800000002</v>
      </c>
      <c r="E603" s="1">
        <f t="shared" si="119"/>
        <v>12451.861558000001</v>
      </c>
      <c r="F603" s="1">
        <f t="shared" si="120"/>
        <v>8.0359092913960666</v>
      </c>
      <c r="G603" s="1">
        <f t="shared" si="121"/>
        <v>410.79644729178796</v>
      </c>
      <c r="H603" s="1">
        <f t="shared" si="122"/>
        <v>6376.8431920000003</v>
      </c>
      <c r="I603" s="1">
        <f t="shared" si="123"/>
        <v>14216.004183999999</v>
      </c>
      <c r="J603" s="1">
        <f t="shared" si="124"/>
        <v>802.91375200000004</v>
      </c>
      <c r="K603" s="1">
        <f t="shared" si="125"/>
        <v>150.76482758620691</v>
      </c>
      <c r="L603" s="1">
        <f t="shared" si="126"/>
        <v>7571.1554880000003</v>
      </c>
      <c r="M603" s="1">
        <f t="shared" si="127"/>
        <v>24042.141360000001</v>
      </c>
      <c r="N603" s="1">
        <f t="shared" si="128"/>
        <v>212.17487684729065</v>
      </c>
      <c r="O603" s="1">
        <f t="shared" si="129"/>
        <v>2.1109119083226728</v>
      </c>
      <c r="P603" s="1">
        <f t="shared" si="130"/>
        <v>2643.0271024000003</v>
      </c>
      <c r="Q603" s="1">
        <f t="shared" si="131"/>
        <v>334.10960801890633</v>
      </c>
      <c r="R603" s="1">
        <f t="shared" si="132"/>
        <v>37.6997328</v>
      </c>
      <c r="S603" s="1">
        <f t="shared" si="116"/>
        <v>2382.8577800000003</v>
      </c>
      <c r="T603" s="1">
        <f t="shared" si="133"/>
        <v>10898.983360000002</v>
      </c>
      <c r="U603" s="1">
        <f t="shared" si="134"/>
        <v>187.0155</v>
      </c>
      <c r="V603" s="1">
        <f t="shared" si="135"/>
        <v>9784.2885599999991</v>
      </c>
      <c r="W603" s="1">
        <v>2913.98</v>
      </c>
    </row>
    <row r="604" spans="1:23" x14ac:dyDescent="0.35">
      <c r="A604" s="1">
        <v>2018</v>
      </c>
      <c r="B604" s="1">
        <v>10</v>
      </c>
      <c r="C604" s="1">
        <f t="shared" si="117"/>
        <v>4123.7711900000004</v>
      </c>
      <c r="D604" s="1">
        <f t="shared" si="118"/>
        <v>23490.828799999999</v>
      </c>
      <c r="E604" s="1">
        <f t="shared" si="119"/>
        <v>11422.235528000001</v>
      </c>
      <c r="F604" s="1">
        <f t="shared" si="120"/>
        <v>7.3373918293419198</v>
      </c>
      <c r="G604" s="1">
        <f t="shared" si="121"/>
        <v>373.22798514418457</v>
      </c>
      <c r="H604" s="1">
        <f t="shared" si="122"/>
        <v>5760.6806399999996</v>
      </c>
      <c r="I604" s="1">
        <f t="shared" si="123"/>
        <v>12947.133810000001</v>
      </c>
      <c r="J604" s="1">
        <f t="shared" si="124"/>
        <v>724.00964999999997</v>
      </c>
      <c r="K604" s="1">
        <f t="shared" si="125"/>
        <v>140.45436105476674</v>
      </c>
      <c r="L604" s="1">
        <f t="shared" si="126"/>
        <v>6952.9469099999997</v>
      </c>
      <c r="M604" s="1">
        <f t="shared" si="127"/>
        <v>21545.79882</v>
      </c>
      <c r="N604" s="1">
        <f t="shared" si="128"/>
        <v>194.10661471708136</v>
      </c>
      <c r="O604" s="1">
        <f t="shared" si="129"/>
        <v>1.7788382324586773</v>
      </c>
      <c r="P604" s="1">
        <f t="shared" si="130"/>
        <v>2159.3369070000003</v>
      </c>
      <c r="Q604" s="1">
        <f t="shared" si="131"/>
        <v>311.33888992711638</v>
      </c>
      <c r="R604" s="1">
        <f t="shared" si="132"/>
        <v>35.714137800000003</v>
      </c>
      <c r="S604" s="1">
        <f t="shared" si="116"/>
        <v>2178.3660800000002</v>
      </c>
      <c r="T604" s="1">
        <f t="shared" si="133"/>
        <v>10058.548500000001</v>
      </c>
      <c r="U604" s="1">
        <f t="shared" si="134"/>
        <v>167.81980200000001</v>
      </c>
      <c r="V604" s="1">
        <f t="shared" si="135"/>
        <v>9099.0196500000002</v>
      </c>
      <c r="W604" s="1">
        <v>2711.74</v>
      </c>
    </row>
    <row r="605" spans="1:23" x14ac:dyDescent="0.35">
      <c r="A605" s="1">
        <v>2018</v>
      </c>
      <c r="B605" s="1">
        <v>11</v>
      </c>
      <c r="C605" s="1">
        <f t="shared" si="117"/>
        <v>4145.5568000000003</v>
      </c>
      <c r="D605" s="1">
        <f t="shared" si="118"/>
        <v>23145.734400000001</v>
      </c>
      <c r="E605" s="1">
        <f t="shared" si="119"/>
        <v>11427.240857999999</v>
      </c>
      <c r="F605" s="1">
        <f t="shared" si="120"/>
        <v>7.6141025068144241</v>
      </c>
      <c r="G605" s="1">
        <f t="shared" si="121"/>
        <v>372.09091693263179</v>
      </c>
      <c r="H605" s="1">
        <f t="shared" si="122"/>
        <v>5661.9354800000001</v>
      </c>
      <c r="I605" s="1">
        <f t="shared" si="123"/>
        <v>12737.567059999999</v>
      </c>
      <c r="J605" s="1">
        <f t="shared" si="124"/>
        <v>713.10524499999997</v>
      </c>
      <c r="K605" s="1">
        <f t="shared" si="125"/>
        <v>156.18538196438828</v>
      </c>
      <c r="L605" s="1">
        <f t="shared" si="126"/>
        <v>6583.8024749999995</v>
      </c>
      <c r="M605" s="1">
        <f t="shared" si="127"/>
        <v>21712.319555000002</v>
      </c>
      <c r="N605" s="1">
        <f t="shared" si="128"/>
        <v>196.99506433985547</v>
      </c>
      <c r="O605" s="1">
        <f t="shared" si="129"/>
        <v>1.873132995068963</v>
      </c>
      <c r="P605" s="1">
        <f t="shared" si="130"/>
        <v>2044.4888921999998</v>
      </c>
      <c r="Q605" s="1">
        <f t="shared" si="131"/>
        <v>291.54809215262776</v>
      </c>
      <c r="R605" s="1">
        <f t="shared" si="132"/>
        <v>35.648249999999997</v>
      </c>
      <c r="S605" s="1">
        <f t="shared" si="116"/>
        <v>2271.8024070000001</v>
      </c>
      <c r="T605" s="1">
        <f t="shared" si="133"/>
        <v>10270.8518</v>
      </c>
      <c r="U605" s="1">
        <f t="shared" si="134"/>
        <v>166.30637400000001</v>
      </c>
      <c r="V605" s="1">
        <f t="shared" si="135"/>
        <v>8900.5040239999998</v>
      </c>
      <c r="W605" s="1">
        <v>2760.17</v>
      </c>
    </row>
    <row r="606" spans="1:23" x14ac:dyDescent="0.35">
      <c r="A606" s="1">
        <v>2018</v>
      </c>
      <c r="B606" s="1">
        <v>12</v>
      </c>
      <c r="C606" s="1">
        <f t="shared" si="117"/>
        <v>3980.1473599999995</v>
      </c>
      <c r="D606" s="1">
        <f t="shared" si="118"/>
        <v>22639.691200000001</v>
      </c>
      <c r="E606" s="1">
        <f t="shared" si="119"/>
        <v>10501.520952000001</v>
      </c>
      <c r="F606" s="1">
        <f t="shared" si="120"/>
        <v>7.3687378220394031</v>
      </c>
      <c r="G606" s="1">
        <f t="shared" si="121"/>
        <v>362.72271107555815</v>
      </c>
      <c r="H606" s="1">
        <f t="shared" si="122"/>
        <v>5425.628361</v>
      </c>
      <c r="I606" s="1">
        <f t="shared" si="123"/>
        <v>12110.071223999999</v>
      </c>
      <c r="J606" s="1">
        <f t="shared" si="124"/>
        <v>703.39377000000002</v>
      </c>
      <c r="K606" s="1">
        <f t="shared" si="125"/>
        <v>156.16086831512362</v>
      </c>
      <c r="L606" s="1">
        <f t="shared" si="126"/>
        <v>6284.7940890000009</v>
      </c>
      <c r="M606" s="1">
        <f t="shared" si="127"/>
        <v>21015.830007</v>
      </c>
      <c r="N606" s="1">
        <f t="shared" si="128"/>
        <v>182.68318729463309</v>
      </c>
      <c r="O606" s="1">
        <f t="shared" si="129"/>
        <v>1.833324351028474</v>
      </c>
      <c r="P606" s="1">
        <f t="shared" si="130"/>
        <v>2118.6569375999998</v>
      </c>
      <c r="Q606" s="1">
        <f t="shared" si="131"/>
        <v>265.14070100143056</v>
      </c>
      <c r="R606" s="1">
        <f t="shared" si="132"/>
        <v>33.820889999999999</v>
      </c>
      <c r="S606" s="1">
        <f t="shared" si="116"/>
        <v>2251.2423360000003</v>
      </c>
      <c r="T606" s="1">
        <f t="shared" si="133"/>
        <v>9794.4113099999995</v>
      </c>
      <c r="U606" s="1">
        <f t="shared" si="134"/>
        <v>159.04674600000001</v>
      </c>
      <c r="V606" s="1">
        <f t="shared" si="135"/>
        <v>8583.0754410000009</v>
      </c>
      <c r="W606" s="1">
        <v>2506.85</v>
      </c>
    </row>
    <row r="607" spans="1:23" x14ac:dyDescent="0.35">
      <c r="A607" s="1">
        <v>2019</v>
      </c>
      <c r="B607" s="1">
        <v>1</v>
      </c>
      <c r="C607" s="1">
        <f t="shared" si="117"/>
        <v>4264.8098399999999</v>
      </c>
      <c r="D607" s="1">
        <f t="shared" si="118"/>
        <v>26724.913599999996</v>
      </c>
      <c r="E607" s="1">
        <f t="shared" si="119"/>
        <v>11841.9372</v>
      </c>
      <c r="F607" s="1">
        <f t="shared" si="120"/>
        <v>8.2476770265940402</v>
      </c>
      <c r="G607" s="1">
        <f t="shared" si="121"/>
        <v>385.99868574330179</v>
      </c>
      <c r="H607" s="1">
        <f t="shared" si="122"/>
        <v>5713.6687680000005</v>
      </c>
      <c r="I607" s="1">
        <f t="shared" si="123"/>
        <v>12786.495640000001</v>
      </c>
      <c r="J607" s="1">
        <f t="shared" si="124"/>
        <v>726.282016</v>
      </c>
      <c r="K607" s="1">
        <f t="shared" si="125"/>
        <v>152.65609584214235</v>
      </c>
      <c r="L607" s="1">
        <f t="shared" si="126"/>
        <v>6600.5329920000004</v>
      </c>
      <c r="M607" s="1">
        <f t="shared" si="127"/>
        <v>22579.904632000002</v>
      </c>
      <c r="N607" s="1">
        <f t="shared" si="128"/>
        <v>190.8100486819142</v>
      </c>
      <c r="O607" s="1">
        <f t="shared" si="129"/>
        <v>1.9838491992082057</v>
      </c>
      <c r="P607" s="1">
        <f t="shared" si="130"/>
        <v>2302.3287796</v>
      </c>
      <c r="Q607" s="1">
        <f t="shared" si="131"/>
        <v>292.88959081119879</v>
      </c>
      <c r="R607" s="1">
        <f t="shared" si="132"/>
        <v>38.547618999999997</v>
      </c>
      <c r="S607" s="1">
        <f t="shared" si="116"/>
        <v>2370.615327</v>
      </c>
      <c r="T607" s="1">
        <f t="shared" si="133"/>
        <v>10364.487480000002</v>
      </c>
      <c r="U607" s="1">
        <f t="shared" si="134"/>
        <v>167.45391000000001</v>
      </c>
      <c r="V607" s="1">
        <f t="shared" si="135"/>
        <v>9129.1935000000012</v>
      </c>
      <c r="W607" s="1">
        <v>2704.1</v>
      </c>
    </row>
    <row r="608" spans="1:23" x14ac:dyDescent="0.35">
      <c r="A608" s="1">
        <v>2019</v>
      </c>
      <c r="B608" s="1">
        <v>2</v>
      </c>
      <c r="C608" s="1">
        <f t="shared" si="117"/>
        <v>4376.2885999999999</v>
      </c>
      <c r="D608" s="1">
        <f t="shared" si="118"/>
        <v>25482.6944</v>
      </c>
      <c r="E608" s="1">
        <f t="shared" si="119"/>
        <v>12148.048293</v>
      </c>
      <c r="F608" s="1">
        <f t="shared" si="120"/>
        <v>8.0664225781845929</v>
      </c>
      <c r="G608" s="1">
        <f t="shared" si="121"/>
        <v>439.52504782400763</v>
      </c>
      <c r="H608" s="1">
        <f t="shared" si="122"/>
        <v>5958.48261</v>
      </c>
      <c r="I608" s="1">
        <f t="shared" si="123"/>
        <v>13093.28268</v>
      </c>
      <c r="J608" s="1">
        <f t="shared" si="124"/>
        <v>804.43886999999995</v>
      </c>
      <c r="K608" s="1">
        <f t="shared" si="125"/>
        <v>152.37187632359172</v>
      </c>
      <c r="L608" s="1">
        <f t="shared" si="126"/>
        <v>6953.4372000000003</v>
      </c>
      <c r="M608" s="1">
        <f t="shared" si="127"/>
        <v>23489.80602</v>
      </c>
      <c r="N608" s="1">
        <f t="shared" si="128"/>
        <v>192.01903564694263</v>
      </c>
      <c r="O608" s="1">
        <f t="shared" si="129"/>
        <v>1.9521963364751915</v>
      </c>
      <c r="P608" s="1">
        <f t="shared" si="130"/>
        <v>2220.4145484999999</v>
      </c>
      <c r="Q608" s="1">
        <f t="shared" si="131"/>
        <v>279.28060640732264</v>
      </c>
      <c r="R608" s="1">
        <f t="shared" si="132"/>
        <v>37.651840499999999</v>
      </c>
      <c r="S608" s="1">
        <f t="shared" si="116"/>
        <v>2375.784255</v>
      </c>
      <c r="T608" s="1">
        <f t="shared" si="133"/>
        <v>10548.744900000002</v>
      </c>
      <c r="U608" s="1">
        <f t="shared" si="134"/>
        <v>170.32124400000001</v>
      </c>
      <c r="V608" s="1">
        <f t="shared" si="135"/>
        <v>9381.7994529999996</v>
      </c>
      <c r="W608" s="1">
        <v>2784.49</v>
      </c>
    </row>
    <row r="609" spans="1:23" x14ac:dyDescent="0.35">
      <c r="A609" s="1">
        <v>2019</v>
      </c>
      <c r="B609" s="1">
        <v>3</v>
      </c>
      <c r="C609" s="1">
        <f t="shared" si="117"/>
        <v>4384.5885799999996</v>
      </c>
      <c r="D609" s="1">
        <f t="shared" si="118"/>
        <v>24302.200499999999</v>
      </c>
      <c r="E609" s="1">
        <f t="shared" si="119"/>
        <v>12063.685828</v>
      </c>
      <c r="F609" s="1">
        <f t="shared" si="120"/>
        <v>7.7338578045731934</v>
      </c>
      <c r="G609" s="1">
        <f t="shared" si="121"/>
        <v>460.53760877339374</v>
      </c>
      <c r="H609" s="1">
        <f t="shared" si="122"/>
        <v>6001.6895009999989</v>
      </c>
      <c r="I609" s="1">
        <f t="shared" si="123"/>
        <v>12928.759067999999</v>
      </c>
      <c r="J609" s="1">
        <f t="shared" si="124"/>
        <v>809.16072899999995</v>
      </c>
      <c r="K609" s="1">
        <f t="shared" si="125"/>
        <v>168.02399537438563</v>
      </c>
      <c r="L609" s="1">
        <f t="shared" si="126"/>
        <v>6885.7349219999996</v>
      </c>
      <c r="M609" s="1">
        <f t="shared" si="127"/>
        <v>23876.652020999998</v>
      </c>
      <c r="N609" s="1">
        <f t="shared" si="128"/>
        <v>191.31910862504512</v>
      </c>
      <c r="O609" s="1">
        <f t="shared" si="129"/>
        <v>1.8842267406038202</v>
      </c>
      <c r="P609" s="1">
        <f t="shared" si="130"/>
        <v>2226.821856</v>
      </c>
      <c r="Q609" s="1">
        <f t="shared" si="131"/>
        <v>274.88862019914649</v>
      </c>
      <c r="R609" s="1">
        <f t="shared" si="132"/>
        <v>38.005861999999993</v>
      </c>
      <c r="S609" s="1">
        <f t="shared" si="116"/>
        <v>2369.4990000000003</v>
      </c>
      <c r="T609" s="1">
        <f t="shared" si="133"/>
        <v>10364.844509999999</v>
      </c>
      <c r="U609" s="1">
        <f t="shared" si="134"/>
        <v>167.14799200000002</v>
      </c>
      <c r="V609" s="1">
        <f t="shared" si="135"/>
        <v>9485.5124889999988</v>
      </c>
      <c r="W609" s="1">
        <v>2834.4</v>
      </c>
    </row>
    <row r="610" spans="1:23" x14ac:dyDescent="0.35">
      <c r="A610" s="1">
        <v>2019</v>
      </c>
      <c r="B610" s="1">
        <v>4</v>
      </c>
      <c r="C610" s="1">
        <f t="shared" si="117"/>
        <v>4458.2123999999994</v>
      </c>
      <c r="D610" s="1">
        <f t="shared" si="118"/>
        <v>24570.014999999999</v>
      </c>
      <c r="E610" s="1">
        <f t="shared" si="119"/>
        <v>12385.80531</v>
      </c>
      <c r="F610" s="1">
        <f t="shared" si="120"/>
        <v>7.6580447042844062</v>
      </c>
      <c r="G610" s="1">
        <f t="shared" si="121"/>
        <v>457.08643295172766</v>
      </c>
      <c r="H610" s="1">
        <f t="shared" si="122"/>
        <v>6265.1588149999998</v>
      </c>
      <c r="I610" s="1">
        <f t="shared" si="123"/>
        <v>13843.885719999998</v>
      </c>
      <c r="J610" s="1">
        <f t="shared" si="124"/>
        <v>867.18865999999991</v>
      </c>
      <c r="K610" s="1">
        <f t="shared" si="125"/>
        <v>168.70799586420816</v>
      </c>
      <c r="L610" s="1">
        <f t="shared" si="126"/>
        <v>7239.5516599999992</v>
      </c>
      <c r="M610" s="1">
        <f t="shared" si="127"/>
        <v>24539.911595000001</v>
      </c>
      <c r="N610" s="1">
        <f t="shared" si="128"/>
        <v>199.7911318553092</v>
      </c>
      <c r="O610" s="1">
        <f t="shared" si="129"/>
        <v>1.8943391360412638</v>
      </c>
      <c r="P610" s="1">
        <f t="shared" si="130"/>
        <v>2352.9546031999998</v>
      </c>
      <c r="Q610" s="1">
        <f t="shared" si="131"/>
        <v>260.32866242038216</v>
      </c>
      <c r="R610" s="1">
        <f t="shared" si="132"/>
        <v>39.567087200000003</v>
      </c>
      <c r="S610" s="1">
        <f t="shared" si="116"/>
        <v>2498.8069799999998</v>
      </c>
      <c r="T610" s="1">
        <f t="shared" si="133"/>
        <v>10733.427900000001</v>
      </c>
      <c r="U610" s="1">
        <f t="shared" si="134"/>
        <v>176.49754200000001</v>
      </c>
      <c r="V610" s="1">
        <f t="shared" si="135"/>
        <v>9666.6824820000002</v>
      </c>
      <c r="W610" s="1">
        <v>2945.83</v>
      </c>
    </row>
    <row r="611" spans="1:23" x14ac:dyDescent="0.35">
      <c r="A611" s="1">
        <v>2019</v>
      </c>
      <c r="B611" s="1">
        <v>5</v>
      </c>
      <c r="C611" s="1">
        <f t="shared" si="117"/>
        <v>4438.1692199999998</v>
      </c>
      <c r="D611" s="1">
        <f t="shared" si="118"/>
        <v>24732.947</v>
      </c>
      <c r="E611" s="1">
        <f t="shared" si="119"/>
        <v>11866.138851</v>
      </c>
      <c r="F611" s="1">
        <f t="shared" si="120"/>
        <v>7.0153215121359906</v>
      </c>
      <c r="G611" s="1">
        <f t="shared" si="121"/>
        <v>419.93712605212448</v>
      </c>
      <c r="H611" s="1">
        <f t="shared" si="122"/>
        <v>5815.3604210000003</v>
      </c>
      <c r="I611" s="1">
        <f t="shared" si="123"/>
        <v>13095.362228</v>
      </c>
      <c r="J611" s="1">
        <f t="shared" si="124"/>
        <v>927.129008</v>
      </c>
      <c r="K611" s="1">
        <f t="shared" si="125"/>
        <v>171.37846773034354</v>
      </c>
      <c r="L611" s="1">
        <f t="shared" si="126"/>
        <v>6789.1228209999999</v>
      </c>
      <c r="M611" s="1">
        <f t="shared" si="127"/>
        <v>22113.016237</v>
      </c>
      <c r="N611" s="1">
        <f t="shared" si="128"/>
        <v>190.2936449288749</v>
      </c>
      <c r="O611" s="1">
        <f t="shared" si="129"/>
        <v>1.7189257450749287</v>
      </c>
      <c r="P611" s="1">
        <f t="shared" si="130"/>
        <v>2178.9246852000001</v>
      </c>
      <c r="Q611" s="1">
        <f t="shared" si="131"/>
        <v>245.39420190995909</v>
      </c>
      <c r="R611" s="1">
        <f t="shared" si="132"/>
        <v>40.646282499999998</v>
      </c>
      <c r="S611" s="1">
        <f t="shared" si="116"/>
        <v>2268.793952</v>
      </c>
      <c r="T611" s="1">
        <f t="shared" si="133"/>
        <v>10054.990140000002</v>
      </c>
      <c r="U611" s="1">
        <f t="shared" si="134"/>
        <v>159.05143800000002</v>
      </c>
      <c r="V611" s="1">
        <f t="shared" si="135"/>
        <v>9045.9559009999994</v>
      </c>
      <c r="W611" s="1">
        <v>2752.06</v>
      </c>
    </row>
    <row r="612" spans="1:23" x14ac:dyDescent="0.35">
      <c r="A612" s="1">
        <v>2019</v>
      </c>
      <c r="B612" s="1">
        <v>6</v>
      </c>
      <c r="C612" s="1">
        <f t="shared" si="117"/>
        <v>4646.3976000000002</v>
      </c>
      <c r="D612" s="1">
        <f t="shared" si="118"/>
        <v>26211.033199999998</v>
      </c>
      <c r="E612" s="1">
        <f t="shared" si="119"/>
        <v>12511.086140000001</v>
      </c>
      <c r="F612" s="1">
        <f t="shared" si="120"/>
        <v>7.4883113047330729</v>
      </c>
      <c r="G612" s="1">
        <f t="shared" si="121"/>
        <v>433.92279679533868</v>
      </c>
      <c r="H612" s="1">
        <f t="shared" si="122"/>
        <v>6296.7010960000007</v>
      </c>
      <c r="I612" s="1">
        <f t="shared" si="123"/>
        <v>14094.955839999999</v>
      </c>
      <c r="J612" s="1">
        <f t="shared" si="124"/>
        <v>987.28806400000008</v>
      </c>
      <c r="K612" s="1">
        <f t="shared" si="125"/>
        <v>171.00159559036845</v>
      </c>
      <c r="L612" s="1">
        <f t="shared" si="126"/>
        <v>6994.309784</v>
      </c>
      <c r="M612" s="1">
        <f t="shared" si="127"/>
        <v>24139.709272</v>
      </c>
      <c r="N612" s="1">
        <f t="shared" si="128"/>
        <v>197.2183908045977</v>
      </c>
      <c r="O612" s="1">
        <f t="shared" si="129"/>
        <v>1.844085928439128</v>
      </c>
      <c r="P612" s="1">
        <f t="shared" si="130"/>
        <v>2244.3808399999998</v>
      </c>
      <c r="Q612" s="1">
        <f t="shared" si="131"/>
        <v>208.62510769230769</v>
      </c>
      <c r="R612" s="1">
        <f t="shared" si="132"/>
        <v>43.700430000000004</v>
      </c>
      <c r="S612" s="1">
        <f t="shared" si="116"/>
        <v>2454.3376290000001</v>
      </c>
      <c r="T612" s="1">
        <f t="shared" si="133"/>
        <v>10457.19584</v>
      </c>
      <c r="U612" s="1">
        <f t="shared" si="134"/>
        <v>174.73571100000001</v>
      </c>
      <c r="V612" s="1">
        <f t="shared" si="135"/>
        <v>9425.352159</v>
      </c>
      <c r="W612" s="1">
        <v>2941.76</v>
      </c>
    </row>
    <row r="613" spans="1:23" x14ac:dyDescent="0.35">
      <c r="A613" s="1">
        <v>2019</v>
      </c>
      <c r="B613" s="1">
        <v>7</v>
      </c>
      <c r="C613" s="1">
        <f t="shared" si="117"/>
        <v>4662.5434400000004</v>
      </c>
      <c r="D613" s="1">
        <f t="shared" si="118"/>
        <v>26695.106400000001</v>
      </c>
      <c r="E613" s="1">
        <f t="shared" si="119"/>
        <v>12436.172480000001</v>
      </c>
      <c r="F613" s="1">
        <f t="shared" si="120"/>
        <v>7.0690361103212966</v>
      </c>
      <c r="G613" s="1">
        <f t="shared" si="121"/>
        <v>426.03257158630316</v>
      </c>
      <c r="H613" s="1">
        <f t="shared" si="122"/>
        <v>6111.6298599999991</v>
      </c>
      <c r="I613" s="1">
        <f t="shared" si="123"/>
        <v>13498.142895999999</v>
      </c>
      <c r="J613" s="1">
        <f t="shared" si="124"/>
        <v>996.58248199999991</v>
      </c>
      <c r="K613" s="1">
        <f t="shared" si="125"/>
        <v>161.45803078710426</v>
      </c>
      <c r="L613" s="1">
        <f t="shared" si="126"/>
        <v>6767.4653619999999</v>
      </c>
      <c r="M613" s="1">
        <f t="shared" si="127"/>
        <v>23696.355605999997</v>
      </c>
      <c r="N613" s="1">
        <f t="shared" si="128"/>
        <v>197.9173257311017</v>
      </c>
      <c r="O613" s="1">
        <f t="shared" si="129"/>
        <v>1.7051426742579927</v>
      </c>
      <c r="P613" s="1">
        <f t="shared" si="130"/>
        <v>2134.6878216</v>
      </c>
      <c r="Q613" s="1">
        <f t="shared" si="131"/>
        <v>198.93167237620676</v>
      </c>
      <c r="R613" s="1">
        <f t="shared" si="132"/>
        <v>43.010149999999996</v>
      </c>
      <c r="S613" s="1">
        <f t="shared" si="116"/>
        <v>2401.2956250000002</v>
      </c>
      <c r="T613" s="1">
        <f t="shared" si="133"/>
        <v>9934.4853999999996</v>
      </c>
      <c r="U613" s="1">
        <f t="shared" si="134"/>
        <v>165.73720799999998</v>
      </c>
      <c r="V613" s="1">
        <f t="shared" si="135"/>
        <v>9223.2484459999996</v>
      </c>
      <c r="W613" s="1">
        <v>2980.38</v>
      </c>
    </row>
    <row r="614" spans="1:23" x14ac:dyDescent="0.35">
      <c r="A614" s="1">
        <v>2019</v>
      </c>
      <c r="B614" s="1">
        <v>8</v>
      </c>
      <c r="C614" s="1">
        <f t="shared" si="117"/>
        <v>4448.5891199999996</v>
      </c>
      <c r="D614" s="1">
        <f t="shared" si="118"/>
        <v>24403.875499999998</v>
      </c>
      <c r="E614" s="1">
        <f t="shared" si="119"/>
        <v>12349.638777</v>
      </c>
      <c r="F614" s="1">
        <f t="shared" si="120"/>
        <v>6.6653301886792464</v>
      </c>
      <c r="G614" s="1">
        <f t="shared" si="121"/>
        <v>403.42730945026068</v>
      </c>
      <c r="H614" s="1">
        <f t="shared" si="122"/>
        <v>6022.4994719999995</v>
      </c>
      <c r="I614" s="1">
        <f t="shared" si="123"/>
        <v>13120.074792000001</v>
      </c>
      <c r="J614" s="1">
        <f t="shared" si="124"/>
        <v>953.95509000000004</v>
      </c>
      <c r="K614" s="1">
        <f t="shared" si="125"/>
        <v>154.27705700410073</v>
      </c>
      <c r="L614" s="1">
        <f t="shared" si="126"/>
        <v>6460.8946379999998</v>
      </c>
      <c r="M614" s="1">
        <f t="shared" si="127"/>
        <v>23431.734810000002</v>
      </c>
      <c r="N614" s="1">
        <f t="shared" si="128"/>
        <v>194.79132561859063</v>
      </c>
      <c r="O614" s="1">
        <f t="shared" si="129"/>
        <v>1.6269450186027283</v>
      </c>
      <c r="P614" s="1">
        <f t="shared" si="130"/>
        <v>2123.0267250000002</v>
      </c>
      <c r="Q614" s="1">
        <f t="shared" si="131"/>
        <v>189.59821086261979</v>
      </c>
      <c r="R614" s="1">
        <f t="shared" si="132"/>
        <v>41.045799199999998</v>
      </c>
      <c r="S614" s="1">
        <f t="shared" si="116"/>
        <v>2239.1796159999999</v>
      </c>
      <c r="T614" s="1">
        <f t="shared" si="133"/>
        <v>9684.4958100000003</v>
      </c>
      <c r="U614" s="1">
        <f t="shared" si="134"/>
        <v>160.536564</v>
      </c>
      <c r="V614" s="1">
        <f t="shared" si="135"/>
        <v>8761.0480079999998</v>
      </c>
      <c r="W614" s="1">
        <v>2926.46</v>
      </c>
    </row>
    <row r="615" spans="1:23" x14ac:dyDescent="0.35">
      <c r="A615" s="1">
        <v>2019</v>
      </c>
      <c r="B615" s="1">
        <v>9</v>
      </c>
      <c r="C615" s="1">
        <f t="shared" si="117"/>
        <v>4513.9336700000003</v>
      </c>
      <c r="D615" s="1">
        <f t="shared" si="118"/>
        <v>25201.647000000001</v>
      </c>
      <c r="E615" s="1">
        <f t="shared" si="119"/>
        <v>12578.931513000001</v>
      </c>
      <c r="F615" s="1">
        <f t="shared" si="120"/>
        <v>6.9463682548400385</v>
      </c>
      <c r="G615" s="1">
        <f t="shared" si="121"/>
        <v>406.45102620423347</v>
      </c>
      <c r="H615" s="1">
        <f t="shared" si="122"/>
        <v>6187.6555420000004</v>
      </c>
      <c r="I615" s="1">
        <f t="shared" si="123"/>
        <v>13544.121584</v>
      </c>
      <c r="J615" s="1">
        <f t="shared" si="124"/>
        <v>946.40411600000004</v>
      </c>
      <c r="K615" s="1">
        <f t="shared" si="125"/>
        <v>162.43558890147227</v>
      </c>
      <c r="L615" s="1">
        <f t="shared" si="126"/>
        <v>6805.1144260000001</v>
      </c>
      <c r="M615" s="1">
        <f t="shared" si="127"/>
        <v>24092.971460000004</v>
      </c>
      <c r="N615" s="1">
        <f t="shared" si="128"/>
        <v>201.33111234499353</v>
      </c>
      <c r="O615" s="1">
        <f t="shared" si="129"/>
        <v>1.721949102321195</v>
      </c>
      <c r="P615" s="1">
        <f t="shared" si="130"/>
        <v>2178.9509381999997</v>
      </c>
      <c r="Q615" s="1">
        <f t="shared" si="131"/>
        <v>205.63365384615383</v>
      </c>
      <c r="R615" s="1">
        <f t="shared" si="132"/>
        <v>42.361515599999997</v>
      </c>
      <c r="S615" s="1">
        <f t="shared" si="116"/>
        <v>2257.3127650000001</v>
      </c>
      <c r="T615" s="1">
        <f t="shared" si="133"/>
        <v>10074.765080000001</v>
      </c>
      <c r="U615" s="1">
        <f t="shared" si="134"/>
        <v>167.40327199999999</v>
      </c>
      <c r="V615" s="1">
        <f t="shared" si="135"/>
        <v>9102.467627</v>
      </c>
      <c r="W615" s="1">
        <v>2976.74</v>
      </c>
    </row>
    <row r="616" spans="1:23" x14ac:dyDescent="0.35">
      <c r="A616" s="1">
        <v>2019</v>
      </c>
      <c r="B616" s="1">
        <v>10</v>
      </c>
      <c r="C616" s="1">
        <f t="shared" si="117"/>
        <v>4593.0816199999999</v>
      </c>
      <c r="D616" s="1">
        <f t="shared" si="118"/>
        <v>26676.335999999999</v>
      </c>
      <c r="E616" s="1">
        <f t="shared" si="119"/>
        <v>12522.256652</v>
      </c>
      <c r="F616" s="1">
        <f t="shared" si="120"/>
        <v>6.405792600594113</v>
      </c>
      <c r="G616" s="1">
        <f t="shared" si="121"/>
        <v>416.18380482814479</v>
      </c>
      <c r="H616" s="1">
        <f t="shared" si="122"/>
        <v>6388.7938999999997</v>
      </c>
      <c r="I616" s="1">
        <f t="shared" si="123"/>
        <v>14346.470850000002</v>
      </c>
      <c r="J616" s="1">
        <f t="shared" si="124"/>
        <v>984.06555000000003</v>
      </c>
      <c r="K616" s="1">
        <f t="shared" si="125"/>
        <v>167.33987996280538</v>
      </c>
      <c r="L616" s="1">
        <f t="shared" si="126"/>
        <v>7292.4345000000003</v>
      </c>
      <c r="M616" s="1">
        <f t="shared" si="127"/>
        <v>25303.553550000001</v>
      </c>
      <c r="N616" s="1">
        <f t="shared" si="128"/>
        <v>212.24810220329573</v>
      </c>
      <c r="O616" s="1">
        <f t="shared" si="129"/>
        <v>1.7819096165030277</v>
      </c>
      <c r="P616" s="1">
        <f t="shared" si="130"/>
        <v>2252.2384416</v>
      </c>
      <c r="Q616" s="1">
        <f t="shared" si="131"/>
        <v>220.74010971281061</v>
      </c>
      <c r="R616" s="1">
        <f t="shared" si="132"/>
        <v>45.088208399999999</v>
      </c>
      <c r="S616" s="1">
        <f t="shared" si="116"/>
        <v>2373.9618</v>
      </c>
      <c r="T616" s="1">
        <f t="shared" si="133"/>
        <v>10322.112499999999</v>
      </c>
      <c r="U616" s="1">
        <f t="shared" si="134"/>
        <v>179.60924800000001</v>
      </c>
      <c r="V616" s="1">
        <f t="shared" si="135"/>
        <v>9379.4037200000002</v>
      </c>
      <c r="W616" s="1">
        <v>3037.56</v>
      </c>
    </row>
    <row r="617" spans="1:23" x14ac:dyDescent="0.35">
      <c r="A617" s="1">
        <v>2019</v>
      </c>
      <c r="B617" s="1">
        <v>11</v>
      </c>
      <c r="C617" s="1">
        <f t="shared" si="117"/>
        <v>4630.6343999999999</v>
      </c>
      <c r="D617" s="1">
        <f t="shared" si="118"/>
        <v>25542.987999999998</v>
      </c>
      <c r="E617" s="1">
        <f t="shared" si="119"/>
        <v>12832.974620000001</v>
      </c>
      <c r="F617" s="1">
        <f t="shared" si="120"/>
        <v>5.6514593086960856</v>
      </c>
      <c r="G617" s="1">
        <f t="shared" si="121"/>
        <v>408.48552085111226</v>
      </c>
      <c r="H617" s="1">
        <f t="shared" si="122"/>
        <v>6504.5447549999999</v>
      </c>
      <c r="I617" s="1">
        <f t="shared" si="123"/>
        <v>14579.872569999998</v>
      </c>
      <c r="J617" s="1">
        <f t="shared" si="124"/>
        <v>993.09037000000001</v>
      </c>
      <c r="K617" s="1">
        <f t="shared" si="125"/>
        <v>168.03793939731833</v>
      </c>
      <c r="L617" s="1">
        <f t="shared" si="126"/>
        <v>7708.3630899999998</v>
      </c>
      <c r="M617" s="1">
        <f t="shared" si="127"/>
        <v>25620.151995</v>
      </c>
      <c r="N617" s="1">
        <f t="shared" si="128"/>
        <v>212.71034608711531</v>
      </c>
      <c r="O617" s="1">
        <f t="shared" si="129"/>
        <v>1.7684085711865842</v>
      </c>
      <c r="P617" s="1">
        <f t="shared" si="130"/>
        <v>2187.6829962000002</v>
      </c>
      <c r="Q617" s="1">
        <f t="shared" si="131"/>
        <v>253.22365452787625</v>
      </c>
      <c r="R617" s="1">
        <f t="shared" si="132"/>
        <v>45.586296099999998</v>
      </c>
      <c r="S617" s="1">
        <f t="shared" si="116"/>
        <v>2334.4361279999998</v>
      </c>
      <c r="T617" s="1">
        <f t="shared" si="133"/>
        <v>10301.227999999999</v>
      </c>
      <c r="U617" s="1">
        <f t="shared" si="134"/>
        <v>180.811125</v>
      </c>
      <c r="V617" s="1">
        <f t="shared" si="135"/>
        <v>9501.2672489999986</v>
      </c>
      <c r="W617" s="1">
        <v>3140.98</v>
      </c>
    </row>
    <row r="618" spans="1:23" x14ac:dyDescent="0.35">
      <c r="A618" s="1">
        <v>2019</v>
      </c>
      <c r="B618" s="1">
        <v>12</v>
      </c>
      <c r="C618" s="1">
        <f t="shared" si="117"/>
        <v>4692.90661</v>
      </c>
      <c r="D618" s="1">
        <f t="shared" si="118"/>
        <v>28772.475999999999</v>
      </c>
      <c r="E618" s="1">
        <f t="shared" si="119"/>
        <v>13138.8411</v>
      </c>
      <c r="F618" s="1">
        <f t="shared" si="120"/>
        <v>6.2140385894876919</v>
      </c>
      <c r="G618" s="1">
        <f t="shared" si="121"/>
        <v>438.12232468614434</v>
      </c>
      <c r="H618" s="1">
        <f t="shared" si="122"/>
        <v>6701.4052600000005</v>
      </c>
      <c r="I618" s="1">
        <f t="shared" si="123"/>
        <v>14852.14021</v>
      </c>
      <c r="J618" s="1">
        <f t="shared" si="124"/>
        <v>1027.58707</v>
      </c>
      <c r="K618" s="1">
        <f t="shared" si="125"/>
        <v>170.54590049053962</v>
      </c>
      <c r="L618" s="1">
        <f t="shared" si="126"/>
        <v>8052.6026099999999</v>
      </c>
      <c r="M618" s="1">
        <f t="shared" si="127"/>
        <v>26350.640769999998</v>
      </c>
      <c r="N618" s="1">
        <f t="shared" si="128"/>
        <v>217.812540281742</v>
      </c>
      <c r="O618" s="1">
        <f t="shared" si="129"/>
        <v>1.9042779034200699</v>
      </c>
      <c r="P618" s="1">
        <f t="shared" si="130"/>
        <v>2298.9658559999998</v>
      </c>
      <c r="Q618" s="1">
        <f t="shared" si="131"/>
        <v>263.65747572815536</v>
      </c>
      <c r="R618" s="1">
        <f t="shared" si="132"/>
        <v>49.160341800000005</v>
      </c>
      <c r="S618" s="1">
        <f t="shared" si="116"/>
        <v>2395.2072559999997</v>
      </c>
      <c r="T618" s="1">
        <f t="shared" si="133"/>
        <v>10704.653200000001</v>
      </c>
      <c r="U618" s="1">
        <f t="shared" si="134"/>
        <v>189.23357999999999</v>
      </c>
      <c r="V618" s="1">
        <f t="shared" si="135"/>
        <v>10000.521196</v>
      </c>
      <c r="W618" s="1">
        <v>3230.78</v>
      </c>
    </row>
    <row r="619" spans="1:23" x14ac:dyDescent="0.35">
      <c r="A619" s="1">
        <v>2020</v>
      </c>
      <c r="B619" s="1">
        <v>1</v>
      </c>
      <c r="C619" s="1">
        <f t="shared" si="117"/>
        <v>4695.2085200000001</v>
      </c>
      <c r="D619" s="1">
        <f t="shared" si="118"/>
        <v>26563.193500000001</v>
      </c>
      <c r="E619" s="1">
        <f t="shared" si="119"/>
        <v>13084.119195000001</v>
      </c>
      <c r="F619" s="1">
        <f t="shared" si="120"/>
        <v>5.7198653872618319</v>
      </c>
      <c r="G619" s="1">
        <f t="shared" si="121"/>
        <v>429.11740960728912</v>
      </c>
      <c r="H619" s="1">
        <f t="shared" si="122"/>
        <v>6440.9729619999998</v>
      </c>
      <c r="I619" s="1">
        <f t="shared" si="123"/>
        <v>14400.899320999999</v>
      </c>
      <c r="J619" s="1">
        <f t="shared" si="124"/>
        <v>1010.46137</v>
      </c>
      <c r="K619" s="1">
        <f t="shared" si="125"/>
        <v>167.20855465473861</v>
      </c>
      <c r="L619" s="1">
        <f t="shared" si="126"/>
        <v>7763.1032599999999</v>
      </c>
      <c r="M619" s="1">
        <f t="shared" si="127"/>
        <v>25776.837378999997</v>
      </c>
      <c r="N619" s="1">
        <f t="shared" si="128"/>
        <v>214.10942978409304</v>
      </c>
      <c r="O619" s="1">
        <f t="shared" si="129"/>
        <v>1.7732746428780641</v>
      </c>
      <c r="P619" s="1">
        <f t="shared" si="130"/>
        <v>2339.9458454999999</v>
      </c>
      <c r="Q619" s="1">
        <f t="shared" si="131"/>
        <v>270.78795368804475</v>
      </c>
      <c r="R619" s="1">
        <f t="shared" si="132"/>
        <v>48.088039500000008</v>
      </c>
      <c r="S619" s="1">
        <f t="shared" si="116"/>
        <v>2309.7918520000003</v>
      </c>
      <c r="T619" s="1">
        <f t="shared" si="133"/>
        <v>10391.811469999999</v>
      </c>
      <c r="U619" s="1">
        <f t="shared" si="134"/>
        <v>185.28071400000002</v>
      </c>
      <c r="V619" s="1">
        <f t="shared" si="135"/>
        <v>9616.804599000001</v>
      </c>
      <c r="W619" s="1">
        <v>3225.52</v>
      </c>
    </row>
    <row r="620" spans="1:23" x14ac:dyDescent="0.35">
      <c r="A620" s="1">
        <v>2020</v>
      </c>
      <c r="B620" s="1">
        <v>2</v>
      </c>
      <c r="C620" s="1">
        <f t="shared" si="117"/>
        <v>4192.57708</v>
      </c>
      <c r="D620" s="1">
        <f t="shared" si="118"/>
        <v>23282.441999999999</v>
      </c>
      <c r="E620" s="1">
        <f t="shared" si="119"/>
        <v>12135.48791</v>
      </c>
      <c r="F620" s="1">
        <f t="shared" si="120"/>
        <v>5.0447620562646076</v>
      </c>
      <c r="G620" s="1">
        <f t="shared" si="121"/>
        <v>412.02471890824825</v>
      </c>
      <c r="H620" s="1">
        <f t="shared" si="122"/>
        <v>5854.1647499999999</v>
      </c>
      <c r="I620" s="1">
        <f t="shared" si="123"/>
        <v>13109.110875</v>
      </c>
      <c r="J620" s="1">
        <f t="shared" si="124"/>
        <v>794.18587500000001</v>
      </c>
      <c r="K620" s="1">
        <f t="shared" si="125"/>
        <v>154.43447210963134</v>
      </c>
      <c r="L620" s="1">
        <f t="shared" si="126"/>
        <v>7053.1004250000005</v>
      </c>
      <c r="M620" s="1">
        <f t="shared" si="127"/>
        <v>24237.591525</v>
      </c>
      <c r="N620" s="1">
        <f t="shared" si="128"/>
        <v>195.6413435736097</v>
      </c>
      <c r="O620" s="1">
        <f t="shared" si="129"/>
        <v>1.6555657390434928</v>
      </c>
      <c r="P620" s="1">
        <f t="shared" si="130"/>
        <v>2105.8868376</v>
      </c>
      <c r="Q620" s="1">
        <f t="shared" si="131"/>
        <v>247.20872111942728</v>
      </c>
      <c r="R620" s="1">
        <f t="shared" si="132"/>
        <v>41.720498399999997</v>
      </c>
      <c r="S620" s="1">
        <f t="shared" si="116"/>
        <v>2160.148792</v>
      </c>
      <c r="T620" s="1">
        <f t="shared" si="133"/>
        <v>9617.3280000000013</v>
      </c>
      <c r="U620" s="1">
        <f t="shared" si="134"/>
        <v>173.89312799999999</v>
      </c>
      <c r="V620" s="1">
        <f t="shared" si="135"/>
        <v>8436.34202</v>
      </c>
      <c r="W620" s="1">
        <v>2954.22</v>
      </c>
    </row>
    <row r="621" spans="1:23" x14ac:dyDescent="0.35">
      <c r="A621" s="1">
        <v>2020</v>
      </c>
      <c r="B621" s="1">
        <v>3</v>
      </c>
      <c r="C621" s="1">
        <f t="shared" si="117"/>
        <v>3114.6168000000002</v>
      </c>
      <c r="D621" s="1">
        <f t="shared" si="118"/>
        <v>14027.142</v>
      </c>
      <c r="E621" s="1">
        <f t="shared" si="119"/>
        <v>9512.2912500000002</v>
      </c>
      <c r="F621" s="1">
        <f t="shared" si="120"/>
        <v>4.0826124111773172</v>
      </c>
      <c r="G621" s="1">
        <f t="shared" si="121"/>
        <v>388.41656310021472</v>
      </c>
      <c r="H621" s="1">
        <f t="shared" si="122"/>
        <v>4848.4807479999999</v>
      </c>
      <c r="I621" s="1">
        <f t="shared" si="123"/>
        <v>10958.237936</v>
      </c>
      <c r="J621" s="1">
        <f t="shared" si="124"/>
        <v>615.74906999999996</v>
      </c>
      <c r="K621" s="1">
        <f t="shared" si="125"/>
        <v>114.12992977845035</v>
      </c>
      <c r="L621" s="1">
        <f t="shared" si="126"/>
        <v>5683.9605849999998</v>
      </c>
      <c r="M621" s="1">
        <f t="shared" si="127"/>
        <v>18805.481725999998</v>
      </c>
      <c r="N621" s="1">
        <f t="shared" si="128"/>
        <v>175.92309123035432</v>
      </c>
      <c r="O621" s="1">
        <f t="shared" si="129"/>
        <v>1.4402363949766068</v>
      </c>
      <c r="P621" s="1">
        <f t="shared" si="130"/>
        <v>1456.4734395</v>
      </c>
      <c r="Q621" s="1">
        <f t="shared" si="131"/>
        <v>176.35975867269985</v>
      </c>
      <c r="R621" s="1">
        <f t="shared" si="132"/>
        <v>31.861886999999999</v>
      </c>
      <c r="S621" s="1">
        <f t="shared" si="116"/>
        <v>1744.8009360000001</v>
      </c>
      <c r="T621" s="1">
        <f t="shared" si="133"/>
        <v>7483.6176599999999</v>
      </c>
      <c r="U621" s="1">
        <f t="shared" si="134"/>
        <v>149.13245799999999</v>
      </c>
      <c r="V621" s="1">
        <f t="shared" si="135"/>
        <v>7043.4399279999998</v>
      </c>
      <c r="W621" s="1">
        <v>2584.59</v>
      </c>
    </row>
    <row r="622" spans="1:23" x14ac:dyDescent="0.35">
      <c r="A622" s="1">
        <v>2020</v>
      </c>
      <c r="B622" s="1">
        <v>4</v>
      </c>
      <c r="C622" s="1">
        <f t="shared" si="117"/>
        <v>3595.0823999999998</v>
      </c>
      <c r="D622" s="1">
        <f t="shared" si="118"/>
        <v>14668.1932</v>
      </c>
      <c r="E622" s="1">
        <f t="shared" si="119"/>
        <v>10596.312506</v>
      </c>
      <c r="F622" s="1">
        <f t="shared" si="120"/>
        <v>4.7726901847852172</v>
      </c>
      <c r="G622" s="1">
        <f t="shared" si="121"/>
        <v>405.11048158640227</v>
      </c>
      <c r="H622" s="1">
        <f t="shared" si="122"/>
        <v>5008.8231900000001</v>
      </c>
      <c r="I622" s="1">
        <f t="shared" si="123"/>
        <v>11898.926619999998</v>
      </c>
      <c r="J622" s="1">
        <f t="shared" si="124"/>
        <v>688.24787499999991</v>
      </c>
      <c r="K622" s="1">
        <f t="shared" si="125"/>
        <v>131.33050068596242</v>
      </c>
      <c r="L622" s="1">
        <f t="shared" si="126"/>
        <v>6138.0864999999994</v>
      </c>
      <c r="M622" s="1">
        <f t="shared" si="127"/>
        <v>19379.931795</v>
      </c>
      <c r="N622" s="1">
        <f t="shared" si="128"/>
        <v>188.42670523467388</v>
      </c>
      <c r="O622" s="1">
        <f t="shared" si="129"/>
        <v>1.6056523818160831</v>
      </c>
      <c r="P622" s="1">
        <f t="shared" si="130"/>
        <v>1506.9449452000001</v>
      </c>
      <c r="Q622" s="1">
        <f t="shared" si="131"/>
        <v>213.19775000000001</v>
      </c>
      <c r="R622" s="1">
        <f t="shared" si="132"/>
        <v>35.570515199999996</v>
      </c>
      <c r="S622" s="1">
        <f t="shared" si="116"/>
        <v>1859.2669550000001</v>
      </c>
      <c r="T622" s="1">
        <f t="shared" si="133"/>
        <v>7583.3796499999999</v>
      </c>
      <c r="U622" s="1">
        <f t="shared" si="134"/>
        <v>161.73679999999999</v>
      </c>
      <c r="V622" s="1">
        <f t="shared" si="135"/>
        <v>7430.803632000001</v>
      </c>
      <c r="W622" s="1">
        <v>2912.43</v>
      </c>
    </row>
    <row r="623" spans="1:23" x14ac:dyDescent="0.35">
      <c r="A623" s="1">
        <v>2020</v>
      </c>
      <c r="B623" s="1">
        <v>5</v>
      </c>
      <c r="C623" s="1">
        <f t="shared" si="117"/>
        <v>3836.7496199999996</v>
      </c>
      <c r="D623" s="1">
        <f t="shared" si="118"/>
        <v>16370.581899999999</v>
      </c>
      <c r="E623" s="1">
        <f t="shared" si="119"/>
        <v>11031.513863</v>
      </c>
      <c r="F623" s="1">
        <f t="shared" si="120"/>
        <v>4.568637274549098</v>
      </c>
      <c r="G623" s="1">
        <f t="shared" si="121"/>
        <v>399.77995178561417</v>
      </c>
      <c r="H623" s="1">
        <f t="shared" si="122"/>
        <v>5210.999311999999</v>
      </c>
      <c r="I623" s="1">
        <f t="shared" si="123"/>
        <v>12859.08613</v>
      </c>
      <c r="J623" s="1">
        <f t="shared" si="124"/>
        <v>724.23328400000003</v>
      </c>
      <c r="K623" s="1">
        <f t="shared" si="125"/>
        <v>126.74030956475723</v>
      </c>
      <c r="L623" s="1">
        <f t="shared" si="126"/>
        <v>6535.1127899999992</v>
      </c>
      <c r="M623" s="1">
        <f t="shared" si="127"/>
        <v>20195.652087999999</v>
      </c>
      <c r="N623" s="1">
        <f t="shared" si="128"/>
        <v>203.00538183167856</v>
      </c>
      <c r="O623" s="1">
        <f t="shared" si="129"/>
        <v>1.6480848403153903</v>
      </c>
      <c r="P623" s="1">
        <f t="shared" si="130"/>
        <v>1628.4126684000003</v>
      </c>
      <c r="Q623" s="1">
        <f t="shared" si="131"/>
        <v>209.45203703703706</v>
      </c>
      <c r="R623" s="1">
        <f t="shared" si="132"/>
        <v>38.943979199999994</v>
      </c>
      <c r="S623" s="1">
        <f t="shared" si="116"/>
        <v>1778.1131500000001</v>
      </c>
      <c r="T623" s="1">
        <f t="shared" si="133"/>
        <v>7875.6956999999993</v>
      </c>
      <c r="U623" s="1">
        <f t="shared" si="134"/>
        <v>172.59158399999998</v>
      </c>
      <c r="V623" s="1">
        <f t="shared" si="135"/>
        <v>7500.9550399999998</v>
      </c>
      <c r="W623" s="1">
        <v>3044.31</v>
      </c>
    </row>
    <row r="624" spans="1:23" x14ac:dyDescent="0.35">
      <c r="A624" s="1">
        <v>2020</v>
      </c>
      <c r="B624" s="1">
        <v>6</v>
      </c>
      <c r="C624" s="1">
        <f t="shared" si="117"/>
        <v>4070.7305799999999</v>
      </c>
      <c r="D624" s="1">
        <f t="shared" si="118"/>
        <v>17385.742399999999</v>
      </c>
      <c r="E624" s="1">
        <f t="shared" si="119"/>
        <v>11425.408008</v>
      </c>
      <c r="F624" s="1">
        <f t="shared" si="120"/>
        <v>4.8110584518167459</v>
      </c>
      <c r="G624" s="1">
        <f t="shared" si="121"/>
        <v>422.45261921274999</v>
      </c>
      <c r="H624" s="1">
        <f t="shared" si="122"/>
        <v>5543.610369</v>
      </c>
      <c r="I624" s="1">
        <f t="shared" si="123"/>
        <v>13826.405483</v>
      </c>
      <c r="J624" s="1">
        <f t="shared" si="124"/>
        <v>717.54858999999999</v>
      </c>
      <c r="K624" s="1">
        <f t="shared" si="125"/>
        <v>136.37940164151442</v>
      </c>
      <c r="L624" s="1">
        <f t="shared" si="126"/>
        <v>6709.2870899999998</v>
      </c>
      <c r="M624" s="1">
        <f t="shared" si="127"/>
        <v>21760.646511999999</v>
      </c>
      <c r="N624" s="1">
        <f t="shared" si="128"/>
        <v>206.52464788732394</v>
      </c>
      <c r="O624" s="1">
        <f t="shared" si="129"/>
        <v>1.7579964645453938</v>
      </c>
      <c r="P624" s="1">
        <f t="shared" si="130"/>
        <v>1639.1560477999999</v>
      </c>
      <c r="Q624" s="1">
        <f t="shared" si="131"/>
        <v>205.87272727272727</v>
      </c>
      <c r="R624" s="1">
        <f t="shared" si="132"/>
        <v>38.514527999999999</v>
      </c>
      <c r="S624" s="1">
        <f t="shared" si="116"/>
        <v>1858.001434</v>
      </c>
      <c r="T624" s="1">
        <f t="shared" si="133"/>
        <v>8121.5853399999996</v>
      </c>
      <c r="U624" s="1">
        <f t="shared" si="134"/>
        <v>178.58797400000003</v>
      </c>
      <c r="V624" s="1">
        <f t="shared" si="135"/>
        <v>7649.8606259999997</v>
      </c>
      <c r="W624" s="1">
        <v>3100.29</v>
      </c>
    </row>
    <row r="625" spans="1:23" x14ac:dyDescent="0.35">
      <c r="A625" s="1">
        <v>2020</v>
      </c>
      <c r="B625" s="1">
        <v>7</v>
      </c>
      <c r="C625" s="1">
        <f t="shared" si="117"/>
        <v>4233.6347599999999</v>
      </c>
      <c r="D625" s="1">
        <f t="shared" si="118"/>
        <v>19697.356799999998</v>
      </c>
      <c r="E625" s="1">
        <f t="shared" si="119"/>
        <v>12050.904759999999</v>
      </c>
      <c r="F625" s="1">
        <f t="shared" si="120"/>
        <v>5.3105773171344346</v>
      </c>
      <c r="G625" s="1">
        <f t="shared" si="121"/>
        <v>474.59423032805688</v>
      </c>
      <c r="H625" s="1">
        <f t="shared" si="122"/>
        <v>5632.3166059999994</v>
      </c>
      <c r="I625" s="1">
        <f t="shared" si="123"/>
        <v>14497.750064</v>
      </c>
      <c r="J625" s="1">
        <f t="shared" si="124"/>
        <v>727.17401400000006</v>
      </c>
      <c r="K625" s="1">
        <f t="shared" si="125"/>
        <v>147.81154893480701</v>
      </c>
      <c r="L625" s="1">
        <f t="shared" si="126"/>
        <v>7181.6572660000002</v>
      </c>
      <c r="M625" s="1">
        <f t="shared" si="127"/>
        <v>22478.838382000002</v>
      </c>
      <c r="N625" s="1">
        <f t="shared" si="128"/>
        <v>205.043445409898</v>
      </c>
      <c r="O625" s="1">
        <f t="shared" si="129"/>
        <v>1.884541593009325</v>
      </c>
      <c r="P625" s="1">
        <f t="shared" si="130"/>
        <v>1661.0730416000001</v>
      </c>
      <c r="Q625" s="1">
        <f t="shared" si="131"/>
        <v>234.6869918699187</v>
      </c>
      <c r="R625" s="1">
        <f t="shared" si="132"/>
        <v>39.073269400000001</v>
      </c>
      <c r="S625" s="1">
        <f t="shared" si="116"/>
        <v>1839.4321219999999</v>
      </c>
      <c r="T625" s="1">
        <f t="shared" si="133"/>
        <v>8097.4507599999997</v>
      </c>
      <c r="U625" s="1">
        <f t="shared" si="134"/>
        <v>194.12569499999998</v>
      </c>
      <c r="V625" s="1">
        <f t="shared" si="135"/>
        <v>7718.9882880000005</v>
      </c>
      <c r="W625" s="1">
        <v>3271.12</v>
      </c>
    </row>
    <row r="626" spans="1:23" x14ac:dyDescent="0.35">
      <c r="A626" s="1">
        <v>2020</v>
      </c>
      <c r="B626" s="1">
        <v>8</v>
      </c>
      <c r="C626" s="1">
        <f t="shared" si="117"/>
        <v>4469.6187500000005</v>
      </c>
      <c r="D626" s="1">
        <f t="shared" si="118"/>
        <v>18085.157999999999</v>
      </c>
      <c r="E626" s="1">
        <f t="shared" si="119"/>
        <v>12656.666815999999</v>
      </c>
      <c r="F626" s="1">
        <f t="shared" si="120"/>
        <v>4.8532613596835912</v>
      </c>
      <c r="G626" s="1">
        <f t="shared" si="121"/>
        <v>495.90793585886604</v>
      </c>
      <c r="H626" s="1">
        <f t="shared" si="122"/>
        <v>5905.001792</v>
      </c>
      <c r="I626" s="1">
        <f t="shared" si="123"/>
        <v>15451.605567999999</v>
      </c>
      <c r="J626" s="1">
        <f t="shared" si="124"/>
        <v>756.71852799999999</v>
      </c>
      <c r="K626" s="1">
        <f t="shared" si="125"/>
        <v>155.45226199251917</v>
      </c>
      <c r="L626" s="1">
        <f t="shared" si="126"/>
        <v>7680.1475839999994</v>
      </c>
      <c r="M626" s="1">
        <f t="shared" si="127"/>
        <v>23434.772384</v>
      </c>
      <c r="N626" s="1">
        <f t="shared" si="128"/>
        <v>218.52639531589381</v>
      </c>
      <c r="O626" s="1">
        <f t="shared" si="129"/>
        <v>1.9581544522450629</v>
      </c>
      <c r="P626" s="1">
        <f t="shared" si="130"/>
        <v>1682.5161391000001</v>
      </c>
      <c r="Q626" s="1">
        <f t="shared" si="131"/>
        <v>249.77781153168479</v>
      </c>
      <c r="R626" s="1">
        <f t="shared" si="132"/>
        <v>40.043699999999994</v>
      </c>
      <c r="S626" s="1">
        <f t="shared" si="116"/>
        <v>1861.3948500000001</v>
      </c>
      <c r="T626" s="1">
        <f t="shared" si="133"/>
        <v>8318.7952000000005</v>
      </c>
      <c r="U626" s="1">
        <f t="shared" si="134"/>
        <v>204.18774799999997</v>
      </c>
      <c r="V626" s="1">
        <f t="shared" si="135"/>
        <v>7972.6967329999998</v>
      </c>
      <c r="W626" s="1">
        <v>3500.31</v>
      </c>
    </row>
    <row r="627" spans="1:23" x14ac:dyDescent="0.35">
      <c r="A627" s="1">
        <v>2020</v>
      </c>
      <c r="B627" s="1">
        <v>9</v>
      </c>
      <c r="C627" s="1">
        <f t="shared" si="117"/>
        <v>4164.7659899999999</v>
      </c>
      <c r="D627" s="1">
        <f t="shared" si="118"/>
        <v>16858.2546</v>
      </c>
      <c r="E627" s="1">
        <f t="shared" si="119"/>
        <v>12103.932104</v>
      </c>
      <c r="F627" s="1">
        <f t="shared" si="120"/>
        <v>4.6348611695146351</v>
      </c>
      <c r="G627" s="1">
        <f t="shared" si="121"/>
        <v>473.96753858842942</v>
      </c>
      <c r="H627" s="1">
        <f t="shared" si="122"/>
        <v>5628.6709919999994</v>
      </c>
      <c r="I627" s="1">
        <f t="shared" si="123"/>
        <v>14953.023413999999</v>
      </c>
      <c r="J627" s="1">
        <f t="shared" si="124"/>
        <v>732.08204999999998</v>
      </c>
      <c r="K627" s="1">
        <f t="shared" si="125"/>
        <v>152.90307232191407</v>
      </c>
      <c r="L627" s="1">
        <f t="shared" si="126"/>
        <v>7477.1386199999997</v>
      </c>
      <c r="M627" s="1">
        <f t="shared" si="127"/>
        <v>22282.093386</v>
      </c>
      <c r="N627" s="1">
        <f t="shared" si="128"/>
        <v>219.86837363679464</v>
      </c>
      <c r="O627" s="1">
        <f t="shared" si="129"/>
        <v>1.9987893358519724</v>
      </c>
      <c r="P627" s="1">
        <f t="shared" si="130"/>
        <v>1693.8819618000002</v>
      </c>
      <c r="Q627" s="1">
        <f t="shared" si="131"/>
        <v>245.29310761789603</v>
      </c>
      <c r="R627" s="1">
        <f t="shared" si="132"/>
        <v>37.368716599999999</v>
      </c>
      <c r="S627" s="1">
        <f t="shared" si="116"/>
        <v>1805.8125019999998</v>
      </c>
      <c r="T627" s="1">
        <f t="shared" si="133"/>
        <v>7870.51188</v>
      </c>
      <c r="U627" s="1">
        <f t="shared" si="134"/>
        <v>204.16104000000001</v>
      </c>
      <c r="V627" s="1">
        <f t="shared" si="135"/>
        <v>7576.6547600000013</v>
      </c>
      <c r="W627" s="1">
        <v>3363</v>
      </c>
    </row>
    <row r="628" spans="1:23" x14ac:dyDescent="0.35">
      <c r="A628" s="1">
        <v>2020</v>
      </c>
      <c r="B628" s="1">
        <v>10</v>
      </c>
      <c r="C628" s="1">
        <f t="shared" si="117"/>
        <v>4164.7317600000006</v>
      </c>
      <c r="D628" s="1">
        <f t="shared" si="118"/>
        <v>16347.647999999999</v>
      </c>
      <c r="E628" s="1">
        <f t="shared" si="119"/>
        <v>11696.386447999999</v>
      </c>
      <c r="F628" s="1">
        <f t="shared" si="120"/>
        <v>4.5791604682750151</v>
      </c>
      <c r="G628" s="1">
        <f t="shared" si="121"/>
        <v>481.85567626533577</v>
      </c>
      <c r="H628" s="1">
        <f t="shared" si="122"/>
        <v>5350.9113280000001</v>
      </c>
      <c r="I628" s="1">
        <f t="shared" si="123"/>
        <v>13459.832256</v>
      </c>
      <c r="J628" s="1">
        <f t="shared" si="124"/>
        <v>663.29665</v>
      </c>
      <c r="K628" s="1">
        <f t="shared" si="125"/>
        <v>156.16063524425249</v>
      </c>
      <c r="L628" s="1">
        <f t="shared" si="126"/>
        <v>7486.4004250000007</v>
      </c>
      <c r="M628" s="1">
        <f t="shared" si="127"/>
        <v>20898.340217000001</v>
      </c>
      <c r="N628" s="1">
        <f t="shared" si="128"/>
        <v>219.58266437308868</v>
      </c>
      <c r="O628" s="1">
        <f t="shared" si="129"/>
        <v>1.9948701704370475</v>
      </c>
      <c r="P628" s="1">
        <f t="shared" si="130"/>
        <v>1745.826992</v>
      </c>
      <c r="Q628" s="1">
        <f t="shared" si="131"/>
        <v>249.3</v>
      </c>
      <c r="R628" s="1">
        <f t="shared" si="132"/>
        <v>33.901434000000002</v>
      </c>
      <c r="S628" s="1">
        <f t="shared" si="116"/>
        <v>1773.766112</v>
      </c>
      <c r="T628" s="1">
        <f t="shared" si="133"/>
        <v>7514.87734</v>
      </c>
      <c r="U628" s="1">
        <f t="shared" si="134"/>
        <v>192.71696399999999</v>
      </c>
      <c r="V628" s="1">
        <f t="shared" si="135"/>
        <v>7217.5451070000008</v>
      </c>
      <c r="W628" s="1">
        <v>3269.96</v>
      </c>
    </row>
    <row r="629" spans="1:23" x14ac:dyDescent="0.35">
      <c r="A629" s="1">
        <v>2020</v>
      </c>
      <c r="B629" s="1">
        <v>11</v>
      </c>
      <c r="C629" s="1">
        <f t="shared" si="117"/>
        <v>4787.3241000000007</v>
      </c>
      <c r="D629" s="1">
        <f t="shared" si="118"/>
        <v>20417.4375</v>
      </c>
      <c r="E629" s="1">
        <f t="shared" si="119"/>
        <v>13219.302250000001</v>
      </c>
      <c r="F629" s="1">
        <f t="shared" si="120"/>
        <v>5.3015249112659388</v>
      </c>
      <c r="G629" s="1">
        <f t="shared" si="121"/>
        <v>515.77858880778592</v>
      </c>
      <c r="H629" s="1">
        <f t="shared" si="122"/>
        <v>6582.5264400000005</v>
      </c>
      <c r="I629" s="1">
        <f t="shared" si="123"/>
        <v>15853.695648000001</v>
      </c>
      <c r="J629" s="1">
        <f t="shared" si="124"/>
        <v>878.99817600000006</v>
      </c>
      <c r="K629" s="1">
        <f t="shared" si="125"/>
        <v>175.27976753615354</v>
      </c>
      <c r="L629" s="1">
        <f t="shared" si="126"/>
        <v>8569.9698000000008</v>
      </c>
      <c r="M629" s="1">
        <f t="shared" si="127"/>
        <v>26314.336944000002</v>
      </c>
      <c r="N629" s="1">
        <f t="shared" si="128"/>
        <v>253.51126882132922</v>
      </c>
      <c r="O629" s="1">
        <f t="shared" si="129"/>
        <v>2.3359715861969499</v>
      </c>
      <c r="P629" s="1">
        <f t="shared" si="130"/>
        <v>2068.0540650000003</v>
      </c>
      <c r="Q629" s="1">
        <f t="shared" si="131"/>
        <v>258.61977329974809</v>
      </c>
      <c r="R629" s="1">
        <f t="shared" si="132"/>
        <v>40.553919</v>
      </c>
      <c r="S629" s="1">
        <f t="shared" si="116"/>
        <v>2090.9939399999998</v>
      </c>
      <c r="T629" s="1">
        <f t="shared" si="133"/>
        <v>9634.1263199999994</v>
      </c>
      <c r="U629" s="1">
        <f t="shared" si="134"/>
        <v>223.58516399999999</v>
      </c>
      <c r="V629" s="1">
        <f t="shared" si="135"/>
        <v>8347.1916989999991</v>
      </c>
      <c r="W629" s="1">
        <v>3621.63</v>
      </c>
    </row>
    <row r="630" spans="1:23" x14ac:dyDescent="0.35">
      <c r="A630" s="1">
        <v>2020</v>
      </c>
      <c r="B630" s="1">
        <v>12</v>
      </c>
      <c r="C630" s="1">
        <f t="shared" si="117"/>
        <v>5068.11474</v>
      </c>
      <c r="D630" s="1">
        <f t="shared" si="118"/>
        <v>22910.772499999999</v>
      </c>
      <c r="E630" s="1">
        <f t="shared" si="119"/>
        <v>13686.930936000001</v>
      </c>
      <c r="F630" s="1">
        <f t="shared" si="120"/>
        <v>5.885480803099683</v>
      </c>
      <c r="G630" s="1">
        <f t="shared" si="121"/>
        <v>532.27126436781612</v>
      </c>
      <c r="H630" s="1">
        <f t="shared" si="122"/>
        <v>6779.9370330000002</v>
      </c>
      <c r="I630" s="1">
        <f t="shared" si="123"/>
        <v>16754.746014</v>
      </c>
      <c r="J630" s="1">
        <f t="shared" si="124"/>
        <v>988.01948700000003</v>
      </c>
      <c r="K630" s="1">
        <f t="shared" si="125"/>
        <v>191.43641491867024</v>
      </c>
      <c r="L630" s="1">
        <f t="shared" si="126"/>
        <v>9008.7118289999999</v>
      </c>
      <c r="M630" s="1">
        <f t="shared" si="127"/>
        <v>27153.040770000003</v>
      </c>
      <c r="N630" s="1">
        <f t="shared" si="128"/>
        <v>265.82884540875631</v>
      </c>
      <c r="O630" s="1">
        <f t="shared" si="129"/>
        <v>2.6496537479137272</v>
      </c>
      <c r="P630" s="1">
        <f t="shared" si="130"/>
        <v>2213.9200511999998</v>
      </c>
      <c r="Q630" s="1">
        <f t="shared" si="131"/>
        <v>273.89909233176837</v>
      </c>
      <c r="R630" s="1">
        <f t="shared" si="132"/>
        <v>44.303099400000001</v>
      </c>
      <c r="S630" s="1">
        <f t="shared" si="116"/>
        <v>2151.9110270000001</v>
      </c>
      <c r="T630" s="1">
        <f t="shared" si="133"/>
        <v>9860.409810000001</v>
      </c>
      <c r="U630" s="1">
        <f t="shared" si="134"/>
        <v>227.40596200000002</v>
      </c>
      <c r="V630" s="1">
        <f t="shared" si="135"/>
        <v>8833.4689959999996</v>
      </c>
      <c r="W630" s="1">
        <v>3756.07</v>
      </c>
    </row>
    <row r="631" spans="1:23" x14ac:dyDescent="0.35">
      <c r="A631" s="1">
        <v>2021</v>
      </c>
      <c r="B631" s="1">
        <v>1</v>
      </c>
      <c r="C631" s="1">
        <f t="shared" si="117"/>
        <v>5049.3750799999998</v>
      </c>
      <c r="D631" s="1">
        <f t="shared" si="118"/>
        <v>21057.444</v>
      </c>
      <c r="E631" s="1">
        <f t="shared" si="119"/>
        <v>13564.484447999999</v>
      </c>
      <c r="F631" s="1">
        <f t="shared" si="120"/>
        <v>5.8381546168611047</v>
      </c>
      <c r="G631" s="1">
        <f t="shared" si="121"/>
        <v>542.11206225680939</v>
      </c>
      <c r="H631" s="1">
        <f t="shared" si="122"/>
        <v>6552.481256</v>
      </c>
      <c r="I631" s="1">
        <f t="shared" si="123"/>
        <v>16302.131032000001</v>
      </c>
      <c r="J631" s="1">
        <f t="shared" si="124"/>
        <v>909.54465600000003</v>
      </c>
      <c r="K631" s="1">
        <f t="shared" si="125"/>
        <v>187.09057727403712</v>
      </c>
      <c r="L631" s="1">
        <f t="shared" si="126"/>
        <v>8552.6032800000012</v>
      </c>
      <c r="M631" s="1">
        <f t="shared" si="127"/>
        <v>26180.422407999999</v>
      </c>
      <c r="N631" s="1">
        <f t="shared" si="128"/>
        <v>264.26623996943061</v>
      </c>
      <c r="O631" s="1">
        <f t="shared" si="129"/>
        <v>2.6629415554203497</v>
      </c>
      <c r="P631" s="1">
        <f t="shared" si="130"/>
        <v>2086.5273342</v>
      </c>
      <c r="Q631" s="1">
        <f t="shared" si="131"/>
        <v>290.63621553884713</v>
      </c>
      <c r="R631" s="1">
        <f t="shared" si="132"/>
        <v>43.191914400000002</v>
      </c>
      <c r="S631" s="1">
        <f t="shared" si="116"/>
        <v>2183.5657959999999</v>
      </c>
      <c r="T631" s="1">
        <f t="shared" si="133"/>
        <v>9414.5020000000004</v>
      </c>
      <c r="U631" s="1">
        <f t="shared" si="134"/>
        <v>233.07528399999998</v>
      </c>
      <c r="V631" s="1">
        <f t="shared" si="135"/>
        <v>8779.5016919999998</v>
      </c>
      <c r="W631" s="1">
        <v>3714.24</v>
      </c>
    </row>
    <row r="632" spans="1:23" x14ac:dyDescent="0.35">
      <c r="A632" s="1">
        <v>2021</v>
      </c>
      <c r="B632" s="1">
        <v>2</v>
      </c>
      <c r="C632" s="1">
        <f t="shared" si="117"/>
        <v>5141.77765</v>
      </c>
      <c r="D632" s="1">
        <f t="shared" si="118"/>
        <v>19652.251</v>
      </c>
      <c r="E632" s="1">
        <f t="shared" si="119"/>
        <v>14171.886021999999</v>
      </c>
      <c r="F632" s="1">
        <f t="shared" si="120"/>
        <v>6.3210874763306659</v>
      </c>
      <c r="G632" s="1">
        <f t="shared" si="121"/>
        <v>542.11030434110921</v>
      </c>
      <c r="H632" s="1">
        <f t="shared" si="122"/>
        <v>6886.0678280000002</v>
      </c>
      <c r="I632" s="1">
        <f t="shared" si="123"/>
        <v>16645.566546000002</v>
      </c>
      <c r="J632" s="1">
        <f t="shared" si="124"/>
        <v>956.71961199999998</v>
      </c>
      <c r="K632" s="1">
        <f t="shared" si="125"/>
        <v>196.55235389610388</v>
      </c>
      <c r="L632" s="1">
        <f t="shared" si="126"/>
        <v>8864.1029519999993</v>
      </c>
      <c r="M632" s="1">
        <f t="shared" si="127"/>
        <v>27587.375492000003</v>
      </c>
      <c r="N632" s="1">
        <f t="shared" si="128"/>
        <v>271.77716269468942</v>
      </c>
      <c r="O632" s="1">
        <f t="shared" si="129"/>
        <v>2.6808228563293555</v>
      </c>
      <c r="P632" s="1">
        <f t="shared" si="130"/>
        <v>2137.3381763000002</v>
      </c>
      <c r="Q632" s="1">
        <f t="shared" si="131"/>
        <v>289.64332175560463</v>
      </c>
      <c r="R632" s="1">
        <f t="shared" si="132"/>
        <v>44.878442399999997</v>
      </c>
      <c r="S632" s="1">
        <f t="shared" si="116"/>
        <v>2214.139232</v>
      </c>
      <c r="T632" s="1">
        <f t="shared" si="133"/>
        <v>9930.8649999999998</v>
      </c>
      <c r="U632" s="1">
        <f t="shared" si="134"/>
        <v>238.17314999999999</v>
      </c>
      <c r="V632" s="1">
        <f t="shared" si="135"/>
        <v>9032.7146759999996</v>
      </c>
      <c r="W632" s="1">
        <v>3811.15</v>
      </c>
    </row>
    <row r="633" spans="1:23" x14ac:dyDescent="0.35">
      <c r="A633" s="1">
        <v>2021</v>
      </c>
      <c r="B633" s="1">
        <v>3</v>
      </c>
      <c r="C633" s="1">
        <f t="shared" si="117"/>
        <v>5158.2157200000001</v>
      </c>
      <c r="D633" s="1">
        <f t="shared" si="118"/>
        <v>20702.535</v>
      </c>
      <c r="E633" s="1">
        <f t="shared" si="119"/>
        <v>14887.603386999999</v>
      </c>
      <c r="F633" s="1">
        <f t="shared" si="120"/>
        <v>6.8010136073312975</v>
      </c>
      <c r="G633" s="1">
        <f t="shared" si="121"/>
        <v>525.33807503281537</v>
      </c>
      <c r="H633" s="1">
        <f t="shared" si="122"/>
        <v>7115.647344</v>
      </c>
      <c r="I633" s="1">
        <f t="shared" si="123"/>
        <v>17601.781152</v>
      </c>
      <c r="J633" s="1">
        <f t="shared" si="124"/>
        <v>1014.5306399999999</v>
      </c>
      <c r="K633" s="1">
        <f t="shared" si="125"/>
        <v>200.86549899503672</v>
      </c>
      <c r="L633" s="1">
        <f t="shared" si="126"/>
        <v>9480.8917440000005</v>
      </c>
      <c r="M633" s="1">
        <f t="shared" si="127"/>
        <v>28907.831168000004</v>
      </c>
      <c r="N633" s="1">
        <f t="shared" si="128"/>
        <v>263.58446251129175</v>
      </c>
      <c r="O633" s="1">
        <f t="shared" si="129"/>
        <v>2.7160233150279014</v>
      </c>
      <c r="P633" s="1">
        <f t="shared" si="130"/>
        <v>2309.3971888000001</v>
      </c>
      <c r="Q633" s="1">
        <f t="shared" si="131"/>
        <v>292.72485556722688</v>
      </c>
      <c r="R633" s="1">
        <f t="shared" si="132"/>
        <v>46.786121199999997</v>
      </c>
      <c r="S633" s="1">
        <f t="shared" si="116"/>
        <v>2353.1137559999997</v>
      </c>
      <c r="T633" s="1">
        <f t="shared" si="133"/>
        <v>10062.624</v>
      </c>
      <c r="U633" s="1">
        <f t="shared" si="134"/>
        <v>251.08247000000003</v>
      </c>
      <c r="V633" s="1">
        <f t="shared" si="135"/>
        <v>9250.7107770000002</v>
      </c>
      <c r="W633" s="1">
        <v>3972.89</v>
      </c>
    </row>
    <row r="634" spans="1:23" x14ac:dyDescent="0.35">
      <c r="A634" s="1">
        <v>2021</v>
      </c>
      <c r="B634" s="1">
        <v>4</v>
      </c>
      <c r="C634" s="1">
        <f t="shared" si="117"/>
        <v>5421.1072800000002</v>
      </c>
      <c r="D634" s="1">
        <f t="shared" si="118"/>
        <v>21864.606599999999</v>
      </c>
      <c r="E634" s="1">
        <f t="shared" si="119"/>
        <v>15544.626455000001</v>
      </c>
      <c r="F634" s="1">
        <f t="shared" si="120"/>
        <v>6.2971138955370973</v>
      </c>
      <c r="G634" s="1">
        <f t="shared" si="121"/>
        <v>532.4980689015913</v>
      </c>
      <c r="H634" s="1">
        <f t="shared" si="122"/>
        <v>7534.661063999999</v>
      </c>
      <c r="I634" s="1">
        <f t="shared" si="123"/>
        <v>18190.336638000001</v>
      </c>
      <c r="J634" s="1">
        <f t="shared" si="124"/>
        <v>1094.082666</v>
      </c>
      <c r="K634" s="1">
        <f t="shared" si="125"/>
        <v>197.58406482106687</v>
      </c>
      <c r="L634" s="1">
        <f t="shared" si="126"/>
        <v>9726.1313460000001</v>
      </c>
      <c r="M634" s="1">
        <f t="shared" si="127"/>
        <v>29012.846087999998</v>
      </c>
      <c r="N634" s="1">
        <f t="shared" si="128"/>
        <v>263.68289557975658</v>
      </c>
      <c r="O634" s="1">
        <f t="shared" si="129"/>
        <v>2.817734254717319</v>
      </c>
      <c r="P634" s="1">
        <f t="shared" si="130"/>
        <v>2370.2398764</v>
      </c>
      <c r="Q634" s="1">
        <f t="shared" si="131"/>
        <v>289.33422669630022</v>
      </c>
      <c r="R634" s="1">
        <f t="shared" si="132"/>
        <v>47.099759999999996</v>
      </c>
      <c r="S634" s="1">
        <f t="shared" si="116"/>
        <v>2418.5299049999999</v>
      </c>
      <c r="T634" s="1">
        <f t="shared" si="133"/>
        <v>10593.867</v>
      </c>
      <c r="U634" s="1">
        <f t="shared" si="134"/>
        <v>261.830062</v>
      </c>
      <c r="V634" s="1">
        <f t="shared" si="135"/>
        <v>9628.095534</v>
      </c>
      <c r="W634" s="1">
        <v>4181.17</v>
      </c>
    </row>
    <row r="635" spans="1:23" x14ac:dyDescent="0.35">
      <c r="A635" s="1">
        <v>2021</v>
      </c>
      <c r="B635" s="1">
        <v>5</v>
      </c>
      <c r="C635" s="1">
        <f t="shared" si="117"/>
        <v>5538.7814399999997</v>
      </c>
      <c r="D635" s="1">
        <f t="shared" si="118"/>
        <v>24182.9856</v>
      </c>
      <c r="E635" s="1">
        <f t="shared" si="119"/>
        <v>16353.044512</v>
      </c>
      <c r="F635" s="1">
        <f t="shared" si="120"/>
        <v>6.0302451448583261</v>
      </c>
      <c r="G635" s="1">
        <f t="shared" si="121"/>
        <v>567.68622032407984</v>
      </c>
      <c r="H635" s="1">
        <f t="shared" si="122"/>
        <v>7881.6653249999999</v>
      </c>
      <c r="I635" s="1">
        <f t="shared" si="123"/>
        <v>18852.331424999997</v>
      </c>
      <c r="J635" s="1">
        <f t="shared" si="124"/>
        <v>1093.954125</v>
      </c>
      <c r="K635" s="1">
        <f t="shared" si="125"/>
        <v>214.90256650715065</v>
      </c>
      <c r="L635" s="1">
        <f t="shared" si="126"/>
        <v>10063.338825000001</v>
      </c>
      <c r="M635" s="1">
        <f t="shared" si="127"/>
        <v>30770.997374999995</v>
      </c>
      <c r="N635" s="1">
        <f t="shared" si="128"/>
        <v>263.46613109366444</v>
      </c>
      <c r="O635" s="1">
        <f t="shared" si="129"/>
        <v>2.8953351768511997</v>
      </c>
      <c r="P635" s="1">
        <f t="shared" si="130"/>
        <v>2549.3860949999998</v>
      </c>
      <c r="Q635" s="1">
        <f t="shared" si="131"/>
        <v>314.03317597692097</v>
      </c>
      <c r="R635" s="1">
        <f t="shared" si="132"/>
        <v>50.576951700000002</v>
      </c>
      <c r="S635" s="1">
        <f t="shared" si="116"/>
        <v>2394.0942480000003</v>
      </c>
      <c r="T635" s="1">
        <f t="shared" si="133"/>
        <v>11184.530249999998</v>
      </c>
      <c r="U635" s="1">
        <f t="shared" si="134"/>
        <v>270.14533499999999</v>
      </c>
      <c r="V635" s="1">
        <f t="shared" si="135"/>
        <v>9978.4265489999998</v>
      </c>
      <c r="W635" s="1">
        <v>4204.1099999999997</v>
      </c>
    </row>
    <row r="636" spans="1:23" x14ac:dyDescent="0.35">
      <c r="A636" s="1">
        <v>2021</v>
      </c>
      <c r="B636" s="1">
        <v>6</v>
      </c>
      <c r="C636" s="1">
        <f t="shared" si="117"/>
        <v>5483.2874000000002</v>
      </c>
      <c r="D636" s="1">
        <f t="shared" si="118"/>
        <v>25512.562399999999</v>
      </c>
      <c r="E636" s="1">
        <f t="shared" si="119"/>
        <v>16265.556828000001</v>
      </c>
      <c r="F636" s="1">
        <f t="shared" si="120"/>
        <v>5.9195435287686209</v>
      </c>
      <c r="G636" s="1">
        <f t="shared" si="121"/>
        <v>556.20605272124646</v>
      </c>
      <c r="H636" s="1">
        <f t="shared" si="122"/>
        <v>7715.0324650000002</v>
      </c>
      <c r="I636" s="1">
        <f t="shared" si="123"/>
        <v>18412.047920000001</v>
      </c>
      <c r="J636" s="1">
        <f t="shared" si="124"/>
        <v>1049.0370949999999</v>
      </c>
      <c r="K636" s="1">
        <f t="shared" si="125"/>
        <v>211.42415277030662</v>
      </c>
      <c r="L636" s="1">
        <f t="shared" si="126"/>
        <v>9690.8104750000002</v>
      </c>
      <c r="M636" s="1">
        <f t="shared" si="127"/>
        <v>29758.468420000001</v>
      </c>
      <c r="N636" s="1">
        <f t="shared" si="128"/>
        <v>259.14968496849684</v>
      </c>
      <c r="O636" s="1">
        <f t="shared" si="129"/>
        <v>2.9161771990658831</v>
      </c>
      <c r="P636" s="1">
        <f t="shared" si="130"/>
        <v>2519.5164749999999</v>
      </c>
      <c r="Q636" s="1">
        <f t="shared" si="131"/>
        <v>300.61588268901164</v>
      </c>
      <c r="R636" s="1">
        <f t="shared" si="132"/>
        <v>52.402833999999999</v>
      </c>
      <c r="S636" s="1">
        <f t="shared" si="116"/>
        <v>2326.5578719999999</v>
      </c>
      <c r="T636" s="1">
        <f t="shared" si="133"/>
        <v>10457.5326</v>
      </c>
      <c r="U636" s="1">
        <f t="shared" si="134"/>
        <v>264.55989700000003</v>
      </c>
      <c r="V636" s="1">
        <f t="shared" si="135"/>
        <v>9730.709769000001</v>
      </c>
      <c r="W636" s="1">
        <v>4297.5</v>
      </c>
    </row>
    <row r="637" spans="1:23" x14ac:dyDescent="0.35">
      <c r="A637" s="1">
        <v>2021</v>
      </c>
      <c r="B637" s="1">
        <v>7</v>
      </c>
      <c r="C637" s="1">
        <f t="shared" si="117"/>
        <v>5429.1254400000007</v>
      </c>
      <c r="D637" s="1">
        <f t="shared" si="118"/>
        <v>23361.431799999998</v>
      </c>
      <c r="E637" s="1">
        <f t="shared" si="119"/>
        <v>16264.729259999998</v>
      </c>
      <c r="F637" s="1">
        <f t="shared" si="120"/>
        <v>5.6229039936524723</v>
      </c>
      <c r="G637" s="1">
        <f t="shared" si="121"/>
        <v>525.83386215542737</v>
      </c>
      <c r="H637" s="1">
        <f t="shared" si="122"/>
        <v>7849.3461200000011</v>
      </c>
      <c r="I637" s="1">
        <f t="shared" si="123"/>
        <v>18451.190930000001</v>
      </c>
      <c r="J637" s="1">
        <f t="shared" si="124"/>
        <v>1054.3646200000001</v>
      </c>
      <c r="K637" s="1">
        <f t="shared" si="125"/>
        <v>212.04850881795065</v>
      </c>
      <c r="L637" s="1">
        <f t="shared" si="126"/>
        <v>9881.3595499999992</v>
      </c>
      <c r="M637" s="1">
        <f t="shared" si="127"/>
        <v>30105.904740000002</v>
      </c>
      <c r="N637" s="1">
        <f t="shared" si="128"/>
        <v>248.7109389243391</v>
      </c>
      <c r="O637" s="1">
        <f t="shared" si="129"/>
        <v>2.781216074204671</v>
      </c>
      <c r="P637" s="1">
        <f t="shared" si="130"/>
        <v>2557.1504464</v>
      </c>
      <c r="Q637" s="1">
        <f t="shared" si="131"/>
        <v>290.91369397217926</v>
      </c>
      <c r="R637" s="1">
        <f t="shared" si="132"/>
        <v>51.519782800000002</v>
      </c>
      <c r="S637" s="1">
        <f t="shared" si="116"/>
        <v>2337.5184140000001</v>
      </c>
      <c r="T637" s="1">
        <f t="shared" si="133"/>
        <v>10298.055900000001</v>
      </c>
      <c r="U637" s="1">
        <f t="shared" si="134"/>
        <v>275.85519599999998</v>
      </c>
      <c r="V637" s="1">
        <f t="shared" si="135"/>
        <v>9775.60023</v>
      </c>
      <c r="W637" s="1">
        <v>4395.26</v>
      </c>
    </row>
    <row r="638" spans="1:23" x14ac:dyDescent="0.35">
      <c r="A638" s="1">
        <v>2021</v>
      </c>
      <c r="B638" s="1">
        <v>8</v>
      </c>
      <c r="C638" s="1">
        <f t="shared" si="117"/>
        <v>5511.7793499999998</v>
      </c>
      <c r="D638" s="1">
        <f t="shared" si="118"/>
        <v>23055.392100000001</v>
      </c>
      <c r="E638" s="1">
        <f t="shared" si="119"/>
        <v>16311.979949999999</v>
      </c>
      <c r="F638" s="1">
        <f t="shared" si="120"/>
        <v>5.8133517984028575</v>
      </c>
      <c r="G638" s="1">
        <f t="shared" si="121"/>
        <v>548.56355643613392</v>
      </c>
      <c r="H638" s="1">
        <f t="shared" si="122"/>
        <v>7887.2885260000012</v>
      </c>
      <c r="I638" s="1">
        <f t="shared" si="123"/>
        <v>18696.490763000002</v>
      </c>
      <c r="J638" s="1">
        <f t="shared" si="124"/>
        <v>1089.963205</v>
      </c>
      <c r="K638" s="1">
        <f t="shared" si="125"/>
        <v>234.85818470944659</v>
      </c>
      <c r="L638" s="1">
        <f t="shared" si="126"/>
        <v>10374.728251</v>
      </c>
      <c r="M638" s="1">
        <f t="shared" si="127"/>
        <v>30709.168703000003</v>
      </c>
      <c r="N638" s="1">
        <f t="shared" si="128"/>
        <v>255.31303399381932</v>
      </c>
      <c r="O638" s="1">
        <f t="shared" si="129"/>
        <v>2.7610142138375635</v>
      </c>
      <c r="P638" s="1">
        <f t="shared" si="130"/>
        <v>2654.5760519999999</v>
      </c>
      <c r="Q638" s="1">
        <f t="shared" si="131"/>
        <v>285.23151879699248</v>
      </c>
      <c r="R638" s="1">
        <f t="shared" si="132"/>
        <v>53.180287200000002</v>
      </c>
      <c r="S638" s="1">
        <f t="shared" si="116"/>
        <v>2271.12417</v>
      </c>
      <c r="T638" s="1">
        <f t="shared" si="133"/>
        <v>10445.180620000001</v>
      </c>
      <c r="U638" s="1">
        <f t="shared" si="134"/>
        <v>272.50987500000002</v>
      </c>
      <c r="V638" s="1">
        <f t="shared" si="135"/>
        <v>9792.435379999999</v>
      </c>
      <c r="W638" s="1">
        <v>4522.68</v>
      </c>
    </row>
    <row r="639" spans="1:23" x14ac:dyDescent="0.35">
      <c r="A639" s="1">
        <v>2021</v>
      </c>
      <c r="B639" s="1">
        <v>9</v>
      </c>
      <c r="C639" s="1">
        <f t="shared" si="117"/>
        <v>5298.2477200000003</v>
      </c>
      <c r="D639" s="1">
        <f t="shared" si="118"/>
        <v>20386.8423</v>
      </c>
      <c r="E639" s="1">
        <f t="shared" si="119"/>
        <v>15825.392125</v>
      </c>
      <c r="F639" s="1">
        <f t="shared" si="120"/>
        <v>5.3823917683491054</v>
      </c>
      <c r="G639" s="1">
        <f t="shared" si="121"/>
        <v>553.61664494507545</v>
      </c>
      <c r="H639" s="1">
        <f t="shared" si="122"/>
        <v>7550.8235809999996</v>
      </c>
      <c r="I639" s="1">
        <f t="shared" si="123"/>
        <v>17673.405089</v>
      </c>
      <c r="J639" s="1">
        <f t="shared" si="124"/>
        <v>1002.1502539999999</v>
      </c>
      <c r="K639" s="1">
        <f t="shared" si="125"/>
        <v>237.55663124966293</v>
      </c>
      <c r="L639" s="1">
        <f t="shared" si="126"/>
        <v>9730.5067529999978</v>
      </c>
      <c r="M639" s="1">
        <f t="shared" si="127"/>
        <v>29744.420361</v>
      </c>
      <c r="N639" s="1">
        <f t="shared" si="128"/>
        <v>264.69542554147569</v>
      </c>
      <c r="O639" s="1">
        <f t="shared" si="129"/>
        <v>2.5914053857781005</v>
      </c>
      <c r="P639" s="1">
        <f t="shared" si="130"/>
        <v>2488.0883309999999</v>
      </c>
      <c r="Q639" s="1">
        <f t="shared" si="131"/>
        <v>263.34076246334308</v>
      </c>
      <c r="R639" s="1">
        <f t="shared" si="132"/>
        <v>56.300294400000006</v>
      </c>
      <c r="S639" s="1">
        <f t="shared" si="116"/>
        <v>2273.35455</v>
      </c>
      <c r="T639" s="1">
        <f t="shared" si="133"/>
        <v>10186.995029999998</v>
      </c>
      <c r="U639" s="1">
        <f t="shared" si="134"/>
        <v>257.77243799999997</v>
      </c>
      <c r="V639" s="1">
        <f t="shared" si="135"/>
        <v>9546.8250239999998</v>
      </c>
      <c r="W639" s="1">
        <v>4307.54</v>
      </c>
    </row>
    <row r="640" spans="1:23" x14ac:dyDescent="0.35">
      <c r="A640" s="1">
        <v>2021</v>
      </c>
      <c r="B640" s="1">
        <v>10</v>
      </c>
      <c r="C640" s="1">
        <f t="shared" si="117"/>
        <v>5508.1547700000001</v>
      </c>
      <c r="D640" s="1">
        <f t="shared" si="118"/>
        <v>18350.727300000002</v>
      </c>
      <c r="E640" s="1">
        <f t="shared" si="119"/>
        <v>16976.915489999999</v>
      </c>
      <c r="F640" s="1">
        <f t="shared" si="120"/>
        <v>5.0322183964584353</v>
      </c>
      <c r="G640" s="1">
        <f t="shared" si="121"/>
        <v>553.8391881342701</v>
      </c>
      <c r="H640" s="1">
        <f t="shared" si="122"/>
        <v>7896.5560739999992</v>
      </c>
      <c r="I640" s="1">
        <f t="shared" si="123"/>
        <v>18137.786996999999</v>
      </c>
      <c r="J640" s="1">
        <f t="shared" si="124"/>
        <v>1038.2471659999999</v>
      </c>
      <c r="K640" s="1">
        <f t="shared" si="125"/>
        <v>235.88934125342055</v>
      </c>
      <c r="L640" s="1">
        <f t="shared" si="126"/>
        <v>9886.053880999998</v>
      </c>
      <c r="M640" s="1">
        <f t="shared" si="127"/>
        <v>31071.297355999995</v>
      </c>
      <c r="N640" s="1">
        <f t="shared" si="128"/>
        <v>253.44464912280699</v>
      </c>
      <c r="O640" s="1">
        <f t="shared" si="129"/>
        <v>2.5293792093454917</v>
      </c>
      <c r="P640" s="1">
        <f t="shared" si="130"/>
        <v>2495.7106175999998</v>
      </c>
      <c r="Q640" s="1">
        <f t="shared" si="131"/>
        <v>269.4195861264937</v>
      </c>
      <c r="R640" s="1">
        <f t="shared" si="132"/>
        <v>58.432000000000002</v>
      </c>
      <c r="S640" s="1">
        <f t="shared" si="116"/>
        <v>2370.163787</v>
      </c>
      <c r="T640" s="1">
        <f t="shared" si="133"/>
        <v>10471.606970000001</v>
      </c>
      <c r="U640" s="1">
        <f t="shared" si="134"/>
        <v>266.65494000000001</v>
      </c>
      <c r="V640" s="1">
        <f t="shared" si="135"/>
        <v>9908.9570869999989</v>
      </c>
      <c r="W640" s="1">
        <v>4605.38</v>
      </c>
    </row>
    <row r="641" spans="1:23" x14ac:dyDescent="0.35">
      <c r="A641" s="1">
        <v>2021</v>
      </c>
      <c r="B641" s="1">
        <v>11</v>
      </c>
      <c r="C641" s="1">
        <f t="shared" si="117"/>
        <v>5168.4488000000001</v>
      </c>
      <c r="D641" s="1">
        <f t="shared" si="118"/>
        <v>18120.487000000001</v>
      </c>
      <c r="E641" s="1">
        <f t="shared" si="119"/>
        <v>16166.442175</v>
      </c>
      <c r="F641" s="1">
        <f t="shared" si="120"/>
        <v>5.3619329865731222</v>
      </c>
      <c r="G641" s="1">
        <f t="shared" si="121"/>
        <v>560.00785669390325</v>
      </c>
      <c r="H641" s="1">
        <f t="shared" si="122"/>
        <v>7619.1069759999991</v>
      </c>
      <c r="I641" s="1">
        <f t="shared" si="123"/>
        <v>17117.507367999999</v>
      </c>
      <c r="J641" s="1">
        <f t="shared" si="124"/>
        <v>983.63605599999994</v>
      </c>
      <c r="K641" s="1">
        <f t="shared" si="125"/>
        <v>226.17126115328273</v>
      </c>
      <c r="L641" s="1">
        <f t="shared" si="126"/>
        <v>8895.9033279999985</v>
      </c>
      <c r="M641" s="1">
        <f t="shared" si="127"/>
        <v>29263.135823999997</v>
      </c>
      <c r="N641" s="1">
        <f t="shared" si="128"/>
        <v>245.92734022805621</v>
      </c>
      <c r="O641" s="1">
        <f t="shared" si="129"/>
        <v>2.4004278309983005</v>
      </c>
      <c r="P641" s="1">
        <f t="shared" si="130"/>
        <v>2315.9603520000001</v>
      </c>
      <c r="Q641" s="1">
        <f t="shared" si="131"/>
        <v>256.50113817436829</v>
      </c>
      <c r="R641" s="1">
        <f t="shared" si="132"/>
        <v>52.484059100000003</v>
      </c>
      <c r="S641" s="1">
        <f t="shared" si="116"/>
        <v>2228.6573119999998</v>
      </c>
      <c r="T641" s="1">
        <f t="shared" si="133"/>
        <v>9414.6613600000001</v>
      </c>
      <c r="U641" s="1">
        <f t="shared" si="134"/>
        <v>248.37592799999999</v>
      </c>
      <c r="V641" s="1">
        <f t="shared" si="135"/>
        <v>9385.5387749999991</v>
      </c>
      <c r="W641" s="1">
        <v>4567</v>
      </c>
    </row>
    <row r="642" spans="1:23" x14ac:dyDescent="0.35">
      <c r="A642" s="1">
        <v>2021</v>
      </c>
      <c r="B642" s="1">
        <v>12</v>
      </c>
      <c r="C642" s="1">
        <f t="shared" si="117"/>
        <v>5404.7795999999998</v>
      </c>
      <c r="D642" s="1">
        <f t="shared" si="118"/>
        <v>18815.548999999999</v>
      </c>
      <c r="E642" s="1">
        <f t="shared" si="119"/>
        <v>16793.633291999999</v>
      </c>
      <c r="F642" s="1">
        <f t="shared" si="120"/>
        <v>5.0524262718834443</v>
      </c>
      <c r="G642" s="1">
        <f t="shared" si="121"/>
        <v>573.00420333433044</v>
      </c>
      <c r="H642" s="1">
        <f t="shared" si="122"/>
        <v>8131.5645039999999</v>
      </c>
      <c r="I642" s="1">
        <f t="shared" si="123"/>
        <v>18057.908848000003</v>
      </c>
      <c r="J642" s="1">
        <f t="shared" si="124"/>
        <v>1015.5489120000001</v>
      </c>
      <c r="K642" s="1">
        <f t="shared" si="125"/>
        <v>233.04349577665272</v>
      </c>
      <c r="L642" s="1">
        <f t="shared" si="126"/>
        <v>9599.7303360000005</v>
      </c>
      <c r="M642" s="1">
        <f t="shared" si="127"/>
        <v>31087.876344000004</v>
      </c>
      <c r="N642" s="1">
        <f t="shared" si="128"/>
        <v>250.18865137295793</v>
      </c>
      <c r="O642" s="1">
        <f t="shared" si="129"/>
        <v>2.5065237886797536</v>
      </c>
      <c r="P642" s="1">
        <f t="shared" si="130"/>
        <v>2598.0968988</v>
      </c>
      <c r="Q642" s="1">
        <f t="shared" si="131"/>
        <v>253.67502844141069</v>
      </c>
      <c r="R642" s="1">
        <f t="shared" si="132"/>
        <v>50.484175800000003</v>
      </c>
      <c r="S642" s="1">
        <f t="shared" si="116"/>
        <v>2314.6468799999998</v>
      </c>
      <c r="T642" s="1">
        <f t="shared" si="133"/>
        <v>9905.8478400000004</v>
      </c>
      <c r="U642" s="1">
        <f t="shared" si="134"/>
        <v>267.62213800000001</v>
      </c>
      <c r="V642" s="1">
        <f t="shared" si="135"/>
        <v>9990.5441659999997</v>
      </c>
      <c r="W642" s="1">
        <v>4766.18</v>
      </c>
    </row>
    <row r="643" spans="1:23" x14ac:dyDescent="0.35">
      <c r="A643" s="1">
        <v>2022</v>
      </c>
      <c r="B643" s="1">
        <v>1</v>
      </c>
      <c r="C643" s="1">
        <f t="shared" si="117"/>
        <v>4924.7382400000006</v>
      </c>
      <c r="D643" s="1">
        <f t="shared" si="118"/>
        <v>21139.144</v>
      </c>
      <c r="E643" s="1">
        <f t="shared" si="119"/>
        <v>16600.134572000003</v>
      </c>
      <c r="F643" s="1">
        <f t="shared" si="120"/>
        <v>5.6862732841605199</v>
      </c>
      <c r="G643" s="1">
        <f t="shared" si="121"/>
        <v>528.48675418599169</v>
      </c>
      <c r="H643" s="1">
        <f t="shared" si="122"/>
        <v>7862.2013599999991</v>
      </c>
      <c r="I643" s="1">
        <f t="shared" si="123"/>
        <v>17378.79896</v>
      </c>
      <c r="J643" s="1">
        <f t="shared" si="124"/>
        <v>1052.273741</v>
      </c>
      <c r="K643" s="1">
        <f t="shared" si="125"/>
        <v>232.65909914261562</v>
      </c>
      <c r="L643" s="1">
        <f t="shared" si="126"/>
        <v>9234.4471059999996</v>
      </c>
      <c r="M643" s="1">
        <f t="shared" si="127"/>
        <v>30120.222364999998</v>
      </c>
      <c r="N643" s="1">
        <f t="shared" si="128"/>
        <v>234.5958297132928</v>
      </c>
      <c r="O643" s="1">
        <f t="shared" si="129"/>
        <v>2.2109195354590208</v>
      </c>
      <c r="P643" s="1">
        <f t="shared" si="130"/>
        <v>2486.4663739999996</v>
      </c>
      <c r="Q643" s="1">
        <f t="shared" si="131"/>
        <v>257.34278584392013</v>
      </c>
      <c r="R643" s="1">
        <f t="shared" si="132"/>
        <v>45.612509599999996</v>
      </c>
      <c r="S643" s="1">
        <f t="shared" si="116"/>
        <v>2404.3716410000002</v>
      </c>
      <c r="T643" s="1">
        <f t="shared" si="133"/>
        <v>9674.7582399999992</v>
      </c>
      <c r="U643" s="1">
        <f t="shared" si="134"/>
        <v>245.50515199999998</v>
      </c>
      <c r="V643" s="1">
        <f t="shared" si="135"/>
        <v>10035.845465</v>
      </c>
      <c r="W643" s="1">
        <v>4515.55</v>
      </c>
    </row>
    <row r="644" spans="1:23" x14ac:dyDescent="0.35">
      <c r="A644" s="1">
        <v>2022</v>
      </c>
      <c r="B644" s="1">
        <v>2</v>
      </c>
      <c r="C644" s="1">
        <f t="shared" si="117"/>
        <v>5119.0564199999999</v>
      </c>
      <c r="D644" s="1">
        <f t="shared" si="118"/>
        <v>21926.919600000001</v>
      </c>
      <c r="E644" s="1">
        <f t="shared" si="119"/>
        <v>16662.360131999998</v>
      </c>
      <c r="F644" s="1">
        <f t="shared" si="120"/>
        <v>5.6822932330827065</v>
      </c>
      <c r="G644" s="1">
        <f t="shared" si="121"/>
        <v>548.84122756958971</v>
      </c>
      <c r="H644" s="1">
        <f t="shared" si="122"/>
        <v>7470.5413769999996</v>
      </c>
      <c r="I644" s="1">
        <f t="shared" si="123"/>
        <v>16223.818337999999</v>
      </c>
      <c r="J644" s="1">
        <f t="shared" si="124"/>
        <v>1000.263602</v>
      </c>
      <c r="K644" s="1">
        <f t="shared" si="125"/>
        <v>222.45638668485824</v>
      </c>
      <c r="L644" s="1">
        <f t="shared" si="126"/>
        <v>8818.4369129999995</v>
      </c>
      <c r="M644" s="1">
        <f t="shared" si="127"/>
        <v>28514.086990999996</v>
      </c>
      <c r="N644" s="1">
        <f t="shared" si="128"/>
        <v>230.68805983128968</v>
      </c>
      <c r="O644" s="1">
        <f t="shared" si="129"/>
        <v>2.2490917574909175</v>
      </c>
      <c r="P644" s="1">
        <f t="shared" si="130"/>
        <v>2607.5517863</v>
      </c>
      <c r="Q644" s="1">
        <f t="shared" si="131"/>
        <v>250.83785613540198</v>
      </c>
      <c r="R644" s="1">
        <f t="shared" si="132"/>
        <v>23.346036000000002</v>
      </c>
      <c r="S644" s="1">
        <f t="shared" si="116"/>
        <v>2392.7731199999998</v>
      </c>
      <c r="T644" s="1">
        <f t="shared" si="133"/>
        <v>9512.8144799999991</v>
      </c>
      <c r="U644" s="1">
        <f t="shared" si="134"/>
        <v>224.93097800000001</v>
      </c>
      <c r="V644" s="1">
        <f t="shared" si="135"/>
        <v>10008.225675000002</v>
      </c>
      <c r="W644" s="1">
        <v>4373.9399999999996</v>
      </c>
    </row>
    <row r="645" spans="1:23" x14ac:dyDescent="0.35">
      <c r="A645" s="1">
        <v>2022</v>
      </c>
      <c r="B645" s="1">
        <v>3</v>
      </c>
      <c r="C645" s="1">
        <f t="shared" si="117"/>
        <v>5609.7008000000005</v>
      </c>
      <c r="D645" s="1">
        <f t="shared" si="118"/>
        <v>25307.789100000002</v>
      </c>
      <c r="E645" s="1">
        <f t="shared" si="119"/>
        <v>17507.749968</v>
      </c>
      <c r="F645" s="1">
        <f t="shared" si="120"/>
        <v>6.282091413447346</v>
      </c>
      <c r="G645" s="1">
        <f t="shared" si="121"/>
        <v>513.02194248576336</v>
      </c>
      <c r="H645" s="1">
        <f t="shared" si="122"/>
        <v>7369.1461550000004</v>
      </c>
      <c r="I645" s="1">
        <f t="shared" si="123"/>
        <v>15949.920875</v>
      </c>
      <c r="J645" s="1">
        <f t="shared" si="124"/>
        <v>973.11142500000005</v>
      </c>
      <c r="K645" s="1">
        <f t="shared" si="125"/>
        <v>230.09907642850555</v>
      </c>
      <c r="L645" s="1">
        <f t="shared" si="126"/>
        <v>7950.1029150000004</v>
      </c>
      <c r="M645" s="1">
        <f t="shared" si="127"/>
        <v>27686.02419</v>
      </c>
      <c r="N645" s="1">
        <f t="shared" si="128"/>
        <v>228.68181818181819</v>
      </c>
      <c r="O645" s="1">
        <f t="shared" si="129"/>
        <v>2.2712223164795704</v>
      </c>
      <c r="P645" s="1">
        <f t="shared" si="130"/>
        <v>2842.6642704000001</v>
      </c>
      <c r="Q645" s="1">
        <f t="shared" si="131"/>
        <v>244.97726281352237</v>
      </c>
      <c r="R645" s="1">
        <f t="shared" si="132"/>
        <v>33.090962400000002</v>
      </c>
      <c r="S645" s="1">
        <f t="shared" si="116"/>
        <v>2514.8060559999999</v>
      </c>
      <c r="T645" s="1">
        <f t="shared" si="133"/>
        <v>9344.5031500000005</v>
      </c>
      <c r="U645" s="1">
        <f t="shared" si="134"/>
        <v>222.92608799999999</v>
      </c>
      <c r="V645" s="1">
        <f t="shared" si="135"/>
        <v>9870.3425439999992</v>
      </c>
      <c r="W645" s="1">
        <v>4530.41</v>
      </c>
    </row>
    <row r="646" spans="1:23" x14ac:dyDescent="0.35">
      <c r="A646" s="1">
        <v>2022</v>
      </c>
      <c r="B646" s="1">
        <v>4</v>
      </c>
      <c r="C646" s="1">
        <f t="shared" si="117"/>
        <v>5251.3405000000002</v>
      </c>
      <c r="D646" s="1">
        <f t="shared" si="118"/>
        <v>21693.863600000001</v>
      </c>
      <c r="E646" s="1">
        <f t="shared" si="119"/>
        <v>16144.531199999999</v>
      </c>
      <c r="F646" s="1">
        <f t="shared" si="120"/>
        <v>5.6142187444926162</v>
      </c>
      <c r="G646" s="1">
        <f t="shared" si="121"/>
        <v>461.11682808716705</v>
      </c>
      <c r="H646" s="1">
        <f t="shared" si="122"/>
        <v>6887.2469570000003</v>
      </c>
      <c r="I646" s="1">
        <f t="shared" si="123"/>
        <v>14860.575307999999</v>
      </c>
      <c r="J646" s="1">
        <f t="shared" si="124"/>
        <v>972.33346299999994</v>
      </c>
      <c r="K646" s="1">
        <f t="shared" si="125"/>
        <v>223.5043125980136</v>
      </c>
      <c r="L646" s="1">
        <f t="shared" si="126"/>
        <v>7723.6753070000004</v>
      </c>
      <c r="M646" s="1">
        <f t="shared" si="127"/>
        <v>25564.201856</v>
      </c>
      <c r="N646" s="1">
        <f t="shared" si="128"/>
        <v>206.79272895324655</v>
      </c>
      <c r="O646" s="1">
        <f t="shared" si="129"/>
        <v>2.133797296976319</v>
      </c>
      <c r="P646" s="1">
        <f t="shared" si="130"/>
        <v>2515.3670923999998</v>
      </c>
      <c r="Q646" s="1">
        <f t="shared" si="131"/>
        <v>244.06370010787487</v>
      </c>
      <c r="R646" s="1">
        <f t="shared" si="132"/>
        <v>33.4010222</v>
      </c>
      <c r="S646" s="1">
        <f t="shared" si="116"/>
        <v>2425.3602500000002</v>
      </c>
      <c r="T646" s="1">
        <f t="shared" si="133"/>
        <v>9048.6052200000013</v>
      </c>
      <c r="U646" s="1">
        <f t="shared" si="134"/>
        <v>209.18423999999999</v>
      </c>
      <c r="V646" s="1">
        <f t="shared" si="135"/>
        <v>9484.2538050000003</v>
      </c>
      <c r="W646" s="1">
        <v>4131.93</v>
      </c>
    </row>
    <row r="647" spans="1:23" x14ac:dyDescent="0.35">
      <c r="A647" s="1">
        <v>2022</v>
      </c>
      <c r="B647" s="1">
        <v>5</v>
      </c>
      <c r="C647" s="1">
        <f t="shared" si="117"/>
        <v>5172.5937600000007</v>
      </c>
      <c r="D647" s="1">
        <f t="shared" si="118"/>
        <v>23517.331200000001</v>
      </c>
      <c r="E647" s="1">
        <f t="shared" si="119"/>
        <v>16388.616203999998</v>
      </c>
      <c r="F647" s="1">
        <f t="shared" si="120"/>
        <v>6.498190385970025</v>
      </c>
      <c r="G647" s="1">
        <f t="shared" si="121"/>
        <v>477.61822678558042</v>
      </c>
      <c r="H647" s="1">
        <f t="shared" si="122"/>
        <v>6942.9630399999996</v>
      </c>
      <c r="I647" s="1">
        <f t="shared" si="123"/>
        <v>15443.016055</v>
      </c>
      <c r="J647" s="1">
        <f t="shared" si="124"/>
        <v>955.98830999999996</v>
      </c>
      <c r="K647" s="1">
        <f t="shared" si="125"/>
        <v>213.80383916255204</v>
      </c>
      <c r="L647" s="1">
        <f t="shared" si="126"/>
        <v>7845.8873979999998</v>
      </c>
      <c r="M647" s="1">
        <f t="shared" si="127"/>
        <v>26301.302363999999</v>
      </c>
      <c r="N647" s="1">
        <f t="shared" si="128"/>
        <v>211.99720236244949</v>
      </c>
      <c r="O647" s="1">
        <f t="shared" si="129"/>
        <v>2.1621077713200139</v>
      </c>
      <c r="P647" s="1">
        <f t="shared" si="130"/>
        <v>2632.1336758000002</v>
      </c>
      <c r="Q647" s="1">
        <f t="shared" si="131"/>
        <v>216.79989934574735</v>
      </c>
      <c r="R647" s="1">
        <f t="shared" si="132"/>
        <v>37.597769999999997</v>
      </c>
      <c r="S647" s="1">
        <f t="shared" si="116"/>
        <v>2358.7479530000001</v>
      </c>
      <c r="T647" s="1">
        <f t="shared" si="133"/>
        <v>9500.31495</v>
      </c>
      <c r="U647" s="1">
        <f t="shared" si="134"/>
        <v>208.96207200000001</v>
      </c>
      <c r="V647" s="1">
        <f t="shared" si="135"/>
        <v>9585.6515999999992</v>
      </c>
      <c r="W647" s="1">
        <v>4132.1499999999996</v>
      </c>
    </row>
    <row r="648" spans="1:23" x14ac:dyDescent="0.35">
      <c r="A648" s="1">
        <v>2022</v>
      </c>
      <c r="B648" s="1">
        <v>6</v>
      </c>
      <c r="C648" s="1">
        <f t="shared" si="117"/>
        <v>4532.6458100000009</v>
      </c>
      <c r="D648" s="1">
        <f t="shared" si="118"/>
        <v>18742.688399999999</v>
      </c>
      <c r="E648" s="1">
        <f t="shared" si="119"/>
        <v>14651.504448000002</v>
      </c>
      <c r="F648" s="1">
        <f t="shared" si="120"/>
        <v>5.4025864891411119</v>
      </c>
      <c r="G648" s="1">
        <f t="shared" si="121"/>
        <v>507.40060614204026</v>
      </c>
      <c r="H648" s="1">
        <f t="shared" si="122"/>
        <v>6208.3418519999996</v>
      </c>
      <c r="I648" s="1">
        <f t="shared" si="123"/>
        <v>13399.947714</v>
      </c>
      <c r="J648" s="1">
        <f t="shared" si="124"/>
        <v>849.48224399999992</v>
      </c>
      <c r="K648" s="1">
        <f t="shared" si="125"/>
        <v>199.87650411652942</v>
      </c>
      <c r="L648" s="1">
        <f t="shared" si="126"/>
        <v>6580.5891179999999</v>
      </c>
      <c r="M648" s="1">
        <f t="shared" si="127"/>
        <v>22320.224052000001</v>
      </c>
      <c r="N648" s="1">
        <f t="shared" si="128"/>
        <v>194.45251602446035</v>
      </c>
      <c r="O648" s="1">
        <f t="shared" si="129"/>
        <v>1.8117451514939689</v>
      </c>
      <c r="P648" s="1">
        <f t="shared" si="130"/>
        <v>2362.9156539999999</v>
      </c>
      <c r="Q648" s="1">
        <f t="shared" si="131"/>
        <v>203.13364303178486</v>
      </c>
      <c r="R648" s="1">
        <f t="shared" si="132"/>
        <v>40.172367000000001</v>
      </c>
      <c r="S648" s="1">
        <f t="shared" si="116"/>
        <v>2231.7298740000001</v>
      </c>
      <c r="T648" s="1">
        <f t="shared" si="133"/>
        <v>8489.0573399999994</v>
      </c>
      <c r="U648" s="1">
        <f t="shared" si="134"/>
        <v>182.960836</v>
      </c>
      <c r="V648" s="1">
        <f t="shared" si="135"/>
        <v>8728.5984000000008</v>
      </c>
      <c r="W648" s="1">
        <v>3785.38</v>
      </c>
    </row>
    <row r="649" spans="1:23" x14ac:dyDescent="0.35">
      <c r="A649" s="1">
        <v>2022</v>
      </c>
      <c r="B649" s="1">
        <v>7</v>
      </c>
      <c r="C649" s="1">
        <f t="shared" si="117"/>
        <v>4851.2222000000002</v>
      </c>
      <c r="D649" s="1">
        <f t="shared" si="118"/>
        <v>19941.7945</v>
      </c>
      <c r="E649" s="1">
        <f t="shared" si="119"/>
        <v>15391.986271999998</v>
      </c>
      <c r="F649" s="1">
        <f t="shared" si="120"/>
        <v>5.8466370205669813</v>
      </c>
      <c r="G649" s="1">
        <f t="shared" si="121"/>
        <v>482.44034819747009</v>
      </c>
      <c r="H649" s="1">
        <f t="shared" si="122"/>
        <v>6589.0772999999999</v>
      </c>
      <c r="I649" s="1">
        <f t="shared" si="123"/>
        <v>13778.00229</v>
      </c>
      <c r="J649" s="1">
        <f t="shared" si="124"/>
        <v>869.60289</v>
      </c>
      <c r="K649" s="1">
        <f t="shared" si="125"/>
        <v>216.27319249773117</v>
      </c>
      <c r="L649" s="1">
        <f t="shared" si="126"/>
        <v>6957.1807500000004</v>
      </c>
      <c r="M649" s="1">
        <f t="shared" si="127"/>
        <v>22893.919463999999</v>
      </c>
      <c r="N649" s="1">
        <f t="shared" si="128"/>
        <v>208.73669194383962</v>
      </c>
      <c r="O649" s="1">
        <f t="shared" si="129"/>
        <v>1.881470793648357</v>
      </c>
      <c r="P649" s="1">
        <f t="shared" si="130"/>
        <v>2361.9608298000003</v>
      </c>
      <c r="Q649" s="1">
        <f t="shared" si="131"/>
        <v>167.5305015438538</v>
      </c>
      <c r="R649" s="1">
        <f t="shared" si="132"/>
        <v>35.620202900000002</v>
      </c>
      <c r="S649" s="1">
        <f t="shared" si="116"/>
        <v>2325.8117519999996</v>
      </c>
      <c r="T649" s="1">
        <f t="shared" si="133"/>
        <v>8334.0051600000006</v>
      </c>
      <c r="U649" s="1">
        <f t="shared" si="134"/>
        <v>199.79769899999999</v>
      </c>
      <c r="V649" s="1">
        <f t="shared" si="135"/>
        <v>9031.3449380000002</v>
      </c>
      <c r="W649" s="1">
        <v>4130.29</v>
      </c>
    </row>
    <row r="650" spans="1:23" x14ac:dyDescent="0.35">
      <c r="A650" s="1">
        <v>2022</v>
      </c>
      <c r="B650" s="1">
        <v>8</v>
      </c>
      <c r="C650" s="1">
        <f t="shared" si="117"/>
        <v>4778.2725199999995</v>
      </c>
      <c r="D650" s="1">
        <f t="shared" si="118"/>
        <v>21126.986699999998</v>
      </c>
      <c r="E650" s="1">
        <f t="shared" si="119"/>
        <v>14718.478734</v>
      </c>
      <c r="F650" s="1">
        <f t="shared" si="120"/>
        <v>6.069447852760737</v>
      </c>
      <c r="G650" s="1">
        <f t="shared" si="121"/>
        <v>464.81927710843365</v>
      </c>
      <c r="H650" s="1">
        <f t="shared" si="122"/>
        <v>6160.0130700000009</v>
      </c>
      <c r="I650" s="1">
        <f t="shared" si="123"/>
        <v>12908.119272</v>
      </c>
      <c r="J650" s="1">
        <f t="shared" si="124"/>
        <v>861.24125200000003</v>
      </c>
      <c r="K650" s="1">
        <f t="shared" si="125"/>
        <v>223.41271338893711</v>
      </c>
      <c r="L650" s="1">
        <f t="shared" si="126"/>
        <v>7017.5432890000011</v>
      </c>
      <c r="M650" s="1">
        <f t="shared" si="127"/>
        <v>21682.208124000001</v>
      </c>
      <c r="N650" s="1">
        <f t="shared" si="128"/>
        <v>202.1555123776626</v>
      </c>
      <c r="O650" s="1">
        <f t="shared" si="129"/>
        <v>1.8431765819906205</v>
      </c>
      <c r="P650" s="1">
        <f t="shared" si="130"/>
        <v>2229.7900807999999</v>
      </c>
      <c r="Q650" s="1">
        <f t="shared" si="131"/>
        <v>194.04879725085911</v>
      </c>
      <c r="R650" s="1">
        <f t="shared" si="132"/>
        <v>39.6973232</v>
      </c>
      <c r="S650" s="1">
        <f t="shared" si="116"/>
        <v>2305.1048850000002</v>
      </c>
      <c r="T650" s="1">
        <f t="shared" si="133"/>
        <v>7931.0507700000007</v>
      </c>
      <c r="U650" s="1">
        <f t="shared" si="134"/>
        <v>179.92555100000001</v>
      </c>
      <c r="V650" s="1">
        <f t="shared" si="135"/>
        <v>8465.6391299999996</v>
      </c>
      <c r="W650" s="1">
        <v>3955</v>
      </c>
    </row>
    <row r="651" spans="1:23" x14ac:dyDescent="0.35">
      <c r="A651" s="1">
        <v>2022</v>
      </c>
      <c r="B651" s="1">
        <v>9</v>
      </c>
      <c r="C651" s="1">
        <f t="shared" si="117"/>
        <v>4144.7828399999999</v>
      </c>
      <c r="D651" s="1">
        <f t="shared" si="118"/>
        <v>20312.830199999997</v>
      </c>
      <c r="E651" s="1">
        <f t="shared" si="119"/>
        <v>13337.015482000001</v>
      </c>
      <c r="F651" s="1">
        <f t="shared" si="120"/>
        <v>5.2907420626299615</v>
      </c>
      <c r="G651" s="1">
        <f t="shared" si="121"/>
        <v>425.1620158852885</v>
      </c>
      <c r="H651" s="1">
        <f t="shared" si="122"/>
        <v>5646.5169660000001</v>
      </c>
      <c r="I651" s="1">
        <f t="shared" si="123"/>
        <v>11870.861364</v>
      </c>
      <c r="J651" s="1">
        <f t="shared" si="124"/>
        <v>776.96271000000002</v>
      </c>
      <c r="K651" s="1">
        <f t="shared" si="125"/>
        <v>209.72346612030572</v>
      </c>
      <c r="L651" s="1">
        <f t="shared" si="126"/>
        <v>6184.609453</v>
      </c>
      <c r="M651" s="1">
        <f t="shared" si="127"/>
        <v>20233.808115</v>
      </c>
      <c r="N651" s="1">
        <f t="shared" si="128"/>
        <v>179.18625215889463</v>
      </c>
      <c r="O651" s="1">
        <f t="shared" si="129"/>
        <v>1.4969096363787882</v>
      </c>
      <c r="P651" s="1">
        <f t="shared" si="130"/>
        <v>2213.9355480000004</v>
      </c>
      <c r="Q651" s="1">
        <f t="shared" si="131"/>
        <v>180.66624203821655</v>
      </c>
      <c r="R651" s="1">
        <f t="shared" si="132"/>
        <v>32.530492199999998</v>
      </c>
      <c r="S651" s="1">
        <f t="shared" si="116"/>
        <v>2180.21216</v>
      </c>
      <c r="T651" s="1">
        <f t="shared" si="133"/>
        <v>7218.72732</v>
      </c>
      <c r="U651" s="1">
        <f t="shared" si="134"/>
        <v>164.973996</v>
      </c>
      <c r="V651" s="1">
        <f t="shared" si="135"/>
        <v>7693.4919600000012</v>
      </c>
      <c r="W651" s="1">
        <v>3585.62</v>
      </c>
    </row>
    <row r="652" spans="1:23" x14ac:dyDescent="0.35">
      <c r="A652" s="1">
        <v>2022</v>
      </c>
      <c r="B652" s="1">
        <v>10</v>
      </c>
      <c r="C652" s="1">
        <f t="shared" si="117"/>
        <v>4390.5809500000005</v>
      </c>
      <c r="D652" s="1">
        <f t="shared" si="118"/>
        <v>22395.141</v>
      </c>
      <c r="E652" s="1">
        <f t="shared" si="119"/>
        <v>14256.844145999999</v>
      </c>
      <c r="F652" s="1">
        <f t="shared" si="120"/>
        <v>5.5074598377604591</v>
      </c>
      <c r="G652" s="1">
        <f t="shared" si="121"/>
        <v>396.285694720263</v>
      </c>
      <c r="H652" s="1">
        <f t="shared" si="122"/>
        <v>6193.4487909999998</v>
      </c>
      <c r="I652" s="1">
        <f t="shared" si="123"/>
        <v>13098.671241999999</v>
      </c>
      <c r="J652" s="1">
        <f t="shared" si="124"/>
        <v>864.04104099999995</v>
      </c>
      <c r="K652" s="1">
        <f t="shared" si="125"/>
        <v>217.61749426120576</v>
      </c>
      <c r="L652" s="1">
        <f t="shared" si="126"/>
        <v>6897.3259339999995</v>
      </c>
      <c r="M652" s="1">
        <f t="shared" si="127"/>
        <v>22387.080312999999</v>
      </c>
      <c r="N652" s="1">
        <f t="shared" si="128"/>
        <v>185.5118014928384</v>
      </c>
      <c r="O652" s="1">
        <f t="shared" si="129"/>
        <v>1.6086139301319233</v>
      </c>
      <c r="P652" s="1">
        <f t="shared" si="130"/>
        <v>2517.5815890000003</v>
      </c>
      <c r="Q652" s="1">
        <f t="shared" si="131"/>
        <v>187.56663636363638</v>
      </c>
      <c r="R652" s="1">
        <f t="shared" si="132"/>
        <v>34.925753200000003</v>
      </c>
      <c r="S652" s="1">
        <f t="shared" si="116"/>
        <v>2184.0449709999998</v>
      </c>
      <c r="T652" s="1">
        <f t="shared" si="133"/>
        <v>7863.40895</v>
      </c>
      <c r="U652" s="1">
        <f t="shared" si="134"/>
        <v>178.15196499999999</v>
      </c>
      <c r="V652" s="1">
        <f t="shared" si="135"/>
        <v>8136.7164569999995</v>
      </c>
      <c r="W652" s="1">
        <v>3871.98</v>
      </c>
    </row>
    <row r="653" spans="1:23" x14ac:dyDescent="0.35">
      <c r="A653" s="1">
        <v>2022</v>
      </c>
      <c r="B653" s="1">
        <v>11</v>
      </c>
      <c r="C653" s="1">
        <f t="shared" si="117"/>
        <v>4943.0581199999997</v>
      </c>
      <c r="D653" s="1">
        <f t="shared" si="118"/>
        <v>21687.300800000001</v>
      </c>
      <c r="E653" s="1">
        <f t="shared" si="119"/>
        <v>15251.995981999999</v>
      </c>
      <c r="F653" s="1">
        <f t="shared" si="120"/>
        <v>5.9431962648365859</v>
      </c>
      <c r="G653" s="1">
        <f t="shared" si="121"/>
        <v>444.60841716164168</v>
      </c>
      <c r="H653" s="1">
        <f t="shared" si="122"/>
        <v>7011.4612749999997</v>
      </c>
      <c r="I653" s="1">
        <f t="shared" si="123"/>
        <v>14980.120120000001</v>
      </c>
      <c r="J653" s="1">
        <f t="shared" si="124"/>
        <v>949.27936499999998</v>
      </c>
      <c r="K653" s="1">
        <f t="shared" si="125"/>
        <v>230.56269128184957</v>
      </c>
      <c r="L653" s="1">
        <f t="shared" si="126"/>
        <v>7562.8846549999998</v>
      </c>
      <c r="M653" s="1">
        <f t="shared" si="127"/>
        <v>25607.006744999999</v>
      </c>
      <c r="N653" s="1">
        <f t="shared" si="128"/>
        <v>202.62979062522641</v>
      </c>
      <c r="O653" s="1">
        <f t="shared" si="129"/>
        <v>1.8995352053163292</v>
      </c>
      <c r="P653" s="1">
        <f t="shared" si="130"/>
        <v>2679.8599910000003</v>
      </c>
      <c r="Q653" s="1">
        <f t="shared" si="131"/>
        <v>188.63532293986634</v>
      </c>
      <c r="R653" s="1">
        <f t="shared" si="132"/>
        <v>35.357857800000005</v>
      </c>
      <c r="S653" s="1">
        <f t="shared" si="116"/>
        <v>2416.2068069999996</v>
      </c>
      <c r="T653" s="1">
        <f t="shared" si="133"/>
        <v>8701.9096000000009</v>
      </c>
      <c r="U653" s="1">
        <f t="shared" si="134"/>
        <v>200.15038400000003</v>
      </c>
      <c r="V653" s="1">
        <f t="shared" si="135"/>
        <v>9130.0690800000011</v>
      </c>
      <c r="W653" s="1">
        <v>4080.11</v>
      </c>
    </row>
    <row r="654" spans="1:23" x14ac:dyDescent="0.35">
      <c r="A654" s="1">
        <v>2022</v>
      </c>
      <c r="B654" s="1">
        <v>12</v>
      </c>
      <c r="C654" s="1">
        <f t="shared" si="117"/>
        <v>4795.4663099999998</v>
      </c>
      <c r="D654" s="1">
        <f t="shared" si="118"/>
        <v>20750.888499999997</v>
      </c>
      <c r="E654" s="1">
        <f t="shared" si="119"/>
        <v>14302.193975999999</v>
      </c>
      <c r="F654" s="1">
        <f t="shared" si="120"/>
        <v>6.2071597074781799</v>
      </c>
      <c r="G654" s="1">
        <f t="shared" si="121"/>
        <v>447.90059734384977</v>
      </c>
      <c r="H654" s="1">
        <f t="shared" si="122"/>
        <v>6928.2179520000009</v>
      </c>
      <c r="I654" s="1">
        <f t="shared" si="123"/>
        <v>14901.026018</v>
      </c>
      <c r="J654" s="1">
        <f t="shared" si="124"/>
        <v>995.06125799999995</v>
      </c>
      <c r="K654" s="1">
        <f t="shared" si="125"/>
        <v>218.88245463447657</v>
      </c>
      <c r="L654" s="1">
        <f t="shared" si="126"/>
        <v>7607.8591640000004</v>
      </c>
      <c r="M654" s="1">
        <f t="shared" si="127"/>
        <v>25371.188591999999</v>
      </c>
      <c r="N654" s="1">
        <f t="shared" si="128"/>
        <v>199.02753413164515</v>
      </c>
      <c r="O654" s="1">
        <f t="shared" si="129"/>
        <v>1.7736256066998699</v>
      </c>
      <c r="P654" s="1">
        <f t="shared" si="130"/>
        <v>2484.2574635999999</v>
      </c>
      <c r="Q654" s="1">
        <f t="shared" si="131"/>
        <v>178.73292062790185</v>
      </c>
      <c r="R654" s="1">
        <f t="shared" si="132"/>
        <v>29.209867199999998</v>
      </c>
      <c r="S654" s="1">
        <f t="shared" si="116"/>
        <v>2425.8098519999999</v>
      </c>
      <c r="T654" s="1">
        <f t="shared" si="133"/>
        <v>8806.7828200000004</v>
      </c>
      <c r="U654" s="1">
        <f t="shared" si="134"/>
        <v>195.55338</v>
      </c>
      <c r="V654" s="1">
        <f t="shared" si="135"/>
        <v>9014.3698779999995</v>
      </c>
      <c r="W654" s="1">
        <v>3839.5</v>
      </c>
    </row>
    <row r="655" spans="1:23" x14ac:dyDescent="0.35">
      <c r="A655" s="1">
        <v>2023</v>
      </c>
      <c r="B655" s="1">
        <v>1</v>
      </c>
      <c r="C655" s="1">
        <f t="shared" si="117"/>
        <v>5274.0641800000003</v>
      </c>
      <c r="D655" s="1">
        <f t="shared" si="118"/>
        <v>22357.250100000001</v>
      </c>
      <c r="E655" s="1">
        <f t="shared" si="119"/>
        <v>15606.68607</v>
      </c>
      <c r="F655" s="1">
        <f t="shared" si="120"/>
        <v>6.690790466133655</v>
      </c>
      <c r="G655" s="1">
        <f t="shared" si="121"/>
        <v>482.03583061889253</v>
      </c>
      <c r="H655" s="1">
        <f t="shared" si="122"/>
        <v>7692.9246040000007</v>
      </c>
      <c r="I655" s="1">
        <f t="shared" si="123"/>
        <v>16432.326874000002</v>
      </c>
      <c r="J655" s="1">
        <f t="shared" si="124"/>
        <v>1110.9870840000001</v>
      </c>
      <c r="K655" s="1">
        <f t="shared" si="125"/>
        <v>216.07983948910555</v>
      </c>
      <c r="L655" s="1">
        <f t="shared" si="126"/>
        <v>8589.1373620000013</v>
      </c>
      <c r="M655" s="1">
        <f t="shared" si="127"/>
        <v>28892.637588000001</v>
      </c>
      <c r="N655" s="1">
        <f t="shared" si="128"/>
        <v>210.06311015450842</v>
      </c>
      <c r="O655" s="1">
        <f t="shared" si="129"/>
        <v>1.966334225249331</v>
      </c>
      <c r="P655" s="1">
        <f t="shared" si="130"/>
        <v>2894.6345234999999</v>
      </c>
      <c r="Q655" s="1">
        <f t="shared" si="131"/>
        <v>152.04882242990655</v>
      </c>
      <c r="R655" s="1">
        <f t="shared" si="132"/>
        <v>31.514496000000001</v>
      </c>
      <c r="S655" s="1">
        <f t="shared" si="116"/>
        <v>2561.2748700000002</v>
      </c>
      <c r="T655" s="1">
        <f t="shared" si="133"/>
        <v>9812.7308000000012</v>
      </c>
      <c r="U655" s="1">
        <f t="shared" si="134"/>
        <v>209.96056999999999</v>
      </c>
      <c r="V655" s="1">
        <f t="shared" si="135"/>
        <v>9574.7343999999994</v>
      </c>
      <c r="W655" s="1">
        <v>4076.6</v>
      </c>
    </row>
    <row r="656" spans="1:23" x14ac:dyDescent="0.35">
      <c r="A656" s="1">
        <v>2023</v>
      </c>
      <c r="B656" s="1">
        <v>2</v>
      </c>
      <c r="C656" s="1">
        <f t="shared" si="117"/>
        <v>4883.4515199999996</v>
      </c>
      <c r="D656" s="1">
        <f t="shared" si="118"/>
        <v>20031.518799999998</v>
      </c>
      <c r="E656" s="1">
        <f t="shared" si="119"/>
        <v>14816.065912999999</v>
      </c>
      <c r="F656" s="1">
        <f t="shared" si="120"/>
        <v>6.5197529819812186</v>
      </c>
      <c r="G656" s="1">
        <f t="shared" si="121"/>
        <v>473.07753335737465</v>
      </c>
      <c r="H656" s="1">
        <f t="shared" si="122"/>
        <v>7686.5627680000007</v>
      </c>
      <c r="I656" s="1">
        <f t="shared" si="123"/>
        <v>16250.172064</v>
      </c>
      <c r="J656" s="1">
        <f t="shared" si="124"/>
        <v>1194.2948000000001</v>
      </c>
      <c r="K656" s="1">
        <f t="shared" si="125"/>
        <v>209.38952081316555</v>
      </c>
      <c r="L656" s="1">
        <f t="shared" si="126"/>
        <v>8688.0782400000007</v>
      </c>
      <c r="M656" s="1">
        <f t="shared" si="127"/>
        <v>29061.124112000001</v>
      </c>
      <c r="N656" s="1">
        <f t="shared" si="128"/>
        <v>201.50925110132161</v>
      </c>
      <c r="O656" s="1">
        <f t="shared" si="129"/>
        <v>1.8237441610860003</v>
      </c>
      <c r="P656" s="1">
        <f t="shared" si="130"/>
        <v>2881.1176565999999</v>
      </c>
      <c r="Q656" s="1">
        <f t="shared" si="131"/>
        <v>155.21214559386974</v>
      </c>
      <c r="R656" s="1">
        <f t="shared" si="132"/>
        <v>30.012091199999997</v>
      </c>
      <c r="S656" s="1">
        <f t="shared" si="116"/>
        <v>2419.2401450000002</v>
      </c>
      <c r="T656" s="1">
        <f t="shared" si="133"/>
        <v>9935.7289600000022</v>
      </c>
      <c r="U656" s="1">
        <f t="shared" si="134"/>
        <v>212.65462500000001</v>
      </c>
      <c r="V656" s="1">
        <f t="shared" si="135"/>
        <v>9467.2885599999991</v>
      </c>
      <c r="W656" s="1">
        <v>3970.15</v>
      </c>
    </row>
    <row r="657" spans="1:23" x14ac:dyDescent="0.35">
      <c r="A657" s="1">
        <v>2023</v>
      </c>
      <c r="B657" s="1">
        <v>3</v>
      </c>
      <c r="C657" s="1">
        <f t="shared" si="117"/>
        <v>4798.3593000000001</v>
      </c>
      <c r="D657" s="1">
        <f t="shared" si="118"/>
        <v>20121.695</v>
      </c>
      <c r="E657" s="1">
        <f t="shared" si="119"/>
        <v>14869.898622000001</v>
      </c>
      <c r="F657" s="1">
        <f t="shared" si="120"/>
        <v>6.7023563768188898</v>
      </c>
      <c r="G657" s="1">
        <f t="shared" si="121"/>
        <v>476.56532121847511</v>
      </c>
      <c r="H657" s="1">
        <f t="shared" si="122"/>
        <v>7936.7385210000011</v>
      </c>
      <c r="I657" s="1">
        <f t="shared" si="123"/>
        <v>16940.099676000002</v>
      </c>
      <c r="J657" s="1">
        <f t="shared" si="124"/>
        <v>1143.070101</v>
      </c>
      <c r="K657" s="1">
        <f t="shared" si="125"/>
        <v>211.29199123661149</v>
      </c>
      <c r="L657" s="1">
        <f t="shared" si="126"/>
        <v>9041.0158410000004</v>
      </c>
      <c r="M657" s="1">
        <f t="shared" si="127"/>
        <v>29388.810405000004</v>
      </c>
      <c r="N657" s="1">
        <f t="shared" si="128"/>
        <v>211.17162436930491</v>
      </c>
      <c r="O657" s="1">
        <f t="shared" si="129"/>
        <v>1.8963640122194918</v>
      </c>
      <c r="P657" s="1">
        <f t="shared" si="130"/>
        <v>2990.5939200000003</v>
      </c>
      <c r="Q657" s="1">
        <f t="shared" si="131"/>
        <v>141.14120884937017</v>
      </c>
      <c r="R657" s="1">
        <f t="shared" si="132"/>
        <v>31.417589400000001</v>
      </c>
      <c r="S657" s="1">
        <f t="shared" si="116"/>
        <v>2448.4115699999998</v>
      </c>
      <c r="T657" s="1">
        <f t="shared" si="133"/>
        <v>10007.106750000001</v>
      </c>
      <c r="U657" s="1">
        <f t="shared" si="134"/>
        <v>214.14616199999998</v>
      </c>
      <c r="V657" s="1">
        <f t="shared" si="135"/>
        <v>9412.2249420000007</v>
      </c>
      <c r="W657" s="1">
        <v>4109.3100000000004</v>
      </c>
    </row>
    <row r="658" spans="1:23" x14ac:dyDescent="0.35">
      <c r="A658" s="1">
        <v>2023</v>
      </c>
      <c r="B658" s="1">
        <v>4</v>
      </c>
      <c r="C658" s="1">
        <f t="shared" si="117"/>
        <v>4829.1884399999999</v>
      </c>
      <c r="D658" s="1">
        <f t="shared" si="118"/>
        <v>20928.1728</v>
      </c>
      <c r="E658" s="1">
        <f t="shared" si="119"/>
        <v>15225.639212</v>
      </c>
      <c r="F658" s="1">
        <f t="shared" si="120"/>
        <v>6.7149660201398875</v>
      </c>
      <c r="G658" s="1">
        <f t="shared" si="121"/>
        <v>480.86673419186809</v>
      </c>
      <c r="H658" s="1">
        <f t="shared" si="122"/>
        <v>8255.6329999999998</v>
      </c>
      <c r="I658" s="1">
        <f t="shared" si="123"/>
        <v>17546.462760000002</v>
      </c>
      <c r="J658" s="1">
        <f t="shared" si="124"/>
        <v>1195.7912200000001</v>
      </c>
      <c r="K658" s="1">
        <f t="shared" si="125"/>
        <v>221.05971610376898</v>
      </c>
      <c r="L658" s="1">
        <f t="shared" si="126"/>
        <v>9292.1962400000011</v>
      </c>
      <c r="M658" s="1">
        <f t="shared" si="127"/>
        <v>29839.338879999999</v>
      </c>
      <c r="N658" s="1">
        <f t="shared" si="128"/>
        <v>211.74376284120925</v>
      </c>
      <c r="O658" s="1">
        <f t="shared" si="129"/>
        <v>1.8699113456622167</v>
      </c>
      <c r="P658" s="1">
        <f t="shared" si="130"/>
        <v>3061.4325588000002</v>
      </c>
      <c r="Q658" s="1">
        <f t="shared" si="131"/>
        <v>146.79911738746691</v>
      </c>
      <c r="R658" s="1">
        <f t="shared" si="132"/>
        <v>32.752304199999998</v>
      </c>
      <c r="S658" s="1">
        <f t="shared" si="116"/>
        <v>2449.6119900000003</v>
      </c>
      <c r="T658" s="1">
        <f t="shared" si="133"/>
        <v>10183.582</v>
      </c>
      <c r="U658" s="1">
        <f t="shared" si="134"/>
        <v>220.92743399999998</v>
      </c>
      <c r="V658" s="1">
        <f t="shared" si="135"/>
        <v>9894.8806039999999</v>
      </c>
      <c r="W658" s="1">
        <v>4169.4799999999996</v>
      </c>
    </row>
    <row r="659" spans="1:23" x14ac:dyDescent="0.35">
      <c r="A659" s="1">
        <v>2023</v>
      </c>
      <c r="B659" s="1">
        <v>5</v>
      </c>
      <c r="C659" s="1">
        <f t="shared" si="117"/>
        <v>4609.3450000000003</v>
      </c>
      <c r="D659" s="1">
        <f t="shared" si="118"/>
        <v>21417.8295</v>
      </c>
      <c r="E659" s="1">
        <f t="shared" si="119"/>
        <v>14416.911984000002</v>
      </c>
      <c r="F659" s="1">
        <f t="shared" si="120"/>
        <v>6.7691946059631327</v>
      </c>
      <c r="G659" s="1">
        <f t="shared" si="121"/>
        <v>450.65462880929277</v>
      </c>
      <c r="H659" s="1">
        <f t="shared" si="122"/>
        <v>7587.0905599999996</v>
      </c>
      <c r="I659" s="1">
        <f t="shared" si="123"/>
        <v>16741.704576</v>
      </c>
      <c r="J659" s="1">
        <f t="shared" si="124"/>
        <v>1302.4931200000001</v>
      </c>
      <c r="K659" s="1">
        <f t="shared" si="125"/>
        <v>224.17029511369134</v>
      </c>
      <c r="L659" s="1">
        <f t="shared" si="126"/>
        <v>9044.3459199999998</v>
      </c>
      <c r="M659" s="1">
        <f t="shared" si="127"/>
        <v>27843.661504</v>
      </c>
      <c r="N659" s="1">
        <f t="shared" si="128"/>
        <v>221.67274293096025</v>
      </c>
      <c r="O659" s="1">
        <f t="shared" si="129"/>
        <v>1.95153571212213</v>
      </c>
      <c r="P659" s="1">
        <f t="shared" si="130"/>
        <v>2980.1260526000001</v>
      </c>
      <c r="Q659" s="1">
        <f t="shared" si="131"/>
        <v>145.27436302934458</v>
      </c>
      <c r="R659" s="1">
        <f t="shared" si="132"/>
        <v>33.318266399999999</v>
      </c>
      <c r="S659" s="1">
        <f t="shared" si="116"/>
        <v>2336.88024</v>
      </c>
      <c r="T659" s="1">
        <f t="shared" si="133"/>
        <v>9672.85376</v>
      </c>
      <c r="U659" s="1">
        <f t="shared" si="134"/>
        <v>205.83981600000001</v>
      </c>
      <c r="V659" s="1">
        <f t="shared" si="135"/>
        <v>9260.7643180000014</v>
      </c>
      <c r="W659" s="1">
        <v>4179.83</v>
      </c>
    </row>
    <row r="660" spans="1:23" x14ac:dyDescent="0.35">
      <c r="A660" s="1">
        <v>2023</v>
      </c>
      <c r="B660" s="1">
        <v>6</v>
      </c>
      <c r="C660" s="1">
        <f t="shared" si="117"/>
        <v>4801.7197800000004</v>
      </c>
      <c r="D660" s="1">
        <f t="shared" si="118"/>
        <v>24668.374299999999</v>
      </c>
      <c r="E660" s="1">
        <f t="shared" si="119"/>
        <v>15223.290537000001</v>
      </c>
      <c r="F660" s="1">
        <f t="shared" si="120"/>
        <v>7.2251008202964053</v>
      </c>
      <c r="G660" s="1">
        <f t="shared" si="121"/>
        <v>441.58426764855955</v>
      </c>
      <c r="H660" s="1">
        <f t="shared" si="122"/>
        <v>8073.4654600000003</v>
      </c>
      <c r="I660" s="1">
        <f t="shared" si="123"/>
        <v>17617.358899999999</v>
      </c>
      <c r="J660" s="1">
        <f t="shared" si="124"/>
        <v>1394.9635099999998</v>
      </c>
      <c r="K660" s="1">
        <f t="shared" si="125"/>
        <v>233.75339562193179</v>
      </c>
      <c r="L660" s="1">
        <f t="shared" si="126"/>
        <v>9516.9130100000002</v>
      </c>
      <c r="M660" s="1">
        <f t="shared" si="127"/>
        <v>30799.83553</v>
      </c>
      <c r="N660" s="1">
        <f t="shared" si="128"/>
        <v>229.96840354767187</v>
      </c>
      <c r="O660" s="1">
        <f t="shared" si="129"/>
        <v>1.9498597075529807</v>
      </c>
      <c r="P660" s="1">
        <f t="shared" si="130"/>
        <v>3122.7126739999999</v>
      </c>
      <c r="Q660" s="1">
        <f t="shared" si="131"/>
        <v>144.93944055944056</v>
      </c>
      <c r="R660" s="1">
        <f t="shared" si="132"/>
        <v>31.8060969</v>
      </c>
      <c r="S660" s="1">
        <f t="shared" si="116"/>
        <v>2370.4498539999995</v>
      </c>
      <c r="T660" s="1">
        <f t="shared" si="133"/>
        <v>10465.963</v>
      </c>
      <c r="U660" s="1">
        <f t="shared" si="134"/>
        <v>213.43476000000001</v>
      </c>
      <c r="V660" s="1">
        <f t="shared" si="135"/>
        <v>9568.0557119999994</v>
      </c>
      <c r="W660" s="1">
        <v>4450.38</v>
      </c>
    </row>
    <row r="661" spans="1:23" x14ac:dyDescent="0.35">
      <c r="A661" s="1">
        <v>2023</v>
      </c>
      <c r="B661" s="1">
        <v>7</v>
      </c>
      <c r="C661" s="1">
        <f t="shared" si="117"/>
        <v>4979.7888000000003</v>
      </c>
      <c r="D661" s="1">
        <f t="shared" si="118"/>
        <v>25803.138800000001</v>
      </c>
      <c r="E661" s="1">
        <f t="shared" si="119"/>
        <v>15639.118447999999</v>
      </c>
      <c r="F661" s="1">
        <f t="shared" si="120"/>
        <v>7.6264535750491973</v>
      </c>
      <c r="G661" s="1">
        <f t="shared" si="121"/>
        <v>460.76218743874773</v>
      </c>
      <c r="H661" s="1">
        <f t="shared" si="122"/>
        <v>8242.3095539999995</v>
      </c>
      <c r="I661" s="1">
        <f t="shared" si="123"/>
        <v>18080.000219000001</v>
      </c>
      <c r="J661" s="1">
        <f t="shared" si="124"/>
        <v>1468.0931639999999</v>
      </c>
      <c r="K661" s="1">
        <f t="shared" si="125"/>
        <v>240.19698443579767</v>
      </c>
      <c r="L661" s="1">
        <f t="shared" si="126"/>
        <v>9966.3637299999991</v>
      </c>
      <c r="M661" s="1">
        <f t="shared" si="127"/>
        <v>32588.429702999998</v>
      </c>
      <c r="N661" s="1">
        <f t="shared" si="128"/>
        <v>233.14745572111329</v>
      </c>
      <c r="O661" s="1">
        <f t="shared" si="129"/>
        <v>2.0601474339912045</v>
      </c>
      <c r="P661" s="1">
        <f t="shared" si="130"/>
        <v>3270.5045230000001</v>
      </c>
      <c r="Q661" s="1">
        <f t="shared" si="131"/>
        <v>167.80642794759825</v>
      </c>
      <c r="R661" s="1">
        <f t="shared" si="132"/>
        <v>33.501150000000003</v>
      </c>
      <c r="S661" s="1">
        <f t="shared" si="116"/>
        <v>2537.2329599999998</v>
      </c>
      <c r="T661" s="1">
        <f t="shared" si="133"/>
        <v>10598.900949999999</v>
      </c>
      <c r="U661" s="1">
        <f t="shared" si="134"/>
        <v>213.61230800000001</v>
      </c>
      <c r="V661" s="1">
        <f t="shared" si="135"/>
        <v>9883.7326169999997</v>
      </c>
      <c r="W661" s="1">
        <v>4588.96</v>
      </c>
    </row>
    <row r="662" spans="1:23" x14ac:dyDescent="0.35">
      <c r="A662" s="1">
        <v>2023</v>
      </c>
      <c r="B662" s="1">
        <v>8</v>
      </c>
      <c r="C662" s="1">
        <f t="shared" si="117"/>
        <v>4736.0259900000001</v>
      </c>
      <c r="D662" s="1">
        <f t="shared" si="118"/>
        <v>23345.161399999997</v>
      </c>
      <c r="E662" s="1">
        <f t="shared" si="119"/>
        <v>15018.568061999998</v>
      </c>
      <c r="F662" s="1">
        <f t="shared" si="120"/>
        <v>7.0548015966189244</v>
      </c>
      <c r="G662" s="1">
        <f t="shared" si="121"/>
        <v>429.84210961395382</v>
      </c>
      <c r="H662" s="1">
        <f t="shared" si="122"/>
        <v>7932.0344700000005</v>
      </c>
      <c r="I662" s="1">
        <f t="shared" si="123"/>
        <v>17288.229428000002</v>
      </c>
      <c r="J662" s="1">
        <f t="shared" si="124"/>
        <v>1422.8704090000001</v>
      </c>
      <c r="K662" s="1">
        <f t="shared" si="125"/>
        <v>232.80936373969189</v>
      </c>
      <c r="L662" s="1">
        <f t="shared" si="126"/>
        <v>9698.2935540000017</v>
      </c>
      <c r="M662" s="1">
        <f t="shared" si="127"/>
        <v>31256.250832000002</v>
      </c>
      <c r="N662" s="1">
        <f t="shared" si="128"/>
        <v>224.14168899883185</v>
      </c>
      <c r="O662" s="1">
        <f t="shared" si="129"/>
        <v>1.9290565525152057</v>
      </c>
      <c r="P662" s="1">
        <f t="shared" si="130"/>
        <v>3108.6200574000004</v>
      </c>
      <c r="Q662" s="1">
        <f t="shared" si="131"/>
        <v>147.06669934640524</v>
      </c>
      <c r="R662" s="1">
        <f t="shared" si="132"/>
        <v>33.667935700000001</v>
      </c>
      <c r="S662" s="1">
        <f t="shared" si="116"/>
        <v>2392.6420000000003</v>
      </c>
      <c r="T662" s="1">
        <f t="shared" si="133"/>
        <v>10305.34619</v>
      </c>
      <c r="U662" s="1">
        <f t="shared" si="134"/>
        <v>199.46676199999999</v>
      </c>
      <c r="V662" s="1">
        <f t="shared" si="135"/>
        <v>9427.6094490000014</v>
      </c>
      <c r="W662" s="1">
        <v>4507.66</v>
      </c>
    </row>
    <row r="663" spans="1:23" x14ac:dyDescent="0.35">
      <c r="A663" s="1">
        <v>2023</v>
      </c>
      <c r="B663" s="1">
        <v>9</v>
      </c>
      <c r="C663" s="1">
        <f t="shared" si="117"/>
        <v>4535.0692399999998</v>
      </c>
      <c r="D663" s="1">
        <f t="shared" si="118"/>
        <v>23149.809000000001</v>
      </c>
      <c r="E663" s="1">
        <f t="shared" si="119"/>
        <v>14392.145355000001</v>
      </c>
      <c r="F663" s="1">
        <f t="shared" si="120"/>
        <v>6.5491860334568308</v>
      </c>
      <c r="G663" s="1">
        <f t="shared" si="121"/>
        <v>426.03478975482807</v>
      </c>
      <c r="H663" s="1">
        <f t="shared" si="122"/>
        <v>7541.7584200000001</v>
      </c>
      <c r="I663" s="1">
        <f t="shared" si="123"/>
        <v>16263.615059999998</v>
      </c>
      <c r="J663" s="1">
        <f t="shared" si="124"/>
        <v>1278.2723799999999</v>
      </c>
      <c r="K663" s="1">
        <f t="shared" si="125"/>
        <v>236.52053474647718</v>
      </c>
      <c r="L663" s="1">
        <f t="shared" si="126"/>
        <v>8896.3250599999992</v>
      </c>
      <c r="M663" s="1">
        <f t="shared" si="127"/>
        <v>29853.125819999997</v>
      </c>
      <c r="N663" s="1">
        <f t="shared" si="128"/>
        <v>213.30847003682624</v>
      </c>
      <c r="O663" s="1">
        <f t="shared" si="129"/>
        <v>1.8228586640637134</v>
      </c>
      <c r="P663" s="1">
        <f t="shared" si="130"/>
        <v>2917.1713532000003</v>
      </c>
      <c r="Q663" s="1">
        <f t="shared" si="131"/>
        <v>160.36278182448837</v>
      </c>
      <c r="R663" s="1">
        <f t="shared" si="132"/>
        <v>31.959252000000003</v>
      </c>
      <c r="S663" s="1">
        <f t="shared" ref="S663:S674" si="136">S324*AW324</f>
        <v>2355.1441199999999</v>
      </c>
      <c r="T663" s="1">
        <f t="shared" si="133"/>
        <v>9965.3959999999988</v>
      </c>
      <c r="U663" s="1">
        <f t="shared" si="134"/>
        <v>197.22733499999998</v>
      </c>
      <c r="V663" s="1">
        <f t="shared" si="135"/>
        <v>9279.5751760000003</v>
      </c>
      <c r="W663" s="1">
        <v>4288.05</v>
      </c>
    </row>
    <row r="664" spans="1:23" x14ac:dyDescent="0.35">
      <c r="A664" s="1">
        <v>2023</v>
      </c>
      <c r="B664" s="1">
        <v>10</v>
      </c>
      <c r="C664" s="1">
        <f t="shared" ref="C664:C674" si="137">C325*AA325</f>
        <v>4296.2515199999998</v>
      </c>
      <c r="D664" s="1">
        <f t="shared" ref="D664:D674" si="138">D325*AB325</f>
        <v>22459.084000000003</v>
      </c>
      <c r="E664" s="1">
        <f t="shared" ref="E664:E674" si="139">E325*AC325</f>
        <v>13602.109829000001</v>
      </c>
      <c r="F664" s="1">
        <f t="shared" ref="F664:F674" si="140">F325*AE325</f>
        <v>6.0449387960427039</v>
      </c>
      <c r="G664" s="1">
        <f t="shared" ref="G664:G674" si="141">G325*AG325</f>
        <v>412.63703217693211</v>
      </c>
      <c r="H664" s="1">
        <f t="shared" ref="H664:H674" si="142">H325*AH325</f>
        <v>7282.2634400000006</v>
      </c>
      <c r="I664" s="1">
        <f t="shared" ref="I664:I674" si="143">I325*AI325</f>
        <v>15663.415584000002</v>
      </c>
      <c r="J664" s="1">
        <f t="shared" ref="J664:J674" si="144">J325*AJ325</f>
        <v>1261.8225600000001</v>
      </c>
      <c r="K664" s="1">
        <f t="shared" ref="K664:K674" si="145">K325*AL325</f>
        <v>229.16786778130103</v>
      </c>
      <c r="L664" s="1">
        <f t="shared" ref="L664:L674" si="146">L325*AM325</f>
        <v>8286.0739040000008</v>
      </c>
      <c r="M664" s="1">
        <f t="shared" ref="M664:M674" si="147">M325*AN325</f>
        <v>29339.844016000003</v>
      </c>
      <c r="N664" s="1">
        <f t="shared" ref="N664:N674" si="148">N325*AP325</f>
        <v>203.46047339618912</v>
      </c>
      <c r="O664" s="1">
        <f t="shared" ref="O664:O674" si="149">O325*AR325</f>
        <v>1.6847169322930147</v>
      </c>
      <c r="P664" s="1">
        <f t="shared" ref="P664:P674" si="150">P325*AS325</f>
        <v>2717.0469143999999</v>
      </c>
      <c r="Q664" s="1">
        <f t="shared" ref="Q664:Q674" si="151">Q325*AU325</f>
        <v>184.58151923008631</v>
      </c>
      <c r="R664" s="1">
        <f t="shared" ref="R664:R674" si="152">R325*AV325</f>
        <v>34.186359599999996</v>
      </c>
      <c r="S664" s="1">
        <f t="shared" si="136"/>
        <v>2239.4501999999998</v>
      </c>
      <c r="T664" s="1">
        <f t="shared" ref="T664:T674" si="153">T325*AX325</f>
        <v>9536.6964800000005</v>
      </c>
      <c r="U664" s="1">
        <f t="shared" ref="U664:U674" si="154">U325*AY325</f>
        <v>185.57562599999997</v>
      </c>
      <c r="V664" s="1">
        <f t="shared" ref="V664:V674" si="155">V325*AZ325</f>
        <v>8897.3541440000008</v>
      </c>
      <c r="W664" s="1">
        <v>4193.8</v>
      </c>
    </row>
    <row r="665" spans="1:23" x14ac:dyDescent="0.35">
      <c r="A665" s="1">
        <v>2023</v>
      </c>
      <c r="B665" s="1">
        <v>11</v>
      </c>
      <c r="C665" s="1">
        <f t="shared" si="137"/>
        <v>4681.16165</v>
      </c>
      <c r="D665" s="1">
        <f t="shared" si="138"/>
        <v>25873.659199999998</v>
      </c>
      <c r="E665" s="1">
        <f t="shared" si="139"/>
        <v>14922.240246000001</v>
      </c>
      <c r="F665" s="1">
        <f t="shared" si="140"/>
        <v>6.6883269153399629</v>
      </c>
      <c r="G665" s="1">
        <f t="shared" si="141"/>
        <v>424.56137892376677</v>
      </c>
      <c r="H665" s="1">
        <f t="shared" si="142"/>
        <v>7958.5042220000005</v>
      </c>
      <c r="I665" s="1">
        <f t="shared" si="143"/>
        <v>17652.117097999999</v>
      </c>
      <c r="J665" s="1">
        <f t="shared" si="144"/>
        <v>1388.1065180000001</v>
      </c>
      <c r="K665" s="1">
        <f t="shared" si="145"/>
        <v>241.52920570557964</v>
      </c>
      <c r="L665" s="1">
        <f t="shared" si="146"/>
        <v>9095.8299580000003</v>
      </c>
      <c r="M665" s="1">
        <f t="shared" si="147"/>
        <v>32372.111868</v>
      </c>
      <c r="N665" s="1">
        <f t="shared" si="148"/>
        <v>225.97267022066268</v>
      </c>
      <c r="O665" s="1">
        <f t="shared" si="149"/>
        <v>1.9511986762612075</v>
      </c>
      <c r="P665" s="1">
        <f t="shared" si="150"/>
        <v>3108.9911751</v>
      </c>
      <c r="Q665" s="1">
        <f t="shared" si="151"/>
        <v>212.18850131463628</v>
      </c>
      <c r="R665" s="1">
        <f t="shared" si="152"/>
        <v>35.171926900000003</v>
      </c>
      <c r="S665" s="1">
        <f t="shared" si="136"/>
        <v>2297.3673239999998</v>
      </c>
      <c r="T665" s="1">
        <f t="shared" si="153"/>
        <v>10949.356520000001</v>
      </c>
      <c r="U665" s="1">
        <f t="shared" si="154"/>
        <v>212.53019200000003</v>
      </c>
      <c r="V665" s="1">
        <f t="shared" si="155"/>
        <v>9408.1232500000006</v>
      </c>
      <c r="W665" s="1">
        <v>4567.8</v>
      </c>
    </row>
    <row r="666" spans="1:23" x14ac:dyDescent="0.35">
      <c r="A666" s="1">
        <v>2023</v>
      </c>
      <c r="B666" s="1">
        <v>12</v>
      </c>
      <c r="C666" s="1">
        <f t="shared" si="137"/>
        <v>5169.3348000000005</v>
      </c>
      <c r="D666" s="1">
        <f t="shared" si="138"/>
        <v>27655.5285</v>
      </c>
      <c r="E666" s="1">
        <f t="shared" si="139"/>
        <v>15817.334668</v>
      </c>
      <c r="F666" s="1">
        <f t="shared" si="140"/>
        <v>7.0382815871357511</v>
      </c>
      <c r="G666" s="1">
        <f t="shared" si="141"/>
        <v>419.13409788948684</v>
      </c>
      <c r="H666" s="1">
        <f t="shared" si="142"/>
        <v>8324.6534479999991</v>
      </c>
      <c r="I666" s="1">
        <f t="shared" si="143"/>
        <v>18487.109903999997</v>
      </c>
      <c r="J666" s="1">
        <f t="shared" si="144"/>
        <v>1427.1093040000001</v>
      </c>
      <c r="K666" s="1">
        <f t="shared" si="145"/>
        <v>261.22610890732062</v>
      </c>
      <c r="L666" s="1">
        <f t="shared" si="146"/>
        <v>9667.9332959999992</v>
      </c>
      <c r="M666" s="1">
        <f t="shared" si="147"/>
        <v>33496.047831999997</v>
      </c>
      <c r="N666" s="1">
        <f t="shared" si="148"/>
        <v>237.23358854388204</v>
      </c>
      <c r="O666" s="1">
        <f t="shared" si="149"/>
        <v>2.0513597033374538</v>
      </c>
      <c r="P666" s="1">
        <f t="shared" si="150"/>
        <v>3377.7546750000001</v>
      </c>
      <c r="Q666" s="1">
        <f t="shared" si="151"/>
        <v>222.26942378189841</v>
      </c>
      <c r="R666" s="1">
        <f t="shared" si="152"/>
        <v>34.710031999999998</v>
      </c>
      <c r="S666" s="1">
        <f t="shared" si="136"/>
        <v>2454.8285519999999</v>
      </c>
      <c r="T666" s="1">
        <f t="shared" si="153"/>
        <v>11148.67756</v>
      </c>
      <c r="U666" s="1">
        <f t="shared" si="154"/>
        <v>237.92975100000001</v>
      </c>
      <c r="V666" s="1">
        <f t="shared" si="155"/>
        <v>9843.6411959999987</v>
      </c>
      <c r="W666" s="1">
        <v>4769.83</v>
      </c>
    </row>
    <row r="667" spans="1:23" x14ac:dyDescent="0.35">
      <c r="A667" s="1">
        <v>2024</v>
      </c>
      <c r="B667" s="1">
        <v>1</v>
      </c>
      <c r="C667" s="1">
        <f t="shared" si="137"/>
        <v>5042.3795499999997</v>
      </c>
      <c r="D667" s="1">
        <f t="shared" si="138"/>
        <v>25793.128799999999</v>
      </c>
      <c r="E667" s="1">
        <f t="shared" si="139"/>
        <v>15646.585284000001</v>
      </c>
      <c r="F667" s="1">
        <f t="shared" si="140"/>
        <v>6.4447147470398276</v>
      </c>
      <c r="G667" s="1">
        <f t="shared" si="141"/>
        <v>389.06561745706193</v>
      </c>
      <c r="H667" s="1">
        <f t="shared" si="142"/>
        <v>8281.5407999999989</v>
      </c>
      <c r="I667" s="1">
        <f t="shared" si="143"/>
        <v>18283.106815999996</v>
      </c>
      <c r="J667" s="1">
        <f t="shared" si="144"/>
        <v>1478.9906559999999</v>
      </c>
      <c r="K667" s="1">
        <f t="shared" si="145"/>
        <v>261.45616463084423</v>
      </c>
      <c r="L667" s="1">
        <f t="shared" si="146"/>
        <v>9927.0545920000004</v>
      </c>
      <c r="M667" s="1">
        <f t="shared" si="147"/>
        <v>33252.969983999996</v>
      </c>
      <c r="N667" s="1">
        <f t="shared" si="148"/>
        <v>247.05004084967322</v>
      </c>
      <c r="O667" s="1">
        <f t="shared" si="149"/>
        <v>1.8724570520174868</v>
      </c>
      <c r="P667" s="1">
        <f t="shared" si="150"/>
        <v>3330.4887180000001</v>
      </c>
      <c r="Q667" s="1">
        <f t="shared" si="151"/>
        <v>222.05209229005447</v>
      </c>
      <c r="R667" s="1">
        <f t="shared" si="152"/>
        <v>35.741792799999999</v>
      </c>
      <c r="S667" s="1">
        <f t="shared" si="136"/>
        <v>2352.1454600000002</v>
      </c>
      <c r="T667" s="1">
        <f t="shared" si="153"/>
        <v>10900.04032</v>
      </c>
      <c r="U667" s="1">
        <f t="shared" si="154"/>
        <v>226.70491999999999</v>
      </c>
      <c r="V667" s="1">
        <f t="shared" si="155"/>
        <v>9679.3780449999995</v>
      </c>
      <c r="W667" s="1">
        <v>4845.6499999999996</v>
      </c>
    </row>
    <row r="668" spans="1:23" x14ac:dyDescent="0.35">
      <c r="A668" s="1">
        <v>2024</v>
      </c>
      <c r="B668" s="1">
        <v>2</v>
      </c>
      <c r="C668" s="1">
        <f t="shared" si="137"/>
        <v>5000.3056499999993</v>
      </c>
      <c r="D668" s="1">
        <f t="shared" si="138"/>
        <v>25945.921999999999</v>
      </c>
      <c r="E668" s="1">
        <f t="shared" si="139"/>
        <v>15730.026043</v>
      </c>
      <c r="F668" s="1">
        <f t="shared" si="140"/>
        <v>6.681182539518117</v>
      </c>
      <c r="G668" s="1">
        <f t="shared" si="141"/>
        <v>419.49024027157509</v>
      </c>
      <c r="H668" s="1">
        <f t="shared" si="142"/>
        <v>8564.0026290000005</v>
      </c>
      <c r="I668" s="1">
        <f t="shared" si="143"/>
        <v>19097.748657</v>
      </c>
      <c r="J668" s="1">
        <f t="shared" si="144"/>
        <v>1539.1790310000001</v>
      </c>
      <c r="K668" s="1">
        <f t="shared" si="145"/>
        <v>265.17249698431846</v>
      </c>
      <c r="L668" s="1">
        <f t="shared" si="146"/>
        <v>10251.690501000001</v>
      </c>
      <c r="M668" s="1">
        <f t="shared" si="147"/>
        <v>35197.189482000002</v>
      </c>
      <c r="N668" s="1">
        <f t="shared" si="148"/>
        <v>261.14275236698228</v>
      </c>
      <c r="O668" s="1">
        <f t="shared" si="149"/>
        <v>1.9796221100106386</v>
      </c>
      <c r="P668" s="1">
        <f t="shared" si="150"/>
        <v>3248.36868</v>
      </c>
      <c r="Q668" s="1">
        <f t="shared" si="151"/>
        <v>231.63027259684361</v>
      </c>
      <c r="R668" s="1">
        <f t="shared" si="152"/>
        <v>35.596824000000005</v>
      </c>
      <c r="S668" s="1">
        <f t="shared" si="136"/>
        <v>2334.0803649999998</v>
      </c>
      <c r="T668" s="1">
        <f t="shared" si="153"/>
        <v>10804.40439</v>
      </c>
      <c r="U668" s="1">
        <f t="shared" si="154"/>
        <v>236.20464000000001</v>
      </c>
      <c r="V668" s="1">
        <f t="shared" si="155"/>
        <v>9631.3742460000012</v>
      </c>
      <c r="W668" s="1">
        <v>5096.2700000000004</v>
      </c>
    </row>
    <row r="669" spans="1:23" x14ac:dyDescent="0.35">
      <c r="A669" s="1">
        <v>2024</v>
      </c>
      <c r="B669" s="1">
        <v>3</v>
      </c>
      <c r="C669" s="1">
        <f t="shared" si="137"/>
        <v>5149.5684899999997</v>
      </c>
      <c r="D669" s="1">
        <f t="shared" si="138"/>
        <v>25544.3364</v>
      </c>
      <c r="E669" s="1">
        <f t="shared" si="139"/>
        <v>16368.134951999999</v>
      </c>
      <c r="F669" s="1">
        <f t="shared" si="140"/>
        <v>6.7901978610171918</v>
      </c>
      <c r="G669" s="1">
        <f t="shared" si="141"/>
        <v>421.19718017256906</v>
      </c>
      <c r="H669" s="1">
        <f t="shared" si="142"/>
        <v>8856.5307329999996</v>
      </c>
      <c r="I669" s="1">
        <f t="shared" si="143"/>
        <v>19958.944457000001</v>
      </c>
      <c r="J669" s="1">
        <f t="shared" si="144"/>
        <v>1535.1423549999997</v>
      </c>
      <c r="K669" s="1">
        <f t="shared" si="145"/>
        <v>267.86922615476908</v>
      </c>
      <c r="L669" s="1">
        <f t="shared" si="146"/>
        <v>10746.881511</v>
      </c>
      <c r="M669" s="1">
        <f t="shared" si="147"/>
        <v>37215.202990999998</v>
      </c>
      <c r="N669" s="1">
        <f t="shared" si="148"/>
        <v>266.79955059150092</v>
      </c>
      <c r="O669" s="1">
        <f t="shared" si="149"/>
        <v>2.0419674519920603</v>
      </c>
      <c r="P669" s="1">
        <f t="shared" si="150"/>
        <v>3460.4986832</v>
      </c>
      <c r="Q669" s="1">
        <f t="shared" si="151"/>
        <v>241.45985585585586</v>
      </c>
      <c r="R669" s="1">
        <f t="shared" si="152"/>
        <v>35.991324000000006</v>
      </c>
      <c r="S669" s="1">
        <f t="shared" si="136"/>
        <v>2388.6690090000002</v>
      </c>
      <c r="T669" s="1">
        <f t="shared" si="153"/>
        <v>11952.815779999999</v>
      </c>
      <c r="U669" s="1">
        <f t="shared" si="154"/>
        <v>236.465553</v>
      </c>
      <c r="V669" s="1">
        <f t="shared" si="155"/>
        <v>10038.592225999999</v>
      </c>
      <c r="W669" s="1">
        <v>5254.35</v>
      </c>
    </row>
    <row r="670" spans="1:23" x14ac:dyDescent="0.35">
      <c r="A670" s="1">
        <v>2024</v>
      </c>
      <c r="B670" s="1">
        <v>4</v>
      </c>
      <c r="C670" s="1">
        <f t="shared" si="137"/>
        <v>4960.2055200000004</v>
      </c>
      <c r="D670" s="1">
        <f t="shared" si="138"/>
        <v>24240.37</v>
      </c>
      <c r="E670" s="1">
        <f t="shared" si="139"/>
        <v>15758.241678</v>
      </c>
      <c r="F670" s="1">
        <f t="shared" si="140"/>
        <v>6.7900191858525201</v>
      </c>
      <c r="G670" s="1">
        <f t="shared" si="141"/>
        <v>428.83661827875312</v>
      </c>
      <c r="H670" s="1">
        <f t="shared" si="142"/>
        <v>8515.9278450000002</v>
      </c>
      <c r="I670" s="1">
        <f t="shared" si="143"/>
        <v>19124.659304999997</v>
      </c>
      <c r="J670" s="1">
        <f t="shared" si="144"/>
        <v>1544.8039200000001</v>
      </c>
      <c r="K670" s="1">
        <f t="shared" si="145"/>
        <v>270.87896944278009</v>
      </c>
      <c r="L670" s="1">
        <f t="shared" si="146"/>
        <v>10576.84311</v>
      </c>
      <c r="M670" s="1">
        <f t="shared" si="147"/>
        <v>35990.812890000001</v>
      </c>
      <c r="N670" s="1">
        <f t="shared" si="148"/>
        <v>243.38187579214195</v>
      </c>
      <c r="O670" s="1">
        <f t="shared" si="149"/>
        <v>1.9431924814852242</v>
      </c>
      <c r="P670" s="1">
        <f t="shared" si="150"/>
        <v>3307.8085138000001</v>
      </c>
      <c r="Q670" s="1">
        <f t="shared" si="151"/>
        <v>255.64502211196202</v>
      </c>
      <c r="R670" s="1">
        <f t="shared" si="152"/>
        <v>37.127181</v>
      </c>
      <c r="S670" s="1">
        <f t="shared" si="136"/>
        <v>2411.236887</v>
      </c>
      <c r="T670" s="1">
        <f t="shared" si="153"/>
        <v>11576.2176</v>
      </c>
      <c r="U670" s="1">
        <f t="shared" si="154"/>
        <v>231.86548000000002</v>
      </c>
      <c r="V670" s="1">
        <f t="shared" si="155"/>
        <v>10172.018370000002</v>
      </c>
      <c r="W670" s="1">
        <v>5035.6899999999996</v>
      </c>
    </row>
    <row r="671" spans="1:23" x14ac:dyDescent="0.35">
      <c r="A671" s="1">
        <v>2024</v>
      </c>
      <c r="B671" s="1">
        <v>5</v>
      </c>
      <c r="C671" s="1">
        <f t="shared" si="137"/>
        <v>5123.1708399999998</v>
      </c>
      <c r="D671" s="1">
        <f t="shared" si="138"/>
        <v>23271.878799999999</v>
      </c>
      <c r="E671" s="1">
        <f t="shared" si="139"/>
        <v>16338.853343999999</v>
      </c>
      <c r="F671" s="1">
        <f t="shared" si="140"/>
        <v>7.1933615019384076</v>
      </c>
      <c r="G671" s="1">
        <f t="shared" si="141"/>
        <v>426.26665746047087</v>
      </c>
      <c r="H671" s="1">
        <f t="shared" si="142"/>
        <v>8665.0703670000003</v>
      </c>
      <c r="I671" s="1">
        <f t="shared" si="143"/>
        <v>20053.616753999999</v>
      </c>
      <c r="J671" s="1">
        <f t="shared" si="144"/>
        <v>1552.257744</v>
      </c>
      <c r="K671" s="1">
        <f t="shared" si="145"/>
        <v>270.07455887993859</v>
      </c>
      <c r="L671" s="1">
        <f t="shared" si="146"/>
        <v>10776.300912000001</v>
      </c>
      <c r="M671" s="1">
        <f t="shared" si="147"/>
        <v>37393.221681000003</v>
      </c>
      <c r="N671" s="1">
        <f t="shared" si="148"/>
        <v>244.66276778335771</v>
      </c>
      <c r="O671" s="1">
        <f t="shared" si="149"/>
        <v>1.9081987146083028</v>
      </c>
      <c r="P671" s="1">
        <f t="shared" si="150"/>
        <v>3233.5034639999999</v>
      </c>
      <c r="Q671" s="1">
        <f t="shared" si="151"/>
        <v>272.63035354987062</v>
      </c>
      <c r="R671" s="1">
        <f t="shared" si="152"/>
        <v>35.582121399999998</v>
      </c>
      <c r="S671" s="1">
        <f t="shared" si="136"/>
        <v>2468.742941</v>
      </c>
      <c r="T671" s="1">
        <f t="shared" si="153"/>
        <v>12274.180200000001</v>
      </c>
      <c r="U671" s="1">
        <f t="shared" si="154"/>
        <v>247.12908999999999</v>
      </c>
      <c r="V671" s="1">
        <f t="shared" si="155"/>
        <v>10542.006582</v>
      </c>
      <c r="W671" s="1">
        <v>5277.51</v>
      </c>
    </row>
    <row r="672" spans="1:23" x14ac:dyDescent="0.35">
      <c r="A672" s="1">
        <v>2024</v>
      </c>
      <c r="B672" s="1">
        <v>6</v>
      </c>
      <c r="C672" s="1">
        <f t="shared" si="137"/>
        <v>5178.5922499999997</v>
      </c>
      <c r="D672" s="1">
        <f t="shared" si="138"/>
        <v>22154.571599999999</v>
      </c>
      <c r="E672" s="1">
        <f t="shared" si="139"/>
        <v>15989.014911</v>
      </c>
      <c r="F672" s="1">
        <f t="shared" si="140"/>
        <v>6.8200116965282573</v>
      </c>
      <c r="G672" s="1">
        <f t="shared" si="141"/>
        <v>408.32782915015412</v>
      </c>
      <c r="H672" s="1">
        <f t="shared" si="142"/>
        <v>8012.6812199999986</v>
      </c>
      <c r="I672" s="1">
        <f t="shared" si="143"/>
        <v>19535.637585</v>
      </c>
      <c r="J672" s="1">
        <f t="shared" si="144"/>
        <v>1504.3837379999998</v>
      </c>
      <c r="K672" s="1">
        <f t="shared" si="145"/>
        <v>288.05230640033585</v>
      </c>
      <c r="L672" s="1">
        <f t="shared" si="146"/>
        <v>9982.7483549999997</v>
      </c>
      <c r="M672" s="1">
        <f t="shared" si="147"/>
        <v>35517.933765000002</v>
      </c>
      <c r="N672" s="1">
        <f t="shared" si="148"/>
        <v>246.07161506900408</v>
      </c>
      <c r="O672" s="1">
        <f t="shared" si="149"/>
        <v>2.0263338958377091</v>
      </c>
      <c r="P672" s="1">
        <f t="shared" si="150"/>
        <v>2858.5054902000002</v>
      </c>
      <c r="Q672" s="1">
        <f t="shared" si="151"/>
        <v>281.97325664989216</v>
      </c>
      <c r="R672" s="1">
        <f t="shared" si="152"/>
        <v>36.419193800000002</v>
      </c>
      <c r="S672" s="1">
        <f t="shared" si="136"/>
        <v>2456.9401600000001</v>
      </c>
      <c r="T672" s="1">
        <f t="shared" si="153"/>
        <v>11723.98581</v>
      </c>
      <c r="U672" s="1">
        <f t="shared" si="154"/>
        <v>242.29913499999998</v>
      </c>
      <c r="V672" s="1">
        <f t="shared" si="155"/>
        <v>10321.080504</v>
      </c>
      <c r="W672" s="1">
        <v>5460.48</v>
      </c>
    </row>
    <row r="673" spans="1:23" x14ac:dyDescent="0.35">
      <c r="A673" s="1">
        <v>2024</v>
      </c>
      <c r="B673" s="1">
        <v>7</v>
      </c>
      <c r="C673" s="1">
        <f t="shared" si="137"/>
        <v>5292.3642</v>
      </c>
      <c r="D673" s="1">
        <f t="shared" si="138"/>
        <v>22594.403999999999</v>
      </c>
      <c r="E673" s="1">
        <f t="shared" si="139"/>
        <v>16736.848601999998</v>
      </c>
      <c r="F673" s="1">
        <f t="shared" si="140"/>
        <v>6.8334854111405834</v>
      </c>
      <c r="G673" s="1">
        <f t="shared" si="141"/>
        <v>407.06855235272121</v>
      </c>
      <c r="H673" s="1">
        <f t="shared" si="142"/>
        <v>8152.8379249999998</v>
      </c>
      <c r="I673" s="1">
        <f t="shared" si="143"/>
        <v>20035.613625000002</v>
      </c>
      <c r="J673" s="1">
        <f t="shared" si="144"/>
        <v>1600.1190250000002</v>
      </c>
      <c r="K673" s="1">
        <f t="shared" si="145"/>
        <v>298.10571213515095</v>
      </c>
      <c r="L673" s="1">
        <f t="shared" si="146"/>
        <v>10472.180775000001</v>
      </c>
      <c r="M673" s="1">
        <f t="shared" si="147"/>
        <v>36549.378450000004</v>
      </c>
      <c r="N673" s="1">
        <f t="shared" si="148"/>
        <v>260.71356180824108</v>
      </c>
      <c r="O673" s="1">
        <f t="shared" si="149"/>
        <v>2.0237604814912205</v>
      </c>
      <c r="P673" s="1">
        <f t="shared" si="150"/>
        <v>2848.4914905000001</v>
      </c>
      <c r="Q673" s="1">
        <f t="shared" si="151"/>
        <v>279.91730458221025</v>
      </c>
      <c r="R673" s="1">
        <f t="shared" si="152"/>
        <v>34.195745700000003</v>
      </c>
      <c r="S673" s="1">
        <f t="shared" si="136"/>
        <v>2586.0799019999999</v>
      </c>
      <c r="T673" s="1">
        <f t="shared" si="153"/>
        <v>11977.862500000001</v>
      </c>
      <c r="U673" s="1">
        <f t="shared" si="154"/>
        <v>243.45048899999998</v>
      </c>
      <c r="V673" s="1">
        <f t="shared" si="155"/>
        <v>10757.875088000001</v>
      </c>
      <c r="W673" s="1">
        <v>5522.3</v>
      </c>
    </row>
    <row r="674" spans="1:23" x14ac:dyDescent="0.35">
      <c r="A674" s="1">
        <v>2024</v>
      </c>
      <c r="B674" s="1">
        <v>8</v>
      </c>
      <c r="C674" s="1">
        <f t="shared" si="137"/>
        <v>5473.3611599999995</v>
      </c>
      <c r="D674" s="1">
        <f t="shared" si="138"/>
        <v>24235.912799999998</v>
      </c>
      <c r="E674" s="1">
        <f t="shared" si="139"/>
        <v>17299.519380000002</v>
      </c>
      <c r="F674" s="1">
        <f t="shared" si="140"/>
        <v>7.0773141097976486</v>
      </c>
      <c r="G674" s="1">
        <f t="shared" si="141"/>
        <v>400.87588152327226</v>
      </c>
      <c r="H674" s="1">
        <f t="shared" si="142"/>
        <v>8429.910464999999</v>
      </c>
      <c r="I674" s="1">
        <f t="shared" si="143"/>
        <v>20886.474523999997</v>
      </c>
      <c r="J674" s="1">
        <f t="shared" si="144"/>
        <v>1581.0355930000001</v>
      </c>
      <c r="K674" s="1">
        <f t="shared" si="145"/>
        <v>300.90381198802868</v>
      </c>
      <c r="L674" s="1">
        <f t="shared" si="146"/>
        <v>10802.949676</v>
      </c>
      <c r="M674" s="1">
        <f t="shared" si="147"/>
        <v>37971.488549000002</v>
      </c>
      <c r="N674" s="1">
        <f t="shared" si="148"/>
        <v>264.42084017515049</v>
      </c>
      <c r="O674" s="1">
        <f t="shared" si="149"/>
        <v>2.0008903453642186</v>
      </c>
      <c r="P674" s="1">
        <f t="shared" si="150"/>
        <v>2635.6836090000002</v>
      </c>
      <c r="Q674" s="1">
        <f t="shared" si="151"/>
        <v>281.50139875188296</v>
      </c>
      <c r="R674" s="1">
        <f t="shared" si="152"/>
        <v>29.229058800000001</v>
      </c>
      <c r="S674" s="1">
        <f t="shared" si="136"/>
        <v>2634.5300359999997</v>
      </c>
      <c r="T674" s="1">
        <f t="shared" si="153"/>
        <v>12595.67893</v>
      </c>
      <c r="U674" s="1">
        <f t="shared" si="154"/>
        <v>252.58690799999999</v>
      </c>
      <c r="V674" s="1">
        <f t="shared" si="155"/>
        <v>10995.164537999999</v>
      </c>
      <c r="W674" s="1">
        <v>5648.4</v>
      </c>
    </row>
  </sheetData>
  <pageMargins left="0.7" right="0.7" top="0.75" bottom="0.75" header="0.3" footer="0.3"/>
  <extLst>
    <ext xmlns:x15="http://schemas.microsoft.com/office/spreadsheetml/2010/11/main" uri="{F7C9EE02-42E1-4005-9D12-6889AFFD525C}">
      <x15:webExtensions xmlns:xm="http://schemas.microsoft.com/office/excel/2006/main">
        <x15:webExtension appRef="{A2A2ADDC-799A-4626-A24F-7B3DC08B8AC1}">
          <xm:f>'Stock-Bond Excess Returns Corr.'!1:1048576</xm:f>
        </x15:webExtension>
      </x15:webExtens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4BFDC-4C79-4D16-94DA-ED1E899615BC}">
  <dimension ref="A1:O333"/>
  <sheetViews>
    <sheetView zoomScaleNormal="100" workbookViewId="0">
      <selection activeCell="C3" sqref="C3"/>
    </sheetView>
  </sheetViews>
  <sheetFormatPr defaultRowHeight="14.5" x14ac:dyDescent="0.35"/>
  <cols>
    <col min="3" max="13" width="13.54296875" bestFit="1" customWidth="1"/>
    <col min="14" max="14" width="14.26953125" bestFit="1" customWidth="1"/>
    <col min="15" max="15" width="13.54296875" bestFit="1" customWidth="1"/>
  </cols>
  <sheetData>
    <row r="1" spans="1:15" ht="15.5" x14ac:dyDescent="0.35">
      <c r="A1" s="12" t="s">
        <v>22</v>
      </c>
      <c r="B1" s="12" t="s">
        <v>67</v>
      </c>
      <c r="C1" s="12" t="s">
        <v>97</v>
      </c>
      <c r="D1" s="12" t="s">
        <v>98</v>
      </c>
      <c r="E1" s="12" t="s">
        <v>99</v>
      </c>
      <c r="F1" s="12" t="s">
        <v>100</v>
      </c>
      <c r="G1" s="12" t="s">
        <v>101</v>
      </c>
      <c r="H1" s="12" t="s">
        <v>102</v>
      </c>
      <c r="I1" s="12" t="s">
        <v>103</v>
      </c>
      <c r="J1" s="12" t="s">
        <v>104</v>
      </c>
      <c r="K1" s="12" t="s">
        <v>105</v>
      </c>
      <c r="L1" s="12" t="s">
        <v>106</v>
      </c>
      <c r="M1" s="12" t="s">
        <v>107</v>
      </c>
      <c r="N1" s="12" t="s">
        <v>108</v>
      </c>
      <c r="O1" s="12" t="s">
        <v>109</v>
      </c>
    </row>
    <row r="2" spans="1:15" ht="15.5" x14ac:dyDescent="0.35">
      <c r="A2" s="12">
        <v>1997</v>
      </c>
      <c r="B2" s="12">
        <v>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5.5" x14ac:dyDescent="0.35">
      <c r="A3" s="12">
        <v>1997</v>
      </c>
      <c r="B3" s="12">
        <v>2</v>
      </c>
      <c r="C3" s="12">
        <v>1.2830879228921767E-2</v>
      </c>
      <c r="D3" s="12">
        <v>-2.2061982892529829E-2</v>
      </c>
      <c r="E3" s="12">
        <v>2.892483735791427E-2</v>
      </c>
      <c r="F3" s="12">
        <v>-4.6566444524769567E-2</v>
      </c>
      <c r="G3" s="12">
        <v>-7.4023875265736491E-3</v>
      </c>
      <c r="H3" s="12">
        <v>9.8301740931101347E-3</v>
      </c>
      <c r="I3" s="12">
        <v>-4.2553517954387908E-2</v>
      </c>
      <c r="J3" s="12">
        <v>-4.2553517954387797E-2</v>
      </c>
      <c r="K3" s="12">
        <v>-4.2553517954387908E-2</v>
      </c>
      <c r="L3" s="12">
        <v>5.539270312499435E-3</v>
      </c>
      <c r="M3" s="12">
        <v>-1.7619042111284199E-2</v>
      </c>
      <c r="N3" s="12">
        <v>-3.5712084876465731E-2</v>
      </c>
      <c r="O3" s="12">
        <v>-8.896553493083402E-3</v>
      </c>
    </row>
    <row r="4" spans="1:15" ht="15.5" x14ac:dyDescent="0.35">
      <c r="A4" s="12">
        <v>1997</v>
      </c>
      <c r="B4" s="12">
        <v>3</v>
      </c>
      <c r="C4" s="12">
        <v>-1.5774313222394774E-2</v>
      </c>
      <c r="D4" s="12">
        <v>-7.5363357481969234E-2</v>
      </c>
      <c r="E4" s="12">
        <v>4.7852751409428664E-2</v>
      </c>
      <c r="F4" s="12">
        <v>2.4860539644638836E-2</v>
      </c>
      <c r="G4" s="12">
        <v>2.1240488501724532E-2</v>
      </c>
      <c r="H4" s="12">
        <v>-8.0278436704604092E-3</v>
      </c>
      <c r="I4" s="12">
        <v>2.08195642739082E-3</v>
      </c>
      <c r="J4" s="12">
        <v>2.08195642739082E-3</v>
      </c>
      <c r="K4" s="12">
        <v>2.08195642739082E-3</v>
      </c>
      <c r="L4" s="12">
        <v>-7.2154406976318169E-2</v>
      </c>
      <c r="M4" s="12">
        <v>2.5843188755324077E-2</v>
      </c>
      <c r="N4" s="12">
        <v>-8.3545969036889739E-2</v>
      </c>
      <c r="O4" s="12">
        <v>-5.7362555353449605E-2</v>
      </c>
    </row>
    <row r="5" spans="1:15" ht="15.5" x14ac:dyDescent="0.35">
      <c r="A5" s="12">
        <v>1997</v>
      </c>
      <c r="B5" s="12">
        <v>4</v>
      </c>
      <c r="C5" s="12">
        <v>5.4010698104120861E-3</v>
      </c>
      <c r="D5" s="12">
        <v>-3.177686866979744E-3</v>
      </c>
      <c r="E5" s="12">
        <v>-4.0994000699139187E-2</v>
      </c>
      <c r="F5" s="12">
        <v>3.6744215118515756E-2</v>
      </c>
      <c r="G5" s="12">
        <v>-5.5820491968182083E-2</v>
      </c>
      <c r="H5" s="12">
        <v>4.5054677144124936E-3</v>
      </c>
      <c r="I5" s="12">
        <v>-4.9564393081091639E-2</v>
      </c>
      <c r="J5" s="12">
        <v>-4.9564393081091639E-2</v>
      </c>
      <c r="K5" s="12">
        <v>-4.9564393081091639E-2</v>
      </c>
      <c r="L5" s="12">
        <v>2.2653576775251351E-2</v>
      </c>
      <c r="M5" s="12">
        <v>-9.2710061157022877E-2</v>
      </c>
      <c r="N5" s="12">
        <v>-4.9703950619661617E-2</v>
      </c>
      <c r="O5" s="12">
        <v>4.3633181046399218E-2</v>
      </c>
    </row>
    <row r="6" spans="1:15" ht="15.5" x14ac:dyDescent="0.35">
      <c r="A6" s="12">
        <v>1997</v>
      </c>
      <c r="B6" s="12">
        <v>5</v>
      </c>
      <c r="C6" s="12">
        <v>7.5184224677226977E-3</v>
      </c>
      <c r="D6" s="12">
        <v>6.951536304799763E-2</v>
      </c>
      <c r="E6" s="12">
        <v>3.5776121412482965E-2</v>
      </c>
      <c r="F6" s="12">
        <v>6.6186013347182299E-2</v>
      </c>
      <c r="G6" s="12">
        <v>-2.2300111905760665E-2</v>
      </c>
      <c r="H6" s="12">
        <v>3.7994455918878269E-2</v>
      </c>
      <c r="I6" s="12">
        <v>-9.7582496868488938E-4</v>
      </c>
      <c r="J6" s="12">
        <v>-9.7582496868488938E-4</v>
      </c>
      <c r="K6" s="12">
        <v>-9.7582496868488938E-4</v>
      </c>
      <c r="L6" s="12">
        <v>0.13110159321740042</v>
      </c>
      <c r="M6" s="12">
        <v>6.3018076108795479E-2</v>
      </c>
      <c r="N6" s="12">
        <v>2.8019616210008126E-2</v>
      </c>
      <c r="O6" s="12">
        <v>4.3907204125030554E-2</v>
      </c>
    </row>
    <row r="7" spans="1:15" ht="15.5" x14ac:dyDescent="0.35">
      <c r="A7" s="12">
        <v>1997</v>
      </c>
      <c r="B7" s="12">
        <v>6</v>
      </c>
      <c r="C7" s="12">
        <v>2.3787382623600785E-2</v>
      </c>
      <c r="D7" s="12">
        <v>-9.642501198350549E-3</v>
      </c>
      <c r="E7" s="12">
        <v>2.9305834616072592E-2</v>
      </c>
      <c r="F7" s="12">
        <v>6.4203627955150971E-2</v>
      </c>
      <c r="G7" s="12">
        <v>7.7552575534825169E-2</v>
      </c>
      <c r="H7" s="12">
        <v>-3.4852152833984226E-3</v>
      </c>
      <c r="I7" s="12">
        <v>-2.7280347917099011E-2</v>
      </c>
      <c r="J7" s="12">
        <v>-2.7280347917099011E-2</v>
      </c>
      <c r="K7" s="12">
        <v>-2.7280347917099122E-2</v>
      </c>
      <c r="L7" s="12">
        <v>2.601873395535035E-2</v>
      </c>
      <c r="M7" s="12">
        <v>7.340556068618051E-2</v>
      </c>
      <c r="N7" s="12">
        <v>-5.2268663322031082E-2</v>
      </c>
      <c r="O7" s="12">
        <v>2.8633397395870543E-2</v>
      </c>
    </row>
    <row r="8" spans="1:15" ht="15.5" x14ac:dyDescent="0.35">
      <c r="A8" s="12">
        <v>1997</v>
      </c>
      <c r="B8" s="12">
        <v>7</v>
      </c>
      <c r="C8" s="12">
        <v>-1.8955205564211396E-2</v>
      </c>
      <c r="D8" s="12">
        <v>5.5951457751084212E-2</v>
      </c>
      <c r="E8" s="12">
        <v>9.9359956861100301E-2</v>
      </c>
      <c r="F8" s="12">
        <v>-7.2336123107899414E-2</v>
      </c>
      <c r="G8" s="12">
        <v>1.0316184103472216E-2</v>
      </c>
      <c r="H8" s="12">
        <v>3.5036632821822102E-2</v>
      </c>
      <c r="I8" s="12">
        <v>-6.2142529493802411E-2</v>
      </c>
      <c r="J8" s="12">
        <v>-6.21425294938023E-2</v>
      </c>
      <c r="K8" s="12">
        <v>-6.21425294938023E-2</v>
      </c>
      <c r="L8" s="12">
        <v>-6.0904797943750831E-2</v>
      </c>
      <c r="M8" s="12">
        <v>2.4616772610694261E-2</v>
      </c>
      <c r="N8" s="12">
        <v>-5.2864272883999218E-2</v>
      </c>
      <c r="O8" s="12">
        <v>6.3435774119250804E-2</v>
      </c>
    </row>
    <row r="9" spans="1:15" ht="15.5" x14ac:dyDescent="0.35">
      <c r="A9" s="12">
        <v>1997</v>
      </c>
      <c r="B9" s="12">
        <v>8</v>
      </c>
      <c r="C9" s="12">
        <v>-8.9897098296749661E-2</v>
      </c>
      <c r="D9" s="12">
        <v>-6.0297698240576868E-2</v>
      </c>
      <c r="E9" s="12">
        <v>-0.11298212188042281</v>
      </c>
      <c r="F9" s="12">
        <v>-4.268949019066972E-2</v>
      </c>
      <c r="G9" s="12">
        <v>-0.10180214346679264</v>
      </c>
      <c r="H9" s="12">
        <v>-4.5054582137115572E-2</v>
      </c>
      <c r="I9" s="12">
        <v>-0.21940930259204963</v>
      </c>
      <c r="J9" s="12">
        <v>-0.37881713477358103</v>
      </c>
      <c r="K9" s="12">
        <v>-1.2377456827845842E-3</v>
      </c>
      <c r="L9" s="12">
        <v>-0.13497381414174395</v>
      </c>
      <c r="M9" s="12">
        <v>-6.8263322890289385E-2</v>
      </c>
      <c r="N9" s="12">
        <v>-0.12332460586668451</v>
      </c>
      <c r="O9" s="12">
        <v>-7.217177206553807E-2</v>
      </c>
    </row>
    <row r="10" spans="1:15" ht="15.5" x14ac:dyDescent="0.35">
      <c r="A10" s="12">
        <v>1997</v>
      </c>
      <c r="B10" s="12">
        <v>9</v>
      </c>
      <c r="C10" s="12">
        <v>4.5383027490222473E-2</v>
      </c>
      <c r="D10" s="12">
        <v>5.5078039372340661E-2</v>
      </c>
      <c r="E10" s="12">
        <v>6.9006150230377122E-2</v>
      </c>
      <c r="F10" s="12">
        <v>0.12309829993761309</v>
      </c>
      <c r="G10" s="12">
        <v>9.5430521983074418E-2</v>
      </c>
      <c r="H10" s="12">
        <v>7.2481926737900632E-2</v>
      </c>
      <c r="I10" s="12">
        <v>0.17863615885155257</v>
      </c>
      <c r="J10" s="12">
        <v>7.4588457668818248E-2</v>
      </c>
      <c r="K10" s="12">
        <v>7.6831118491651265E-3</v>
      </c>
      <c r="L10" s="12">
        <v>-2.9459970516562593E-2</v>
      </c>
      <c r="M10" s="12">
        <v>0.11266697527410982</v>
      </c>
      <c r="N10" s="12">
        <v>5.8149903188801956E-2</v>
      </c>
      <c r="O10" s="12">
        <v>3.83931516753808E-2</v>
      </c>
    </row>
    <row r="11" spans="1:15" ht="15.5" x14ac:dyDescent="0.35">
      <c r="A11" s="12">
        <v>1997</v>
      </c>
      <c r="B11" s="12">
        <v>10</v>
      </c>
      <c r="C11" s="12">
        <v>-0.15173730440689318</v>
      </c>
      <c r="D11" s="12">
        <v>-6.1251540689067484E-2</v>
      </c>
      <c r="E11" s="12">
        <v>-8.6297009288198973E-2</v>
      </c>
      <c r="F11" s="12">
        <v>-0.11277584439923985</v>
      </c>
      <c r="G11" s="12">
        <v>-7.8937726826952131E-2</v>
      </c>
      <c r="H11" s="12">
        <v>-6.0006732893777802E-2</v>
      </c>
      <c r="I11" s="12">
        <v>-0.15405028714177496</v>
      </c>
      <c r="J11" s="12">
        <v>-2.2638233478493829E-2</v>
      </c>
      <c r="K11" s="12">
        <v>1.29453789862237E-2</v>
      </c>
      <c r="L11" s="12">
        <v>-9.4786269246928595E-2</v>
      </c>
      <c r="M11" s="12">
        <v>-0.12724031756011303</v>
      </c>
      <c r="N11" s="12">
        <v>-0.22602373782813404</v>
      </c>
      <c r="O11" s="12">
        <v>-4.9266641727090631E-2</v>
      </c>
    </row>
    <row r="12" spans="1:15" ht="15.5" x14ac:dyDescent="0.35">
      <c r="A12" s="12">
        <v>1997</v>
      </c>
      <c r="B12" s="12">
        <v>11</v>
      </c>
      <c r="C12" s="12">
        <v>-3.9617543412964661E-2</v>
      </c>
      <c r="D12" s="12">
        <v>-7.2835580103821213E-2</v>
      </c>
      <c r="E12" s="12">
        <v>2.4925074332082332E-2</v>
      </c>
      <c r="F12" s="12">
        <v>5.2711311586236299E-2</v>
      </c>
      <c r="G12" s="12">
        <v>1.0755540184141911E-2</v>
      </c>
      <c r="H12" s="12">
        <v>-7.6739310628428856E-3</v>
      </c>
      <c r="I12" s="12">
        <v>-3.8543513087397806E-2</v>
      </c>
      <c r="J12" s="12">
        <v>-8.7338803221268732E-3</v>
      </c>
      <c r="K12" s="12">
        <v>-3.2245294783403343E-2</v>
      </c>
      <c r="L12" s="12">
        <v>-6.3281837722335116E-2</v>
      </c>
      <c r="M12" s="12">
        <v>1.5010067202425127E-2</v>
      </c>
      <c r="N12" s="12">
        <v>1.8388636009632343E-2</v>
      </c>
      <c r="O12" s="12">
        <v>2.9862183417509215E-2</v>
      </c>
    </row>
    <row r="13" spans="1:15" ht="15.5" x14ac:dyDescent="0.35">
      <c r="A13" s="12">
        <v>1997</v>
      </c>
      <c r="B13" s="12">
        <v>12</v>
      </c>
      <c r="C13" s="12">
        <v>-2.2897952750893444E-3</v>
      </c>
      <c r="D13" s="12">
        <v>9.3744509563655556E-3</v>
      </c>
      <c r="E13" s="12">
        <v>2.6117069119663251E-2</v>
      </c>
      <c r="F13" s="12">
        <v>9.6157771078315482E-3</v>
      </c>
      <c r="G13" s="12">
        <v>1.1797224308990974E-2</v>
      </c>
      <c r="H13" s="12">
        <v>2.1991808418658311E-2</v>
      </c>
      <c r="I13" s="12">
        <v>-3.2304841731489196E-2</v>
      </c>
      <c r="J13" s="12">
        <v>4.0019180117094801E-2</v>
      </c>
      <c r="K13" s="12">
        <v>-3.60297616181924E-2</v>
      </c>
      <c r="L13" s="12">
        <v>-0.11632181447032255</v>
      </c>
      <c r="M13" s="12">
        <v>-5.6774043130305894E-2</v>
      </c>
      <c r="N13" s="12">
        <v>-0.14197696749498448</v>
      </c>
      <c r="O13" s="12">
        <v>9.5274826004396879E-4</v>
      </c>
    </row>
    <row r="14" spans="1:15" ht="15.5" x14ac:dyDescent="0.35">
      <c r="A14" s="12">
        <v>1998</v>
      </c>
      <c r="B14" s="12">
        <v>1</v>
      </c>
      <c r="C14" s="12">
        <v>5.0701745674902134E-2</v>
      </c>
      <c r="D14" s="12">
        <v>-3.1648121127142458E-2</v>
      </c>
      <c r="E14" s="12">
        <v>1.7680704639531288E-2</v>
      </c>
      <c r="F14" s="12">
        <v>6.2166052562727871E-2</v>
      </c>
      <c r="G14" s="12">
        <v>2.3672773106493607E-2</v>
      </c>
      <c r="H14" s="12">
        <v>3.9115856419914975E-2</v>
      </c>
      <c r="I14" s="12">
        <v>-8.8920513460905265E-2</v>
      </c>
      <c r="J14" s="12">
        <v>4.4839717683913906E-2</v>
      </c>
      <c r="K14" s="12">
        <v>5.4091601381769175E-3</v>
      </c>
      <c r="L14" s="12">
        <v>0.10498038043092503</v>
      </c>
      <c r="M14" s="12">
        <v>7.7526523141826301E-3</v>
      </c>
      <c r="N14" s="12">
        <v>-0.20558793174639081</v>
      </c>
      <c r="O14" s="12">
        <v>-4.5455034444599404E-3</v>
      </c>
    </row>
    <row r="15" spans="1:15" ht="15.5" x14ac:dyDescent="0.35">
      <c r="A15" s="12">
        <v>1998</v>
      </c>
      <c r="B15" s="12">
        <v>2</v>
      </c>
      <c r="C15" s="12">
        <v>-1.3563009757425103E-2</v>
      </c>
      <c r="D15" s="12">
        <v>6.6431927054552115E-2</v>
      </c>
      <c r="E15" s="12">
        <v>5.103076360043677E-2</v>
      </c>
      <c r="F15" s="12">
        <v>0.11323804611122365</v>
      </c>
      <c r="G15" s="12">
        <v>7.3392064333331425E-2</v>
      </c>
      <c r="H15" s="12">
        <v>4.8745756996658486E-2</v>
      </c>
      <c r="I15" s="12">
        <v>1.1183375409379949E-2</v>
      </c>
      <c r="J15" s="12">
        <v>0.13746589860211331</v>
      </c>
      <c r="K15" s="12">
        <v>3.0327845583567138E-2</v>
      </c>
      <c r="L15" s="12">
        <v>5.144692887291559E-3</v>
      </c>
      <c r="M15" s="12">
        <v>8.9917094531868552E-2</v>
      </c>
      <c r="N15" s="12">
        <v>0.3403204688753334</v>
      </c>
      <c r="O15" s="12">
        <v>5.5639134331936214E-2</v>
      </c>
    </row>
    <row r="16" spans="1:15" ht="15.5" x14ac:dyDescent="0.35">
      <c r="A16" s="12">
        <v>1998</v>
      </c>
      <c r="B16" s="12">
        <v>3</v>
      </c>
      <c r="C16" s="12">
        <v>-1.6956961370446909E-2</v>
      </c>
      <c r="D16" s="12">
        <v>5.3840382034188151E-2</v>
      </c>
      <c r="E16" s="12">
        <v>5.961866707401773E-2</v>
      </c>
      <c r="F16" s="12">
        <v>0.12010542178331748</v>
      </c>
      <c r="G16" s="12">
        <v>0.1058229031602855</v>
      </c>
      <c r="H16" s="12">
        <v>3.1736578081628754E-2</v>
      </c>
      <c r="I16" s="12">
        <v>0.38351514011627619</v>
      </c>
      <c r="J16" s="12">
        <v>2.7955351052190582E-2</v>
      </c>
      <c r="K16" s="12">
        <v>0.18266360230231579</v>
      </c>
      <c r="L16" s="12">
        <v>-8.4281611491520497E-2</v>
      </c>
      <c r="M16" s="12">
        <v>4.5689119264873602E-2</v>
      </c>
      <c r="N16" s="12">
        <v>-2.1188904118776483E-3</v>
      </c>
      <c r="O16" s="12">
        <v>3.5285873560380245E-2</v>
      </c>
    </row>
    <row r="17" spans="1:15" ht="15.5" x14ac:dyDescent="0.35">
      <c r="A17" s="12">
        <v>1998</v>
      </c>
      <c r="B17" s="12">
        <v>4</v>
      </c>
      <c r="C17" s="12">
        <v>-2.6133489997463032E-2</v>
      </c>
      <c r="D17" s="12">
        <v>-8.291014660194683E-3</v>
      </c>
      <c r="E17" s="12">
        <v>3.7562842213569404E-2</v>
      </c>
      <c r="F17" s="12">
        <v>-9.7396111513190706E-3</v>
      </c>
      <c r="G17" s="12">
        <v>1.0004481547343215E-2</v>
      </c>
      <c r="H17" s="12">
        <v>-1.6480243709311247E-2</v>
      </c>
      <c r="I17" s="12">
        <v>0.32275474016389016</v>
      </c>
      <c r="J17" s="12">
        <v>2.0718698929011993E-2</v>
      </c>
      <c r="K17" s="12">
        <v>-4.4116082501693875E-2</v>
      </c>
      <c r="L17" s="12">
        <v>-6.6631523563383227E-2</v>
      </c>
      <c r="M17" s="12">
        <v>3.5710383346242415E-2</v>
      </c>
      <c r="N17" s="12">
        <v>-8.0496223862413757E-2</v>
      </c>
      <c r="O17" s="12">
        <v>-5.67142464931749E-3</v>
      </c>
    </row>
    <row r="18" spans="1:15" ht="15.5" x14ac:dyDescent="0.35">
      <c r="A18" s="12">
        <v>1998</v>
      </c>
      <c r="B18" s="12">
        <v>5</v>
      </c>
      <c r="C18" s="12">
        <v>-7.4127661312373277E-2</v>
      </c>
      <c r="D18" s="12">
        <v>-4.2127705421438864E-2</v>
      </c>
      <c r="E18" s="12">
        <v>4.6363817549077015E-2</v>
      </c>
      <c r="F18" s="12">
        <v>-1.5917324780565421E-2</v>
      </c>
      <c r="G18" s="12">
        <v>2.7392114504179534E-2</v>
      </c>
      <c r="H18" s="12">
        <v>-4.8465084196342233E-2</v>
      </c>
      <c r="I18" s="12">
        <v>-2.5540753568038109E-2</v>
      </c>
      <c r="J18" s="12">
        <v>-6.1101544307379595E-2</v>
      </c>
      <c r="K18" s="12">
        <v>3.5934790485342628E-2</v>
      </c>
      <c r="L18" s="12">
        <v>-5.5940454678344985E-2</v>
      </c>
      <c r="M18" s="12">
        <v>1.0327589843361219E-2</v>
      </c>
      <c r="N18" s="12">
        <v>-0.2208704293122549</v>
      </c>
      <c r="O18" s="12">
        <v>-3.3635771270658442E-2</v>
      </c>
    </row>
    <row r="19" spans="1:15" ht="15.5" x14ac:dyDescent="0.35">
      <c r="A19" s="12">
        <v>1998</v>
      </c>
      <c r="B19" s="12">
        <v>6</v>
      </c>
      <c r="C19" s="12">
        <v>-3.1488475325467967E-2</v>
      </c>
      <c r="D19" s="12">
        <v>-5.0759869788016297E-2</v>
      </c>
      <c r="E19" s="12">
        <v>2.9171026902682341E-2</v>
      </c>
      <c r="F19" s="12">
        <v>-7.7652663882730386E-3</v>
      </c>
      <c r="G19" s="12">
        <v>1.8149809556489573E-2</v>
      </c>
      <c r="H19" s="12">
        <v>1.5950553900760736E-3</v>
      </c>
      <c r="I19" s="12">
        <v>-0.10818314716201641</v>
      </c>
      <c r="J19" s="12">
        <v>-3.7352761750031535E-3</v>
      </c>
      <c r="K19" s="12">
        <v>-5.1809703530842043E-2</v>
      </c>
      <c r="L19" s="12">
        <v>-4.7154372187958801E-3</v>
      </c>
      <c r="M19" s="12">
        <v>-1.7999649854264187E-2</v>
      </c>
      <c r="N19" s="12">
        <v>-0.16990070419850392</v>
      </c>
      <c r="O19" s="12">
        <v>2.4673126717539497E-2</v>
      </c>
    </row>
    <row r="20" spans="1:15" ht="15.5" x14ac:dyDescent="0.35">
      <c r="A20" s="12">
        <v>1998</v>
      </c>
      <c r="B20" s="12">
        <v>7</v>
      </c>
      <c r="C20" s="12">
        <v>-2.3237975014713273E-2</v>
      </c>
      <c r="D20" s="12">
        <v>-0.10256207724340585</v>
      </c>
      <c r="E20" s="12">
        <v>1.6667951163324771E-3</v>
      </c>
      <c r="F20" s="12">
        <v>3.2985308728331587E-2</v>
      </c>
      <c r="G20" s="12">
        <v>-7.9904048531014502E-3</v>
      </c>
      <c r="H20" s="12">
        <v>-3.4315364780508693E-2</v>
      </c>
      <c r="I20" s="12">
        <v>0.18330604477683174</v>
      </c>
      <c r="J20" s="12">
        <v>-1.2208444816235418E-2</v>
      </c>
      <c r="K20" s="12">
        <v>9.7991875133467382E-2</v>
      </c>
      <c r="L20" s="12">
        <v>-2.067643818687994E-2</v>
      </c>
      <c r="M20" s="12">
        <v>-1.6827227578403735E-2</v>
      </c>
      <c r="N20" s="12">
        <v>-4.1281047929104052E-2</v>
      </c>
      <c r="O20" s="12">
        <v>-2.6301547982834593E-2</v>
      </c>
    </row>
    <row r="21" spans="1:15" ht="15.5" x14ac:dyDescent="0.35">
      <c r="A21" s="12">
        <v>1998</v>
      </c>
      <c r="B21" s="12">
        <v>8</v>
      </c>
      <c r="C21" s="12">
        <v>-0.15857962985109456</v>
      </c>
      <c r="D21" s="12">
        <v>-0.2441111783102288</v>
      </c>
      <c r="E21" s="12">
        <v>-0.17856160428862758</v>
      </c>
      <c r="F21" s="12">
        <v>-0.21246659503321211</v>
      </c>
      <c r="G21" s="12">
        <v>-0.12422636722582095</v>
      </c>
      <c r="H21" s="12">
        <v>-8.8778547924381362E-2</v>
      </c>
      <c r="I21" s="12">
        <v>-0.22254362990466628</v>
      </c>
      <c r="J21" s="12">
        <v>-0.16346162309051318</v>
      </c>
      <c r="K21" s="12">
        <v>-0.13795876429369761</v>
      </c>
      <c r="L21" s="12">
        <v>-0.11991052757751045</v>
      </c>
      <c r="M21" s="12">
        <v>-0.16793069870492108</v>
      </c>
      <c r="N21" s="12">
        <v>-0.22514395028169623</v>
      </c>
      <c r="O21" s="12">
        <v>-0.16054921307094408</v>
      </c>
    </row>
    <row r="22" spans="1:15" ht="15.5" x14ac:dyDescent="0.35">
      <c r="A22" s="12">
        <v>1998</v>
      </c>
      <c r="B22" s="12">
        <v>9</v>
      </c>
      <c r="C22" s="12">
        <v>6.4499303519964774E-2</v>
      </c>
      <c r="D22" s="12">
        <v>2.4025353579609755E-2</v>
      </c>
      <c r="E22" s="12">
        <v>-5.3633403337668771E-2</v>
      </c>
      <c r="F22" s="12">
        <v>-4.5401526137358726E-2</v>
      </c>
      <c r="G22" s="12">
        <v>-0.1008417926275316</v>
      </c>
      <c r="H22" s="12">
        <v>-4.0815087217382161E-2</v>
      </c>
      <c r="I22" s="12">
        <v>2.6666315906722429E-3</v>
      </c>
      <c r="J22" s="12">
        <v>2.9412507900773634E-2</v>
      </c>
      <c r="K22" s="12">
        <v>-9.210060260982858E-2</v>
      </c>
      <c r="L22" s="12">
        <v>-4.6089772138228756E-2</v>
      </c>
      <c r="M22" s="12">
        <v>-0.10397754373276427</v>
      </c>
      <c r="N22" s="12">
        <v>0.13054655394996437</v>
      </c>
      <c r="O22" s="12">
        <v>4.7615413633998772E-2</v>
      </c>
    </row>
    <row r="23" spans="1:15" ht="15.5" x14ac:dyDescent="0.35">
      <c r="A23" s="12">
        <v>1998</v>
      </c>
      <c r="B23" s="12">
        <v>10</v>
      </c>
      <c r="C23" s="12">
        <v>5.7952347520884274E-2</v>
      </c>
      <c r="D23" s="12">
        <v>8.3299301908254159E-2</v>
      </c>
      <c r="E23" s="12">
        <v>5.2207009119351146E-2</v>
      </c>
      <c r="F23" s="12">
        <v>0.14054975682555712</v>
      </c>
      <c r="G23" s="12">
        <v>9.5466422309970794E-2</v>
      </c>
      <c r="H23" s="12">
        <v>4.4180631337828104E-2</v>
      </c>
      <c r="I23" s="12">
        <v>1.3024063382590635E-2</v>
      </c>
      <c r="J23" s="12">
        <v>1.9862614350350395E-2</v>
      </c>
      <c r="K23" s="12">
        <v>5.7798504918463035E-2</v>
      </c>
      <c r="L23" s="12">
        <v>0.17783992960628223</v>
      </c>
      <c r="M23" s="12">
        <v>5.9276147244616141E-2</v>
      </c>
      <c r="N23" s="12">
        <v>0.31764602682892162</v>
      </c>
      <c r="O23" s="12">
        <v>6.5586834607502559E-2</v>
      </c>
    </row>
    <row r="24" spans="1:15" ht="15.5" x14ac:dyDescent="0.35">
      <c r="A24" s="12">
        <v>1998</v>
      </c>
      <c r="B24" s="12">
        <v>11</v>
      </c>
      <c r="C24" s="12">
        <v>4.1151229760736575E-2</v>
      </c>
      <c r="D24" s="12">
        <v>1.2763469716205324E-2</v>
      </c>
      <c r="E24" s="12">
        <v>3.0919123002688821E-2</v>
      </c>
      <c r="F24" s="12">
        <v>5.4960502074981911E-2</v>
      </c>
      <c r="G24" s="12">
        <v>4.9965320020728156E-2</v>
      </c>
      <c r="H24" s="12">
        <v>2.4588574964749622E-2</v>
      </c>
      <c r="I24" s="12">
        <v>0.11861599651031504</v>
      </c>
      <c r="J24" s="12">
        <v>3.5604456406494768E-2</v>
      </c>
      <c r="K24" s="12">
        <v>7.9182053873946251E-2</v>
      </c>
      <c r="L24" s="12">
        <v>1.8606978518203456E-2</v>
      </c>
      <c r="M24" s="12">
        <v>6.9908920500114186E-2</v>
      </c>
      <c r="N24" s="12">
        <v>0.14342713072852128</v>
      </c>
      <c r="O24" s="12">
        <v>4.432232776518872E-2</v>
      </c>
    </row>
    <row r="25" spans="1:15" ht="15.5" x14ac:dyDescent="0.35">
      <c r="A25" s="12">
        <v>1998</v>
      </c>
      <c r="B25" s="12">
        <v>12</v>
      </c>
      <c r="C25" s="12">
        <v>-2.8592855277461936E-2</v>
      </c>
      <c r="D25" s="12">
        <v>9.3714712812640114E-3</v>
      </c>
      <c r="E25" s="12">
        <v>-8.1657381044884167E-3</v>
      </c>
      <c r="F25" s="12">
        <v>1.5789553797488566E-2</v>
      </c>
      <c r="G25" s="12">
        <v>2.1871934378058878E-2</v>
      </c>
      <c r="H25" s="12">
        <v>1.3126408565836668E-2</v>
      </c>
      <c r="I25" s="12">
        <v>8.6581033699026672E-2</v>
      </c>
      <c r="J25" s="12">
        <v>5.3276626315293264E-2</v>
      </c>
      <c r="K25" s="12">
        <v>6.1683466648206876E-2</v>
      </c>
      <c r="L25" s="12">
        <v>-8.9754899689234099E-3</v>
      </c>
      <c r="M25" s="12">
        <v>-2.2749515940468167E-2</v>
      </c>
      <c r="N25" s="12">
        <v>-3.302171517166954E-2</v>
      </c>
      <c r="O25" s="12">
        <v>4.1629279763805573E-2</v>
      </c>
    </row>
    <row r="26" spans="1:15" ht="15.5" x14ac:dyDescent="0.35">
      <c r="A26" s="12">
        <v>1999</v>
      </c>
      <c r="B26" s="12">
        <v>1</v>
      </c>
      <c r="C26" s="12">
        <v>3.8920430253521744E-2</v>
      </c>
      <c r="D26" s="12">
        <v>3.6470066335461994E-2</v>
      </c>
      <c r="E26" s="12">
        <v>-1.1558700474635607E-2</v>
      </c>
      <c r="F26" s="12">
        <v>-4.1040983732782109E-2</v>
      </c>
      <c r="G26" s="12">
        <v>3.0820769585484499E-2</v>
      </c>
      <c r="H26" s="12">
        <v>-1.7555737847813523E-2</v>
      </c>
      <c r="I26" s="12">
        <v>0.10069823256488927</v>
      </c>
      <c r="J26" s="12">
        <v>-1.2130628108417495E-2</v>
      </c>
      <c r="K26" s="12">
        <v>-3.8054897894365246E-2</v>
      </c>
      <c r="L26" s="12">
        <v>9.038626611810742E-3</v>
      </c>
      <c r="M26" s="12">
        <v>5.7921243049429562E-2</v>
      </c>
      <c r="N26" s="12">
        <v>-1.3701197605234382E-2</v>
      </c>
      <c r="O26" s="12">
        <v>2.6254795894327977E-2</v>
      </c>
    </row>
    <row r="27" spans="1:15" ht="15.5" x14ac:dyDescent="0.35">
      <c r="A27" s="12">
        <v>1999</v>
      </c>
      <c r="B27" s="12">
        <v>2</v>
      </c>
      <c r="C27" s="12">
        <v>-3.7996707711556631E-2</v>
      </c>
      <c r="D27" s="12">
        <v>-7.5134882664970509E-2</v>
      </c>
      <c r="E27" s="12">
        <v>-9.649144406130053E-2</v>
      </c>
      <c r="F27" s="12">
        <v>-3.3113740218380559E-2</v>
      </c>
      <c r="G27" s="12">
        <v>-8.0991285123121065E-2</v>
      </c>
      <c r="H27" s="12">
        <v>5.3530745153637996E-3</v>
      </c>
      <c r="I27" s="12">
        <v>2.5495939706274819E-2</v>
      </c>
      <c r="J27" s="12">
        <v>-1.2899881470932482E-2</v>
      </c>
      <c r="K27" s="12">
        <v>-2.7040585091214563E-2</v>
      </c>
      <c r="L27" s="12">
        <v>-4.7529569425554218E-2</v>
      </c>
      <c r="M27" s="12">
        <v>-4.6260686180937614E-2</v>
      </c>
      <c r="N27" s="12">
        <v>-4.3834790814938927E-2</v>
      </c>
      <c r="O27" s="12">
        <v>-4.7023193169737375E-2</v>
      </c>
    </row>
    <row r="28" spans="1:15" ht="15.5" x14ac:dyDescent="0.35">
      <c r="A28" s="12">
        <v>1999</v>
      </c>
      <c r="B28" s="12">
        <v>3</v>
      </c>
      <c r="C28" s="12">
        <v>4.747880725866669E-2</v>
      </c>
      <c r="D28" s="12">
        <v>3.0415515064147615E-2</v>
      </c>
      <c r="E28" s="12">
        <v>-4.5583796829404742E-2</v>
      </c>
      <c r="F28" s="12">
        <v>-6.2950006895800686E-2</v>
      </c>
      <c r="G28" s="12">
        <v>-1.28304793491383E-2</v>
      </c>
      <c r="H28" s="12">
        <v>9.619666120267191E-3</v>
      </c>
      <c r="I28" s="12">
        <v>-3.822669244013812E-2</v>
      </c>
      <c r="J28" s="12">
        <v>-4.3676609139360466E-2</v>
      </c>
      <c r="K28" s="12">
        <v>2.2931899569299065E-2</v>
      </c>
      <c r="L28" s="12">
        <v>9.0375146832089442E-2</v>
      </c>
      <c r="M28" s="12">
        <v>-1.1667927968739299E-2</v>
      </c>
      <c r="N28" s="12">
        <v>5.764849757979016E-2</v>
      </c>
      <c r="O28" s="12">
        <v>2.4096093860144642E-2</v>
      </c>
    </row>
    <row r="29" spans="1:15" ht="15.5" x14ac:dyDescent="0.35">
      <c r="A29" s="12">
        <v>1999</v>
      </c>
      <c r="B29" s="12">
        <v>4</v>
      </c>
      <c r="C29" s="12">
        <v>8.5931926826112032E-2</v>
      </c>
      <c r="D29" s="12">
        <v>8.5960529409284642E-2</v>
      </c>
      <c r="E29" s="12">
        <v>6.6568885161492702E-2</v>
      </c>
      <c r="F29" s="12">
        <v>-9.6702490434868102E-3</v>
      </c>
      <c r="G29" s="12">
        <v>1.5187199438041234E-2</v>
      </c>
      <c r="H29" s="12">
        <v>2.5277188652953676E-2</v>
      </c>
      <c r="I29" s="12">
        <v>3.6749877915830599E-2</v>
      </c>
      <c r="J29" s="12">
        <v>-4.7755465082704028E-2</v>
      </c>
      <c r="K29" s="12">
        <v>-3.1332390926114194E-2</v>
      </c>
      <c r="L29" s="12">
        <v>3.4308705217005665E-2</v>
      </c>
      <c r="M29" s="12">
        <v>9.5552945597405584E-3</v>
      </c>
      <c r="N29" s="12">
        <v>0.24985849495167264</v>
      </c>
      <c r="O29" s="12">
        <v>2.3187841373084585E-2</v>
      </c>
    </row>
    <row r="30" spans="1:15" ht="15.5" x14ac:dyDescent="0.35">
      <c r="A30" s="12">
        <v>1999</v>
      </c>
      <c r="B30" s="12">
        <v>5</v>
      </c>
      <c r="C30" s="12">
        <v>-9.7404544952607225E-2</v>
      </c>
      <c r="D30" s="12">
        <v>-5.090387696006584E-2</v>
      </c>
      <c r="E30" s="12">
        <v>-8.2342739955860972E-2</v>
      </c>
      <c r="F30" s="12">
        <v>-1.9075964514045939E-2</v>
      </c>
      <c r="G30" s="12">
        <v>-4.0755547008030323E-2</v>
      </c>
      <c r="H30" s="12">
        <v>-6.8333421645868114E-2</v>
      </c>
      <c r="I30" s="12">
        <v>5.7826182049207843E-2</v>
      </c>
      <c r="J30" s="12">
        <v>-8.9139537717127154E-2</v>
      </c>
      <c r="K30" s="12">
        <v>-6.9215759963109386E-2</v>
      </c>
      <c r="L30" s="12">
        <v>-6.6181466019759633E-2</v>
      </c>
      <c r="M30" s="12">
        <v>-3.9972931815806988E-2</v>
      </c>
      <c r="N30" s="12">
        <v>-2.3186732845998058E-2</v>
      </c>
      <c r="O30" s="12">
        <v>-3.9762461039359008E-2</v>
      </c>
    </row>
    <row r="31" spans="1:15" ht="15.5" x14ac:dyDescent="0.35">
      <c r="A31" s="12">
        <v>1999</v>
      </c>
      <c r="B31" s="12">
        <v>6</v>
      </c>
      <c r="C31" s="12">
        <v>4.1424034553387369E-2</v>
      </c>
      <c r="D31" s="12">
        <v>1.8002597774945596E-2</v>
      </c>
      <c r="E31" s="12">
        <v>3.9680357743893536E-2</v>
      </c>
      <c r="F31" s="12">
        <v>-6.6466220802135142E-3</v>
      </c>
      <c r="G31" s="12">
        <v>2.1240352574482403E-2</v>
      </c>
      <c r="H31" s="12">
        <v>-1.6064992440748792E-2</v>
      </c>
      <c r="I31" s="12">
        <v>3.4093267087131687E-3</v>
      </c>
      <c r="J31" s="12">
        <v>-3.8848080196805322E-2</v>
      </c>
      <c r="K31" s="12">
        <v>-3.1016873199241755E-2</v>
      </c>
      <c r="L31" s="12">
        <v>7.7583625220296132E-2</v>
      </c>
      <c r="M31" s="12">
        <v>7.7275045761439037E-2</v>
      </c>
      <c r="N31" s="12">
        <v>0.1413326278450002</v>
      </c>
      <c r="O31" s="12">
        <v>3.9715569149932441E-2</v>
      </c>
    </row>
    <row r="32" spans="1:15" ht="15.5" x14ac:dyDescent="0.35">
      <c r="A32" s="12">
        <v>1999</v>
      </c>
      <c r="B32" s="12">
        <v>7</v>
      </c>
      <c r="C32" s="12">
        <v>-2.5070321026513985E-2</v>
      </c>
      <c r="D32" s="12">
        <v>-3.4612453694887878E-2</v>
      </c>
      <c r="E32" s="12">
        <v>-3.4128204074039846E-2</v>
      </c>
      <c r="F32" s="12">
        <v>-6.4589356042510176E-2</v>
      </c>
      <c r="G32" s="12">
        <v>-1.6172455844101895E-2</v>
      </c>
      <c r="H32" s="12">
        <v>-9.4325013188713974E-4</v>
      </c>
      <c r="I32" s="12">
        <v>9.9431227629348945E-2</v>
      </c>
      <c r="J32" s="12">
        <v>3.3579270020628528E-2</v>
      </c>
      <c r="K32" s="12">
        <v>-5.6322551403515185E-2</v>
      </c>
      <c r="L32" s="12">
        <v>6.2775098058164253E-2</v>
      </c>
      <c r="M32" s="12">
        <v>6.6858095020780675E-3</v>
      </c>
      <c r="N32" s="12">
        <v>-1.4258303222740153E-2</v>
      </c>
      <c r="O32" s="12">
        <v>-4.6801098969277331E-2</v>
      </c>
    </row>
    <row r="33" spans="1:15" ht="15.5" x14ac:dyDescent="0.35">
      <c r="A33" s="12">
        <v>1999</v>
      </c>
      <c r="B33" s="12">
        <v>8</v>
      </c>
      <c r="C33" s="12">
        <v>-5.7184447217381494E-2</v>
      </c>
      <c r="D33" s="12">
        <v>-2.0372229011599761E-2</v>
      </c>
      <c r="E33" s="12">
        <v>4.5601289404295434E-3</v>
      </c>
      <c r="F33" s="12">
        <v>1.5409588858710889E-2</v>
      </c>
      <c r="G33" s="12">
        <v>1.8539951644818788E-2</v>
      </c>
      <c r="H33" s="12">
        <v>-2.3422199553485255E-2</v>
      </c>
      <c r="I33" s="12">
        <v>0.16722377954235298</v>
      </c>
      <c r="J33" s="12">
        <v>-1.7383731637648635E-2</v>
      </c>
      <c r="K33" s="12">
        <v>5.4920900136048237E-3</v>
      </c>
      <c r="L33" s="12">
        <v>3.7999108862620604E-3</v>
      </c>
      <c r="M33" s="12">
        <v>-2.3404128636788299E-3</v>
      </c>
      <c r="N33" s="12">
        <v>-2.9072165467318854E-2</v>
      </c>
      <c r="O33" s="12">
        <v>-2.0994189317894894E-2</v>
      </c>
    </row>
    <row r="34" spans="1:15" ht="15.5" x14ac:dyDescent="0.35">
      <c r="A34" s="12">
        <v>1999</v>
      </c>
      <c r="B34" s="12">
        <v>9</v>
      </c>
      <c r="C34" s="12">
        <v>-1.5093293043179877E-2</v>
      </c>
      <c r="D34" s="12">
        <v>2.0366462958907455E-4</v>
      </c>
      <c r="E34" s="12">
        <v>-2.6594207084330822E-2</v>
      </c>
      <c r="F34" s="12">
        <v>-3.2338349313226898E-2</v>
      </c>
      <c r="G34" s="12">
        <v>-2.9033186418581311E-3</v>
      </c>
      <c r="H34" s="12">
        <v>-2.2998257002186849E-2</v>
      </c>
      <c r="I34" s="12">
        <v>8.6425574703042879E-2</v>
      </c>
      <c r="J34" s="12">
        <v>-4.7836460086038611E-2</v>
      </c>
      <c r="K34" s="12">
        <v>-1.3547539331697708E-3</v>
      </c>
      <c r="L34" s="12">
        <v>2.7233833523981878E-2</v>
      </c>
      <c r="M34" s="12">
        <v>-8.7414572497191076E-3</v>
      </c>
      <c r="N34" s="12">
        <v>-4.2739359093680339E-2</v>
      </c>
      <c r="O34" s="12">
        <v>-4.3299435963347531E-2</v>
      </c>
    </row>
    <row r="35" spans="1:15" ht="15.5" x14ac:dyDescent="0.35">
      <c r="A35" s="12">
        <v>1999</v>
      </c>
      <c r="B35" s="12">
        <v>10</v>
      </c>
      <c r="C35" s="12">
        <v>-3.4671695480793872E-2</v>
      </c>
      <c r="D35" s="12">
        <v>2.601207791515734E-2</v>
      </c>
      <c r="E35" s="12">
        <v>4.482476430114344E-2</v>
      </c>
      <c r="F35" s="12">
        <v>-4.791707849668668E-3</v>
      </c>
      <c r="G35" s="12">
        <v>3.672764126785364E-2</v>
      </c>
      <c r="H35" s="12">
        <v>2.0131194786609165E-2</v>
      </c>
      <c r="I35" s="12">
        <v>-6.648130142355671E-2</v>
      </c>
      <c r="J35" s="12">
        <v>-6.8983124947347957E-2</v>
      </c>
      <c r="K35" s="12">
        <v>-5.6370359702056304E-2</v>
      </c>
      <c r="L35" s="12">
        <v>2.6810808206522353E-2</v>
      </c>
      <c r="M35" s="12">
        <v>8.7847985381262345E-2</v>
      </c>
      <c r="N35" s="12">
        <v>2.2968578782307715E-2</v>
      </c>
      <c r="O35" s="12">
        <v>4.7776880662487843E-2</v>
      </c>
    </row>
    <row r="36" spans="1:15" ht="15.5" x14ac:dyDescent="0.35">
      <c r="A36" s="12">
        <v>1999</v>
      </c>
      <c r="B36" s="12">
        <v>11</v>
      </c>
      <c r="C36" s="12">
        <v>3.2752319904369755E-2</v>
      </c>
      <c r="D36" s="12">
        <v>1.945830150906256E-2</v>
      </c>
      <c r="E36" s="12">
        <v>5.8095534979869315E-3</v>
      </c>
      <c r="F36" s="12">
        <v>6.1098265624644134E-2</v>
      </c>
      <c r="G36" s="12">
        <v>3.0278990878919367E-2</v>
      </c>
      <c r="H36" s="12">
        <v>1.1151986174873431E-2</v>
      </c>
      <c r="I36" s="12">
        <v>-1.0874328999414005E-2</v>
      </c>
      <c r="J36" s="12">
        <v>1.5610566021148943E-2</v>
      </c>
      <c r="K36" s="12">
        <v>4.9655960042314234E-4</v>
      </c>
      <c r="L36" s="12">
        <v>3.9666056998822953E-2</v>
      </c>
      <c r="M36" s="12">
        <v>6.1029785631155888E-2</v>
      </c>
      <c r="N36" s="12">
        <v>5.2047799040586519E-2</v>
      </c>
      <c r="O36" s="12">
        <v>4.3294862195106601E-3</v>
      </c>
    </row>
    <row r="37" spans="1:15" ht="15.5" x14ac:dyDescent="0.35">
      <c r="A37" s="12">
        <v>1999</v>
      </c>
      <c r="B37" s="12">
        <v>12</v>
      </c>
      <c r="C37" s="12">
        <v>6.9897660498356301E-2</v>
      </c>
      <c r="D37" s="12">
        <v>0.12521775939894272</v>
      </c>
      <c r="E37" s="12">
        <v>0.16351918051375322</v>
      </c>
      <c r="F37" s="12">
        <v>4.5923777629415664E-2</v>
      </c>
      <c r="G37" s="12">
        <v>9.8935756184569373E-2</v>
      </c>
      <c r="H37" s="12">
        <v>4.841418901119663E-2</v>
      </c>
      <c r="I37" s="12">
        <v>-4.7299620717505396E-2</v>
      </c>
      <c r="J37" s="12">
        <v>1.3599970735172363E-2</v>
      </c>
      <c r="K37" s="12">
        <v>0.15599246881862536</v>
      </c>
      <c r="L37" s="12">
        <v>3.3238037618978714E-3</v>
      </c>
      <c r="M37" s="12">
        <v>0.14820585319858989</v>
      </c>
      <c r="N37" s="12">
        <v>0.10684969736388947</v>
      </c>
      <c r="O37" s="12">
        <v>4.3068055465700118E-2</v>
      </c>
    </row>
    <row r="38" spans="1:15" ht="15.5" x14ac:dyDescent="0.35">
      <c r="A38" s="12">
        <v>2000</v>
      </c>
      <c r="B38" s="12">
        <v>1</v>
      </c>
      <c r="C38" s="12">
        <v>-5.6417746073993212E-2</v>
      </c>
      <c r="D38" s="12">
        <v>-6.5957684321433993E-3</v>
      </c>
      <c r="E38" s="12">
        <v>-6.9411394539432153E-2</v>
      </c>
      <c r="F38" s="12">
        <v>-0.11911369089545257</v>
      </c>
      <c r="G38" s="12">
        <v>-0.10067467993416049</v>
      </c>
      <c r="H38" s="12">
        <v>-0.11150807034529434</v>
      </c>
      <c r="I38" s="12">
        <v>-0.14722575988208467</v>
      </c>
      <c r="J38" s="12">
        <v>-7.4421930644685746E-2</v>
      </c>
      <c r="K38" s="12">
        <v>-7.825770541568014E-2</v>
      </c>
      <c r="L38" s="12">
        <v>-3.0978230489335477E-2</v>
      </c>
      <c r="M38" s="12">
        <v>-3.8591025732546379E-2</v>
      </c>
      <c r="N38" s="12">
        <v>-0.15012674306176069</v>
      </c>
      <c r="O38" s="12">
        <v>-6.559147874291596E-2</v>
      </c>
    </row>
    <row r="39" spans="1:15" ht="15.5" x14ac:dyDescent="0.35">
      <c r="A39" s="12">
        <v>2000</v>
      </c>
      <c r="B39" s="12">
        <v>2</v>
      </c>
      <c r="C39" s="12">
        <v>-2.9002112415993951E-2</v>
      </c>
      <c r="D39" s="12">
        <v>5.946453306325037E-2</v>
      </c>
      <c r="E39" s="12">
        <v>9.8059263496211385E-2</v>
      </c>
      <c r="F39" s="12">
        <v>0.14107827251007007</v>
      </c>
      <c r="G39" s="12">
        <v>7.3682787189587068E-2</v>
      </c>
      <c r="H39" s="12">
        <v>-4.3254694819936067E-2</v>
      </c>
      <c r="I39" s="12">
        <v>-1.7263718239070934E-2</v>
      </c>
      <c r="J39" s="12">
        <v>2.3603865733630804E-2</v>
      </c>
      <c r="K39" s="12">
        <v>0.14866100586090011</v>
      </c>
      <c r="L39" s="12">
        <v>-2.0333491281490222E-2</v>
      </c>
      <c r="M39" s="12">
        <v>0.17531818127670326</v>
      </c>
      <c r="N39" s="12">
        <v>-5.794957059674468E-2</v>
      </c>
      <c r="O39" s="12">
        <v>-3.4898073619895963E-2</v>
      </c>
    </row>
    <row r="40" spans="1:15" ht="15.5" x14ac:dyDescent="0.35">
      <c r="A40" s="12">
        <v>2000</v>
      </c>
      <c r="B40" s="12">
        <v>3</v>
      </c>
      <c r="C40" s="12">
        <v>-3.0272162980765425E-2</v>
      </c>
      <c r="D40" s="12">
        <v>2.1623358193697963E-2</v>
      </c>
      <c r="E40" s="12">
        <v>-2.9413936964476715E-2</v>
      </c>
      <c r="F40" s="12">
        <v>-7.4811970172828285E-2</v>
      </c>
      <c r="G40" s="12">
        <v>-8.3343523749677337E-3</v>
      </c>
      <c r="H40" s="12">
        <v>4.3455823756635571E-2</v>
      </c>
      <c r="I40" s="12">
        <v>-6.4924184158652226E-2</v>
      </c>
      <c r="J40" s="12">
        <v>7.9345424890641086E-2</v>
      </c>
      <c r="K40" s="12">
        <v>-8.6670812226663202E-2</v>
      </c>
      <c r="L40" s="12">
        <v>4.8372984799671427E-2</v>
      </c>
      <c r="M40" s="12">
        <v>-3.6550753197864959E-2</v>
      </c>
      <c r="N40" s="12">
        <v>-1.362376878862117E-2</v>
      </c>
      <c r="O40" s="12">
        <v>8.2003103470093625E-2</v>
      </c>
    </row>
    <row r="41" spans="1:15" ht="15.5" x14ac:dyDescent="0.35">
      <c r="A41" s="12">
        <v>2000</v>
      </c>
      <c r="B41" s="12">
        <v>4</v>
      </c>
      <c r="C41" s="12">
        <v>-5.92843809465168E-2</v>
      </c>
      <c r="D41" s="12">
        <v>-4.8206781084087623E-2</v>
      </c>
      <c r="E41" s="12">
        <v>-8.3848371950621142E-2</v>
      </c>
      <c r="F41" s="12">
        <v>-9.799855692977702E-2</v>
      </c>
      <c r="G41" s="12">
        <v>-4.0370107605793536E-2</v>
      </c>
      <c r="H41" s="12">
        <v>-7.1650475233593053E-2</v>
      </c>
      <c r="I41" s="12">
        <v>-0.1689397607849206</v>
      </c>
      <c r="J41" s="12">
        <v>-0.10516992346843804</v>
      </c>
      <c r="K41" s="12">
        <v>-7.3070518013793745E-2</v>
      </c>
      <c r="L41" s="12">
        <v>-0.15164675654658158</v>
      </c>
      <c r="M41" s="12">
        <v>-1.3686706379434165E-2</v>
      </c>
      <c r="N41" s="12">
        <v>-4.8997397439597135E-5</v>
      </c>
      <c r="O41" s="12">
        <v>-4.5576255531953679E-2</v>
      </c>
    </row>
    <row r="42" spans="1:15" ht="15.5" x14ac:dyDescent="0.35">
      <c r="A42" s="12">
        <v>2000</v>
      </c>
      <c r="B42" s="12">
        <v>5</v>
      </c>
      <c r="C42" s="12">
        <v>-4.5056122775855599E-2</v>
      </c>
      <c r="D42" s="12">
        <v>-3.5384671832315771E-2</v>
      </c>
      <c r="E42" s="12">
        <v>-2.8976813838791159E-2</v>
      </c>
      <c r="F42" s="12">
        <v>-5.655728073639512E-2</v>
      </c>
      <c r="G42" s="12">
        <v>1.4360785569545988E-2</v>
      </c>
      <c r="H42" s="12">
        <v>-4.2470345493718219E-2</v>
      </c>
      <c r="I42" s="12">
        <v>0.10011481041913137</v>
      </c>
      <c r="J42" s="12">
        <v>-7.6143412673606609E-2</v>
      </c>
      <c r="K42" s="12">
        <v>2.2776412252295521E-2</v>
      </c>
      <c r="L42" s="12">
        <v>-0.10167044606655387</v>
      </c>
      <c r="M42" s="12">
        <v>-5.3161456923565019E-2</v>
      </c>
      <c r="N42" s="12">
        <v>-0.17006645106215426</v>
      </c>
      <c r="O42" s="12">
        <v>-3.6642276832363117E-2</v>
      </c>
    </row>
    <row r="43" spans="1:15" ht="15.5" x14ac:dyDescent="0.35">
      <c r="A43" s="12">
        <v>2000</v>
      </c>
      <c r="B43" s="12">
        <v>6</v>
      </c>
      <c r="C43" s="12">
        <v>0.10539756248726381</v>
      </c>
      <c r="D43" s="12">
        <v>9.926698039948742E-2</v>
      </c>
      <c r="E43" s="12">
        <v>-2.9282924226363936E-2</v>
      </c>
      <c r="F43" s="12">
        <v>-9.2608352510399547E-3</v>
      </c>
      <c r="G43" s="12">
        <v>4.1310939239622493E-3</v>
      </c>
      <c r="H43" s="12">
        <v>-1.1635233811239341E-2</v>
      </c>
      <c r="I43" s="12">
        <v>-0.12114037043926687</v>
      </c>
      <c r="J43" s="12">
        <v>1.1324523187205907E-3</v>
      </c>
      <c r="K43" s="12">
        <v>2.8662438175700779E-2</v>
      </c>
      <c r="L43" s="12">
        <v>6.6158928588283289E-2</v>
      </c>
      <c r="M43" s="12">
        <v>-4.4443285958376787E-2</v>
      </c>
      <c r="N43" s="12">
        <v>0.10761491468683546</v>
      </c>
      <c r="O43" s="12">
        <v>9.1860671945613662E-3</v>
      </c>
    </row>
    <row r="44" spans="1:15" ht="15.5" x14ac:dyDescent="0.35">
      <c r="A44" s="12">
        <v>2000</v>
      </c>
      <c r="B44" s="12">
        <v>7</v>
      </c>
      <c r="C44" s="12">
        <v>-5.9390001856107009E-2</v>
      </c>
      <c r="D44" s="12">
        <v>1.8539835653474737E-3</v>
      </c>
      <c r="E44" s="12">
        <v>-1.1724254048779623E-3</v>
      </c>
      <c r="F44" s="12">
        <v>-4.6923420547850279E-2</v>
      </c>
      <c r="G44" s="12">
        <v>-2.7883104624174336E-2</v>
      </c>
      <c r="H44" s="12">
        <v>-1.8186348952045427E-2</v>
      </c>
      <c r="I44" s="12">
        <v>-5.8216452011521057E-2</v>
      </c>
      <c r="J44" s="12">
        <v>-2.8664072605742462E-2</v>
      </c>
      <c r="K44" s="12">
        <v>-4.5267967879182656E-2</v>
      </c>
      <c r="L44" s="12">
        <v>-0.13788140069749269</v>
      </c>
      <c r="M44" s="12">
        <v>-5.1542059466212174E-2</v>
      </c>
      <c r="N44" s="12">
        <v>-2.2683094846648343E-2</v>
      </c>
      <c r="O44" s="12">
        <v>-3.1109368439258843E-2</v>
      </c>
    </row>
    <row r="45" spans="1:15" ht="15.5" x14ac:dyDescent="0.35">
      <c r="A45" s="12">
        <v>2000</v>
      </c>
      <c r="B45" s="12">
        <v>8</v>
      </c>
      <c r="C45" s="12">
        <v>-6.6726613019756562E-3</v>
      </c>
      <c r="D45" s="12">
        <v>7.6570529513270563E-2</v>
      </c>
      <c r="E45" s="12">
        <v>-5.1750890336464427E-2</v>
      </c>
      <c r="F45" s="12">
        <v>-2.306077974824574E-2</v>
      </c>
      <c r="G45" s="12">
        <v>-4.3068679085722449E-2</v>
      </c>
      <c r="H45" s="12">
        <v>-2.5973161113048912E-3</v>
      </c>
      <c r="I45" s="12">
        <v>-0.15895410652378741</v>
      </c>
      <c r="J45" s="12">
        <v>2.5133191371996079E-2</v>
      </c>
      <c r="K45" s="12">
        <v>-1.7412591212625415E-2</v>
      </c>
      <c r="L45" s="12">
        <v>8.3663422509893309E-2</v>
      </c>
      <c r="M45" s="12">
        <v>-2.9905847609238888E-2</v>
      </c>
      <c r="N45" s="12">
        <v>3.4293467815622126E-2</v>
      </c>
      <c r="O45" s="12">
        <v>4.5987770995311796E-2</v>
      </c>
    </row>
    <row r="46" spans="1:15" ht="15.5" x14ac:dyDescent="0.35">
      <c r="A46" s="12">
        <v>2000</v>
      </c>
      <c r="B46" s="12">
        <v>9</v>
      </c>
      <c r="C46" s="12">
        <v>-7.373431982940451E-2</v>
      </c>
      <c r="D46" s="12">
        <v>-0.11111247099051016</v>
      </c>
      <c r="E46" s="12">
        <v>-7.7909893491882959E-2</v>
      </c>
      <c r="F46" s="12">
        <v>-1.4294360820732675E-2</v>
      </c>
      <c r="G46" s="12">
        <v>-7.4115530028128679E-2</v>
      </c>
      <c r="H46" s="12">
        <v>-5.2890836803331974E-2</v>
      </c>
      <c r="I46" s="12">
        <v>0.15358142712172393</v>
      </c>
      <c r="J46" s="12">
        <v>4.1159633193325697E-2</v>
      </c>
      <c r="K46" s="12">
        <v>-7.6372433954566415E-2</v>
      </c>
      <c r="L46" s="12">
        <v>-9.2995551776709401E-2</v>
      </c>
      <c r="M46" s="12">
        <v>-0.12500752666661888</v>
      </c>
      <c r="N46" s="12">
        <v>-9.0844803267441959E-2</v>
      </c>
      <c r="O46" s="12">
        <v>-6.8249491629819553E-2</v>
      </c>
    </row>
    <row r="47" spans="1:15" ht="15.5" x14ac:dyDescent="0.35">
      <c r="A47" s="12">
        <v>2000</v>
      </c>
      <c r="B47" s="12">
        <v>10</v>
      </c>
      <c r="C47" s="12">
        <v>-6.9042621512281271E-2</v>
      </c>
      <c r="D47" s="12">
        <v>-9.7762720478588833E-2</v>
      </c>
      <c r="E47" s="12">
        <v>-1.4412722241956798E-2</v>
      </c>
      <c r="F47" s="12">
        <v>-0.10539227074981586</v>
      </c>
      <c r="G47" s="12">
        <v>-3.3801499721826354E-2</v>
      </c>
      <c r="H47" s="12">
        <v>-1.124161458494035E-2</v>
      </c>
      <c r="I47" s="12">
        <v>-0.14152192015491974</v>
      </c>
      <c r="J47" s="12">
        <v>-3.2873534745709442E-2</v>
      </c>
      <c r="K47" s="12">
        <v>-1.0735492115852251E-2</v>
      </c>
      <c r="L47" s="12">
        <v>-9.8471583539002566E-2</v>
      </c>
      <c r="M47" s="12">
        <v>-7.9353862116269519E-2</v>
      </c>
      <c r="N47" s="12">
        <v>-1.6028911805442102E-2</v>
      </c>
      <c r="O47" s="12">
        <v>-1.9690050753473652E-2</v>
      </c>
    </row>
    <row r="48" spans="1:15" ht="15.5" x14ac:dyDescent="0.35">
      <c r="A48" s="12">
        <v>2000</v>
      </c>
      <c r="B48" s="12">
        <v>11</v>
      </c>
      <c r="C48" s="12">
        <v>7.4480310537316866E-3</v>
      </c>
      <c r="D48" s="12">
        <v>-0.10799759006611778</v>
      </c>
      <c r="E48" s="12">
        <v>-8.9886208289033737E-2</v>
      </c>
      <c r="F48" s="12">
        <v>-0.10139877511169851</v>
      </c>
      <c r="G48" s="12">
        <v>-6.294368574098444E-2</v>
      </c>
      <c r="H48" s="12">
        <v>-7.5248542197403651E-2</v>
      </c>
      <c r="I48" s="12">
        <v>-0.13686656149523771</v>
      </c>
      <c r="J48" s="12">
        <v>-1.1937896850850359E-2</v>
      </c>
      <c r="K48" s="12">
        <v>-1.2847128085314873E-2</v>
      </c>
      <c r="L48" s="12">
        <v>-2.0399276429905376E-2</v>
      </c>
      <c r="M48" s="12">
        <v>-8.865765574973497E-2</v>
      </c>
      <c r="N48" s="12">
        <v>-2.6164096227647725E-2</v>
      </c>
      <c r="O48" s="12">
        <v>-9.4781062533296573E-2</v>
      </c>
    </row>
    <row r="49" spans="1:15" ht="15.5" x14ac:dyDescent="0.35">
      <c r="A49" s="12">
        <v>2000</v>
      </c>
      <c r="B49" s="12">
        <v>12</v>
      </c>
      <c r="C49" s="12">
        <v>2.0303140607512461E-2</v>
      </c>
      <c r="D49" s="12">
        <v>2.3675376660318583E-2</v>
      </c>
      <c r="E49" s="12">
        <v>7.5879136344082027E-2</v>
      </c>
      <c r="F49" s="12">
        <v>5.3216703078047246E-2</v>
      </c>
      <c r="G49" s="12">
        <v>6.5188448899472257E-2</v>
      </c>
      <c r="H49" s="12">
        <v>4.7756452328456357E-2</v>
      </c>
      <c r="I49" s="12">
        <v>0.11311332799594173</v>
      </c>
      <c r="J49" s="12">
        <v>6.5315413737150302E-2</v>
      </c>
      <c r="K49" s="12">
        <v>4.1617777016569116E-3</v>
      </c>
      <c r="L49" s="12">
        <v>-0.10703356785601062</v>
      </c>
      <c r="M49" s="12">
        <v>1.0218299950568867E-2</v>
      </c>
      <c r="N49" s="12">
        <v>-2.104955317411885E-2</v>
      </c>
      <c r="O49" s="12">
        <v>-1.0717063759049482E-2</v>
      </c>
    </row>
    <row r="50" spans="1:15" ht="15.5" x14ac:dyDescent="0.35">
      <c r="A50" s="12">
        <v>2001</v>
      </c>
      <c r="B50" s="12">
        <v>1</v>
      </c>
      <c r="C50" s="12">
        <v>1.3339027364486646E-2</v>
      </c>
      <c r="D50" s="12">
        <v>2.8861329002906701E-2</v>
      </c>
      <c r="E50" s="12">
        <v>3.4834054696998941E-2</v>
      </c>
      <c r="F50" s="12">
        <v>8.875288649928012E-2</v>
      </c>
      <c r="G50" s="12">
        <v>-8.9234286539568095E-3</v>
      </c>
      <c r="H50" s="12">
        <v>-2.4468316080426232E-2</v>
      </c>
      <c r="I50" s="12">
        <v>-5.7398814032877742E-2</v>
      </c>
      <c r="J50" s="12">
        <v>8.2925215600786265E-3</v>
      </c>
      <c r="K50" s="12">
        <v>1.0981755162651187E-2</v>
      </c>
      <c r="L50" s="12">
        <v>-2.8982332654769703E-2</v>
      </c>
      <c r="M50" s="12">
        <v>3.3757813297265106E-2</v>
      </c>
      <c r="N50" s="12">
        <v>9.8101576985065511E-3</v>
      </c>
      <c r="O50" s="12">
        <v>1.98658634417914E-2</v>
      </c>
    </row>
    <row r="51" spans="1:15" ht="15.5" x14ac:dyDescent="0.35">
      <c r="A51" s="12">
        <v>2001</v>
      </c>
      <c r="B51" s="12">
        <v>2</v>
      </c>
      <c r="C51" s="12">
        <v>-6.4445349216721987E-2</v>
      </c>
      <c r="D51" s="12">
        <v>-0.1694050658963954</v>
      </c>
      <c r="E51" s="12">
        <v>-0.11389811597311575</v>
      </c>
      <c r="F51" s="12">
        <v>-8.3767589816571425E-2</v>
      </c>
      <c r="G51" s="12">
        <v>-0.13245905180827824</v>
      </c>
      <c r="H51" s="12">
        <v>-8.7292336834628698E-2</v>
      </c>
      <c r="I51" s="12">
        <v>-6.9719390049873958E-2</v>
      </c>
      <c r="J51" s="12">
        <v>-3.0315695423171939E-2</v>
      </c>
      <c r="K51" s="12">
        <v>-0.1388205783308</v>
      </c>
      <c r="L51" s="12">
        <v>-9.0043016353469701E-2</v>
      </c>
      <c r="M51" s="12">
        <v>-0.16854739432137891</v>
      </c>
      <c r="N51" s="12">
        <v>-3.7977708590200353E-2</v>
      </c>
      <c r="O51" s="12">
        <v>-0.10706080558247436</v>
      </c>
    </row>
    <row r="52" spans="1:15" ht="15.5" x14ac:dyDescent="0.35">
      <c r="A52" s="12">
        <v>2001</v>
      </c>
      <c r="B52" s="12">
        <v>3</v>
      </c>
      <c r="C52" s="12">
        <v>-0.14200575028550647</v>
      </c>
      <c r="D52" s="12">
        <v>-9.7031304358636522E-2</v>
      </c>
      <c r="E52" s="12">
        <v>-0.12205466817421065</v>
      </c>
      <c r="F52" s="12">
        <v>-8.8325086947754677E-2</v>
      </c>
      <c r="G52" s="12">
        <v>-9.7254485549468056E-2</v>
      </c>
      <c r="H52" s="12">
        <v>-8.1552474511612877E-2</v>
      </c>
      <c r="I52" s="12">
        <v>-8.9804575241880485E-2</v>
      </c>
      <c r="J52" s="12">
        <v>-0.11915520060856435</v>
      </c>
      <c r="K52" s="12">
        <v>-8.8812628846362457E-2</v>
      </c>
      <c r="L52" s="12">
        <v>-7.746157569197834E-2</v>
      </c>
      <c r="M52" s="12">
        <v>-0.21157974908722646</v>
      </c>
      <c r="N52" s="12">
        <v>-0.19322676479413339</v>
      </c>
      <c r="O52" s="12">
        <v>-7.8946207713685906E-2</v>
      </c>
    </row>
    <row r="53" spans="1:15" ht="15.5" x14ac:dyDescent="0.35">
      <c r="A53" s="12">
        <v>2001</v>
      </c>
      <c r="B53" s="12">
        <v>4</v>
      </c>
      <c r="C53" s="12">
        <v>0.10177177139428559</v>
      </c>
      <c r="D53" s="12">
        <v>5.7756356768036345E-2</v>
      </c>
      <c r="E53" s="12">
        <v>7.2400265323918606E-2</v>
      </c>
      <c r="F53" s="12">
        <v>4.6191078650088292E-2</v>
      </c>
      <c r="G53" s="12">
        <v>8.6741662000699077E-2</v>
      </c>
      <c r="H53" s="12">
        <v>5.6587861047074008E-2</v>
      </c>
      <c r="I53" s="12">
        <v>7.7445253168864719E-2</v>
      </c>
      <c r="J53" s="12">
        <v>5.0355955529417719E-2</v>
      </c>
      <c r="K53" s="12">
        <v>5.2128295775816437E-2</v>
      </c>
      <c r="L53" s="12">
        <v>8.0559428094207658E-2</v>
      </c>
      <c r="M53" s="12">
        <v>0.12747312384658713</v>
      </c>
      <c r="N53" s="12">
        <v>-1.4723183743115452E-2</v>
      </c>
      <c r="O53" s="12">
        <v>6.2129187816768884E-2</v>
      </c>
    </row>
    <row r="54" spans="1:15" ht="15.5" x14ac:dyDescent="0.35">
      <c r="A54" s="12">
        <v>2001</v>
      </c>
      <c r="B54" s="12">
        <v>5</v>
      </c>
      <c r="C54" s="12">
        <v>-1.2499033408285974E-2</v>
      </c>
      <c r="D54" s="12">
        <v>1.0288142187347728E-2</v>
      </c>
      <c r="E54" s="12">
        <v>-8.374090615586352E-2</v>
      </c>
      <c r="F54" s="12">
        <v>-8.766484612967676E-2</v>
      </c>
      <c r="G54" s="12">
        <v>-9.3649133520256528E-2</v>
      </c>
      <c r="H54" s="12">
        <v>-5.2933910586011511E-2</v>
      </c>
      <c r="I54" s="12">
        <v>-0.11964830469477453</v>
      </c>
      <c r="J54" s="12">
        <v>8.5518954668663896E-3</v>
      </c>
      <c r="K54" s="12">
        <v>-0.11149410618620639</v>
      </c>
      <c r="L54" s="12">
        <v>-2.8852777112987636E-2</v>
      </c>
      <c r="M54" s="12">
        <v>-7.2890312262461815E-2</v>
      </c>
      <c r="N54" s="12">
        <v>-5.5227865508754047E-2</v>
      </c>
      <c r="O54" s="12">
        <v>-9.7054652032773289E-3</v>
      </c>
    </row>
    <row r="55" spans="1:15" ht="15.5" x14ac:dyDescent="0.35">
      <c r="A55" s="12">
        <v>2001</v>
      </c>
      <c r="B55" s="12">
        <v>6</v>
      </c>
      <c r="C55" s="12">
        <v>2.9390170796176542E-2</v>
      </c>
      <c r="D55" s="12">
        <v>-5.2008405718000271E-2</v>
      </c>
      <c r="E55" s="12">
        <v>-2.0547592697222082E-2</v>
      </c>
      <c r="F55" s="12">
        <v>-7.5718484833538741E-2</v>
      </c>
      <c r="G55" s="12">
        <v>-5.2064352707738147E-2</v>
      </c>
      <c r="H55" s="12">
        <v>-4.2895383268255281E-2</v>
      </c>
      <c r="I55" s="12">
        <v>-0.12294772128347189</v>
      </c>
      <c r="J55" s="12">
        <v>1.6994641357485719E-2</v>
      </c>
      <c r="K55" s="12">
        <v>-5.3223082914275487E-2</v>
      </c>
      <c r="L55" s="12">
        <v>-7.835483464406659E-2</v>
      </c>
      <c r="M55" s="12">
        <v>-7.0532691312243184E-2</v>
      </c>
      <c r="N55" s="12">
        <v>3.976535555921791E-3</v>
      </c>
      <c r="O55" s="12">
        <v>-3.9751463535720587E-2</v>
      </c>
    </row>
    <row r="56" spans="1:15" ht="15.5" x14ac:dyDescent="0.35">
      <c r="A56" s="12">
        <v>2001</v>
      </c>
      <c r="B56" s="12">
        <v>7</v>
      </c>
      <c r="C56" s="12">
        <v>-8.6769377899671069E-2</v>
      </c>
      <c r="D56" s="12">
        <v>-5.4326279682873492E-2</v>
      </c>
      <c r="E56" s="12">
        <v>-3.8828029216895966E-2</v>
      </c>
      <c r="F56" s="12">
        <v>-5.1532563365948338E-2</v>
      </c>
      <c r="G56" s="12">
        <v>-3.2859368870707929E-2</v>
      </c>
      <c r="H56" s="12">
        <v>-4.9968840630571033E-2</v>
      </c>
      <c r="I56" s="12">
        <v>-1.0529903309137258E-2</v>
      </c>
      <c r="J56" s="12">
        <v>-6.5267880267885187E-2</v>
      </c>
      <c r="K56" s="12">
        <v>-2.7588930094174048E-2</v>
      </c>
      <c r="L56" s="12">
        <v>-0.12440867969903799</v>
      </c>
      <c r="M56" s="12">
        <v>-2.3818525253496127E-2</v>
      </c>
      <c r="N56" s="12">
        <v>-6.3601566815649296E-2</v>
      </c>
      <c r="O56" s="12">
        <v>-4.6880790591310097E-2</v>
      </c>
    </row>
    <row r="57" spans="1:15" ht="15.5" x14ac:dyDescent="0.35">
      <c r="A57" s="12">
        <v>2001</v>
      </c>
      <c r="B57" s="12">
        <v>8</v>
      </c>
      <c r="C57" s="12">
        <v>-1.1427297181557272E-2</v>
      </c>
      <c r="D57" s="12">
        <v>-8.3640808243653109E-2</v>
      </c>
      <c r="E57" s="12">
        <v>-0.11305577373485126</v>
      </c>
      <c r="F57" s="12">
        <v>-1.2997603932934976E-2</v>
      </c>
      <c r="G57" s="12">
        <v>-7.4605448094076932E-2</v>
      </c>
      <c r="H57" s="12">
        <v>-4.8421914507548347E-2</v>
      </c>
      <c r="I57" s="12">
        <v>1.9844251035228078E-2</v>
      </c>
      <c r="J57" s="12">
        <v>-4.5524854070011445E-2</v>
      </c>
      <c r="K57" s="12">
        <v>-4.6661179305658218E-2</v>
      </c>
      <c r="L57" s="12">
        <v>-8.415469590281871E-2</v>
      </c>
      <c r="M57" s="12">
        <v>-0.10397460536685726</v>
      </c>
      <c r="N57" s="12">
        <v>-1.3943515718359445E-2</v>
      </c>
      <c r="O57" s="12">
        <v>-9.8868692206076692E-2</v>
      </c>
    </row>
    <row r="58" spans="1:15" ht="15.5" x14ac:dyDescent="0.35">
      <c r="A58" s="12">
        <v>2001</v>
      </c>
      <c r="B58" s="12">
        <v>9</v>
      </c>
      <c r="C58" s="12">
        <v>-0.16250199551740474</v>
      </c>
      <c r="D58" s="12">
        <v>-0.11856154581473045</v>
      </c>
      <c r="E58" s="12">
        <v>-0.19655757529347484</v>
      </c>
      <c r="F58" s="12">
        <v>-0.14800402406761193</v>
      </c>
      <c r="G58" s="12">
        <v>-0.15711786651997084</v>
      </c>
      <c r="H58" s="12">
        <v>-9.5921097823337811E-2</v>
      </c>
      <c r="I58" s="12">
        <v>-0.22099749393773005</v>
      </c>
      <c r="J58" s="12">
        <v>-0.15809225288833773</v>
      </c>
      <c r="K58" s="12">
        <v>-0.18979367004684056</v>
      </c>
      <c r="L58" s="12">
        <v>-0.11950301585908009</v>
      </c>
      <c r="M58" s="12">
        <v>-0.16415369910937316</v>
      </c>
      <c r="N58" s="12">
        <v>-0.20855895411606173</v>
      </c>
      <c r="O58" s="12">
        <v>-0.10807487649964699</v>
      </c>
    </row>
    <row r="59" spans="1:15" ht="15.5" x14ac:dyDescent="0.35">
      <c r="A59" s="12">
        <v>2001</v>
      </c>
      <c r="B59" s="12">
        <v>10</v>
      </c>
      <c r="C59" s="12">
        <v>6.9250310591846692E-2</v>
      </c>
      <c r="D59" s="12">
        <v>-2.1391280348579202E-2</v>
      </c>
      <c r="E59" s="12">
        <v>2.2044083168017956E-2</v>
      </c>
      <c r="F59" s="12">
        <v>2.6660109980936684E-2</v>
      </c>
      <c r="G59" s="12">
        <v>2.8005524376526456E-2</v>
      </c>
      <c r="H59" s="12">
        <v>-8.6136227769955352E-3</v>
      </c>
      <c r="I59" s="12">
        <v>7.1934331916827049E-2</v>
      </c>
      <c r="J59" s="12">
        <v>7.631483431273154E-3</v>
      </c>
      <c r="K59" s="12">
        <v>1.877349957858707E-2</v>
      </c>
      <c r="L59" s="12">
        <v>1.2584312249080274E-2</v>
      </c>
      <c r="M59" s="12">
        <v>3.3758533074431635E-2</v>
      </c>
      <c r="N59" s="12">
        <v>-1.8391478185485057E-2</v>
      </c>
      <c r="O59" s="12">
        <v>-4.2426361802288225E-3</v>
      </c>
    </row>
    <row r="60" spans="1:15" ht="15.5" x14ac:dyDescent="0.35">
      <c r="A60" s="12">
        <v>2001</v>
      </c>
      <c r="B60" s="12">
        <v>11</v>
      </c>
      <c r="C60" s="12">
        <v>4.5380848321603669E-2</v>
      </c>
      <c r="D60" s="12">
        <v>6.9439239245495055E-2</v>
      </c>
      <c r="E60" s="12">
        <v>7.0873313236739677E-2</v>
      </c>
      <c r="F60" s="12">
        <v>5.2396529094184636E-2</v>
      </c>
      <c r="G60" s="12">
        <v>7.662433983755941E-3</v>
      </c>
      <c r="H60" s="12">
        <v>-8.5181002946614279E-3</v>
      </c>
      <c r="I60" s="12">
        <v>6.786231395855552E-2</v>
      </c>
      <c r="J60" s="12">
        <v>2.3028788184307931E-2</v>
      </c>
      <c r="K60" s="12">
        <v>1.8769471463875149E-2</v>
      </c>
      <c r="L60" s="12">
        <v>4.147923628569368E-3</v>
      </c>
      <c r="M60" s="12">
        <v>0.10593914168643509</v>
      </c>
      <c r="N60" s="12">
        <v>5.6427408903790006E-2</v>
      </c>
      <c r="O60" s="12">
        <v>5.5602868465748197E-2</v>
      </c>
    </row>
    <row r="61" spans="1:15" ht="15.5" x14ac:dyDescent="0.35">
      <c r="A61" s="12">
        <v>2001</v>
      </c>
      <c r="B61" s="12">
        <v>12</v>
      </c>
      <c r="C61" s="12">
        <v>-1.2881665495730305E-2</v>
      </c>
      <c r="D61" s="12">
        <v>6.2680364283550782E-3</v>
      </c>
      <c r="E61" s="12">
        <v>1.0747264572545406E-2</v>
      </c>
      <c r="F61" s="12">
        <v>-1.9237887530987513E-2</v>
      </c>
      <c r="G61" s="12">
        <v>9.8271875844699041E-3</v>
      </c>
      <c r="H61" s="12">
        <v>7.0835337442435586E-3</v>
      </c>
      <c r="I61" s="12">
        <v>-6.0941327234801362E-2</v>
      </c>
      <c r="J61" s="12">
        <v>1.4950185516679509E-2</v>
      </c>
      <c r="K61" s="12">
        <v>-9.6854675815623847E-3</v>
      </c>
      <c r="L61" s="12">
        <v>-9.296808264407172E-2</v>
      </c>
      <c r="M61" s="12">
        <v>1.6240067256125285E-2</v>
      </c>
      <c r="N61" s="12">
        <v>8.4421706611683828E-2</v>
      </c>
      <c r="O61" s="12">
        <v>-9.3528301886792453E-3</v>
      </c>
    </row>
    <row r="62" spans="1:15" ht="15.5" x14ac:dyDescent="0.35">
      <c r="A62" s="12">
        <v>2002</v>
      </c>
      <c r="B62" s="12">
        <v>1</v>
      </c>
      <c r="C62" s="12">
        <v>-1.0200654487684077E-2</v>
      </c>
      <c r="D62" s="12">
        <v>-1.8366174041270319E-2</v>
      </c>
      <c r="E62" s="12">
        <v>-6.2670058783310265E-2</v>
      </c>
      <c r="F62" s="12">
        <v>-9.2709235649783991E-2</v>
      </c>
      <c r="G62" s="12">
        <v>-8.6771901466066101E-2</v>
      </c>
      <c r="H62" s="12">
        <v>-5.6391497740135674E-2</v>
      </c>
      <c r="I62" s="12">
        <v>-5.0937895250358342E-2</v>
      </c>
      <c r="J62" s="12">
        <v>-0.11755908272931785</v>
      </c>
      <c r="K62" s="12">
        <v>-5.7233335395835014E-2</v>
      </c>
      <c r="L62" s="12">
        <v>-8.9577049437935694E-2</v>
      </c>
      <c r="M62" s="12">
        <v>-0.1110223670613049</v>
      </c>
      <c r="N62" s="12">
        <v>9.0057631605725511E-2</v>
      </c>
      <c r="O62" s="12">
        <v>-3.2090976395784218E-2</v>
      </c>
    </row>
    <row r="63" spans="1:15" ht="15.5" x14ac:dyDescent="0.35">
      <c r="A63" s="12">
        <v>2002</v>
      </c>
      <c r="B63" s="12">
        <v>2</v>
      </c>
      <c r="C63" s="12">
        <v>-1.3745651146502044E-2</v>
      </c>
      <c r="D63" s="12">
        <v>-2.7785539924323852E-2</v>
      </c>
      <c r="E63" s="12">
        <v>-1.8810378216495102E-2</v>
      </c>
      <c r="F63" s="12">
        <v>5.4599727598482334E-3</v>
      </c>
      <c r="G63" s="12">
        <v>-4.9813251605531489E-3</v>
      </c>
      <c r="H63" s="12">
        <v>-2.5712270789484779E-2</v>
      </c>
      <c r="I63" s="12">
        <v>-0.10804235497992397</v>
      </c>
      <c r="J63" s="12">
        <v>-6.8850427513349119E-2</v>
      </c>
      <c r="K63" s="12">
        <v>-1.628605389696812E-2</v>
      </c>
      <c r="L63" s="12">
        <v>5.3136763421286162E-2</v>
      </c>
      <c r="M63" s="12">
        <v>7.5299389805080358E-3</v>
      </c>
      <c r="N63" s="12">
        <v>-5.5997883810646729E-2</v>
      </c>
      <c r="O63" s="12">
        <v>-3.7792780038931148E-2</v>
      </c>
    </row>
    <row r="64" spans="1:15" ht="15.5" x14ac:dyDescent="0.35">
      <c r="A64" s="12">
        <v>2002</v>
      </c>
      <c r="B64" s="12">
        <v>3</v>
      </c>
      <c r="C64" s="12">
        <v>1.4566010228569251E-2</v>
      </c>
      <c r="D64" s="12">
        <v>1.4467718528876919E-2</v>
      </c>
      <c r="E64" s="12">
        <v>5.7532366731504483E-2</v>
      </c>
      <c r="F64" s="12">
        <v>2.7304797754552912E-4</v>
      </c>
      <c r="G64" s="12">
        <v>3.6791200406857197E-2</v>
      </c>
      <c r="H64" s="12">
        <v>2.3209768059864036E-2</v>
      </c>
      <c r="I64" s="12">
        <v>-3.6261117653372518E-2</v>
      </c>
      <c r="J64" s="12">
        <v>3.21143421042865E-2</v>
      </c>
      <c r="K64" s="12">
        <v>4.4835034329291881E-2</v>
      </c>
      <c r="L64" s="12">
        <v>2.8334024367511937E-2</v>
      </c>
      <c r="M64" s="12">
        <v>9.0496336405164329E-3</v>
      </c>
      <c r="N64" s="12">
        <v>3.304350701858734E-2</v>
      </c>
      <c r="O64" s="12">
        <v>1.9276000722869904E-2</v>
      </c>
    </row>
    <row r="65" spans="1:15" ht="15.5" x14ac:dyDescent="0.35">
      <c r="A65" s="12">
        <v>2002</v>
      </c>
      <c r="B65" s="12">
        <v>4</v>
      </c>
      <c r="C65" s="12">
        <v>-2.6681996423529059E-2</v>
      </c>
      <c r="D65" s="12">
        <v>-2.3567208345601304E-2</v>
      </c>
      <c r="E65" s="12">
        <v>-5.2448666551435513E-2</v>
      </c>
      <c r="F65" s="12">
        <v>3.7480246768263614E-3</v>
      </c>
      <c r="G65" s="12">
        <v>-3.3943557156405596E-2</v>
      </c>
      <c r="H65" s="12">
        <v>-1.5259674477770074E-2</v>
      </c>
      <c r="I65" s="12">
        <v>-1.2561199780018878E-2</v>
      </c>
      <c r="J65" s="12">
        <v>7.7426803195147775E-3</v>
      </c>
      <c r="K65" s="12">
        <v>-2.1281718012298695E-2</v>
      </c>
      <c r="L65" s="12">
        <v>5.965716351179387E-2</v>
      </c>
      <c r="M65" s="12">
        <v>-0.11315162839604795</v>
      </c>
      <c r="N65" s="12">
        <v>-5.3215081700023398E-2</v>
      </c>
      <c r="O65" s="12">
        <v>-7.8343263029457905E-2</v>
      </c>
    </row>
    <row r="66" spans="1:15" ht="15.5" x14ac:dyDescent="0.35">
      <c r="A66" s="12">
        <v>2002</v>
      </c>
      <c r="B66" s="12">
        <v>5</v>
      </c>
      <c r="C66" s="12">
        <v>4.3990447484028361E-2</v>
      </c>
      <c r="D66" s="12">
        <v>4.6655003896093374E-3</v>
      </c>
      <c r="E66" s="12">
        <v>-2.5534800730097725E-2</v>
      </c>
      <c r="F66" s="12">
        <v>-5.6812012452055437E-3</v>
      </c>
      <c r="G66" s="12">
        <v>-2.3390763370519038E-2</v>
      </c>
      <c r="H66" s="12">
        <v>-3.498027061725939E-2</v>
      </c>
      <c r="I66" s="12">
        <v>5.7379565468422933E-2</v>
      </c>
      <c r="J66" s="12">
        <v>3.8723549402847834E-2</v>
      </c>
      <c r="K66" s="12">
        <v>-5.4111780317628089E-2</v>
      </c>
      <c r="L66" s="12">
        <v>4.3033705597007921E-2</v>
      </c>
      <c r="M66" s="12">
        <v>-4.5003627016654502E-2</v>
      </c>
      <c r="N66" s="12">
        <v>-3.7770877621976284E-2</v>
      </c>
      <c r="O66" s="12">
        <v>-2.6200195004178802E-2</v>
      </c>
    </row>
    <row r="67" spans="1:15" ht="15.5" x14ac:dyDescent="0.35">
      <c r="A67" s="12">
        <v>2002</v>
      </c>
      <c r="B67" s="12">
        <v>6</v>
      </c>
      <c r="C67" s="12">
        <v>-7.006803430631299E-2</v>
      </c>
      <c r="D67" s="12">
        <v>-7.489633525052404E-2</v>
      </c>
      <c r="E67" s="12">
        <v>-5.0843070574994001E-2</v>
      </c>
      <c r="F67" s="12">
        <v>-9.3317607029602637E-2</v>
      </c>
      <c r="G67" s="12">
        <v>-4.8377427102793316E-2</v>
      </c>
      <c r="H67" s="12">
        <v>-5.1104320101877779E-2</v>
      </c>
      <c r="I67" s="12">
        <v>1.7603021790901712E-2</v>
      </c>
      <c r="J67" s="12">
        <v>-5.5060316561724568E-2</v>
      </c>
      <c r="K67" s="12">
        <v>-2.7103446105759838E-2</v>
      </c>
      <c r="L67" s="12">
        <v>-7.9658075921065399E-2</v>
      </c>
      <c r="M67" s="12">
        <v>-3.7224338547534555E-2</v>
      </c>
      <c r="N67" s="12">
        <v>-8.1695725326904348E-2</v>
      </c>
      <c r="O67" s="12">
        <v>-8.9239321525630147E-2</v>
      </c>
    </row>
    <row r="68" spans="1:15" ht="15.5" x14ac:dyDescent="0.35">
      <c r="A68" s="12">
        <v>2002</v>
      </c>
      <c r="B68" s="12">
        <v>7</v>
      </c>
      <c r="C68" s="12">
        <v>-9.166125362539565E-2</v>
      </c>
      <c r="D68" s="12">
        <v>-0.13055201236829914</v>
      </c>
      <c r="E68" s="12">
        <v>-0.18478577170297825</v>
      </c>
      <c r="F68" s="12">
        <v>-0.12594149305660371</v>
      </c>
      <c r="G68" s="12">
        <v>-0.15334307261110988</v>
      </c>
      <c r="H68" s="12">
        <v>-8.7035171194691591E-2</v>
      </c>
      <c r="I68" s="12">
        <v>-8.5255562217207509E-2</v>
      </c>
      <c r="J68" s="12">
        <v>-0.13521940271333407</v>
      </c>
      <c r="K68" s="12">
        <v>-0.12943099916800047</v>
      </c>
      <c r="L68" s="12">
        <v>-8.825525803033249E-2</v>
      </c>
      <c r="M68" s="12">
        <v>-0.15499163158649418</v>
      </c>
      <c r="N68" s="12">
        <v>-4.1492825506835612E-2</v>
      </c>
      <c r="O68" s="12">
        <v>-9.5905859769650353E-2</v>
      </c>
    </row>
    <row r="69" spans="1:15" ht="15.5" x14ac:dyDescent="0.35">
      <c r="A69" s="12">
        <v>2002</v>
      </c>
      <c r="B69" s="12">
        <v>8</v>
      </c>
      <c r="C69" s="12">
        <v>8.5266263432390334E-3</v>
      </c>
      <c r="D69" s="12">
        <v>7.2283811720480831E-4</v>
      </c>
      <c r="E69" s="12">
        <v>-8.5211655736479562E-3</v>
      </c>
      <c r="F69" s="12">
        <v>1.7968233790521985E-2</v>
      </c>
      <c r="G69" s="12">
        <v>-2.6459336610909764E-2</v>
      </c>
      <c r="H69" s="12">
        <v>-2.9836979400413906E-2</v>
      </c>
      <c r="I69" s="12">
        <v>-5.5045049694209501E-3</v>
      </c>
      <c r="J69" s="12">
        <v>2.5312307373268565E-2</v>
      </c>
      <c r="K69" s="12">
        <v>-1.7238590801842944E-3</v>
      </c>
      <c r="L69" s="12">
        <v>-3.1679178165043675E-2</v>
      </c>
      <c r="M69" s="12">
        <v>-3.6016517480278176E-2</v>
      </c>
      <c r="N69" s="12">
        <v>-2.8479814986608284E-2</v>
      </c>
      <c r="O69" s="12">
        <v>-1.1663624396665292E-2</v>
      </c>
    </row>
    <row r="70" spans="1:15" ht="15.5" x14ac:dyDescent="0.35">
      <c r="A70" s="12">
        <v>2002</v>
      </c>
      <c r="B70" s="12">
        <v>9</v>
      </c>
      <c r="C70" s="12">
        <v>-7.8837623411297894E-2</v>
      </c>
      <c r="D70" s="12">
        <v>-9.8376195994761037E-2</v>
      </c>
      <c r="E70" s="12">
        <v>-0.26707636979767463</v>
      </c>
      <c r="F70" s="12">
        <v>-0.16837935094864648</v>
      </c>
      <c r="G70" s="12">
        <v>-0.18736987135495636</v>
      </c>
      <c r="H70" s="12">
        <v>-0.12540054057619604</v>
      </c>
      <c r="I70" s="12">
        <v>-0.14921501610063875</v>
      </c>
      <c r="J70" s="12">
        <v>-0.14004006988945122</v>
      </c>
      <c r="K70" s="12">
        <v>-0.17973310220995692</v>
      </c>
      <c r="L70" s="12">
        <v>-6.7409800213113977E-2</v>
      </c>
      <c r="M70" s="12">
        <v>-0.15705707658318729</v>
      </c>
      <c r="N70" s="12">
        <v>-0.13428066469953787</v>
      </c>
      <c r="O70" s="12">
        <v>-0.12653165593275856</v>
      </c>
    </row>
    <row r="71" spans="1:15" ht="15.5" x14ac:dyDescent="0.35">
      <c r="A71" s="12">
        <v>2002</v>
      </c>
      <c r="B71" s="12">
        <v>10</v>
      </c>
      <c r="C71" s="12">
        <v>3.1834966921070032E-2</v>
      </c>
      <c r="D71" s="12">
        <v>1.3675786691396588E-2</v>
      </c>
      <c r="E71" s="12">
        <v>0.12711170151715456</v>
      </c>
      <c r="F71" s="12">
        <v>0.11875780033168494</v>
      </c>
      <c r="G71" s="12">
        <v>0.12263057454075078</v>
      </c>
      <c r="H71" s="12">
        <v>6.6717169212432662E-2</v>
      </c>
      <c r="I71" s="12">
        <v>-4.0589812571086167E-2</v>
      </c>
      <c r="J71" s="12">
        <v>8.7536067681824883E-2</v>
      </c>
      <c r="K71" s="12">
        <v>9.5485882899613031E-2</v>
      </c>
      <c r="L71" s="12">
        <v>-0.10117767634460161</v>
      </c>
      <c r="M71" s="12">
        <v>0.14303303316580784</v>
      </c>
      <c r="N71" s="12">
        <v>7.7858533523923482E-2</v>
      </c>
      <c r="O71" s="12">
        <v>7.0471237581258409E-2</v>
      </c>
    </row>
    <row r="72" spans="1:15" ht="15.5" x14ac:dyDescent="0.35">
      <c r="A72" s="12">
        <v>2002</v>
      </c>
      <c r="B72" s="12">
        <v>11</v>
      </c>
      <c r="C72" s="12">
        <v>3.8311616555921305E-3</v>
      </c>
      <c r="D72" s="12">
        <v>3.4646624074948305E-2</v>
      </c>
      <c r="E72" s="12">
        <v>4.4862732607150423E-2</v>
      </c>
      <c r="F72" s="12">
        <v>8.0853184840208286E-2</v>
      </c>
      <c r="G72" s="12">
        <v>4.7823275020246268E-2</v>
      </c>
      <c r="H72" s="12">
        <v>1.4627600376083206E-2</v>
      </c>
      <c r="I72" s="12">
        <v>4.0769588076080075E-2</v>
      </c>
      <c r="J72" s="12">
        <v>3.9193779540459737E-2</v>
      </c>
      <c r="K72" s="12">
        <v>9.2200675659515702E-2</v>
      </c>
      <c r="L72" s="12">
        <v>5.4243574765731682E-2</v>
      </c>
      <c r="M72" s="12">
        <v>0.12497252343213369</v>
      </c>
      <c r="N72" s="12">
        <v>-6.0583997789073009E-2</v>
      </c>
      <c r="O72" s="12">
        <v>4.46106118762701E-2</v>
      </c>
    </row>
    <row r="73" spans="1:15" ht="15.5" x14ac:dyDescent="0.35">
      <c r="A73" s="12">
        <v>2002</v>
      </c>
      <c r="B73" s="12">
        <v>12</v>
      </c>
      <c r="C73" s="12">
        <v>-2.8485684809654153E-2</v>
      </c>
      <c r="D73" s="12">
        <v>-1.0126508345586116E-2</v>
      </c>
      <c r="E73" s="12">
        <v>-9.1996308487672235E-2</v>
      </c>
      <c r="F73" s="12">
        <v>-5.8442480559313746E-2</v>
      </c>
      <c r="G73" s="12">
        <v>-3.9386237109607612E-2</v>
      </c>
      <c r="H73" s="12">
        <v>-3.3827482281686715E-2</v>
      </c>
      <c r="I73" s="12">
        <v>-2.6134372876981692E-2</v>
      </c>
      <c r="J73" s="12">
        <v>-5.7415858576242283E-2</v>
      </c>
      <c r="K73" s="12">
        <v>-5.4203807213355236E-2</v>
      </c>
      <c r="L73" s="12">
        <v>-5.0097898283155771E-2</v>
      </c>
      <c r="M73" s="12">
        <v>-0.11791790012788614</v>
      </c>
      <c r="N73" s="12">
        <v>-3.949249655331518E-2</v>
      </c>
      <c r="O73" s="12">
        <v>-7.2143906867457058E-2</v>
      </c>
    </row>
    <row r="74" spans="1:15" ht="15.5" x14ac:dyDescent="0.35">
      <c r="A74" s="12">
        <v>2003</v>
      </c>
      <c r="B74" s="12">
        <v>1</v>
      </c>
      <c r="C74" s="12">
        <v>1.7887701423096768E-2</v>
      </c>
      <c r="D74" s="12">
        <v>1.5274601870281023E-2</v>
      </c>
      <c r="E74" s="12">
        <v>-3.7314428175204292E-2</v>
      </c>
      <c r="F74" s="12">
        <v>-1.1315152842618532E-3</v>
      </c>
      <c r="G74" s="12">
        <v>-2.8162124967573799E-2</v>
      </c>
      <c r="H74" s="12">
        <v>-8.5652221164298534E-2</v>
      </c>
      <c r="I74" s="12">
        <v>-2.4004124678462514E-2</v>
      </c>
      <c r="J74" s="12">
        <v>7.7399472018678354E-3</v>
      </c>
      <c r="K74" s="12">
        <v>-2.8557813795134047E-2</v>
      </c>
      <c r="L74" s="12">
        <v>-5.038590826348481E-2</v>
      </c>
      <c r="M74" s="12">
        <v>-3.0099433617792704E-2</v>
      </c>
      <c r="N74" s="12">
        <v>-4.984484416893635E-2</v>
      </c>
      <c r="O74" s="12">
        <v>-3.8892589224823679E-2</v>
      </c>
    </row>
    <row r="75" spans="1:15" ht="15.5" x14ac:dyDescent="0.35">
      <c r="A75" s="12">
        <v>2003</v>
      </c>
      <c r="B75" s="12">
        <v>2</v>
      </c>
      <c r="C75" s="12">
        <v>-3.0215393349705653E-2</v>
      </c>
      <c r="D75" s="12">
        <v>1.1212203935624198E-2</v>
      </c>
      <c r="E75" s="12">
        <v>-8.2372419413120207E-2</v>
      </c>
      <c r="F75" s="12">
        <v>-3.912414311173177E-4</v>
      </c>
      <c r="G75" s="12">
        <v>-7.1841092217546393E-2</v>
      </c>
      <c r="H75" s="12">
        <v>-3.3156970867046241E-2</v>
      </c>
      <c r="I75" s="12">
        <v>-5.0516952381609546E-2</v>
      </c>
      <c r="J75" s="12">
        <v>-5.470928901306412E-2</v>
      </c>
      <c r="K75" s="12">
        <v>2.4120686285901173E-2</v>
      </c>
      <c r="L75" s="12">
        <v>6.1658585298703158E-3</v>
      </c>
      <c r="M75" s="12">
        <v>-1.8908247707653834E-2</v>
      </c>
      <c r="N75" s="12">
        <v>-2.6193604097885702E-2</v>
      </c>
      <c r="O75" s="12">
        <v>-2.8862054458338192E-2</v>
      </c>
    </row>
    <row r="76" spans="1:15" ht="15.5" x14ac:dyDescent="0.35">
      <c r="A76" s="12">
        <v>2003</v>
      </c>
      <c r="B76" s="12">
        <v>3</v>
      </c>
      <c r="C76" s="12">
        <v>1.1221813093773181E-2</v>
      </c>
      <c r="D76" s="12">
        <v>-3.4007162374640798E-2</v>
      </c>
      <c r="E76" s="12">
        <v>-4.8857328651006171E-2</v>
      </c>
      <c r="F76" s="12">
        <v>-2.1667364703995162E-2</v>
      </c>
      <c r="G76" s="12">
        <v>-4.9745596076176735E-2</v>
      </c>
      <c r="H76" s="12">
        <v>-1.7204411884616355E-2</v>
      </c>
      <c r="I76" s="12">
        <v>-9.1918159994203774E-2</v>
      </c>
      <c r="J76" s="12">
        <v>3.7103042288907429E-2</v>
      </c>
      <c r="K76" s="12">
        <v>-7.2678195146655356E-2</v>
      </c>
      <c r="L76" s="12">
        <v>-5.7465452166062525E-2</v>
      </c>
      <c r="M76" s="12">
        <v>-3.1744762760666456E-2</v>
      </c>
      <c r="N76" s="12">
        <v>-2.7940675550952088E-2</v>
      </c>
      <c r="O76" s="12">
        <v>-3.1586731660919187E-3</v>
      </c>
    </row>
    <row r="77" spans="1:15" ht="15.5" x14ac:dyDescent="0.35">
      <c r="A77" s="12">
        <v>2003</v>
      </c>
      <c r="B77" s="12">
        <v>4</v>
      </c>
      <c r="C77" s="12">
        <v>6.9097578297250134E-2</v>
      </c>
      <c r="D77" s="12">
        <v>5.2494834779741671E-2</v>
      </c>
      <c r="E77" s="12">
        <v>0.23115574889569021</v>
      </c>
      <c r="F77" s="12">
        <v>0.12025169385333787</v>
      </c>
      <c r="G77" s="12">
        <v>0.14336247176439007</v>
      </c>
      <c r="H77" s="12">
        <v>8.5778952885126575E-2</v>
      </c>
      <c r="I77" s="12">
        <v>0.16874359316512652</v>
      </c>
      <c r="J77" s="12">
        <v>8.4205927581908119E-2</v>
      </c>
      <c r="K77" s="12">
        <v>0.12041529957948968</v>
      </c>
      <c r="L77" s="12">
        <v>-3.639171914997389E-2</v>
      </c>
      <c r="M77" s="12">
        <v>0.17011702753476507</v>
      </c>
      <c r="N77" s="12">
        <v>-3.5257966959495804E-3</v>
      </c>
      <c r="O77" s="12">
        <v>6.9595048337656035E-2</v>
      </c>
    </row>
    <row r="78" spans="1:15" ht="15.5" x14ac:dyDescent="0.35">
      <c r="A78" s="12">
        <v>2003</v>
      </c>
      <c r="B78" s="12">
        <v>5</v>
      </c>
      <c r="C78" s="12">
        <v>3.4662256636311006E-2</v>
      </c>
      <c r="D78" s="12">
        <v>8.2024777499878521E-2</v>
      </c>
      <c r="E78" s="12">
        <v>5.7970173225022792E-2</v>
      </c>
      <c r="F78" s="12">
        <v>4.6496490628968379E-2</v>
      </c>
      <c r="G78" s="12">
        <v>5.699931479790904E-2</v>
      </c>
      <c r="H78" s="12">
        <v>4.4815414734099723E-2</v>
      </c>
      <c r="I78" s="12">
        <v>5.339284519341464E-2</v>
      </c>
      <c r="J78" s="12">
        <v>4.5980000756912609E-2</v>
      </c>
      <c r="K78" s="12">
        <v>9.0140748722977004E-2</v>
      </c>
      <c r="L78" s="12">
        <v>6.1345595647760376E-2</v>
      </c>
      <c r="M78" s="12">
        <v>2.6520822021579737E-2</v>
      </c>
      <c r="N78" s="12">
        <v>7.2841693302549915E-2</v>
      </c>
      <c r="O78" s="12">
        <v>4.0332489911658997E-2</v>
      </c>
    </row>
    <row r="79" spans="1:15" ht="15.5" x14ac:dyDescent="0.35">
      <c r="A79" s="12">
        <v>2003</v>
      </c>
      <c r="B79" s="12">
        <v>6</v>
      </c>
      <c r="C79" s="12">
        <v>2.5645438081360938E-2</v>
      </c>
      <c r="D79" s="12">
        <v>2.3264493247456441E-2</v>
      </c>
      <c r="E79" s="12">
        <v>4.4877214703844592E-2</v>
      </c>
      <c r="F79" s="12">
        <v>2.0026175751180653E-2</v>
      </c>
      <c r="G79" s="12">
        <v>-2.870205204807021E-3</v>
      </c>
      <c r="H79" s="12">
        <v>-2.7601096182860458E-3</v>
      </c>
      <c r="I79" s="12">
        <v>7.2504487368024784E-2</v>
      </c>
      <c r="J79" s="12">
        <v>-1.7969116289124287E-2</v>
      </c>
      <c r="K79" s="12">
        <v>-4.352384232082257E-2</v>
      </c>
      <c r="L79" s="12">
        <v>6.4794841383601753E-2</v>
      </c>
      <c r="M79" s="12">
        <v>-5.3624567981955269E-3</v>
      </c>
      <c r="N79" s="12">
        <v>4.9076188052880554E-2</v>
      </c>
      <c r="O79" s="12">
        <v>1.7117476131174852E-3</v>
      </c>
    </row>
    <row r="80" spans="1:15" ht="15.5" x14ac:dyDescent="0.35">
      <c r="A80" s="12">
        <v>2003</v>
      </c>
      <c r="B80" s="12">
        <v>7</v>
      </c>
      <c r="C80" s="12">
        <v>-1.602001144230189E-2</v>
      </c>
      <c r="D80" s="12">
        <v>-1.256467807806713E-2</v>
      </c>
      <c r="E80" s="12">
        <v>4.7847977456515395E-2</v>
      </c>
      <c r="F80" s="12">
        <v>-4.7301572601433344E-3</v>
      </c>
      <c r="G80" s="12">
        <v>6.7901551837791525E-3</v>
      </c>
      <c r="H80" s="12">
        <v>-5.1421156622347402E-3</v>
      </c>
      <c r="I80" s="12">
        <v>0.10435407375472452</v>
      </c>
      <c r="J80" s="12">
        <v>-2.7953496265625526E-3</v>
      </c>
      <c r="K80" s="12">
        <v>-1.5146113499447359E-2</v>
      </c>
      <c r="L80" s="12">
        <v>3.6548414637089494E-2</v>
      </c>
      <c r="M80" s="12">
        <v>3.3085474322181924E-2</v>
      </c>
      <c r="N80" s="12">
        <v>6.7481900483476936E-2</v>
      </c>
      <c r="O80" s="12">
        <v>7.4134427911748697E-3</v>
      </c>
    </row>
    <row r="81" spans="1:15" ht="15.5" x14ac:dyDescent="0.35">
      <c r="A81" s="12">
        <v>2003</v>
      </c>
      <c r="B81" s="12">
        <v>8</v>
      </c>
      <c r="C81" s="12">
        <v>1.4225026424804808E-2</v>
      </c>
      <c r="D81" s="12">
        <v>3.9288323043645684E-2</v>
      </c>
      <c r="E81" s="12">
        <v>-3.2568243594026353E-2</v>
      </c>
      <c r="F81" s="12">
        <v>-2.4782025372585805E-2</v>
      </c>
      <c r="G81" s="12">
        <v>-8.4477605424662303E-4</v>
      </c>
      <c r="H81" s="12">
        <v>-2.8712103085305831E-2</v>
      </c>
      <c r="I81" s="12">
        <v>-8.1296845542687922E-3</v>
      </c>
      <c r="J81" s="12">
        <v>9.7501047615337594E-2</v>
      </c>
      <c r="K81" s="12">
        <v>-2.7175281057198488E-2</v>
      </c>
      <c r="L81" s="12">
        <v>0.10662722912295583</v>
      </c>
      <c r="M81" s="12">
        <v>-8.6062999384530978E-4</v>
      </c>
      <c r="N81" s="12">
        <v>2.7984257261195109E-2</v>
      </c>
      <c r="O81" s="12">
        <v>8.5733717055439286E-3</v>
      </c>
    </row>
    <row r="82" spans="1:15" ht="15.5" x14ac:dyDescent="0.35">
      <c r="A82" s="12">
        <v>2003</v>
      </c>
      <c r="B82" s="12">
        <v>9</v>
      </c>
      <c r="C82" s="12">
        <v>3.1832123145501122E-2</v>
      </c>
      <c r="D82" s="12">
        <v>3.4753126679386761E-3</v>
      </c>
      <c r="E82" s="12">
        <v>-1.6391595472704724E-2</v>
      </c>
      <c r="F82" s="12">
        <v>-7.8510780669070832E-3</v>
      </c>
      <c r="G82" s="12">
        <v>-3.5481007674508045E-3</v>
      </c>
      <c r="H82" s="12">
        <v>2.6569011869407876E-2</v>
      </c>
      <c r="I82" s="12">
        <v>-3.8632006332582104E-2</v>
      </c>
      <c r="J82" s="12">
        <v>-5.5045185754161154E-2</v>
      </c>
      <c r="K82" s="12">
        <v>2.6447812789962909E-2</v>
      </c>
      <c r="L82" s="12">
        <v>2.7008280340006373E-2</v>
      </c>
      <c r="M82" s="12">
        <v>3.4868060579592484E-2</v>
      </c>
      <c r="N82" s="12">
        <v>1.8398043428331866E-2</v>
      </c>
      <c r="O82" s="12">
        <v>-2.0804761904761861E-2</v>
      </c>
    </row>
    <row r="83" spans="1:15" ht="15.5" x14ac:dyDescent="0.35">
      <c r="A83" s="12">
        <v>2003</v>
      </c>
      <c r="B83" s="12">
        <v>10</v>
      </c>
      <c r="C83" s="12">
        <v>6.5770866751636695E-2</v>
      </c>
      <c r="D83" s="12">
        <v>6.5406261049369432E-2</v>
      </c>
      <c r="E83" s="12">
        <v>0.10636115351790133</v>
      </c>
      <c r="F83" s="12">
        <v>4.7700907814617909E-2</v>
      </c>
      <c r="G83" s="12">
        <v>6.0071016712777946E-2</v>
      </c>
      <c r="H83" s="12">
        <v>6.0774929249069708E-2</v>
      </c>
      <c r="I83" s="12">
        <v>3.4409556130881612E-2</v>
      </c>
      <c r="J83" s="12">
        <v>4.6043362527945407E-2</v>
      </c>
      <c r="K83" s="12">
        <v>3.9392005634629433E-2</v>
      </c>
      <c r="L83" s="12">
        <v>3.8803170908907524E-2</v>
      </c>
      <c r="M83" s="12">
        <v>6.843005876773435E-2</v>
      </c>
      <c r="N83" s="12">
        <v>4.7871121030144924E-2</v>
      </c>
      <c r="O83" s="12">
        <v>4.601967871485959E-2</v>
      </c>
    </row>
    <row r="84" spans="1:15" ht="15.5" x14ac:dyDescent="0.35">
      <c r="A84" s="12">
        <v>2003</v>
      </c>
      <c r="B84" s="12">
        <v>11</v>
      </c>
      <c r="C84" s="12">
        <v>-1.3363037846394824E-2</v>
      </c>
      <c r="D84" s="12">
        <v>1.7696121838216214E-2</v>
      </c>
      <c r="E84" s="12">
        <v>5.1670743564723551E-2</v>
      </c>
      <c r="F84" s="12">
        <v>4.4056528589677998E-2</v>
      </c>
      <c r="G84" s="12">
        <v>4.2029042536621083E-2</v>
      </c>
      <c r="H84" s="12">
        <v>1.9577779382183511E-2</v>
      </c>
      <c r="I84" s="12">
        <v>5.0108073505465409E-2</v>
      </c>
      <c r="J84" s="12">
        <v>1.5550690012057319E-2</v>
      </c>
      <c r="K84" s="12">
        <v>7.3353030527026117E-2</v>
      </c>
      <c r="L84" s="12">
        <v>-4.970242231315726E-2</v>
      </c>
      <c r="M84" s="12">
        <v>2.4072889806813311E-2</v>
      </c>
      <c r="N84" s="12">
        <v>-1.4577200088475198E-2</v>
      </c>
      <c r="O84" s="12">
        <v>-2.0619015894166731E-3</v>
      </c>
    </row>
    <row r="85" spans="1:15" ht="15.5" x14ac:dyDescent="0.35">
      <c r="A85" s="12">
        <v>2003</v>
      </c>
      <c r="B85" s="12">
        <v>12</v>
      </c>
      <c r="C85" s="12">
        <v>6.6350645832944297E-2</v>
      </c>
      <c r="D85" s="12">
        <v>3.9062591543496936E-2</v>
      </c>
      <c r="E85" s="12">
        <v>0.10224211262921339</v>
      </c>
      <c r="F85" s="12">
        <v>0.11096673443581488</v>
      </c>
      <c r="G85" s="12">
        <v>8.1616238974079477E-2</v>
      </c>
      <c r="H85" s="12">
        <v>6.0106625309325354E-2</v>
      </c>
      <c r="I85" s="12">
        <v>8.6059688316313096E-2</v>
      </c>
      <c r="J85" s="12">
        <v>8.6384188539039439E-2</v>
      </c>
      <c r="K85" s="12">
        <v>3.042845360668249E-2</v>
      </c>
      <c r="L85" s="12">
        <v>6.9582295134657121E-2</v>
      </c>
      <c r="M85" s="12">
        <v>7.6739054135210802E-2</v>
      </c>
      <c r="N85" s="12">
        <v>3.5508132632476583E-2</v>
      </c>
      <c r="O85" s="12">
        <v>4.2046550746550768E-2</v>
      </c>
    </row>
    <row r="86" spans="1:15" ht="15.5" x14ac:dyDescent="0.35">
      <c r="A86" s="12">
        <v>2004</v>
      </c>
      <c r="B86" s="12">
        <v>1</v>
      </c>
      <c r="C86" s="12">
        <v>-1.0315152987263859E-3</v>
      </c>
      <c r="D86" s="12">
        <v>6.7423878465235638E-3</v>
      </c>
      <c r="E86" s="12">
        <v>5.5890327379372901E-3</v>
      </c>
      <c r="F86" s="12">
        <v>6.9167586286735545E-3</v>
      </c>
      <c r="G86" s="12">
        <v>4.6695038220731806E-3</v>
      </c>
      <c r="H86" s="12">
        <v>-6.73673418520007E-3</v>
      </c>
      <c r="I86" s="12">
        <v>5.6201246753299489E-2</v>
      </c>
      <c r="J86" s="12">
        <v>1.9034261093197918E-2</v>
      </c>
      <c r="K86" s="12">
        <v>1.4924604559923589E-2</v>
      </c>
      <c r="L86" s="12">
        <v>1.8344111588556505E-2</v>
      </c>
      <c r="M86" s="12">
        <v>2.4898703232440783E-2</v>
      </c>
      <c r="N86" s="12">
        <v>4.2254527356047483E-2</v>
      </c>
      <c r="O86" s="12">
        <v>8.9677399046674561E-3</v>
      </c>
    </row>
    <row r="87" spans="1:15" ht="15.5" x14ac:dyDescent="0.35">
      <c r="A87" s="12">
        <v>2004</v>
      </c>
      <c r="B87" s="12">
        <v>2</v>
      </c>
      <c r="C87" s="12">
        <v>3.1794131261079779E-2</v>
      </c>
      <c r="D87" s="12">
        <v>1.4011933141616759E-2</v>
      </c>
      <c r="E87" s="12">
        <v>-1.7296631428725277E-2</v>
      </c>
      <c r="F87" s="12">
        <v>3.304257906788511E-2</v>
      </c>
      <c r="G87" s="12">
        <v>1.6635794313680681E-2</v>
      </c>
      <c r="H87" s="12">
        <v>3.8978330625279896E-2</v>
      </c>
      <c r="I87" s="12">
        <v>4.7502623680285329E-4</v>
      </c>
      <c r="J87" s="12">
        <v>-9.5651316871800864E-3</v>
      </c>
      <c r="K87" s="12">
        <v>-7.1583028611287534E-4</v>
      </c>
      <c r="L87" s="12">
        <v>-1.7135512529080847E-2</v>
      </c>
      <c r="M87" s="12">
        <v>2.4719953735869889E-2</v>
      </c>
      <c r="N87" s="12">
        <v>8.1164992710348691E-3</v>
      </c>
      <c r="O87" s="12">
        <v>3.2005127751747551E-3</v>
      </c>
    </row>
    <row r="88" spans="1:15" ht="15.5" x14ac:dyDescent="0.35">
      <c r="A88" s="12">
        <v>2004</v>
      </c>
      <c r="B88" s="12">
        <v>3</v>
      </c>
      <c r="C88" s="12">
        <v>-2.6768828656011292E-3</v>
      </c>
      <c r="D88" s="12">
        <v>-1.3502401409303635E-2</v>
      </c>
      <c r="E88" s="12">
        <v>-6.3130773693356998E-2</v>
      </c>
      <c r="F88" s="12">
        <v>-5.1156759839466596E-2</v>
      </c>
      <c r="G88" s="12">
        <v>-5.0033159864087899E-2</v>
      </c>
      <c r="H88" s="12">
        <v>-4.4767477796054771E-2</v>
      </c>
      <c r="I88" s="12">
        <v>-5.6028930262300873E-2</v>
      </c>
      <c r="J88" s="12">
        <v>-7.0213276539907079E-3</v>
      </c>
      <c r="K88" s="12">
        <v>-5.2043059020668685E-2</v>
      </c>
      <c r="L88" s="12">
        <v>0.10158405116304155</v>
      </c>
      <c r="M88" s="12">
        <v>-3.9828304140214925E-2</v>
      </c>
      <c r="N88" s="12">
        <v>-1.7734507564300665E-2</v>
      </c>
      <c r="O88" s="12">
        <v>-2.5833304218709045E-2</v>
      </c>
    </row>
    <row r="89" spans="1:15" ht="15.5" x14ac:dyDescent="0.35">
      <c r="A89" s="12">
        <v>2004</v>
      </c>
      <c r="B89" s="12">
        <v>4</v>
      </c>
      <c r="C89" s="12">
        <v>-7.2880475964575794E-2</v>
      </c>
      <c r="D89" s="12">
        <v>-9.110882605998448E-2</v>
      </c>
      <c r="E89" s="12">
        <v>-3.5199743445978125E-3</v>
      </c>
      <c r="F89" s="12">
        <v>-2.4849222436004827E-2</v>
      </c>
      <c r="G89" s="12">
        <v>-2.2775877464171958E-2</v>
      </c>
      <c r="H89" s="12">
        <v>-2.2175019384434981E-2</v>
      </c>
      <c r="I89" s="12">
        <v>2.437908571717453E-2</v>
      </c>
      <c r="J89" s="12">
        <v>-8.7520161835102726E-3</v>
      </c>
      <c r="K89" s="12">
        <v>-4.6885023080057518E-3</v>
      </c>
      <c r="L89" s="12">
        <v>-6.1316136577038362E-2</v>
      </c>
      <c r="M89" s="12">
        <v>-2.9176774039100552E-2</v>
      </c>
      <c r="N89" s="12">
        <v>-3.3307832250962767E-2</v>
      </c>
      <c r="O89" s="12">
        <v>-2.5682099094299506E-2</v>
      </c>
    </row>
    <row r="90" spans="1:15" ht="15.5" x14ac:dyDescent="0.35">
      <c r="A90" s="12">
        <v>2004</v>
      </c>
      <c r="B90" s="12">
        <v>5</v>
      </c>
      <c r="C90" s="12">
        <v>5.2047552433300524E-4</v>
      </c>
      <c r="D90" s="12">
        <v>1.7863599892617453E-2</v>
      </c>
      <c r="E90" s="12">
        <v>-8.1562208329647255E-3</v>
      </c>
      <c r="F90" s="12">
        <v>-1.0711287126138872E-2</v>
      </c>
      <c r="G90" s="12">
        <v>6.8384375004649969E-3</v>
      </c>
      <c r="H90" s="12">
        <v>7.2467037957336857E-3</v>
      </c>
      <c r="I90" s="12">
        <v>-2.9806595234165713E-2</v>
      </c>
      <c r="J90" s="12">
        <v>-1.0277753656612968E-2</v>
      </c>
      <c r="K90" s="12">
        <v>-1.6011577430385372E-2</v>
      </c>
      <c r="L90" s="12">
        <v>-4.5808421615518659E-2</v>
      </c>
      <c r="M90" s="12">
        <v>-2.5801570896345303E-3</v>
      </c>
      <c r="N90" s="12">
        <v>-3.5808849065317429E-2</v>
      </c>
      <c r="O90" s="12">
        <v>3.2015081730335706E-3</v>
      </c>
    </row>
    <row r="91" spans="1:15" ht="15.5" x14ac:dyDescent="0.35">
      <c r="A91" s="12">
        <v>2004</v>
      </c>
      <c r="B91" s="12">
        <v>6</v>
      </c>
      <c r="C91" s="12">
        <v>-1.2890914785905219E-2</v>
      </c>
      <c r="D91" s="12">
        <v>2.7447834272005464E-2</v>
      </c>
      <c r="E91" s="12">
        <v>2.3372764037507862E-2</v>
      </c>
      <c r="F91" s="12">
        <v>4.8343518225866106E-3</v>
      </c>
      <c r="G91" s="12">
        <v>7.1495241531351755E-3</v>
      </c>
      <c r="H91" s="12">
        <v>-9.5411084060208623E-3</v>
      </c>
      <c r="I91" s="12">
        <v>-4.088309238858602E-2</v>
      </c>
      <c r="J91" s="12">
        <v>3.5936495317278036E-2</v>
      </c>
      <c r="K91" s="12">
        <v>1.6826330409092302E-2</v>
      </c>
      <c r="L91" s="12">
        <v>5.1306637237451089E-2</v>
      </c>
      <c r="M91" s="12">
        <v>1.7941826128337932E-2</v>
      </c>
      <c r="N91" s="12">
        <v>4.121380023986973E-3</v>
      </c>
      <c r="O91" s="12">
        <v>7.7352190595163378E-3</v>
      </c>
    </row>
    <row r="92" spans="1:15" ht="15.5" x14ac:dyDescent="0.35">
      <c r="A92" s="12">
        <v>2004</v>
      </c>
      <c r="B92" s="12">
        <v>7</v>
      </c>
      <c r="C92" s="12">
        <v>-4.8191910814902594E-3</v>
      </c>
      <c r="D92" s="12">
        <v>-2.0916729087180952E-2</v>
      </c>
      <c r="E92" s="12">
        <v>-6.3540799356440358E-2</v>
      </c>
      <c r="F92" s="12">
        <v>-4.4715775344548458E-2</v>
      </c>
      <c r="G92" s="12">
        <v>-4.7996205685914173E-2</v>
      </c>
      <c r="H92" s="12">
        <v>-2.2641964349080224E-2</v>
      </c>
      <c r="I92" s="12">
        <v>-3.7839873310495264E-2</v>
      </c>
      <c r="J92" s="12">
        <v>-4.4710810928465572E-2</v>
      </c>
      <c r="K92" s="12">
        <v>-4.4753805053274143E-2</v>
      </c>
      <c r="L92" s="12">
        <v>-7.8573943990713546E-2</v>
      </c>
      <c r="M92" s="12">
        <v>-5.1990465006285735E-2</v>
      </c>
      <c r="N92" s="12">
        <v>1.4961483290157507E-2</v>
      </c>
      <c r="O92" s="12">
        <v>-4.587419354838701E-2</v>
      </c>
    </row>
    <row r="93" spans="1:15" ht="15.5" x14ac:dyDescent="0.35">
      <c r="A93" s="12">
        <v>2004</v>
      </c>
      <c r="B93" s="12">
        <v>8</v>
      </c>
      <c r="C93" s="12">
        <v>-5.9456296981514212E-3</v>
      </c>
      <c r="D93" s="12">
        <v>-8.4388052438479234E-3</v>
      </c>
      <c r="E93" s="12">
        <v>-2.825898116315155E-2</v>
      </c>
      <c r="F93" s="12">
        <v>-5.8996206911931404E-3</v>
      </c>
      <c r="G93" s="12">
        <v>-1.4208455207795833E-2</v>
      </c>
      <c r="H93" s="12">
        <v>-1.2848692830297702E-2</v>
      </c>
      <c r="I93" s="12">
        <v>-1.7267363216266086E-3</v>
      </c>
      <c r="J93" s="12">
        <v>1.7864418295717568E-2</v>
      </c>
      <c r="K93" s="12">
        <v>-2.2536419679162908E-2</v>
      </c>
      <c r="L93" s="12">
        <v>-1.4243725467741485E-2</v>
      </c>
      <c r="M93" s="12">
        <v>1.2113914416280803E-2</v>
      </c>
      <c r="N93" s="12">
        <v>-1.6914208315694113E-3</v>
      </c>
      <c r="O93" s="12">
        <v>-1.123077970409374E-2</v>
      </c>
    </row>
    <row r="94" spans="1:15" ht="15.5" x14ac:dyDescent="0.35">
      <c r="A94" s="12">
        <v>2004</v>
      </c>
      <c r="B94" s="12">
        <v>9</v>
      </c>
      <c r="C94" s="12">
        <v>4.9791400199267304E-2</v>
      </c>
      <c r="D94" s="12">
        <v>6.0856422463370634E-2</v>
      </c>
      <c r="E94" s="12">
        <v>3.3839460700915251E-2</v>
      </c>
      <c r="F94" s="12">
        <v>2.5519500221167994E-2</v>
      </c>
      <c r="G94" s="12">
        <v>1.79676689270779E-2</v>
      </c>
      <c r="H94" s="12">
        <v>1.5195079627541399E-2</v>
      </c>
      <c r="I94" s="12">
        <v>1.0981434470447407E-2</v>
      </c>
      <c r="J94" s="12">
        <v>3.4726809884611513E-2</v>
      </c>
      <c r="K94" s="12">
        <v>3.8210147718442326E-2</v>
      </c>
      <c r="L94" s="12">
        <v>-4.6401515640179365E-2</v>
      </c>
      <c r="M94" s="12">
        <v>4.5977020748917512E-2</v>
      </c>
      <c r="N94" s="12">
        <v>3.4062006395532245E-2</v>
      </c>
      <c r="O94" s="12">
        <v>-5.781416410070803E-3</v>
      </c>
    </row>
    <row r="95" spans="1:15" ht="15.5" x14ac:dyDescent="0.35">
      <c r="A95" s="12">
        <v>2004</v>
      </c>
      <c r="B95" s="12">
        <v>10</v>
      </c>
      <c r="C95" s="12">
        <v>4.51859166119324E-2</v>
      </c>
      <c r="D95" s="12">
        <v>4.4452400186090438E-2</v>
      </c>
      <c r="E95" s="12">
        <v>3.0186437760681764E-2</v>
      </c>
      <c r="F95" s="12">
        <v>6.2231098022141898E-2</v>
      </c>
      <c r="G95" s="12">
        <v>3.109737490885435E-2</v>
      </c>
      <c r="H95" s="12">
        <v>1.0209032858394376E-2</v>
      </c>
      <c r="I95" s="12">
        <v>8.3486831494968619E-2</v>
      </c>
      <c r="J95" s="12">
        <v>2.5511681455655313E-2</v>
      </c>
      <c r="K95" s="12">
        <v>4.5213991376526388E-2</v>
      </c>
      <c r="L95" s="12">
        <v>1.9068104021720669E-2</v>
      </c>
      <c r="M95" s="12">
        <v>8.4524898275400023E-3</v>
      </c>
      <c r="N95" s="12">
        <v>-5.6386511409418499E-3</v>
      </c>
      <c r="O95" s="12">
        <v>-2.0039476045217025E-3</v>
      </c>
    </row>
    <row r="96" spans="1:15" ht="15.5" x14ac:dyDescent="0.35">
      <c r="A96" s="12">
        <v>2004</v>
      </c>
      <c r="B96" s="12">
        <v>11</v>
      </c>
      <c r="C96" s="12">
        <v>5.4129003826466945E-2</v>
      </c>
      <c r="D96" s="12">
        <v>2.6905721064299708E-2</v>
      </c>
      <c r="E96" s="12">
        <v>6.4450488076452636E-2</v>
      </c>
      <c r="F96" s="12">
        <v>5.4861928506861821E-2</v>
      </c>
      <c r="G96" s="12">
        <v>3.409756187802164E-2</v>
      </c>
      <c r="H96" s="12">
        <v>3.8619723162336347E-2</v>
      </c>
      <c r="I96" s="12">
        <v>9.0113497457727496E-2</v>
      </c>
      <c r="J96" s="12">
        <v>7.4361911215608797E-2</v>
      </c>
      <c r="K96" s="12">
        <v>5.4793120402809523E-2</v>
      </c>
      <c r="L96" s="12">
        <v>2.1385254353985122E-2</v>
      </c>
      <c r="M96" s="12">
        <v>9.5420217796226378E-2</v>
      </c>
      <c r="N96" s="12">
        <v>1.765900177021355E-2</v>
      </c>
      <c r="O96" s="12">
        <v>1.9777242965846636E-2</v>
      </c>
    </row>
    <row r="97" spans="1:15" ht="15.5" x14ac:dyDescent="0.35">
      <c r="A97" s="12">
        <v>2004</v>
      </c>
      <c r="B97" s="12">
        <v>12</v>
      </c>
      <c r="C97" s="12">
        <v>2.462436788574773E-2</v>
      </c>
      <c r="D97" s="12">
        <v>-1.002565359719532E-2</v>
      </c>
      <c r="E97" s="12">
        <v>3.2890705260776865E-2</v>
      </c>
      <c r="F97" s="12">
        <v>4.6235236540494662E-2</v>
      </c>
      <c r="G97" s="12">
        <v>1.9051345284520346E-2</v>
      </c>
      <c r="H97" s="12">
        <v>8.6050724899234786E-3</v>
      </c>
      <c r="I97" s="12">
        <v>5.120554545222411E-2</v>
      </c>
      <c r="J97" s="12">
        <v>3.8974384237618787E-2</v>
      </c>
      <c r="K97" s="12">
        <v>4.5093793977499241E-2</v>
      </c>
      <c r="L97" s="12">
        <v>3.9413394733494367E-2</v>
      </c>
      <c r="M97" s="12">
        <v>-1.1773985304920024E-2</v>
      </c>
      <c r="N97" s="12">
        <v>1.3279168708057894E-2</v>
      </c>
      <c r="O97" s="12">
        <v>1.3258681206338548E-2</v>
      </c>
    </row>
    <row r="98" spans="1:15" ht="15.5" x14ac:dyDescent="0.35">
      <c r="A98" s="12">
        <v>2005</v>
      </c>
      <c r="B98" s="12">
        <v>1</v>
      </c>
      <c r="C98" s="12">
        <v>-1.4976460731349589E-2</v>
      </c>
      <c r="D98" s="12">
        <v>-5.456525779773222E-2</v>
      </c>
      <c r="E98" s="12">
        <v>-5.8826597152633692E-2</v>
      </c>
      <c r="F98" s="12">
        <v>-4.3399292298741926E-2</v>
      </c>
      <c r="G98" s="12">
        <v>-3.5269494559646425E-2</v>
      </c>
      <c r="H98" s="12">
        <v>-3.0496333828162053E-2</v>
      </c>
      <c r="I98" s="12">
        <v>-1.239929935989223E-2</v>
      </c>
      <c r="J98" s="12">
        <v>-2.4973454375120746E-2</v>
      </c>
      <c r="K98" s="12">
        <v>-4.5140931446758653E-2</v>
      </c>
      <c r="L98" s="12">
        <v>-4.0179257611866775E-2</v>
      </c>
      <c r="M98" s="12">
        <v>-6.7658306047535949E-2</v>
      </c>
      <c r="N98" s="12">
        <v>-1.4298053508029013E-2</v>
      </c>
      <c r="O98" s="12">
        <v>-4.5149608053469875E-2</v>
      </c>
    </row>
    <row r="99" spans="1:15" ht="15.5" x14ac:dyDescent="0.35">
      <c r="A99" s="12">
        <v>2005</v>
      </c>
      <c r="B99" s="12">
        <v>2</v>
      </c>
      <c r="C99" s="12">
        <v>1.5157816284062542E-2</v>
      </c>
      <c r="D99" s="12">
        <v>3.3236259292204973E-2</v>
      </c>
      <c r="E99" s="12">
        <v>1.5202614205079734E-2</v>
      </c>
      <c r="F99" s="12">
        <v>1.0772782307261974E-2</v>
      </c>
      <c r="G99" s="12">
        <v>2.1819306887051471E-2</v>
      </c>
      <c r="H99" s="12">
        <v>2.1948368553663999E-2</v>
      </c>
      <c r="I99" s="12">
        <v>7.071141878932774E-2</v>
      </c>
      <c r="J99" s="12">
        <v>-3.0214292749630833E-2</v>
      </c>
      <c r="K99" s="12">
        <v>9.0988648617779111E-3</v>
      </c>
      <c r="L99" s="12">
        <v>-1.1716787047540977E-3</v>
      </c>
      <c r="M99" s="12">
        <v>3.7690078235846136E-2</v>
      </c>
      <c r="N99" s="12">
        <v>-5.7422923085664879E-3</v>
      </c>
      <c r="O99" s="12">
        <v>-4.3224921696437546E-3</v>
      </c>
    </row>
    <row r="100" spans="1:15" ht="15.5" x14ac:dyDescent="0.35">
      <c r="A100" s="12">
        <v>2005</v>
      </c>
      <c r="B100" s="12">
        <v>3</v>
      </c>
      <c r="C100" s="12">
        <v>-6.5835317732252679E-2</v>
      </c>
      <c r="D100" s="12">
        <v>-1.20414307096097E-2</v>
      </c>
      <c r="E100" s="12">
        <v>-4.7086728314466447E-2</v>
      </c>
      <c r="F100" s="12">
        <v>-6.0485468338261711E-2</v>
      </c>
      <c r="G100" s="12">
        <v>-3.6821828014719532E-2</v>
      </c>
      <c r="H100" s="12">
        <v>-5.7573710150058605E-2</v>
      </c>
      <c r="I100" s="12">
        <v>-0.13707395633563144</v>
      </c>
      <c r="J100" s="12">
        <v>-9.1473410126461124E-2</v>
      </c>
      <c r="K100" s="12">
        <v>-3.2801789712462143E-2</v>
      </c>
      <c r="L100" s="12">
        <v>-5.5579180937521094E-2</v>
      </c>
      <c r="M100" s="12">
        <v>-5.7619802835958994E-2</v>
      </c>
      <c r="N100" s="12">
        <v>-3.2420922234052546E-2</v>
      </c>
      <c r="O100" s="12">
        <v>-4.5109338650714509E-2</v>
      </c>
    </row>
    <row r="101" spans="1:15" ht="15.5" x14ac:dyDescent="0.35">
      <c r="A101" s="12">
        <v>2005</v>
      </c>
      <c r="B101" s="12">
        <v>4</v>
      </c>
      <c r="C101" s="12">
        <v>-4.5913271633585682E-2</v>
      </c>
      <c r="D101" s="12">
        <v>-8.9266584941405908E-2</v>
      </c>
      <c r="E101" s="12">
        <v>-7.0276838341046005E-2</v>
      </c>
      <c r="F101" s="12">
        <v>-6.0428950219823273E-2</v>
      </c>
      <c r="G101" s="12">
        <v>-7.0943823933190625E-2</v>
      </c>
      <c r="H101" s="12">
        <v>-3.5234590894665262E-2</v>
      </c>
      <c r="I101" s="12">
        <v>-2.8133058720208069E-2</v>
      </c>
      <c r="J101" s="12">
        <v>-5.8302778197849424E-2</v>
      </c>
      <c r="K101" s="12">
        <v>-7.5606211503043225E-2</v>
      </c>
      <c r="L101" s="12">
        <v>-6.0471883012702531E-2</v>
      </c>
      <c r="M101" s="12">
        <v>-6.2590434017702007E-2</v>
      </c>
      <c r="N101" s="12">
        <v>-2.4015867397609157E-2</v>
      </c>
      <c r="O101" s="12">
        <v>-4.6059241063865795E-2</v>
      </c>
    </row>
    <row r="102" spans="1:15" ht="15.5" x14ac:dyDescent="0.35">
      <c r="A102" s="12">
        <v>2005</v>
      </c>
      <c r="B102" s="12">
        <v>5</v>
      </c>
      <c r="C102" s="12">
        <v>-2.8102412745567205E-2</v>
      </c>
      <c r="D102" s="12">
        <v>3.1158630838153192E-3</v>
      </c>
      <c r="E102" s="12">
        <v>-6.6150156482937747E-3</v>
      </c>
      <c r="F102" s="12">
        <v>-2.4432898466185647E-2</v>
      </c>
      <c r="G102" s="12">
        <v>-1.8537469771606939E-2</v>
      </c>
      <c r="H102" s="12">
        <v>-4.1234472918234642E-2</v>
      </c>
      <c r="I102" s="12">
        <v>-3.9271295983583664E-2</v>
      </c>
      <c r="J102" s="12">
        <v>-6.6255923983946294E-3</v>
      </c>
      <c r="K102" s="12">
        <v>-4.4019878039080883E-2</v>
      </c>
      <c r="L102" s="12">
        <v>-3.801524202086811E-2</v>
      </c>
      <c r="M102" s="12">
        <v>-1.2497318589520044E-2</v>
      </c>
      <c r="N102" s="12">
        <v>-2.5034179415210432E-2</v>
      </c>
      <c r="O102" s="12">
        <v>4.0965421853389819E-3</v>
      </c>
    </row>
    <row r="103" spans="1:15" ht="15.5" x14ac:dyDescent="0.35">
      <c r="A103" s="12">
        <v>2005</v>
      </c>
      <c r="B103" s="12">
        <v>6</v>
      </c>
      <c r="C103" s="12">
        <v>2.2961785068571765E-2</v>
      </c>
      <c r="D103" s="12">
        <v>2.7000942193465653E-2</v>
      </c>
      <c r="E103" s="12">
        <v>-1.7004126311672203E-2</v>
      </c>
      <c r="F103" s="12">
        <v>-7.5610172053450289E-3</v>
      </c>
      <c r="G103" s="12">
        <v>-1.8782815122452896E-2</v>
      </c>
      <c r="H103" s="12">
        <v>-1.2649115624810477E-2</v>
      </c>
      <c r="I103" s="12">
        <v>-1.1079993826714492E-2</v>
      </c>
      <c r="J103" s="12">
        <v>6.7257803288734361E-3</v>
      </c>
      <c r="K103" s="12">
        <v>-2.5988166997430402E-2</v>
      </c>
      <c r="L103" s="12">
        <v>-2.1674904842133587E-2</v>
      </c>
      <c r="M103" s="12">
        <v>-3.8505493865946989E-2</v>
      </c>
      <c r="N103" s="12">
        <v>-1.0465775139060843E-3</v>
      </c>
      <c r="O103" s="12">
        <v>-2.7967855644146118E-2</v>
      </c>
    </row>
    <row r="104" spans="1:15" ht="15.5" x14ac:dyDescent="0.35">
      <c r="A104" s="12">
        <v>2005</v>
      </c>
      <c r="B104" s="12">
        <v>7</v>
      </c>
      <c r="C104" s="12">
        <v>-1.2050047618591204E-2</v>
      </c>
      <c r="D104" s="12">
        <v>2.4835757725855317E-2</v>
      </c>
      <c r="E104" s="12">
        <v>3.7525581209460576E-2</v>
      </c>
      <c r="F104" s="12">
        <v>5.9688907053423272E-3</v>
      </c>
      <c r="G104" s="12">
        <v>2.4617873823111296E-2</v>
      </c>
      <c r="H104" s="12">
        <v>-1.7101059111488199E-2</v>
      </c>
      <c r="I104" s="12">
        <v>4.1027342479986503E-2</v>
      </c>
      <c r="J104" s="12">
        <v>7.0547156815472349E-3</v>
      </c>
      <c r="K104" s="12">
        <v>1.3750338178416293E-2</v>
      </c>
      <c r="L104" s="12">
        <v>-1.9037387594939465E-2</v>
      </c>
      <c r="M104" s="12">
        <v>2.8079434400418251E-2</v>
      </c>
      <c r="N104" s="12">
        <v>4.2522246596154542E-2</v>
      </c>
      <c r="O104" s="12">
        <v>5.6110803324100726E-3</v>
      </c>
    </row>
    <row r="105" spans="1:15" ht="15.5" x14ac:dyDescent="0.35">
      <c r="A105" s="12">
        <v>2005</v>
      </c>
      <c r="B105" s="12">
        <v>8</v>
      </c>
      <c r="C105" s="12">
        <v>-2.1994410103288127E-2</v>
      </c>
      <c r="D105" s="12">
        <v>2.0209449119020499E-2</v>
      </c>
      <c r="E105" s="12">
        <v>-2.6988805421400759E-2</v>
      </c>
      <c r="F105" s="12">
        <v>-2.5891946138093154E-2</v>
      </c>
      <c r="G105" s="12">
        <v>-2.7131557921620537E-2</v>
      </c>
      <c r="H105" s="12">
        <v>-3.6090996249647581E-3</v>
      </c>
      <c r="I105" s="12">
        <v>-2.7692551813981954E-2</v>
      </c>
      <c r="J105" s="12">
        <v>-2.9112920307125929E-2</v>
      </c>
      <c r="K105" s="12">
        <v>-2.0382973940367428E-2</v>
      </c>
      <c r="L105" s="12">
        <v>2.8595468950947271E-2</v>
      </c>
      <c r="M105" s="12">
        <v>-2.4231687392583474E-2</v>
      </c>
      <c r="N105" s="12">
        <v>-7.3081200124945289E-2</v>
      </c>
      <c r="O105" s="12">
        <v>-4.4062356182142333E-2</v>
      </c>
    </row>
    <row r="106" spans="1:15" ht="15.5" x14ac:dyDescent="0.35">
      <c r="A106" s="12">
        <v>2005</v>
      </c>
      <c r="B106" s="12">
        <v>9</v>
      </c>
      <c r="C106" s="12">
        <v>2.0687749744291065E-2</v>
      </c>
      <c r="D106" s="12">
        <v>2.2739583983115333E-2</v>
      </c>
      <c r="E106" s="12">
        <v>-1.3768544603349905E-2</v>
      </c>
      <c r="F106" s="12">
        <v>2.1345064569785091E-2</v>
      </c>
      <c r="G106" s="12">
        <v>-1.258651222538025E-2</v>
      </c>
      <c r="H106" s="12">
        <v>-2.0119493665949603E-2</v>
      </c>
      <c r="I106" s="12">
        <v>-1.1655104940147806E-2</v>
      </c>
      <c r="J106" s="12">
        <v>-3.3420962256214978E-2</v>
      </c>
      <c r="K106" s="12">
        <v>-2.0549512348476393E-2</v>
      </c>
      <c r="L106" s="12">
        <v>3.4155269408938718E-2</v>
      </c>
      <c r="M106" s="12">
        <v>-2.0523455088909265E-3</v>
      </c>
      <c r="N106" s="12">
        <v>-3.5070856949093107E-2</v>
      </c>
      <c r="O106" s="12">
        <v>-2.4634499713185251E-2</v>
      </c>
    </row>
    <row r="107" spans="1:15" ht="15.5" x14ac:dyDescent="0.35">
      <c r="A107" s="12">
        <v>2005</v>
      </c>
      <c r="B107" s="12">
        <v>10</v>
      </c>
      <c r="C107" s="12">
        <v>-8.9537992403164193E-2</v>
      </c>
      <c r="D107" s="12">
        <v>-0.1061748002427816</v>
      </c>
      <c r="E107" s="12">
        <v>-6.062037604022498E-2</v>
      </c>
      <c r="F107" s="12">
        <v>-6.7388718984771959E-2</v>
      </c>
      <c r="G107" s="12">
        <v>-7.3325668337926989E-2</v>
      </c>
      <c r="H107" s="12">
        <v>-6.0110696127888233E-2</v>
      </c>
      <c r="I107" s="12">
        <v>-5.9884261527991769E-2</v>
      </c>
      <c r="J107" s="12">
        <v>-7.6192022986068544E-2</v>
      </c>
      <c r="K107" s="12">
        <v>-9.5002469383693958E-2</v>
      </c>
      <c r="L107" s="12">
        <v>-5.6917082916154063E-2</v>
      </c>
      <c r="M107" s="12">
        <v>-7.5575397275622028E-2</v>
      </c>
      <c r="N107" s="12">
        <v>-7.2830556434784102E-2</v>
      </c>
      <c r="O107" s="12">
        <v>-5.214088541666663E-2</v>
      </c>
    </row>
    <row r="108" spans="1:15" ht="15.5" x14ac:dyDescent="0.35">
      <c r="A108" s="12">
        <v>2005</v>
      </c>
      <c r="B108" s="12">
        <v>11</v>
      </c>
      <c r="C108" s="12">
        <v>-1.3021874943315088E-2</v>
      </c>
      <c r="D108" s="12">
        <v>1.8344954962596909E-2</v>
      </c>
      <c r="E108" s="12">
        <v>-2.2633846601409838E-3</v>
      </c>
      <c r="F108" s="12">
        <v>-4.9002334277583832E-2</v>
      </c>
      <c r="G108" s="12">
        <v>-2.5970850838215494E-2</v>
      </c>
      <c r="H108" s="12">
        <v>-4.1759823444754936E-2</v>
      </c>
      <c r="I108" s="12">
        <v>-1.5061162006597913E-2</v>
      </c>
      <c r="J108" s="12">
        <v>-1.246368544948951E-2</v>
      </c>
      <c r="K108" s="12">
        <v>-1.5762324600646423E-2</v>
      </c>
      <c r="L108" s="12">
        <v>2.341762796913404E-2</v>
      </c>
      <c r="M108" s="12">
        <v>-2.1680090147159221E-2</v>
      </c>
      <c r="N108" s="12">
        <v>1.0757523398587862E-3</v>
      </c>
      <c r="O108" s="12">
        <v>-3.1887323943662407E-3</v>
      </c>
    </row>
    <row r="109" spans="1:15" ht="15.5" x14ac:dyDescent="0.35">
      <c r="A109" s="12">
        <v>2005</v>
      </c>
      <c r="B109" s="12">
        <v>12</v>
      </c>
      <c r="C109" s="12">
        <v>-1.5311726026161467E-2</v>
      </c>
      <c r="D109" s="12">
        <v>8.0923385341713713E-3</v>
      </c>
      <c r="E109" s="12">
        <v>1.0041787202110596E-2</v>
      </c>
      <c r="F109" s="12">
        <v>-1.4763445888500849E-2</v>
      </c>
      <c r="G109" s="12">
        <v>9.9286120575150377E-4</v>
      </c>
      <c r="H109" s="12">
        <v>-5.1847618814246724E-3</v>
      </c>
      <c r="I109" s="12">
        <v>3.3356028183775276E-2</v>
      </c>
      <c r="J109" s="12">
        <v>4.2173716606221733E-2</v>
      </c>
      <c r="K109" s="12">
        <v>1.6042670647652878E-2</v>
      </c>
      <c r="L109" s="12">
        <v>6.4219059965345632E-2</v>
      </c>
      <c r="M109" s="12">
        <v>3.5385248685462244E-2</v>
      </c>
      <c r="N109" s="12">
        <v>6.4930752214258577E-3</v>
      </c>
      <c r="O109" s="12">
        <v>-3.7060384153661509E-2</v>
      </c>
    </row>
    <row r="110" spans="1:15" ht="15.5" x14ac:dyDescent="0.35">
      <c r="A110" s="12">
        <v>2006</v>
      </c>
      <c r="B110" s="12">
        <v>1</v>
      </c>
      <c r="C110" s="12">
        <v>3.0145583154374433E-2</v>
      </c>
      <c r="D110" s="12">
        <v>4.0753301563543065E-2</v>
      </c>
      <c r="E110" s="12">
        <v>3.6503564241895159E-2</v>
      </c>
      <c r="F110" s="12">
        <v>2.1461259906075059E-2</v>
      </c>
      <c r="G110" s="12">
        <v>3.6708585857315068E-2</v>
      </c>
      <c r="H110" s="12">
        <v>1.9187297000350823E-2</v>
      </c>
      <c r="I110" s="12">
        <v>7.3986663581412815E-2</v>
      </c>
      <c r="J110" s="12">
        <v>1.3697874622284001E-2</v>
      </c>
      <c r="K110" s="12">
        <v>1.3353309452793116E-2</v>
      </c>
      <c r="L110" s="12">
        <v>-6.2556155847914852E-4</v>
      </c>
      <c r="M110" s="12">
        <v>7.1189940717371059E-3</v>
      </c>
      <c r="N110" s="12">
        <v>1.5429393503460842E-2</v>
      </c>
      <c r="O110" s="12">
        <v>-1.4825354482095765E-2</v>
      </c>
    </row>
    <row r="111" spans="1:15" ht="15.5" x14ac:dyDescent="0.35">
      <c r="A111" s="12">
        <v>2006</v>
      </c>
      <c r="B111" s="12">
        <v>2</v>
      </c>
      <c r="C111" s="12">
        <v>-6.6100068725664402E-2</v>
      </c>
      <c r="D111" s="12">
        <v>-6.2074320627842544E-2</v>
      </c>
      <c r="E111" s="12">
        <v>-4.1283255415626691E-2</v>
      </c>
      <c r="F111" s="12">
        <v>-6.1435210794912043E-3</v>
      </c>
      <c r="G111" s="12">
        <v>-5.1953160089972389E-2</v>
      </c>
      <c r="H111" s="12">
        <v>-5.1798839512558897E-2</v>
      </c>
      <c r="I111" s="12">
        <v>-6.8744306667492816E-3</v>
      </c>
      <c r="J111" s="12">
        <v>-1.4894605967646773E-2</v>
      </c>
      <c r="K111" s="12">
        <v>-3.5701430518486482E-2</v>
      </c>
      <c r="L111" s="12">
        <v>-5.7347619373943032E-2</v>
      </c>
      <c r="M111" s="12">
        <v>-4.9634963886224653E-2</v>
      </c>
      <c r="N111" s="12">
        <v>-1.3970452626208635E-2</v>
      </c>
      <c r="O111" s="12">
        <v>-4.2631286618232872E-2</v>
      </c>
    </row>
    <row r="112" spans="1:15" ht="15.5" x14ac:dyDescent="0.35">
      <c r="A112" s="12">
        <v>2006</v>
      </c>
      <c r="B112" s="12">
        <v>3</v>
      </c>
      <c r="C112" s="12">
        <v>-3.9133908918293193E-2</v>
      </c>
      <c r="D112" s="12">
        <v>-3.6604637499967153E-2</v>
      </c>
      <c r="E112" s="12">
        <v>2.4354782789106286E-3</v>
      </c>
      <c r="F112" s="12">
        <v>-1.8254204033979073E-2</v>
      </c>
      <c r="G112" s="12">
        <v>1.6717452045120061E-2</v>
      </c>
      <c r="H112" s="12">
        <v>-2.4100770389620586E-2</v>
      </c>
      <c r="I112" s="12">
        <v>-4.7564873439720524E-2</v>
      </c>
      <c r="J112" s="12">
        <v>-1.0421196659588662E-2</v>
      </c>
      <c r="K112" s="12">
        <v>-2.0584216955960279E-2</v>
      </c>
      <c r="L112" s="12">
        <v>-9.0734261914333994E-3</v>
      </c>
      <c r="M112" s="12">
        <v>3.7410936102798518E-2</v>
      </c>
      <c r="N112" s="12">
        <v>-2.0491777055296402E-2</v>
      </c>
      <c r="O112" s="12">
        <v>-3.3690395877254788E-2</v>
      </c>
    </row>
    <row r="113" spans="1:15" ht="15.5" x14ac:dyDescent="0.35">
      <c r="A113" s="12">
        <v>2006</v>
      </c>
      <c r="B113" s="12">
        <v>4</v>
      </c>
      <c r="C113" s="12">
        <v>3.9218763073939698E-2</v>
      </c>
      <c r="D113" s="12">
        <v>8.796762873034901E-3</v>
      </c>
      <c r="E113" s="12">
        <v>4.4960726931907655E-3</v>
      </c>
      <c r="F113" s="12">
        <v>9.029968596131685E-4</v>
      </c>
      <c r="G113" s="12">
        <v>-8.9383287335925501E-3</v>
      </c>
      <c r="H113" s="12">
        <v>1.5395303280291282E-2</v>
      </c>
      <c r="I113" s="12">
        <v>1.9997663004366548E-3</v>
      </c>
      <c r="J113" s="12">
        <v>-1.9923506549373783E-2</v>
      </c>
      <c r="K113" s="12">
        <v>-6.7185666105641154E-3</v>
      </c>
      <c r="L113" s="12">
        <v>-2.0855531949283447E-2</v>
      </c>
      <c r="M113" s="12">
        <v>-9.0636454881916975E-3</v>
      </c>
      <c r="N113" s="12">
        <v>1.0808276331760423E-2</v>
      </c>
      <c r="O113" s="12">
        <v>-3.2997343219029897E-2</v>
      </c>
    </row>
    <row r="114" spans="1:15" ht="15.5" x14ac:dyDescent="0.35">
      <c r="A114" s="12">
        <v>2006</v>
      </c>
      <c r="B114" s="12">
        <v>5</v>
      </c>
      <c r="C114" s="12">
        <v>-0.10164235861232671</v>
      </c>
      <c r="D114" s="12">
        <v>-7.0003404036023426E-2</v>
      </c>
      <c r="E114" s="12">
        <v>-8.5733670921139565E-2</v>
      </c>
      <c r="F114" s="12">
        <v>-7.9310361297443149E-2</v>
      </c>
      <c r="G114" s="12">
        <v>-8.2709699639373663E-2</v>
      </c>
      <c r="H114" s="12">
        <v>-7.2788668532542927E-2</v>
      </c>
      <c r="I114" s="12">
        <v>-0.12696423762241846</v>
      </c>
      <c r="J114" s="12">
        <v>-7.3814364919471881E-2</v>
      </c>
      <c r="K114" s="12">
        <v>-6.7761828673676611E-2</v>
      </c>
      <c r="L114" s="12">
        <v>-0.12097206671715729</v>
      </c>
      <c r="M114" s="12">
        <v>-0.11697088743894965</v>
      </c>
      <c r="N114" s="12">
        <v>-0.12760843707367428</v>
      </c>
      <c r="O114" s="12">
        <v>-7.7001877002899483E-2</v>
      </c>
    </row>
    <row r="115" spans="1:15" ht="15.5" x14ac:dyDescent="0.35">
      <c r="A115" s="12">
        <v>2006</v>
      </c>
      <c r="B115" s="12">
        <v>6</v>
      </c>
      <c r="C115" s="12">
        <v>-4.5382391224623155E-2</v>
      </c>
      <c r="D115" s="12">
        <v>-7.1457278018019793E-2</v>
      </c>
      <c r="E115" s="12">
        <v>-4.9669720437197508E-2</v>
      </c>
      <c r="F115" s="12">
        <v>-2.972198375924593E-2</v>
      </c>
      <c r="G115" s="12">
        <v>-4.0750878812037407E-2</v>
      </c>
      <c r="H115" s="12">
        <v>-3.9041448496144528E-2</v>
      </c>
      <c r="I115" s="12">
        <v>-6.3809190660175513E-2</v>
      </c>
      <c r="J115" s="12">
        <v>-5.975180949716128E-2</v>
      </c>
      <c r="K115" s="12">
        <v>-4.8159505556133665E-2</v>
      </c>
      <c r="L115" s="12">
        <v>-5.9958141930512389E-2</v>
      </c>
      <c r="M115" s="12">
        <v>-3.291733150786811E-2</v>
      </c>
      <c r="N115" s="12">
        <v>-2.2507086843416936E-2</v>
      </c>
      <c r="O115" s="12">
        <v>-4.6121266042043786E-2</v>
      </c>
    </row>
    <row r="116" spans="1:15" ht="15.5" x14ac:dyDescent="0.35">
      <c r="A116" s="12">
        <v>2006</v>
      </c>
      <c r="B116" s="12">
        <v>7</v>
      </c>
      <c r="C116" s="12">
        <v>-3.3684510325241404E-2</v>
      </c>
      <c r="D116" s="12">
        <v>-4.2422798647831342E-2</v>
      </c>
      <c r="E116" s="12">
        <v>-5.0268295864809256E-2</v>
      </c>
      <c r="F116" s="12">
        <v>-2.6708701847854635E-2</v>
      </c>
      <c r="G116" s="12">
        <v>-4.1299208283431546E-2</v>
      </c>
      <c r="H116" s="12">
        <v>-2.0840169849640058E-2</v>
      </c>
      <c r="I116" s="12">
        <v>-3.5381287985563906E-2</v>
      </c>
      <c r="J116" s="12">
        <v>-5.1241241042229893E-2</v>
      </c>
      <c r="K116" s="12">
        <v>-4.5596857976478014E-2</v>
      </c>
      <c r="L116" s="12">
        <v>-5.3292591531206537E-2</v>
      </c>
      <c r="M116" s="12">
        <v>-6.0120865907328305E-2</v>
      </c>
      <c r="N116" s="12">
        <v>-4.4359159371723814E-2</v>
      </c>
      <c r="O116" s="12">
        <v>-4.2882695638482196E-2</v>
      </c>
    </row>
    <row r="117" spans="1:15" ht="15.5" x14ac:dyDescent="0.35">
      <c r="A117" s="12">
        <v>2006</v>
      </c>
      <c r="B117" s="12">
        <v>8</v>
      </c>
      <c r="C117" s="12">
        <v>-2.7793163734991563E-2</v>
      </c>
      <c r="D117" s="12">
        <v>-4.1733964439701204E-3</v>
      </c>
      <c r="E117" s="12">
        <v>-1.5988013238262419E-2</v>
      </c>
      <c r="F117" s="12">
        <v>-1.9612960552818401E-2</v>
      </c>
      <c r="G117" s="12">
        <v>-1.6179964881100781E-2</v>
      </c>
      <c r="H117" s="12">
        <v>-3.491408511118492E-2</v>
      </c>
      <c r="I117" s="12">
        <v>-1.5053562366158332E-2</v>
      </c>
      <c r="J117" s="12">
        <v>2.4541876836420021E-2</v>
      </c>
      <c r="K117" s="12">
        <v>-1.0839612640841698E-2</v>
      </c>
      <c r="L117" s="12">
        <v>-3.0308096555647077E-2</v>
      </c>
      <c r="M117" s="12">
        <v>-5.4858264124131723E-3</v>
      </c>
      <c r="N117" s="12">
        <v>-2.5646572520200681E-2</v>
      </c>
      <c r="O117" s="12">
        <v>-2.9573400172319395E-2</v>
      </c>
    </row>
    <row r="118" spans="1:15" ht="15.5" x14ac:dyDescent="0.35">
      <c r="A118" s="12">
        <v>2006</v>
      </c>
      <c r="B118" s="12">
        <v>9</v>
      </c>
      <c r="C118" s="12">
        <v>-6.2313659400717029E-2</v>
      </c>
      <c r="D118" s="12">
        <v>-8.547424853547253E-2</v>
      </c>
      <c r="E118" s="12">
        <v>-3.2896642755263099E-2</v>
      </c>
      <c r="F118" s="12">
        <v>7.0221528906290812E-3</v>
      </c>
      <c r="G118" s="12">
        <v>-4.106353612849372E-2</v>
      </c>
      <c r="H118" s="12">
        <v>-5.4553578149600317E-2</v>
      </c>
      <c r="I118" s="12">
        <v>-4.1373680476210643E-2</v>
      </c>
      <c r="J118" s="12">
        <v>-3.5351768451238379E-2</v>
      </c>
      <c r="K118" s="12">
        <v>-4.3335642889921248E-2</v>
      </c>
      <c r="L118" s="12">
        <v>-5.4549468743264988E-2</v>
      </c>
      <c r="M118" s="12">
        <v>-1.1968257752176296E-2</v>
      </c>
      <c r="N118" s="12">
        <v>-2.7589723718547003E-2</v>
      </c>
      <c r="O118" s="12">
        <v>-2.2256358337168262E-2</v>
      </c>
    </row>
    <row r="119" spans="1:15" ht="15.5" x14ac:dyDescent="0.35">
      <c r="A119" s="12">
        <v>2006</v>
      </c>
      <c r="B119" s="12">
        <v>10</v>
      </c>
      <c r="C119" s="12">
        <v>3.4647395737580529E-2</v>
      </c>
      <c r="D119" s="12">
        <v>-3.0767989155491768E-3</v>
      </c>
      <c r="E119" s="12">
        <v>2.7641688556172064E-3</v>
      </c>
      <c r="F119" s="12">
        <v>2.2099430447173059E-2</v>
      </c>
      <c r="G119" s="12">
        <v>-2.2680006011388358E-2</v>
      </c>
      <c r="H119" s="12">
        <v>-1.1606377160007716E-3</v>
      </c>
      <c r="I119" s="12">
        <v>8.9958174294552731E-3</v>
      </c>
      <c r="J119" s="12">
        <v>7.0621497726872165E-3</v>
      </c>
      <c r="K119" s="12">
        <v>-1.3268527871305884E-2</v>
      </c>
      <c r="L119" s="12">
        <v>-2.1251691329680349E-2</v>
      </c>
      <c r="M119" s="12">
        <v>1.0974126874402086E-2</v>
      </c>
      <c r="N119" s="12">
        <v>2.0558092107670407E-2</v>
      </c>
      <c r="O119" s="12">
        <v>-1.7283305884114246E-2</v>
      </c>
    </row>
    <row r="120" spans="1:15" ht="15.5" x14ac:dyDescent="0.35">
      <c r="A120" s="12">
        <v>2006</v>
      </c>
      <c r="B120" s="12">
        <v>11</v>
      </c>
      <c r="C120" s="12">
        <v>-1.4349158383650681E-2</v>
      </c>
      <c r="D120" s="12">
        <v>-3.5543237361654087E-2</v>
      </c>
      <c r="E120" s="12">
        <v>-7.1836537748980328E-3</v>
      </c>
      <c r="F120" s="12">
        <v>-6.5836386130998376E-3</v>
      </c>
      <c r="G120" s="12">
        <v>-1.7938655336662154E-2</v>
      </c>
      <c r="H120" s="12">
        <v>-3.4613523935086751E-2</v>
      </c>
      <c r="I120" s="12">
        <v>9.2450290666624829E-3</v>
      </c>
      <c r="J120" s="12">
        <v>-5.063499178143846E-3</v>
      </c>
      <c r="K120" s="12">
        <v>4.8249919421249482E-3</v>
      </c>
      <c r="L120" s="12">
        <v>-4.8897583636028905E-2</v>
      </c>
      <c r="M120" s="12">
        <v>-1.4842728217068987E-2</v>
      </c>
      <c r="N120" s="12">
        <v>7.0917638957847112E-3</v>
      </c>
      <c r="O120" s="12">
        <v>-3.4825654982219553E-2</v>
      </c>
    </row>
    <row r="121" spans="1:15" ht="15.5" x14ac:dyDescent="0.35">
      <c r="A121" s="12">
        <v>2006</v>
      </c>
      <c r="B121" s="12">
        <v>12</v>
      </c>
      <c r="C121" s="12">
        <v>-1.2493713443384617E-2</v>
      </c>
      <c r="D121" s="12">
        <v>-5.6481081563852502E-2</v>
      </c>
      <c r="E121" s="12">
        <v>-5.511719736596303E-3</v>
      </c>
      <c r="F121" s="12">
        <v>-2.9580466528235698E-2</v>
      </c>
      <c r="G121" s="12">
        <v>-1.0909045195301274E-2</v>
      </c>
      <c r="H121" s="12">
        <v>-2.2616039984494067E-2</v>
      </c>
      <c r="I121" s="12">
        <v>-9.9627841156841243E-3</v>
      </c>
      <c r="J121" s="12">
        <v>3.0865954078036779E-2</v>
      </c>
      <c r="K121" s="12">
        <v>-2.2158759215113726E-2</v>
      </c>
      <c r="L121" s="12">
        <v>-1.8147595282843314E-2</v>
      </c>
      <c r="M121" s="12">
        <v>2.7088668307204529E-2</v>
      </c>
      <c r="N121" s="12">
        <v>1.0633148152702283E-2</v>
      </c>
      <c r="O121" s="12">
        <v>-3.5162558903327028E-2</v>
      </c>
    </row>
    <row r="122" spans="1:15" ht="15.5" x14ac:dyDescent="0.35">
      <c r="A122" s="12">
        <v>2007</v>
      </c>
      <c r="B122" s="12">
        <v>1</v>
      </c>
      <c r="C122" s="12">
        <v>-4.6271617095302586E-2</v>
      </c>
      <c r="D122" s="12">
        <v>-4.7722650352665763E-2</v>
      </c>
      <c r="E122" s="12">
        <v>-3.2131848282005882E-2</v>
      </c>
      <c r="F122" s="12">
        <v>-3.2511178205458791E-2</v>
      </c>
      <c r="G122" s="12">
        <v>-4.9042248365499974E-2</v>
      </c>
      <c r="H122" s="12">
        <v>-4.8754352384425825E-2</v>
      </c>
      <c r="I122" s="12">
        <v>1.0138900580436649E-2</v>
      </c>
      <c r="J122" s="12">
        <v>-8.2204120022704608E-2</v>
      </c>
      <c r="K122" s="12">
        <v>-4.2716321434275173E-2</v>
      </c>
      <c r="L122" s="12">
        <v>-5.3050277819335578E-2</v>
      </c>
      <c r="M122" s="12">
        <v>-2.9527909243993289E-2</v>
      </c>
      <c r="N122" s="12">
        <v>-7.2886363651336605E-3</v>
      </c>
      <c r="O122" s="12">
        <v>-3.43691179581187E-2</v>
      </c>
    </row>
    <row r="123" spans="1:15" ht="15.5" x14ac:dyDescent="0.35">
      <c r="A123" s="12">
        <v>2007</v>
      </c>
      <c r="B123" s="12">
        <v>2</v>
      </c>
      <c r="C123" s="12">
        <v>-2.5967628332888071E-2</v>
      </c>
      <c r="D123" s="12">
        <v>-4.3942410608014015E-2</v>
      </c>
      <c r="E123" s="12">
        <v>-4.6497333946010022E-2</v>
      </c>
      <c r="F123" s="12">
        <v>-5.6745620711651179E-2</v>
      </c>
      <c r="G123" s="12">
        <v>-5.2134185074745931E-2</v>
      </c>
      <c r="H123" s="12">
        <v>-5.594679996039259E-2</v>
      </c>
      <c r="I123" s="12">
        <v>-7.9948096207426211E-2</v>
      </c>
      <c r="J123" s="12">
        <v>-1.3028502580395174E-2</v>
      </c>
      <c r="K123" s="12">
        <v>-6.0553299142714401E-2</v>
      </c>
      <c r="L123" s="12">
        <v>-1.9223959375720912E-2</v>
      </c>
      <c r="M123" s="12">
        <v>-8.0054719745674408E-2</v>
      </c>
      <c r="N123" s="12">
        <v>-4.9678870922378604E-2</v>
      </c>
      <c r="O123" s="12">
        <v>-7.2732846613822899E-2</v>
      </c>
    </row>
    <row r="124" spans="1:15" ht="15.5" x14ac:dyDescent="0.35">
      <c r="A124" s="12">
        <v>2007</v>
      </c>
      <c r="B124" s="12">
        <v>3</v>
      </c>
      <c r="C124" s="12">
        <v>3.3673492700271659E-3</v>
      </c>
      <c r="D124" s="12">
        <v>-2.8060155832377053E-2</v>
      </c>
      <c r="E124" s="12">
        <v>-1.1508596608233855E-2</v>
      </c>
      <c r="F124" s="12">
        <v>-1.3946830344736393E-2</v>
      </c>
      <c r="G124" s="12">
        <v>-2.0245863452887335E-2</v>
      </c>
      <c r="H124" s="12">
        <v>-2.689064443172192E-2</v>
      </c>
      <c r="I124" s="12">
        <v>-1.0617578608815924E-2</v>
      </c>
      <c r="J124" s="12">
        <v>-4.5387219438210856E-2</v>
      </c>
      <c r="K124" s="12">
        <v>-2.6699551613572702E-2</v>
      </c>
      <c r="L124" s="12">
        <v>-6.3574578435019541E-2</v>
      </c>
      <c r="M124" s="12">
        <v>-7.7587178767010018E-4</v>
      </c>
      <c r="N124" s="12">
        <v>-1.4431208630639389E-3</v>
      </c>
      <c r="O124" s="12">
        <v>-4.1077253340915464E-2</v>
      </c>
    </row>
    <row r="125" spans="1:15" ht="15.5" x14ac:dyDescent="0.35">
      <c r="A125" s="12">
        <v>2007</v>
      </c>
      <c r="B125" s="12">
        <v>4</v>
      </c>
      <c r="C125" s="12">
        <v>7.8652388121828731E-3</v>
      </c>
      <c r="D125" s="12">
        <v>1.0490494058936262E-2</v>
      </c>
      <c r="E125" s="12">
        <v>4.5379006946489164E-2</v>
      </c>
      <c r="F125" s="12">
        <v>-4.5902116155527584E-2</v>
      </c>
      <c r="G125" s="12">
        <v>3.1826375921415406E-2</v>
      </c>
      <c r="H125" s="12">
        <v>-1.0414424368557607E-2</v>
      </c>
      <c r="I125" s="12">
        <v>-6.6503155127899949E-3</v>
      </c>
      <c r="J125" s="12">
        <v>-1.6893173462347921E-2</v>
      </c>
      <c r="K125" s="12">
        <v>2.1259640517667211E-2</v>
      </c>
      <c r="L125" s="12">
        <v>-5.6531253434470685E-2</v>
      </c>
      <c r="M125" s="12">
        <v>4.3207428984623764E-2</v>
      </c>
      <c r="N125" s="12">
        <v>-1.0992392148698349E-2</v>
      </c>
      <c r="O125" s="12">
        <v>-5.6175733689914353E-3</v>
      </c>
    </row>
    <row r="126" spans="1:15" ht="15.5" x14ac:dyDescent="0.35">
      <c r="A126" s="12">
        <v>2007</v>
      </c>
      <c r="B126" s="12">
        <v>5</v>
      </c>
      <c r="C126" s="12">
        <v>-2.6976297446346421E-2</v>
      </c>
      <c r="D126" s="12">
        <v>3.8633147807345301E-2</v>
      </c>
      <c r="E126" s="12">
        <v>1.6749331463185232E-3</v>
      </c>
      <c r="F126" s="12">
        <v>4.0629019733172886E-3</v>
      </c>
      <c r="G126" s="12">
        <v>-3.7604744138991154E-2</v>
      </c>
      <c r="H126" s="12">
        <v>-2.9891922853790699E-2</v>
      </c>
      <c r="I126" s="12">
        <v>-1.24346732600936E-2</v>
      </c>
      <c r="J126" s="12">
        <v>-2.1405376716757553E-2</v>
      </c>
      <c r="K126" s="12">
        <v>-7.6645615515163551E-2</v>
      </c>
      <c r="L126" s="12">
        <v>-3.8955103529958103E-2</v>
      </c>
      <c r="M126" s="12">
        <v>-7.6129007650585806E-2</v>
      </c>
      <c r="N126" s="12">
        <v>-5.7462380986533571E-3</v>
      </c>
      <c r="O126" s="12">
        <v>-1.4685159201295407E-2</v>
      </c>
    </row>
    <row r="127" spans="1:15" ht="15.5" x14ac:dyDescent="0.35">
      <c r="A127" s="12">
        <v>2007</v>
      </c>
      <c r="B127" s="12">
        <v>6</v>
      </c>
      <c r="C127" s="12">
        <v>-2.4977411921361922E-2</v>
      </c>
      <c r="D127" s="12">
        <v>-5.0120464615185698E-2</v>
      </c>
      <c r="E127" s="12">
        <v>-2.1714585170825126E-2</v>
      </c>
      <c r="F127" s="12">
        <v>-6.6306547937901236E-2</v>
      </c>
      <c r="G127" s="12">
        <v>-4.5676549004792108E-2</v>
      </c>
      <c r="H127" s="12">
        <v>-3.1836588311634703E-2</v>
      </c>
      <c r="I127" s="12">
        <v>-6.3580870212655224E-2</v>
      </c>
      <c r="J127" s="12">
        <v>-9.362163988179438E-2</v>
      </c>
      <c r="K127" s="12">
        <v>-6.38719533530374E-2</v>
      </c>
      <c r="L127" s="12">
        <v>-4.1372059510937018E-2</v>
      </c>
      <c r="M127" s="12">
        <v>-4.8095199823281795E-2</v>
      </c>
      <c r="N127" s="12">
        <v>-3.6310094545171964E-2</v>
      </c>
      <c r="O127" s="12">
        <v>-6.2036142689141469E-2</v>
      </c>
    </row>
    <row r="128" spans="1:15" ht="15.5" x14ac:dyDescent="0.35">
      <c r="A128" s="12">
        <v>2007</v>
      </c>
      <c r="B128" s="12">
        <v>7</v>
      </c>
      <c r="C128" s="12">
        <v>-6.5391109370128125E-2</v>
      </c>
      <c r="D128" s="12">
        <v>-5.1634281293115952E-2</v>
      </c>
      <c r="E128" s="12">
        <v>-9.0786776894518834E-2</v>
      </c>
      <c r="F128" s="12">
        <v>-4.3501247947462879E-2</v>
      </c>
      <c r="G128" s="12">
        <v>-8.8094083549488861E-2</v>
      </c>
      <c r="H128" s="12">
        <v>-7.5258105352492083E-2</v>
      </c>
      <c r="I128" s="12">
        <v>-2.2059645667538236E-2</v>
      </c>
      <c r="J128" s="12">
        <v>-0.11802235021576543</v>
      </c>
      <c r="K128" s="12">
        <v>-7.9133127026121047E-2</v>
      </c>
      <c r="L128" s="12">
        <v>-5.7910049365704847E-2</v>
      </c>
      <c r="M128" s="12">
        <v>-4.2325634405785267E-2</v>
      </c>
      <c r="N128" s="12">
        <v>-3.5345490934780649E-2</v>
      </c>
      <c r="O128" s="12">
        <v>-7.9029754540012015E-2</v>
      </c>
    </row>
    <row r="129" spans="1:15" ht="15.5" x14ac:dyDescent="0.35">
      <c r="A129" s="12">
        <v>2007</v>
      </c>
      <c r="B129" s="12">
        <v>8</v>
      </c>
      <c r="C129" s="12">
        <v>-6.4122631453063489E-2</v>
      </c>
      <c r="D129" s="12">
        <v>-4.5701633638095956E-2</v>
      </c>
      <c r="E129" s="12">
        <v>-3.7143211124649328E-2</v>
      </c>
      <c r="F129" s="12">
        <v>-6.597010839284298E-2</v>
      </c>
      <c r="G129" s="12">
        <v>-5.9564103276100261E-2</v>
      </c>
      <c r="H129" s="12">
        <v>-5.5991929222183073E-2</v>
      </c>
      <c r="I129" s="12">
        <v>-4.5252381775340828E-2</v>
      </c>
      <c r="J129" s="12">
        <v>-6.3156679772650465E-2</v>
      </c>
      <c r="K129" s="12">
        <v>-4.5087555168867172E-2</v>
      </c>
      <c r="L129" s="12">
        <v>-5.8606123720658848E-2</v>
      </c>
      <c r="M129" s="12">
        <v>-8.8713401846561263E-2</v>
      </c>
      <c r="N129" s="12">
        <v>-9.0589203379335931E-2</v>
      </c>
      <c r="O129" s="12">
        <v>-2.8250415721844252E-2</v>
      </c>
    </row>
    <row r="130" spans="1:15" ht="15.5" x14ac:dyDescent="0.35">
      <c r="A130" s="12">
        <v>2007</v>
      </c>
      <c r="B130" s="12">
        <v>9</v>
      </c>
      <c r="C130" s="12">
        <v>0.10380388973046775</v>
      </c>
      <c r="D130" s="12">
        <v>6.2344504207897979E-2</v>
      </c>
      <c r="E130" s="12">
        <v>4.0719230399065255E-2</v>
      </c>
      <c r="F130" s="12">
        <v>1.7094809662079248E-2</v>
      </c>
      <c r="G130" s="12">
        <v>1.9900475276804976E-2</v>
      </c>
      <c r="H130" s="12">
        <v>4.4539608558783819E-3</v>
      </c>
      <c r="I130" s="12">
        <v>5.5040232830943538E-2</v>
      </c>
      <c r="J130" s="12">
        <v>-5.4369925239882676E-2</v>
      </c>
      <c r="K130" s="12">
        <v>2.3373707192536966E-3</v>
      </c>
      <c r="L130" s="12">
        <v>-1.5545485852087891E-2</v>
      </c>
      <c r="M130" s="12">
        <v>4.2750374886738308E-2</v>
      </c>
      <c r="N130" s="12">
        <v>8.7469288496655168E-2</v>
      </c>
      <c r="O130" s="12">
        <v>-1.1791044776120127E-3</v>
      </c>
    </row>
    <row r="131" spans="1:15" ht="15.5" x14ac:dyDescent="0.35">
      <c r="A131" s="12">
        <v>2007</v>
      </c>
      <c r="B131" s="12">
        <v>10</v>
      </c>
      <c r="C131" s="12">
        <v>4.3319900156512672E-2</v>
      </c>
      <c r="D131" s="12">
        <v>5.2362022971563019E-2</v>
      </c>
      <c r="E131" s="12">
        <v>-2.2011352566922854E-3</v>
      </c>
      <c r="F131" s="12">
        <v>6.8909244904607939E-2</v>
      </c>
      <c r="G131" s="12">
        <v>9.227324630768502E-4</v>
      </c>
      <c r="H131" s="12">
        <v>1.9664535228001059E-2</v>
      </c>
      <c r="I131" s="12">
        <v>1.9258794420033212E-2</v>
      </c>
      <c r="J131" s="12">
        <v>-1.9023071936500865E-2</v>
      </c>
      <c r="K131" s="12">
        <v>-6.708884913482524E-3</v>
      </c>
      <c r="L131" s="12">
        <v>-4.4300400975503793E-2</v>
      </c>
      <c r="M131" s="12">
        <v>-5.5505657815207318E-2</v>
      </c>
      <c r="N131" s="12">
        <v>2.1901808948862636E-2</v>
      </c>
      <c r="O131" s="12">
        <v>-2.2397799318836772E-2</v>
      </c>
    </row>
    <row r="132" spans="1:15" ht="15.5" x14ac:dyDescent="0.35">
      <c r="A132" s="12">
        <v>2007</v>
      </c>
      <c r="B132" s="12">
        <v>11</v>
      </c>
      <c r="C132" s="12">
        <v>-0.11892553853873511</v>
      </c>
      <c r="D132" s="12">
        <v>-0.1527732819254245</v>
      </c>
      <c r="E132" s="12">
        <v>-4.460884970738177E-2</v>
      </c>
      <c r="F132" s="12">
        <v>-3.4176991011492186E-2</v>
      </c>
      <c r="G132" s="12">
        <v>-5.6520825596283131E-2</v>
      </c>
      <c r="H132" s="12">
        <v>-9.0485879144026948E-2</v>
      </c>
      <c r="I132" s="12">
        <v>-7.9027713857445447E-2</v>
      </c>
      <c r="J132" s="12">
        <v>-0.11579807339864934</v>
      </c>
      <c r="K132" s="12">
        <v>-6.4207530519099332E-2</v>
      </c>
      <c r="L132" s="12">
        <v>-6.4734926890330002E-2</v>
      </c>
      <c r="M132" s="12">
        <v>-0.10747520176721126</v>
      </c>
      <c r="N132" s="12">
        <v>-0.10701936607433737</v>
      </c>
      <c r="O132" s="12">
        <v>-8.0381579966438688E-2</v>
      </c>
    </row>
    <row r="133" spans="1:15" ht="15.5" x14ac:dyDescent="0.35">
      <c r="A133" s="12">
        <v>2007</v>
      </c>
      <c r="B133" s="12">
        <v>12</v>
      </c>
      <c r="C133" s="12">
        <v>-6.6597066826379642E-2</v>
      </c>
      <c r="D133" s="12">
        <v>-1.3848277902451099E-2</v>
      </c>
      <c r="E133" s="12">
        <v>-5.8374939269607226E-3</v>
      </c>
      <c r="F133" s="12">
        <v>-6.7315198870144671E-2</v>
      </c>
      <c r="G133" s="12">
        <v>-4.0703787467583484E-2</v>
      </c>
      <c r="H133" s="12">
        <v>-5.9375904076297191E-2</v>
      </c>
      <c r="I133" s="12">
        <v>-6.1157875770343137E-3</v>
      </c>
      <c r="J133" s="12">
        <v>-6.8499760488303502E-2</v>
      </c>
      <c r="K133" s="12">
        <v>-4.1541211316081759E-2</v>
      </c>
      <c r="L133" s="12">
        <v>-5.3170511899712079E-2</v>
      </c>
      <c r="M133" s="12">
        <v>-6.2596807216323297E-2</v>
      </c>
      <c r="N133" s="12">
        <v>-3.2395284955613356E-2</v>
      </c>
      <c r="O133" s="12">
        <v>-3.6474707987306641E-2</v>
      </c>
    </row>
    <row r="134" spans="1:15" ht="15.5" x14ac:dyDescent="0.35">
      <c r="A134" s="12">
        <v>2008</v>
      </c>
      <c r="B134" s="12">
        <v>1</v>
      </c>
      <c r="C134" s="12">
        <v>-0.11500354251158292</v>
      </c>
      <c r="D134" s="12">
        <v>-8.2254301551344125E-2</v>
      </c>
      <c r="E134" s="12">
        <v>-0.16141161695817025</v>
      </c>
      <c r="F134" s="12">
        <v>-0.1389731310463222</v>
      </c>
      <c r="G134" s="12">
        <v>-0.14296647051830452</v>
      </c>
      <c r="H134" s="12">
        <v>-0.11503483096967367</v>
      </c>
      <c r="I134" s="12">
        <v>-0.16843600881178505</v>
      </c>
      <c r="J134" s="12">
        <v>-4.7536996078857377E-2</v>
      </c>
      <c r="K134" s="12">
        <v>-0.12215894626384656</v>
      </c>
      <c r="L134" s="12">
        <v>-9.7112343751485655E-2</v>
      </c>
      <c r="M134" s="12">
        <v>-0.13503836628542037</v>
      </c>
      <c r="N134" s="12">
        <v>-0.15141521672260011</v>
      </c>
      <c r="O134" s="12">
        <v>-8.8023099972759547E-2</v>
      </c>
    </row>
    <row r="135" spans="1:15" ht="15.5" x14ac:dyDescent="0.35">
      <c r="A135" s="12">
        <v>2008</v>
      </c>
      <c r="B135" s="12">
        <v>2</v>
      </c>
      <c r="C135" s="12">
        <v>2.8178049977596181E-3</v>
      </c>
      <c r="D135" s="12">
        <v>2.9989859483441336E-2</v>
      </c>
      <c r="E135" s="12">
        <v>-1.6554301415973041E-2</v>
      </c>
      <c r="F135" s="12">
        <v>-5.6342325057765624E-3</v>
      </c>
      <c r="G135" s="12">
        <v>-1.7704177835157889E-2</v>
      </c>
      <c r="H135" s="12">
        <v>-2.1685731761862184E-2</v>
      </c>
      <c r="I135" s="12">
        <v>-5.4890160108540212E-2</v>
      </c>
      <c r="J135" s="12">
        <v>-3.9319805824710855E-2</v>
      </c>
      <c r="K135" s="12">
        <v>-2.0293435091923953E-2</v>
      </c>
      <c r="L135" s="12">
        <v>2.4670445122567525E-3</v>
      </c>
      <c r="M135" s="12">
        <v>2.7841821762812899E-2</v>
      </c>
      <c r="N135" s="12">
        <v>8.3661809183346175E-3</v>
      </c>
      <c r="O135" s="12">
        <v>-5.7047914399709923E-2</v>
      </c>
    </row>
    <row r="136" spans="1:15" ht="15.5" x14ac:dyDescent="0.35">
      <c r="A136" s="12">
        <v>2008</v>
      </c>
      <c r="B136" s="12">
        <v>3</v>
      </c>
      <c r="C136" s="12">
        <v>-7.1635032113014946E-2</v>
      </c>
      <c r="D136" s="12">
        <v>-7.0386512095759329E-2</v>
      </c>
      <c r="E136" s="12">
        <v>-7.159915328307653E-3</v>
      </c>
      <c r="F136" s="12">
        <v>3.3440907182789768E-2</v>
      </c>
      <c r="G136" s="12">
        <v>7.5318756718199768E-3</v>
      </c>
      <c r="H136" s="12">
        <v>-4.6358188786337497E-2</v>
      </c>
      <c r="I136" s="12">
        <v>-1.1309547752859894E-2</v>
      </c>
      <c r="J136" s="12">
        <v>-1.2898398039374792E-2</v>
      </c>
      <c r="K136" s="12">
        <v>-3.5313724665433845E-2</v>
      </c>
      <c r="L136" s="12">
        <v>-5.5345572747116524E-2</v>
      </c>
      <c r="M136" s="12">
        <v>8.845731332070084E-3</v>
      </c>
      <c r="N136" s="12">
        <v>-6.2588363352219841E-3</v>
      </c>
      <c r="O136" s="12">
        <v>-1.9337171200961824E-2</v>
      </c>
    </row>
    <row r="137" spans="1:15" ht="15.5" x14ac:dyDescent="0.35">
      <c r="A137" s="12">
        <v>2008</v>
      </c>
      <c r="B137" s="12">
        <v>4</v>
      </c>
      <c r="C137" s="12">
        <v>6.8467734387199081E-2</v>
      </c>
      <c r="D137" s="12">
        <v>5.3165289776419843E-2</v>
      </c>
      <c r="E137" s="12">
        <v>4.2345121630002334E-2</v>
      </c>
      <c r="F137" s="12">
        <v>1.9139853394759952E-2</v>
      </c>
      <c r="G137" s="12">
        <v>4.0531683804901429E-2</v>
      </c>
      <c r="H137" s="12">
        <v>5.8982583914958218E-2</v>
      </c>
      <c r="I137" s="12">
        <v>3.6325413732523924E-2</v>
      </c>
      <c r="J137" s="12">
        <v>5.5270455498303769E-3</v>
      </c>
      <c r="K137" s="12">
        <v>5.2860781623683649E-2</v>
      </c>
      <c r="L137" s="12">
        <v>5.161673485779069E-2</v>
      </c>
      <c r="M137" s="12">
        <v>1.9075057873466382E-2</v>
      </c>
      <c r="N137" s="12">
        <v>5.1857542333146843E-2</v>
      </c>
      <c r="O137" s="12">
        <v>3.7154245104709958E-2</v>
      </c>
    </row>
    <row r="138" spans="1:15" ht="15.5" x14ac:dyDescent="0.35">
      <c r="A138" s="12">
        <v>2008</v>
      </c>
      <c r="B138" s="12">
        <v>5</v>
      </c>
      <c r="C138" s="12">
        <v>7.6661748486276209E-3</v>
      </c>
      <c r="D138" s="12">
        <v>5.3068122477775023E-2</v>
      </c>
      <c r="E138" s="12">
        <v>-1.2570498079180273E-4</v>
      </c>
      <c r="F138" s="12">
        <v>-3.5582463829847324E-2</v>
      </c>
      <c r="G138" s="12">
        <v>-1.7797931300867393E-2</v>
      </c>
      <c r="H138" s="12">
        <v>-2.4855055814658761E-2</v>
      </c>
      <c r="I138" s="12">
        <v>-3.0232189251738113E-2</v>
      </c>
      <c r="J138" s="12">
        <v>-5.7890150249163677E-2</v>
      </c>
      <c r="K138" s="12">
        <v>-4.2717677572422855E-2</v>
      </c>
      <c r="L138" s="12">
        <v>2.4727490634005415E-3</v>
      </c>
      <c r="M138" s="12">
        <v>-1.8529263207386522E-3</v>
      </c>
      <c r="N138" s="12">
        <v>-7.323250462898296E-3</v>
      </c>
      <c r="O138" s="12">
        <v>-6.6187066974593596E-3</v>
      </c>
    </row>
    <row r="139" spans="1:15" ht="15.5" x14ac:dyDescent="0.35">
      <c r="A139" s="12">
        <v>2008</v>
      </c>
      <c r="B139" s="12">
        <v>6</v>
      </c>
      <c r="C139" s="12">
        <v>-9.2675582991338684E-2</v>
      </c>
      <c r="D139" s="12">
        <v>-6.0397933074615801E-2</v>
      </c>
      <c r="E139" s="12">
        <v>-0.10075695431387929</v>
      </c>
      <c r="F139" s="12">
        <v>-0.11970612637074338</v>
      </c>
      <c r="G139" s="12">
        <v>-0.12096968606750022</v>
      </c>
      <c r="H139" s="12">
        <v>-8.2614347211936584E-2</v>
      </c>
      <c r="I139" s="12">
        <v>-0.182619330627352</v>
      </c>
      <c r="J139" s="12">
        <v>-0.15261255967671225</v>
      </c>
      <c r="K139" s="12">
        <v>-0.12217864911612084</v>
      </c>
      <c r="L139" s="12">
        <v>-8.1908019020623585E-2</v>
      </c>
      <c r="M139" s="12">
        <v>-0.16445718002807272</v>
      </c>
      <c r="N139" s="12">
        <v>-9.1778074256752301E-2</v>
      </c>
      <c r="O139" s="12">
        <v>-0.10287543558983156</v>
      </c>
    </row>
    <row r="140" spans="1:15" ht="15.5" x14ac:dyDescent="0.35">
      <c r="A140" s="12">
        <v>2008</v>
      </c>
      <c r="B140" s="12">
        <v>7</v>
      </c>
      <c r="C140" s="12">
        <v>-7.7456692430378865E-2</v>
      </c>
      <c r="D140" s="12">
        <v>-7.8428233354551596E-2</v>
      </c>
      <c r="E140" s="12">
        <v>-1.6189948683672371E-2</v>
      </c>
      <c r="F140" s="12">
        <v>-3.9191820879476001E-2</v>
      </c>
      <c r="G140" s="12">
        <v>-3.5124202412895676E-2</v>
      </c>
      <c r="H140" s="12">
        <v>-5.8327416096138306E-2</v>
      </c>
      <c r="I140" s="12">
        <v>-3.8611471434428411E-2</v>
      </c>
      <c r="J140" s="12">
        <v>-0.18490338259397918</v>
      </c>
      <c r="K140" s="12">
        <v>-5.9884605801064104E-2</v>
      </c>
      <c r="L140" s="12">
        <v>-3.9383932178342539E-2</v>
      </c>
      <c r="M140" s="12">
        <v>-1.0466956746923294E-2</v>
      </c>
      <c r="N140" s="12">
        <v>-2.7679556852458008E-2</v>
      </c>
      <c r="O140" s="12">
        <v>-2.564374999999993E-2</v>
      </c>
    </row>
    <row r="141" spans="1:15" ht="15.5" x14ac:dyDescent="0.35">
      <c r="A141" s="12">
        <v>2008</v>
      </c>
      <c r="B141" s="12">
        <v>8</v>
      </c>
      <c r="C141" s="12">
        <v>-7.6303844914370519E-2</v>
      </c>
      <c r="D141" s="12">
        <v>-4.1644132446668022E-2</v>
      </c>
      <c r="E141" s="12">
        <v>-8.4231198545643246E-2</v>
      </c>
      <c r="F141" s="12">
        <v>-8.9693943104321147E-2</v>
      </c>
      <c r="G141" s="12">
        <v>-5.6595258748659269E-2</v>
      </c>
      <c r="H141" s="12">
        <v>-6.0144287749430522E-2</v>
      </c>
      <c r="I141" s="12">
        <v>-0.10416739022004333</v>
      </c>
      <c r="J141" s="12">
        <v>-4.9390520241687927E-2</v>
      </c>
      <c r="K141" s="12">
        <v>-6.0713804889573939E-2</v>
      </c>
      <c r="L141" s="12">
        <v>-4.8023295333407032E-2</v>
      </c>
      <c r="M141" s="12">
        <v>-7.5721329185031425E-2</v>
      </c>
      <c r="N141" s="12">
        <v>-0.11322387475824451</v>
      </c>
      <c r="O141" s="12">
        <v>-4.3491399715954032E-3</v>
      </c>
    </row>
    <row r="142" spans="1:15" ht="15.5" x14ac:dyDescent="0.35">
      <c r="A142" s="12">
        <v>2008</v>
      </c>
      <c r="B142" s="12">
        <v>9</v>
      </c>
      <c r="C142" s="12">
        <v>-0.17938992507625734</v>
      </c>
      <c r="D142" s="12">
        <v>-0.155071803539022</v>
      </c>
      <c r="E142" s="12">
        <v>-0.13593466051320907</v>
      </c>
      <c r="F142" s="12">
        <v>-0.10653896151489956</v>
      </c>
      <c r="G142" s="12">
        <v>-0.144040091978688</v>
      </c>
      <c r="H142" s="12">
        <v>-0.15713744433620708</v>
      </c>
      <c r="I142" s="12">
        <v>-0.17477942554485476</v>
      </c>
      <c r="J142" s="12">
        <v>-0.24936322436563613</v>
      </c>
      <c r="K142" s="12">
        <v>-0.15624989370831405</v>
      </c>
      <c r="L142" s="12">
        <v>-0.12470211003331128</v>
      </c>
      <c r="M142" s="12">
        <v>-0.18311944944874442</v>
      </c>
      <c r="N142" s="12">
        <v>-0.15900430005232186</v>
      </c>
      <c r="O142" s="12">
        <v>-9.9339008419083108E-2</v>
      </c>
    </row>
    <row r="143" spans="1:15" ht="15.5" x14ac:dyDescent="0.35">
      <c r="A143" s="12">
        <v>2008</v>
      </c>
      <c r="B143" s="12">
        <v>10</v>
      </c>
      <c r="C143" s="12">
        <v>-0.26829395178268306</v>
      </c>
      <c r="D143" s="12">
        <v>-0.27397625574717971</v>
      </c>
      <c r="E143" s="12">
        <v>-0.23033253006584603</v>
      </c>
      <c r="F143" s="12">
        <v>-0.25357921695940494</v>
      </c>
      <c r="G143" s="12">
        <v>-0.2218395407526747</v>
      </c>
      <c r="H143" s="12">
        <v>-0.19784384152457873</v>
      </c>
      <c r="I143" s="12">
        <v>-0.35143455960713693</v>
      </c>
      <c r="J143" s="12">
        <v>-0.23232066964112646</v>
      </c>
      <c r="K143" s="12">
        <v>-0.24701874517739514</v>
      </c>
      <c r="L143" s="12">
        <v>-0.18238778988011578</v>
      </c>
      <c r="M143" s="12">
        <v>-0.26473986304836411</v>
      </c>
      <c r="N143" s="12">
        <v>-0.26654772937798815</v>
      </c>
      <c r="O143" s="12">
        <v>-0.17201015089163246</v>
      </c>
    </row>
    <row r="144" spans="1:15" ht="15.5" x14ac:dyDescent="0.35">
      <c r="A144" s="12">
        <v>2008</v>
      </c>
      <c r="B144" s="12">
        <v>11</v>
      </c>
      <c r="C144" s="12">
        <v>-8.7316951685673314E-2</v>
      </c>
      <c r="D144" s="12">
        <v>-6.9042054508085635E-2</v>
      </c>
      <c r="E144" s="12">
        <v>-6.7332874329060863E-2</v>
      </c>
      <c r="F144" s="12">
        <v>-2.6118640641987535E-2</v>
      </c>
      <c r="G144" s="12">
        <v>-6.7821035209957956E-2</v>
      </c>
      <c r="H144" s="12">
        <v>-6.2512312346194907E-2</v>
      </c>
      <c r="I144" s="12">
        <v>-7.4699483128321517E-2</v>
      </c>
      <c r="J144" s="12">
        <v>-0.16526847079400653</v>
      </c>
      <c r="K144" s="12">
        <v>-6.8150153493080054E-2</v>
      </c>
      <c r="L144" s="12">
        <v>2.2420229301471816E-2</v>
      </c>
      <c r="M144" s="12">
        <v>-3.6304096201654298E-2</v>
      </c>
      <c r="N144" s="12">
        <v>-5.4863226702233411E-2</v>
      </c>
      <c r="O144" s="12">
        <v>-7.5838067712634114E-2</v>
      </c>
    </row>
    <row r="145" spans="1:15" ht="15.5" x14ac:dyDescent="0.35">
      <c r="A145" s="12">
        <v>2008</v>
      </c>
      <c r="B145" s="12">
        <v>12</v>
      </c>
      <c r="C145" s="12">
        <v>7.4010420056517673E-2</v>
      </c>
      <c r="D145" s="12">
        <v>-1.5843831896176365E-2</v>
      </c>
      <c r="E145" s="12">
        <v>0.13384918059775261</v>
      </c>
      <c r="F145" s="12">
        <v>0.13589903844774051</v>
      </c>
      <c r="G145" s="12">
        <v>8.5573810842579395E-2</v>
      </c>
      <c r="H145" s="12">
        <v>-1.7733827524174552E-2</v>
      </c>
      <c r="I145" s="12">
        <v>2.7584446082074408E-2</v>
      </c>
      <c r="J145" s="12">
        <v>1.5992508468427778E-2</v>
      </c>
      <c r="K145" s="12">
        <v>7.1738869284267287E-2</v>
      </c>
      <c r="L145" s="12">
        <v>9.6668114976766278E-2</v>
      </c>
      <c r="M145" s="12">
        <v>6.940711838726929E-2</v>
      </c>
      <c r="N145" s="12">
        <v>7.3823587430286802E-2</v>
      </c>
      <c r="O145" s="12">
        <v>7.5107565275609137E-3</v>
      </c>
    </row>
    <row r="146" spans="1:15" ht="15.5" x14ac:dyDescent="0.35">
      <c r="A146" s="12">
        <v>2009</v>
      </c>
      <c r="B146" s="12">
        <v>1</v>
      </c>
      <c r="C146" s="12">
        <v>-0.14674738450534947</v>
      </c>
      <c r="D146" s="12">
        <v>-4.0965089747746541E-2</v>
      </c>
      <c r="E146" s="12">
        <v>-0.17588146168766655</v>
      </c>
      <c r="F146" s="12">
        <v>-0.16030635683000266</v>
      </c>
      <c r="G146" s="12">
        <v>-0.15553458686665328</v>
      </c>
      <c r="H146" s="12">
        <v>-7.2472590388085678E-2</v>
      </c>
      <c r="I146" s="12">
        <v>-8.9796803450247931E-2</v>
      </c>
      <c r="J146" s="12">
        <v>-9.8632910056794143E-2</v>
      </c>
      <c r="K146" s="12">
        <v>-0.15789123722481241</v>
      </c>
      <c r="L146" s="12">
        <v>-9.1975621610480951E-2</v>
      </c>
      <c r="M146" s="12">
        <v>-0.13173553896035267</v>
      </c>
      <c r="N146" s="12">
        <v>-5.9340950670037917E-2</v>
      </c>
      <c r="O146" s="12">
        <v>-8.608458813108949E-2</v>
      </c>
    </row>
    <row r="147" spans="1:15" ht="15.5" x14ac:dyDescent="0.35">
      <c r="A147" s="12">
        <v>2009</v>
      </c>
      <c r="B147" s="12">
        <v>2</v>
      </c>
      <c r="C147" s="12">
        <v>-5.0473708823499573E-2</v>
      </c>
      <c r="D147" s="12">
        <v>-0.10212720481228256</v>
      </c>
      <c r="E147" s="12">
        <v>-0.12404143803318891</v>
      </c>
      <c r="F147" s="12">
        <v>-0.10833379261281019</v>
      </c>
      <c r="G147" s="12">
        <v>-0.1015071194152596</v>
      </c>
      <c r="H147" s="12">
        <v>-9.1677843112915283E-2</v>
      </c>
      <c r="I147" s="12">
        <v>-0.14675287490259817</v>
      </c>
      <c r="J147" s="12">
        <v>-0.11269980499412603</v>
      </c>
      <c r="K147" s="12">
        <v>-0.15760879851585377</v>
      </c>
      <c r="L147" s="12">
        <v>-0.12881577696797444</v>
      </c>
      <c r="M147" s="12">
        <v>-3.7095100749817055E-2</v>
      </c>
      <c r="N147" s="12">
        <v>-0.11201615930134691</v>
      </c>
      <c r="O147" s="12">
        <v>-0.11214067078338776</v>
      </c>
    </row>
    <row r="148" spans="1:15" ht="15.5" x14ac:dyDescent="0.35">
      <c r="A148" s="12">
        <v>2009</v>
      </c>
      <c r="B148" s="12">
        <v>3</v>
      </c>
      <c r="C148" s="12">
        <v>0.15757990125951948</v>
      </c>
      <c r="D148" s="12">
        <v>8.2519810745934952E-2</v>
      </c>
      <c r="E148" s="12">
        <v>0.11052403795152743</v>
      </c>
      <c r="F148" s="12">
        <v>7.1578376611644123E-2</v>
      </c>
      <c r="G148" s="12">
        <v>8.5522796966038261E-2</v>
      </c>
      <c r="H148" s="12">
        <v>2.5295511984901986E-2</v>
      </c>
      <c r="I148" s="12">
        <v>0.14610585555863553</v>
      </c>
      <c r="J148" s="12">
        <v>0.10526020228265531</v>
      </c>
      <c r="K148" s="12">
        <v>8.5525332587825686E-2</v>
      </c>
      <c r="L148" s="12">
        <v>5.6297310971517578E-2</v>
      </c>
      <c r="M148" s="12">
        <v>0.11246067409091498</v>
      </c>
      <c r="N148" s="12">
        <v>8.273151758382602E-2</v>
      </c>
      <c r="O148" s="12">
        <v>8.4430553666167696E-2</v>
      </c>
    </row>
    <row r="149" spans="1:15" ht="15.5" x14ac:dyDescent="0.35">
      <c r="A149" s="12">
        <v>2009</v>
      </c>
      <c r="B149" s="12">
        <v>4</v>
      </c>
      <c r="C149" s="12">
        <v>0.10480108857985705</v>
      </c>
      <c r="D149" s="12">
        <v>0.12925877704486</v>
      </c>
      <c r="E149" s="12">
        <v>0.16451772756577088</v>
      </c>
      <c r="F149" s="12">
        <v>0.1534120226129555</v>
      </c>
      <c r="G149" s="12">
        <v>0.12254371141180188</v>
      </c>
      <c r="H149" s="12">
        <v>0.11469029704474466</v>
      </c>
      <c r="I149" s="12">
        <v>0.21609229462485124</v>
      </c>
      <c r="J149" s="12">
        <v>0.1919727223497828</v>
      </c>
      <c r="K149" s="12">
        <v>0.20482092672251151</v>
      </c>
      <c r="L149" s="12">
        <v>9.1041423603408181E-2</v>
      </c>
      <c r="M149" s="12">
        <v>0.19490324556711436</v>
      </c>
      <c r="N149" s="12">
        <v>0.16049993558319919</v>
      </c>
      <c r="O149" s="12">
        <v>9.2971412457701366E-2</v>
      </c>
    </row>
    <row r="150" spans="1:15" ht="15.5" x14ac:dyDescent="0.35">
      <c r="A150" s="12">
        <v>2009</v>
      </c>
      <c r="B150" s="12">
        <v>5</v>
      </c>
      <c r="C150" s="12">
        <v>0.11435753097093822</v>
      </c>
      <c r="D150" s="12">
        <v>0.21570165837457617</v>
      </c>
      <c r="E150" s="12">
        <v>0.10721667064915492</v>
      </c>
      <c r="F150" s="12">
        <v>0.11450555186333407</v>
      </c>
      <c r="G150" s="12">
        <v>0.10866083983264992</v>
      </c>
      <c r="H150" s="12">
        <v>0.13800969958863668</v>
      </c>
      <c r="I150" s="12">
        <v>0.21140032017829996</v>
      </c>
      <c r="J150" s="12">
        <v>0.1097707039959271</v>
      </c>
      <c r="K150" s="12">
        <v>0.10821867952278937</v>
      </c>
      <c r="L150" s="12">
        <v>0.11390211929695944</v>
      </c>
      <c r="M150" s="12">
        <v>8.5664234356051042E-2</v>
      </c>
      <c r="N150" s="12">
        <v>0.24219840644814888</v>
      </c>
      <c r="O150" s="12">
        <v>5.1647662694775567E-2</v>
      </c>
    </row>
    <row r="151" spans="1:15" ht="15.5" x14ac:dyDescent="0.35">
      <c r="A151" s="12">
        <v>2009</v>
      </c>
      <c r="B151" s="12">
        <v>6</v>
      </c>
      <c r="C151" s="12">
        <v>4.2225892565028844E-2</v>
      </c>
      <c r="D151" s="12">
        <v>-6.2516812923679499E-2</v>
      </c>
      <c r="E151" s="12">
        <v>-3.5866476993462237E-2</v>
      </c>
      <c r="F151" s="12">
        <v>2.8912080887539271E-2</v>
      </c>
      <c r="G151" s="12">
        <v>-5.0850175326346836E-2</v>
      </c>
      <c r="H151" s="12">
        <v>-2.2492301802873982E-2</v>
      </c>
      <c r="I151" s="12">
        <v>-5.9391468108446754E-2</v>
      </c>
      <c r="J151" s="12">
        <v>-1.5325046678995702E-2</v>
      </c>
      <c r="K151" s="12">
        <v>-5.0276135342226858E-2</v>
      </c>
      <c r="L151" s="12">
        <v>3.381520917160985E-2</v>
      </c>
      <c r="M151" s="12">
        <v>1.4243278377820143E-3</v>
      </c>
      <c r="N151" s="12">
        <v>-1.5716535803215184E-3</v>
      </c>
      <c r="O151" s="12">
        <v>-7.8239582199979198E-4</v>
      </c>
    </row>
    <row r="152" spans="1:15" ht="15.5" x14ac:dyDescent="0.35">
      <c r="A152" s="12">
        <v>2009</v>
      </c>
      <c r="B152" s="12">
        <v>7</v>
      </c>
      <c r="C152" s="12">
        <v>0.10950144524857969</v>
      </c>
      <c r="D152" s="12">
        <v>0.12008317349819314</v>
      </c>
      <c r="E152" s="12">
        <v>0.12427288388737284</v>
      </c>
      <c r="F152" s="12">
        <v>0.12445295976576226</v>
      </c>
      <c r="G152" s="12">
        <v>0.10615009244320556</v>
      </c>
      <c r="H152" s="12">
        <v>9.988387875308119E-2</v>
      </c>
      <c r="I152" s="12">
        <v>8.3739114422064775E-2</v>
      </c>
      <c r="J152" s="12">
        <v>4.5643665821214319E-2</v>
      </c>
      <c r="K152" s="12">
        <v>9.4292548669091369E-2</v>
      </c>
      <c r="L152" s="12">
        <v>5.6629561425598773E-2</v>
      </c>
      <c r="M152" s="12">
        <v>0.18812860379647472</v>
      </c>
      <c r="N152" s="12">
        <v>0.14551114361668588</v>
      </c>
      <c r="O152" s="12">
        <v>7.2686881322745533E-2</v>
      </c>
    </row>
    <row r="153" spans="1:15" ht="15.5" x14ac:dyDescent="0.35">
      <c r="A153" s="12">
        <v>2009</v>
      </c>
      <c r="B153" s="12">
        <v>8</v>
      </c>
      <c r="C153" s="12">
        <v>6.5692264582515841E-2</v>
      </c>
      <c r="D153" s="12">
        <v>-8.7813874918971843E-3</v>
      </c>
      <c r="E153" s="12">
        <v>2.946911102938219E-2</v>
      </c>
      <c r="F153" s="12">
        <v>5.1733793429137621E-2</v>
      </c>
      <c r="G153" s="12">
        <v>7.1192861778644229E-2</v>
      </c>
      <c r="H153" s="12">
        <v>3.5667402300528873E-2</v>
      </c>
      <c r="I153" s="12">
        <v>4.878395397981259E-2</v>
      </c>
      <c r="J153" s="12">
        <v>0.11440288963604237</v>
      </c>
      <c r="K153" s="12">
        <v>9.4659178490289569E-2</v>
      </c>
      <c r="L153" s="12">
        <v>2.9871066995160601E-2</v>
      </c>
      <c r="M153" s="12">
        <v>3.4224804260677956E-2</v>
      </c>
      <c r="N153" s="12">
        <v>-2.8095910534536993E-2</v>
      </c>
      <c r="O153" s="12">
        <v>3.2318987341772278E-2</v>
      </c>
    </row>
    <row r="154" spans="1:15" ht="15.5" x14ac:dyDescent="0.35">
      <c r="A154" s="12">
        <v>2009</v>
      </c>
      <c r="B154" s="12">
        <v>9</v>
      </c>
      <c r="C154" s="12">
        <v>0.10761111812260264</v>
      </c>
      <c r="D154" s="12">
        <v>7.2420768759980866E-2</v>
      </c>
      <c r="E154" s="12">
        <v>6.0032284414237733E-2</v>
      </c>
      <c r="F154" s="12">
        <v>5.5818298322129298E-2</v>
      </c>
      <c r="G154" s="12">
        <v>6.0339785456922909E-2</v>
      </c>
      <c r="H154" s="12">
        <v>2.7885921826973071E-2</v>
      </c>
      <c r="I154" s="12">
        <v>0.10143160164470559</v>
      </c>
      <c r="J154" s="12">
        <v>0.1035321074361603</v>
      </c>
      <c r="K154" s="12">
        <v>6.8616298835046427E-2</v>
      </c>
      <c r="L154" s="12">
        <v>2.2806758768305682E-4</v>
      </c>
      <c r="M154" s="12">
        <v>1.2352849575898817E-2</v>
      </c>
      <c r="N154" s="12">
        <v>5.3747641970304613E-2</v>
      </c>
      <c r="O154" s="12">
        <v>3.5163276504017224E-2</v>
      </c>
    </row>
    <row r="155" spans="1:15" ht="15.5" x14ac:dyDescent="0.35">
      <c r="A155" s="12">
        <v>2009</v>
      </c>
      <c r="B155" s="12">
        <v>10</v>
      </c>
      <c r="C155" s="12">
        <v>-4.2859431101839761E-3</v>
      </c>
      <c r="D155" s="12">
        <v>-5.6408198029566467E-2</v>
      </c>
      <c r="E155" s="12">
        <v>-4.0903178226608647E-2</v>
      </c>
      <c r="F155" s="12">
        <v>-2.3991766942973936E-2</v>
      </c>
      <c r="G155" s="12">
        <v>-4.4534222816609612E-2</v>
      </c>
      <c r="H155" s="12">
        <v>9.3301184196014752E-3</v>
      </c>
      <c r="I155" s="12">
        <v>1.4569386163149246E-2</v>
      </c>
      <c r="J155" s="12">
        <v>-0.1391909213486961</v>
      </c>
      <c r="K155" s="12">
        <v>-5.5306449868652449E-2</v>
      </c>
      <c r="L155" s="12">
        <v>-1.3746505484127413E-2</v>
      </c>
      <c r="M155" s="12">
        <v>3.4673302215501869E-2</v>
      </c>
      <c r="N155" s="12">
        <v>-2.2721743411792559E-3</v>
      </c>
      <c r="O155" s="12">
        <v>-2.0171071800207985E-2</v>
      </c>
    </row>
    <row r="156" spans="1:15" ht="15.5" x14ac:dyDescent="0.35">
      <c r="A156" s="12">
        <v>2009</v>
      </c>
      <c r="B156" s="12">
        <v>11</v>
      </c>
      <c r="C156" s="12">
        <v>2.9823900172605222E-2</v>
      </c>
      <c r="D156" s="12">
        <v>7.7342822828467772E-2</v>
      </c>
      <c r="E156" s="12">
        <v>5.9006375163547842E-2</v>
      </c>
      <c r="F156" s="12">
        <v>3.9810439907647044E-2</v>
      </c>
      <c r="G156" s="12">
        <v>3.9753694638473058E-2</v>
      </c>
      <c r="H156" s="12">
        <v>2.8843249121147829E-2</v>
      </c>
      <c r="I156" s="12">
        <v>-0.14128991820452891</v>
      </c>
      <c r="J156" s="12">
        <v>-1.7520188860263293E-3</v>
      </c>
      <c r="K156" s="12">
        <v>1.3161952426121004E-2</v>
      </c>
      <c r="L156" s="12">
        <v>-2.8847665878031281E-2</v>
      </c>
      <c r="M156" s="12">
        <v>7.3918023607930095E-3</v>
      </c>
      <c r="N156" s="12">
        <v>4.2171648354719149E-2</v>
      </c>
      <c r="O156" s="12">
        <v>5.6824840764330975E-2</v>
      </c>
    </row>
    <row r="157" spans="1:15" ht="15.5" x14ac:dyDescent="0.35">
      <c r="A157" s="12">
        <v>2009</v>
      </c>
      <c r="B157" s="12">
        <v>12</v>
      </c>
      <c r="C157" s="12">
        <v>1.5537810900086291E-2</v>
      </c>
      <c r="D157" s="12">
        <v>2.9603650406572833E-2</v>
      </c>
      <c r="E157" s="12">
        <v>9.8681711757879435E-3</v>
      </c>
      <c r="F157" s="12">
        <v>-2.2147379176296868E-2</v>
      </c>
      <c r="G157" s="12">
        <v>2.006741244792961E-2</v>
      </c>
      <c r="H157" s="12">
        <v>2.3684482275259731E-2</v>
      </c>
      <c r="I157" s="12">
        <v>-7.4625690352253443E-2</v>
      </c>
      <c r="J157" s="12">
        <v>1.0519624336843248E-2</v>
      </c>
      <c r="K157" s="12">
        <v>1.1096139371147696E-2</v>
      </c>
      <c r="L157" s="12">
        <v>4.8528435783096589E-2</v>
      </c>
      <c r="M157" s="12">
        <v>-1.0650373661320522E-2</v>
      </c>
      <c r="N157" s="12">
        <v>4.4422082303020992E-2</v>
      </c>
      <c r="O157" s="12">
        <v>1.7498466593647254E-2</v>
      </c>
    </row>
    <row r="158" spans="1:15" ht="15.5" x14ac:dyDescent="0.35">
      <c r="A158" s="12">
        <v>2010</v>
      </c>
      <c r="B158" s="12">
        <v>1</v>
      </c>
      <c r="C158" s="12">
        <v>-7.517369948304245E-2</v>
      </c>
      <c r="D158" s="12">
        <v>-7.1487174724037345E-2</v>
      </c>
      <c r="E158" s="12">
        <v>-8.8640341817034202E-2</v>
      </c>
      <c r="F158" s="12">
        <v>-0.11244438823535177</v>
      </c>
      <c r="G158" s="12">
        <v>-8.0402431676812075E-2</v>
      </c>
      <c r="H158" s="12">
        <v>-5.078568365010163E-2</v>
      </c>
      <c r="I158" s="12">
        <v>-9.7156453237190493E-2</v>
      </c>
      <c r="J158" s="12">
        <v>-3.1548573621765351E-2</v>
      </c>
      <c r="K158" s="12">
        <v>-8.8288864374761605E-2</v>
      </c>
      <c r="L158" s="12">
        <v>-5.2891119821857563E-3</v>
      </c>
      <c r="M158" s="12">
        <v>-2.897574723104248E-2</v>
      </c>
      <c r="N158" s="12">
        <v>-5.3948147992172089E-2</v>
      </c>
      <c r="O158" s="12">
        <v>-3.7147358981257116E-2</v>
      </c>
    </row>
    <row r="159" spans="1:15" ht="15.5" x14ac:dyDescent="0.35">
      <c r="A159" s="12">
        <v>2010</v>
      </c>
      <c r="B159" s="12">
        <v>2</v>
      </c>
      <c r="C159" s="12">
        <v>2.6233422204079804E-2</v>
      </c>
      <c r="D159" s="12">
        <v>6.4360096154977439E-2</v>
      </c>
      <c r="E159" s="12">
        <v>-1.9506132313779578E-2</v>
      </c>
      <c r="F159" s="12">
        <v>-7.2830865669029257E-2</v>
      </c>
      <c r="G159" s="12">
        <v>-2.5754741700765926E-2</v>
      </c>
      <c r="H159" s="12">
        <v>-1.7165389918865358E-2</v>
      </c>
      <c r="I159" s="12">
        <v>-8.2553566008827642E-2</v>
      </c>
      <c r="J159" s="12">
        <v>-5.1595945413270908E-2</v>
      </c>
      <c r="K159" s="12">
        <v>-5.4862671448842229E-2</v>
      </c>
      <c r="L159" s="12">
        <v>8.427867341896645E-3</v>
      </c>
      <c r="M159" s="12">
        <v>3.0217472044812222E-2</v>
      </c>
      <c r="N159" s="12">
        <v>2.111874631539324E-3</v>
      </c>
      <c r="O159" s="12">
        <v>2.7894273209795917E-2</v>
      </c>
    </row>
    <row r="160" spans="1:15" ht="15.5" x14ac:dyDescent="0.35">
      <c r="A160" s="12">
        <v>2010</v>
      </c>
      <c r="B160" s="12">
        <v>3</v>
      </c>
      <c r="C160" s="12">
        <v>7.55441453279425E-2</v>
      </c>
      <c r="D160" s="12">
        <v>7.2356375712292795E-2</v>
      </c>
      <c r="E160" s="12">
        <v>8.8854593775476207E-2</v>
      </c>
      <c r="F160" s="12">
        <v>4.2132446347231782E-2</v>
      </c>
      <c r="G160" s="12">
        <v>6.1443682033548101E-2</v>
      </c>
      <c r="H160" s="12">
        <v>5.5097698086972506E-2</v>
      </c>
      <c r="I160" s="12">
        <v>7.0526334234762941E-2</v>
      </c>
      <c r="J160" s="12">
        <v>9.5497869280430345E-2</v>
      </c>
      <c r="K160" s="12">
        <v>7.4297359330363397E-2</v>
      </c>
      <c r="L160" s="12">
        <v>4.0192940901910494E-2</v>
      </c>
      <c r="M160" s="12">
        <v>6.2864397734017627E-2</v>
      </c>
      <c r="N160" s="12">
        <v>5.3722107705440052E-2</v>
      </c>
      <c r="O160" s="12">
        <v>5.7659619737437821E-2</v>
      </c>
    </row>
    <row r="161" spans="1:15" ht="15.5" x14ac:dyDescent="0.35">
      <c r="A161" s="12">
        <v>2010</v>
      </c>
      <c r="B161" s="12">
        <v>4</v>
      </c>
      <c r="C161" s="12">
        <v>-6.9703023804795188E-3</v>
      </c>
      <c r="D161" s="12">
        <v>1.0706154509537548E-2</v>
      </c>
      <c r="E161" s="12">
        <v>-2.0192596776305638E-2</v>
      </c>
      <c r="F161" s="12">
        <v>-5.1657119257691619E-2</v>
      </c>
      <c r="G161" s="12">
        <v>-5.6223723476771681E-2</v>
      </c>
      <c r="H161" s="12">
        <v>-1.8208635159615516E-2</v>
      </c>
      <c r="I161" s="12">
        <v>-0.11135130698848</v>
      </c>
      <c r="J161" s="12">
        <v>5.0558230236051716E-2</v>
      </c>
      <c r="K161" s="12">
        <v>-7.2709463311984524E-2</v>
      </c>
      <c r="L161" s="12">
        <v>-8.2596591148421088E-3</v>
      </c>
      <c r="M161" s="12">
        <v>2.615478602827298E-2</v>
      </c>
      <c r="N161" s="12">
        <v>5.001225461347053E-2</v>
      </c>
      <c r="O161" s="12">
        <v>1.3293911407559479E-2</v>
      </c>
    </row>
    <row r="162" spans="1:15" ht="15.5" x14ac:dyDescent="0.35">
      <c r="A162" s="12">
        <v>2010</v>
      </c>
      <c r="B162" s="12">
        <v>5</v>
      </c>
      <c r="C162" s="12">
        <v>-0.15779925873795514</v>
      </c>
      <c r="D162" s="12">
        <v>-6.3552407004580147E-2</v>
      </c>
      <c r="E162" s="12">
        <v>-0.10194415531887885</v>
      </c>
      <c r="F162" s="12">
        <v>-0.17600959401652699</v>
      </c>
      <c r="G162" s="12">
        <v>-0.15111680591456128</v>
      </c>
      <c r="H162" s="12">
        <v>-0.11198624597089207</v>
      </c>
      <c r="I162" s="12">
        <v>-0.2340651988405697</v>
      </c>
      <c r="J162" s="12">
        <v>-0.1984948756905241</v>
      </c>
      <c r="K162" s="12">
        <v>-0.16272657947847385</v>
      </c>
      <c r="L162" s="12">
        <v>-9.3067641926276978E-2</v>
      </c>
      <c r="M162" s="12">
        <v>-0.13843223604920524</v>
      </c>
      <c r="N162" s="12">
        <v>-9.5032936309445259E-2</v>
      </c>
      <c r="O162" s="12">
        <v>-8.3492078874188913E-2</v>
      </c>
    </row>
    <row r="163" spans="1:15" ht="15.5" x14ac:dyDescent="0.35">
      <c r="A163" s="12">
        <v>2010</v>
      </c>
      <c r="B163" s="12">
        <v>6</v>
      </c>
      <c r="C163" s="12">
        <v>-3.7311280318452301E-2</v>
      </c>
      <c r="D163" s="12">
        <v>-5.8193984409334189E-2</v>
      </c>
      <c r="E163" s="12">
        <v>-6.2898975852472058E-3</v>
      </c>
      <c r="F163" s="12">
        <v>-1.6687004804208014E-2</v>
      </c>
      <c r="G163" s="12">
        <v>-2.482072372043018E-2</v>
      </c>
      <c r="H163" s="12">
        <v>-2.6415494159702211E-2</v>
      </c>
      <c r="I163" s="12">
        <v>-8.1222914926102313E-2</v>
      </c>
      <c r="J163" s="12">
        <v>-2.97733307814507E-2</v>
      </c>
      <c r="K163" s="12">
        <v>-1.8302620122414102E-2</v>
      </c>
      <c r="L163" s="12">
        <v>-9.4665435682986573E-3</v>
      </c>
      <c r="M163" s="12">
        <v>2.9006771221051688E-2</v>
      </c>
      <c r="N163" s="12">
        <v>2.8888213372754736E-2</v>
      </c>
      <c r="O163" s="12">
        <v>-5.4682871305305671E-2</v>
      </c>
    </row>
    <row r="164" spans="1:15" ht="15.5" x14ac:dyDescent="0.35">
      <c r="A164" s="12">
        <v>2010</v>
      </c>
      <c r="B164" s="12">
        <v>7</v>
      </c>
      <c r="C164" s="12">
        <v>0.12287559821324794</v>
      </c>
      <c r="D164" s="12">
        <v>7.0495692783701977E-2</v>
      </c>
      <c r="E164" s="12">
        <v>9.7375253764171485E-2</v>
      </c>
      <c r="F164" s="12">
        <v>0.20709044480013344</v>
      </c>
      <c r="G164" s="12">
        <v>0.12678471149507159</v>
      </c>
      <c r="H164" s="12">
        <v>0.1203621333583758</v>
      </c>
      <c r="I164" s="12">
        <v>0.24897439588671882</v>
      </c>
      <c r="J164" s="12">
        <v>7.8352834498902887E-2</v>
      </c>
      <c r="K164" s="12">
        <v>0.1591743178372898</v>
      </c>
      <c r="L164" s="12">
        <v>3.7688979379510594E-2</v>
      </c>
      <c r="M164" s="12">
        <v>0.1205047515083804</v>
      </c>
      <c r="N164" s="12">
        <v>8.2308458328967757E-2</v>
      </c>
      <c r="O164" s="12">
        <v>6.718820219268444E-2</v>
      </c>
    </row>
    <row r="165" spans="1:15" ht="15.5" x14ac:dyDescent="0.35">
      <c r="A165" s="12">
        <v>2010</v>
      </c>
      <c r="B165" s="12">
        <v>8</v>
      </c>
      <c r="C165" s="12">
        <v>-3.5789968402096306E-2</v>
      </c>
      <c r="D165" s="12">
        <v>-1.7486093345621734E-2</v>
      </c>
      <c r="E165" s="12">
        <v>-6.4396128085155213E-2</v>
      </c>
      <c r="F165" s="12">
        <v>-5.8133888001767164E-2</v>
      </c>
      <c r="G165" s="12">
        <v>-6.9828406315413594E-2</v>
      </c>
      <c r="H165" s="12">
        <v>-2.8837472188475932E-2</v>
      </c>
      <c r="I165" s="12">
        <v>-0.1023357089676849</v>
      </c>
      <c r="J165" s="12">
        <v>-9.9706704670610213E-2</v>
      </c>
      <c r="K165" s="12">
        <v>-8.8695614238431142E-2</v>
      </c>
      <c r="L165" s="12">
        <v>-5.1002146385242308E-2</v>
      </c>
      <c r="M165" s="12">
        <v>-5.7077935504518507E-2</v>
      </c>
      <c r="N165" s="12">
        <v>-1.0379933832036113E-2</v>
      </c>
      <c r="O165" s="12">
        <v>-4.8976397966593976E-2</v>
      </c>
    </row>
    <row r="166" spans="1:15" ht="15.5" x14ac:dyDescent="0.35">
      <c r="A166" s="12">
        <v>2010</v>
      </c>
      <c r="B166" s="12">
        <v>9</v>
      </c>
      <c r="C166" s="12">
        <v>0.12802642148405061</v>
      </c>
      <c r="D166" s="12">
        <v>7.2334061424160628E-2</v>
      </c>
      <c r="E166" s="12">
        <v>0.12845997116378602</v>
      </c>
      <c r="F166" s="12">
        <v>0.10791049292937913</v>
      </c>
      <c r="G166" s="12">
        <v>0.14243814331688096</v>
      </c>
      <c r="H166" s="12">
        <v>8.5733167361489476E-2</v>
      </c>
      <c r="I166" s="12">
        <v>1.507698416257628E-2</v>
      </c>
      <c r="J166" s="12">
        <v>6.2363965357657404E-2</v>
      </c>
      <c r="K166" s="12">
        <v>0.11532598916828171</v>
      </c>
      <c r="L166" s="12">
        <v>6.9500298860860926E-2</v>
      </c>
      <c r="M166" s="12">
        <v>0.17556816403178818</v>
      </c>
      <c r="N166" s="12">
        <v>8.1038622495944374E-2</v>
      </c>
      <c r="O166" s="12">
        <v>8.6382197655579945E-2</v>
      </c>
    </row>
    <row r="167" spans="1:15" ht="15.5" x14ac:dyDescent="0.35">
      <c r="A167" s="12">
        <v>2010</v>
      </c>
      <c r="B167" s="12">
        <v>10</v>
      </c>
      <c r="C167" s="12">
        <v>3.3553062053372898E-2</v>
      </c>
      <c r="D167" s="12">
        <v>3.3912366391330842E-2</v>
      </c>
      <c r="E167" s="12">
        <v>8.3019011449950789E-2</v>
      </c>
      <c r="F167" s="12">
        <v>5.0892158484831709E-2</v>
      </c>
      <c r="G167" s="12">
        <v>5.4440654843301253E-2</v>
      </c>
      <c r="H167" s="12">
        <v>4.2691068313548255E-2</v>
      </c>
      <c r="I167" s="12">
        <v>7.4989129342499863E-2</v>
      </c>
      <c r="J167" s="12">
        <v>2.4938011929063711E-2</v>
      </c>
      <c r="K167" s="12">
        <v>6.903034022714867E-2</v>
      </c>
      <c r="L167" s="12">
        <v>1.8417331975345411E-2</v>
      </c>
      <c r="M167" s="12">
        <v>1.1568138151950192E-2</v>
      </c>
      <c r="N167" s="12">
        <v>2.9937110429240812E-2</v>
      </c>
      <c r="O167" s="12">
        <v>3.549099193831047E-2</v>
      </c>
    </row>
    <row r="168" spans="1:15" ht="15.5" x14ac:dyDescent="0.35">
      <c r="A168" s="12">
        <v>2010</v>
      </c>
      <c r="B168" s="12">
        <v>11</v>
      </c>
      <c r="C168" s="12">
        <v>-4.3853943331564595E-2</v>
      </c>
      <c r="D168" s="12">
        <v>1.2610464811537572E-2</v>
      </c>
      <c r="E168" s="12">
        <v>-5.8554448589179943E-2</v>
      </c>
      <c r="F168" s="12">
        <v>-0.20384380876737843</v>
      </c>
      <c r="G168" s="12">
        <v>-0.12497510528995229</v>
      </c>
      <c r="H168" s="12">
        <v>-5.6758718410417498E-2</v>
      </c>
      <c r="I168" s="12">
        <v>-0.14765583193935819</v>
      </c>
      <c r="J168" s="12">
        <v>-8.409299497967529E-2</v>
      </c>
      <c r="K168" s="12">
        <v>-0.17254908792101778</v>
      </c>
      <c r="L168" s="12">
        <v>3.5946629684636099E-2</v>
      </c>
      <c r="M168" s="12">
        <v>-3.7905408268972408E-2</v>
      </c>
      <c r="N168" s="12">
        <v>-2.0705746000529244E-2</v>
      </c>
      <c r="O168" s="12">
        <v>-3.6662638384179812E-3</v>
      </c>
    </row>
    <row r="169" spans="1:15" ht="15.5" x14ac:dyDescent="0.35">
      <c r="A169" s="12">
        <v>2010</v>
      </c>
      <c r="B169" s="12">
        <v>12</v>
      </c>
      <c r="C169" s="12">
        <v>0.10344622649677185</v>
      </c>
      <c r="D169" s="12">
        <v>6.7856689377025298E-2</v>
      </c>
      <c r="E169" s="12">
        <v>6.4721430197631907E-2</v>
      </c>
      <c r="F169" s="12">
        <v>9.5773375375896835E-2</v>
      </c>
      <c r="G169" s="12">
        <v>8.5421461357338441E-2</v>
      </c>
      <c r="H169" s="12">
        <v>6.9724507765116434E-2</v>
      </c>
      <c r="I169" s="12">
        <v>2.577938052684239E-2</v>
      </c>
      <c r="J169" s="12">
        <v>0.12308012780869917</v>
      </c>
      <c r="K169" s="12">
        <v>8.7534788544918835E-2</v>
      </c>
      <c r="L169" s="12">
        <v>6.0530795581924444E-2</v>
      </c>
      <c r="M169" s="12">
        <v>9.2244581110743656E-2</v>
      </c>
      <c r="N169" s="12">
        <v>4.2681638883414273E-2</v>
      </c>
      <c r="O169" s="12">
        <v>6.451130876747127E-2</v>
      </c>
    </row>
    <row r="170" spans="1:15" ht="15.5" x14ac:dyDescent="0.35">
      <c r="A170" s="12">
        <v>2011</v>
      </c>
      <c r="B170" s="12">
        <v>1</v>
      </c>
      <c r="C170" s="12">
        <v>-2.4472674971990058E-2</v>
      </c>
      <c r="D170" s="12">
        <v>2.367948299111312E-3</v>
      </c>
      <c r="E170" s="12">
        <v>4.5704975071484036E-2</v>
      </c>
      <c r="F170" s="12">
        <v>0.11979350557343101</v>
      </c>
      <c r="G170" s="12">
        <v>7.5511632065424175E-2</v>
      </c>
      <c r="H170" s="12">
        <v>1.8699091583173802E-2</v>
      </c>
      <c r="I170" s="12">
        <v>0.15130839833645854</v>
      </c>
      <c r="J170" s="12">
        <v>1.0097606245038927E-2</v>
      </c>
      <c r="K170" s="12">
        <v>0.11673336517876305</v>
      </c>
      <c r="L170" s="12">
        <v>-1.1616641119332404E-2</v>
      </c>
      <c r="M170" s="12">
        <v>3.1405343655288867E-2</v>
      </c>
      <c r="N170" s="12">
        <v>-1.436619239866531E-3</v>
      </c>
      <c r="O170" s="12">
        <v>2.1262213740457961E-2</v>
      </c>
    </row>
    <row r="171" spans="1:15" ht="15.5" x14ac:dyDescent="0.35">
      <c r="A171" s="12">
        <v>2011</v>
      </c>
      <c r="B171" s="12">
        <v>2</v>
      </c>
      <c r="C171" s="12">
        <v>3.7708591050649935E-2</v>
      </c>
      <c r="D171" s="12">
        <v>7.4210855685476904E-2</v>
      </c>
      <c r="E171" s="12">
        <v>3.5138722930690196E-2</v>
      </c>
      <c r="F171" s="12">
        <v>1.1556799015295927E-2</v>
      </c>
      <c r="G171" s="12">
        <v>3.377418922903274E-2</v>
      </c>
      <c r="H171" s="12">
        <v>3.6768162118364082E-2</v>
      </c>
      <c r="I171" s="12">
        <v>-3.0298480074924077E-3</v>
      </c>
      <c r="J171" s="12">
        <v>5.1114694105311657E-2</v>
      </c>
      <c r="K171" s="12">
        <v>2.6407034291387011E-2</v>
      </c>
      <c r="L171" s="12">
        <v>4.0426324111988092E-2</v>
      </c>
      <c r="M171" s="12">
        <v>1.7880736161795983E-3</v>
      </c>
      <c r="N171" s="12">
        <v>-4.8622071766333937E-2</v>
      </c>
      <c r="O171" s="12">
        <v>3.0857079542803912E-2</v>
      </c>
    </row>
    <row r="172" spans="1:15" ht="15.5" x14ac:dyDescent="0.35">
      <c r="A172" s="12">
        <v>2011</v>
      </c>
      <c r="B172" s="12">
        <v>3</v>
      </c>
      <c r="C172" s="12">
        <v>1.4842553901392264E-2</v>
      </c>
      <c r="D172" s="12">
        <v>-4.9071078664215614E-4</v>
      </c>
      <c r="E172" s="12">
        <v>-6.9005714506796371E-3</v>
      </c>
      <c r="F172" s="12">
        <v>-2.4356354972072611E-4</v>
      </c>
      <c r="G172" s="12">
        <v>-4.554025127900662E-3</v>
      </c>
      <c r="H172" s="12">
        <v>-2.8586309083367411E-2</v>
      </c>
      <c r="I172" s="12">
        <v>-1.4204151931454627E-3</v>
      </c>
      <c r="J172" s="12">
        <v>-9.4100901423181497E-3</v>
      </c>
      <c r="K172" s="12">
        <v>-8.0638308714775057E-3</v>
      </c>
      <c r="L172" s="12">
        <v>-9.7522884160208781E-2</v>
      </c>
      <c r="M172" s="12">
        <v>6.813700785459554E-3</v>
      </c>
      <c r="N172" s="12">
        <v>3.9597411956853554E-2</v>
      </c>
      <c r="O172" s="12">
        <v>-1.654852320675148E-3</v>
      </c>
    </row>
    <row r="173" spans="1:15" ht="15.5" x14ac:dyDescent="0.35">
      <c r="A173" s="12">
        <v>2011</v>
      </c>
      <c r="B173" s="12">
        <v>4</v>
      </c>
      <c r="C173" s="12">
        <v>5.825357363361313E-2</v>
      </c>
      <c r="D173" s="12">
        <v>1.3918757599628429E-2</v>
      </c>
      <c r="E173" s="12">
        <v>0.11466209583586037</v>
      </c>
      <c r="F173" s="12">
        <v>7.4329608705832023E-2</v>
      </c>
      <c r="G173" s="12">
        <v>7.5294075691653778E-2</v>
      </c>
      <c r="H173" s="12">
        <v>6.9905177863572837E-2</v>
      </c>
      <c r="I173" s="12">
        <v>-2.3963285030329441E-2</v>
      </c>
      <c r="J173" s="12">
        <v>9.1871391365736715E-2</v>
      </c>
      <c r="K173" s="12">
        <v>7.7661678448411403E-2</v>
      </c>
      <c r="L173" s="12">
        <v>3.3522033909419734E-2</v>
      </c>
      <c r="M173" s="12">
        <v>7.0361089966379992E-2</v>
      </c>
      <c r="N173" s="12">
        <v>5.4006482963117906E-2</v>
      </c>
      <c r="O173" s="12">
        <v>2.8211087645195275E-2</v>
      </c>
    </row>
    <row r="174" spans="1:15" ht="15.5" x14ac:dyDescent="0.35">
      <c r="A174" s="12">
        <v>2011</v>
      </c>
      <c r="B174" s="12">
        <v>5</v>
      </c>
      <c r="C174" s="12">
        <v>-5.0463285138701373E-2</v>
      </c>
      <c r="D174" s="12">
        <v>-3.4974837478022124E-2</v>
      </c>
      <c r="E174" s="12">
        <v>-5.6142054119009764E-2</v>
      </c>
      <c r="F174" s="12">
        <v>-6.3588182216949202E-2</v>
      </c>
      <c r="G174" s="12">
        <v>-5.1244768552484964E-2</v>
      </c>
      <c r="H174" s="12">
        <v>-2.8255233353182495E-2</v>
      </c>
      <c r="I174" s="12">
        <v>-0.11244034940329509</v>
      </c>
      <c r="J174" s="12">
        <v>-3.9088772613682286E-2</v>
      </c>
      <c r="K174" s="12">
        <v>-8.4325160816071359E-2</v>
      </c>
      <c r="L174" s="12">
        <v>-1.9781512847373416E-2</v>
      </c>
      <c r="M174" s="12">
        <v>-2.9850959748459437E-2</v>
      </c>
      <c r="N174" s="12">
        <v>-1.3770847582728419E-2</v>
      </c>
      <c r="O174" s="12">
        <v>-1.3693693165150922E-2</v>
      </c>
    </row>
    <row r="175" spans="1:15" ht="15.5" x14ac:dyDescent="0.35">
      <c r="A175" s="12">
        <v>2011</v>
      </c>
      <c r="B175" s="12">
        <v>6</v>
      </c>
      <c r="C175" s="12">
        <v>-1.7007477363228961E-2</v>
      </c>
      <c r="D175" s="12">
        <v>-3.1060820673465404E-2</v>
      </c>
      <c r="E175" s="12">
        <v>1.8846568359765149E-2</v>
      </c>
      <c r="F175" s="12">
        <v>-3.7250942188110868E-3</v>
      </c>
      <c r="G175" s="12">
        <v>1.2231158599409265E-3</v>
      </c>
      <c r="H175" s="12">
        <v>-3.185084598764034E-2</v>
      </c>
      <c r="I175" s="12">
        <v>-1.5951019503162155E-2</v>
      </c>
      <c r="J175" s="12">
        <v>1.9179019266011067E-3</v>
      </c>
      <c r="K175" s="12">
        <v>-3.6606870244183097E-2</v>
      </c>
      <c r="L175" s="12">
        <v>2.4998630282755153E-2</v>
      </c>
      <c r="M175" s="12">
        <v>-5.5511589403006954E-2</v>
      </c>
      <c r="N175" s="12">
        <v>-7.9448155575214899E-3</v>
      </c>
      <c r="O175" s="12">
        <v>-1.8487243532560281E-2</v>
      </c>
    </row>
    <row r="176" spans="1:15" ht="15.5" x14ac:dyDescent="0.35">
      <c r="A176" s="12">
        <v>2011</v>
      </c>
      <c r="B176" s="12">
        <v>7</v>
      </c>
      <c r="C176" s="12">
        <v>-1.5919848397665182E-2</v>
      </c>
      <c r="D176" s="12">
        <v>-1.8855816791406178E-2</v>
      </c>
      <c r="E176" s="12">
        <v>-3.7176102847245526E-2</v>
      </c>
      <c r="F176" s="12">
        <v>-7.7772979533335326E-2</v>
      </c>
      <c r="G176" s="12">
        <v>-8.5408145431162416E-2</v>
      </c>
      <c r="H176" s="12">
        <v>2.6010393451199077E-4</v>
      </c>
      <c r="I176" s="12">
        <v>-6.6041478760571579E-2</v>
      </c>
      <c r="J176" s="12">
        <v>-5.2278546916284349E-2</v>
      </c>
      <c r="K176" s="12">
        <v>-9.411366865349173E-2</v>
      </c>
      <c r="L176" s="12">
        <v>5.08049580041849E-2</v>
      </c>
      <c r="M176" s="12">
        <v>-3.6095519647236382E-2</v>
      </c>
      <c r="N176" s="12">
        <v>4.1611192453260684E-2</v>
      </c>
      <c r="O176" s="12">
        <v>-2.1829653187944876E-2</v>
      </c>
    </row>
    <row r="177" spans="1:15" ht="15.5" x14ac:dyDescent="0.35">
      <c r="A177" s="12">
        <v>2011</v>
      </c>
      <c r="B177" s="12">
        <v>8</v>
      </c>
      <c r="C177" s="12">
        <v>-5.4514969697910164E-2</v>
      </c>
      <c r="D177" s="12">
        <v>-3.6859919693835529E-2</v>
      </c>
      <c r="E177" s="12">
        <v>-0.19313168716940113</v>
      </c>
      <c r="F177" s="12">
        <v>-9.6039558435936062E-2</v>
      </c>
      <c r="G177" s="12">
        <v>-0.11421809832409482</v>
      </c>
      <c r="H177" s="12">
        <v>-8.1917588747615483E-2</v>
      </c>
      <c r="I177" s="12">
        <v>-0.24046522667346573</v>
      </c>
      <c r="J177" s="12">
        <v>-8.7994239244452516E-2</v>
      </c>
      <c r="K177" s="12">
        <v>-0.1569750312041526</v>
      </c>
      <c r="L177" s="12">
        <v>-8.7808870993345917E-2</v>
      </c>
      <c r="M177" s="12">
        <v>-0.11364432637651214</v>
      </c>
      <c r="N177" s="12">
        <v>-9.5519917473018828E-2</v>
      </c>
      <c r="O177" s="12">
        <v>-5.6997957130697129E-2</v>
      </c>
    </row>
    <row r="178" spans="1:15" ht="15.5" x14ac:dyDescent="0.35">
      <c r="A178" s="12">
        <v>2011</v>
      </c>
      <c r="B178" s="12">
        <v>9</v>
      </c>
      <c r="C178" s="12">
        <v>-0.15794444927839935</v>
      </c>
      <c r="D178" s="12">
        <v>-0.15208414458647457</v>
      </c>
      <c r="E178" s="12">
        <v>-0.11458328235392257</v>
      </c>
      <c r="F178" s="12">
        <v>-8.7434007220778653E-2</v>
      </c>
      <c r="G178" s="12">
        <v>-0.14761909243679439</v>
      </c>
      <c r="H178" s="12">
        <v>-8.8510983130545395E-2</v>
      </c>
      <c r="I178" s="12">
        <v>-0.18854755844601356</v>
      </c>
      <c r="J178" s="12">
        <v>-9.5665554423065013E-2</v>
      </c>
      <c r="K178" s="12">
        <v>-0.11254724629959978</v>
      </c>
      <c r="L178" s="12">
        <v>-3.4139879727373978E-2</v>
      </c>
      <c r="M178" s="12">
        <v>-0.1203321121913784</v>
      </c>
      <c r="N178" s="12">
        <v>-0.14608159984606683</v>
      </c>
      <c r="O178" s="12">
        <v>-7.1786036590368307E-2</v>
      </c>
    </row>
    <row r="179" spans="1:15" ht="15.5" x14ac:dyDescent="0.35">
      <c r="A179" s="12">
        <v>2011</v>
      </c>
      <c r="B179" s="12">
        <v>10</v>
      </c>
      <c r="C179" s="12">
        <v>0.16948322945902428</v>
      </c>
      <c r="D179" s="12">
        <v>0.1071905238542281</v>
      </c>
      <c r="E179" s="12">
        <v>0.15546112670703027</v>
      </c>
      <c r="F179" s="12">
        <v>8.4624148439519584E-2</v>
      </c>
      <c r="G179" s="12">
        <v>0.1257373554809289</v>
      </c>
      <c r="H179" s="12">
        <v>0.11607077363159311</v>
      </c>
      <c r="I179" s="12">
        <v>4.833988574984914E-2</v>
      </c>
      <c r="J179" s="12">
        <v>0.12676125713392428</v>
      </c>
      <c r="K179" s="12">
        <v>0.1176030366568681</v>
      </c>
      <c r="L179" s="12">
        <v>1.7688876420408162E-2</v>
      </c>
      <c r="M179" s="12">
        <v>0.1494199926209927</v>
      </c>
      <c r="N179" s="12">
        <v>0.11237048279401705</v>
      </c>
      <c r="O179" s="12">
        <v>0.10764261976312527</v>
      </c>
    </row>
    <row r="180" spans="1:15" ht="15.5" x14ac:dyDescent="0.35">
      <c r="A180" s="12">
        <v>2011</v>
      </c>
      <c r="B180" s="12">
        <v>11</v>
      </c>
      <c r="C180" s="12">
        <v>-6.5239288983078306E-2</v>
      </c>
      <c r="D180" s="12">
        <v>-2.3232328963070713E-2</v>
      </c>
      <c r="E180" s="12">
        <v>-3.834350757236317E-2</v>
      </c>
      <c r="F180" s="12">
        <v>-8.479891685476372E-2</v>
      </c>
      <c r="G180" s="12">
        <v>-5.6440671509730547E-2</v>
      </c>
      <c r="H180" s="12">
        <v>-3.1417192638148364E-2</v>
      </c>
      <c r="I180" s="12">
        <v>-0.18165633297520345</v>
      </c>
      <c r="J180" s="12">
        <v>-2.1367456136951245E-2</v>
      </c>
      <c r="K180" s="12">
        <v>-7.5415320710093617E-2</v>
      </c>
      <c r="L180" s="12">
        <v>-5.3234813443391996E-2</v>
      </c>
      <c r="M180" s="12">
        <v>-4.9887326634427423E-2</v>
      </c>
      <c r="N180" s="12">
        <v>-7.3974263903082385E-2</v>
      </c>
      <c r="O180" s="12">
        <v>-5.1267294342933869E-3</v>
      </c>
    </row>
    <row r="181" spans="1:15" ht="15.5" x14ac:dyDescent="0.35">
      <c r="A181" s="12">
        <v>2011</v>
      </c>
      <c r="B181" s="12">
        <v>12</v>
      </c>
      <c r="C181" s="12">
        <v>-2.0132080679984954E-2</v>
      </c>
      <c r="D181" s="12">
        <v>-2.0704171858963005E-2</v>
      </c>
      <c r="E181" s="12">
        <v>-6.703263796807335E-2</v>
      </c>
      <c r="F181" s="12">
        <v>-2.3588820822189382E-2</v>
      </c>
      <c r="G181" s="12">
        <v>-3.5317521561727627E-2</v>
      </c>
      <c r="H181" s="12">
        <v>1.8900974953914851E-3</v>
      </c>
      <c r="I181" s="12">
        <v>-3.9429017275843692E-2</v>
      </c>
      <c r="J181" s="12">
        <v>1.6619192555715756E-2</v>
      </c>
      <c r="K181" s="12">
        <v>-4.8187714587983987E-2</v>
      </c>
      <c r="L181" s="12">
        <v>9.7552120240349538E-3</v>
      </c>
      <c r="M181" s="12">
        <v>-1.1135676517692095E-2</v>
      </c>
      <c r="N181" s="12">
        <v>-3.193878040050524E-2</v>
      </c>
      <c r="O181" s="12">
        <v>8.5004009623095289E-3</v>
      </c>
    </row>
    <row r="182" spans="1:15" ht="15.5" x14ac:dyDescent="0.35">
      <c r="A182" s="12">
        <v>2012</v>
      </c>
      <c r="B182" s="12">
        <v>1</v>
      </c>
      <c r="C182" s="12">
        <v>9.0582971081446945E-2</v>
      </c>
      <c r="D182" s="12">
        <v>5.8582889836222597E-2</v>
      </c>
      <c r="E182" s="12">
        <v>0.10608741480533254</v>
      </c>
      <c r="F182" s="12">
        <v>3.3400976872252964E-3</v>
      </c>
      <c r="G182" s="12">
        <v>5.443305862532697E-2</v>
      </c>
      <c r="H182" s="12">
        <v>3.3925394101879981E-2</v>
      </c>
      <c r="I182" s="12">
        <v>0.18171484415783953</v>
      </c>
      <c r="J182" s="12">
        <v>4.6967897312398789E-2</v>
      </c>
      <c r="K182" s="12">
        <v>5.9504881557672841E-2</v>
      </c>
      <c r="L182" s="12">
        <v>5.1106007365343521E-2</v>
      </c>
      <c r="M182" s="12">
        <v>6.337654340010121E-2</v>
      </c>
      <c r="N182" s="12">
        <v>0.13208720939528582</v>
      </c>
      <c r="O182" s="12">
        <v>4.3375063613231714E-2</v>
      </c>
    </row>
    <row r="183" spans="1:15" ht="15.5" x14ac:dyDescent="0.35">
      <c r="A183" s="12">
        <v>2012</v>
      </c>
      <c r="B183" s="12">
        <v>2</v>
      </c>
      <c r="C183" s="12">
        <v>1.8724174371427638E-2</v>
      </c>
      <c r="D183" s="12">
        <v>2.8558412988126603E-2</v>
      </c>
      <c r="E183" s="12">
        <v>8.0858689341040277E-2</v>
      </c>
      <c r="F183" s="12">
        <v>1.3025887803330406E-2</v>
      </c>
      <c r="G183" s="12">
        <v>6.5744705688675451E-2</v>
      </c>
      <c r="H183" s="12">
        <v>4.3317898565360322E-2</v>
      </c>
      <c r="I183" s="12">
        <v>-4.8893901862023539E-2</v>
      </c>
      <c r="J183" s="12">
        <v>8.6134509725678862E-2</v>
      </c>
      <c r="K183" s="12">
        <v>5.1897531151538542E-2</v>
      </c>
      <c r="L183" s="12">
        <v>3.5590167548332927E-2</v>
      </c>
      <c r="M183" s="12">
        <v>9.2942412595489562E-2</v>
      </c>
      <c r="N183" s="12">
        <v>3.5290964339082562E-2</v>
      </c>
      <c r="O183" s="12">
        <v>4.001261810423655E-2</v>
      </c>
    </row>
    <row r="184" spans="1:15" ht="15.5" x14ac:dyDescent="0.35">
      <c r="A184" s="12">
        <v>2012</v>
      </c>
      <c r="B184" s="12">
        <v>3</v>
      </c>
      <c r="C184" s="12">
        <v>-2.8534566930160831E-2</v>
      </c>
      <c r="D184" s="12">
        <v>-2.8664899830770762E-2</v>
      </c>
      <c r="E184" s="12">
        <v>1.4081299965424444E-2</v>
      </c>
      <c r="F184" s="12">
        <v>-5.3338705444725035E-2</v>
      </c>
      <c r="G184" s="12">
        <v>-7.4813894791163175E-3</v>
      </c>
      <c r="H184" s="12">
        <v>-1.2350213591935843E-2</v>
      </c>
      <c r="I184" s="12">
        <v>-1.8917281207376634E-2</v>
      </c>
      <c r="J184" s="12">
        <v>1.5337111384536795E-2</v>
      </c>
      <c r="K184" s="12">
        <v>-2.1916354306098128E-2</v>
      </c>
      <c r="L184" s="12">
        <v>1.6791216145487887E-2</v>
      </c>
      <c r="M184" s="12">
        <v>-2.6006237437318735E-2</v>
      </c>
      <c r="N184" s="12">
        <v>-7.8396033756462588E-4</v>
      </c>
      <c r="O184" s="12">
        <v>3.0739239950208597E-2</v>
      </c>
    </row>
    <row r="185" spans="1:15" ht="15.5" x14ac:dyDescent="0.35">
      <c r="A185" s="12">
        <v>2012</v>
      </c>
      <c r="B185" s="12">
        <v>4</v>
      </c>
      <c r="C185" s="12">
        <v>2.1505038309890402E-2</v>
      </c>
      <c r="D185" s="12">
        <v>2.0624578766207718E-3</v>
      </c>
      <c r="E185" s="12">
        <v>-3.4936098089900468E-2</v>
      </c>
      <c r="F185" s="12">
        <v>-0.13195883334981737</v>
      </c>
      <c r="G185" s="12">
        <v>-6.9573827504438718E-2</v>
      </c>
      <c r="H185" s="12">
        <v>7.7136265391905328E-3</v>
      </c>
      <c r="I185" s="12">
        <v>-4.7923859158559866E-2</v>
      </c>
      <c r="J185" s="12">
        <v>-1.7675132311244367E-2</v>
      </c>
      <c r="K185" s="12">
        <v>-9.4590337118947126E-2</v>
      </c>
      <c r="L185" s="12">
        <v>-2.0877267019507505E-2</v>
      </c>
      <c r="M185" s="12">
        <v>-2.9561033289011017E-2</v>
      </c>
      <c r="N185" s="12">
        <v>5.2655254393369271E-3</v>
      </c>
      <c r="O185" s="12">
        <v>-8.2257365992189566E-3</v>
      </c>
    </row>
    <row r="186" spans="1:15" ht="15.5" x14ac:dyDescent="0.35">
      <c r="A186" s="12">
        <v>2012</v>
      </c>
      <c r="B186" s="12">
        <v>5</v>
      </c>
      <c r="C186" s="12">
        <v>-0.13546244490931733</v>
      </c>
      <c r="D186" s="12">
        <v>-0.10608968949113426</v>
      </c>
      <c r="E186" s="12">
        <v>-0.13604099578789794</v>
      </c>
      <c r="F186" s="12">
        <v>-0.19008809578905136</v>
      </c>
      <c r="G186" s="12">
        <v>-0.12433913962729146</v>
      </c>
      <c r="H186" s="12">
        <v>-0.12066898674456503</v>
      </c>
      <c r="I186" s="12">
        <v>-0.30008551443450576</v>
      </c>
      <c r="J186" s="12">
        <v>-0.11013423077984349</v>
      </c>
      <c r="K186" s="12">
        <v>-0.17737162766317813</v>
      </c>
      <c r="L186" s="12">
        <v>-8.7061979950978169E-2</v>
      </c>
      <c r="M186" s="12">
        <v>-0.14843498755223003</v>
      </c>
      <c r="N186" s="12">
        <v>-0.10696570355360566</v>
      </c>
      <c r="O186" s="12">
        <v>-6.3365426711495892E-2</v>
      </c>
    </row>
    <row r="187" spans="1:15" ht="15.5" x14ac:dyDescent="0.35">
      <c r="A187" s="12">
        <v>2012</v>
      </c>
      <c r="B187" s="12">
        <v>6</v>
      </c>
      <c r="C187" s="12">
        <v>5.6243052913157621E-2</v>
      </c>
      <c r="D187" s="12">
        <v>2.3396700957778849E-2</v>
      </c>
      <c r="E187" s="12">
        <v>4.878244080803612E-2</v>
      </c>
      <c r="F187" s="12">
        <v>0.19425005682992474</v>
      </c>
      <c r="G187" s="12">
        <v>8.4939270891185081E-2</v>
      </c>
      <c r="H187" s="12">
        <v>6.7068239586039746E-2</v>
      </c>
      <c r="I187" s="12">
        <v>0.19104573793151619</v>
      </c>
      <c r="J187" s="12">
        <v>4.7776164423357359E-2</v>
      </c>
      <c r="K187" s="12">
        <v>0.13538936701079501</v>
      </c>
      <c r="L187" s="12">
        <v>3.505288561381964E-2</v>
      </c>
      <c r="M187" s="12">
        <v>9.6037104895964454E-2</v>
      </c>
      <c r="N187" s="12">
        <v>5.7103979083842071E-2</v>
      </c>
      <c r="O187" s="12">
        <v>3.9109249790124367E-2</v>
      </c>
    </row>
    <row r="188" spans="1:15" ht="15.5" x14ac:dyDescent="0.35">
      <c r="A188" s="12">
        <v>2012</v>
      </c>
      <c r="B188" s="12">
        <v>7</v>
      </c>
      <c r="C188" s="12">
        <v>6.9146188077072429E-2</v>
      </c>
      <c r="D188" s="12">
        <v>1.8677071181591488E-2</v>
      </c>
      <c r="E188" s="12">
        <v>2.5179255508470812E-2</v>
      </c>
      <c r="F188" s="12">
        <v>-7.8573534400817907E-2</v>
      </c>
      <c r="G188" s="12">
        <v>1.4267392651837803E-4</v>
      </c>
      <c r="H188" s="12">
        <v>8.9432869382634408E-3</v>
      </c>
      <c r="I188" s="12">
        <v>-4.8592995001457716E-2</v>
      </c>
      <c r="J188" s="12">
        <v>-2.2377184337230537E-2</v>
      </c>
      <c r="K188" s="12">
        <v>-5.4850188553812816E-2</v>
      </c>
      <c r="L188" s="12">
        <v>-1.4792926195829691E-2</v>
      </c>
      <c r="M188" s="12">
        <v>6.5628846969014415E-2</v>
      </c>
      <c r="N188" s="12">
        <v>7.1124934637628284E-2</v>
      </c>
      <c r="O188" s="12">
        <v>1.1853222727940128E-2</v>
      </c>
    </row>
    <row r="189" spans="1:15" ht="15.5" x14ac:dyDescent="0.35">
      <c r="A189" s="12">
        <v>2012</v>
      </c>
      <c r="B189" s="12">
        <v>8</v>
      </c>
      <c r="C189" s="12">
        <v>-7.2455180629357064E-3</v>
      </c>
      <c r="D189" s="12">
        <v>4.0760892414262298E-2</v>
      </c>
      <c r="E189" s="12">
        <v>5.1171718254037782E-2</v>
      </c>
      <c r="F189" s="12">
        <v>0.1247222965221725</v>
      </c>
      <c r="G189" s="12">
        <v>5.8908004233669944E-2</v>
      </c>
      <c r="H189" s="12">
        <v>2.4776976708240538E-2</v>
      </c>
      <c r="I189" s="12">
        <v>0.10339640866792811</v>
      </c>
      <c r="J189" s="12">
        <v>1.8480011292395859E-2</v>
      </c>
      <c r="K189" s="12">
        <v>0.1102035201599826</v>
      </c>
      <c r="L189" s="12">
        <v>1.2386021002350657E-2</v>
      </c>
      <c r="M189" s="12">
        <v>1.697284920920151E-3</v>
      </c>
      <c r="N189" s="12">
        <v>-6.6123842172016601E-3</v>
      </c>
      <c r="O189" s="12">
        <v>1.8892648444863391E-2</v>
      </c>
    </row>
    <row r="190" spans="1:15" ht="15.5" x14ac:dyDescent="0.35">
      <c r="A190" s="12">
        <v>2012</v>
      </c>
      <c r="B190" s="12">
        <v>9</v>
      </c>
      <c r="C190" s="12">
        <v>2.1340852449158655E-2</v>
      </c>
      <c r="D190" s="12">
        <v>3.3673414115866697E-2</v>
      </c>
      <c r="E190" s="12">
        <v>5.7795413081825599E-2</v>
      </c>
      <c r="F190" s="12">
        <v>6.1489820446634681E-2</v>
      </c>
      <c r="G190" s="12">
        <v>4.3541372007213424E-3</v>
      </c>
      <c r="H190" s="12">
        <v>2.3667904694154952E-2</v>
      </c>
      <c r="I190" s="12">
        <v>0.16771451030989773</v>
      </c>
      <c r="J190" s="12">
        <v>5.9812591357910984E-2</v>
      </c>
      <c r="K190" s="12">
        <v>2.1490779963672914E-2</v>
      </c>
      <c r="L190" s="12">
        <v>8.7760027594480441E-3</v>
      </c>
      <c r="M190" s="12">
        <v>3.6845318943077444E-2</v>
      </c>
      <c r="N190" s="12">
        <v>2.7239501432342252E-2</v>
      </c>
      <c r="O190" s="12">
        <v>2.3542855111616724E-2</v>
      </c>
    </row>
    <row r="191" spans="1:15" ht="15.5" x14ac:dyDescent="0.35">
      <c r="A191" s="12">
        <v>2012</v>
      </c>
      <c r="B191" s="12">
        <v>10</v>
      </c>
      <c r="C191" s="12">
        <v>2.813611617713151E-2</v>
      </c>
      <c r="D191" s="12">
        <v>-9.5962575631958306E-3</v>
      </c>
      <c r="E191" s="12">
        <v>1.2889149636097542E-2</v>
      </c>
      <c r="F191" s="12">
        <v>2.4248156828895352E-2</v>
      </c>
      <c r="G191" s="12">
        <v>2.9041802534423334E-2</v>
      </c>
      <c r="H191" s="12">
        <v>3.7329148568420074E-3</v>
      </c>
      <c r="I191" s="12">
        <v>9.1485877012295366E-2</v>
      </c>
      <c r="J191" s="12">
        <v>-2.4804955515095421E-3</v>
      </c>
      <c r="K191" s="12">
        <v>3.6309402459276378E-2</v>
      </c>
      <c r="L191" s="12">
        <v>-1.8019352592713155E-2</v>
      </c>
      <c r="M191" s="12">
        <v>-3.037902381770553E-2</v>
      </c>
      <c r="N191" s="12">
        <v>-2.0608549368680389E-3</v>
      </c>
      <c r="O191" s="12">
        <v>-2.0882050392170514E-2</v>
      </c>
    </row>
    <row r="192" spans="1:15" ht="15.5" x14ac:dyDescent="0.35">
      <c r="A192" s="12">
        <v>2012</v>
      </c>
      <c r="B192" s="12">
        <v>11</v>
      </c>
      <c r="C192" s="12">
        <v>1.3617313673094057E-3</v>
      </c>
      <c r="D192" s="12">
        <v>-9.6698783657878408E-3</v>
      </c>
      <c r="E192" s="12">
        <v>2.0699331465650585E-2</v>
      </c>
      <c r="F192" s="12">
        <v>1.2422046169223346E-2</v>
      </c>
      <c r="G192" s="12">
        <v>3.8110026041427846E-2</v>
      </c>
      <c r="H192" s="12">
        <v>5.8239382499963533E-3</v>
      </c>
      <c r="I192" s="12">
        <v>1.0484961357979019E-2</v>
      </c>
      <c r="J192" s="12">
        <v>1.3593648777002167E-2</v>
      </c>
      <c r="K192" s="12">
        <v>1.8021400246794075E-2</v>
      </c>
      <c r="L192" s="12">
        <v>2.2168777033608391E-2</v>
      </c>
      <c r="M192" s="12">
        <v>2.802767130336167E-2</v>
      </c>
      <c r="N192" s="12">
        <v>8.9704218753637564E-3</v>
      </c>
      <c r="O192" s="12">
        <v>1.5324599915026117E-3</v>
      </c>
    </row>
    <row r="193" spans="1:15" ht="15.5" x14ac:dyDescent="0.35">
      <c r="A193" s="12">
        <v>2012</v>
      </c>
      <c r="B193" s="12">
        <v>12</v>
      </c>
      <c r="C193" s="12">
        <v>2.8069851864926009E-2</v>
      </c>
      <c r="D193" s="12">
        <v>1.5868193407442898E-2</v>
      </c>
      <c r="E193" s="12">
        <v>4.4162947856485293E-2</v>
      </c>
      <c r="F193" s="12">
        <v>4.560094799943322E-2</v>
      </c>
      <c r="G193" s="12">
        <v>3.97092307395885E-2</v>
      </c>
      <c r="H193" s="12">
        <v>2.0014854291224581E-2</v>
      </c>
      <c r="I193" s="12">
        <v>0.13980336372288543</v>
      </c>
      <c r="J193" s="12">
        <v>4.8634547092071004E-2</v>
      </c>
      <c r="K193" s="12">
        <v>4.5673542492727218E-2</v>
      </c>
      <c r="L193" s="12">
        <v>4.5655807691695707E-2</v>
      </c>
      <c r="M193" s="12">
        <v>4.069472737521114E-2</v>
      </c>
      <c r="N193" s="12">
        <v>3.0483449063529022E-2</v>
      </c>
      <c r="O193" s="12">
        <v>6.6611495551475832E-3</v>
      </c>
    </row>
    <row r="194" spans="1:15" ht="15.5" x14ac:dyDescent="0.35">
      <c r="A194" s="12">
        <v>2013</v>
      </c>
      <c r="B194" s="12">
        <v>1</v>
      </c>
      <c r="C194" s="12">
        <v>5.1858251041656034E-2</v>
      </c>
      <c r="D194" s="12">
        <v>1.5487943803668525E-2</v>
      </c>
      <c r="E194" s="12">
        <v>5.0729014041235476E-2</v>
      </c>
      <c r="F194" s="12">
        <v>5.3148917691250908E-2</v>
      </c>
      <c r="G194" s="12">
        <v>5.4473979190733768E-2</v>
      </c>
      <c r="H194" s="12">
        <v>3.7773601474450469E-2</v>
      </c>
      <c r="I194" s="12">
        <v>0.1179919037936969</v>
      </c>
      <c r="J194" s="12">
        <v>7.3947290605555771E-2</v>
      </c>
      <c r="K194" s="12">
        <v>0.10231999271797648</v>
      </c>
      <c r="L194" s="12">
        <v>1.2842611963521822E-2</v>
      </c>
      <c r="M194" s="12">
        <v>8.1930919966602012E-2</v>
      </c>
      <c r="N194" s="12">
        <v>2.2447722737234332E-2</v>
      </c>
      <c r="O194" s="12">
        <v>4.9913686719954942E-2</v>
      </c>
    </row>
    <row r="195" spans="1:15" ht="15.5" x14ac:dyDescent="0.35">
      <c r="A195" s="12">
        <v>2013</v>
      </c>
      <c r="B195" s="12">
        <v>2</v>
      </c>
      <c r="C195" s="12">
        <v>2.4299204958475731E-2</v>
      </c>
      <c r="D195" s="12">
        <v>-2.2699570975063119E-2</v>
      </c>
      <c r="E195" s="12">
        <v>-4.3492127207967891E-2</v>
      </c>
      <c r="F195" s="12">
        <v>-5.4422821390125643E-2</v>
      </c>
      <c r="G195" s="12">
        <v>-4.1717599597616541E-2</v>
      </c>
      <c r="H195" s="12">
        <v>-3.1788469912857532E-2</v>
      </c>
      <c r="I195" s="12">
        <v>-1.855681476572155E-2</v>
      </c>
      <c r="J195" s="12">
        <v>1.7814369090552253E-2</v>
      </c>
      <c r="K195" s="12">
        <v>-0.12293359977814519</v>
      </c>
      <c r="L195" s="12">
        <v>2.7884807193378516E-2</v>
      </c>
      <c r="M195" s="12">
        <v>8.0888659646135789E-3</v>
      </c>
      <c r="N195" s="12">
        <v>-5.4115591298122597E-3</v>
      </c>
      <c r="O195" s="12">
        <v>1.0280702222815652E-2</v>
      </c>
    </row>
    <row r="196" spans="1:15" ht="15.5" x14ac:dyDescent="0.35">
      <c r="A196" s="12">
        <v>2013</v>
      </c>
      <c r="B196" s="12">
        <v>3</v>
      </c>
      <c r="C196" s="12">
        <v>-8.2254779302214139E-3</v>
      </c>
      <c r="D196" s="12">
        <v>6.8130355111980737E-3</v>
      </c>
      <c r="E196" s="12">
        <v>-1.2230565019095562E-2</v>
      </c>
      <c r="F196" s="12">
        <v>-5.6044037276891535E-2</v>
      </c>
      <c r="G196" s="12">
        <v>-1.6808777083892921E-2</v>
      </c>
      <c r="H196" s="12">
        <v>9.9329817717618511E-3</v>
      </c>
      <c r="I196" s="12">
        <v>-0.15421879321719464</v>
      </c>
      <c r="J196" s="12">
        <v>3.362958617597913E-2</v>
      </c>
      <c r="K196" s="12">
        <v>-5.4950401716783205E-2</v>
      </c>
      <c r="L196" s="12">
        <v>5.2840498641561949E-2</v>
      </c>
      <c r="M196" s="12">
        <v>-9.0245251560665315E-3</v>
      </c>
      <c r="N196" s="12">
        <v>9.1126543440515299E-3</v>
      </c>
      <c r="O196" s="12">
        <v>3.5180722255231965E-2</v>
      </c>
    </row>
    <row r="197" spans="1:15" ht="15.5" x14ac:dyDescent="0.35">
      <c r="A197" s="12">
        <v>2013</v>
      </c>
      <c r="B197" s="12">
        <v>4</v>
      </c>
      <c r="C197" s="12">
        <v>3.9926802748231516E-2</v>
      </c>
      <c r="D197" s="12">
        <v>-1.4070046391443658E-2</v>
      </c>
      <c r="E197" s="12">
        <v>4.2250301810142055E-2</v>
      </c>
      <c r="F197" s="12">
        <v>9.1364916129622109E-2</v>
      </c>
      <c r="G197" s="12">
        <v>6.1148955302908703E-2</v>
      </c>
      <c r="H197" s="12">
        <v>2.4137946295781532E-2</v>
      </c>
      <c r="I197" s="12">
        <v>0.15061296995241674</v>
      </c>
      <c r="J197" s="12">
        <v>6.8689586578035743E-4</v>
      </c>
      <c r="K197" s="12">
        <v>0.12233753717619827</v>
      </c>
      <c r="L197" s="12">
        <v>8.0542955767384405E-2</v>
      </c>
      <c r="M197" s="12">
        <v>4.8401702575710526E-3</v>
      </c>
      <c r="N197" s="12">
        <v>2.4861880002337189E-2</v>
      </c>
      <c r="O197" s="12">
        <v>1.7598394086158542E-2</v>
      </c>
    </row>
    <row r="198" spans="1:15" ht="15.5" x14ac:dyDescent="0.35">
      <c r="A198" s="12">
        <v>2013</v>
      </c>
      <c r="B198" s="12">
        <v>5</v>
      </c>
      <c r="C198" s="12">
        <v>-0.12429984204223379</v>
      </c>
      <c r="D198" s="12">
        <v>-1.4510893213167586E-2</v>
      </c>
      <c r="E198" s="12">
        <v>4.1082188904189E-2</v>
      </c>
      <c r="F198" s="12">
        <v>-2.4724046530964404E-2</v>
      </c>
      <c r="G198" s="12">
        <v>1.0315515778638739E-2</v>
      </c>
      <c r="H198" s="12">
        <v>1.6385410834302895E-3</v>
      </c>
      <c r="I198" s="12">
        <v>2.7788466133986202E-2</v>
      </c>
      <c r="J198" s="12">
        <v>2.638232481256695E-2</v>
      </c>
      <c r="K198" s="12">
        <v>1.3090079797641407E-2</v>
      </c>
      <c r="L198" s="12">
        <v>-3.6598877929993966E-2</v>
      </c>
      <c r="M198" s="12">
        <v>-8.0643147649706263E-3</v>
      </c>
      <c r="N198" s="12">
        <v>-4.2623055149606869E-2</v>
      </c>
      <c r="O198" s="12">
        <v>2.0518577866800204E-2</v>
      </c>
    </row>
    <row r="199" spans="1:15" ht="15.5" x14ac:dyDescent="0.35">
      <c r="A199" s="12">
        <v>2013</v>
      </c>
      <c r="B199" s="12">
        <v>6</v>
      </c>
      <c r="C199" s="12">
        <v>-6.9678102732014052E-2</v>
      </c>
      <c r="D199" s="12">
        <v>-5.4248995649559907E-2</v>
      </c>
      <c r="E199" s="12">
        <v>-4.6013861756086717E-2</v>
      </c>
      <c r="F199" s="12">
        <v>-6.6417144580605353E-2</v>
      </c>
      <c r="G199" s="12">
        <v>-5.2455238048110066E-2</v>
      </c>
      <c r="H199" s="12">
        <v>-5.5397591596608876E-2</v>
      </c>
      <c r="I199" s="12">
        <v>-0.16403306248815711</v>
      </c>
      <c r="J199" s="12">
        <v>-1.1664635315056715E-2</v>
      </c>
      <c r="K199" s="12">
        <v>-0.11413442254731401</v>
      </c>
      <c r="L199" s="12">
        <v>6.0656017900439733E-3</v>
      </c>
      <c r="M199" s="12">
        <v>-6.4717775757512502E-2</v>
      </c>
      <c r="N199" s="12">
        <v>-5.1426340977523556E-2</v>
      </c>
      <c r="O199" s="12">
        <v>-1.5262899368369475E-2</v>
      </c>
    </row>
    <row r="200" spans="1:15" ht="15.5" x14ac:dyDescent="0.35">
      <c r="A200" s="12">
        <v>2013</v>
      </c>
      <c r="B200" s="12">
        <v>7</v>
      </c>
      <c r="C200" s="12">
        <v>3.3768173835786432E-2</v>
      </c>
      <c r="D200" s="12">
        <v>5.3538233887424604E-2</v>
      </c>
      <c r="E200" s="12">
        <v>6.2937681122263694E-2</v>
      </c>
      <c r="F200" s="12">
        <v>0.11058756613116524</v>
      </c>
      <c r="G200" s="12">
        <v>9.1646769524554389E-2</v>
      </c>
      <c r="H200" s="12">
        <v>6.4774774448468547E-2</v>
      </c>
      <c r="I200" s="12">
        <v>6.6918063490414487E-2</v>
      </c>
      <c r="J200" s="12">
        <v>5.8761779810136285E-2</v>
      </c>
      <c r="K200" s="12">
        <v>0.10564891487901759</v>
      </c>
      <c r="L200" s="12">
        <v>1.2009040425295469E-2</v>
      </c>
      <c r="M200" s="12">
        <v>0.10289314910604672</v>
      </c>
      <c r="N200" s="12">
        <v>2.0027750172360671E-2</v>
      </c>
      <c r="O200" s="12">
        <v>4.9230367926290187E-2</v>
      </c>
    </row>
    <row r="201" spans="1:15" ht="15.5" x14ac:dyDescent="0.35">
      <c r="A201" s="12">
        <v>2013</v>
      </c>
      <c r="B201" s="12">
        <v>8</v>
      </c>
      <c r="C201" s="12">
        <v>6.5213365850389062E-3</v>
      </c>
      <c r="D201" s="12">
        <v>-1.2212162386697244E-2</v>
      </c>
      <c r="E201" s="12">
        <v>-2.7171575039505892E-2</v>
      </c>
      <c r="F201" s="12">
        <v>-2.3257645691290785E-2</v>
      </c>
      <c r="G201" s="12">
        <v>-2.1080752722216368E-2</v>
      </c>
      <c r="H201" s="12">
        <v>-1.259827067668322E-2</v>
      </c>
      <c r="I201" s="12">
        <v>1.0799352666087626E-2</v>
      </c>
      <c r="J201" s="12">
        <v>1.4240163982004851E-2</v>
      </c>
      <c r="K201" s="12">
        <v>5.6377239713540474E-3</v>
      </c>
      <c r="L201" s="12">
        <v>-2.3740070000810621E-2</v>
      </c>
      <c r="M201" s="12">
        <v>-3.1775008690940118E-2</v>
      </c>
      <c r="N201" s="12">
        <v>-6.3406257691314291E-2</v>
      </c>
      <c r="O201" s="12">
        <v>-3.1662976804888207E-2</v>
      </c>
    </row>
    <row r="202" spans="1:15" ht="15.5" x14ac:dyDescent="0.35">
      <c r="A202" s="12">
        <v>2013</v>
      </c>
      <c r="B202" s="12">
        <v>9</v>
      </c>
      <c r="C202" s="12">
        <v>6.3665487940708781E-2</v>
      </c>
      <c r="D202" s="12">
        <v>3.2808748142766332E-2</v>
      </c>
      <c r="E202" s="12">
        <v>8.4814123352769027E-2</v>
      </c>
      <c r="F202" s="12">
        <v>0.13330685823164343</v>
      </c>
      <c r="G202" s="12">
        <v>7.7318395709657012E-2</v>
      </c>
      <c r="H202" s="12">
        <v>5.1411476609091379E-2</v>
      </c>
      <c r="I202" s="12">
        <v>0.15254555250431398</v>
      </c>
      <c r="J202" s="12">
        <v>3.4541121299614487E-2</v>
      </c>
      <c r="K202" s="12">
        <v>6.8949869863135643E-2</v>
      </c>
      <c r="L202" s="12">
        <v>7.8829016285647507E-2</v>
      </c>
      <c r="M202" s="12">
        <v>6.7974536455199103E-2</v>
      </c>
      <c r="N202" s="12">
        <v>6.1542306242919655E-2</v>
      </c>
      <c r="O202" s="12">
        <v>2.9499938763012802E-2</v>
      </c>
    </row>
    <row r="203" spans="1:15" ht="15.5" x14ac:dyDescent="0.35">
      <c r="A203" s="12">
        <v>2013</v>
      </c>
      <c r="B203" s="12">
        <v>10</v>
      </c>
      <c r="C203" s="12">
        <v>5.4786250963735454E-2</v>
      </c>
      <c r="D203" s="12">
        <v>3.1619159445974813E-2</v>
      </c>
      <c r="E203" s="12">
        <v>5.4548273255694217E-2</v>
      </c>
      <c r="F203" s="12">
        <v>8.2100894091619345E-2</v>
      </c>
      <c r="G203" s="12">
        <v>4.1109086605666804E-2</v>
      </c>
      <c r="H203" s="12">
        <v>3.1290712790939305E-2</v>
      </c>
      <c r="I203" s="12">
        <v>0.17562097449755909</v>
      </c>
      <c r="J203" s="12">
        <v>4.2907347301995073E-2</v>
      </c>
      <c r="K203" s="12">
        <v>0.11359276620507895</v>
      </c>
      <c r="L203" s="12">
        <v>-1.1355789657308001E-2</v>
      </c>
      <c r="M203" s="12">
        <v>9.3712668442694665E-3</v>
      </c>
      <c r="N203" s="12">
        <v>2.412606945893191E-2</v>
      </c>
      <c r="O203" s="12">
        <v>4.3503033006244356E-2</v>
      </c>
    </row>
    <row r="204" spans="1:15" ht="15.5" x14ac:dyDescent="0.35">
      <c r="A204" s="12">
        <v>2013</v>
      </c>
      <c r="B204" s="12">
        <v>11</v>
      </c>
      <c r="C204" s="12">
        <v>-5.6006235396515225E-2</v>
      </c>
      <c r="D204" s="12">
        <v>-1.5307830851177429E-2</v>
      </c>
      <c r="E204" s="12">
        <v>4.1146082640073744E-2</v>
      </c>
      <c r="F204" s="12">
        <v>-7.083617000366027E-3</v>
      </c>
      <c r="G204" s="12">
        <v>-1.0735728705460463E-3</v>
      </c>
      <c r="H204" s="12">
        <v>7.5061474415271667E-3</v>
      </c>
      <c r="I204" s="12">
        <v>6.3392899501235056E-3</v>
      </c>
      <c r="J204" s="12">
        <v>2.3636807169944152E-2</v>
      </c>
      <c r="K204" s="12">
        <v>-1.7048392953528724E-2</v>
      </c>
      <c r="L204" s="12">
        <v>4.9264443578245609E-2</v>
      </c>
      <c r="M204" s="12">
        <v>5.1319970114611091E-3</v>
      </c>
      <c r="N204" s="12">
        <v>-2.1757077861820628E-2</v>
      </c>
      <c r="O204" s="12">
        <v>2.7567179049245716E-2</v>
      </c>
    </row>
    <row r="205" spans="1:15" ht="15.5" x14ac:dyDescent="0.35">
      <c r="A205" s="12">
        <v>2013</v>
      </c>
      <c r="B205" s="12">
        <v>12</v>
      </c>
      <c r="C205" s="12">
        <v>-1.5921343930401143E-2</v>
      </c>
      <c r="D205" s="12">
        <v>1.6034896484669471E-2</v>
      </c>
      <c r="E205" s="12">
        <v>2.7073727340414667E-2</v>
      </c>
      <c r="F205" s="12">
        <v>1.9412757259280135E-2</v>
      </c>
      <c r="G205" s="12">
        <v>1.1454136177015272E-2</v>
      </c>
      <c r="H205" s="12">
        <v>2.6457912642816585E-2</v>
      </c>
      <c r="I205" s="12">
        <v>-1.6636321393561103E-2</v>
      </c>
      <c r="J205" s="12">
        <v>1.7898343613832003E-2</v>
      </c>
      <c r="K205" s="12">
        <v>8.42061784891277E-3</v>
      </c>
      <c r="L205" s="12">
        <v>1.1440920046471991E-2</v>
      </c>
      <c r="M205" s="12">
        <v>3.9861972091908872E-2</v>
      </c>
      <c r="N205" s="12">
        <v>-9.2680899445249047E-3</v>
      </c>
      <c r="O205" s="12">
        <v>2.339065234245228E-2</v>
      </c>
    </row>
    <row r="206" spans="1:15" ht="15.5" x14ac:dyDescent="0.35">
      <c r="A206" s="12">
        <v>2014</v>
      </c>
      <c r="B206" s="12">
        <v>1</v>
      </c>
      <c r="C206" s="12">
        <v>-4.7912582441397532E-2</v>
      </c>
      <c r="D206" s="12">
        <v>-4.0739840218866695E-2</v>
      </c>
      <c r="E206" s="12">
        <v>-4.4349290977740118E-2</v>
      </c>
      <c r="F206" s="12">
        <v>-1.8769705655384626E-2</v>
      </c>
      <c r="G206" s="12">
        <v>-4.8857138055587578E-2</v>
      </c>
      <c r="H206" s="12">
        <v>-4.2785215136487163E-2</v>
      </c>
      <c r="I206" s="12">
        <v>-7.1000780587663565E-3</v>
      </c>
      <c r="J206" s="12">
        <v>5.2780523894655268E-3</v>
      </c>
      <c r="K206" s="12">
        <v>4.192373877383671E-3</v>
      </c>
      <c r="L206" s="12">
        <v>-5.5369185500746119E-2</v>
      </c>
      <c r="M206" s="12">
        <v>-3.859512584916449E-2</v>
      </c>
      <c r="N206" s="12">
        <v>-5.4729895621988732E-2</v>
      </c>
      <c r="O206" s="12">
        <v>-3.57983553343433E-2</v>
      </c>
    </row>
    <row r="207" spans="1:15" ht="15.5" x14ac:dyDescent="0.35">
      <c r="A207" s="12">
        <v>2014</v>
      </c>
      <c r="B207" s="12">
        <v>2</v>
      </c>
      <c r="C207" s="12">
        <v>6.1469940611608764E-2</v>
      </c>
      <c r="D207" s="12">
        <v>4.3201327318657057E-2</v>
      </c>
      <c r="E207" s="12">
        <v>6.5415098927868287E-2</v>
      </c>
      <c r="F207" s="12">
        <v>4.3023374369515588E-2</v>
      </c>
      <c r="G207" s="12">
        <v>8.2554882705613231E-2</v>
      </c>
      <c r="H207" s="12">
        <v>6.5262634211295578E-2</v>
      </c>
      <c r="I207" s="12">
        <v>0.13909708007040028</v>
      </c>
      <c r="J207" s="12">
        <v>0.14261518813627844</v>
      </c>
      <c r="K207" s="12">
        <v>7.6984585115881188E-2</v>
      </c>
      <c r="L207" s="12">
        <v>-3.1771943390019315E-3</v>
      </c>
      <c r="M207" s="12">
        <v>7.2469345230036397E-2</v>
      </c>
      <c r="N207" s="12">
        <v>3.4321038802272053E-2</v>
      </c>
      <c r="O207" s="12">
        <v>4.2611185908224047E-2</v>
      </c>
    </row>
    <row r="208" spans="1:15" ht="15.5" x14ac:dyDescent="0.35">
      <c r="A208" s="12">
        <v>2014</v>
      </c>
      <c r="B208" s="12">
        <v>3</v>
      </c>
      <c r="C208" s="12">
        <v>3.5222986858462757E-2</v>
      </c>
      <c r="D208" s="12">
        <v>9.7989644766904305E-3</v>
      </c>
      <c r="E208" s="12">
        <v>-1.6835546235017318E-2</v>
      </c>
      <c r="F208" s="12">
        <v>1.950410349312931E-2</v>
      </c>
      <c r="G208" s="12">
        <v>-6.571058781883965E-3</v>
      </c>
      <c r="H208" s="12">
        <v>-3.6221379210227223E-2</v>
      </c>
      <c r="I208" s="12">
        <v>1.6466507209911441E-2</v>
      </c>
      <c r="J208" s="12">
        <v>-4.1331997589812375E-2</v>
      </c>
      <c r="K208" s="12">
        <v>5.816319990969826E-2</v>
      </c>
      <c r="L208" s="12">
        <v>-1.4850399366051314E-2</v>
      </c>
      <c r="M208" s="12">
        <v>-1.3763672775917779E-2</v>
      </c>
      <c r="N208" s="12">
        <v>3.2972437774762831E-2</v>
      </c>
      <c r="O208" s="12">
        <v>6.4321573583585034E-3</v>
      </c>
    </row>
    <row r="209" spans="1:15" ht="15.5" x14ac:dyDescent="0.35">
      <c r="A209" s="12">
        <v>2014</v>
      </c>
      <c r="B209" s="12">
        <v>4</v>
      </c>
      <c r="C209" s="12">
        <v>1.958675667381702E-2</v>
      </c>
      <c r="D209" s="12">
        <v>2.9901970257841338E-2</v>
      </c>
      <c r="E209" s="12">
        <v>1.1758110017118439E-2</v>
      </c>
      <c r="F209" s="12">
        <v>1.8311365562509542E-2</v>
      </c>
      <c r="G209" s="12">
        <v>2.8759270446448305E-2</v>
      </c>
      <c r="H209" s="12">
        <v>4.015822076853668E-2</v>
      </c>
      <c r="I209" s="12">
        <v>-7.1344127333822588E-2</v>
      </c>
      <c r="J209" s="12">
        <v>-1.3055750169412317E-2</v>
      </c>
      <c r="K209" s="12">
        <v>1.1017388849168674E-2</v>
      </c>
      <c r="L209" s="12">
        <v>-2.6556397380674411E-2</v>
      </c>
      <c r="M209" s="12">
        <v>-4.509276891621416E-3</v>
      </c>
      <c r="N209" s="12">
        <v>2.6882682680218629E-2</v>
      </c>
      <c r="O209" s="12">
        <v>6.0007968638175818E-3</v>
      </c>
    </row>
    <row r="210" spans="1:15" ht="15.5" x14ac:dyDescent="0.35">
      <c r="A210" s="12">
        <v>2014</v>
      </c>
      <c r="B210" s="12">
        <v>5</v>
      </c>
      <c r="C210" s="12">
        <v>3.1219629291547538E-3</v>
      </c>
      <c r="D210" s="12">
        <v>7.4822603303652205E-3</v>
      </c>
      <c r="E210" s="12">
        <v>1.7486209116505079E-2</v>
      </c>
      <c r="F210" s="12">
        <v>1.4606357818424754E-2</v>
      </c>
      <c r="G210" s="12">
        <v>-1.0270896900741044E-2</v>
      </c>
      <c r="H210" s="12">
        <v>2.0294149524744069E-3</v>
      </c>
      <c r="I210" s="12">
        <v>-2.4213003279276037E-2</v>
      </c>
      <c r="J210" s="12">
        <v>-1.6970779153832639E-2</v>
      </c>
      <c r="K210" s="12">
        <v>-2.4254442558441482E-2</v>
      </c>
      <c r="L210" s="12">
        <v>2.7272620870905061E-2</v>
      </c>
      <c r="M210" s="12">
        <v>-1.4066454377347545E-3</v>
      </c>
      <c r="N210" s="12">
        <v>8.7320148162956749E-3</v>
      </c>
      <c r="O210" s="12">
        <v>2.0730282120013675E-2</v>
      </c>
    </row>
    <row r="211" spans="1:15" ht="15.5" x14ac:dyDescent="0.35">
      <c r="A211" s="12">
        <v>2014</v>
      </c>
      <c r="B211" s="12">
        <v>6</v>
      </c>
      <c r="C211" s="12">
        <v>-5.0549392028789381E-3</v>
      </c>
      <c r="D211" s="12">
        <v>5.3548268030517022E-2</v>
      </c>
      <c r="E211" s="12">
        <v>-6.8570518085417026E-3</v>
      </c>
      <c r="F211" s="12">
        <v>1.5884090744843184E-2</v>
      </c>
      <c r="G211" s="12">
        <v>-1.7222841811295429E-2</v>
      </c>
      <c r="H211" s="12">
        <v>5.8714381459705539E-3</v>
      </c>
      <c r="I211" s="12">
        <v>-3.2531357087073553E-3</v>
      </c>
      <c r="J211" s="12">
        <v>-3.6493964763949303E-2</v>
      </c>
      <c r="K211" s="12">
        <v>-1.1824264135566387E-2</v>
      </c>
      <c r="L211" s="12">
        <v>4.0911842818052803E-2</v>
      </c>
      <c r="M211" s="12">
        <v>-1.7566381986895994E-2</v>
      </c>
      <c r="N211" s="12">
        <v>-6.5665976597847559E-3</v>
      </c>
      <c r="O211" s="12">
        <v>1.8858313448431897E-2</v>
      </c>
    </row>
    <row r="212" spans="1:15" ht="15.5" x14ac:dyDescent="0.35">
      <c r="A212" s="12">
        <v>2014</v>
      </c>
      <c r="B212" s="12">
        <v>7</v>
      </c>
      <c r="C212" s="12">
        <v>2.8815573867970047E-2</v>
      </c>
      <c r="D212" s="12">
        <v>-9.8268184678441898E-3</v>
      </c>
      <c r="E212" s="12">
        <v>-6.4654948203334645E-2</v>
      </c>
      <c r="F212" s="12">
        <v>-4.1694442811566777E-2</v>
      </c>
      <c r="G212" s="12">
        <v>-6.1398848129572435E-2</v>
      </c>
      <c r="H212" s="12">
        <v>-1.5029241953413286E-2</v>
      </c>
      <c r="I212" s="12">
        <v>-5.8810851224738302E-2</v>
      </c>
      <c r="J212" s="12">
        <v>-3.3181646789295825E-2</v>
      </c>
      <c r="K212" s="12">
        <v>-5.5055399091258027E-2</v>
      </c>
      <c r="L212" s="12">
        <v>1.5117006242425712E-2</v>
      </c>
      <c r="M212" s="12">
        <v>-2.9464408849923428E-2</v>
      </c>
      <c r="N212" s="12">
        <v>3.5647231843548101E-2</v>
      </c>
      <c r="O212" s="12">
        <v>-1.5279863077291922E-2</v>
      </c>
    </row>
    <row r="213" spans="1:15" ht="15.5" x14ac:dyDescent="0.35">
      <c r="A213" s="12">
        <v>2014</v>
      </c>
      <c r="B213" s="12">
        <v>8</v>
      </c>
      <c r="C213" s="12">
        <v>2.5404399034640538E-3</v>
      </c>
      <c r="D213" s="12">
        <v>2.1387823832999385E-2</v>
      </c>
      <c r="E213" s="12">
        <v>-1.2885178629490712E-2</v>
      </c>
      <c r="F213" s="12">
        <v>-1.7442841963014523E-2</v>
      </c>
      <c r="G213" s="12">
        <v>1.1740935827142274E-2</v>
      </c>
      <c r="H213" s="12">
        <v>-4.2054993601154163E-3</v>
      </c>
      <c r="I213" s="12">
        <v>-2.5462888052433387E-2</v>
      </c>
      <c r="J213" s="12">
        <v>9.1408083266277477E-3</v>
      </c>
      <c r="K213" s="12">
        <v>-2.5158348674453913E-2</v>
      </c>
      <c r="L213" s="12">
        <v>-2.4816399632327325E-2</v>
      </c>
      <c r="M213" s="12">
        <v>-6.9613580580398012E-3</v>
      </c>
      <c r="N213" s="12">
        <v>-1.5451359846858559E-2</v>
      </c>
      <c r="O213" s="12">
        <v>3.7355321727690259E-2</v>
      </c>
    </row>
    <row r="214" spans="1:15" ht="15.5" x14ac:dyDescent="0.35">
      <c r="A214" s="12">
        <v>2014</v>
      </c>
      <c r="B214" s="12">
        <v>9</v>
      </c>
      <c r="C214" s="12">
        <v>-0.11858029812569172</v>
      </c>
      <c r="D214" s="12">
        <v>-6.9970612323629791E-2</v>
      </c>
      <c r="E214" s="12">
        <v>-3.7831613036131265E-2</v>
      </c>
      <c r="F214" s="12">
        <v>-2.9581818182540808E-2</v>
      </c>
      <c r="G214" s="12">
        <v>-3.0522988925963623E-2</v>
      </c>
      <c r="H214" s="12">
        <v>-5.1517866172517982E-2</v>
      </c>
      <c r="I214" s="12">
        <v>-0.12123032674553959</v>
      </c>
      <c r="J214" s="12">
        <v>-1.9841113690875278E-2</v>
      </c>
      <c r="K214" s="12">
        <v>-1.7480345787540773E-2</v>
      </c>
      <c r="L214" s="12">
        <v>-5.0062954521300608E-3</v>
      </c>
      <c r="M214" s="12">
        <v>-2.1022629415742521E-2</v>
      </c>
      <c r="N214" s="12">
        <v>-3.5659114965959429E-2</v>
      </c>
      <c r="O214" s="12">
        <v>-1.5613859147336717E-2</v>
      </c>
    </row>
    <row r="215" spans="1:15" ht="15.5" x14ac:dyDescent="0.35">
      <c r="A215" s="12">
        <v>2014</v>
      </c>
      <c r="B215" s="12">
        <v>10</v>
      </c>
      <c r="C215" s="12">
        <v>4.9823929721803474E-2</v>
      </c>
      <c r="D215" s="12">
        <v>-2.9096939831629441E-2</v>
      </c>
      <c r="E215" s="12">
        <v>-2.4100444632588446E-2</v>
      </c>
      <c r="F215" s="12">
        <v>-4.0517746585000756E-2</v>
      </c>
      <c r="G215" s="12">
        <v>-4.9791834554467916E-2</v>
      </c>
      <c r="H215" s="12">
        <v>-2.4944434613490184E-2</v>
      </c>
      <c r="I215" s="12">
        <v>-0.14480351445560538</v>
      </c>
      <c r="J215" s="12">
        <v>-3.1360923327981814E-2</v>
      </c>
      <c r="K215" s="12">
        <v>-6.1262025969412347E-2</v>
      </c>
      <c r="L215" s="12">
        <v>-9.3844824446113421E-3</v>
      </c>
      <c r="M215" s="12">
        <v>-1.7889531502789068E-2</v>
      </c>
      <c r="N215" s="12">
        <v>-9.3740182839041845E-3</v>
      </c>
      <c r="O215" s="12">
        <v>2.3001456175308889E-2</v>
      </c>
    </row>
    <row r="216" spans="1:15" ht="15.5" x14ac:dyDescent="0.35">
      <c r="A216" s="12">
        <v>2014</v>
      </c>
      <c r="B216" s="12">
        <v>11</v>
      </c>
      <c r="C216" s="12">
        <v>-7.0205332328644718E-2</v>
      </c>
      <c r="D216" s="12">
        <v>-4.48381425350568E-3</v>
      </c>
      <c r="E216" s="12">
        <v>6.3394884772049756E-2</v>
      </c>
      <c r="F216" s="12">
        <v>2.1480513607883233E-2</v>
      </c>
      <c r="G216" s="12">
        <v>3.0582081485749989E-2</v>
      </c>
      <c r="H216" s="12">
        <v>4.1012064236915615E-3</v>
      </c>
      <c r="I216" s="12">
        <v>4.5098446461605504E-2</v>
      </c>
      <c r="J216" s="12">
        <v>5.8066550679793452E-2</v>
      </c>
      <c r="K216" s="12">
        <v>5.2899202887739085E-3</v>
      </c>
      <c r="L216" s="12">
        <v>6.7423997061486053E-3</v>
      </c>
      <c r="M216" s="12">
        <v>2.4747593943559919E-2</v>
      </c>
      <c r="N216" s="12">
        <v>8.9314577311041098E-3</v>
      </c>
      <c r="O216" s="12">
        <v>2.4133584400783014E-2</v>
      </c>
    </row>
    <row r="217" spans="1:15" ht="15.5" x14ac:dyDescent="0.35">
      <c r="A217" s="12">
        <v>2014</v>
      </c>
      <c r="B217" s="12">
        <v>12</v>
      </c>
      <c r="C217" s="12">
        <v>-2.2669091952704203E-2</v>
      </c>
      <c r="D217" s="12">
        <v>-2.558621800580111E-2</v>
      </c>
      <c r="E217" s="12">
        <v>-4.571905902413579E-2</v>
      </c>
      <c r="F217" s="12">
        <v>-7.2965557081958649E-2</v>
      </c>
      <c r="G217" s="12">
        <v>-5.4643340863648228E-2</v>
      </c>
      <c r="H217" s="12">
        <v>-2.8141168805610163E-2</v>
      </c>
      <c r="I217" s="12">
        <v>-0.1668663298966693</v>
      </c>
      <c r="J217" s="12">
        <v>6.5549890894486297E-4</v>
      </c>
      <c r="K217" s="12">
        <v>-7.7338612701241455E-2</v>
      </c>
      <c r="L217" s="12">
        <v>-9.7559087944305897E-3</v>
      </c>
      <c r="M217" s="12">
        <v>-4.1482045348278741E-2</v>
      </c>
      <c r="N217" s="12">
        <v>-1.2173564163083383E-2</v>
      </c>
      <c r="O217" s="12">
        <v>-4.4885120625277938E-3</v>
      </c>
    </row>
    <row r="218" spans="1:15" ht="15.5" x14ac:dyDescent="0.35">
      <c r="A218" s="12">
        <v>2015</v>
      </c>
      <c r="B218" s="12">
        <v>1</v>
      </c>
      <c r="C218" s="12">
        <v>-1.8262523089777292E-2</v>
      </c>
      <c r="D218" s="12">
        <v>-8.4808516259551131E-2</v>
      </c>
      <c r="E218" s="12">
        <v>1.7321470219466596E-2</v>
      </c>
      <c r="F218" s="12">
        <v>-5.6005433632975631E-2</v>
      </c>
      <c r="G218" s="12">
        <v>5.1418908060320906E-3</v>
      </c>
      <c r="H218" s="12">
        <v>-5.7475651388081634E-3</v>
      </c>
      <c r="I218" s="12">
        <v>-0.18496507406953369</v>
      </c>
      <c r="J218" s="12">
        <v>-2.3141347068915706E-2</v>
      </c>
      <c r="K218" s="12">
        <v>5.9458359824426715E-3</v>
      </c>
      <c r="L218" s="12">
        <v>3.1932318844502185E-2</v>
      </c>
      <c r="M218" s="12">
        <v>1.225230294685129E-2</v>
      </c>
      <c r="N218" s="12">
        <v>-1.3303176008388951E-2</v>
      </c>
      <c r="O218" s="12">
        <v>-3.1240847054252362E-2</v>
      </c>
    </row>
    <row r="219" spans="1:15" ht="15.5" x14ac:dyDescent="0.35">
      <c r="A219" s="12">
        <v>2015</v>
      </c>
      <c r="B219" s="12">
        <v>2</v>
      </c>
      <c r="C219" s="12">
        <v>6.6605200956789207E-2</v>
      </c>
      <c r="D219" s="12">
        <v>5.6529341829279579E-2</v>
      </c>
      <c r="E219" s="12">
        <v>5.7156328141143999E-2</v>
      </c>
      <c r="F219" s="12">
        <v>6.5441429168032722E-2</v>
      </c>
      <c r="G219" s="12">
        <v>6.6353364972617096E-2</v>
      </c>
      <c r="H219" s="12">
        <v>5.4029409680583097E-2</v>
      </c>
      <c r="I219" s="12">
        <v>0.20936960185723438</v>
      </c>
      <c r="J219" s="12">
        <v>8.3187704578361749E-2</v>
      </c>
      <c r="K219" s="12">
        <v>8.0291117080578428E-2</v>
      </c>
      <c r="L219" s="12">
        <v>4.4947585080670406E-2</v>
      </c>
      <c r="M219" s="12">
        <v>6.5515615767954366E-2</v>
      </c>
      <c r="N219" s="12">
        <v>-3.2828153874249421E-3</v>
      </c>
      <c r="O219" s="12">
        <v>5.4692505726845676E-2</v>
      </c>
    </row>
    <row r="220" spans="1:15" ht="15.5" x14ac:dyDescent="0.35">
      <c r="A220" s="12">
        <v>2015</v>
      </c>
      <c r="B220" s="12">
        <v>3</v>
      </c>
      <c r="C220" s="12">
        <v>-3.2450674452471871E-2</v>
      </c>
      <c r="D220" s="12">
        <v>-3.5813945613473418E-2</v>
      </c>
      <c r="E220" s="12">
        <v>5.8980344560788161E-3</v>
      </c>
      <c r="F220" s="12">
        <v>-1.2167106096781866E-2</v>
      </c>
      <c r="G220" s="12">
        <v>-2.5658492794890984E-2</v>
      </c>
      <c r="H220" s="12">
        <v>-6.411270241739267E-2</v>
      </c>
      <c r="I220" s="12">
        <v>-0.15590712637611839</v>
      </c>
      <c r="J220" s="12">
        <v>-3.4755128569600079E-2</v>
      </c>
      <c r="K220" s="12">
        <v>-6.4032764176180862E-3</v>
      </c>
      <c r="L220" s="12">
        <v>1.6371603350926002E-2</v>
      </c>
      <c r="M220" s="12">
        <v>-4.6084290157660711E-2</v>
      </c>
      <c r="N220" s="12">
        <v>5.4579941435985773E-3</v>
      </c>
      <c r="O220" s="12">
        <v>-1.7596056070325571E-2</v>
      </c>
    </row>
    <row r="221" spans="1:15" ht="15.5" x14ac:dyDescent="0.35">
      <c r="A221" s="12">
        <v>2015</v>
      </c>
      <c r="B221" s="12">
        <v>4</v>
      </c>
      <c r="C221" s="12">
        <v>2.030609133172654E-2</v>
      </c>
      <c r="D221" s="12">
        <v>7.3134864132181815E-2</v>
      </c>
      <c r="E221" s="12">
        <v>9.218973605320315E-4</v>
      </c>
      <c r="F221" s="12">
        <v>3.329797769242291E-2</v>
      </c>
      <c r="G221" s="12">
        <v>4.832262792335771E-2</v>
      </c>
      <c r="H221" s="12">
        <v>6.4467569266139363E-2</v>
      </c>
      <c r="I221" s="12">
        <v>0.10960748245535254</v>
      </c>
      <c r="J221" s="12">
        <v>5.0458519731022979E-2</v>
      </c>
      <c r="K221" s="12">
        <v>4.0612521206081033E-2</v>
      </c>
      <c r="L221" s="12">
        <v>2.2739657109514623E-2</v>
      </c>
      <c r="M221" s="12">
        <v>1.0534616370838168E-2</v>
      </c>
      <c r="N221" s="12">
        <v>4.8594496495353058E-2</v>
      </c>
      <c r="O221" s="12">
        <v>8.3207627098153877E-3</v>
      </c>
    </row>
    <row r="222" spans="1:15" ht="15.5" x14ac:dyDescent="0.35">
      <c r="A222" s="12">
        <v>2015</v>
      </c>
      <c r="B222" s="12">
        <v>5</v>
      </c>
      <c r="C222" s="12">
        <v>-3.5288168568418557E-2</v>
      </c>
      <c r="D222" s="12">
        <v>-4.3459487303541447E-2</v>
      </c>
      <c r="E222" s="12">
        <v>-2.4507860075807974E-2</v>
      </c>
      <c r="F222" s="12">
        <v>-3.543665872301939E-2</v>
      </c>
      <c r="G222" s="12">
        <v>-2.8529714162345187E-2</v>
      </c>
      <c r="H222" s="12">
        <v>-6.6855825078683258E-4</v>
      </c>
      <c r="I222" s="12">
        <v>-1.8066519769488486E-2</v>
      </c>
      <c r="J222" s="12">
        <v>1.5784101866975975E-2</v>
      </c>
      <c r="K222" s="12">
        <v>-1.9165456914907008E-3</v>
      </c>
      <c r="L222" s="12">
        <v>1.2851998485476902E-2</v>
      </c>
      <c r="M222" s="12">
        <v>-1.2422961966536483E-2</v>
      </c>
      <c r="N222" s="12">
        <v>-4.4551359145596728E-2</v>
      </c>
      <c r="O222" s="12">
        <v>1.0391438545008114E-2</v>
      </c>
    </row>
    <row r="223" spans="1:15" ht="15.5" x14ac:dyDescent="0.35">
      <c r="A223" s="12">
        <v>2015</v>
      </c>
      <c r="B223" s="12">
        <v>6</v>
      </c>
      <c r="C223" s="12">
        <v>-4.6663883860280309E-2</v>
      </c>
      <c r="D223" s="12">
        <v>-3.4188261739154235E-2</v>
      </c>
      <c r="E223" s="12">
        <v>-2.816026217760137E-2</v>
      </c>
      <c r="F223" s="12">
        <v>-2.7013784246023076E-2</v>
      </c>
      <c r="G223" s="12">
        <v>-3.0584493289867232E-2</v>
      </c>
      <c r="H223" s="12">
        <v>-4.088835094069998E-2</v>
      </c>
      <c r="I223" s="12">
        <v>-2.0738368602759905E-2</v>
      </c>
      <c r="J223" s="12">
        <v>-4.2256149985702152E-3</v>
      </c>
      <c r="K223" s="12">
        <v>-3.1172274645107523E-2</v>
      </c>
      <c r="L223" s="12">
        <v>-2.9076745456058095E-3</v>
      </c>
      <c r="M223" s="12">
        <v>-3.5650188085368684E-2</v>
      </c>
      <c r="N223" s="12">
        <v>-2.1781640467879892E-2</v>
      </c>
      <c r="O223" s="12">
        <v>-2.10117728564716E-2</v>
      </c>
    </row>
    <row r="224" spans="1:15" ht="15.5" x14ac:dyDescent="0.35">
      <c r="A224" s="12">
        <v>2015</v>
      </c>
      <c r="B224" s="12">
        <v>7</v>
      </c>
      <c r="C224" s="12">
        <v>-1.0775941013696532E-2</v>
      </c>
      <c r="D224" s="12">
        <v>-5.1350669831798403E-2</v>
      </c>
      <c r="E224" s="12">
        <v>1.9225629146150745E-2</v>
      </c>
      <c r="F224" s="12">
        <v>2.4082987320563652E-2</v>
      </c>
      <c r="G224" s="12">
        <v>4.6640603380157596E-2</v>
      </c>
      <c r="H224" s="12">
        <v>2.1155449119679225E-2</v>
      </c>
      <c r="I224" s="12">
        <v>-1.0003</v>
      </c>
      <c r="J224" s="12">
        <v>4.2062420384173481E-2</v>
      </c>
      <c r="K224" s="12">
        <v>3.3735703961979634E-2</v>
      </c>
      <c r="L224" s="12">
        <v>5.2329085489845831E-3</v>
      </c>
      <c r="M224" s="12">
        <v>6.0108573580414885E-3</v>
      </c>
      <c r="N224" s="12">
        <v>-5.2607187851862726E-2</v>
      </c>
      <c r="O224" s="12">
        <v>1.9442039930008558E-2</v>
      </c>
    </row>
    <row r="225" spans="1:15" ht="15.5" x14ac:dyDescent="0.35">
      <c r="A225" s="12">
        <v>2015</v>
      </c>
      <c r="B225" s="12">
        <v>8</v>
      </c>
      <c r="C225" s="12">
        <v>-0.11068632128507019</v>
      </c>
      <c r="D225" s="12">
        <v>-4.6175557580748351E-2</v>
      </c>
      <c r="E225" s="12">
        <v>-7.4609278704714593E-2</v>
      </c>
      <c r="F225" s="12">
        <v>-6.4029665238765771E-2</v>
      </c>
      <c r="G225" s="12">
        <v>-6.6171059800777116E-2</v>
      </c>
      <c r="H225" s="12">
        <v>-8.397699466576683E-2</v>
      </c>
      <c r="I225" s="12" t="e">
        <v>#DIV/0!</v>
      </c>
      <c r="J225" s="12">
        <v>3.3548492982699799E-3</v>
      </c>
      <c r="K225" s="12">
        <v>-4.9104595729083024E-2</v>
      </c>
      <c r="L225" s="12">
        <v>-6.2189096618549579E-2</v>
      </c>
      <c r="M225" s="12">
        <v>-5.4378885366637077E-2</v>
      </c>
      <c r="N225" s="12">
        <v>-0.11348261331738843</v>
      </c>
      <c r="O225" s="12">
        <v>-6.2880804623925785E-2</v>
      </c>
    </row>
    <row r="226" spans="1:15" ht="15.5" x14ac:dyDescent="0.35">
      <c r="A226" s="12">
        <v>2015</v>
      </c>
      <c r="B226" s="12">
        <v>9</v>
      </c>
      <c r="C226" s="12">
        <v>-4.822035251150858E-2</v>
      </c>
      <c r="D226" s="12">
        <v>-5.2459642380364602E-2</v>
      </c>
      <c r="E226" s="12">
        <v>-6.1326741787950612E-2</v>
      </c>
      <c r="F226" s="12">
        <v>-7.1054232876308521E-2</v>
      </c>
      <c r="G226" s="12">
        <v>-4.5469889104040484E-2</v>
      </c>
      <c r="H226" s="12">
        <v>-4.3418518904435821E-2</v>
      </c>
      <c r="I226" s="12">
        <v>4.478954004842195E-2</v>
      </c>
      <c r="J226" s="12">
        <v>-4.0245934000625816E-2</v>
      </c>
      <c r="K226" s="12">
        <v>-3.2514088017448595E-2</v>
      </c>
      <c r="L226" s="12">
        <v>-6.8928862619388687E-2</v>
      </c>
      <c r="M226" s="12">
        <v>-4.4081013171056505E-2</v>
      </c>
      <c r="N226" s="12">
        <v>-5.2105988796494196E-2</v>
      </c>
      <c r="O226" s="12">
        <v>-2.6442819620927094E-2</v>
      </c>
    </row>
    <row r="227" spans="1:15" ht="15.5" x14ac:dyDescent="0.35">
      <c r="A227" s="12">
        <v>2015</v>
      </c>
      <c r="B227" s="12">
        <v>10</v>
      </c>
      <c r="C227" s="12">
        <v>6.1115685051181576E-2</v>
      </c>
      <c r="D227" s="12">
        <v>3.5012821218700627E-2</v>
      </c>
      <c r="E227" s="12">
        <v>0.10586679529413566</v>
      </c>
      <c r="F227" s="12">
        <v>6.7084239923739672E-2</v>
      </c>
      <c r="G227" s="12">
        <v>8.2371095426565052E-2</v>
      </c>
      <c r="H227" s="12">
        <v>7.0187301725683535E-2</v>
      </c>
      <c r="I227" s="12">
        <v>5.5373681210140177E-2</v>
      </c>
      <c r="J227" s="12">
        <v>2.6293420169251281E-2</v>
      </c>
      <c r="K227" s="12">
        <v>3.7662192718192364E-2</v>
      </c>
      <c r="L227" s="12">
        <v>9.0370775431148007E-2</v>
      </c>
      <c r="M227" s="12">
        <v>3.6762382699146764E-2</v>
      </c>
      <c r="N227" s="12">
        <v>9.0899358709118902E-2</v>
      </c>
      <c r="O227" s="12">
        <v>8.288307838940033E-2</v>
      </c>
    </row>
    <row r="228" spans="1:15" ht="15.5" x14ac:dyDescent="0.35">
      <c r="A228" s="12">
        <v>2015</v>
      </c>
      <c r="B228" s="12">
        <v>11</v>
      </c>
      <c r="C228" s="12">
        <v>-2.3170896505711686E-3</v>
      </c>
      <c r="D228" s="12">
        <v>-2.6183456441783957E-2</v>
      </c>
      <c r="E228" s="12">
        <v>6.2067403277953686E-3</v>
      </c>
      <c r="F228" s="12">
        <v>-3.8436340432319215E-2</v>
      </c>
      <c r="G228" s="12">
        <v>-2.911660610511798E-2</v>
      </c>
      <c r="H228" s="12">
        <v>-2.5708612762421167E-2</v>
      </c>
      <c r="I228" s="12">
        <v>-0.13175249770371653</v>
      </c>
      <c r="J228" s="12">
        <v>2.0342425495045426E-2</v>
      </c>
      <c r="K228" s="12">
        <v>-2.9082074849782168E-2</v>
      </c>
      <c r="L228" s="12">
        <v>1.3347658339880754E-2</v>
      </c>
      <c r="M228" s="12">
        <v>1.9856769680341229E-3</v>
      </c>
      <c r="N228" s="12">
        <v>-5.4870056984256031E-2</v>
      </c>
      <c r="O228" s="12">
        <v>-1.9503693444152751E-4</v>
      </c>
    </row>
    <row r="229" spans="1:15" ht="15.5" x14ac:dyDescent="0.35">
      <c r="A229" s="12">
        <v>2015</v>
      </c>
      <c r="B229" s="12">
        <v>12</v>
      </c>
      <c r="C229" s="12">
        <v>3.0296876018616005E-2</v>
      </c>
      <c r="D229" s="12">
        <v>-6.9271573998563943E-2</v>
      </c>
      <c r="E229" s="12">
        <v>-3.1321493910388153E-2</v>
      </c>
      <c r="F229" s="12">
        <v>-5.6995190291812846E-2</v>
      </c>
      <c r="G229" s="12">
        <v>-4.0057214650270977E-2</v>
      </c>
      <c r="H229" s="12">
        <v>-4.0214740242438395E-2</v>
      </c>
      <c r="I229" s="12">
        <v>2.079720497199803E-2</v>
      </c>
      <c r="J229" s="12">
        <v>1.938096382573077E-2</v>
      </c>
      <c r="K229" s="12">
        <v>-3.2397686552213166E-2</v>
      </c>
      <c r="L229" s="12">
        <v>-1.5570739137091026E-2</v>
      </c>
      <c r="M229" s="12">
        <v>-2.855795761470422E-2</v>
      </c>
      <c r="N229" s="12">
        <v>2.8372463365078718E-3</v>
      </c>
      <c r="O229" s="12">
        <v>-1.9230198374358763E-2</v>
      </c>
    </row>
    <row r="230" spans="1:15" ht="15.5" x14ac:dyDescent="0.35">
      <c r="A230" s="12">
        <v>2016</v>
      </c>
      <c r="B230" s="12">
        <v>1</v>
      </c>
      <c r="C230" s="12">
        <v>-8.2109356060893549E-2</v>
      </c>
      <c r="D230" s="12">
        <v>-2.5913817182867692E-2</v>
      </c>
      <c r="E230" s="12">
        <v>-9.2338399006915775E-2</v>
      </c>
      <c r="F230" s="12">
        <v>-8.0729993802606051E-2</v>
      </c>
      <c r="G230" s="12">
        <v>-5.1932981173320701E-2</v>
      </c>
      <c r="H230" s="12">
        <v>-6.0197429379911037E-2</v>
      </c>
      <c r="I230" s="12">
        <v>-0.12866477242414134</v>
      </c>
      <c r="J230" s="12">
        <v>-7.0463874933273565E-2</v>
      </c>
      <c r="K230" s="12">
        <v>-0.13319724886252807</v>
      </c>
      <c r="L230" s="12">
        <v>-8.7368509974502198E-2</v>
      </c>
      <c r="M230" s="12">
        <v>-7.9794497083445229E-2</v>
      </c>
      <c r="N230" s="12">
        <v>-9.4317598419672702E-2</v>
      </c>
      <c r="O230" s="12">
        <v>-5.2935344481736223E-2</v>
      </c>
    </row>
    <row r="231" spans="1:15" ht="15.5" x14ac:dyDescent="0.35">
      <c r="A231" s="12">
        <v>2016</v>
      </c>
      <c r="B231" s="12">
        <v>2</v>
      </c>
      <c r="C231" s="12">
        <v>-1.9682082482497306E-2</v>
      </c>
      <c r="D231" s="12">
        <v>3.2437130950927873E-2</v>
      </c>
      <c r="E231" s="12">
        <v>-3.0085070234958152E-2</v>
      </c>
      <c r="F231" s="12">
        <v>-3.9422666451368549E-2</v>
      </c>
      <c r="G231" s="12">
        <v>-1.3503316097664695E-2</v>
      </c>
      <c r="H231" s="12">
        <v>-2.3530530012595471E-2</v>
      </c>
      <c r="I231" s="12">
        <v>-6.4644502305456431E-2</v>
      </c>
      <c r="J231" s="12">
        <v>1.052796738746311E-3</v>
      </c>
      <c r="K231" s="12">
        <v>-5.4706624948815563E-2</v>
      </c>
      <c r="L231" s="12">
        <v>-1.9673041474068616E-2</v>
      </c>
      <c r="M231" s="12">
        <v>1.1196098151979807E-2</v>
      </c>
      <c r="N231" s="12">
        <v>2.4294805638787224E-2</v>
      </c>
      <c r="O231" s="12">
        <v>-6.6283552550199781E-3</v>
      </c>
    </row>
    <row r="232" spans="1:15" ht="15.5" x14ac:dyDescent="0.35">
      <c r="A232" s="12">
        <v>2016</v>
      </c>
      <c r="B232" s="12">
        <v>3</v>
      </c>
      <c r="C232" s="12">
        <v>0.11414474283456028</v>
      </c>
      <c r="D232" s="12">
        <v>8.9999357872044994E-2</v>
      </c>
      <c r="E232" s="12">
        <v>9.5956083873597275E-2</v>
      </c>
      <c r="F232" s="12">
        <v>7.6508979045082526E-2</v>
      </c>
      <c r="G232" s="12">
        <v>5.1713169333963582E-2</v>
      </c>
      <c r="H232" s="12">
        <v>4.2504261138113175E-2</v>
      </c>
      <c r="I232" s="12">
        <v>0.16650317860409308</v>
      </c>
      <c r="J232" s="12">
        <v>3.8332272065873585E-2</v>
      </c>
      <c r="K232" s="12">
        <v>7.3465323843518948E-2</v>
      </c>
      <c r="L232" s="12">
        <v>4.409698248052546E-2</v>
      </c>
      <c r="M232" s="12">
        <v>4.7937339891942876E-2</v>
      </c>
      <c r="N232" s="12">
        <v>0.10877210973539148</v>
      </c>
      <c r="O232" s="12">
        <v>6.3491108718941092E-2</v>
      </c>
    </row>
    <row r="233" spans="1:15" ht="15.5" x14ac:dyDescent="0.35">
      <c r="A233" s="12">
        <v>2016</v>
      </c>
      <c r="B233" s="12">
        <v>4</v>
      </c>
      <c r="C233" s="12">
        <v>2.440782812532484E-2</v>
      </c>
      <c r="D233" s="12">
        <v>6.9223284950041167E-2</v>
      </c>
      <c r="E233" s="12">
        <v>1.2200218928771335E-2</v>
      </c>
      <c r="F233" s="12">
        <v>3.9700770136194677E-2</v>
      </c>
      <c r="G233" s="12">
        <v>1.4857693383315785E-2</v>
      </c>
      <c r="H233" s="12">
        <v>2.676076146657326E-2</v>
      </c>
      <c r="I233" s="12">
        <v>1.616993946898139E-2</v>
      </c>
      <c r="J233" s="12">
        <v>-1.8757799822914131E-2</v>
      </c>
      <c r="K233" s="12">
        <v>3.1655639905663349E-2</v>
      </c>
      <c r="L233" s="12">
        <v>5.0642694859560203E-2</v>
      </c>
      <c r="M233" s="12">
        <v>4.9595893928140585E-3</v>
      </c>
      <c r="N233" s="12">
        <v>3.6229552209211704E-4</v>
      </c>
      <c r="O233" s="12">
        <v>7.9936982337593001E-4</v>
      </c>
    </row>
    <row r="234" spans="1:15" ht="15.5" x14ac:dyDescent="0.35">
      <c r="A234" s="12">
        <v>2016</v>
      </c>
      <c r="B234" s="12">
        <v>5</v>
      </c>
      <c r="C234" s="12">
        <v>-2.838075800931452E-2</v>
      </c>
      <c r="D234" s="12">
        <v>-3.5522781225828214E-2</v>
      </c>
      <c r="E234" s="12">
        <v>-8.9167001722139302E-3</v>
      </c>
      <c r="F234" s="12">
        <v>-2.9680863731266459E-2</v>
      </c>
      <c r="G234" s="12">
        <v>-1.3756689514650498E-2</v>
      </c>
      <c r="H234" s="12">
        <v>-1.3133170771243784E-2</v>
      </c>
      <c r="I234" s="12">
        <v>7.4836984083668442E-2</v>
      </c>
      <c r="J234" s="12">
        <v>2.1788369974343282E-2</v>
      </c>
      <c r="K234" s="12">
        <v>-6.0626469921760705E-2</v>
      </c>
      <c r="L234" s="12">
        <v>-8.5202325836979606E-3</v>
      </c>
      <c r="M234" s="12">
        <v>-3.2132371415241855E-2</v>
      </c>
      <c r="N234" s="12">
        <v>-4.2721810239290357E-2</v>
      </c>
      <c r="O234" s="12">
        <v>1.312949208347456E-2</v>
      </c>
    </row>
    <row r="235" spans="1:15" ht="15.5" x14ac:dyDescent="0.35">
      <c r="A235" s="12">
        <v>2016</v>
      </c>
      <c r="B235" s="12">
        <v>6</v>
      </c>
      <c r="C235" s="12">
        <v>5.5013828156756E-4</v>
      </c>
      <c r="D235" s="12">
        <v>1.06739054314706E-2</v>
      </c>
      <c r="E235" s="12">
        <v>-6.1092185979542267E-2</v>
      </c>
      <c r="F235" s="12">
        <v>-0.10061021706657315</v>
      </c>
      <c r="G235" s="12">
        <v>-6.3825038152998129E-2</v>
      </c>
      <c r="H235" s="12">
        <v>-4.273663290584797E-2</v>
      </c>
      <c r="I235" s="12">
        <v>-0.16614548329440862</v>
      </c>
      <c r="J235" s="12">
        <v>-0.1352023123936005</v>
      </c>
      <c r="K235" s="12">
        <v>-0.10560252827889739</v>
      </c>
      <c r="L235" s="12">
        <v>-3.3427026980718998E-2</v>
      </c>
      <c r="M235" s="12">
        <v>-5.0220818120746767E-2</v>
      </c>
      <c r="N235" s="12">
        <v>3.8813874441652164E-2</v>
      </c>
      <c r="O235" s="12">
        <v>-1.2939264459026693E-3</v>
      </c>
    </row>
    <row r="236" spans="1:15" ht="15.5" x14ac:dyDescent="0.35">
      <c r="A236" s="12">
        <v>2016</v>
      </c>
      <c r="B236" s="12">
        <v>7</v>
      </c>
      <c r="C236" s="12">
        <v>8.0952084019961498E-2</v>
      </c>
      <c r="D236" s="12">
        <v>2.5264523752180183E-2</v>
      </c>
      <c r="E236" s="12">
        <v>7.1661094081510709E-2</v>
      </c>
      <c r="F236" s="12">
        <v>5.5579980400789201E-2</v>
      </c>
      <c r="G236" s="12">
        <v>5.1375325096703443E-2</v>
      </c>
      <c r="H236" s="12">
        <v>2.5023220163520703E-2</v>
      </c>
      <c r="I236" s="12">
        <v>5.754512203769984E-2</v>
      </c>
      <c r="J236" s="12">
        <v>4.3483573441065397E-2</v>
      </c>
      <c r="K236" s="12">
        <v>4.3654143125665339E-2</v>
      </c>
      <c r="L236" s="12">
        <v>7.3683589018357296E-2</v>
      </c>
      <c r="M236" s="12">
        <v>3.3543979007091877E-2</v>
      </c>
      <c r="N236" s="12">
        <v>1.2750295861601415E-2</v>
      </c>
      <c r="O236" s="12">
        <v>3.3009807228685899E-2</v>
      </c>
    </row>
    <row r="237" spans="1:15" ht="15.5" x14ac:dyDescent="0.35">
      <c r="A237" s="12">
        <v>2016</v>
      </c>
      <c r="B237" s="12">
        <v>8</v>
      </c>
      <c r="C237" s="12">
        <v>-3.6280149242440114E-2</v>
      </c>
      <c r="D237" s="12">
        <v>-6.5171679751279774E-3</v>
      </c>
      <c r="E237" s="12">
        <v>2.0801555080924787E-2</v>
      </c>
      <c r="F237" s="12">
        <v>1.1219957133842209E-2</v>
      </c>
      <c r="G237" s="12">
        <v>-4.2110317834281406E-3</v>
      </c>
      <c r="H237" s="12">
        <v>-8.9783824143714087E-4</v>
      </c>
      <c r="I237" s="12">
        <v>6.7401783248969751E-3</v>
      </c>
      <c r="J237" s="12">
        <v>4.7683633560339826E-2</v>
      </c>
      <c r="K237" s="12">
        <v>1.8687195459200969E-3</v>
      </c>
      <c r="L237" s="12">
        <v>3.0987052653632021E-3</v>
      </c>
      <c r="M237" s="12">
        <v>1.9227180183480401E-2</v>
      </c>
      <c r="N237" s="12">
        <v>-3.5969664642934447E-2</v>
      </c>
      <c r="O237" s="12">
        <v>-3.8191755612808163E-3</v>
      </c>
    </row>
    <row r="238" spans="1:15" ht="15.5" x14ac:dyDescent="0.35">
      <c r="A238" s="12">
        <v>2016</v>
      </c>
      <c r="B238" s="12">
        <v>9</v>
      </c>
      <c r="C238" s="12">
        <v>1.7375607459241296E-2</v>
      </c>
      <c r="D238" s="12">
        <v>4.9792993100217474E-3</v>
      </c>
      <c r="E238" s="12">
        <v>-2.2164003260492821E-3</v>
      </c>
      <c r="F238" s="12">
        <v>1.2784625744152203E-2</v>
      </c>
      <c r="G238" s="12">
        <v>7.8291005607136442E-3</v>
      </c>
      <c r="H238" s="12">
        <v>3.0278838406137226E-3</v>
      </c>
      <c r="I238" s="12">
        <v>-1.5141384755776286E-2</v>
      </c>
      <c r="J238" s="12">
        <v>-1.6585405251587335E-2</v>
      </c>
      <c r="K238" s="12">
        <v>-2.6696310623263473E-2</v>
      </c>
      <c r="L238" s="12">
        <v>-7.6191840765297038E-3</v>
      </c>
      <c r="M238" s="12">
        <v>1.1228207312259621E-2</v>
      </c>
      <c r="N238" s="12">
        <v>1.5391031263817048E-2</v>
      </c>
      <c r="O238" s="12">
        <v>-3.0344825997834263E-3</v>
      </c>
    </row>
    <row r="239" spans="1:15" ht="15.5" x14ac:dyDescent="0.35">
      <c r="A239" s="12">
        <v>2016</v>
      </c>
      <c r="B239" s="12">
        <v>10</v>
      </c>
      <c r="C239" s="12">
        <v>-2.9895767199503417E-2</v>
      </c>
      <c r="D239" s="12">
        <v>-1.9325798070408726E-2</v>
      </c>
      <c r="E239" s="12">
        <v>-1.1134110574160291E-2</v>
      </c>
      <c r="F239" s="12">
        <v>1.5047222297867216E-2</v>
      </c>
      <c r="G239" s="12">
        <v>-1.2049624366621534E-2</v>
      </c>
      <c r="H239" s="12">
        <v>-5.1386862863875324E-2</v>
      </c>
      <c r="I239" s="12">
        <v>1.8777199928878566E-2</v>
      </c>
      <c r="J239" s="12">
        <v>-4.5206584451636542E-2</v>
      </c>
      <c r="K239" s="12">
        <v>1.7682452520621353E-2</v>
      </c>
      <c r="L239" s="12">
        <v>2.1710759128929794E-2</v>
      </c>
      <c r="M239" s="12">
        <v>-4.8204129148453886E-2</v>
      </c>
      <c r="N239" s="12">
        <v>-4.1696361845454485E-2</v>
      </c>
      <c r="O239" s="12">
        <v>-2.1825625037472249E-2</v>
      </c>
    </row>
    <row r="240" spans="1:15" ht="15.5" x14ac:dyDescent="0.35">
      <c r="A240" s="12">
        <v>2016</v>
      </c>
      <c r="B240" s="12">
        <v>11</v>
      </c>
      <c r="C240" s="12">
        <v>-1.0329328309420446E-2</v>
      </c>
      <c r="D240" s="12">
        <v>1.5173599654389927E-2</v>
      </c>
      <c r="E240" s="12">
        <v>-4.1020468443666899E-2</v>
      </c>
      <c r="F240" s="12">
        <v>-8.6774614656215263E-2</v>
      </c>
      <c r="G240" s="12">
        <v>-2.4016875276475544E-2</v>
      </c>
      <c r="H240" s="12">
        <v>-6.5301909082454562E-3</v>
      </c>
      <c r="I240" s="12">
        <v>2.2570272049102238E-2</v>
      </c>
      <c r="J240" s="12">
        <v>1.0624201860714458E-2</v>
      </c>
      <c r="K240" s="12">
        <v>-4.9744617811958589E-2</v>
      </c>
      <c r="L240" s="12">
        <v>-4.0614644466057767E-2</v>
      </c>
      <c r="M240" s="12">
        <v>-1.229818517401865E-4</v>
      </c>
      <c r="N240" s="12">
        <v>-1.0562945702118215E-3</v>
      </c>
      <c r="O240" s="12">
        <v>3.1274446769983158E-2</v>
      </c>
    </row>
    <row r="241" spans="1:15" ht="15.5" x14ac:dyDescent="0.35">
      <c r="A241" s="12">
        <v>2016</v>
      </c>
      <c r="B241" s="12">
        <v>12</v>
      </c>
      <c r="C241" s="12">
        <v>1.3752200790647422E-2</v>
      </c>
      <c r="D241" s="12">
        <v>9.6105541319717533E-3</v>
      </c>
      <c r="E241" s="12">
        <v>6.7577013770042424E-2</v>
      </c>
      <c r="F241" s="12">
        <v>6.4992134443866187E-2</v>
      </c>
      <c r="G241" s="12">
        <v>5.0700688920531027E-2</v>
      </c>
      <c r="H241" s="12">
        <v>3.4679365937926525E-2</v>
      </c>
      <c r="I241" s="12">
        <v>1.2618743936944947E-2</v>
      </c>
      <c r="J241" s="12">
        <v>3.7263818411893405E-2</v>
      </c>
      <c r="K241" s="12">
        <v>0.12426870923987064</v>
      </c>
      <c r="L241" s="12">
        <v>1.8209751926875122E-2</v>
      </c>
      <c r="M241" s="12">
        <v>3.3475674108011104E-2</v>
      </c>
      <c r="N241" s="12">
        <v>-2.259884031619875E-2</v>
      </c>
      <c r="O241" s="12">
        <v>1.4100754044233048E-2</v>
      </c>
    </row>
    <row r="242" spans="1:15" ht="15.5" x14ac:dyDescent="0.35">
      <c r="A242" s="12">
        <v>2017</v>
      </c>
      <c r="B242" s="12">
        <v>1</v>
      </c>
      <c r="C242" s="12">
        <v>3.7775909317866133E-2</v>
      </c>
      <c r="D242" s="12">
        <v>3.2634989036321907E-2</v>
      </c>
      <c r="E242" s="12">
        <v>2.6775853466785141E-2</v>
      </c>
      <c r="F242" s="12">
        <v>1.7872456872981682E-2</v>
      </c>
      <c r="G242" s="12">
        <v>-2.0260219982784888E-3</v>
      </c>
      <c r="H242" s="12">
        <v>8.4016242977936906E-3</v>
      </c>
      <c r="I242" s="12">
        <v>-2.8951425379374215E-2</v>
      </c>
      <c r="J242" s="12">
        <v>2.2531869980370201E-3</v>
      </c>
      <c r="K242" s="12">
        <v>-1.2447527294575973E-2</v>
      </c>
      <c r="L242" s="12">
        <v>2.7406051276788093E-2</v>
      </c>
      <c r="M242" s="12">
        <v>5.0419765054695267E-2</v>
      </c>
      <c r="N242" s="12">
        <v>8.1699245685870628E-2</v>
      </c>
      <c r="O242" s="12">
        <v>1.2984341374735824E-2</v>
      </c>
    </row>
    <row r="243" spans="1:15" ht="15.5" x14ac:dyDescent="0.35">
      <c r="A243" s="12">
        <v>2017</v>
      </c>
      <c r="B243" s="12">
        <v>2</v>
      </c>
      <c r="C243" s="12">
        <v>2.1460130732486798E-2</v>
      </c>
      <c r="D243" s="12">
        <v>-2.4055014927149416E-2</v>
      </c>
      <c r="E243" s="12">
        <v>3.2084698210225592E-4</v>
      </c>
      <c r="F243" s="12">
        <v>1.9101349133447253E-4</v>
      </c>
      <c r="G243" s="12">
        <v>-2.4546200674967116E-3</v>
      </c>
      <c r="H243" s="12">
        <v>2.416206146990933E-3</v>
      </c>
      <c r="I243" s="12">
        <v>2.9573953814380587E-2</v>
      </c>
      <c r="J243" s="12">
        <v>-1.4520478359790383E-3</v>
      </c>
      <c r="K243" s="12">
        <v>-8.0833511171643675E-3</v>
      </c>
      <c r="L243" s="12">
        <v>-3.5487026212795581E-4</v>
      </c>
      <c r="M243" s="12">
        <v>-1.6891961284201302E-2</v>
      </c>
      <c r="N243" s="12">
        <v>1.6234838509567123E-2</v>
      </c>
      <c r="O243" s="12">
        <v>3.2498260541408731E-2</v>
      </c>
    </row>
    <row r="244" spans="1:15" ht="15.5" x14ac:dyDescent="0.35">
      <c r="A244" s="12">
        <v>2017</v>
      </c>
      <c r="B244" s="12">
        <v>3</v>
      </c>
      <c r="C244" s="12">
        <v>1.6343627854949312E-2</v>
      </c>
      <c r="D244" s="12">
        <v>1.9353104641043955E-3</v>
      </c>
      <c r="E244" s="12">
        <v>4.1210108198066649E-2</v>
      </c>
      <c r="F244" s="12">
        <v>9.6123155775398261E-2</v>
      </c>
      <c r="G244" s="12">
        <v>5.5200221061973039E-2</v>
      </c>
      <c r="H244" s="12">
        <v>1.5126047601721156E-2</v>
      </c>
      <c r="I244" s="12">
        <v>3.1960465396158218E-2</v>
      </c>
      <c r="J244" s="12">
        <v>1.7727086653945796E-2</v>
      </c>
      <c r="K244" s="12">
        <v>8.460329532124139E-2</v>
      </c>
      <c r="L244" s="12">
        <v>-5.3044184298046077E-3</v>
      </c>
      <c r="M244" s="12">
        <v>1.2847733980866756E-2</v>
      </c>
      <c r="N244" s="12">
        <v>2.3312728283909352E-2</v>
      </c>
      <c r="O244" s="12">
        <v>-6.8892301704151443E-3</v>
      </c>
    </row>
    <row r="245" spans="1:15" ht="15.5" x14ac:dyDescent="0.35">
      <c r="A245" s="12">
        <v>2017</v>
      </c>
      <c r="B245" s="12">
        <v>4</v>
      </c>
      <c r="C245" s="12">
        <v>-1.6274421550270729E-2</v>
      </c>
      <c r="D245" s="12">
        <v>-2.9529395046944101E-2</v>
      </c>
      <c r="E245" s="12">
        <v>2.619889114262261E-2</v>
      </c>
      <c r="F245" s="12">
        <v>4.0530250772769033E-2</v>
      </c>
      <c r="G245" s="12">
        <v>4.4725145780976167E-2</v>
      </c>
      <c r="H245" s="12">
        <v>7.8979553130014979E-3</v>
      </c>
      <c r="I245" s="12">
        <v>8.6627977511465198E-2</v>
      </c>
      <c r="J245" s="12">
        <v>4.6869092591518363E-2</v>
      </c>
      <c r="K245" s="12">
        <v>2.1602991569014657E-2</v>
      </c>
      <c r="L245" s="12">
        <v>6.5377565201297514E-3</v>
      </c>
      <c r="M245" s="12">
        <v>3.0359009965187894E-2</v>
      </c>
      <c r="N245" s="12">
        <v>-6.9164736565953391E-3</v>
      </c>
      <c r="O245" s="12">
        <v>1.7912169025529898E-3</v>
      </c>
    </row>
    <row r="246" spans="1:15" ht="15.5" x14ac:dyDescent="0.35">
      <c r="A246" s="12">
        <v>2017</v>
      </c>
      <c r="B246" s="12">
        <v>5</v>
      </c>
      <c r="C246" s="12">
        <v>-4.7877527329483367E-2</v>
      </c>
      <c r="D246" s="12">
        <v>-1.1229400184963217E-2</v>
      </c>
      <c r="E246" s="12">
        <v>3.9344336925483663E-2</v>
      </c>
      <c r="F246" s="12">
        <v>4.0467483033914113E-2</v>
      </c>
      <c r="G246" s="12">
        <v>2.7850509618588697E-2</v>
      </c>
      <c r="H246" s="12">
        <v>3.2089597460357104E-2</v>
      </c>
      <c r="I246" s="12">
        <v>0.11603047345365047</v>
      </c>
      <c r="J246" s="12">
        <v>3.7562214941071807E-2</v>
      </c>
      <c r="K246" s="12">
        <v>3.0791413559846707E-2</v>
      </c>
      <c r="L246" s="12">
        <v>2.3750383501086707E-2</v>
      </c>
      <c r="M246" s="12">
        <v>1.9980769837758421E-2</v>
      </c>
      <c r="N246" s="12">
        <v>1.4215352597817804E-2</v>
      </c>
      <c r="O246" s="12">
        <v>4.4762100494927185E-3</v>
      </c>
    </row>
    <row r="247" spans="1:15" ht="15.5" x14ac:dyDescent="0.35">
      <c r="A247" s="12">
        <v>2017</v>
      </c>
      <c r="B247" s="12">
        <v>6</v>
      </c>
      <c r="C247" s="12">
        <v>2.5833901960817127E-2</v>
      </c>
      <c r="D247" s="12">
        <v>2.1739944601398817E-2</v>
      </c>
      <c r="E247" s="12">
        <v>-1.5365031747758067E-2</v>
      </c>
      <c r="F247" s="12">
        <v>-3.2684918817406886E-2</v>
      </c>
      <c r="G247" s="12">
        <v>-2.3349140051360143E-2</v>
      </c>
      <c r="H247" s="12">
        <v>-2.5420256604499994E-2</v>
      </c>
      <c r="I247" s="12">
        <v>7.1564914385802356E-2</v>
      </c>
      <c r="J247" s="12">
        <v>-9.4129470093010804E-3</v>
      </c>
      <c r="K247" s="12">
        <v>7.6327348486858286E-4</v>
      </c>
      <c r="L247" s="12">
        <v>-3.235273466620352E-3</v>
      </c>
      <c r="M247" s="12">
        <v>-7.8727112938483008E-4</v>
      </c>
      <c r="N247" s="12">
        <v>1.5431558436227299E-3</v>
      </c>
      <c r="O247" s="12">
        <v>-3.3861680072975343E-3</v>
      </c>
    </row>
    <row r="248" spans="1:15" ht="15.5" x14ac:dyDescent="0.35">
      <c r="A248" s="12">
        <v>2017</v>
      </c>
      <c r="B248" s="12">
        <v>7</v>
      </c>
      <c r="C248" s="12">
        <v>3.1449944592947983E-2</v>
      </c>
      <c r="D248" s="12">
        <v>2.690756062548922E-2</v>
      </c>
      <c r="E248" s="12">
        <v>9.6081553181464694E-3</v>
      </c>
      <c r="F248" s="12">
        <v>3.2731406303559814E-2</v>
      </c>
      <c r="G248" s="12">
        <v>2.1558293683037473E-2</v>
      </c>
      <c r="H248" s="12">
        <v>1.3079812497830476E-2</v>
      </c>
      <c r="I248" s="12">
        <v>1.249719175198811E-2</v>
      </c>
      <c r="J248" s="12">
        <v>-5.1912324238337013E-5</v>
      </c>
      <c r="K248" s="12">
        <v>7.2459151098107258E-2</v>
      </c>
      <c r="L248" s="12">
        <v>4.0412277425901453E-3</v>
      </c>
      <c r="M248" s="12">
        <v>-2.361756145522944E-4</v>
      </c>
      <c r="N248" s="12">
        <v>3.8917150639384453E-2</v>
      </c>
      <c r="O248" s="12">
        <v>9.8487688835154439E-3</v>
      </c>
    </row>
    <row r="249" spans="1:15" ht="15.5" x14ac:dyDescent="0.35">
      <c r="A249" s="12">
        <v>2017</v>
      </c>
      <c r="B249" s="12">
        <v>8</v>
      </c>
      <c r="C249" s="12">
        <v>-1.7657109765491341E-2</v>
      </c>
      <c r="D249" s="12">
        <v>-5.4858070331821902E-3</v>
      </c>
      <c r="E249" s="12">
        <v>-9.0364184909849671E-3</v>
      </c>
      <c r="F249" s="12">
        <v>-2.326832341949453E-2</v>
      </c>
      <c r="G249" s="12">
        <v>-5.4718630002127972E-3</v>
      </c>
      <c r="H249" s="12">
        <v>-2.3238537098338286E-2</v>
      </c>
      <c r="I249" s="12">
        <v>1.2575216301735468E-2</v>
      </c>
      <c r="J249" s="12">
        <v>-8.1221043238958752E-3</v>
      </c>
      <c r="K249" s="12">
        <v>4.7141194311302575E-3</v>
      </c>
      <c r="L249" s="12">
        <v>-2.0998969846669102E-2</v>
      </c>
      <c r="M249" s="12">
        <v>5.6691152412971495E-3</v>
      </c>
      <c r="N249" s="12">
        <v>-2.5962919206676316E-2</v>
      </c>
      <c r="O249" s="12">
        <v>-9.0535076711330559E-3</v>
      </c>
    </row>
    <row r="250" spans="1:15" ht="15.5" x14ac:dyDescent="0.35">
      <c r="A250" s="12">
        <v>2017</v>
      </c>
      <c r="B250" s="12">
        <v>9</v>
      </c>
      <c r="C250" s="12">
        <v>-2.9696401506388161E-2</v>
      </c>
      <c r="D250" s="12">
        <v>1.9038362458007527E-2</v>
      </c>
      <c r="E250" s="12">
        <v>4.5741231820632083E-2</v>
      </c>
      <c r="F250" s="12">
        <v>-9.9644401501859069E-3</v>
      </c>
      <c r="G250" s="12">
        <v>2.9773009115747571E-2</v>
      </c>
      <c r="H250" s="12">
        <v>1.8252392496078938E-2</v>
      </c>
      <c r="I250" s="12">
        <v>-0.1018211054533856</v>
      </c>
      <c r="J250" s="12">
        <v>2.1173383694006707E-2</v>
      </c>
      <c r="K250" s="12">
        <v>2.9116745082503646E-2</v>
      </c>
      <c r="L250" s="12">
        <v>3.2176374959907196E-3</v>
      </c>
      <c r="M250" s="12">
        <v>2.2091401266222364E-2</v>
      </c>
      <c r="N250" s="12">
        <v>-2.8498520887780456E-2</v>
      </c>
      <c r="O250" s="12">
        <v>9.5028948273421544E-3</v>
      </c>
    </row>
    <row r="251" spans="1:15" ht="15.5" x14ac:dyDescent="0.35">
      <c r="A251" s="12">
        <v>2017</v>
      </c>
      <c r="B251" s="12">
        <v>10</v>
      </c>
      <c r="C251" s="12">
        <v>6.5900468679056835E-3</v>
      </c>
      <c r="D251" s="12">
        <v>-1.7923710922528726E-2</v>
      </c>
      <c r="E251" s="12">
        <v>6.767968707495995E-3</v>
      </c>
      <c r="F251" s="12">
        <v>-1.0539189034180687E-2</v>
      </c>
      <c r="G251" s="12">
        <v>8.0632396937825625E-3</v>
      </c>
      <c r="H251" s="12">
        <v>-2.1293492768083809E-3</v>
      </c>
      <c r="I251" s="12">
        <v>-1.9208809373075422E-2</v>
      </c>
      <c r="J251" s="12">
        <v>-1.0990382287717395E-2</v>
      </c>
      <c r="K251" s="12">
        <v>-1.9793719105117593E-2</v>
      </c>
      <c r="L251" s="12">
        <v>6.0573389691103402E-2</v>
      </c>
      <c r="M251" s="12">
        <v>-1.7438590136169631E-2</v>
      </c>
      <c r="N251" s="12">
        <v>3.3954147425359321E-2</v>
      </c>
      <c r="O251" s="12">
        <v>1.2388174774546044E-2</v>
      </c>
    </row>
    <row r="252" spans="1:15" ht="15.5" x14ac:dyDescent="0.35">
      <c r="A252" s="12">
        <v>2017</v>
      </c>
      <c r="B252" s="12">
        <v>11</v>
      </c>
      <c r="C252" s="12">
        <v>-1.2139900763584134E-2</v>
      </c>
      <c r="D252" s="12">
        <v>-8.8613725564304479E-3</v>
      </c>
      <c r="E252" s="12">
        <v>-4.427182507255779E-3</v>
      </c>
      <c r="F252" s="12">
        <v>-1.8896081149749569E-2</v>
      </c>
      <c r="G252" s="12">
        <v>-1.2781172556447796E-2</v>
      </c>
      <c r="H252" s="12">
        <v>-1.501936765849894E-2</v>
      </c>
      <c r="I252" s="12">
        <v>-1.4254775699453394E-2</v>
      </c>
      <c r="J252" s="12">
        <v>-3.9437854750482126E-3</v>
      </c>
      <c r="K252" s="12">
        <v>-7.6192492256635502E-3</v>
      </c>
      <c r="L252" s="12">
        <v>3.1800758179776942E-2</v>
      </c>
      <c r="M252" s="12">
        <v>-4.669502809719013E-2</v>
      </c>
      <c r="N252" s="12">
        <v>1.7603734613730479E-2</v>
      </c>
      <c r="O252" s="12">
        <v>1.7382601368405456E-2</v>
      </c>
    </row>
    <row r="253" spans="1:15" ht="15.5" x14ac:dyDescent="0.35">
      <c r="A253" s="12">
        <v>2017</v>
      </c>
      <c r="B253" s="12">
        <v>12</v>
      </c>
      <c r="C253" s="12">
        <v>3.5701974583331166E-2</v>
      </c>
      <c r="D253" s="12">
        <v>2.2389232681833827E-2</v>
      </c>
      <c r="E253" s="12">
        <v>-1.2131591848711343E-2</v>
      </c>
      <c r="F253" s="12">
        <v>-2.0396118126650507E-2</v>
      </c>
      <c r="G253" s="12">
        <v>-1.520089451695591E-2</v>
      </c>
      <c r="H253" s="12">
        <v>3.647713629939945E-2</v>
      </c>
      <c r="I253" s="12">
        <v>8.0751990948687374E-2</v>
      </c>
      <c r="J253" s="12">
        <v>2.1136520697701479E-2</v>
      </c>
      <c r="K253" s="12">
        <v>-2.7105416084494981E-2</v>
      </c>
      <c r="L253" s="12">
        <v>-1.1374364724986619E-2</v>
      </c>
      <c r="M253" s="12">
        <v>-1.1894399326650007E-2</v>
      </c>
      <c r="N253" s="12">
        <v>-1.229511582797912E-2</v>
      </c>
      <c r="O253" s="12">
        <v>-1.9683801811465011E-3</v>
      </c>
    </row>
    <row r="254" spans="1:15" ht="15.5" x14ac:dyDescent="0.35">
      <c r="A254" s="12">
        <v>2018</v>
      </c>
      <c r="B254" s="12">
        <v>1</v>
      </c>
      <c r="C254" s="12">
        <v>1.5067574104857307E-2</v>
      </c>
      <c r="D254" s="12">
        <v>-7.4105284796420305E-3</v>
      </c>
      <c r="E254" s="12">
        <v>4.4433012523647106E-2</v>
      </c>
      <c r="F254" s="12">
        <v>6.4661330740377318E-2</v>
      </c>
      <c r="G254" s="12">
        <v>5.5653006174454608E-2</v>
      </c>
      <c r="H254" s="12">
        <v>1.641060142904054E-2</v>
      </c>
      <c r="I254" s="12">
        <v>0.12130594170912372</v>
      </c>
      <c r="J254" s="12">
        <v>1.1371217208686547E-2</v>
      </c>
      <c r="K254" s="12">
        <v>0.10099336403100427</v>
      </c>
      <c r="L254" s="12">
        <v>3.4472680924838947E-2</v>
      </c>
      <c r="M254" s="12">
        <v>3.9018261677768271E-2</v>
      </c>
      <c r="N254" s="12">
        <v>4.5681543510829911E-2</v>
      </c>
      <c r="O254" s="12">
        <v>4.3478724645703723E-2</v>
      </c>
    </row>
    <row r="255" spans="1:15" ht="15.5" x14ac:dyDescent="0.35">
      <c r="A255" s="12">
        <v>2018</v>
      </c>
      <c r="B255" s="12">
        <v>2</v>
      </c>
      <c r="C255" s="12">
        <v>-5.3442771875000294E-2</v>
      </c>
      <c r="D255" s="12">
        <v>-8.4499020250321466E-2</v>
      </c>
      <c r="E255" s="12">
        <v>-8.7971369456271209E-2</v>
      </c>
      <c r="F255" s="12">
        <v>-8.9287785841248357E-2</v>
      </c>
      <c r="G255" s="12">
        <v>-6.0788207452578791E-2</v>
      </c>
      <c r="H255" s="12">
        <v>-8.272926679703313E-2</v>
      </c>
      <c r="I255" s="12">
        <v>-8.0101297115072578E-2</v>
      </c>
      <c r="J255" s="12">
        <v>-7.1115490038389517E-2</v>
      </c>
      <c r="K255" s="12">
        <v>-6.9440614227475661E-2</v>
      </c>
      <c r="L255" s="12">
        <v>-3.5802586761038591E-2</v>
      </c>
      <c r="M255" s="12">
        <v>-6.9067479009758903E-2</v>
      </c>
      <c r="N255" s="12">
        <v>-2.7679404098613081E-2</v>
      </c>
      <c r="O255" s="12">
        <v>-5.2547379604151845E-2</v>
      </c>
    </row>
    <row r="256" spans="1:15" ht="15.5" x14ac:dyDescent="0.35">
      <c r="A256" s="12">
        <v>2018</v>
      </c>
      <c r="B256" s="12">
        <v>3</v>
      </c>
      <c r="C256" s="12">
        <v>-6.8991272031187045E-2</v>
      </c>
      <c r="D256" s="12">
        <v>-2.5834913200557415E-2</v>
      </c>
      <c r="E256" s="12">
        <v>-3.3157991674785836E-2</v>
      </c>
      <c r="F256" s="12">
        <v>-3.0237441470256306E-2</v>
      </c>
      <c r="G256" s="12">
        <v>-3.469689248490393E-2</v>
      </c>
      <c r="H256" s="12">
        <v>-2.2257027339556253E-2</v>
      </c>
      <c r="I256" s="12">
        <v>-7.2302817320034518E-2</v>
      </c>
      <c r="J256" s="12">
        <v>-1.9170448603920583E-2</v>
      </c>
      <c r="K256" s="12">
        <v>-1.4383393640642558E-2</v>
      </c>
      <c r="L256" s="12">
        <v>-4.0168953095719995E-2</v>
      </c>
      <c r="M256" s="12">
        <v>-5.2872205806470451E-2</v>
      </c>
      <c r="N256" s="12">
        <v>-3.1214984489310035E-2</v>
      </c>
      <c r="O256" s="12">
        <v>-4.2984513768364319E-2</v>
      </c>
    </row>
    <row r="257" spans="1:15" ht="15.5" x14ac:dyDescent="0.35">
      <c r="A257" s="12">
        <v>2018</v>
      </c>
      <c r="B257" s="12">
        <v>4</v>
      </c>
      <c r="C257" s="12">
        <v>2.5834868303180429E-3</v>
      </c>
      <c r="D257" s="12">
        <v>3.4165091504423199E-3</v>
      </c>
      <c r="E257" s="12">
        <v>5.6575850399558196E-3</v>
      </c>
      <c r="F257" s="12">
        <v>2.7146572938056938E-3</v>
      </c>
      <c r="G257" s="12">
        <v>3.0895691350906623E-2</v>
      </c>
      <c r="H257" s="12">
        <v>2.9172556111901154E-2</v>
      </c>
      <c r="I257" s="12">
        <v>6.1501621071527776E-2</v>
      </c>
      <c r="J257" s="12">
        <v>-4.656551339896859E-3</v>
      </c>
      <c r="K257" s="12">
        <v>3.2485646925737729E-2</v>
      </c>
      <c r="L257" s="12">
        <v>1.5364903786638621E-3</v>
      </c>
      <c r="M257" s="12">
        <v>-4.0236600840308126E-2</v>
      </c>
      <c r="N257" s="12">
        <v>2.6060434200664489E-2</v>
      </c>
      <c r="O257" s="12">
        <v>-1.358119899881462E-2</v>
      </c>
    </row>
    <row r="258" spans="1:15" ht="15.5" x14ac:dyDescent="0.35">
      <c r="A258" s="12">
        <v>2018</v>
      </c>
      <c r="B258" s="12">
        <v>5</v>
      </c>
      <c r="C258" s="12">
        <v>-7.0156877526055886E-3</v>
      </c>
      <c r="D258" s="12">
        <v>3.2427300797809797E-3</v>
      </c>
      <c r="E258" s="12">
        <v>-4.9298503244276599E-2</v>
      </c>
      <c r="F258" s="12">
        <v>-9.8700691011838926E-2</v>
      </c>
      <c r="G258" s="12">
        <v>-7.015320010085041E-2</v>
      </c>
      <c r="H258" s="12">
        <v>-2.9184561267638971E-2</v>
      </c>
      <c r="I258" s="12">
        <v>-0.16420384056093246</v>
      </c>
      <c r="J258" s="12">
        <v>-9.9940160560591657E-4</v>
      </c>
      <c r="K258" s="12">
        <v>-0.13735582135503227</v>
      </c>
      <c r="L258" s="12">
        <v>-2.3818970881790476E-2</v>
      </c>
      <c r="M258" s="12">
        <v>-3.7693214513502778E-2</v>
      </c>
      <c r="N258" s="12">
        <v>-7.6526440420594921E-2</v>
      </c>
      <c r="O258" s="12">
        <v>4.9083533165913892E-3</v>
      </c>
    </row>
    <row r="259" spans="1:15" ht="15.5" x14ac:dyDescent="0.35">
      <c r="A259" s="12">
        <v>2018</v>
      </c>
      <c r="B259" s="12">
        <v>6</v>
      </c>
      <c r="C259" s="12">
        <v>-9.7781340610276282E-3</v>
      </c>
      <c r="D259" s="12">
        <v>-1.7634622891240022E-2</v>
      </c>
      <c r="E259" s="12">
        <v>-4.1996829426948663E-2</v>
      </c>
      <c r="F259" s="12">
        <v>-1.7010665900780222E-3</v>
      </c>
      <c r="G259" s="12">
        <v>-3.2159421775891102E-2</v>
      </c>
      <c r="H259" s="12">
        <v>-2.9881310421041203E-2</v>
      </c>
      <c r="I259" s="12">
        <v>-1.602458124037693E-2</v>
      </c>
      <c r="J259" s="12">
        <v>-4.041593832246277E-2</v>
      </c>
      <c r="K259" s="12">
        <v>-2.5543300150634614E-2</v>
      </c>
      <c r="L259" s="12">
        <v>-2.9869903212538747E-2</v>
      </c>
      <c r="M259" s="12">
        <v>-2.7009685060574169E-2</v>
      </c>
      <c r="N259" s="12">
        <v>-8.1825368209935967E-2</v>
      </c>
      <c r="O259" s="12">
        <v>-1.2857599795953863E-2</v>
      </c>
    </row>
    <row r="260" spans="1:15" ht="15.5" x14ac:dyDescent="0.35">
      <c r="A260" s="12">
        <v>2018</v>
      </c>
      <c r="B260" s="12">
        <v>7</v>
      </c>
      <c r="C260" s="12">
        <v>-1.494341397292813E-3</v>
      </c>
      <c r="D260" s="12">
        <v>6.80498179424123E-4</v>
      </c>
      <c r="E260" s="12">
        <v>2.2702505947687919E-2</v>
      </c>
      <c r="F260" s="12">
        <v>7.8747957824389439E-3</v>
      </c>
      <c r="G260" s="12">
        <v>1.7380616938702249E-2</v>
      </c>
      <c r="H260" s="12">
        <v>-1.0333253969431237E-2</v>
      </c>
      <c r="I260" s="12">
        <v>-1.3080699438233805E-2</v>
      </c>
      <c r="J260" s="12">
        <v>-3.9533026186480517E-2</v>
      </c>
      <c r="K260" s="12">
        <v>9.358234071513212E-3</v>
      </c>
      <c r="L260" s="12">
        <v>-1.8274480039955514E-2</v>
      </c>
      <c r="M260" s="12">
        <v>3.6341678854712796E-2</v>
      </c>
      <c r="N260" s="12">
        <v>-2.1208940728221701E-3</v>
      </c>
      <c r="O260" s="12">
        <v>1.7421586465418755E-2</v>
      </c>
    </row>
    <row r="261" spans="1:15" ht="15.5" x14ac:dyDescent="0.35">
      <c r="A261" s="12">
        <v>2018</v>
      </c>
      <c r="B261" s="12">
        <v>8</v>
      </c>
      <c r="C261" s="12">
        <v>-4.4821342268395729E-2</v>
      </c>
      <c r="D261" s="12">
        <v>-3.18303935787193E-2</v>
      </c>
      <c r="E261" s="12">
        <v>-6.1170712728649483E-2</v>
      </c>
      <c r="F261" s="12">
        <v>-7.4371090058887201E-2</v>
      </c>
      <c r="G261" s="12">
        <v>-4.5772133805267672E-2</v>
      </c>
      <c r="H261" s="12">
        <v>-7.183754911678486E-2</v>
      </c>
      <c r="I261" s="12">
        <v>-6.816742971375167E-2</v>
      </c>
      <c r="J261" s="12">
        <v>-3.5402146361808599E-2</v>
      </c>
      <c r="K261" s="12">
        <v>-0.11388555759571761</v>
      </c>
      <c r="L261" s="12">
        <v>2.3790462932363823E-3</v>
      </c>
      <c r="M261" s="12">
        <v>-3.2474610737917346E-2</v>
      </c>
      <c r="N261" s="12">
        <v>-5.852356885358289E-2</v>
      </c>
      <c r="O261" s="12">
        <v>1.1163218631604084E-2</v>
      </c>
    </row>
    <row r="262" spans="1:15" ht="15.5" x14ac:dyDescent="0.35">
      <c r="A262" s="12">
        <v>2018</v>
      </c>
      <c r="B262" s="12">
        <v>9</v>
      </c>
      <c r="C262" s="12">
        <v>-3.2515562962114206E-2</v>
      </c>
      <c r="D262" s="12">
        <v>-2.1614906164606356E-2</v>
      </c>
      <c r="E262" s="12">
        <v>-2.8721035609268402E-2</v>
      </c>
      <c r="F262" s="12">
        <v>-2.0278180657133587E-2</v>
      </c>
      <c r="G262" s="12">
        <v>-3.1875199091639765E-3</v>
      </c>
      <c r="H262" s="12">
        <v>-4.3115857235296144E-3</v>
      </c>
      <c r="I262" s="12">
        <v>-7.1250373753566673E-2</v>
      </c>
      <c r="J262" s="12">
        <v>-5.6388011058961948E-2</v>
      </c>
      <c r="K262" s="12">
        <v>2.61039917808727E-3</v>
      </c>
      <c r="L262" s="12">
        <v>1.0199007117215792E-2</v>
      </c>
      <c r="M262" s="12">
        <v>1.1884303817885095E-2</v>
      </c>
      <c r="N262" s="12">
        <v>-2.2681776650226131E-3</v>
      </c>
      <c r="O262" s="12">
        <v>-1.5705699081860463E-2</v>
      </c>
    </row>
    <row r="263" spans="1:15" ht="15.5" x14ac:dyDescent="0.35">
      <c r="A263" s="12">
        <v>2018</v>
      </c>
      <c r="B263" s="12">
        <v>10</v>
      </c>
      <c r="C263" s="12">
        <v>-0.10232131998575181</v>
      </c>
      <c r="D263" s="12">
        <v>-0.10408852213013012</v>
      </c>
      <c r="E263" s="12">
        <v>-0.11065647162007045</v>
      </c>
      <c r="F263" s="12">
        <v>-9.8511307746780657E-2</v>
      </c>
      <c r="G263" s="12">
        <v>-0.11802501232161403</v>
      </c>
      <c r="H263" s="12">
        <v>-9.1437683966262645E-2</v>
      </c>
      <c r="I263" s="12">
        <v>-0.11967220147052618</v>
      </c>
      <c r="J263" s="12">
        <v>-0.1030531345816155</v>
      </c>
      <c r="K263" s="12">
        <v>-0.12523195500852016</v>
      </c>
      <c r="L263" s="12">
        <v>-0.10655740599775923</v>
      </c>
      <c r="M263" s="12">
        <v>-0.12404228366097994</v>
      </c>
      <c r="N263" s="12">
        <v>-0.10721783676573429</v>
      </c>
      <c r="O263" s="12">
        <v>-9.0803358979814647E-2</v>
      </c>
    </row>
    <row r="264" spans="1:15" ht="15.5" x14ac:dyDescent="0.35">
      <c r="A264" s="12">
        <v>2018</v>
      </c>
      <c r="B264" s="12">
        <v>11</v>
      </c>
      <c r="C264" s="12">
        <v>-1.6617066249255266E-2</v>
      </c>
      <c r="D264" s="12">
        <v>-2.1461790685568718E-2</v>
      </c>
      <c r="E264" s="12">
        <v>-3.808634309920686E-2</v>
      </c>
      <c r="F264" s="12">
        <v>-7.9324687354251008E-4</v>
      </c>
      <c r="G264" s="12">
        <v>-3.9041231422264649E-2</v>
      </c>
      <c r="H264" s="12">
        <v>-4.3717254345637196E-2</v>
      </c>
      <c r="I264" s="12">
        <v>-3.6961132127175417E-2</v>
      </c>
      <c r="J264" s="12">
        <v>-7.4991795432679392E-2</v>
      </c>
      <c r="K264" s="12">
        <v>-1.4171313011359401E-2</v>
      </c>
      <c r="L264" s="12">
        <v>-7.019262282822427E-3</v>
      </c>
      <c r="M264" s="12">
        <v>-3.0918172956728909E-2</v>
      </c>
      <c r="N264" s="12">
        <v>2.0992848845681675E-2</v>
      </c>
      <c r="O264" s="12">
        <v>-4.0406182008598489E-3</v>
      </c>
    </row>
    <row r="265" spans="1:15" ht="15.5" x14ac:dyDescent="0.35">
      <c r="A265" s="12">
        <v>2018</v>
      </c>
      <c r="B265" s="12">
        <v>12</v>
      </c>
      <c r="C265" s="12">
        <v>-6.3100415789744013E-2</v>
      </c>
      <c r="D265" s="12">
        <v>-0.10420992334925006</v>
      </c>
      <c r="E265" s="12">
        <v>-7.2463398029168014E-2</v>
      </c>
      <c r="F265" s="12">
        <v>-6.9587631647065606E-2</v>
      </c>
      <c r="G265" s="12">
        <v>-6.4936102404331897E-2</v>
      </c>
      <c r="H265" s="12">
        <v>-5.8864113194495582E-2</v>
      </c>
      <c r="I265" s="12">
        <v>-3.6818571828061586E-2</v>
      </c>
      <c r="J265" s="12">
        <v>-6.86157589228098E-2</v>
      </c>
      <c r="K265" s="12">
        <v>-5.5278081120522682E-2</v>
      </c>
      <c r="L265" s="12">
        <v>-9.5850942261840433E-2</v>
      </c>
      <c r="M265" s="12">
        <v>-6.685213326098971E-2</v>
      </c>
      <c r="N265" s="12">
        <v>-3.2250114101758598E-2</v>
      </c>
      <c r="O265" s="12">
        <v>-0.11497695576721734</v>
      </c>
    </row>
    <row r="266" spans="1:15" ht="15.5" x14ac:dyDescent="0.35">
      <c r="A266" s="12">
        <v>2019</v>
      </c>
      <c r="B266" s="12">
        <v>1</v>
      </c>
      <c r="C266" s="12">
        <v>4.792058812214435E-2</v>
      </c>
      <c r="D266" s="12">
        <v>0.10404020127434206</v>
      </c>
      <c r="E266" s="12">
        <v>3.2256353235928861E-2</v>
      </c>
      <c r="F266" s="12">
        <v>3.4604230142750783E-2</v>
      </c>
      <c r="G266" s="12">
        <v>2.9488856780251659E-2</v>
      </c>
      <c r="H266" s="12">
        <v>4.0027316659863102E-2</v>
      </c>
      <c r="I266" s="12">
        <v>8.9397337539683479E-3</v>
      </c>
      <c r="J266" s="12">
        <v>2.6638543781827794E-2</v>
      </c>
      <c r="K266" s="12">
        <v>5.0823642772093017E-2</v>
      </c>
      <c r="L266" s="12">
        <v>2.0886093699328988E-2</v>
      </c>
      <c r="M266" s="12">
        <v>2.9259704529887087E-2</v>
      </c>
      <c r="N266" s="12">
        <v>2.9425384735834847E-2</v>
      </c>
      <c r="O266" s="12">
        <v>5.5084404731036887E-2</v>
      </c>
    </row>
    <row r="267" spans="1:15" ht="15.5" x14ac:dyDescent="0.35">
      <c r="A267" s="12">
        <v>2019</v>
      </c>
      <c r="B267" s="12">
        <v>2</v>
      </c>
      <c r="C267" s="12">
        <v>2.2392099958201996E-3</v>
      </c>
      <c r="D267" s="12">
        <v>1.9497480462909202E-3</v>
      </c>
      <c r="E267" s="12">
        <v>9.3050843444273529E-5</v>
      </c>
      <c r="F267" s="12">
        <v>-6.1222352667648881E-3</v>
      </c>
      <c r="G267" s="12">
        <v>1.8947048357284033E-2</v>
      </c>
      <c r="H267" s="12">
        <v>3.7701280348585754E-3</v>
      </c>
      <c r="I267" s="12">
        <v>8.3712266692832299E-2</v>
      </c>
      <c r="J267" s="12">
        <v>2.9566016824357697E-2</v>
      </c>
      <c r="K267" s="12">
        <v>1.6396954430467212E-2</v>
      </c>
      <c r="L267" s="12">
        <v>-1.7563924026119584E-2</v>
      </c>
      <c r="M267" s="12">
        <v>-6.7768763894495397E-3</v>
      </c>
      <c r="N267" s="12">
        <v>-2.1719583826558E-2</v>
      </c>
      <c r="O267" s="12">
        <v>5.8289301431160602E-3</v>
      </c>
    </row>
    <row r="268" spans="1:15" ht="15.5" x14ac:dyDescent="0.35">
      <c r="A268" s="12">
        <v>2019</v>
      </c>
      <c r="B268" s="12">
        <v>3</v>
      </c>
      <c r="C268" s="12">
        <v>-2.2203420327443702E-2</v>
      </c>
      <c r="D268" s="12">
        <v>-3.1044528286787599E-2</v>
      </c>
      <c r="E268" s="12">
        <v>-3.6665497592999405E-2</v>
      </c>
      <c r="F268" s="12">
        <v>-4.1533390582798355E-2</v>
      </c>
      <c r="G268" s="12">
        <v>-1.6848675488708265E-2</v>
      </c>
      <c r="H268" s="12">
        <v>-1.3045293861847041E-2</v>
      </c>
      <c r="I268" s="12">
        <v>-1.8230245098673537E-2</v>
      </c>
      <c r="J268" s="12">
        <v>-3.383651965965849E-2</v>
      </c>
      <c r="K268" s="12">
        <v>-7.6313241552261497E-3</v>
      </c>
      <c r="L268" s="12">
        <v>-2.7745091850083215E-2</v>
      </c>
      <c r="M268" s="12">
        <v>-4.2730981816924682E-2</v>
      </c>
      <c r="N268" s="12">
        <v>-2.6745549564011085E-2</v>
      </c>
      <c r="O268" s="12">
        <v>-6.1757122489216505E-3</v>
      </c>
    </row>
    <row r="269" spans="1:15" ht="15.5" x14ac:dyDescent="0.35">
      <c r="A269" s="12">
        <v>2019</v>
      </c>
      <c r="B269" s="12">
        <v>4</v>
      </c>
      <c r="C269" s="12">
        <v>-7.0084998041026331E-3</v>
      </c>
      <c r="D269" s="12">
        <v>2.9015808097683643E-3</v>
      </c>
      <c r="E269" s="12">
        <v>4.6982249648771776E-2</v>
      </c>
      <c r="F269" s="12">
        <v>1.1760918414588192E-2</v>
      </c>
      <c r="G269" s="12">
        <v>2.0099191045471795E-2</v>
      </c>
      <c r="H269" s="12">
        <v>-4.7003474287658636E-3</v>
      </c>
      <c r="I269" s="12">
        <v>4.7913726235470785E-2</v>
      </c>
      <c r="J269" s="12">
        <v>2.7584019572050519E-2</v>
      </c>
      <c r="K269" s="12">
        <v>3.9785835893848959E-3</v>
      </c>
      <c r="L269" s="12">
        <v>2.0482159221575189E-2</v>
      </c>
      <c r="M269" s="12">
        <v>3.2135760209431694E-2</v>
      </c>
      <c r="N269" s="12">
        <v>3.0771865191755496E-2</v>
      </c>
      <c r="O269" s="12">
        <v>1.5513434942139345E-2</v>
      </c>
    </row>
    <row r="270" spans="1:15" ht="15.5" x14ac:dyDescent="0.35">
      <c r="A270" s="12">
        <v>2019</v>
      </c>
      <c r="B270" s="12">
        <v>5</v>
      </c>
      <c r="C270" s="12">
        <v>-2.8095788491369223E-2</v>
      </c>
      <c r="D270" s="12">
        <v>-6.5556614527150156E-2</v>
      </c>
      <c r="E270" s="12">
        <v>-7.7668886954088398E-2</v>
      </c>
      <c r="F270" s="12">
        <v>-8.6807930059324231E-2</v>
      </c>
      <c r="G270" s="12">
        <v>-9.5393614061800844E-2</v>
      </c>
      <c r="H270" s="12">
        <v>-8.7812989529327631E-2</v>
      </c>
      <c r="I270" s="12">
        <v>4.5520308837987036E-2</v>
      </c>
      <c r="J270" s="12">
        <v>-8.5817780900537086E-2</v>
      </c>
      <c r="K270" s="12">
        <v>-0.12249584763192382</v>
      </c>
      <c r="L270" s="12">
        <v>-7.1137079540209466E-2</v>
      </c>
      <c r="M270" s="12">
        <v>-0.12244615843545285</v>
      </c>
      <c r="N270" s="12">
        <v>-0.11564913778494405</v>
      </c>
      <c r="O270" s="12">
        <v>-8.9377726481161532E-2</v>
      </c>
    </row>
    <row r="271" spans="1:15" ht="15.5" x14ac:dyDescent="0.35">
      <c r="A271" s="12">
        <v>2019</v>
      </c>
      <c r="B271" s="12">
        <v>6</v>
      </c>
      <c r="C271" s="12">
        <v>2.5117629697770025E-2</v>
      </c>
      <c r="D271" s="12">
        <v>3.2551908156345941E-2</v>
      </c>
      <c r="E271" s="12">
        <v>5.4531879530808777E-2</v>
      </c>
      <c r="F271" s="12">
        <v>1.820060610700884E-2</v>
      </c>
      <c r="G271" s="12">
        <v>6.0970566251030298E-2</v>
      </c>
      <c r="H271" s="12">
        <v>2.0140980273633688E-2</v>
      </c>
      <c r="I271" s="12">
        <v>4.3087470331421282E-2</v>
      </c>
      <c r="J271" s="12">
        <v>8.422897480263411E-3</v>
      </c>
      <c r="K271" s="12">
        <v>6.9851587159280901E-2</v>
      </c>
      <c r="L271" s="12">
        <v>1.4589790517234788E-2</v>
      </c>
      <c r="M271" s="12">
        <v>7.6811324721251448E-2</v>
      </c>
      <c r="N271" s="12">
        <v>5.9980752648973998E-2</v>
      </c>
      <c r="O271" s="12">
        <v>4.7130183208214979E-2</v>
      </c>
    </row>
    <row r="272" spans="1:15" ht="15.5" x14ac:dyDescent="0.35">
      <c r="A272" s="12">
        <v>2019</v>
      </c>
      <c r="B272" s="12">
        <v>7</v>
      </c>
      <c r="C272" s="12">
        <v>-1.7625084293259811E-2</v>
      </c>
      <c r="D272" s="12">
        <v>-2.7087782288580768E-2</v>
      </c>
      <c r="E272" s="12">
        <v>-6.3442306763835887E-2</v>
      </c>
      <c r="F272" s="12">
        <v>-7.1085717777281343E-2</v>
      </c>
      <c r="G272" s="12">
        <v>-5.0491777246274065E-2</v>
      </c>
      <c r="H272" s="12">
        <v>-4.2542563587082298E-2</v>
      </c>
      <c r="I272" s="12">
        <v>-1.1685910699311568E-2</v>
      </c>
      <c r="J272" s="12">
        <v>-5.3532710160897327E-2</v>
      </c>
      <c r="K272" s="12">
        <v>-3.9466155988226996E-2</v>
      </c>
      <c r="L272" s="12">
        <v>-1.7556035749746728E-2</v>
      </c>
      <c r="M272" s="12">
        <v>-7.2597790282834751E-2</v>
      </c>
      <c r="N272" s="12">
        <v>-4.2711535174812736E-2</v>
      </c>
      <c r="O272" s="12">
        <v>-7.9718046339606261E-3</v>
      </c>
    </row>
    <row r="273" spans="1:15" ht="15.5" x14ac:dyDescent="0.35">
      <c r="A273" s="12">
        <v>2019</v>
      </c>
      <c r="B273" s="12">
        <v>8</v>
      </c>
      <c r="C273" s="12">
        <v>-6.6187898472856013E-2</v>
      </c>
      <c r="D273" s="12">
        <v>-2.7258226346503781E-2</v>
      </c>
      <c r="E273" s="12">
        <v>-4.8308897736001458E-2</v>
      </c>
      <c r="F273" s="12">
        <v>-4.5463818752000909E-2</v>
      </c>
      <c r="G273" s="12">
        <v>-3.4883734624269205E-2</v>
      </c>
      <c r="H273" s="12">
        <v>-7.0412543395754437E-2</v>
      </c>
      <c r="I273" s="12">
        <v>-6.3073571450355762E-2</v>
      </c>
      <c r="J273" s="12">
        <v>-6.5600671315057771E-2</v>
      </c>
      <c r="K273" s="12">
        <v>-3.1467151624488335E-2</v>
      </c>
      <c r="L273" s="12">
        <v>-3.609447428851266E-2</v>
      </c>
      <c r="M273" s="12">
        <v>-5.1678856098504991E-2</v>
      </c>
      <c r="N273" s="12">
        <v>-8.7811891210812579E-2</v>
      </c>
      <c r="O273" s="12">
        <v>-3.8391652742267759E-2</v>
      </c>
    </row>
    <row r="274" spans="1:15" ht="15.5" x14ac:dyDescent="0.35">
      <c r="A274" s="12">
        <v>2019</v>
      </c>
      <c r="B274" s="12">
        <v>9</v>
      </c>
      <c r="C274" s="12">
        <v>-4.8111743437432679E-3</v>
      </c>
      <c r="D274" s="12">
        <v>-9.3324350287586275E-4</v>
      </c>
      <c r="E274" s="12">
        <v>1.2820455387842895E-2</v>
      </c>
      <c r="F274" s="12">
        <v>2.0798357049937117E-2</v>
      </c>
      <c r="G274" s="12">
        <v>7.9231771655355505E-3</v>
      </c>
      <c r="H274" s="12">
        <v>1.9470180130075693E-2</v>
      </c>
      <c r="I274" s="12">
        <v>-2.7415439709011873E-2</v>
      </c>
      <c r="J274" s="12">
        <v>3.3777418575356169E-2</v>
      </c>
      <c r="K274" s="12">
        <v>8.7197052570689611E-3</v>
      </c>
      <c r="L274" s="12">
        <v>1.40732954516057E-2</v>
      </c>
      <c r="M274" s="12">
        <v>2.3273483055237094E-2</v>
      </c>
      <c r="N274" s="12">
        <v>-1.1401878317205776E-2</v>
      </c>
      <c r="O274" s="12">
        <v>-2.3188323093431933E-3</v>
      </c>
    </row>
    <row r="275" spans="1:15" ht="15.5" x14ac:dyDescent="0.35">
      <c r="A275" s="12">
        <v>2019</v>
      </c>
      <c r="B275" s="12">
        <v>10</v>
      </c>
      <c r="C275" s="12">
        <v>5.3414112529472091E-4</v>
      </c>
      <c r="D275" s="12">
        <v>-2.1505538561954127E-2</v>
      </c>
      <c r="E275" s="12">
        <v>4.2239668000901301E-2</v>
      </c>
      <c r="F275" s="12">
        <v>7.5511848699104794E-3</v>
      </c>
      <c r="G275" s="12">
        <v>1.5506392224765922E-2</v>
      </c>
      <c r="H275" s="12">
        <v>1.3424287605104404E-2</v>
      </c>
      <c r="I275" s="12">
        <v>2.2794241554207187E-2</v>
      </c>
      <c r="J275" s="12">
        <v>5.4610856701853186E-2</v>
      </c>
      <c r="K275" s="12">
        <v>3.324627584894814E-2</v>
      </c>
      <c r="L275" s="12">
        <v>3.7224057728321949E-2</v>
      </c>
      <c r="M275" s="12">
        <v>5.5913604699435196E-2</v>
      </c>
      <c r="N275" s="12">
        <v>3.467606226689636E-2</v>
      </c>
      <c r="O275" s="12">
        <v>3.431747482144934E-3</v>
      </c>
    </row>
    <row r="276" spans="1:15" ht="15.5" x14ac:dyDescent="0.35">
      <c r="A276" s="12">
        <v>2019</v>
      </c>
      <c r="B276" s="12">
        <v>11</v>
      </c>
      <c r="C276" s="12">
        <v>-7.3240555890664999E-3</v>
      </c>
      <c r="D276" s="12">
        <v>9.3132566385608212E-3</v>
      </c>
      <c r="E276" s="12">
        <v>7.6892930256751424E-4</v>
      </c>
      <c r="F276" s="12">
        <v>-1.7523277696304948E-2</v>
      </c>
      <c r="G276" s="12">
        <v>2.6177945026524957E-3</v>
      </c>
      <c r="H276" s="12">
        <v>-2.5073266235310782E-3</v>
      </c>
      <c r="I276" s="12">
        <v>-6.3290458902864194E-3</v>
      </c>
      <c r="J276" s="12">
        <v>4.1535629185287817E-2</v>
      </c>
      <c r="K276" s="12">
        <v>-2.9879848644815271E-3</v>
      </c>
      <c r="L276" s="12">
        <v>-1.3322153041552973E-2</v>
      </c>
      <c r="M276" s="12">
        <v>-8.8083790874732698E-3</v>
      </c>
      <c r="N276" s="12">
        <v>-3.2149666393115603E-2</v>
      </c>
      <c r="O276" s="12">
        <v>1.854706409091518E-2</v>
      </c>
    </row>
    <row r="277" spans="1:15" ht="15.5" x14ac:dyDescent="0.35">
      <c r="A277" s="12">
        <v>2019</v>
      </c>
      <c r="B277" s="12">
        <v>12</v>
      </c>
      <c r="C277" s="12">
        <v>-1.7521212385066629E-3</v>
      </c>
      <c r="D277" s="12">
        <v>8.634417900531868E-3</v>
      </c>
      <c r="E277" s="12">
        <v>3.4742125963588191E-3</v>
      </c>
      <c r="F277" s="12">
        <v>2.3962826024237154E-2</v>
      </c>
      <c r="G277" s="12">
        <v>1.5065070410757877E-2</v>
      </c>
      <c r="H277" s="12">
        <v>3.7346037693292693E-2</v>
      </c>
      <c r="I277" s="12">
        <v>1.9536717867881463E-2</v>
      </c>
      <c r="J277" s="12">
        <v>2.945792749780806E-2</v>
      </c>
      <c r="K277" s="12">
        <v>1.33122732738885E-2</v>
      </c>
      <c r="L277" s="12">
        <v>8.7865821690548043E-3</v>
      </c>
      <c r="M277" s="12">
        <v>3.138150874289402E-2</v>
      </c>
      <c r="N277" s="12">
        <v>1.0832465515372527E-2</v>
      </c>
      <c r="O277" s="12">
        <v>1.3389803182446305E-2</v>
      </c>
    </row>
    <row r="278" spans="1:15" ht="15.5" x14ac:dyDescent="0.35">
      <c r="A278" s="12">
        <v>2020</v>
      </c>
      <c r="B278" s="12">
        <v>1</v>
      </c>
      <c r="C278" s="12">
        <v>-1.4509491623997936E-2</v>
      </c>
      <c r="D278" s="12">
        <v>-1.9164895867413975E-2</v>
      </c>
      <c r="E278" s="12">
        <v>-4.5382213110012101E-2</v>
      </c>
      <c r="F278" s="12">
        <v>-4.4224835607005172E-2</v>
      </c>
      <c r="G278" s="12">
        <v>-5.3862341239753739E-2</v>
      </c>
      <c r="H278" s="12">
        <v>-5.3369659888674356E-2</v>
      </c>
      <c r="I278" s="12">
        <v>-3.1665935666162146E-2</v>
      </c>
      <c r="J278" s="12">
        <v>-5.0951029005267143E-2</v>
      </c>
      <c r="K278" s="12">
        <v>-3.677569023874637E-2</v>
      </c>
      <c r="L278" s="12">
        <v>-3.2001364994223777E-2</v>
      </c>
      <c r="M278" s="12">
        <v>-3.5888818992907953E-2</v>
      </c>
      <c r="N278" s="12">
        <v>-5.0660965783246401E-2</v>
      </c>
      <c r="O278" s="12">
        <v>-1.6628089811129274E-2</v>
      </c>
    </row>
    <row r="279" spans="1:15" ht="15.5" x14ac:dyDescent="0.35">
      <c r="A279" s="12">
        <v>2020</v>
      </c>
      <c r="B279" s="12">
        <v>2</v>
      </c>
      <c r="C279" s="12">
        <v>-0.12255199521149278</v>
      </c>
      <c r="D279" s="12">
        <v>-8.8002494884219115E-2</v>
      </c>
      <c r="E279" s="12">
        <v>-0.1052019288313653</v>
      </c>
      <c r="F279" s="12">
        <v>-9.0028244881640226E-2</v>
      </c>
      <c r="G279" s="12">
        <v>-0.10660552325898735</v>
      </c>
      <c r="H279" s="12">
        <v>-0.13824998070801514</v>
      </c>
      <c r="I279" s="12">
        <v>-0.22953638122256964</v>
      </c>
      <c r="J279" s="12">
        <v>-0.10695863596306192</v>
      </c>
      <c r="K279" s="12">
        <v>-7.5214302083233694E-2</v>
      </c>
      <c r="L279" s="12">
        <v>-0.10175536123797284</v>
      </c>
      <c r="M279" s="12">
        <v>-7.6961259265225165E-2</v>
      </c>
      <c r="N279" s="12">
        <v>-8.02863831844534E-2</v>
      </c>
      <c r="O279" s="12">
        <v>-9.9610469009648137E-2</v>
      </c>
    </row>
    <row r="280" spans="1:15" ht="15.5" x14ac:dyDescent="0.35">
      <c r="A280" s="12">
        <v>2020</v>
      </c>
      <c r="B280" s="12">
        <v>3</v>
      </c>
      <c r="C280" s="12">
        <v>-0.26071161880415555</v>
      </c>
      <c r="D280" s="12">
        <v>-0.21975914246335398</v>
      </c>
      <c r="E280" s="12">
        <v>-0.16767466223371924</v>
      </c>
      <c r="F280" s="12">
        <v>-0.22546103458257855</v>
      </c>
      <c r="G280" s="12">
        <v>-0.17538949430830414</v>
      </c>
      <c r="H280" s="12">
        <v>-0.16870735206062687</v>
      </c>
      <c r="I280" s="12">
        <v>-0.22827889522714068</v>
      </c>
      <c r="J280" s="12">
        <v>-0.19771886369106967</v>
      </c>
      <c r="K280" s="12">
        <v>-0.22771920728167322</v>
      </c>
      <c r="L280" s="12">
        <v>-0.10438775775651139</v>
      </c>
      <c r="M280" s="12">
        <v>-0.14599015816657229</v>
      </c>
      <c r="N280" s="12">
        <v>-0.19587742900776989</v>
      </c>
      <c r="O280" s="12">
        <v>-0.12871932083595655</v>
      </c>
    </row>
    <row r="281" spans="1:15" ht="15.5" x14ac:dyDescent="0.35">
      <c r="A281" s="12">
        <v>2020</v>
      </c>
      <c r="B281" s="12">
        <v>4</v>
      </c>
      <c r="C281" s="12">
        <v>0.15316154511206637</v>
      </c>
      <c r="D281" s="12">
        <v>0.11286005731006186</v>
      </c>
      <c r="E281" s="12">
        <v>8.474306067215874E-2</v>
      </c>
      <c r="F281" s="12">
        <v>1.223071711202316E-2</v>
      </c>
      <c r="G281" s="12">
        <v>3.1970656631181142E-2</v>
      </c>
      <c r="H281" s="12">
        <v>5.3896380740056198E-2</v>
      </c>
      <c r="I281" s="12">
        <v>0.11664082744453018</v>
      </c>
      <c r="J281" s="12">
        <v>7.8796035204473522E-2</v>
      </c>
      <c r="K281" s="12">
        <v>2.9446947819251047E-2</v>
      </c>
      <c r="L281" s="12">
        <v>6.997431956130927E-2</v>
      </c>
      <c r="M281" s="12">
        <v>8.3417764737707331E-2</v>
      </c>
      <c r="N281" s="12">
        <v>6.4504056393055551E-2</v>
      </c>
      <c r="O281" s="12">
        <v>0.12574410293315375</v>
      </c>
    </row>
    <row r="282" spans="1:15" ht="15.5" x14ac:dyDescent="0.35">
      <c r="A282" s="12">
        <v>2020</v>
      </c>
      <c r="B282" s="12">
        <v>5</v>
      </c>
      <c r="C282" s="12">
        <v>6.6221608049929492E-2</v>
      </c>
      <c r="D282" s="12">
        <v>4.0071019446960787E-2</v>
      </c>
      <c r="E282" s="12">
        <v>7.9692951613479335E-2</v>
      </c>
      <c r="F282" s="12">
        <v>3.7546935995746877E-2</v>
      </c>
      <c r="G282" s="12">
        <v>3.9363996557841952E-2</v>
      </c>
      <c r="H282" s="12">
        <v>8.4406219669025395E-3</v>
      </c>
      <c r="I282" s="12">
        <v>5.1285535934273763E-2</v>
      </c>
      <c r="J282" s="12">
        <v>6.3682420164655418E-2</v>
      </c>
      <c r="K282" s="12">
        <v>4.1090978525035626E-2</v>
      </c>
      <c r="L282" s="12">
        <v>7.6370543516365408E-2</v>
      </c>
      <c r="M282" s="12">
        <v>6.6113878845135976E-2</v>
      </c>
      <c r="N282" s="12">
        <v>-4.4648280190081602E-2</v>
      </c>
      <c r="O282" s="12">
        <v>4.428177501261843E-2</v>
      </c>
    </row>
    <row r="283" spans="1:15" ht="15.5" x14ac:dyDescent="0.35">
      <c r="A283" s="12">
        <v>2020</v>
      </c>
      <c r="B283" s="12">
        <v>6</v>
      </c>
      <c r="C283" s="12">
        <v>5.9684161901083353E-2</v>
      </c>
      <c r="D283" s="12">
        <v>3.4406263881073672E-2</v>
      </c>
      <c r="E283" s="12">
        <v>7.3924579975653465E-2</v>
      </c>
      <c r="F283" s="12">
        <v>2.9921323088955756E-2</v>
      </c>
      <c r="G283" s="12">
        <v>6.2528651106143446E-2</v>
      </c>
      <c r="H283" s="12">
        <v>1.8551550263391583E-2</v>
      </c>
      <c r="I283" s="12">
        <v>-1.0530028704397485E-2</v>
      </c>
      <c r="J283" s="12">
        <v>2.5352072519164572E-2</v>
      </c>
      <c r="K283" s="12">
        <v>7.6191651033635205E-2</v>
      </c>
      <c r="L283" s="12">
        <v>1.6035826389880405E-2</v>
      </c>
      <c r="M283" s="12">
        <v>3.3443235220554333E-2</v>
      </c>
      <c r="N283" s="12">
        <v>4.3628684094147628E-2</v>
      </c>
      <c r="O283" s="12">
        <v>1.7088403283502664E-2</v>
      </c>
    </row>
    <row r="284" spans="1:15" ht="15.5" x14ac:dyDescent="0.35">
      <c r="A284" s="12">
        <v>2020</v>
      </c>
      <c r="B284" s="12">
        <v>7</v>
      </c>
      <c r="C284" s="12">
        <v>3.8918413598868155E-2</v>
      </c>
      <c r="D284" s="12">
        <v>5.3646119487551817E-2</v>
      </c>
      <c r="E284" s="12">
        <v>4.7455250446360668E-2</v>
      </c>
      <c r="F284" s="12">
        <v>-4.0716587328256774E-3</v>
      </c>
      <c r="G284" s="12">
        <v>1.4901528082862259E-2</v>
      </c>
      <c r="H284" s="12">
        <v>7.9364603199504231E-3</v>
      </c>
      <c r="I284" s="12">
        <v>1.2314316652758051E-2</v>
      </c>
      <c r="J284" s="12">
        <v>6.9305420078692767E-2</v>
      </c>
      <c r="K284" s="12">
        <v>3.1904160496975746E-2</v>
      </c>
      <c r="L284" s="12">
        <v>-8.2720372971367799E-3</v>
      </c>
      <c r="M284" s="12">
        <v>8.5903176372894671E-2</v>
      </c>
      <c r="N284" s="12">
        <v>-1.1094239864510313E-2</v>
      </c>
      <c r="O284" s="12">
        <v>5.4001296975444306E-2</v>
      </c>
    </row>
    <row r="285" spans="1:15" ht="15.5" x14ac:dyDescent="0.35">
      <c r="A285" s="12">
        <v>2020</v>
      </c>
      <c r="B285" s="12">
        <v>8</v>
      </c>
      <c r="C285" s="12">
        <v>5.4940280722752054E-2</v>
      </c>
      <c r="D285" s="12">
        <v>4.946693580806296E-2</v>
      </c>
      <c r="E285" s="12">
        <v>6.4993347228999326E-2</v>
      </c>
      <c r="F285" s="12">
        <v>2.6535076996504172E-2</v>
      </c>
      <c r="G285" s="12">
        <v>4.7614392349590993E-2</v>
      </c>
      <c r="H285" s="12">
        <v>3.2068095601908951E-2</v>
      </c>
      <c r="I285" s="12">
        <v>3.9829221384690382E-2</v>
      </c>
      <c r="J285" s="12">
        <v>6.8611599514779714E-2</v>
      </c>
      <c r="K285" s="12">
        <v>4.172595199783382E-2</v>
      </c>
      <c r="L285" s="12">
        <v>6.495655163734862E-2</v>
      </c>
      <c r="M285" s="12">
        <v>5.1032669549489505E-2</v>
      </c>
      <c r="N285" s="12">
        <v>1.1139950236445895E-2</v>
      </c>
      <c r="O285" s="12">
        <v>6.9264687324219226E-2</v>
      </c>
    </row>
    <row r="286" spans="1:15" ht="15.5" x14ac:dyDescent="0.35">
      <c r="A286" s="12">
        <v>2020</v>
      </c>
      <c r="B286" s="12">
        <v>9</v>
      </c>
      <c r="C286" s="12">
        <v>-6.910553990203315E-2</v>
      </c>
      <c r="D286" s="12">
        <v>-4.4571427875564881E-2</v>
      </c>
      <c r="E286" s="12">
        <v>-3.3167336349340534E-2</v>
      </c>
      <c r="F286" s="12">
        <v>-5.4788010129159112E-2</v>
      </c>
      <c r="G286" s="12">
        <v>-4.7696056924888527E-2</v>
      </c>
      <c r="H286" s="12">
        <v>-5.057478210487186E-2</v>
      </c>
      <c r="I286" s="12">
        <v>-3.3456990596112388E-2</v>
      </c>
      <c r="J286" s="12">
        <v>-2.7332950900960096E-2</v>
      </c>
      <c r="K286" s="12">
        <v>-5.0086694844409294E-2</v>
      </c>
      <c r="L286" s="12">
        <v>5.2410353607898041E-3</v>
      </c>
      <c r="M286" s="12">
        <v>-1.0308011879339599E-3</v>
      </c>
      <c r="N286" s="12">
        <v>-3.0760589761490088E-2</v>
      </c>
      <c r="O286" s="12">
        <v>-4.0127954095494398E-2</v>
      </c>
    </row>
    <row r="287" spans="1:15" ht="15.5" x14ac:dyDescent="0.35">
      <c r="A287" s="12">
        <v>2020</v>
      </c>
      <c r="B287" s="12">
        <v>10</v>
      </c>
      <c r="C287" s="12">
        <v>-9.082189491754647E-4</v>
      </c>
      <c r="D287" s="12">
        <v>-3.457051735735682E-2</v>
      </c>
      <c r="E287" s="12">
        <v>-0.10075881227217075</v>
      </c>
      <c r="F287" s="12">
        <v>-4.6085693817922255E-2</v>
      </c>
      <c r="G287" s="12">
        <v>-5.0247290753852467E-2</v>
      </c>
      <c r="H287" s="12">
        <v>-4.8296861065370775E-2</v>
      </c>
      <c r="I287" s="12">
        <v>-9.4858593848872505E-2</v>
      </c>
      <c r="J287" s="12">
        <v>3.386830672401761E-4</v>
      </c>
      <c r="K287" s="12">
        <v>-6.3001578385333476E-2</v>
      </c>
      <c r="L287" s="12">
        <v>-2.19945593802383E-3</v>
      </c>
      <c r="M287" s="12">
        <v>-5.695416194980206E-2</v>
      </c>
      <c r="N287" s="12">
        <v>-1.8646244399408752E-2</v>
      </c>
      <c r="O287" s="12">
        <v>-2.8565774606006501E-2</v>
      </c>
    </row>
    <row r="288" spans="1:15" ht="15.5" x14ac:dyDescent="0.35">
      <c r="A288" s="12">
        <v>2020</v>
      </c>
      <c r="B288" s="12">
        <v>11</v>
      </c>
      <c r="C288" s="12">
        <v>0.14859158214213541</v>
      </c>
      <c r="D288" s="12">
        <v>0.12930395733080535</v>
      </c>
      <c r="E288" s="12">
        <v>0.1769523941806842</v>
      </c>
      <c r="F288" s="12">
        <v>0.28110712854216724</v>
      </c>
      <c r="G288" s="12">
        <v>0.2292692247365905</v>
      </c>
      <c r="H288" s="12">
        <v>0.15561396357805923</v>
      </c>
      <c r="I288" s="12">
        <v>0.32429616373759773</v>
      </c>
      <c r="J288" s="12">
        <v>0.14383836737099187</v>
      </c>
      <c r="K288" s="12">
        <v>0.25825918062211917</v>
      </c>
      <c r="L288" s="12">
        <v>0.15361403937149209</v>
      </c>
      <c r="M288" s="12">
        <v>0.15927375616191208</v>
      </c>
      <c r="N288" s="12">
        <v>0.1779442263350669</v>
      </c>
      <c r="O288" s="12">
        <v>0.10664565805086314</v>
      </c>
    </row>
    <row r="289" spans="1:15" ht="15.5" x14ac:dyDescent="0.35">
      <c r="A289" s="12">
        <v>2020</v>
      </c>
      <c r="B289" s="12">
        <v>12</v>
      </c>
      <c r="C289" s="12">
        <v>5.7852941420865854E-2</v>
      </c>
      <c r="D289" s="12">
        <v>3.457468749532535E-2</v>
      </c>
      <c r="E289" s="12">
        <v>5.6035351580227342E-2</v>
      </c>
      <c r="F289" s="12">
        <v>2.2687702204012752E-2</v>
      </c>
      <c r="G289" s="12">
        <v>2.9190094958129766E-2</v>
      </c>
      <c r="H289" s="12">
        <v>5.7456395029032013E-2</v>
      </c>
      <c r="I289" s="12">
        <v>0.12322905259270969</v>
      </c>
      <c r="J289" s="12">
        <v>5.0395282975209364E-2</v>
      </c>
      <c r="K289" s="12">
        <v>3.1072504626845101E-2</v>
      </c>
      <c r="L289" s="12">
        <v>4.7787885835198683E-2</v>
      </c>
      <c r="M289" s="12">
        <v>1.62887814363212E-2</v>
      </c>
      <c r="N289" s="12">
        <v>2.8333076779744417E-2</v>
      </c>
      <c r="O289" s="12">
        <v>3.6321406659432308E-2</v>
      </c>
    </row>
    <row r="290" spans="1:15" ht="15.5" x14ac:dyDescent="0.35">
      <c r="A290" s="12">
        <v>2021</v>
      </c>
      <c r="B290" s="12">
        <v>1</v>
      </c>
      <c r="C290" s="12">
        <v>-4.4975603279257866E-3</v>
      </c>
      <c r="D290" s="12">
        <v>-9.74623408071249E-3</v>
      </c>
      <c r="E290" s="12">
        <v>-2.7814135673665284E-2</v>
      </c>
      <c r="F290" s="12">
        <v>-4.6022036263419809E-2</v>
      </c>
      <c r="G290" s="12">
        <v>-3.4348361274286844E-2</v>
      </c>
      <c r="H290" s="12">
        <v>-6.9094122846231395E-3</v>
      </c>
      <c r="I290" s="12">
        <v>-8.0226400017958305E-2</v>
      </c>
      <c r="J290" s="12">
        <v>-5.142971906058056E-2</v>
      </c>
      <c r="K290" s="12">
        <v>-3.6619868950905833E-2</v>
      </c>
      <c r="L290" s="12">
        <v>-6.6782388228897368E-3</v>
      </c>
      <c r="M290" s="12">
        <v>2.4130401780758783E-2</v>
      </c>
      <c r="N290" s="12">
        <v>1.3910073326837269E-2</v>
      </c>
      <c r="O290" s="12">
        <v>-1.1936640158463607E-2</v>
      </c>
    </row>
    <row r="291" spans="1:15" ht="15.5" x14ac:dyDescent="0.35">
      <c r="A291" s="12">
        <v>2021</v>
      </c>
      <c r="B291" s="12">
        <v>2</v>
      </c>
      <c r="C291" s="12">
        <v>1.7899803151086146E-2</v>
      </c>
      <c r="D291" s="12">
        <v>4.4378817531067941E-2</v>
      </c>
      <c r="E291" s="12">
        <v>2.0666909186649329E-2</v>
      </c>
      <c r="F291" s="12">
        <v>5.44476170061889E-2</v>
      </c>
      <c r="G291" s="12">
        <v>5.0509962038356185E-2</v>
      </c>
      <c r="H291" s="12">
        <v>2.8441384498021315E-2</v>
      </c>
      <c r="I291" s="12">
        <v>5.1466563877650764E-2</v>
      </c>
      <c r="J291" s="12">
        <v>3.6021620622627329E-2</v>
      </c>
      <c r="K291" s="12">
        <v>5.3340656360459662E-2</v>
      </c>
      <c r="L291" s="12">
        <v>2.8021801915097688E-2</v>
      </c>
      <c r="M291" s="12">
        <v>2.1472186155954764E-2</v>
      </c>
      <c r="N291" s="12">
        <v>1.3601609686324246E-2</v>
      </c>
      <c r="O291" s="12">
        <v>2.5691474971999816E-2</v>
      </c>
    </row>
    <row r="292" spans="1:15" ht="15.5" x14ac:dyDescent="0.35">
      <c r="A292" s="12">
        <v>2021</v>
      </c>
      <c r="B292" s="12">
        <v>3</v>
      </c>
      <c r="C292" s="12">
        <v>2.9969624357444103E-3</v>
      </c>
      <c r="D292" s="12">
        <v>5.030261933301914E-2</v>
      </c>
      <c r="E292" s="12">
        <v>5.7245602909188988E-2</v>
      </c>
      <c r="F292" s="12">
        <v>1.3067625730487786E-2</v>
      </c>
      <c r="G292" s="12">
        <v>3.313971168080674E-2</v>
      </c>
      <c r="H292" s="12">
        <v>2.3934062551451897E-2</v>
      </c>
      <c r="I292" s="12">
        <v>6.0226301786735027E-2</v>
      </c>
      <c r="J292" s="12">
        <v>6.9382764927254675E-2</v>
      </c>
      <c r="K292" s="12">
        <v>4.7664490639311309E-2</v>
      </c>
      <c r="L292" s="12">
        <v>-3.0344917630924083E-2</v>
      </c>
      <c r="M292" s="12">
        <v>5.4001407673367231E-2</v>
      </c>
      <c r="N292" s="12">
        <v>6.2566840491085934E-2</v>
      </c>
      <c r="O292" s="12">
        <v>4.2238634008107769E-2</v>
      </c>
    </row>
    <row r="293" spans="1:15" ht="15.5" x14ac:dyDescent="0.35">
      <c r="A293" s="12">
        <v>2021</v>
      </c>
      <c r="B293" s="12">
        <v>4</v>
      </c>
      <c r="C293" s="12">
        <v>5.0765600174627924E-2</v>
      </c>
      <c r="D293" s="12">
        <v>4.393222537710282E-2</v>
      </c>
      <c r="E293" s="12">
        <v>3.3237268701248747E-2</v>
      </c>
      <c r="F293" s="12">
        <v>5.2593684828132294E-2</v>
      </c>
      <c r="G293" s="12">
        <v>5.8686240385889411E-2</v>
      </c>
      <c r="H293" s="12">
        <v>4.0595217372733063E-2</v>
      </c>
      <c r="I293" s="12">
        <v>7.8212640154466023E-2</v>
      </c>
      <c r="J293" s="12">
        <v>2.5666723154517547E-2</v>
      </c>
      <c r="K293" s="12">
        <v>3.4327498728525586E-3</v>
      </c>
      <c r="L293" s="12">
        <v>1.7344032924790937E-4</v>
      </c>
      <c r="M293" s="12">
        <v>4.2605027368099326E-2</v>
      </c>
      <c r="N293" s="12">
        <v>2.7599824310746236E-2</v>
      </c>
      <c r="O293" s="12">
        <v>5.2225312555847371E-2</v>
      </c>
    </row>
    <row r="294" spans="1:15" ht="15.5" x14ac:dyDescent="0.35">
      <c r="A294" s="12">
        <v>2021</v>
      </c>
      <c r="B294" s="12">
        <v>5</v>
      </c>
      <c r="C294" s="12">
        <v>2.1606665063451647E-2</v>
      </c>
      <c r="D294" s="12">
        <v>5.1906271063526729E-2</v>
      </c>
      <c r="E294" s="12">
        <v>3.6292662773325088E-2</v>
      </c>
      <c r="F294" s="12">
        <v>5.5655207234525092E-2</v>
      </c>
      <c r="G294" s="12">
        <v>4.5954395553100533E-2</v>
      </c>
      <c r="H294" s="12">
        <v>3.6286325183715093E-2</v>
      </c>
      <c r="I294" s="12">
        <v>-2.1748746597917136E-4</v>
      </c>
      <c r="J294" s="12">
        <v>3.457025757766273E-2</v>
      </c>
      <c r="K294" s="12">
        <v>6.0499062969116432E-2</v>
      </c>
      <c r="L294" s="12">
        <v>-9.2206502479253989E-4</v>
      </c>
      <c r="M294" s="12">
        <v>3.1658282209779273E-2</v>
      </c>
      <c r="N294" s="12">
        <v>-1.0203516582318006E-2</v>
      </c>
      <c r="O294" s="12">
        <v>5.3865025818131572E-3</v>
      </c>
    </row>
    <row r="295" spans="1:15" ht="15.5" x14ac:dyDescent="0.35">
      <c r="A295" s="12">
        <v>2021</v>
      </c>
      <c r="B295" s="12">
        <v>6</v>
      </c>
      <c r="C295" s="12">
        <v>-1.0319178514471205E-2</v>
      </c>
      <c r="D295" s="12">
        <v>-5.6499324811230319E-3</v>
      </c>
      <c r="E295" s="12">
        <v>-2.3654326585630527E-2</v>
      </c>
      <c r="F295" s="12">
        <v>-6.5300284656568147E-2</v>
      </c>
      <c r="G295" s="12">
        <v>-2.1441834007015527E-2</v>
      </c>
      <c r="H295" s="12">
        <v>-2.5125234598216729E-2</v>
      </c>
      <c r="I295" s="12">
        <v>-4.1359336011919247E-2</v>
      </c>
      <c r="J295" s="12">
        <v>-3.7318365025585866E-2</v>
      </c>
      <c r="K295" s="12">
        <v>-3.3205301789880494E-2</v>
      </c>
      <c r="L295" s="12">
        <v>-1.6683305540069839E-2</v>
      </c>
      <c r="M295" s="12">
        <v>-2.0975678149318923E-2</v>
      </c>
      <c r="N295" s="12">
        <v>-2.8509572808764573E-2</v>
      </c>
      <c r="O295" s="12">
        <v>2.1913976323169458E-2</v>
      </c>
    </row>
    <row r="296" spans="1:15" ht="15.5" x14ac:dyDescent="0.35">
      <c r="A296" s="12">
        <v>2021</v>
      </c>
      <c r="B296" s="12">
        <v>7</v>
      </c>
      <c r="C296" s="12">
        <v>-1.0377643838256512E-2</v>
      </c>
      <c r="D296" s="12">
        <v>-5.5087855329843905E-4</v>
      </c>
      <c r="E296" s="12">
        <v>1.6259454771178632E-3</v>
      </c>
      <c r="F296" s="12">
        <v>-1.574993572575617E-2</v>
      </c>
      <c r="G296" s="12">
        <v>1.6909344109610369E-2</v>
      </c>
      <c r="H296" s="12">
        <v>4.1132771468543328E-3</v>
      </c>
      <c r="I296" s="12">
        <v>4.5784905752070393E-3</v>
      </c>
      <c r="J296" s="12">
        <v>1.9162862615213772E-2</v>
      </c>
      <c r="K296" s="12">
        <v>1.1175208384262614E-2</v>
      </c>
      <c r="L296" s="12">
        <v>-4.0780759150553181E-2</v>
      </c>
      <c r="M296" s="12">
        <v>4.2194675678679905E-2</v>
      </c>
      <c r="N296" s="12">
        <v>4.2110549588771362E-3</v>
      </c>
      <c r="O296" s="12">
        <v>2.224810936591054E-2</v>
      </c>
    </row>
    <row r="297" spans="1:15" ht="15.5" x14ac:dyDescent="0.35">
      <c r="A297" s="12">
        <v>2021</v>
      </c>
      <c r="B297" s="12">
        <v>8</v>
      </c>
      <c r="C297" s="12">
        <v>1.4824166564845377E-2</v>
      </c>
      <c r="D297" s="12">
        <v>2.5051015387144828E-3</v>
      </c>
      <c r="E297" s="12">
        <v>1.2894525753411613E-2</v>
      </c>
      <c r="F297" s="12">
        <v>1.3886649968563437E-2</v>
      </c>
      <c r="G297" s="12">
        <v>4.43383015858152E-3</v>
      </c>
      <c r="H297" s="12">
        <v>1.3221602360879551E-3</v>
      </c>
      <c r="I297" s="12">
        <v>3.3363068605242144E-2</v>
      </c>
      <c r="J297" s="12">
        <v>4.9529232764331702E-2</v>
      </c>
      <c r="K297" s="12">
        <v>1.9638061244460169E-2</v>
      </c>
      <c r="L297" s="12">
        <v>2.61452540931006E-2</v>
      </c>
      <c r="M297" s="12">
        <v>-1.2527090765402748E-2</v>
      </c>
      <c r="N297" s="12">
        <v>-2.880373089783932E-2</v>
      </c>
      <c r="O297" s="12">
        <v>2.8590321391681116E-2</v>
      </c>
    </row>
    <row r="298" spans="1:15" ht="15.5" x14ac:dyDescent="0.35">
      <c r="A298" s="12">
        <v>2021</v>
      </c>
      <c r="B298" s="12">
        <v>9</v>
      </c>
      <c r="C298" s="12">
        <v>-3.924096121064774E-2</v>
      </c>
      <c r="D298" s="12">
        <v>-3.033008969429235E-2</v>
      </c>
      <c r="E298" s="12">
        <v>-5.5220732728340105E-2</v>
      </c>
      <c r="F298" s="12">
        <v>-2.5218154658392333E-2</v>
      </c>
      <c r="G298" s="12">
        <v>-4.3159139942816116E-2</v>
      </c>
      <c r="H298" s="12">
        <v>-2.5581641743751715E-2</v>
      </c>
      <c r="I298" s="12">
        <v>-8.1065059992094068E-2</v>
      </c>
      <c r="J298" s="12">
        <v>-6.259526480251737E-2</v>
      </c>
      <c r="K298" s="12">
        <v>-3.1915644992883074E-2</v>
      </c>
      <c r="L298" s="12">
        <v>3.624858036383477E-2</v>
      </c>
      <c r="M298" s="12">
        <v>-5.4580377821170922E-2</v>
      </c>
      <c r="N298" s="12">
        <v>4.8205991088540222E-4</v>
      </c>
      <c r="O298" s="12">
        <v>-4.8069140421166334E-2</v>
      </c>
    </row>
    <row r="299" spans="1:15" ht="15.5" x14ac:dyDescent="0.35">
      <c r="A299" s="12">
        <v>2021</v>
      </c>
      <c r="B299" s="12">
        <v>10</v>
      </c>
      <c r="C299" s="12">
        <v>3.9118202298778104E-2</v>
      </c>
      <c r="D299" s="12">
        <v>7.2264286401528766E-2</v>
      </c>
      <c r="E299" s="12">
        <v>2.5775746278742406E-2</v>
      </c>
      <c r="F299" s="12">
        <v>2.7438753200707378E-2</v>
      </c>
      <c r="G299" s="12">
        <v>4.528738852672437E-2</v>
      </c>
      <c r="H299" s="12">
        <v>3.7432198619920809E-2</v>
      </c>
      <c r="I299" s="12">
        <v>3.5519461009885622E-2</v>
      </c>
      <c r="J299" s="12">
        <v>1.5485511541014352E-2</v>
      </c>
      <c r="K299" s="12">
        <v>4.4109273904014479E-2</v>
      </c>
      <c r="L299" s="12">
        <v>-4.300461221856583E-2</v>
      </c>
      <c r="M299" s="12">
        <v>3.3958695696550911E-2</v>
      </c>
      <c r="N299" s="12">
        <v>4.2084310925016133E-2</v>
      </c>
      <c r="O299" s="12">
        <v>6.8643873301234615E-2</v>
      </c>
    </row>
    <row r="300" spans="1:15" ht="15.5" x14ac:dyDescent="0.35">
      <c r="A300" s="12">
        <v>2021</v>
      </c>
      <c r="B300" s="12">
        <v>11</v>
      </c>
      <c r="C300" s="12">
        <v>-6.2373279743372222E-2</v>
      </c>
      <c r="D300" s="12">
        <v>-4.8439727247708585E-2</v>
      </c>
      <c r="E300" s="12">
        <v>-5.695160495978676E-2</v>
      </c>
      <c r="F300" s="12">
        <v>-0.10163442324831648</v>
      </c>
      <c r="G300" s="12">
        <v>-3.5835455938003379E-2</v>
      </c>
      <c r="H300" s="12">
        <v>-5.3522744856438563E-2</v>
      </c>
      <c r="I300" s="12">
        <v>-5.3299334521082563E-2</v>
      </c>
      <c r="J300" s="12">
        <v>-0.1008562974386544</v>
      </c>
      <c r="K300" s="12">
        <v>-5.8893950232684254E-2</v>
      </c>
      <c r="L300" s="12">
        <v>-3.036055476321483E-2</v>
      </c>
      <c r="M300" s="12">
        <v>-6.9249309455883451E-2</v>
      </c>
      <c r="N300" s="12">
        <v>-6.040324741950006E-2</v>
      </c>
      <c r="O300" s="12">
        <v>-9.0337314184714898E-3</v>
      </c>
    </row>
    <row r="301" spans="1:15" ht="15.5" x14ac:dyDescent="0.35">
      <c r="A301" s="12">
        <v>2021</v>
      </c>
      <c r="B301" s="12">
        <v>12</v>
      </c>
      <c r="C301" s="12">
        <v>4.5325673049135998E-2</v>
      </c>
      <c r="D301" s="12">
        <v>3.8395865547330835E-2</v>
      </c>
      <c r="E301" s="12">
        <v>5.4537991833905688E-2</v>
      </c>
      <c r="F301" s="12">
        <v>5.1772506393793452E-2</v>
      </c>
      <c r="G301" s="12">
        <v>6.685952655793255E-2</v>
      </c>
      <c r="H301" s="12">
        <v>6.4061444942461646E-2</v>
      </c>
      <c r="I301" s="12">
        <v>3.2043763936201411E-2</v>
      </c>
      <c r="J301" s="12">
        <v>7.8718104373357536E-2</v>
      </c>
      <c r="K301" s="12">
        <v>6.1956287821466297E-2</v>
      </c>
      <c r="L301" s="12">
        <v>1.6927520970015219E-2</v>
      </c>
      <c r="M301" s="12">
        <v>7.7088225831611193E-2</v>
      </c>
      <c r="N301" s="12">
        <v>3.8183575652029192E-2</v>
      </c>
      <c r="O301" s="12">
        <v>4.3212874972629892E-2</v>
      </c>
    </row>
    <row r="302" spans="1:15" ht="15.5" x14ac:dyDescent="0.35">
      <c r="A302" s="12">
        <v>2022</v>
      </c>
      <c r="B302" s="12">
        <v>1</v>
      </c>
      <c r="C302" s="12">
        <v>-8.9317934407537936E-2</v>
      </c>
      <c r="D302" s="12">
        <v>-1.2022147508852277E-2</v>
      </c>
      <c r="E302" s="12">
        <v>-3.8107338353311981E-2</v>
      </c>
      <c r="F302" s="12">
        <v>-2.3828603844171459E-2</v>
      </c>
      <c r="G302" s="12">
        <v>-3.3625623472272548E-2</v>
      </c>
      <c r="H302" s="12">
        <v>4.0344175699828511E-3</v>
      </c>
      <c r="I302" s="12">
        <v>3.5662540834862255E-2</v>
      </c>
      <c r="J302" s="12">
        <v>-3.8551405322308885E-2</v>
      </c>
      <c r="K302" s="12">
        <v>-3.1626409803375444E-2</v>
      </c>
      <c r="L302" s="12">
        <v>-6.2824256412497281E-2</v>
      </c>
      <c r="M302" s="12">
        <v>-8.314258766216126E-2</v>
      </c>
      <c r="N302" s="12">
        <v>3.8263908989867257E-2</v>
      </c>
      <c r="O302" s="12">
        <v>-5.3085089106999772E-2</v>
      </c>
    </row>
    <row r="303" spans="1:15" ht="15.5" x14ac:dyDescent="0.35">
      <c r="A303" s="12">
        <v>2022</v>
      </c>
      <c r="B303" s="12">
        <v>2</v>
      </c>
      <c r="C303" s="12">
        <v>3.9057565159848776E-2</v>
      </c>
      <c r="D303" s="12">
        <v>3.3484973227237537E-3</v>
      </c>
      <c r="E303" s="12">
        <v>-6.6859173885282216E-2</v>
      </c>
      <c r="F303" s="12">
        <v>-1.7138791397437503E-2</v>
      </c>
      <c r="G303" s="12">
        <v>-5.0215562469898375E-2</v>
      </c>
      <c r="H303" s="12">
        <v>-3.1521139196814428E-3</v>
      </c>
      <c r="I303" s="12">
        <v>-4.9826434371130032E-2</v>
      </c>
      <c r="J303" s="12">
        <v>-4.5449821415913624E-2</v>
      </c>
      <c r="K303" s="12">
        <v>-5.3724153936736727E-2</v>
      </c>
      <c r="L303" s="12">
        <v>-1.7057456727934728E-2</v>
      </c>
      <c r="M303" s="12">
        <v>-8.4203430732076742E-2</v>
      </c>
      <c r="N303" s="12">
        <v>-5.2239302120434148E-3</v>
      </c>
      <c r="O303" s="12">
        <v>-3.1760520866782646E-2</v>
      </c>
    </row>
    <row r="304" spans="1:15" ht="15.5" x14ac:dyDescent="0.35">
      <c r="A304" s="12">
        <v>2022</v>
      </c>
      <c r="B304" s="12">
        <v>3</v>
      </c>
      <c r="C304" s="12">
        <v>9.4146644331378579E-2</v>
      </c>
      <c r="D304" s="12">
        <v>4.9036500069785029E-2</v>
      </c>
      <c r="E304" s="12">
        <v>-1.8582429110936625E-2</v>
      </c>
      <c r="F304" s="12">
        <v>-1.9393115991472497E-2</v>
      </c>
      <c r="G304" s="12">
        <v>-1.5272673904487132E-2</v>
      </c>
      <c r="H304" s="12">
        <v>-1.5476980603507627E-2</v>
      </c>
      <c r="I304" s="12">
        <v>-2.8845021518037771E-2</v>
      </c>
      <c r="J304" s="12">
        <v>-0.10016801724236586</v>
      </c>
      <c r="K304" s="12">
        <v>-3.0740480982658212E-2</v>
      </c>
      <c r="L304" s="12">
        <v>-1.0396772823607479E-2</v>
      </c>
      <c r="M304" s="12">
        <v>-1.0613356523084226E-2</v>
      </c>
      <c r="N304" s="12">
        <v>4.9300629763009009E-2</v>
      </c>
      <c r="O304" s="12">
        <v>3.4073238773280091E-2</v>
      </c>
    </row>
    <row r="305" spans="1:15" ht="15.5" x14ac:dyDescent="0.35">
      <c r="A305" s="12">
        <v>2022</v>
      </c>
      <c r="B305" s="12">
        <v>4</v>
      </c>
      <c r="C305" s="12">
        <v>-6.6882248407972189E-2</v>
      </c>
      <c r="D305" s="12">
        <v>-8.0863732946360289E-2</v>
      </c>
      <c r="E305" s="12">
        <v>-7.1297866524682729E-2</v>
      </c>
      <c r="F305" s="12">
        <v>-3.4665453502468857E-2</v>
      </c>
      <c r="G305" s="12">
        <v>-6.8394170215097305E-2</v>
      </c>
      <c r="H305" s="12">
        <v>-4.2116042556668454E-2</v>
      </c>
      <c r="I305" s="12">
        <v>-3.7994582943059437E-3</v>
      </c>
      <c r="J305" s="12">
        <v>-3.1481091429996888E-2</v>
      </c>
      <c r="K305" s="12">
        <v>-7.9638751719591006E-2</v>
      </c>
      <c r="L305" s="12">
        <v>-9.8718537672147888E-2</v>
      </c>
      <c r="M305" s="12">
        <v>-6.4643067993011227E-2</v>
      </c>
      <c r="N305" s="12">
        <v>-3.8567675601302809E-2</v>
      </c>
      <c r="O305" s="12">
        <v>-9.0956719149039356E-2</v>
      </c>
    </row>
    <row r="306" spans="1:15" ht="15.5" x14ac:dyDescent="0.35">
      <c r="A306" s="12">
        <v>2022</v>
      </c>
      <c r="B306" s="12">
        <v>5</v>
      </c>
      <c r="C306" s="12">
        <v>-2.0595550183805385E-2</v>
      </c>
      <c r="D306" s="12">
        <v>9.5187421286038673E-3</v>
      </c>
      <c r="E306" s="12">
        <v>3.3593687655312503E-2</v>
      </c>
      <c r="F306" s="12">
        <v>4.4320371042554867E-2</v>
      </c>
      <c r="G306" s="12">
        <v>2.4897466502738436E-3</v>
      </c>
      <c r="H306" s="12">
        <v>5.0911726620542158E-3</v>
      </c>
      <c r="I306" s="12">
        <v>-2.2410233959828281E-2</v>
      </c>
      <c r="J306" s="12">
        <v>1.022304876141527E-2</v>
      </c>
      <c r="K306" s="12">
        <v>2.3233308082606867E-2</v>
      </c>
      <c r="L306" s="12">
        <v>1.956758415804654E-2</v>
      </c>
      <c r="M306" s="12">
        <v>-6.662068538241645E-3</v>
      </c>
      <c r="N306" s="12">
        <v>-3.3064908357428653E-2</v>
      </c>
      <c r="O306" s="12">
        <v>-5.5467561163912776E-3</v>
      </c>
    </row>
    <row r="307" spans="1:15" ht="15.5" x14ac:dyDescent="0.35">
      <c r="A307" s="12">
        <v>2022</v>
      </c>
      <c r="B307" s="12">
        <v>6</v>
      </c>
      <c r="C307" s="12">
        <v>-0.13401896570512808</v>
      </c>
      <c r="D307" s="12">
        <v>-0.11629502327573063</v>
      </c>
      <c r="E307" s="12">
        <v>-0.14259723609194289</v>
      </c>
      <c r="F307" s="12">
        <v>-0.11674464055373249</v>
      </c>
      <c r="G307" s="12">
        <v>-0.11610802227632203</v>
      </c>
      <c r="H307" s="12">
        <v>-9.9710009435352159E-2</v>
      </c>
      <c r="I307" s="12">
        <v>-0.12170938114609378</v>
      </c>
      <c r="J307" s="12">
        <v>-0.17156898282054592</v>
      </c>
      <c r="K307" s="12">
        <v>-0.16166430344411811</v>
      </c>
      <c r="L307" s="12">
        <v>-9.3059046546251883E-2</v>
      </c>
      <c r="M307" s="12">
        <v>-0.13473040859587196</v>
      </c>
      <c r="N307" s="12">
        <v>-6.4149788756976217E-2</v>
      </c>
      <c r="O307" s="12">
        <v>-9.4219993223866455E-2</v>
      </c>
    </row>
    <row r="308" spans="1:15" ht="15.5" x14ac:dyDescent="0.35">
      <c r="A308" s="12">
        <v>2022</v>
      </c>
      <c r="B308" s="12">
        <v>7</v>
      </c>
      <c r="C308" s="12">
        <v>5.2284863047792132E-2</v>
      </c>
      <c r="D308" s="12">
        <v>3.2539644350384492E-2</v>
      </c>
      <c r="E308" s="12">
        <v>1.0213138145682272E-2</v>
      </c>
      <c r="F308" s="12">
        <v>-3.6264946717864718E-2</v>
      </c>
      <c r="G308" s="12">
        <v>4.3326430965999099E-2</v>
      </c>
      <c r="H308" s="12">
        <v>1.6684438912895744E-2</v>
      </c>
      <c r="I308" s="12">
        <v>5.6857758265280896E-3</v>
      </c>
      <c r="J308" s="12">
        <v>3.9227647137230162E-2</v>
      </c>
      <c r="K308" s="12">
        <v>7.7029414518170643E-3</v>
      </c>
      <c r="L308" s="12">
        <v>5.5458426825304899E-2</v>
      </c>
      <c r="M308" s="12">
        <v>7.4024410076482208E-2</v>
      </c>
      <c r="N308" s="12">
        <v>2.4156480986372148E-2</v>
      </c>
      <c r="O308" s="12">
        <v>7.3116347632205883E-2</v>
      </c>
    </row>
    <row r="309" spans="1:15" ht="15.5" x14ac:dyDescent="0.35">
      <c r="A309" s="12">
        <v>2022</v>
      </c>
      <c r="B309" s="12">
        <v>8</v>
      </c>
      <c r="C309" s="12">
        <v>-3.6937381713828848E-2</v>
      </c>
      <c r="D309" s="12">
        <v>-6.5657025642960359E-2</v>
      </c>
      <c r="E309" s="12">
        <v>-8.5035641850731619E-2</v>
      </c>
      <c r="F309" s="12">
        <v>-7.0250628810985732E-2</v>
      </c>
      <c r="G309" s="12">
        <v>-8.7017498318011727E-2</v>
      </c>
      <c r="H309" s="12">
        <v>-8.453804692253028E-2</v>
      </c>
      <c r="I309" s="12">
        <v>-3.1515467124310054E-2</v>
      </c>
      <c r="J309" s="12">
        <v>-1.3223706948392668E-2</v>
      </c>
      <c r="K309" s="12">
        <v>-7.4827212481260758E-2</v>
      </c>
      <c r="L309" s="12">
        <v>-5.3428618686491708E-2</v>
      </c>
      <c r="M309" s="12">
        <v>-0.12136134564843001</v>
      </c>
      <c r="N309" s="12">
        <v>-3.0803070930909695E-2</v>
      </c>
      <c r="O309" s="12">
        <v>-6.434011921681046E-2</v>
      </c>
    </row>
    <row r="310" spans="1:15" ht="15.5" x14ac:dyDescent="0.35">
      <c r="A310" s="12">
        <v>2022</v>
      </c>
      <c r="B310" s="12">
        <v>9</v>
      </c>
      <c r="C310" s="12">
        <v>-0.15777713480100963</v>
      </c>
      <c r="D310" s="12">
        <v>-0.11905910575179146</v>
      </c>
      <c r="E310" s="12">
        <v>-0.105557012988716</v>
      </c>
      <c r="F310" s="12">
        <v>-0.11501451142570362</v>
      </c>
      <c r="G310" s="12">
        <v>-0.10855958027439716</v>
      </c>
      <c r="H310" s="12">
        <v>-0.11640955407415277</v>
      </c>
      <c r="I310" s="12">
        <v>-0.12305706595484822</v>
      </c>
      <c r="J310" s="12">
        <v>-0.14389308128182476</v>
      </c>
      <c r="K310" s="12">
        <v>-9.2001314733104578E-2</v>
      </c>
      <c r="L310" s="12">
        <v>-0.13882173580435087</v>
      </c>
      <c r="M310" s="12">
        <v>-0.10829856447236896</v>
      </c>
      <c r="N310" s="12">
        <v>-7.9380929385345578E-2</v>
      </c>
      <c r="O310" s="12">
        <v>-0.11859570164348932</v>
      </c>
    </row>
    <row r="311" spans="1:15" ht="15.5" x14ac:dyDescent="0.35">
      <c r="A311" s="12">
        <v>2022</v>
      </c>
      <c r="B311" s="12">
        <v>10</v>
      </c>
      <c r="C311" s="12">
        <v>2.750301284493855E-2</v>
      </c>
      <c r="D311" s="12">
        <v>3.7168103489227104E-2</v>
      </c>
      <c r="E311" s="12">
        <v>7.1630563322346463E-2</v>
      </c>
      <c r="F311" s="12">
        <v>5.7506826732998166E-2</v>
      </c>
      <c r="G311" s="12">
        <v>6.5061804948661373E-2</v>
      </c>
      <c r="H311" s="12">
        <v>2.5810315225441242E-2</v>
      </c>
      <c r="I311" s="12">
        <v>8.0275302816012861E-2</v>
      </c>
      <c r="J311" s="12">
        <v>8.3440337553453425E-2</v>
      </c>
      <c r="K311" s="12">
        <v>7.4619522502227753E-2</v>
      </c>
      <c r="L311" s="12">
        <v>3.5015326663261834E-3</v>
      </c>
      <c r="M311" s="12">
        <v>4.80790677289527E-2</v>
      </c>
      <c r="N311" s="12">
        <v>-3.0042000906921058E-2</v>
      </c>
      <c r="O311" s="12">
        <v>4.8063454576893254E-2</v>
      </c>
    </row>
    <row r="312" spans="1:15" ht="15.5" x14ac:dyDescent="0.35">
      <c r="A312" s="12">
        <v>2022</v>
      </c>
      <c r="B312" s="12">
        <v>11</v>
      </c>
      <c r="C312" s="12">
        <v>8.8632361660476625E-2</v>
      </c>
      <c r="D312" s="12">
        <v>3.2601691440893435E-2</v>
      </c>
      <c r="E312" s="12">
        <v>0.10643662109231856</v>
      </c>
      <c r="F312" s="12">
        <v>6.9433224258290807E-2</v>
      </c>
      <c r="G312" s="12">
        <v>9.4877056193423917E-2</v>
      </c>
      <c r="H312" s="12">
        <v>8.4882737950813372E-2</v>
      </c>
      <c r="I312" s="12">
        <v>6.145078156628915E-2</v>
      </c>
      <c r="J312" s="12">
        <v>5.9295181954380896E-2</v>
      </c>
      <c r="K312" s="12">
        <v>0.10662967260497193</v>
      </c>
      <c r="L312" s="12">
        <v>5.5074394376191896E-2</v>
      </c>
      <c r="M312" s="12">
        <v>8.6281203252515662E-2</v>
      </c>
      <c r="N312" s="12">
        <v>6.9099018144164318E-2</v>
      </c>
      <c r="O312" s="12">
        <v>1.6552860293699859E-2</v>
      </c>
    </row>
    <row r="313" spans="1:15" ht="15.5" x14ac:dyDescent="0.35">
      <c r="A313" s="12">
        <v>2022</v>
      </c>
      <c r="B313" s="12">
        <v>12</v>
      </c>
      <c r="C313" s="12">
        <v>-6.7058400693860362E-2</v>
      </c>
      <c r="D313" s="12">
        <v>-9.9473948086593475E-2</v>
      </c>
      <c r="E313" s="12">
        <v>-4.2479937768616569E-2</v>
      </c>
      <c r="F313" s="12">
        <v>-2.5148252185933959E-2</v>
      </c>
      <c r="G313" s="12">
        <v>-4.9072464203262486E-2</v>
      </c>
      <c r="H313" s="12">
        <v>-4.9872324928345577E-2</v>
      </c>
      <c r="I313" s="12">
        <v>1.1028050337952858E-2</v>
      </c>
      <c r="J313" s="12">
        <v>-3.1253259959443155E-2</v>
      </c>
      <c r="K313" s="12">
        <v>-4.6409126054767977E-2</v>
      </c>
      <c r="L313" s="12">
        <v>-5.4977526603893087E-2</v>
      </c>
      <c r="M313" s="12">
        <v>-6.016775008935292E-2</v>
      </c>
      <c r="N313" s="12">
        <v>-3.3225569925480078E-2</v>
      </c>
      <c r="O313" s="12">
        <v>-9.6171449299161091E-2</v>
      </c>
    </row>
    <row r="314" spans="1:15" ht="15.5" x14ac:dyDescent="0.35">
      <c r="A314" s="12">
        <v>2023</v>
      </c>
      <c r="B314" s="12">
        <v>1</v>
      </c>
      <c r="C314" s="12">
        <v>5.6502154589633709E-2</v>
      </c>
      <c r="D314" s="12">
        <v>4.790922959016098E-2</v>
      </c>
      <c r="E314" s="12">
        <v>5.9464793118959476E-2</v>
      </c>
      <c r="F314" s="12">
        <v>7.0924229274226591E-2</v>
      </c>
      <c r="G314" s="12">
        <v>6.7075663308809319E-2</v>
      </c>
      <c r="H314" s="12">
        <v>1.886347116703025E-2</v>
      </c>
      <c r="I314" s="12">
        <v>7.3201195346508041E-2</v>
      </c>
      <c r="J314" s="12">
        <v>8.5682171836639509E-2</v>
      </c>
      <c r="K314" s="12">
        <v>9.5497162901165056E-2</v>
      </c>
      <c r="L314" s="12">
        <v>1.2147484042905783E-2</v>
      </c>
      <c r="M314" s="12">
        <v>3.0373950304515181E-2</v>
      </c>
      <c r="N314" s="12">
        <v>1.2543213716159081E-2</v>
      </c>
      <c r="O314" s="12">
        <v>1.8452832400052029E-2</v>
      </c>
    </row>
    <row r="315" spans="1:15" ht="15.5" x14ac:dyDescent="0.35">
      <c r="A315" s="12">
        <v>2023</v>
      </c>
      <c r="B315" s="12">
        <v>2</v>
      </c>
      <c r="C315" s="12">
        <v>-0.11916293262058872</v>
      </c>
      <c r="D315" s="12">
        <v>-9.5759067110972013E-2</v>
      </c>
      <c r="E315" s="12">
        <v>-5.6185150106660559E-2</v>
      </c>
      <c r="F315" s="12">
        <v>-3.256545049416823E-2</v>
      </c>
      <c r="G315" s="12">
        <v>-4.5926972358040857E-2</v>
      </c>
      <c r="H315" s="12">
        <v>-5.6321808930804379E-2</v>
      </c>
      <c r="I315" s="12">
        <v>2.9885314590749973E-2</v>
      </c>
      <c r="J315" s="12">
        <v>-3.3580696741708577E-2</v>
      </c>
      <c r="K315" s="12">
        <v>-3.9268530876184954E-2</v>
      </c>
      <c r="L315" s="12">
        <v>-8.5820424670924628E-2</v>
      </c>
      <c r="M315" s="12">
        <v>-3.2268757448124491E-2</v>
      </c>
      <c r="N315" s="12">
        <v>-0.10055469823002636</v>
      </c>
      <c r="O315" s="12">
        <v>-7.1212446646715305E-2</v>
      </c>
    </row>
    <row r="316" spans="1:15" ht="15.5" x14ac:dyDescent="0.35">
      <c r="A316" s="12">
        <v>2023</v>
      </c>
      <c r="B316" s="12">
        <v>3</v>
      </c>
      <c r="C316" s="12">
        <v>-6.0724606275194375E-2</v>
      </c>
      <c r="D316" s="12">
        <v>-3.9666598980045868E-2</v>
      </c>
      <c r="E316" s="12">
        <v>-8.4336573897336037E-4</v>
      </c>
      <c r="F316" s="12">
        <v>-3.611604899979081E-2</v>
      </c>
      <c r="G316" s="12">
        <v>-1.0752844587243897E-2</v>
      </c>
      <c r="H316" s="12">
        <v>-4.9116197282994649E-2</v>
      </c>
      <c r="I316" s="12">
        <v>-8.6191168076759639E-2</v>
      </c>
      <c r="J316" s="12">
        <v>-2.6767929741847649E-3</v>
      </c>
      <c r="K316" s="12">
        <v>-3.2024238892579653E-2</v>
      </c>
      <c r="L316" s="12">
        <v>4.6500232132019662E-3</v>
      </c>
      <c r="M316" s="12">
        <v>-3.628610599228687E-2</v>
      </c>
      <c r="N316" s="12">
        <v>-3.1241906031821524E-2</v>
      </c>
      <c r="O316" s="12">
        <v>-8.2484276412729748E-3</v>
      </c>
    </row>
    <row r="317" spans="1:15" ht="15.5" x14ac:dyDescent="0.35">
      <c r="A317" s="12">
        <v>2023</v>
      </c>
      <c r="B317" s="12">
        <v>4</v>
      </c>
      <c r="C317" s="12">
        <v>-3.3775066377376137E-2</v>
      </c>
      <c r="D317" s="12">
        <v>-1.6276461646236071E-2</v>
      </c>
      <c r="E317" s="12">
        <v>-4.4054594956681598E-3</v>
      </c>
      <c r="F317" s="12">
        <v>-2.2565007748118746E-2</v>
      </c>
      <c r="G317" s="12">
        <v>-2.0463008044466213E-5</v>
      </c>
      <c r="H317" s="12">
        <v>1.1079656507809746E-2</v>
      </c>
      <c r="I317" s="12">
        <v>5.9223847547738157E-3</v>
      </c>
      <c r="J317" s="12">
        <v>-1.2417679581875549E-2</v>
      </c>
      <c r="K317" s="12">
        <v>-2.4870067662100967E-2</v>
      </c>
      <c r="L317" s="12">
        <v>-3.7490647009923203E-2</v>
      </c>
      <c r="M317" s="12">
        <v>-8.5334413436743833E-3</v>
      </c>
      <c r="N317" s="12">
        <v>-3.9709714782143232E-2</v>
      </c>
      <c r="O317" s="12">
        <v>-2.555763911702956E-2</v>
      </c>
    </row>
    <row r="318" spans="1:15" ht="15.5" x14ac:dyDescent="0.35">
      <c r="A318" s="12">
        <v>2023</v>
      </c>
      <c r="B318" s="12">
        <v>5</v>
      </c>
      <c r="C318" s="12">
        <v>-9.86238893100638E-2</v>
      </c>
      <c r="D318" s="12">
        <v>-0.10621614289156442</v>
      </c>
      <c r="E318" s="12">
        <v>-9.8964411249575529E-2</v>
      </c>
      <c r="F318" s="12">
        <v>-0.10325212132626813</v>
      </c>
      <c r="G318" s="12">
        <v>-0.13408015500446788</v>
      </c>
      <c r="H318" s="12">
        <v>-0.1171852892902677</v>
      </c>
      <c r="I318" s="12">
        <v>3.6131212117446333E-2</v>
      </c>
      <c r="J318" s="12">
        <v>-7.9772953691300968E-2</v>
      </c>
      <c r="K318" s="12">
        <v>-0.11998075040890452</v>
      </c>
      <c r="L318" s="12">
        <v>-6.2085121161422271E-3</v>
      </c>
      <c r="M318" s="12">
        <v>-0.12139218864688381</v>
      </c>
      <c r="N318" s="12">
        <v>-9.9120247476009643E-2</v>
      </c>
      <c r="O318" s="12">
        <v>-5.0617676065120763E-2</v>
      </c>
    </row>
    <row r="319" spans="1:15" ht="15.5" x14ac:dyDescent="0.35">
      <c r="A319" s="12">
        <v>2023</v>
      </c>
      <c r="B319" s="12">
        <v>6</v>
      </c>
      <c r="C319" s="12">
        <v>-8.6641828719697944E-3</v>
      </c>
      <c r="D319" s="12">
        <v>5.5328206966183124E-3</v>
      </c>
      <c r="E319" s="12">
        <v>1.9037734912183968E-3</v>
      </c>
      <c r="F319" s="12">
        <v>3.1593304114627685E-2</v>
      </c>
      <c r="G319" s="12">
        <v>1.3705587794644813E-2</v>
      </c>
      <c r="H319" s="12">
        <v>-1.7217923073290953E-2</v>
      </c>
      <c r="I319" s="12">
        <v>2.0594916272570929E-2</v>
      </c>
      <c r="J319" s="12">
        <v>1.8500017336797736E-3</v>
      </c>
      <c r="K319" s="12">
        <v>5.577044836489331E-2</v>
      </c>
      <c r="L319" s="12">
        <v>-1.2976992971592827E-2</v>
      </c>
      <c r="M319" s="12">
        <v>-1.3502648712045096E-2</v>
      </c>
      <c r="N319" s="12">
        <v>-3.6034859063210023E-2</v>
      </c>
      <c r="O319" s="12">
        <v>1.43275128414313E-2</v>
      </c>
    </row>
    <row r="320" spans="1:15" ht="15.5" x14ac:dyDescent="0.35">
      <c r="A320" s="12">
        <v>2023</v>
      </c>
      <c r="B320" s="12">
        <v>7</v>
      </c>
      <c r="C320" s="12">
        <v>-1.4915574386142168E-2</v>
      </c>
      <c r="D320" s="12">
        <v>-2.4684754981891995E-2</v>
      </c>
      <c r="E320" s="12">
        <v>-2.5739462218709659E-2</v>
      </c>
      <c r="F320" s="12">
        <v>-3.9298068032535612E-2</v>
      </c>
      <c r="G320" s="12">
        <v>-3.1086540366520761E-2</v>
      </c>
      <c r="H320" s="12">
        <v>-1.9007204545842434E-2</v>
      </c>
      <c r="I320" s="12">
        <v>4.2406233264129928E-4</v>
      </c>
      <c r="J320" s="12">
        <v>-4.773476070682299E-3</v>
      </c>
      <c r="K320" s="12">
        <v>6.0715494814201285E-3</v>
      </c>
      <c r="L320" s="12">
        <v>-3.8176134962895465E-2</v>
      </c>
      <c r="M320" s="12">
        <v>-5.1168139247796458E-2</v>
      </c>
      <c r="N320" s="12">
        <v>1.8359263545931363E-2</v>
      </c>
      <c r="O320" s="12">
        <v>-2.086108601962073E-2</v>
      </c>
    </row>
    <row r="321" spans="1:15" ht="15.5" x14ac:dyDescent="0.35">
      <c r="A321" s="12">
        <v>2023</v>
      </c>
      <c r="B321" s="12">
        <v>8</v>
      </c>
      <c r="C321" s="12">
        <v>-0.10175043139178923</v>
      </c>
      <c r="D321" s="12">
        <v>-9.2479371191114643E-2</v>
      </c>
      <c r="E321" s="12">
        <v>-9.6592631715122376E-2</v>
      </c>
      <c r="F321" s="12">
        <v>-8.0496716988377834E-2</v>
      </c>
      <c r="G321" s="12">
        <v>-9.0444192075923954E-2</v>
      </c>
      <c r="H321" s="12">
        <v>-9.8948877724137116E-2</v>
      </c>
      <c r="I321" s="12">
        <v>-8.3603736512732493E-2</v>
      </c>
      <c r="J321" s="12">
        <v>-7.9697490726038087E-2</v>
      </c>
      <c r="K321" s="12">
        <v>-9.367889116293808E-2</v>
      </c>
      <c r="L321" s="12">
        <v>-9.1426914003530799E-2</v>
      </c>
      <c r="M321" s="12">
        <v>-0.1190206505441626</v>
      </c>
      <c r="N321" s="12">
        <v>-0.10978765634827618</v>
      </c>
      <c r="O321" s="12">
        <v>-7.051643248143373E-2</v>
      </c>
    </row>
    <row r="322" spans="1:15" ht="15.5" x14ac:dyDescent="0.35">
      <c r="A322" s="12">
        <v>2023</v>
      </c>
      <c r="B322" s="12">
        <v>9</v>
      </c>
      <c r="C322" s="12">
        <v>-9.5331513345643659E-2</v>
      </c>
      <c r="D322" s="12">
        <v>-9.4609882354561747E-2</v>
      </c>
      <c r="E322" s="12">
        <v>-0.11216658784042627</v>
      </c>
      <c r="F322" s="12">
        <v>-8.588775060365067E-2</v>
      </c>
      <c r="G322" s="12">
        <v>-0.10210251563152878</v>
      </c>
      <c r="H322" s="12">
        <v>-6.8602206779015795E-2</v>
      </c>
      <c r="I322" s="12">
        <v>-0.15452417328056206</v>
      </c>
      <c r="J322" s="12">
        <v>-0.13559171164335765</v>
      </c>
      <c r="K322" s="12">
        <v>-9.779102098462461E-2</v>
      </c>
      <c r="L322" s="12">
        <v>-0.10123201271211119</v>
      </c>
      <c r="M322" s="12">
        <v>-6.4127068497758122E-2</v>
      </c>
      <c r="N322" s="12">
        <v>-6.8572164912260314E-2</v>
      </c>
      <c r="O322" s="12">
        <v>-0.10161929116215501</v>
      </c>
    </row>
    <row r="323" spans="1:15" ht="15.5" x14ac:dyDescent="0.35">
      <c r="A323" s="12">
        <v>2023</v>
      </c>
      <c r="B323" s="12">
        <v>10</v>
      </c>
      <c r="C323" s="12">
        <v>-0.10566021473136317</v>
      </c>
      <c r="D323" s="12">
        <v>-0.10789352049418627</v>
      </c>
      <c r="E323" s="12">
        <v>-8.9904431996559786E-2</v>
      </c>
      <c r="F323" s="12">
        <v>-9.6018814305020961E-2</v>
      </c>
      <c r="G323" s="12">
        <v>-8.7407755532429243E-2</v>
      </c>
      <c r="H323" s="12">
        <v>-9.41894967981452E-2</v>
      </c>
      <c r="I323" s="12">
        <v>-6.5868790922322729E-2</v>
      </c>
      <c r="J323" s="12">
        <v>-0.12159586985460241</v>
      </c>
      <c r="K323" s="12">
        <v>-7.0193569849095139E-2</v>
      </c>
      <c r="L323" s="12">
        <v>-9.9167864965404029E-2</v>
      </c>
      <c r="M323" s="12">
        <v>-0.11207755636408118</v>
      </c>
      <c r="N323" s="12">
        <v>-0.10212392367733319</v>
      </c>
      <c r="O323" s="12">
        <v>-7.4979687736850098E-2</v>
      </c>
    </row>
    <row r="324" spans="1:15" ht="15.5" x14ac:dyDescent="0.35">
      <c r="A324" s="12">
        <v>2023</v>
      </c>
      <c r="B324" s="12">
        <v>11</v>
      </c>
      <c r="C324" s="12">
        <v>3.6692084683161263E-2</v>
      </c>
      <c r="D324" s="12">
        <v>4.415335669216941E-2</v>
      </c>
      <c r="E324" s="12">
        <v>7.4064741715174243E-2</v>
      </c>
      <c r="F324" s="12">
        <v>9.5228866527583944E-2</v>
      </c>
      <c r="G324" s="12">
        <v>3.9961345592847752E-2</v>
      </c>
      <c r="H324" s="12">
        <v>4.5068535132370413E-3</v>
      </c>
      <c r="I324" s="12">
        <v>4.7180599288064673E-2</v>
      </c>
      <c r="J324" s="12">
        <v>4.4824937453080194E-2</v>
      </c>
      <c r="K324" s="12">
        <v>5.0449828661202234E-2</v>
      </c>
      <c r="L324" s="12">
        <v>5.7746537131743547E-2</v>
      </c>
      <c r="M324" s="12">
        <v>9.2348417483447187E-2</v>
      </c>
      <c r="N324" s="12">
        <v>-2.7037793285155376E-2</v>
      </c>
      <c r="O324" s="12">
        <v>3.6279264628737706E-2</v>
      </c>
    </row>
    <row r="325" spans="1:15" ht="15.5" x14ac:dyDescent="0.35">
      <c r="A325" s="12">
        <v>2023</v>
      </c>
      <c r="B325" s="12">
        <v>12</v>
      </c>
      <c r="C325" s="12">
        <v>5.1584617045856679E-2</v>
      </c>
      <c r="D325" s="12">
        <v>7.2839171092244637E-3</v>
      </c>
      <c r="E325" s="12">
        <v>-5.3972996290283792E-3</v>
      </c>
      <c r="F325" s="12">
        <v>-3.4496095538955079E-2</v>
      </c>
      <c r="G325" s="12">
        <v>-6.6927082041574881E-3</v>
      </c>
      <c r="H325" s="12">
        <v>-6.4083077647821007E-3</v>
      </c>
      <c r="I325" s="12">
        <v>-2.4602166372508921E-2</v>
      </c>
      <c r="J325" s="12">
        <v>1.0197321150646727E-2</v>
      </c>
      <c r="K325" s="12">
        <v>-1.7980733966849655E-2</v>
      </c>
      <c r="L325" s="12">
        <v>-2.8669015451157354E-3</v>
      </c>
      <c r="M325" s="12">
        <v>6.6810356439145319E-2</v>
      </c>
      <c r="N325" s="12">
        <v>1.58398570594451E-2</v>
      </c>
      <c r="O325" s="12">
        <v>-8.4708305967862441E-3</v>
      </c>
    </row>
    <row r="326" spans="1:15" ht="15.5" x14ac:dyDescent="0.35">
      <c r="A326" s="12">
        <v>2024</v>
      </c>
      <c r="B326" s="12">
        <v>1</v>
      </c>
      <c r="C326" s="12">
        <v>-7.7359301130969713E-2</v>
      </c>
      <c r="D326" s="12">
        <v>-6.3595079422922127E-2</v>
      </c>
      <c r="E326" s="12">
        <v>-6.3834882632242171E-2</v>
      </c>
      <c r="F326" s="12">
        <v>-7.5101949147051969E-2</v>
      </c>
      <c r="G326" s="12">
        <v>-5.7978912043522721E-2</v>
      </c>
      <c r="H326" s="12">
        <v>-6.9487234706070808E-2</v>
      </c>
      <c r="I326" s="12">
        <v>-1.6445845588292804E-2</v>
      </c>
      <c r="J326" s="12">
        <v>-2.5997860590617747E-2</v>
      </c>
      <c r="K326" s="12">
        <v>-6.0056911299481139E-2</v>
      </c>
      <c r="L326" s="12">
        <v>-1.1421153243755852E-2</v>
      </c>
      <c r="M326" s="12">
        <v>-9.9977080431610396E-2</v>
      </c>
      <c r="N326" s="12">
        <v>-9.4629027903533933E-2</v>
      </c>
      <c r="O326" s="12">
        <v>-3.6904255287924445E-2</v>
      </c>
    </row>
    <row r="327" spans="1:15" ht="15.5" x14ac:dyDescent="0.35">
      <c r="A327" s="12">
        <v>2024</v>
      </c>
      <c r="B327" s="12">
        <v>2</v>
      </c>
      <c r="C327" s="12">
        <v>-6.1144056527835208E-2</v>
      </c>
      <c r="D327" s="12">
        <v>-4.7467158521461925E-2</v>
      </c>
      <c r="E327" s="12">
        <v>-8.2429206590264731E-3</v>
      </c>
      <c r="F327" s="12">
        <v>-6.1573906076707138E-2</v>
      </c>
      <c r="G327" s="12">
        <v>-1.869259947858963E-2</v>
      </c>
      <c r="H327" s="12">
        <v>-5.7759388793042918E-2</v>
      </c>
      <c r="I327" s="12">
        <v>-1.2104425111932479E-2</v>
      </c>
      <c r="J327" s="12">
        <v>-2.0097862020259469E-2</v>
      </c>
      <c r="K327" s="12">
        <v>5.6675443707880496E-3</v>
      </c>
      <c r="L327" s="12">
        <v>4.2439554223116654E-3</v>
      </c>
      <c r="M327" s="12">
        <v>-1.0896542412930407E-2</v>
      </c>
      <c r="N327" s="12">
        <v>-6.0480262682393968E-2</v>
      </c>
      <c r="O327" s="12">
        <v>-1.0793846026846826E-3</v>
      </c>
    </row>
    <row r="328" spans="1:15" ht="15.5" x14ac:dyDescent="0.35">
      <c r="A328" s="12">
        <v>2024</v>
      </c>
      <c r="B328" s="12">
        <v>3</v>
      </c>
      <c r="C328" s="12">
        <v>-2.2949256775933111E-2</v>
      </c>
      <c r="D328" s="12">
        <v>-1.2233702954105127E-2</v>
      </c>
      <c r="E328" s="12">
        <v>-7.7058993566583717E-3</v>
      </c>
      <c r="F328" s="12">
        <v>5.3491041000178499E-2</v>
      </c>
      <c r="G328" s="12">
        <v>-1.864212818788484E-2</v>
      </c>
      <c r="H328" s="12">
        <v>-1.0519639004878331E-2</v>
      </c>
      <c r="I328" s="12">
        <v>-5.5422616290047674E-2</v>
      </c>
      <c r="J328" s="12">
        <v>-4.4966484745423835E-3</v>
      </c>
      <c r="K328" s="12">
        <v>4.5345070643216384E-3</v>
      </c>
      <c r="L328" s="12">
        <v>-3.1138291324397202E-2</v>
      </c>
      <c r="M328" s="12">
        <v>-5.1695394264905256E-2</v>
      </c>
      <c r="N328" s="12">
        <v>-2.9412354562178764E-2</v>
      </c>
      <c r="O328" s="12">
        <v>-2.1781235295618193E-2</v>
      </c>
    </row>
    <row r="329" spans="1:15" ht="15.5" x14ac:dyDescent="0.35">
      <c r="A329" s="12">
        <v>2024</v>
      </c>
      <c r="B329" s="12">
        <v>4</v>
      </c>
      <c r="C329" s="12">
        <v>-8.9572589852475001E-2</v>
      </c>
      <c r="D329" s="12">
        <v>-9.006101206939747E-2</v>
      </c>
      <c r="E329" s="12">
        <v>-9.4600063815869981E-2</v>
      </c>
      <c r="F329" s="12">
        <v>-8.4307068035812935E-2</v>
      </c>
      <c r="G329" s="12">
        <v>-9.1257822624709203E-2</v>
      </c>
      <c r="H329" s="12">
        <v>-3.9508679763440566E-2</v>
      </c>
      <c r="I329" s="12">
        <v>-4.650640451126091E-2</v>
      </c>
      <c r="J329" s="12">
        <v>-6.8622115543560833E-2</v>
      </c>
      <c r="K329" s="12">
        <v>-8.5700266627488239E-2</v>
      </c>
      <c r="L329" s="12">
        <v>-0.14057254214799625</v>
      </c>
      <c r="M329" s="12">
        <v>-7.2253459252900096E-2</v>
      </c>
      <c r="N329" s="12">
        <v>-4.335211169275914E-2</v>
      </c>
      <c r="O329" s="12">
        <v>-9.4415042774082567E-2</v>
      </c>
    </row>
    <row r="330" spans="1:15" ht="15.5" x14ac:dyDescent="0.35">
      <c r="A330" s="12">
        <v>2024</v>
      </c>
      <c r="B330" s="12">
        <v>5</v>
      </c>
      <c r="C330" s="12">
        <v>-1.9845450053851882E-2</v>
      </c>
      <c r="D330" s="12">
        <v>-1.5855047506944359E-2</v>
      </c>
      <c r="E330" s="12">
        <v>-4.1261961907404221E-3</v>
      </c>
      <c r="F330" s="12">
        <v>7.5928023744129269E-3</v>
      </c>
      <c r="G330" s="12">
        <v>-3.518663860068208E-2</v>
      </c>
      <c r="H330" s="12">
        <v>-1.6326863564148503E-2</v>
      </c>
      <c r="I330" s="12">
        <v>-4.7874906081284446E-2</v>
      </c>
      <c r="J330" s="12">
        <v>-3.3842028871410551E-2</v>
      </c>
      <c r="K330" s="12">
        <v>-1.3734256289619468E-2</v>
      </c>
      <c r="L330" s="12">
        <v>-4.743711020162536E-2</v>
      </c>
      <c r="M330" s="12">
        <v>1.3129592227355075E-2</v>
      </c>
      <c r="N330" s="12">
        <v>-2.8850806953045788E-2</v>
      </c>
      <c r="O330" s="12">
        <v>-4.6787755004773779E-3</v>
      </c>
    </row>
    <row r="331" spans="1:15" ht="15.5" x14ac:dyDescent="0.35">
      <c r="A331" s="12">
        <v>2024</v>
      </c>
      <c r="B331" s="12">
        <v>6</v>
      </c>
      <c r="C331" s="12">
        <v>-4.1682205370297661E-2</v>
      </c>
      <c r="D331" s="12">
        <v>-7.3911443363525064E-2</v>
      </c>
      <c r="E331" s="12">
        <v>-7.8329713181123806E-2</v>
      </c>
      <c r="F331" s="12">
        <v>-9.7325347276553842E-2</v>
      </c>
      <c r="G331" s="12">
        <v>-0.1277895382690204</v>
      </c>
      <c r="H331" s="12">
        <v>-7.3456738765200646E-2</v>
      </c>
      <c r="I331" s="12">
        <v>-8.3341531430620619E-2</v>
      </c>
      <c r="J331" s="12">
        <v>-0.12613867838140425</v>
      </c>
      <c r="K331" s="12">
        <v>-0.10265047732442001</v>
      </c>
      <c r="L331" s="12">
        <v>-4.6741676825572849E-2</v>
      </c>
      <c r="M331" s="12">
        <v>-7.204425923714608E-2</v>
      </c>
      <c r="N331" s="12">
        <v>-5.728088698664547E-2</v>
      </c>
      <c r="O331" s="12">
        <v>-1.7830240965910134E-2</v>
      </c>
    </row>
    <row r="332" spans="1:15" ht="15.5" x14ac:dyDescent="0.35">
      <c r="A332" s="12">
        <v>2024</v>
      </c>
      <c r="B332" s="12">
        <v>7</v>
      </c>
      <c r="C332" s="12">
        <v>-3.0830332471145902E-2</v>
      </c>
      <c r="D332" s="12">
        <v>-6.0282823449298445E-3</v>
      </c>
      <c r="E332" s="12">
        <v>-2.7206976080274045E-2</v>
      </c>
      <c r="F332" s="12">
        <v>-3.1145530767918747E-2</v>
      </c>
      <c r="G332" s="12">
        <v>-3.530813914196855E-2</v>
      </c>
      <c r="H332" s="12">
        <v>-1.0479374380354886E-2</v>
      </c>
      <c r="I332" s="12">
        <v>1.083754445210601E-2</v>
      </c>
      <c r="J332" s="12">
        <v>-3.7721769401446864E-3</v>
      </c>
      <c r="K332" s="12">
        <v>-2.3759890521097657E-2</v>
      </c>
      <c r="L332" s="12">
        <v>6.7027863540094074E-3</v>
      </c>
      <c r="M332" s="12">
        <v>-4.804821250393658E-2</v>
      </c>
      <c r="N332" s="12">
        <v>-2.387923228868577E-4</v>
      </c>
      <c r="O332" s="12">
        <v>-4.1478650961087646E-2</v>
      </c>
    </row>
    <row r="333" spans="1:15" ht="15.5" x14ac:dyDescent="0.35">
      <c r="A333" s="12">
        <v>2024</v>
      </c>
      <c r="B333" s="12">
        <v>8</v>
      </c>
      <c r="C333" s="12">
        <v>1.4346746082315232E-2</v>
      </c>
      <c r="D333" s="12">
        <v>1.3765785499543437E-2</v>
      </c>
      <c r="E333" s="12">
        <v>2.2614528270620937E-2</v>
      </c>
      <c r="F333" s="12">
        <v>3.1726960855885666E-2</v>
      </c>
      <c r="G333" s="12">
        <v>1.413190103874995E-2</v>
      </c>
      <c r="H333" s="12">
        <v>2.204383055908421E-3</v>
      </c>
      <c r="I333" s="12">
        <v>-3.1779153531947046E-2</v>
      </c>
      <c r="J333" s="12">
        <v>1.1732588522783027E-2</v>
      </c>
      <c r="K333" s="12">
        <v>1.9056386976669115E-2</v>
      </c>
      <c r="L333" s="12">
        <v>-5.6331584051472205E-3</v>
      </c>
      <c r="M333" s="12">
        <v>1.7675962957545144E-2</v>
      </c>
      <c r="N333" s="12">
        <v>-1.1179239478391612E-3</v>
      </c>
      <c r="O333" s="12">
        <v>2.9817927113133802E-3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BD23F-18ED-461C-BABA-4D1D90F5FA75}">
  <dimension ref="A1:J333"/>
  <sheetViews>
    <sheetView workbookViewId="0">
      <selection activeCell="C1" sqref="C1"/>
    </sheetView>
  </sheetViews>
  <sheetFormatPr defaultRowHeight="14.5" x14ac:dyDescent="0.35"/>
  <cols>
    <col min="3" max="10" width="13.54296875" bestFit="1" customWidth="1"/>
  </cols>
  <sheetData>
    <row r="1" spans="1:10" ht="15.5" x14ac:dyDescent="0.35">
      <c r="A1" s="12" t="s">
        <v>22</v>
      </c>
      <c r="B1" s="12" t="s">
        <v>23</v>
      </c>
      <c r="C1" s="12" t="s">
        <v>110</v>
      </c>
      <c r="D1" s="12" t="s">
        <v>111</v>
      </c>
      <c r="E1" s="12" t="s">
        <v>112</v>
      </c>
      <c r="F1" s="12" t="s">
        <v>113</v>
      </c>
      <c r="G1" s="12" t="s">
        <v>114</v>
      </c>
      <c r="H1" s="12" t="s">
        <v>115</v>
      </c>
      <c r="I1" s="12" t="s">
        <v>116</v>
      </c>
      <c r="J1" s="12" t="s">
        <v>117</v>
      </c>
    </row>
    <row r="2" spans="1:10" ht="15.5" x14ac:dyDescent="0.35">
      <c r="A2" s="12">
        <v>1997</v>
      </c>
      <c r="B2" s="12">
        <v>1</v>
      </c>
      <c r="C2" s="12"/>
      <c r="D2" s="12"/>
      <c r="E2" s="12"/>
      <c r="F2" s="12"/>
      <c r="G2" s="12"/>
      <c r="H2" s="12"/>
      <c r="I2" s="12"/>
      <c r="J2" s="12"/>
    </row>
    <row r="3" spans="1:10" ht="15.5" x14ac:dyDescent="0.35">
      <c r="A3" s="12">
        <v>1997</v>
      </c>
      <c r="B3" s="12">
        <v>2</v>
      </c>
      <c r="C3" s="12">
        <v>8.8163277502740528E-2</v>
      </c>
      <c r="D3" s="12">
        <v>5.2202408052230288E-2</v>
      </c>
      <c r="E3" s="12">
        <v>6.3283068738329645E-2</v>
      </c>
      <c r="F3" s="12">
        <v>1.1697296915589274E-2</v>
      </c>
      <c r="G3" s="12">
        <v>2.4394400407415452E-2</v>
      </c>
      <c r="H3" s="12">
        <v>7.1837796406904769E-2</v>
      </c>
      <c r="I3" s="12">
        <v>-2.3202949879222244E-2</v>
      </c>
      <c r="J3" s="12">
        <v>-2.71803805966482E-2</v>
      </c>
    </row>
    <row r="4" spans="1:10" ht="15.5" x14ac:dyDescent="0.35">
      <c r="A4" s="12">
        <v>1997</v>
      </c>
      <c r="B4" s="12">
        <v>3</v>
      </c>
      <c r="C4" s="12">
        <v>1.3031495048963088E-4</v>
      </c>
      <c r="D4" s="12">
        <v>-4.0891217189560035E-2</v>
      </c>
      <c r="E4" s="12">
        <v>0.17206470808597471</v>
      </c>
      <c r="F4" s="12">
        <v>-4.5543921314559442E-2</v>
      </c>
      <c r="G4" s="12">
        <v>-3.8186845605458618E-2</v>
      </c>
      <c r="H4" s="12">
        <v>-7.0144740640514819E-2</v>
      </c>
      <c r="I4" s="12">
        <v>-2.2706549662074992E-2</v>
      </c>
      <c r="J4" s="12">
        <v>-4.8768190848859548E-2</v>
      </c>
    </row>
    <row r="5" spans="1:10" ht="15.5" x14ac:dyDescent="0.35">
      <c r="A5" s="12">
        <v>1997</v>
      </c>
      <c r="B5" s="12">
        <v>4</v>
      </c>
      <c r="C5" s="12">
        <v>8.6157763150711969E-2</v>
      </c>
      <c r="D5" s="12">
        <v>2.3291749707809541E-2</v>
      </c>
      <c r="E5" s="12">
        <v>0.11427847985189962</v>
      </c>
      <c r="F5" s="12">
        <v>0.10404077780603413</v>
      </c>
      <c r="G5" s="12">
        <v>-1.6412852037328694E-2</v>
      </c>
      <c r="H5" s="12">
        <v>-4.0449833275202039E-2</v>
      </c>
      <c r="I5" s="12">
        <v>-1.990507513320907E-2</v>
      </c>
      <c r="J5" s="12">
        <v>2.7549312123103832E-2</v>
      </c>
    </row>
    <row r="6" spans="1:10" ht="15.5" x14ac:dyDescent="0.35">
      <c r="A6" s="12">
        <v>1997</v>
      </c>
      <c r="B6" s="12">
        <v>5</v>
      </c>
      <c r="C6" s="12">
        <v>0.11454606739349613</v>
      </c>
      <c r="D6" s="12">
        <v>7.8049295409491765E-2</v>
      </c>
      <c r="E6" s="12">
        <v>-9.2378353859877277E-2</v>
      </c>
      <c r="F6" s="12">
        <v>-4.1828830050798647E-2</v>
      </c>
      <c r="G6" s="12">
        <v>4.5938691049938619E-2</v>
      </c>
      <c r="H6" s="12">
        <v>-3.8444730067931164E-2</v>
      </c>
      <c r="I6" s="12">
        <v>-1.5899555742718972E-2</v>
      </c>
      <c r="J6" s="12">
        <v>6.1085403693034369E-2</v>
      </c>
    </row>
    <row r="7" spans="1:10" ht="15.5" x14ac:dyDescent="0.35">
      <c r="A7" s="12">
        <v>1997</v>
      </c>
      <c r="B7" s="12">
        <v>6</v>
      </c>
      <c r="C7" s="12">
        <v>8.6650523873882584E-2</v>
      </c>
      <c r="D7" s="12">
        <v>4.5438224253340001E-3</v>
      </c>
      <c r="E7" s="12">
        <v>-4.1746715208504946E-2</v>
      </c>
      <c r="F7" s="12">
        <v>0.11894819038785462</v>
      </c>
      <c r="G7" s="12">
        <v>0.10583551330212224</v>
      </c>
      <c r="H7" s="12">
        <v>2.1790035051763891E-2</v>
      </c>
      <c r="I7" s="12">
        <v>-1.5324183278742874E-2</v>
      </c>
      <c r="J7" s="12">
        <v>-2.5057733128224589E-2</v>
      </c>
    </row>
    <row r="8" spans="1:10" ht="15.5" x14ac:dyDescent="0.35">
      <c r="A8" s="12">
        <v>1997</v>
      </c>
      <c r="B8" s="12">
        <v>7</v>
      </c>
      <c r="C8" s="12">
        <v>3.376732040567744E-3</v>
      </c>
      <c r="D8" s="12">
        <v>3.2137665626750037E-3</v>
      </c>
      <c r="E8" s="12">
        <v>-6.3099114122262462E-2</v>
      </c>
      <c r="F8" s="12">
        <v>1.2526560783903552E-2</v>
      </c>
      <c r="G8" s="12">
        <v>0.13829472586232103</v>
      </c>
      <c r="H8" s="12">
        <v>0.25399743158761479</v>
      </c>
      <c r="I8" s="12">
        <v>-2.1671890550103899E-2</v>
      </c>
      <c r="J8" s="12">
        <v>-4.2801855952954847E-2</v>
      </c>
    </row>
    <row r="9" spans="1:10" ht="15.5" x14ac:dyDescent="0.35">
      <c r="A9" s="12">
        <v>1997</v>
      </c>
      <c r="B9" s="12">
        <v>8</v>
      </c>
      <c r="C9" s="12">
        <v>-0.19716039841737013</v>
      </c>
      <c r="D9" s="12">
        <v>-6.2060023784054529E-2</v>
      </c>
      <c r="E9" s="12">
        <v>1.1795611521381068E-2</v>
      </c>
      <c r="F9" s="12">
        <v>-0.12764052033363452</v>
      </c>
      <c r="G9" s="12">
        <v>-9.7508742746844096E-2</v>
      </c>
      <c r="H9" s="12">
        <v>-0.13782803953421432</v>
      </c>
      <c r="I9" s="12">
        <v>-1.939594220755949E-2</v>
      </c>
      <c r="J9" s="12">
        <v>-7.0359727141525191E-2</v>
      </c>
    </row>
    <row r="10" spans="1:10" ht="15.5" x14ac:dyDescent="0.35">
      <c r="A10" s="12">
        <v>1997</v>
      </c>
      <c r="B10" s="12">
        <v>9</v>
      </c>
      <c r="C10" s="12">
        <v>9.2862683372362448E-2</v>
      </c>
      <c r="D10" s="12">
        <v>-7.651553456363723E-3</v>
      </c>
      <c r="E10" s="12">
        <v>-0.11565686073964757</v>
      </c>
      <c r="F10" s="12">
        <v>8.7322466844123939E-3</v>
      </c>
      <c r="G10" s="12">
        <v>0.13811454008200072</v>
      </c>
      <c r="H10" s="12">
        <v>4.547124506263376E-2</v>
      </c>
      <c r="I10" s="12">
        <v>-1.8250108980227851E-2</v>
      </c>
      <c r="J10" s="12">
        <v>-9.6862471938308797E-2</v>
      </c>
    </row>
    <row r="11" spans="1:10" ht="15.5" x14ac:dyDescent="0.35">
      <c r="A11" s="12">
        <v>1997</v>
      </c>
      <c r="B11" s="12">
        <v>10</v>
      </c>
      <c r="C11" s="12">
        <v>-0.25762008758887844</v>
      </c>
      <c r="D11" s="12">
        <v>-0.10686293996381094</v>
      </c>
      <c r="E11" s="12">
        <v>6.109110717147568E-2</v>
      </c>
      <c r="F11" s="12">
        <v>-5.3699897828505504E-2</v>
      </c>
      <c r="G11" s="12">
        <v>-0.20784619074903568</v>
      </c>
      <c r="H11" s="12">
        <v>-8.2285999853449782E-2</v>
      </c>
      <c r="I11" s="12">
        <v>-0.95709240691637054</v>
      </c>
      <c r="J11" s="12">
        <v>-0.32491617705211751</v>
      </c>
    </row>
    <row r="12" spans="1:10" ht="15.5" x14ac:dyDescent="0.35">
      <c r="A12" s="12">
        <v>1997</v>
      </c>
      <c r="B12" s="12">
        <v>11</v>
      </c>
      <c r="C12" s="12">
        <v>2.4772969266224611E-2</v>
      </c>
      <c r="D12" s="12">
        <v>-7.4182622371620349E-2</v>
      </c>
      <c r="E12" s="12">
        <v>-4.8835331054084018E-2</v>
      </c>
      <c r="F12" s="12">
        <v>-0.13080980552802626</v>
      </c>
      <c r="G12" s="12">
        <v>7.9854165662774229E-2</v>
      </c>
      <c r="H12" s="12">
        <v>-6.9557856354670183E-2</v>
      </c>
      <c r="I12" s="12">
        <v>-0.2335838181497352</v>
      </c>
      <c r="J12" s="12">
        <v>-0.29990398184902234</v>
      </c>
    </row>
    <row r="13" spans="1:10" ht="15.5" x14ac:dyDescent="0.35">
      <c r="A13" s="12">
        <v>1997</v>
      </c>
      <c r="B13" s="12">
        <v>12</v>
      </c>
      <c r="C13" s="12">
        <v>6.3756057782349024E-2</v>
      </c>
      <c r="D13" s="12">
        <v>-3.8062739471670402E-2</v>
      </c>
      <c r="E13" s="12">
        <v>3.3048732550865913E-2</v>
      </c>
      <c r="F13" s="12">
        <v>2.8648889185580041E-2</v>
      </c>
      <c r="G13" s="12">
        <v>5.635221162392743E-2</v>
      </c>
      <c r="H13" s="12">
        <v>-2.5141108155443036E-2</v>
      </c>
      <c r="I13" s="12">
        <v>0.22372753833975387</v>
      </c>
      <c r="J13" s="12">
        <v>-0.37814963125231471</v>
      </c>
    </row>
    <row r="14" spans="1:10" ht="15.5" x14ac:dyDescent="0.35">
      <c r="A14" s="12">
        <v>1998</v>
      </c>
      <c r="B14" s="12">
        <v>1</v>
      </c>
      <c r="C14" s="12">
        <v>-6.7483580862603781E-2</v>
      </c>
      <c r="D14" s="12">
        <v>-0.15479542977393648</v>
      </c>
      <c r="E14" s="12">
        <v>9.5155556971317848E-3</v>
      </c>
      <c r="F14" s="12">
        <v>-0.10946662668358956</v>
      </c>
      <c r="G14" s="12">
        <v>-0.18044967172052076</v>
      </c>
      <c r="H14" s="12">
        <v>-9.7230290964168603E-2</v>
      </c>
      <c r="I14" s="12">
        <v>-0.28943468110434001</v>
      </c>
      <c r="J14" s="12">
        <v>0.66217504605312105</v>
      </c>
    </row>
    <row r="15" spans="1:10" ht="15.5" x14ac:dyDescent="0.35">
      <c r="A15" s="12">
        <v>1998</v>
      </c>
      <c r="B15" s="12">
        <v>2</v>
      </c>
      <c r="C15" s="12">
        <v>6.6208295945253876E-2</v>
      </c>
      <c r="D15" s="12">
        <v>0.1027044988752592</v>
      </c>
      <c r="E15" s="12">
        <v>-2.818943130948328E-2</v>
      </c>
      <c r="F15" s="12">
        <v>6.6658134704023125E-2</v>
      </c>
      <c r="G15" s="12">
        <v>2.435886375938965E-2</v>
      </c>
      <c r="H15" s="12">
        <v>1.0800008606222079E-2</v>
      </c>
      <c r="I15" s="12">
        <v>0.16409249266718159</v>
      </c>
      <c r="J15" s="12">
        <v>-9.5312489003717499E-2</v>
      </c>
    </row>
    <row r="16" spans="1:10" ht="15.5" x14ac:dyDescent="0.35">
      <c r="A16" s="12">
        <v>1998</v>
      </c>
      <c r="B16" s="12">
        <v>3</v>
      </c>
      <c r="C16" s="12">
        <v>0.10839631775772582</v>
      </c>
      <c r="D16" s="12">
        <v>3.7015280167080201E-2</v>
      </c>
      <c r="E16" s="12">
        <v>1.5446500441807155E-2</v>
      </c>
      <c r="F16" s="12">
        <v>3.405551828146345E-2</v>
      </c>
      <c r="G16" s="12">
        <v>3.280181628017529E-2</v>
      </c>
      <c r="H16" s="12">
        <v>-7.6934890978563014E-2</v>
      </c>
      <c r="I16" s="12">
        <v>1.7543963608585879E-2</v>
      </c>
      <c r="J16" s="12">
        <v>-8.5629509965622075E-5</v>
      </c>
    </row>
    <row r="17" spans="1:10" ht="15.5" x14ac:dyDescent="0.35">
      <c r="A17" s="12">
        <v>1998</v>
      </c>
      <c r="B17" s="12">
        <v>4</v>
      </c>
      <c r="C17" s="12">
        <v>-4.2903865141047735E-2</v>
      </c>
      <c r="D17" s="12">
        <v>-7.6830457454031748E-2</v>
      </c>
      <c r="E17" s="12">
        <v>6.6230467667094811E-2</v>
      </c>
      <c r="F17" s="12">
        <v>1.7770858358247411E-2</v>
      </c>
      <c r="G17" s="12">
        <v>5.9938061412627489E-3</v>
      </c>
      <c r="H17" s="12">
        <v>-6.3375577877553754E-3</v>
      </c>
      <c r="I17" s="12">
        <v>-2.8618774357501063E-2</v>
      </c>
      <c r="J17" s="12">
        <v>-0.10732694679228463</v>
      </c>
    </row>
    <row r="18" spans="1:10" ht="15.5" x14ac:dyDescent="0.35">
      <c r="A18" s="12">
        <v>1998</v>
      </c>
      <c r="B18" s="12">
        <v>5</v>
      </c>
      <c r="C18" s="12">
        <v>-0.17657661516738535</v>
      </c>
      <c r="D18" s="12">
        <v>-0.10543649637385746</v>
      </c>
      <c r="E18" s="12">
        <v>3.5512199734348805E-2</v>
      </c>
      <c r="F18" s="12">
        <v>-0.1403285774317368</v>
      </c>
      <c r="G18" s="12">
        <v>-0.16094911847023366</v>
      </c>
      <c r="H18" s="12">
        <v>-0.35415530929805539</v>
      </c>
      <c r="I18" s="12">
        <v>-0.41073104560461582</v>
      </c>
      <c r="J18" s="12">
        <v>-0.26625248612432817</v>
      </c>
    </row>
    <row r="19" spans="1:10" ht="15.5" x14ac:dyDescent="0.35">
      <c r="A19" s="12">
        <v>1998</v>
      </c>
      <c r="B19" s="12">
        <v>6</v>
      </c>
      <c r="C19" s="12">
        <v>-3.7111464097466039E-2</v>
      </c>
      <c r="D19" s="12">
        <v>-9.9268406405065873E-2</v>
      </c>
      <c r="E19" s="12">
        <v>-6.5820460515186446E-2</v>
      </c>
      <c r="F19" s="12">
        <v>-0.14469767230423961</v>
      </c>
      <c r="G19" s="12">
        <v>-8.3556373086247332E-2</v>
      </c>
      <c r="H19" s="12">
        <v>-0.19995317960691364</v>
      </c>
      <c r="I19" s="12">
        <v>-0.24239908954482628</v>
      </c>
      <c r="J19" s="12">
        <v>-9.5056588942943693E-2</v>
      </c>
    </row>
    <row r="20" spans="1:10" ht="15.5" x14ac:dyDescent="0.35">
      <c r="A20" s="12">
        <v>1998</v>
      </c>
      <c r="B20" s="12">
        <v>7</v>
      </c>
      <c r="C20" s="12">
        <v>8.5562119353774752E-2</v>
      </c>
      <c r="D20" s="12">
        <v>4.2388669159268068E-2</v>
      </c>
      <c r="E20" s="12">
        <v>-3.1408033119628941E-2</v>
      </c>
      <c r="F20" s="12">
        <v>-2.9119521788414836E-2</v>
      </c>
      <c r="G20" s="12">
        <v>-1.9096293002508279E-2</v>
      </c>
      <c r="H20" s="12">
        <v>-9.4498422984795077E-2</v>
      </c>
      <c r="I20" s="12">
        <v>2.0543286164475628E-2</v>
      </c>
      <c r="J20" s="12">
        <v>0.27130688228080535</v>
      </c>
    </row>
    <row r="21" spans="1:10" ht="15.5" x14ac:dyDescent="0.35">
      <c r="A21" s="12">
        <v>1998</v>
      </c>
      <c r="B21" s="12">
        <v>8</v>
      </c>
      <c r="C21" s="12">
        <v>-0.41738288046929206</v>
      </c>
      <c r="D21" s="12">
        <v>-0.32355723411954851</v>
      </c>
      <c r="E21" s="12">
        <v>-0.14134127020206458</v>
      </c>
      <c r="F21" s="12">
        <v>-9.8598295682110121E-2</v>
      </c>
      <c r="G21" s="12">
        <v>-0.3923668130183352</v>
      </c>
      <c r="H21" s="12">
        <v>1.149985477169755E-2</v>
      </c>
      <c r="I21" s="12">
        <v>-0.66184978476778245</v>
      </c>
      <c r="J21" s="12">
        <v>-0.19132658579849418</v>
      </c>
    </row>
    <row r="22" spans="1:10" ht="15.5" x14ac:dyDescent="0.35">
      <c r="A22" s="12">
        <v>1998</v>
      </c>
      <c r="B22" s="12">
        <v>9</v>
      </c>
      <c r="C22" s="12">
        <v>-2.5247994970492224E-3</v>
      </c>
      <c r="D22" s="12">
        <v>5.7122928175505662E-2</v>
      </c>
      <c r="E22" s="12">
        <v>6.6089479549616942E-2</v>
      </c>
      <c r="F22" s="12">
        <v>4.8779917881400327E-2</v>
      </c>
      <c r="G22" s="12">
        <v>0.1591190967410365</v>
      </c>
      <c r="H22" s="12">
        <v>0.12446528739585291</v>
      </c>
      <c r="I22" s="12">
        <v>-0.21360405576061295</v>
      </c>
      <c r="J22" s="12">
        <v>-4.3547471401569025E-2</v>
      </c>
    </row>
    <row r="23" spans="1:10" ht="15.5" x14ac:dyDescent="0.35">
      <c r="A23" s="12">
        <v>1998</v>
      </c>
      <c r="B23" s="12">
        <v>10</v>
      </c>
      <c r="C23" s="12">
        <v>4.6391910982711539E-2</v>
      </c>
      <c r="D23" s="12">
        <v>9.086310790325422E-2</v>
      </c>
      <c r="E23" s="12">
        <v>-3.5304717765546022E-2</v>
      </c>
      <c r="F23" s="12">
        <v>-0.10240954909726399</v>
      </c>
      <c r="G23" s="12">
        <v>0.15369024899304048</v>
      </c>
      <c r="H23" s="12">
        <v>-0.27828233060430829</v>
      </c>
      <c r="I23" s="12">
        <v>0.15550745735115698</v>
      </c>
      <c r="J23" s="12">
        <v>0.35553107800373884</v>
      </c>
    </row>
    <row r="24" spans="1:10" ht="15.5" x14ac:dyDescent="0.35">
      <c r="A24" s="12">
        <v>1998</v>
      </c>
      <c r="B24" s="12">
        <v>11</v>
      </c>
      <c r="C24" s="12">
        <v>0.20126287404568607</v>
      </c>
      <c r="D24" s="12">
        <v>0.10343996343455883</v>
      </c>
      <c r="E24" s="12">
        <v>9.9294517962327036E-3</v>
      </c>
      <c r="F24" s="12">
        <v>-2.730536132489627E-2</v>
      </c>
      <c r="G24" s="12">
        <v>-8.5876286356336845E-2</v>
      </c>
      <c r="H24" s="12">
        <v>0.27561715673841425</v>
      </c>
      <c r="I24" s="12">
        <v>0.36998400225896466</v>
      </c>
      <c r="J24" s="12">
        <v>0.17139133094020129</v>
      </c>
    </row>
    <row r="25" spans="1:10" ht="15.5" x14ac:dyDescent="0.35">
      <c r="A25" s="12">
        <v>1998</v>
      </c>
      <c r="B25" s="12">
        <v>12</v>
      </c>
      <c r="C25" s="12">
        <v>-0.23318210876086601</v>
      </c>
      <c r="D25" s="12">
        <v>-7.6411238080517557E-2</v>
      </c>
      <c r="E25" s="12">
        <v>-9.5567860164397472E-2</v>
      </c>
      <c r="F25" s="12">
        <v>6.8864688128692703E-2</v>
      </c>
      <c r="G25" s="12">
        <v>4.6097054155607144E-2</v>
      </c>
      <c r="H25" s="12">
        <v>-4.0249170026143054E-2</v>
      </c>
      <c r="I25" s="12">
        <v>-0.24476027013629423</v>
      </c>
      <c r="J25" s="12">
        <v>0.27445441955340311</v>
      </c>
    </row>
    <row r="26" spans="1:10" ht="15.5" x14ac:dyDescent="0.35">
      <c r="A26" s="12">
        <v>1999</v>
      </c>
      <c r="B26" s="12">
        <v>1</v>
      </c>
      <c r="C26" s="12">
        <v>-0.31675930923033246</v>
      </c>
      <c r="D26" s="12">
        <v>-1.7853635172438452E-2</v>
      </c>
      <c r="E26" s="12">
        <v>-2.5106964659145435E-2</v>
      </c>
      <c r="F26" s="12">
        <v>7.7415606073457405E-2</v>
      </c>
      <c r="G26" s="12">
        <v>-4.1905381805677065E-2</v>
      </c>
      <c r="H26" s="12">
        <v>-8.6644558054112891E-2</v>
      </c>
      <c r="I26" s="12">
        <v>-9.8640919334125804E-2</v>
      </c>
      <c r="J26" s="12">
        <v>2.5410138654845295E-2</v>
      </c>
    </row>
    <row r="27" spans="1:10" ht="15.5" x14ac:dyDescent="0.35">
      <c r="A27" s="12">
        <v>1999</v>
      </c>
      <c r="B27" s="12">
        <v>2</v>
      </c>
      <c r="C27" s="12">
        <v>0.10264877148685089</v>
      </c>
      <c r="D27" s="12">
        <v>1.8572631330210788E-2</v>
      </c>
      <c r="E27" s="12">
        <v>-5.4175688572679979E-2</v>
      </c>
      <c r="F27" s="12">
        <v>-3.6405542626356743E-3</v>
      </c>
      <c r="G27" s="12">
        <v>9.1343613384900574E-2</v>
      </c>
      <c r="H27" s="12">
        <v>9.5961097630412398E-3</v>
      </c>
      <c r="I27" s="12">
        <v>0.38808334252381282</v>
      </c>
      <c r="J27" s="12">
        <v>-0.14072157144747768</v>
      </c>
    </row>
    <row r="28" spans="1:10" ht="15.5" x14ac:dyDescent="0.35">
      <c r="A28" s="12">
        <v>1999</v>
      </c>
      <c r="B28" s="12">
        <v>3</v>
      </c>
      <c r="C28" s="12">
        <v>0.40735861880780577</v>
      </c>
      <c r="D28" s="12">
        <v>0.10644298883363487</v>
      </c>
      <c r="E28" s="12">
        <v>4.7467691864532237E-2</v>
      </c>
      <c r="F28" s="12">
        <v>9.0970692998852049E-2</v>
      </c>
      <c r="G28" s="12">
        <v>0.18822664919020202</v>
      </c>
      <c r="H28" s="12">
        <v>0.15531556967277058</v>
      </c>
      <c r="I28" s="12">
        <v>0.26589070663262127</v>
      </c>
      <c r="J28" s="12">
        <v>0.17206628635933827</v>
      </c>
    </row>
    <row r="29" spans="1:10" ht="15.5" x14ac:dyDescent="0.35">
      <c r="A29" s="12">
        <v>1999</v>
      </c>
      <c r="B29" s="12">
        <v>4</v>
      </c>
      <c r="C29" s="12">
        <v>7.9665439138394606E-2</v>
      </c>
      <c r="D29" s="12">
        <v>-3.8519128634817643E-3</v>
      </c>
      <c r="E29" s="12">
        <v>-4.6684449868640975E-2</v>
      </c>
      <c r="F29" s="12">
        <v>-0.11595259270667005</v>
      </c>
      <c r="G29" s="12">
        <v>0.10958304007870232</v>
      </c>
      <c r="H29" s="12">
        <v>1.7021038648487009E-2</v>
      </c>
      <c r="I29" s="12">
        <v>0.1124013165112567</v>
      </c>
      <c r="J29" s="12">
        <v>0.24049376992383095</v>
      </c>
    </row>
    <row r="30" spans="1:10" ht="15.5" x14ac:dyDescent="0.35">
      <c r="A30" s="12">
        <v>1999</v>
      </c>
      <c r="B30" s="12">
        <v>5</v>
      </c>
      <c r="C30" s="12">
        <v>-6.8658975894997504E-2</v>
      </c>
      <c r="D30" s="12">
        <v>-7.2298113405996373E-2</v>
      </c>
      <c r="E30" s="12">
        <v>0.12664647032417761</v>
      </c>
      <c r="F30" s="12">
        <v>0.14170621917764101</v>
      </c>
      <c r="G30" s="12">
        <v>-4.636518373709677E-2</v>
      </c>
      <c r="H30" s="12">
        <v>6.2874933927599547E-2</v>
      </c>
      <c r="I30" s="12">
        <v>0.10191918465666691</v>
      </c>
      <c r="J30" s="12">
        <v>-3.4992402442240243E-2</v>
      </c>
    </row>
    <row r="31" spans="1:10" ht="15.5" x14ac:dyDescent="0.35">
      <c r="A31" s="12">
        <v>1999</v>
      </c>
      <c r="B31" s="12">
        <v>6</v>
      </c>
      <c r="C31" s="12">
        <v>1.4018861348883395E-2</v>
      </c>
      <c r="D31" s="12">
        <v>4.5485369723113879E-2</v>
      </c>
      <c r="E31" s="12">
        <v>0.30576308145380326</v>
      </c>
      <c r="F31" s="12">
        <v>2.1364098367959918E-2</v>
      </c>
      <c r="G31" s="12">
        <v>8.8789310051906351E-2</v>
      </c>
      <c r="H31" s="12">
        <v>-0.14582459381045412</v>
      </c>
      <c r="I31" s="12">
        <v>0.23279654559198135</v>
      </c>
      <c r="J31" s="12">
        <v>0.21484988020835913</v>
      </c>
    </row>
    <row r="32" spans="1:10" ht="15.5" x14ac:dyDescent="0.35">
      <c r="A32" s="12">
        <v>1999</v>
      </c>
      <c r="B32" s="12">
        <v>7</v>
      </c>
      <c r="C32" s="12">
        <v>-0.14169523809798981</v>
      </c>
      <c r="D32" s="12">
        <v>4.989171498354962E-3</v>
      </c>
      <c r="E32" s="12">
        <v>-6.6669422584657939E-2</v>
      </c>
      <c r="F32" s="12">
        <v>8.9114333432192633E-2</v>
      </c>
      <c r="G32" s="12">
        <v>-0.11576457434763024</v>
      </c>
      <c r="H32" s="12">
        <v>0.18107691534005019</v>
      </c>
      <c r="I32" s="12">
        <v>-0.14206440695682468</v>
      </c>
      <c r="J32" s="12">
        <v>4.1487517738280501E-2</v>
      </c>
    </row>
    <row r="33" spans="1:10" ht="15.5" x14ac:dyDescent="0.35">
      <c r="A33" s="12">
        <v>1999</v>
      </c>
      <c r="B33" s="12">
        <v>8</v>
      </c>
      <c r="C33" s="12">
        <v>-6.3536240659170878E-2</v>
      </c>
      <c r="D33" s="12">
        <v>-2.8188266359688095E-2</v>
      </c>
      <c r="E33" s="12">
        <v>1.3244981339008768E-3</v>
      </c>
      <c r="F33" s="12">
        <v>5.9398831217473337E-2</v>
      </c>
      <c r="G33" s="12">
        <v>-4.1358309648539836E-2</v>
      </c>
      <c r="H33" s="12">
        <v>-6.3182359987627362E-2</v>
      </c>
      <c r="I33" s="12">
        <v>-0.16772656703903568</v>
      </c>
      <c r="J33" s="12">
        <v>-2.8738150366950509E-2</v>
      </c>
    </row>
    <row r="34" spans="1:10" ht="15.5" x14ac:dyDescent="0.35">
      <c r="A34" s="12">
        <v>1999</v>
      </c>
      <c r="B34" s="12">
        <v>9</v>
      </c>
      <c r="C34" s="12">
        <v>2.6177102879312054E-2</v>
      </c>
      <c r="D34" s="12">
        <v>-6.2935760412873548E-2</v>
      </c>
      <c r="E34" s="12">
        <v>-4.9515537707869338E-2</v>
      </c>
      <c r="F34" s="12">
        <v>-1.7065056917200304E-2</v>
      </c>
      <c r="G34" s="12">
        <v>-2.4688795278139074E-2</v>
      </c>
      <c r="H34" s="12">
        <v>-1.9100262428658608E-2</v>
      </c>
      <c r="I34" s="12">
        <v>-0.15401219462553398</v>
      </c>
      <c r="J34" s="12">
        <v>-0.14956766596818552</v>
      </c>
    </row>
    <row r="35" spans="1:10" ht="15.5" x14ac:dyDescent="0.35">
      <c r="A35" s="12">
        <v>1999</v>
      </c>
      <c r="B35" s="12">
        <v>10</v>
      </c>
      <c r="C35" s="12">
        <v>3.2615769350588165E-2</v>
      </c>
      <c r="D35" s="12">
        <v>-4.3206470430267617E-2</v>
      </c>
      <c r="E35" s="12">
        <v>-5.6856096003760868E-2</v>
      </c>
      <c r="F35" s="12">
        <v>-7.2237742014098633E-2</v>
      </c>
      <c r="G35" s="12">
        <v>3.914995710567213E-2</v>
      </c>
      <c r="H35" s="12">
        <v>-2.4971866698094057E-2</v>
      </c>
      <c r="I35" s="12">
        <v>0.1684458759562226</v>
      </c>
      <c r="J35" s="12">
        <v>-3.8132568330002878E-3</v>
      </c>
    </row>
    <row r="36" spans="1:10" ht="15.5" x14ac:dyDescent="0.35">
      <c r="A36" s="12">
        <v>1999</v>
      </c>
      <c r="B36" s="12">
        <v>11</v>
      </c>
      <c r="C36" s="12">
        <v>0.17831700269679926</v>
      </c>
      <c r="D36" s="12">
        <v>6.1238671408364566E-2</v>
      </c>
      <c r="E36" s="12">
        <v>-6.1126929450135113E-2</v>
      </c>
      <c r="F36" s="12">
        <v>2.3862479203669219E-2</v>
      </c>
      <c r="G36" s="12">
        <v>0.1295023860816826</v>
      </c>
      <c r="H36" s="12">
        <v>3.2875787611285047E-2</v>
      </c>
      <c r="I36" s="12">
        <v>8.8773925908122581E-2</v>
      </c>
      <c r="J36" s="12">
        <v>0.22250792870641753</v>
      </c>
    </row>
    <row r="37" spans="1:10" ht="15.5" x14ac:dyDescent="0.35">
      <c r="A37" s="12">
        <v>1999</v>
      </c>
      <c r="B37" s="12">
        <v>12</v>
      </c>
      <c r="C37" s="12">
        <v>0.30655790467095811</v>
      </c>
      <c r="D37" s="12">
        <v>7.9506998843705129E-2</v>
      </c>
      <c r="E37" s="12">
        <v>-6.2476029308213075E-2</v>
      </c>
      <c r="F37" s="12">
        <v>5.8694245514858003E-2</v>
      </c>
      <c r="G37" s="12">
        <v>0.13945867004052201</v>
      </c>
      <c r="H37" s="12">
        <v>0.11767259712756781</v>
      </c>
      <c r="I37" s="12">
        <v>0.20588215772267324</v>
      </c>
      <c r="J37" s="12">
        <v>3.834284496611582E-2</v>
      </c>
    </row>
    <row r="38" spans="1:10" ht="15.5" x14ac:dyDescent="0.35">
      <c r="A38" s="12">
        <v>2000</v>
      </c>
      <c r="B38" s="12">
        <v>1</v>
      </c>
      <c r="C38" s="12">
        <v>-4.4511620284111507E-2</v>
      </c>
      <c r="D38" s="12">
        <v>3.1765737203718315E-2</v>
      </c>
      <c r="E38" s="12">
        <v>0.10873873055799185</v>
      </c>
      <c r="F38" s="12">
        <v>2.6672104944752674E-2</v>
      </c>
      <c r="G38" s="12">
        <v>-9.8977691111690663E-2</v>
      </c>
      <c r="H38" s="12">
        <v>0.24186095646139824</v>
      </c>
      <c r="I38" s="12">
        <v>0.18396331911195427</v>
      </c>
      <c r="J38" s="12">
        <v>-8.6832558583479519E-2</v>
      </c>
    </row>
    <row r="39" spans="1:10" ht="15.5" x14ac:dyDescent="0.35">
      <c r="A39" s="12">
        <v>2000</v>
      </c>
      <c r="B39" s="12">
        <v>2</v>
      </c>
      <c r="C39" s="12">
        <v>7.2675551357684637E-2</v>
      </c>
      <c r="D39" s="12">
        <v>-2.4499868226422493E-2</v>
      </c>
      <c r="E39" s="12">
        <v>0.10212131348965567</v>
      </c>
      <c r="F39" s="12">
        <v>5.5759154516785904E-2</v>
      </c>
      <c r="G39" s="12">
        <v>0.12987476028518127</v>
      </c>
      <c r="H39" s="12">
        <v>7.2359618676442333E-2</v>
      </c>
      <c r="I39" s="12">
        <v>-6.3487137849516304E-3</v>
      </c>
      <c r="J39" s="12">
        <v>-0.14301936136596075</v>
      </c>
    </row>
    <row r="40" spans="1:10" ht="15.5" x14ac:dyDescent="0.35">
      <c r="A40" s="12">
        <v>2000</v>
      </c>
      <c r="B40" s="12">
        <v>3</v>
      </c>
      <c r="C40" s="12">
        <v>1.0904227716869809E-2</v>
      </c>
      <c r="D40" s="12">
        <v>3.981895300333195E-3</v>
      </c>
      <c r="E40" s="12">
        <v>3.5187927710432311E-2</v>
      </c>
      <c r="F40" s="12">
        <v>-9.0804536217609783E-2</v>
      </c>
      <c r="G40" s="12">
        <v>1.1818366181778985E-2</v>
      </c>
      <c r="H40" s="12">
        <v>2.2530748929198575E-2</v>
      </c>
      <c r="I40" s="12">
        <v>0.31906545381150409</v>
      </c>
      <c r="J40" s="12">
        <v>4.8875222519666896E-2</v>
      </c>
    </row>
    <row r="41" spans="1:10" ht="15.5" x14ac:dyDescent="0.35">
      <c r="A41" s="12">
        <v>2000</v>
      </c>
      <c r="B41" s="12">
        <v>4</v>
      </c>
      <c r="C41" s="12">
        <v>-0.17450453925647549</v>
      </c>
      <c r="D41" s="12">
        <v>-8.4398391115729693E-2</v>
      </c>
      <c r="E41" s="12">
        <v>5.1577870418146668E-3</v>
      </c>
      <c r="F41" s="12">
        <v>-9.5555600289878001E-2</v>
      </c>
      <c r="G41" s="12">
        <v>-0.13849573968459486</v>
      </c>
      <c r="H41" s="12">
        <v>-6.4980123699875852E-2</v>
      </c>
      <c r="I41" s="12">
        <v>-5.3001228607224248E-2</v>
      </c>
      <c r="J41" s="12">
        <v>-0.17560820721166928</v>
      </c>
    </row>
    <row r="42" spans="1:10" ht="15.5" x14ac:dyDescent="0.35">
      <c r="A42" s="12">
        <v>2000</v>
      </c>
      <c r="B42" s="12">
        <v>5</v>
      </c>
      <c r="C42" s="12">
        <v>-6.2043769253618118E-2</v>
      </c>
      <c r="D42" s="12">
        <v>1.304816720104849E-2</v>
      </c>
      <c r="E42" s="12">
        <v>1.7286750073473446E-2</v>
      </c>
      <c r="F42" s="12">
        <v>-5.366999925380702E-2</v>
      </c>
      <c r="G42" s="12">
        <v>-0.12972060498985441</v>
      </c>
      <c r="H42" s="12">
        <v>-0.20527089111613353</v>
      </c>
      <c r="I42" s="12">
        <v>-0.11590770998461955</v>
      </c>
      <c r="J42" s="12">
        <v>-2.3442626026223289E-2</v>
      </c>
    </row>
    <row r="43" spans="1:10" ht="15.5" x14ac:dyDescent="0.35">
      <c r="A43" s="12">
        <v>2000</v>
      </c>
      <c r="B43" s="12">
        <v>6</v>
      </c>
      <c r="C43" s="12">
        <v>0.11406144439000496</v>
      </c>
      <c r="D43" s="12">
        <v>-5.6882163584717003E-2</v>
      </c>
      <c r="E43" s="12">
        <v>2.8558418695096913E-3</v>
      </c>
      <c r="F43" s="12">
        <v>4.9382591127372845E-2</v>
      </c>
      <c r="G43" s="12">
        <v>0.11755377005156628</v>
      </c>
      <c r="H43" s="12">
        <v>-3.3612226302305002E-2</v>
      </c>
      <c r="I43" s="12">
        <v>-0.10904856861427373</v>
      </c>
      <c r="J43" s="12">
        <v>0.12188305886524994</v>
      </c>
    </row>
    <row r="44" spans="1:10" ht="15.5" x14ac:dyDescent="0.35">
      <c r="A44" s="12">
        <v>2000</v>
      </c>
      <c r="B44" s="12">
        <v>7</v>
      </c>
      <c r="C44" s="12">
        <v>-1.8091522165574102E-2</v>
      </c>
      <c r="D44" s="12">
        <v>-7.2869298683581413E-2</v>
      </c>
      <c r="E44" s="12">
        <v>3.4619819386900043E-2</v>
      </c>
      <c r="F44" s="12">
        <v>-0.11698296824148338</v>
      </c>
      <c r="G44" s="12">
        <v>-3.0349720245662425E-2</v>
      </c>
      <c r="H44" s="12">
        <v>-1.2398754891170392E-2</v>
      </c>
      <c r="I44" s="12">
        <v>1.8144739157952096E-2</v>
      </c>
      <c r="J44" s="12">
        <v>-0.15641149822219227</v>
      </c>
    </row>
    <row r="45" spans="1:10" ht="15.5" x14ac:dyDescent="0.35">
      <c r="A45" s="12">
        <v>2000</v>
      </c>
      <c r="B45" s="12">
        <v>8</v>
      </c>
      <c r="C45" s="12">
        <v>1.6334937266984741E-2</v>
      </c>
      <c r="D45" s="12">
        <v>1.8290941769524706E-2</v>
      </c>
      <c r="E45" s="12">
        <v>-1.5831479095944088E-2</v>
      </c>
      <c r="F45" s="12">
        <v>1.3966301095069668E-2</v>
      </c>
      <c r="G45" s="12">
        <v>2.3657452093902333E-2</v>
      </c>
      <c r="H45" s="12">
        <v>-5.9775366168091558E-2</v>
      </c>
      <c r="I45" s="12">
        <v>0.18241474817189715</v>
      </c>
      <c r="J45" s="12">
        <v>-3.2285589404882152E-2</v>
      </c>
    </row>
    <row r="46" spans="1:10" ht="15.5" x14ac:dyDescent="0.35">
      <c r="A46" s="12">
        <v>2000</v>
      </c>
      <c r="B46" s="12">
        <v>9</v>
      </c>
      <c r="C46" s="12">
        <v>-0.10659431191860139</v>
      </c>
      <c r="D46" s="12">
        <v>-2.9745029501699681E-2</v>
      </c>
      <c r="E46" s="12">
        <v>-6.9822111670400006E-2</v>
      </c>
      <c r="F46" s="12">
        <v>-0.10605363165406459</v>
      </c>
      <c r="G46" s="12">
        <v>-8.8782750588963816E-2</v>
      </c>
      <c r="H46" s="12">
        <v>-4.9136735353489523E-2</v>
      </c>
      <c r="I46" s="12">
        <v>-0.15874614326590922</v>
      </c>
      <c r="J46" s="12">
        <v>-0.12935256804721765</v>
      </c>
    </row>
    <row r="47" spans="1:10" ht="15.5" x14ac:dyDescent="0.35">
      <c r="A47" s="12">
        <v>2000</v>
      </c>
      <c r="B47" s="12">
        <v>10</v>
      </c>
      <c r="C47" s="12">
        <v>-0.10906538371442512</v>
      </c>
      <c r="D47" s="12">
        <v>-7.0023240566769701E-2</v>
      </c>
      <c r="E47" s="12">
        <v>1.2305208508621913E-2</v>
      </c>
      <c r="F47" s="12">
        <v>-0.10954951548652561</v>
      </c>
      <c r="G47" s="12">
        <v>-1.8670717966398319E-2</v>
      </c>
      <c r="H47" s="12">
        <v>-4.403609824428336E-2</v>
      </c>
      <c r="I47" s="12">
        <v>-7.7911278718100468E-2</v>
      </c>
      <c r="J47" s="12">
        <v>-0.19225096192918714</v>
      </c>
    </row>
    <row r="48" spans="1:10" ht="15.5" x14ac:dyDescent="0.35">
      <c r="A48" s="12">
        <v>2000</v>
      </c>
      <c r="B48" s="12">
        <v>11</v>
      </c>
      <c r="C48" s="12">
        <v>-0.15685361039866777</v>
      </c>
      <c r="D48" s="12">
        <v>-4.2717407726658094E-3</v>
      </c>
      <c r="E48" s="12">
        <v>4.0965834923680756E-2</v>
      </c>
      <c r="F48" s="12">
        <v>6.6022998639748892E-2</v>
      </c>
      <c r="G48" s="12">
        <v>-0.11719320738532582</v>
      </c>
      <c r="H48" s="12">
        <v>-0.16444218555952353</v>
      </c>
      <c r="I48" s="12">
        <v>-0.23739539385891742</v>
      </c>
      <c r="J48" s="12">
        <v>-8.8468250480235683E-2</v>
      </c>
    </row>
    <row r="49" spans="1:10" ht="15.5" x14ac:dyDescent="0.35">
      <c r="A49" s="12">
        <v>2000</v>
      </c>
      <c r="B49" s="12">
        <v>12</v>
      </c>
      <c r="C49" s="12">
        <v>0.15094450906039511</v>
      </c>
      <c r="D49" s="12">
        <v>-8.9520925634902979E-3</v>
      </c>
      <c r="E49" s="12">
        <v>-1.3325123533665349E-2</v>
      </c>
      <c r="F49" s="12">
        <v>-1.4319311724634541E-2</v>
      </c>
      <c r="G49" s="12">
        <v>-3.7443730782912098E-2</v>
      </c>
      <c r="H49" s="12">
        <v>0.15451271249271123</v>
      </c>
      <c r="I49" s="12">
        <v>-7.2653195963356537E-2</v>
      </c>
      <c r="J49" s="12">
        <v>-6.2576557280506623E-2</v>
      </c>
    </row>
    <row r="50" spans="1:10" ht="15.5" x14ac:dyDescent="0.35">
      <c r="A50" s="12">
        <v>2001</v>
      </c>
      <c r="B50" s="12">
        <v>1</v>
      </c>
      <c r="C50" s="12">
        <v>0.13125788307517136</v>
      </c>
      <c r="D50" s="12">
        <v>5.823595974256366E-2</v>
      </c>
      <c r="E50" s="12">
        <v>-1.8627272963263407E-2</v>
      </c>
      <c r="F50" s="12">
        <v>7.7631112469472824E-2</v>
      </c>
      <c r="G50" s="12">
        <v>0.13248214687111945</v>
      </c>
      <c r="H50" s="12">
        <v>-6.0029498107614619E-2</v>
      </c>
      <c r="I50" s="12">
        <v>0.1502865033273306</v>
      </c>
      <c r="J50" s="12">
        <v>0.21755128029030721</v>
      </c>
    </row>
    <row r="51" spans="1:10" ht="15.5" x14ac:dyDescent="0.35">
      <c r="A51" s="12">
        <v>2001</v>
      </c>
      <c r="B51" s="12">
        <v>2</v>
      </c>
      <c r="C51" s="12">
        <v>-0.1487177018766658</v>
      </c>
      <c r="D51" s="12">
        <v>-7.3199499308799904E-2</v>
      </c>
      <c r="E51" s="12">
        <v>-6.6295127938570536E-2</v>
      </c>
      <c r="F51" s="12">
        <v>-3.2721972116489549E-2</v>
      </c>
      <c r="G51" s="12">
        <v>-8.8081990041390085E-2</v>
      </c>
      <c r="H51" s="12">
        <v>-5.5651631289663238E-2</v>
      </c>
      <c r="I51" s="12">
        <v>-7.7587917808585455E-2</v>
      </c>
      <c r="J51" s="12">
        <v>-7.6898732744381332E-2</v>
      </c>
    </row>
    <row r="52" spans="1:10" ht="15.5" x14ac:dyDescent="0.35">
      <c r="A52" s="12">
        <v>2001</v>
      </c>
      <c r="B52" s="12">
        <v>3</v>
      </c>
      <c r="C52" s="12">
        <v>-0.15117421622915364</v>
      </c>
      <c r="D52" s="12">
        <v>-8.031081835663792E-2</v>
      </c>
      <c r="E52" s="12">
        <v>6.3730831641422875E-2</v>
      </c>
      <c r="F52" s="12">
        <v>-0.16820230531351801</v>
      </c>
      <c r="G52" s="12">
        <v>-4.3117735680131684E-2</v>
      </c>
      <c r="H52" s="12">
        <v>-9.6403203790418918E-2</v>
      </c>
      <c r="I52" s="12">
        <v>3.6438068464926789E-2</v>
      </c>
      <c r="J52" s="12">
        <v>-0.1620724790111088</v>
      </c>
    </row>
    <row r="53" spans="1:10" ht="15.5" x14ac:dyDescent="0.35">
      <c r="A53" s="12">
        <v>2001</v>
      </c>
      <c r="B53" s="12">
        <v>4</v>
      </c>
      <c r="C53" s="12">
        <v>-4.1910192847822922E-3</v>
      </c>
      <c r="D53" s="12">
        <v>1.6482903943768369E-2</v>
      </c>
      <c r="E53" s="12">
        <v>-1.1681944660212572E-2</v>
      </c>
      <c r="F53" s="12">
        <v>-3.7455220376263275E-2</v>
      </c>
      <c r="G53" s="12">
        <v>5.4266610041342013E-2</v>
      </c>
      <c r="H53" s="12">
        <v>9.0219007062774872E-3</v>
      </c>
      <c r="I53" s="12">
        <v>3.9920217739453513E-2</v>
      </c>
      <c r="J53" s="12">
        <v>0.10045733419194455</v>
      </c>
    </row>
    <row r="54" spans="1:10" ht="15.5" x14ac:dyDescent="0.35">
      <c r="A54" s="12">
        <v>2001</v>
      </c>
      <c r="B54" s="12">
        <v>5</v>
      </c>
      <c r="C54" s="12">
        <v>-0.1068567651977437</v>
      </c>
      <c r="D54" s="12">
        <v>5.9496971663886213E-2</v>
      </c>
      <c r="E54" s="12">
        <v>3.0169423516235506E-2</v>
      </c>
      <c r="F54" s="12">
        <v>1.9621920534115468E-2</v>
      </c>
      <c r="G54" s="12">
        <v>9.599630521376798E-2</v>
      </c>
      <c r="H54" s="12">
        <v>-3.8887630880805178E-2</v>
      </c>
      <c r="I54" s="12">
        <v>0.14991262772983968</v>
      </c>
      <c r="J54" s="12">
        <v>7.5323807512948288E-2</v>
      </c>
    </row>
    <row r="55" spans="1:10" ht="15.5" x14ac:dyDescent="0.35">
      <c r="A55" s="12">
        <v>2001</v>
      </c>
      <c r="B55" s="12">
        <v>6</v>
      </c>
      <c r="C55" s="12">
        <v>9.3981380127532224E-3</v>
      </c>
      <c r="D55" s="12">
        <v>-7.841402081370466E-2</v>
      </c>
      <c r="E55" s="12">
        <v>-1.3008573549629275E-2</v>
      </c>
      <c r="F55" s="12">
        <v>-6.6928398044536014E-2</v>
      </c>
      <c r="G55" s="12">
        <v>1.2675239206547208E-2</v>
      </c>
      <c r="H55" s="12">
        <v>-3.2183749081936795E-2</v>
      </c>
      <c r="I55" s="12">
        <v>4.1532908919661417E-2</v>
      </c>
      <c r="J55" s="12">
        <v>-5.7144106875622235E-2</v>
      </c>
    </row>
    <row r="56" spans="1:10" ht="15.5" x14ac:dyDescent="0.35">
      <c r="A56" s="12">
        <v>2001</v>
      </c>
      <c r="B56" s="12">
        <v>7</v>
      </c>
      <c r="C56" s="12">
        <v>-0.15344387377871679</v>
      </c>
      <c r="D56" s="12">
        <v>-6.7753835209627605E-2</v>
      </c>
      <c r="E56" s="12">
        <v>-0.17035409125652987</v>
      </c>
      <c r="F56" s="12">
        <v>-6.9585627697017344E-2</v>
      </c>
      <c r="G56" s="12">
        <v>-7.9769222671168455E-2</v>
      </c>
      <c r="H56" s="12">
        <v>-0.13746016683617387</v>
      </c>
      <c r="I56" s="12">
        <v>-0.12693825221715202</v>
      </c>
      <c r="J56" s="12">
        <v>-0.12437811235296911</v>
      </c>
    </row>
    <row r="57" spans="1:10" ht="15.5" x14ac:dyDescent="0.35">
      <c r="A57" s="12">
        <v>2001</v>
      </c>
      <c r="B57" s="12">
        <v>8</v>
      </c>
      <c r="C57" s="12">
        <v>-0.1344252937909835</v>
      </c>
      <c r="D57" s="12">
        <v>5.6963123933610471E-3</v>
      </c>
      <c r="E57" s="12">
        <v>-7.9666397399496602E-2</v>
      </c>
      <c r="F57" s="12">
        <v>-5.2394602083702779E-2</v>
      </c>
      <c r="G57" s="12">
        <v>-6.4551271396686205E-2</v>
      </c>
      <c r="H57" s="12">
        <v>-1.1562702213177956E-2</v>
      </c>
      <c r="I57" s="12">
        <v>-7.2121041874213365E-2</v>
      </c>
      <c r="J57" s="12">
        <v>-1.4071333441048772E-2</v>
      </c>
    </row>
    <row r="58" spans="1:10" ht="15.5" x14ac:dyDescent="0.35">
      <c r="A58" s="12">
        <v>2001</v>
      </c>
      <c r="B58" s="12">
        <v>9</v>
      </c>
      <c r="C58" s="12">
        <v>-0.23093459391891757</v>
      </c>
      <c r="D58" s="12">
        <v>-0.19814697722446617</v>
      </c>
      <c r="E58" s="12">
        <v>-6.4055393211051373E-2</v>
      </c>
      <c r="F58" s="12">
        <v>-0.17229449892222015</v>
      </c>
      <c r="G58" s="12">
        <v>-0.19606970272448787</v>
      </c>
      <c r="H58" s="12">
        <v>-0.12773776951701055</v>
      </c>
      <c r="I58" s="12">
        <v>-0.16252754491017962</v>
      </c>
      <c r="J58" s="12">
        <v>-0.16252657125656977</v>
      </c>
    </row>
    <row r="59" spans="1:10" ht="15.5" x14ac:dyDescent="0.35">
      <c r="A59" s="12">
        <v>2001</v>
      </c>
      <c r="B59" s="12">
        <v>10</v>
      </c>
      <c r="C59" s="12">
        <v>3.5869117504547993E-2</v>
      </c>
      <c r="D59" s="12">
        <v>-4.4890046591808085E-3</v>
      </c>
      <c r="E59" s="12">
        <v>-6.5292677647645375E-2</v>
      </c>
      <c r="F59" s="12">
        <v>3.8019873041933411E-2</v>
      </c>
      <c r="G59" s="12">
        <v>2.6636220666617947E-2</v>
      </c>
      <c r="H59" s="12">
        <v>0.27373286759713356</v>
      </c>
      <c r="I59" s="12">
        <v>8.4425891774267708E-2</v>
      </c>
      <c r="J59" s="12">
        <v>0.11007496782001322</v>
      </c>
    </row>
    <row r="60" spans="1:10" ht="15.5" x14ac:dyDescent="0.35">
      <c r="A60" s="12">
        <v>2001</v>
      </c>
      <c r="B60" s="12">
        <v>11</v>
      </c>
      <c r="C60" s="12">
        <v>0.21000928916084655</v>
      </c>
      <c r="D60" s="12">
        <v>8.5624999283624714E-2</v>
      </c>
      <c r="E60" s="12">
        <v>1.5171827272008338E-2</v>
      </c>
      <c r="F60" s="12">
        <v>7.9778419247450494E-2</v>
      </c>
      <c r="G60" s="12">
        <v>4.0660630134606031E-2</v>
      </c>
      <c r="H60" s="12">
        <v>-4.4922010709359243E-2</v>
      </c>
      <c r="I60" s="12">
        <v>0.11187771247659178</v>
      </c>
      <c r="J60" s="12">
        <v>0.19936095785589619</v>
      </c>
    </row>
    <row r="61" spans="1:10" ht="15.5" x14ac:dyDescent="0.35">
      <c r="A61" s="12">
        <v>2001</v>
      </c>
      <c r="B61" s="12">
        <v>12</v>
      </c>
      <c r="C61" s="12">
        <v>0.11662027000746403</v>
      </c>
      <c r="D61" s="12">
        <v>1.3078052023492243E-2</v>
      </c>
      <c r="E61" s="12">
        <v>-7.5195915774438932E-2</v>
      </c>
      <c r="F61" s="12">
        <v>-3.0458763770193603E-2</v>
      </c>
      <c r="G61" s="12">
        <v>8.3640312849061621E-2</v>
      </c>
      <c r="H61" s="12">
        <v>-6.547470428173327E-2</v>
      </c>
      <c r="I61" s="12">
        <v>7.0650007803631759E-2</v>
      </c>
      <c r="J61" s="12">
        <v>2.3137959702525107E-2</v>
      </c>
    </row>
    <row r="62" spans="1:10" ht="15.5" x14ac:dyDescent="0.35">
      <c r="A62" s="12">
        <v>2002</v>
      </c>
      <c r="B62" s="12">
        <v>1</v>
      </c>
      <c r="C62" s="12">
        <v>-0.1192400153792194</v>
      </c>
      <c r="D62" s="12">
        <v>-6.7029856040935296E-2</v>
      </c>
      <c r="E62" s="12">
        <v>-0.11023924018315061</v>
      </c>
      <c r="F62" s="12">
        <v>-7.1320771044545567E-3</v>
      </c>
      <c r="G62" s="12">
        <v>7.06885730068358E-2</v>
      </c>
      <c r="H62" s="12">
        <v>0.25193069927834871</v>
      </c>
      <c r="I62" s="12">
        <v>8.0604381241069237E-2</v>
      </c>
      <c r="J62" s="12">
        <v>6.5253438983978909E-2</v>
      </c>
    </row>
    <row r="63" spans="1:10" ht="15.5" x14ac:dyDescent="0.35">
      <c r="A63" s="12">
        <v>2002</v>
      </c>
      <c r="B63" s="12">
        <v>2</v>
      </c>
      <c r="C63" s="12">
        <v>0.10849742179881318</v>
      </c>
      <c r="D63" s="12">
        <v>-1.489484417558283E-2</v>
      </c>
      <c r="E63" s="12">
        <v>5.1498196639986477E-3</v>
      </c>
      <c r="F63" s="12">
        <v>4.0616532577317913E-2</v>
      </c>
      <c r="G63" s="12">
        <v>-4.225245395868725E-2</v>
      </c>
      <c r="H63" s="12">
        <v>7.2971484649853605E-2</v>
      </c>
      <c r="I63" s="12">
        <v>-1.9059380066254947E-2</v>
      </c>
      <c r="J63" s="12">
        <v>7.1327782115634966E-2</v>
      </c>
    </row>
    <row r="64" spans="1:10" ht="15.5" x14ac:dyDescent="0.35">
      <c r="A64" s="12">
        <v>2002</v>
      </c>
      <c r="B64" s="12">
        <v>3</v>
      </c>
      <c r="C64" s="12">
        <v>-5.6632131512414904E-2</v>
      </c>
      <c r="D64" s="12">
        <v>2.3567386329084686E-2</v>
      </c>
      <c r="E64" s="12">
        <v>3.4330267123233574E-2</v>
      </c>
      <c r="F64" s="12">
        <v>-2.9864537856665249E-2</v>
      </c>
      <c r="G64" s="12">
        <v>8.9629673389952938E-2</v>
      </c>
      <c r="H64" s="12">
        <v>4.1671644118620968E-2</v>
      </c>
      <c r="I64" s="12">
        <v>0.12526082250508203</v>
      </c>
      <c r="J64" s="12">
        <v>7.2947669385862682E-2</v>
      </c>
    </row>
    <row r="65" spans="1:10" ht="15.5" x14ac:dyDescent="0.35">
      <c r="A65" s="12">
        <v>2002</v>
      </c>
      <c r="B65" s="12">
        <v>4</v>
      </c>
      <c r="C65" s="12">
        <v>-4.4873809043732921E-2</v>
      </c>
      <c r="D65" s="12">
        <v>-2.4551179627907177E-2</v>
      </c>
      <c r="E65" s="12">
        <v>2.2921777217013745E-2</v>
      </c>
      <c r="F65" s="12">
        <v>-5.9726477318886889E-2</v>
      </c>
      <c r="G65" s="12">
        <v>-4.4693446148046906E-2</v>
      </c>
      <c r="H65" s="12">
        <v>4.5610749143212836E-4</v>
      </c>
      <c r="I65" s="12">
        <v>0.11635191444415086</v>
      </c>
      <c r="J65" s="12">
        <v>-5.3070841330904089E-2</v>
      </c>
    </row>
    <row r="66" spans="1:10" ht="15.5" x14ac:dyDescent="0.35">
      <c r="A66" s="12">
        <v>2002</v>
      </c>
      <c r="B66" s="12">
        <v>5</v>
      </c>
      <c r="C66" s="12">
        <v>-9.5489352336620037E-2</v>
      </c>
      <c r="D66" s="12">
        <v>-6.3411413083146462E-2</v>
      </c>
      <c r="E66" s="12">
        <v>-0.10816490224959163</v>
      </c>
      <c r="F66" s="12">
        <v>-7.0008557629162582E-2</v>
      </c>
      <c r="G66" s="12">
        <v>-9.9261423681022198E-2</v>
      </c>
      <c r="H66" s="12">
        <v>-0.14263188465619103</v>
      </c>
      <c r="I66" s="12">
        <v>-4.844748274255084E-2</v>
      </c>
      <c r="J66" s="12">
        <v>-1.3476667687321139E-2</v>
      </c>
    </row>
    <row r="67" spans="1:10" ht="15.5" x14ac:dyDescent="0.35">
      <c r="A67" s="12">
        <v>2002</v>
      </c>
      <c r="B67" s="12">
        <v>6</v>
      </c>
      <c r="C67" s="12">
        <v>-0.24273473783601515</v>
      </c>
      <c r="D67" s="12">
        <v>-0.12028948470130592</v>
      </c>
      <c r="E67" s="12">
        <v>0.12630226339032072</v>
      </c>
      <c r="F67" s="12">
        <v>1.4544713909484457E-2</v>
      </c>
      <c r="G67" s="12">
        <v>-0.12542802323880417</v>
      </c>
      <c r="H67" s="12">
        <v>4.8631575176239325E-2</v>
      </c>
      <c r="I67" s="12">
        <v>-0.11073328928838595</v>
      </c>
      <c r="J67" s="12">
        <v>-7.544326292923316E-2</v>
      </c>
    </row>
    <row r="68" spans="1:10" ht="15.5" x14ac:dyDescent="0.35">
      <c r="A68" s="12">
        <v>2002</v>
      </c>
      <c r="B68" s="12">
        <v>7</v>
      </c>
      <c r="C68" s="12">
        <v>-0.30317825476734728</v>
      </c>
      <c r="D68" s="12">
        <v>-3.9435168230247258E-2</v>
      </c>
      <c r="E68" s="12">
        <v>-6.3698276294264805E-2</v>
      </c>
      <c r="F68" s="12">
        <v>-0.10629579321780044</v>
      </c>
      <c r="G68" s="12">
        <v>-7.8378347429872902E-2</v>
      </c>
      <c r="H68" s="12">
        <v>1.1185623849653548E-3</v>
      </c>
      <c r="I68" s="12">
        <v>-9.0441981721349068E-2</v>
      </c>
      <c r="J68" s="12">
        <v>-2.9680753476964278E-2</v>
      </c>
    </row>
    <row r="69" spans="1:10" ht="15.5" x14ac:dyDescent="0.35">
      <c r="A69" s="12">
        <v>2002</v>
      </c>
      <c r="B69" s="12">
        <v>8</v>
      </c>
      <c r="C69" s="12">
        <v>0.20686497811276067</v>
      </c>
      <c r="D69" s="12">
        <v>-3.6063473887350928E-2</v>
      </c>
      <c r="E69" s="12">
        <v>-7.5118704054367123E-3</v>
      </c>
      <c r="F69" s="12">
        <v>4.1012370167548384E-2</v>
      </c>
      <c r="G69" s="12">
        <v>8.5805802659825771E-3</v>
      </c>
      <c r="H69" s="12">
        <v>9.172843246350787E-2</v>
      </c>
      <c r="I69" s="12">
        <v>1.710405167049384E-2</v>
      </c>
      <c r="J69" s="12">
        <v>-7.1546593657545975E-3</v>
      </c>
    </row>
    <row r="70" spans="1:10" ht="15.5" x14ac:dyDescent="0.35">
      <c r="A70" s="12">
        <v>2002</v>
      </c>
      <c r="B70" s="12">
        <v>9</v>
      </c>
      <c r="C70" s="12">
        <v>-0.35204228472355997</v>
      </c>
      <c r="D70" s="12">
        <v>-0.1577463136741602</v>
      </c>
      <c r="E70" s="12">
        <v>-6.7558753410091363E-2</v>
      </c>
      <c r="F70" s="12">
        <v>-6.1086933827181708E-2</v>
      </c>
      <c r="G70" s="12">
        <v>-0.11789700050749545</v>
      </c>
      <c r="H70" s="12">
        <v>1.1936787654170458E-2</v>
      </c>
      <c r="I70" s="12">
        <v>-2.7407829232826628E-2</v>
      </c>
      <c r="J70" s="12">
        <v>-0.1572115786839991</v>
      </c>
    </row>
    <row r="71" spans="1:10" ht="15.5" x14ac:dyDescent="0.35">
      <c r="A71" s="12">
        <v>2002</v>
      </c>
      <c r="B71" s="12">
        <v>10</v>
      </c>
      <c r="C71" s="12">
        <v>0.19863580091362576</v>
      </c>
      <c r="D71" s="12">
        <v>4.9552210829814328E-2</v>
      </c>
      <c r="E71" s="12">
        <v>-6.2828796194984923E-2</v>
      </c>
      <c r="F71" s="12">
        <v>-2.7995209227514292E-2</v>
      </c>
      <c r="G71" s="12">
        <v>2.4706697271871705E-2</v>
      </c>
      <c r="H71" s="12">
        <v>0.11749351953996647</v>
      </c>
      <c r="I71" s="12">
        <v>5.797572078907455E-2</v>
      </c>
      <c r="J71" s="12">
        <v>2.2546435238184476E-3</v>
      </c>
    </row>
    <row r="72" spans="1:10" ht="15.5" x14ac:dyDescent="0.35">
      <c r="A72" s="12">
        <v>2002</v>
      </c>
      <c r="B72" s="12">
        <v>11</v>
      </c>
      <c r="C72" s="12">
        <v>2.0004975965817816E-2</v>
      </c>
      <c r="D72" s="12">
        <v>2.2188868564113805E-2</v>
      </c>
      <c r="E72" s="12">
        <v>-6.1071296844760238E-2</v>
      </c>
      <c r="F72" s="12">
        <v>9.2079852915445598E-2</v>
      </c>
      <c r="G72" s="12">
        <v>2.560354197509259E-2</v>
      </c>
      <c r="H72" s="12">
        <v>-1.0890962723093863E-3</v>
      </c>
      <c r="I72" s="12">
        <v>1.6435460626347008E-2</v>
      </c>
      <c r="J72" s="12">
        <v>0.10692303194773098</v>
      </c>
    </row>
    <row r="73" spans="1:10" ht="15.5" x14ac:dyDescent="0.35">
      <c r="A73" s="12">
        <v>2002</v>
      </c>
      <c r="B73" s="12">
        <v>12</v>
      </c>
      <c r="C73" s="12">
        <v>9.4897938642497542E-2</v>
      </c>
      <c r="D73" s="12">
        <v>5.6218915274584332E-3</v>
      </c>
      <c r="E73" s="12">
        <v>-6.5298721583837954E-2</v>
      </c>
      <c r="F73" s="12">
        <v>3.7297559279107863E-2</v>
      </c>
      <c r="G73" s="12">
        <v>-3.8835003218230267E-2</v>
      </c>
      <c r="H73" s="12">
        <v>0.17059527247577669</v>
      </c>
      <c r="I73" s="12">
        <v>-2.2738169138094975E-2</v>
      </c>
      <c r="J73" s="12">
        <v>-0.13371082363100181</v>
      </c>
    </row>
    <row r="74" spans="1:10" ht="15.5" x14ac:dyDescent="0.35">
      <c r="A74" s="12">
        <v>2003</v>
      </c>
      <c r="B74" s="12">
        <v>1</v>
      </c>
      <c r="C74" s="12">
        <v>-3.0552654396034096E-2</v>
      </c>
      <c r="D74" s="12">
        <v>-2.9951822509350513E-2</v>
      </c>
      <c r="E74" s="12">
        <v>9.3231055330193449E-2</v>
      </c>
      <c r="F74" s="12">
        <v>-5.5743800854421141E-2</v>
      </c>
      <c r="G74" s="12">
        <v>-8.7073468980885013E-2</v>
      </c>
      <c r="H74" s="12">
        <v>-6.6533306194348982E-2</v>
      </c>
      <c r="I74" s="12">
        <v>-4.3316742392192339E-2</v>
      </c>
      <c r="J74" s="12">
        <v>-5.0506006010939172E-2</v>
      </c>
    </row>
    <row r="75" spans="1:10" ht="15.5" x14ac:dyDescent="0.35">
      <c r="A75" s="12">
        <v>2003</v>
      </c>
      <c r="B75" s="12">
        <v>2</v>
      </c>
      <c r="C75" s="12">
        <v>-8.9573746898940015E-2</v>
      </c>
      <c r="D75" s="12">
        <v>-1.7669882705690886E-2</v>
      </c>
      <c r="E75" s="12">
        <v>-3.6160913629578965E-3</v>
      </c>
      <c r="F75" s="12">
        <v>1.295766407519342E-2</v>
      </c>
      <c r="G75" s="12">
        <v>-2.6152834372466037E-2</v>
      </c>
      <c r="H75" s="12">
        <v>-7.0111626353227624E-2</v>
      </c>
      <c r="I75" s="12">
        <v>0.10842525809443695</v>
      </c>
      <c r="J75" s="12">
        <v>-6.3710169580285941E-2</v>
      </c>
    </row>
    <row r="76" spans="1:10" ht="15.5" x14ac:dyDescent="0.35">
      <c r="A76" s="12">
        <v>2003</v>
      </c>
      <c r="B76" s="12">
        <v>3</v>
      </c>
      <c r="C76" s="12">
        <v>0.15232359350588337</v>
      </c>
      <c r="D76" s="12">
        <v>3.8894458924095265E-3</v>
      </c>
      <c r="E76" s="12">
        <v>-1.2480828179670722E-2</v>
      </c>
      <c r="F76" s="12">
        <v>-8.9201742848002585E-2</v>
      </c>
      <c r="G76" s="12">
        <v>8.1796172087960639E-3</v>
      </c>
      <c r="H76" s="12">
        <v>0.12103364127490784</v>
      </c>
      <c r="I76" s="12">
        <v>-5.2317948263210845E-2</v>
      </c>
      <c r="J76" s="12">
        <v>-0.12332213715741674</v>
      </c>
    </row>
    <row r="77" spans="1:10" ht="15.5" x14ac:dyDescent="0.35">
      <c r="A77" s="12">
        <v>2003</v>
      </c>
      <c r="B77" s="12">
        <v>4</v>
      </c>
      <c r="C77" s="12">
        <v>0.27548487320781484</v>
      </c>
      <c r="D77" s="12">
        <v>0.19335658519313567</v>
      </c>
      <c r="E77" s="12">
        <v>-4.186371996112305E-3</v>
      </c>
      <c r="F77" s="12">
        <v>-5.3305293643179631E-2</v>
      </c>
      <c r="G77" s="12">
        <v>0.14391507571679227</v>
      </c>
      <c r="H77" s="12">
        <v>6.2154406110731385E-2</v>
      </c>
      <c r="I77" s="12">
        <v>0.13151776388386568</v>
      </c>
      <c r="J77" s="12">
        <v>0.14104087584890843</v>
      </c>
    </row>
    <row r="78" spans="1:10" ht="15.5" x14ac:dyDescent="0.35">
      <c r="A78" s="12">
        <v>2003</v>
      </c>
      <c r="B78" s="12">
        <v>5</v>
      </c>
      <c r="C78" s="12">
        <v>3.5881285512734118E-2</v>
      </c>
      <c r="D78" s="12">
        <v>3.3328824302821303E-2</v>
      </c>
      <c r="E78" s="12">
        <v>2.5456688211785872E-2</v>
      </c>
      <c r="F78" s="12">
        <v>7.416382368272173E-2</v>
      </c>
      <c r="G78" s="12">
        <v>1.3196131254683273E-2</v>
      </c>
      <c r="H78" s="12">
        <v>6.1504921241272548E-2</v>
      </c>
      <c r="I78" s="12">
        <v>0.14589965790808573</v>
      </c>
      <c r="J78" s="12">
        <v>5.1052729249076723E-2</v>
      </c>
    </row>
    <row r="79" spans="1:10" ht="15.5" x14ac:dyDescent="0.35">
      <c r="A79" s="12">
        <v>2003</v>
      </c>
      <c r="B79" s="12">
        <v>6</v>
      </c>
      <c r="C79" s="12">
        <v>3.5072834872010277E-3</v>
      </c>
      <c r="D79" s="12">
        <v>5.4586388427287341E-3</v>
      </c>
      <c r="E79" s="12">
        <v>-6.6906385120147294E-2</v>
      </c>
      <c r="F79" s="12">
        <v>0.131696135213965</v>
      </c>
      <c r="G79" s="12">
        <v>2.9384026605033642E-2</v>
      </c>
      <c r="H79" s="12">
        <v>8.5079020275850292E-2</v>
      </c>
      <c r="I79" s="12">
        <v>8.5270857934111766E-2</v>
      </c>
      <c r="J79" s="12">
        <v>6.0430236338062049E-2</v>
      </c>
    </row>
    <row r="80" spans="1:10" ht="15.5" x14ac:dyDescent="0.35">
      <c r="A80" s="12">
        <v>2003</v>
      </c>
      <c r="B80" s="12">
        <v>7</v>
      </c>
      <c r="C80" s="12">
        <v>-8.6291049659604473E-3</v>
      </c>
      <c r="D80" s="12">
        <v>5.4215316820569154E-2</v>
      </c>
      <c r="E80" s="12">
        <v>-1.503286320084282E-2</v>
      </c>
      <c r="F80" s="12">
        <v>4.2333770829700162E-2</v>
      </c>
      <c r="G80" s="12">
        <v>1.9557709612711666E-2</v>
      </c>
      <c r="H80" s="12">
        <v>0.14923896720700505</v>
      </c>
      <c r="I80" s="12">
        <v>-6.399936764447553E-2</v>
      </c>
      <c r="J80" s="12">
        <v>6.9348637767555982E-2</v>
      </c>
    </row>
    <row r="81" spans="1:10" ht="15.5" x14ac:dyDescent="0.35">
      <c r="A81" s="12">
        <v>2003</v>
      </c>
      <c r="B81" s="12">
        <v>8</v>
      </c>
      <c r="C81" s="12">
        <v>0.1044242323827814</v>
      </c>
      <c r="D81" s="12">
        <v>4.2816217949854435E-2</v>
      </c>
      <c r="E81" s="12">
        <v>-4.6358413151964678E-2</v>
      </c>
      <c r="F81" s="12">
        <v>0.14225540286509339</v>
      </c>
      <c r="G81" s="12">
        <v>-1.8757541555644044E-2</v>
      </c>
      <c r="H81" s="12">
        <v>0.12407677762069955</v>
      </c>
      <c r="I81" s="12">
        <v>0.10867970408242308</v>
      </c>
      <c r="J81" s="12">
        <v>6.0536578733219576E-2</v>
      </c>
    </row>
    <row r="82" spans="1:10" ht="15.5" x14ac:dyDescent="0.35">
      <c r="A82" s="12">
        <v>2003</v>
      </c>
      <c r="B82" s="12">
        <v>9</v>
      </c>
      <c r="C82" s="12">
        <v>7.7691781977850552E-2</v>
      </c>
      <c r="D82" s="12">
        <v>9.2738107137533402E-2</v>
      </c>
      <c r="E82" s="12">
        <v>-4.7428646564884193E-2</v>
      </c>
      <c r="F82" s="12">
        <v>4.0540839207668843E-2</v>
      </c>
      <c r="G82" s="12">
        <v>2.7230015405149598E-2</v>
      </c>
      <c r="H82" s="12">
        <v>-0.10761243614030867</v>
      </c>
      <c r="I82" s="12">
        <v>5.2255701975408096E-2</v>
      </c>
      <c r="J82" s="12">
        <v>-7.0087131977188619E-2</v>
      </c>
    </row>
    <row r="83" spans="1:10" ht="15.5" x14ac:dyDescent="0.35">
      <c r="A83" s="12">
        <v>2003</v>
      </c>
      <c r="B83" s="12">
        <v>10</v>
      </c>
      <c r="C83" s="12">
        <v>0.12459895926880028</v>
      </c>
      <c r="D83" s="12">
        <v>0.1092914063714109</v>
      </c>
      <c r="E83" s="12">
        <v>-2.2671189747914468E-2</v>
      </c>
      <c r="F83" s="12">
        <v>9.7041266623413183E-2</v>
      </c>
      <c r="G83" s="12">
        <v>1.9815330547486319E-2</v>
      </c>
      <c r="H83" s="12">
        <v>-6.3350549232380024E-2</v>
      </c>
      <c r="I83" s="12">
        <v>-7.9330063197570508E-2</v>
      </c>
      <c r="J83" s="12">
        <v>8.0034455600148338E-2</v>
      </c>
    </row>
    <row r="84" spans="1:10" ht="15.5" x14ac:dyDescent="0.35">
      <c r="A84" s="12">
        <v>2003</v>
      </c>
      <c r="B84" s="12">
        <v>11</v>
      </c>
      <c r="C84" s="12">
        <v>8.269307775340061E-2</v>
      </c>
      <c r="D84" s="12">
        <v>-3.9547658922631471E-2</v>
      </c>
      <c r="E84" s="12">
        <v>2.7057686339989048E-2</v>
      </c>
      <c r="F84" s="12">
        <v>1.8738323473106541E-2</v>
      </c>
      <c r="G84" s="12">
        <v>1.7636799917033583E-2</v>
      </c>
      <c r="H84" s="12">
        <v>6.3502148677174616E-2</v>
      </c>
      <c r="I84" s="12">
        <v>3.0860946678680543E-2</v>
      </c>
      <c r="J84" s="12">
        <v>-7.2400661847173003E-3</v>
      </c>
    </row>
    <row r="85" spans="1:10" ht="15.5" x14ac:dyDescent="0.35">
      <c r="A85" s="12">
        <v>2003</v>
      </c>
      <c r="B85" s="12">
        <v>12</v>
      </c>
      <c r="C85" s="12">
        <v>0.11373856228064209</v>
      </c>
      <c r="D85" s="12">
        <v>5.8246573452913994E-2</v>
      </c>
      <c r="E85" s="12">
        <v>6.2780698963621859E-2</v>
      </c>
      <c r="F85" s="12">
        <v>0.15875023990094433</v>
      </c>
      <c r="G85" s="12">
        <v>3.2315476695874576E-2</v>
      </c>
      <c r="H85" s="12">
        <v>9.6580801192444207E-2</v>
      </c>
      <c r="I85" s="12">
        <v>7.2110451179006871E-2</v>
      </c>
      <c r="J85" s="12">
        <v>1.7704177958135878E-2</v>
      </c>
    </row>
    <row r="86" spans="1:10" ht="15.5" x14ac:dyDescent="0.35">
      <c r="A86" s="12">
        <v>2004</v>
      </c>
      <c r="B86" s="12">
        <v>1</v>
      </c>
      <c r="C86" s="12">
        <v>-3.9823139285800196E-2</v>
      </c>
      <c r="D86" s="12">
        <v>-4.470969788840698E-2</v>
      </c>
      <c r="E86" s="12">
        <v>5.4270660007305266E-2</v>
      </c>
      <c r="F86" s="12">
        <v>-3.7989178842800869E-2</v>
      </c>
      <c r="G86" s="12">
        <v>8.0589464614779532E-2</v>
      </c>
      <c r="H86" s="12">
        <v>6.6962615311983748E-2</v>
      </c>
      <c r="I86" s="12">
        <v>8.8678358676054642E-2</v>
      </c>
      <c r="J86" s="12">
        <v>5.7074779139153015E-2</v>
      </c>
    </row>
    <row r="87" spans="1:10" ht="15.5" x14ac:dyDescent="0.35">
      <c r="A87" s="12">
        <v>2004</v>
      </c>
      <c r="B87" s="12">
        <v>2</v>
      </c>
      <c r="C87" s="12">
        <v>-3.7528346593219599E-3</v>
      </c>
      <c r="D87" s="12">
        <v>7.5682621734574865E-2</v>
      </c>
      <c r="E87" s="12">
        <v>4.400696039491437E-2</v>
      </c>
      <c r="F87" s="12">
        <v>-1.2791329942203214E-2</v>
      </c>
      <c r="G87" s="12">
        <v>5.0714045416316085E-2</v>
      </c>
      <c r="H87" s="12">
        <v>-5.2792092701855389E-3</v>
      </c>
      <c r="I87" s="12">
        <v>6.5419684933351166E-2</v>
      </c>
      <c r="J87" s="12">
        <v>2.597077500063117E-2</v>
      </c>
    </row>
    <row r="88" spans="1:10" ht="15.5" x14ac:dyDescent="0.35">
      <c r="A88" s="12">
        <v>2004</v>
      </c>
      <c r="B88" s="12">
        <v>3</v>
      </c>
      <c r="C88" s="12">
        <v>1.1838409011987914E-2</v>
      </c>
      <c r="D88" s="12">
        <v>-9.6934972340692635E-2</v>
      </c>
      <c r="E88" s="12">
        <v>3.0204559895940904E-2</v>
      </c>
      <c r="F88" s="12">
        <v>1.6841047477605571E-2</v>
      </c>
      <c r="G88" s="12">
        <v>3.7291167429858892E-2</v>
      </c>
      <c r="H88" s="12">
        <v>4.7355601244710339E-2</v>
      </c>
      <c r="I88" s="12">
        <v>8.1095340811043817E-2</v>
      </c>
      <c r="J88" s="12">
        <v>1.8150622422961345E-2</v>
      </c>
    </row>
    <row r="89" spans="1:10" ht="15.5" x14ac:dyDescent="0.35">
      <c r="A89" s="12">
        <v>2004</v>
      </c>
      <c r="B89" s="12">
        <v>4</v>
      </c>
      <c r="C89" s="12">
        <v>-0.13390263222169471</v>
      </c>
      <c r="D89" s="12">
        <v>-4.7309652001156978E-2</v>
      </c>
      <c r="E89" s="12">
        <v>-9.2747222700703888E-2</v>
      </c>
      <c r="F89" s="12">
        <v>-2.077183783907486E-2</v>
      </c>
      <c r="G89" s="12">
        <v>-8.7234469300464176E-2</v>
      </c>
      <c r="H89" s="12">
        <v>5.4594319352365604E-2</v>
      </c>
      <c r="I89" s="12">
        <v>-0.15233366363098297</v>
      </c>
      <c r="J89" s="12">
        <v>-5.4304104745588978E-2</v>
      </c>
    </row>
    <row r="90" spans="1:10" ht="15.5" x14ac:dyDescent="0.35">
      <c r="A90" s="12">
        <v>2004</v>
      </c>
      <c r="B90" s="12">
        <v>5</v>
      </c>
      <c r="C90" s="12">
        <v>-9.2697320752553311E-2</v>
      </c>
      <c r="D90" s="12">
        <v>-3.7321495028971287E-2</v>
      </c>
      <c r="E90" s="12">
        <v>-3.3733199414619143E-2</v>
      </c>
      <c r="F90" s="12">
        <v>-0.20123179756177476</v>
      </c>
      <c r="G90" s="12">
        <v>-3.4930397134317146E-3</v>
      </c>
      <c r="H90" s="12">
        <v>-3.1661956836644776E-3</v>
      </c>
      <c r="I90" s="12">
        <v>-5.5857883869130244E-2</v>
      </c>
      <c r="J90" s="12">
        <v>-6.6597783904282712E-2</v>
      </c>
    </row>
    <row r="91" spans="1:10" ht="15.5" x14ac:dyDescent="0.35">
      <c r="A91" s="12">
        <v>2004</v>
      </c>
      <c r="B91" s="12">
        <v>6</v>
      </c>
      <c r="C91" s="12">
        <v>0.10775190063746141</v>
      </c>
      <c r="D91" s="12">
        <v>3.8278380199173054E-2</v>
      </c>
      <c r="E91" s="12">
        <v>-0.11092317163678701</v>
      </c>
      <c r="F91" s="12">
        <v>-6.2975837179262278E-3</v>
      </c>
      <c r="G91" s="12">
        <v>1.0743723748852116E-2</v>
      </c>
      <c r="H91" s="12">
        <v>-5.5179228529909433E-2</v>
      </c>
      <c r="I91" s="12">
        <v>-1.4141465949878876E-2</v>
      </c>
      <c r="J91" s="12">
        <v>-2.7955387500758669E-2</v>
      </c>
    </row>
    <row r="92" spans="1:10" ht="15.5" x14ac:dyDescent="0.35">
      <c r="A92" s="12">
        <v>2004</v>
      </c>
      <c r="B92" s="12">
        <v>7</v>
      </c>
      <c r="C92" s="12">
        <v>6.1523791277525997E-2</v>
      </c>
      <c r="D92" s="12">
        <v>-5.2684562020449688E-4</v>
      </c>
      <c r="E92" s="12">
        <v>-2.0898610200859202E-2</v>
      </c>
      <c r="F92" s="12">
        <v>6.3201316773175586E-2</v>
      </c>
      <c r="G92" s="12">
        <v>-1.8642111624005364E-2</v>
      </c>
      <c r="H92" s="12">
        <v>-1.591845007312237E-2</v>
      </c>
      <c r="I92" s="12">
        <v>-7.1487069029990413E-2</v>
      </c>
      <c r="J92" s="12">
        <v>-8.5429620887041147E-2</v>
      </c>
    </row>
    <row r="93" spans="1:10" ht="15.5" x14ac:dyDescent="0.35">
      <c r="A93" s="12">
        <v>2004</v>
      </c>
      <c r="B93" s="12">
        <v>8</v>
      </c>
      <c r="C93" s="12">
        <v>4.5815137920175733E-2</v>
      </c>
      <c r="D93" s="12">
        <v>8.8092612335903001E-2</v>
      </c>
      <c r="E93" s="12">
        <v>-4.5307354395139818E-2</v>
      </c>
      <c r="F93" s="12">
        <v>-1.2541907745616964E-2</v>
      </c>
      <c r="G93" s="12">
        <v>1.1228051706192021E-3</v>
      </c>
      <c r="H93" s="12">
        <v>-7.6102345927776972E-3</v>
      </c>
      <c r="I93" s="12">
        <v>7.2569313712748176E-2</v>
      </c>
      <c r="J93" s="12">
        <v>9.3185807414724556E-2</v>
      </c>
    </row>
    <row r="94" spans="1:10" ht="15.5" x14ac:dyDescent="0.35">
      <c r="A94" s="12">
        <v>2004</v>
      </c>
      <c r="B94" s="12">
        <v>9</v>
      </c>
      <c r="C94" s="12">
        <v>2.8354976691201121E-2</v>
      </c>
      <c r="D94" s="12">
        <v>5.814060690359845E-2</v>
      </c>
      <c r="E94" s="12">
        <v>2.5513529946500239E-2</v>
      </c>
      <c r="F94" s="12">
        <v>6.359452871907055E-2</v>
      </c>
      <c r="G94" s="12">
        <v>5.3536157901677865E-2</v>
      </c>
      <c r="H94" s="12">
        <v>-4.732431605214172E-2</v>
      </c>
      <c r="I94" s="12">
        <v>9.7219895135450027E-2</v>
      </c>
      <c r="J94" s="12">
        <v>2.434083246975393E-2</v>
      </c>
    </row>
    <row r="95" spans="1:10" ht="15.5" x14ac:dyDescent="0.35">
      <c r="A95" s="12">
        <v>2004</v>
      </c>
      <c r="B95" s="12">
        <v>10</v>
      </c>
      <c r="C95" s="12">
        <v>-2.4302860830285974E-2</v>
      </c>
      <c r="D95" s="12">
        <v>1.8146302863075961E-2</v>
      </c>
      <c r="E95" s="12">
        <v>-7.0517107972282819E-2</v>
      </c>
      <c r="F95" s="12">
        <v>2.1041032926622641E-2</v>
      </c>
      <c r="G95" s="12">
        <v>2.4986561070381455E-2</v>
      </c>
      <c r="H95" s="12">
        <v>-2.6262032465514826E-2</v>
      </c>
      <c r="I95" s="12">
        <v>3.808038368346113E-2</v>
      </c>
      <c r="J95" s="12">
        <v>1.2276263221764352E-2</v>
      </c>
    </row>
    <row r="96" spans="1:10" ht="15.5" x14ac:dyDescent="0.35">
      <c r="A96" s="12">
        <v>2004</v>
      </c>
      <c r="B96" s="12">
        <v>11</v>
      </c>
      <c r="C96" s="12">
        <v>0.12705373020706215</v>
      </c>
      <c r="D96" s="12">
        <v>3.2743987172472774E-2</v>
      </c>
      <c r="E96" s="12">
        <v>-3.4805094885426886E-3</v>
      </c>
      <c r="F96" s="12">
        <v>9.7969271495861696E-2</v>
      </c>
      <c r="G96" s="12">
        <v>5.6709534484956345E-2</v>
      </c>
      <c r="H96" s="12">
        <v>4.9434005252182597E-2</v>
      </c>
      <c r="I96" s="12">
        <v>-9.8944707335733087E-2</v>
      </c>
      <c r="J96" s="12">
        <v>0.10419185676017355</v>
      </c>
    </row>
    <row r="97" spans="1:10" ht="15.5" x14ac:dyDescent="0.35">
      <c r="A97" s="12">
        <v>2004</v>
      </c>
      <c r="B97" s="12">
        <v>12</v>
      </c>
      <c r="C97" s="12">
        <v>4.8542516314294626E-2</v>
      </c>
      <c r="D97" s="12">
        <v>4.3915734700761155E-2</v>
      </c>
      <c r="E97" s="12">
        <v>-7.4593542516613653E-2</v>
      </c>
      <c r="F97" s="12">
        <v>7.3627270677694701E-2</v>
      </c>
      <c r="G97" s="12">
        <v>5.6554057841304073E-2</v>
      </c>
      <c r="H97" s="12">
        <v>0.102351047502374</v>
      </c>
      <c r="I97" s="12">
        <v>-3.5330605202452792E-2</v>
      </c>
      <c r="J97" s="12">
        <v>1.4249381753177134E-2</v>
      </c>
    </row>
    <row r="98" spans="1:10" ht="15.5" x14ac:dyDescent="0.35">
      <c r="A98" s="12">
        <v>2005</v>
      </c>
      <c r="B98" s="12">
        <v>1</v>
      </c>
      <c r="C98" s="12">
        <v>-7.3541564449181557E-2</v>
      </c>
      <c r="D98" s="12">
        <v>-5.953060638956395E-2</v>
      </c>
      <c r="E98" s="12">
        <v>-7.8865653375444128E-2</v>
      </c>
      <c r="F98" s="12">
        <v>-3.985764531893074E-2</v>
      </c>
      <c r="G98" s="12">
        <v>-1.1669843870276225E-2</v>
      </c>
      <c r="H98" s="12">
        <v>6.7089143474884622E-2</v>
      </c>
      <c r="I98" s="12">
        <v>1.1139457857887419E-2</v>
      </c>
      <c r="J98" s="12">
        <v>2.9976113164547097E-2</v>
      </c>
    </row>
    <row r="99" spans="1:10" ht="15.5" x14ac:dyDescent="0.35">
      <c r="A99" s="12">
        <v>2005</v>
      </c>
      <c r="B99" s="12">
        <v>2</v>
      </c>
      <c r="C99" s="12">
        <v>0.14110110323534564</v>
      </c>
      <c r="D99" s="12">
        <v>3.8971982535414562E-2</v>
      </c>
      <c r="E99" s="12">
        <v>7.2603057508684343E-2</v>
      </c>
      <c r="F99" s="12">
        <v>-7.7969972080327299E-4</v>
      </c>
      <c r="G99" s="12">
        <v>3.9094137657180172E-2</v>
      </c>
      <c r="H99" s="12">
        <v>0.20047023720976964</v>
      </c>
      <c r="I99" s="12">
        <v>9.2753561749151614E-2</v>
      </c>
      <c r="J99" s="12">
        <v>8.488431854019407E-2</v>
      </c>
    </row>
    <row r="100" spans="1:10" ht="15.5" x14ac:dyDescent="0.35">
      <c r="A100" s="12">
        <v>2005</v>
      </c>
      <c r="B100" s="12">
        <v>3</v>
      </c>
      <c r="C100" s="12">
        <v>-0.11238017466336422</v>
      </c>
      <c r="D100" s="12">
        <v>-1.0788112540825321E-2</v>
      </c>
      <c r="E100" s="12">
        <v>-0.12152833078101075</v>
      </c>
      <c r="F100" s="12">
        <v>-5.9027154053499314E-2</v>
      </c>
      <c r="G100" s="12">
        <v>-0.11280389717396686</v>
      </c>
      <c r="H100" s="12">
        <v>-8.6001695485944024E-2</v>
      </c>
      <c r="I100" s="12">
        <v>-8.9982563186171899E-2</v>
      </c>
      <c r="J100" s="12">
        <v>-8.3366245738338923E-2</v>
      </c>
    </row>
    <row r="101" spans="1:10" ht="15.5" x14ac:dyDescent="0.35">
      <c r="A101" s="12">
        <v>2005</v>
      </c>
      <c r="B101" s="12">
        <v>4</v>
      </c>
      <c r="C101" s="12">
        <v>-3.625014720809424E-2</v>
      </c>
      <c r="D101" s="12">
        <v>-2.2100042438970312E-2</v>
      </c>
      <c r="E101" s="12">
        <v>-4.4600687413226835E-2</v>
      </c>
      <c r="F101" s="12">
        <v>-8.6036811055123036E-2</v>
      </c>
      <c r="G101" s="12">
        <v>-4.2956453935414328E-2</v>
      </c>
      <c r="H101" s="12">
        <v>-0.11295294921903951</v>
      </c>
      <c r="I101" s="12">
        <v>-3.0089917332553028E-2</v>
      </c>
      <c r="J101" s="12">
        <v>-6.2905437299109329E-2</v>
      </c>
    </row>
    <row r="102" spans="1:10" ht="15.5" x14ac:dyDescent="0.35">
      <c r="A102" s="12">
        <v>2005</v>
      </c>
      <c r="B102" s="12">
        <v>5</v>
      </c>
      <c r="C102" s="12">
        <v>3.8736250557460696E-2</v>
      </c>
      <c r="D102" s="12">
        <v>-2.0940178388070683E-2</v>
      </c>
      <c r="E102" s="12">
        <v>-0.1107984169434498</v>
      </c>
      <c r="F102" s="12">
        <v>6.458730292852069E-2</v>
      </c>
      <c r="G102" s="12">
        <v>4.24238483069053E-2</v>
      </c>
      <c r="H102" s="12">
        <v>-6.1878709558280197E-2</v>
      </c>
      <c r="I102" s="12">
        <v>-2.5992330661637496E-2</v>
      </c>
      <c r="J102" s="12">
        <v>2.7754042611936959E-2</v>
      </c>
    </row>
    <row r="103" spans="1:10" ht="15.5" x14ac:dyDescent="0.35">
      <c r="A103" s="12">
        <v>2005</v>
      </c>
      <c r="B103" s="12">
        <v>6</v>
      </c>
      <c r="C103" s="12">
        <v>-2.857320566432793E-3</v>
      </c>
      <c r="D103" s="12">
        <v>2.6239188137662288E-2</v>
      </c>
      <c r="E103" s="12">
        <v>-8.7566906122142421E-3</v>
      </c>
      <c r="F103" s="12">
        <v>4.1194354736120924E-2</v>
      </c>
      <c r="G103" s="12">
        <v>2.6027249392688794E-2</v>
      </c>
      <c r="H103" s="12">
        <v>5.5953675618208014E-2</v>
      </c>
      <c r="I103" s="12">
        <v>1.6994142084281676E-2</v>
      </c>
      <c r="J103" s="12">
        <v>-1.6782513360802116E-2</v>
      </c>
    </row>
    <row r="104" spans="1:10" ht="15.5" x14ac:dyDescent="0.35">
      <c r="A104" s="12">
        <v>2005</v>
      </c>
      <c r="B104" s="12">
        <v>7</v>
      </c>
      <c r="C104" s="12">
        <v>-9.7859405317824062E-3</v>
      </c>
      <c r="D104" s="12">
        <v>5.6900365775479175E-2</v>
      </c>
      <c r="E104" s="12">
        <v>-7.3415426410790192E-3</v>
      </c>
      <c r="F104" s="12">
        <v>1.1973835178685981E-2</v>
      </c>
      <c r="G104" s="12">
        <v>5.1852016375852447E-2</v>
      </c>
      <c r="H104" s="12">
        <v>-6.6154695455420201E-2</v>
      </c>
      <c r="I104" s="12">
        <v>6.7536799780007359E-2</v>
      </c>
      <c r="J104" s="12">
        <v>8.5037068990505768E-2</v>
      </c>
    </row>
    <row r="105" spans="1:10" ht="15.5" x14ac:dyDescent="0.35">
      <c r="A105" s="12">
        <v>2005</v>
      </c>
      <c r="B105" s="12">
        <v>8</v>
      </c>
      <c r="C105" s="12">
        <v>5.5134518036455464E-2</v>
      </c>
      <c r="D105" s="12">
        <v>-3.961170766307371E-2</v>
      </c>
      <c r="E105" s="12">
        <v>4.1623278008276081E-2</v>
      </c>
      <c r="F105" s="12">
        <v>-1.4983289205410984E-2</v>
      </c>
      <c r="G105" s="12">
        <v>-5.797919414637271E-2</v>
      </c>
      <c r="H105" s="12">
        <v>5.3639711932058791E-2</v>
      </c>
      <c r="I105" s="12">
        <v>8.9758766859344641E-2</v>
      </c>
      <c r="J105" s="12">
        <v>-7.222819072282477E-2</v>
      </c>
    </row>
    <row r="106" spans="1:10" ht="15.5" x14ac:dyDescent="0.35">
      <c r="A106" s="12">
        <v>2005</v>
      </c>
      <c r="B106" s="12">
        <v>9</v>
      </c>
      <c r="C106" s="12">
        <v>0.15932276609966195</v>
      </c>
      <c r="D106" s="12">
        <v>2.5631845967792291E-2</v>
      </c>
      <c r="E106" s="12">
        <v>-3.6849981790956596E-2</v>
      </c>
      <c r="F106" s="12">
        <v>6.0782947323984551E-2</v>
      </c>
      <c r="G106" s="12">
        <v>9.8957591427563621E-2</v>
      </c>
      <c r="H106" s="12">
        <v>2.2336200601925052E-2</v>
      </c>
      <c r="I106" s="12">
        <v>0.10638643341663696</v>
      </c>
      <c r="J106" s="12">
        <v>9.0089096553970974E-2</v>
      </c>
    </row>
    <row r="107" spans="1:10" ht="15.5" x14ac:dyDescent="0.35">
      <c r="A107" s="12">
        <v>2005</v>
      </c>
      <c r="B107" s="12">
        <v>10</v>
      </c>
      <c r="C107" s="12">
        <v>-8.8631843436720162E-2</v>
      </c>
      <c r="D107" s="12">
        <v>-9.6863420072277454E-2</v>
      </c>
      <c r="E107" s="12">
        <v>-8.7682017192963882E-2</v>
      </c>
      <c r="F107" s="12">
        <v>-0.14553463140267087</v>
      </c>
      <c r="G107" s="12">
        <v>-5.8858834856671774E-2</v>
      </c>
      <c r="H107" s="12">
        <v>-3.2012554250263406E-2</v>
      </c>
      <c r="I107" s="12">
        <v>-9.3089458689458629E-2</v>
      </c>
      <c r="J107" s="12">
        <v>-8.5823826286265961E-2</v>
      </c>
    </row>
    <row r="108" spans="1:10" ht="15.5" x14ac:dyDescent="0.35">
      <c r="A108" s="12">
        <v>2005</v>
      </c>
      <c r="B108" s="12">
        <v>11</v>
      </c>
      <c r="C108" s="12">
        <v>4.1752639591304812E-2</v>
      </c>
      <c r="D108" s="12">
        <v>-8.5381666914277135E-3</v>
      </c>
      <c r="E108" s="12">
        <v>-3.1859472092523385E-2</v>
      </c>
      <c r="F108" s="12">
        <v>6.0255573003569644E-2</v>
      </c>
      <c r="G108" s="12">
        <v>5.2614091490819519E-2</v>
      </c>
      <c r="H108" s="12">
        <v>5.6172678223620036E-2</v>
      </c>
      <c r="I108" s="12">
        <v>7.3091545770850752E-2</v>
      </c>
      <c r="J108" s="12">
        <v>8.8278996824177725E-2</v>
      </c>
    </row>
    <row r="109" spans="1:10" ht="15.5" x14ac:dyDescent="0.35">
      <c r="A109" s="12">
        <v>2005</v>
      </c>
      <c r="B109" s="12">
        <v>12</v>
      </c>
      <c r="C109" s="12">
        <v>-4.8168778603846808E-2</v>
      </c>
      <c r="D109" s="12">
        <v>-6.2624698115526817E-2</v>
      </c>
      <c r="E109" s="12">
        <v>2.1140494801125363E-2</v>
      </c>
      <c r="F109" s="12">
        <v>5.4661465510285966E-2</v>
      </c>
      <c r="G109" s="12">
        <v>1.4934262980813594E-2</v>
      </c>
      <c r="H109" s="12">
        <v>2.1554841458277817E-2</v>
      </c>
      <c r="I109" s="12">
        <v>3.7335545676340919E-2</v>
      </c>
      <c r="J109" s="12">
        <v>5.8704424180833902E-2</v>
      </c>
    </row>
    <row r="110" spans="1:10" ht="15.5" x14ac:dyDescent="0.35">
      <c r="A110" s="12">
        <v>2006</v>
      </c>
      <c r="B110" s="12">
        <v>1</v>
      </c>
      <c r="C110" s="12">
        <v>0.17241893153093724</v>
      </c>
      <c r="D110" s="12">
        <v>1.3139293974645083E-2</v>
      </c>
      <c r="E110" s="12">
        <v>4.4310910826686145E-2</v>
      </c>
      <c r="F110" s="12">
        <v>4.3483436850181079E-2</v>
      </c>
      <c r="G110" s="12">
        <v>3.9792917184142906E-2</v>
      </c>
      <c r="H110" s="12">
        <v>5.9205789925836472E-2</v>
      </c>
      <c r="I110" s="12">
        <v>0.14503101401821361</v>
      </c>
      <c r="J110" s="12">
        <v>2.4890187126863417E-2</v>
      </c>
    </row>
    <row r="111" spans="1:10" ht="15.5" x14ac:dyDescent="0.35">
      <c r="A111" s="12">
        <v>2006</v>
      </c>
      <c r="B111" s="12">
        <v>2</v>
      </c>
      <c r="C111" s="12">
        <v>4.6437262656768008E-3</v>
      </c>
      <c r="D111" s="12">
        <v>-2.0107686298306005E-3</v>
      </c>
      <c r="E111" s="12">
        <v>-7.7261513493021849E-3</v>
      </c>
      <c r="F111" s="12">
        <v>-2.6674665573874407E-2</v>
      </c>
      <c r="G111" s="12">
        <v>-5.6820798089997709E-2</v>
      </c>
      <c r="H111" s="12">
        <v>4.5172448903208734E-2</v>
      </c>
      <c r="I111" s="12">
        <v>8.7594014741867593E-2</v>
      </c>
      <c r="J111" s="12">
        <v>-7.4505046881777809E-2</v>
      </c>
    </row>
    <row r="112" spans="1:10" ht="15.5" x14ac:dyDescent="0.35">
      <c r="A112" s="12">
        <v>2006</v>
      </c>
      <c r="B112" s="12">
        <v>3</v>
      </c>
      <c r="C112" s="12">
        <v>-8.0111358027624729E-2</v>
      </c>
      <c r="D112" s="12">
        <v>-5.6731613489363987E-2</v>
      </c>
      <c r="E112" s="12">
        <v>-4.2407310912598452E-2</v>
      </c>
      <c r="F112" s="12">
        <v>5.6332977365472346E-2</v>
      </c>
      <c r="G112" s="12">
        <v>-5.2224576633179622E-2</v>
      </c>
      <c r="H112" s="12">
        <v>-4.6102909205523547E-2</v>
      </c>
      <c r="I112" s="12">
        <v>-5.0062725937266718E-2</v>
      </c>
      <c r="J112" s="12">
        <v>-5.4053819126435733E-2</v>
      </c>
    </row>
    <row r="113" spans="1:10" ht="15.5" x14ac:dyDescent="0.35">
      <c r="A113" s="12">
        <v>2006</v>
      </c>
      <c r="B113" s="12">
        <v>4</v>
      </c>
      <c r="C113" s="12">
        <v>5.7683429011846553E-2</v>
      </c>
      <c r="D113" s="12">
        <v>-1.1808754922125166E-2</v>
      </c>
      <c r="E113" s="12">
        <v>6.4610502103630868E-2</v>
      </c>
      <c r="F113" s="12">
        <v>-8.945879179636719E-3</v>
      </c>
      <c r="G113" s="12">
        <v>8.5846181145857944E-3</v>
      </c>
      <c r="H113" s="12">
        <v>-5.5738630843033744E-2</v>
      </c>
      <c r="I113" s="12">
        <v>0.11826507313453086</v>
      </c>
      <c r="J113" s="12">
        <v>3.0468169753065898E-2</v>
      </c>
    </row>
    <row r="114" spans="1:10" ht="15.5" x14ac:dyDescent="0.35">
      <c r="A114" s="12">
        <v>2006</v>
      </c>
      <c r="B114" s="12">
        <v>5</v>
      </c>
      <c r="C114" s="12">
        <v>-0.22680751254568463</v>
      </c>
      <c r="D114" s="12">
        <v>-0.10044833253067884</v>
      </c>
      <c r="E114" s="12">
        <v>9.2083094652386094E-2</v>
      </c>
      <c r="F114" s="12">
        <v>-0.20905612408676474</v>
      </c>
      <c r="G114" s="12">
        <v>-0.16244881469720437</v>
      </c>
      <c r="H114" s="12">
        <v>-0.18416181916171212</v>
      </c>
      <c r="I114" s="12">
        <v>-0.17716535505314132</v>
      </c>
      <c r="J114" s="12">
        <v>-0.12041934138234986</v>
      </c>
    </row>
    <row r="115" spans="1:10" ht="15.5" x14ac:dyDescent="0.35">
      <c r="A115" s="12">
        <v>2006</v>
      </c>
      <c r="B115" s="12">
        <v>6</v>
      </c>
      <c r="C115" s="12">
        <v>2.1058025859493699E-2</v>
      </c>
      <c r="D115" s="12">
        <v>-7.1408286700538531E-2</v>
      </c>
      <c r="E115" s="12">
        <v>-2.3351949385315575E-2</v>
      </c>
      <c r="F115" s="12">
        <v>-1.8155050829251153E-2</v>
      </c>
      <c r="G115" s="12">
        <v>-2.2237707851600265E-2</v>
      </c>
      <c r="H115" s="12">
        <v>-3.0322028274790892E-2</v>
      </c>
      <c r="I115" s="12">
        <v>-1.6532167751050833E-3</v>
      </c>
      <c r="J115" s="12">
        <v>-6.6472893350422918E-2</v>
      </c>
    </row>
    <row r="116" spans="1:10" ht="15.5" x14ac:dyDescent="0.35">
      <c r="A116" s="12">
        <v>2006</v>
      </c>
      <c r="B116" s="12">
        <v>7</v>
      </c>
      <c r="C116" s="12">
        <v>-4.1305219152658348E-2</v>
      </c>
      <c r="D116" s="12">
        <v>-4.8165964230454897E-2</v>
      </c>
      <c r="E116" s="12">
        <v>-8.0847024948096549E-2</v>
      </c>
      <c r="F116" s="12">
        <v>-5.6602178036357434E-2</v>
      </c>
      <c r="G116" s="12">
        <v>3.7249936884333576E-2</v>
      </c>
      <c r="H116" s="12">
        <v>4.0992112199571967E-3</v>
      </c>
      <c r="I116" s="12">
        <v>-8.5222191989986068E-3</v>
      </c>
      <c r="J116" s="12">
        <v>-5.2652794337644318E-2</v>
      </c>
    </row>
    <row r="117" spans="1:10" ht="15.5" x14ac:dyDescent="0.35">
      <c r="A117" s="12">
        <v>2006</v>
      </c>
      <c r="B117" s="12">
        <v>8</v>
      </c>
      <c r="C117" s="12">
        <v>-5.7842693616514437E-2</v>
      </c>
      <c r="D117" s="12">
        <v>-1.6191671662541249E-2</v>
      </c>
      <c r="E117" s="12">
        <v>-2.0380504928278184E-2</v>
      </c>
      <c r="F117" s="12">
        <v>3.5789773448592091E-2</v>
      </c>
      <c r="G117" s="12">
        <v>1.2374877164835346E-3</v>
      </c>
      <c r="H117" s="12">
        <v>-9.3662406457463307E-2</v>
      </c>
      <c r="I117" s="12">
        <v>1.6285398397514889E-3</v>
      </c>
      <c r="J117" s="12">
        <v>-1.5151197623154242E-2</v>
      </c>
    </row>
    <row r="118" spans="1:10" ht="15.5" x14ac:dyDescent="0.35">
      <c r="A118" s="12">
        <v>2006</v>
      </c>
      <c r="B118" s="12">
        <v>9</v>
      </c>
      <c r="C118" s="12">
        <v>-5.5256013146501796E-2</v>
      </c>
      <c r="D118" s="12">
        <v>-1.8145629329913635E-3</v>
      </c>
      <c r="E118" s="12">
        <v>1.6100410653579096E-2</v>
      </c>
      <c r="F118" s="12">
        <v>1.7364774516043853E-2</v>
      </c>
      <c r="G118" s="12">
        <v>-1.0313555060766082E-2</v>
      </c>
      <c r="H118" s="12">
        <v>-5.6344761799540996E-3</v>
      </c>
      <c r="I118" s="12">
        <v>-0.10556616732366081</v>
      </c>
      <c r="J118" s="12">
        <v>-1.6873981651488061E-2</v>
      </c>
    </row>
    <row r="119" spans="1:10" ht="15.5" x14ac:dyDescent="0.35">
      <c r="A119" s="12">
        <v>2006</v>
      </c>
      <c r="B119" s="12">
        <v>10</v>
      </c>
      <c r="C119" s="12">
        <v>4.4331108360870349E-2</v>
      </c>
      <c r="D119" s="12">
        <v>1.3516189809328512E-2</v>
      </c>
      <c r="E119" s="12">
        <v>3.796832355813469E-3</v>
      </c>
      <c r="F119" s="12">
        <v>1.7585268282592055E-2</v>
      </c>
      <c r="G119" s="12">
        <v>2.2550024046711976E-2</v>
      </c>
      <c r="H119" s="12">
        <v>2.918957876951573E-2</v>
      </c>
      <c r="I119" s="12">
        <v>-2.3960314719471618E-3</v>
      </c>
      <c r="J119" s="12">
        <v>-4.9578228124956873E-2</v>
      </c>
    </row>
    <row r="120" spans="1:10" ht="15.5" x14ac:dyDescent="0.35">
      <c r="A120" s="12">
        <v>2006</v>
      </c>
      <c r="B120" s="12">
        <v>11</v>
      </c>
      <c r="C120" s="12">
        <v>5.6933584686535005E-3</v>
      </c>
      <c r="D120" s="12">
        <v>2.3256576937777398E-2</v>
      </c>
      <c r="E120" s="12">
        <v>9.752964505143237E-2</v>
      </c>
      <c r="F120" s="12">
        <v>1.2473161552951098E-2</v>
      </c>
      <c r="G120" s="12">
        <v>1.0808186230629638E-2</v>
      </c>
      <c r="H120" s="12">
        <v>-0.12119603072872707</v>
      </c>
      <c r="I120" s="12">
        <v>4.9936056196392756E-2</v>
      </c>
      <c r="J120" s="12">
        <v>1.2853041923452616E-2</v>
      </c>
    </row>
    <row r="121" spans="1:10" ht="15.5" x14ac:dyDescent="0.35">
      <c r="A121" s="12">
        <v>2006</v>
      </c>
      <c r="B121" s="12">
        <v>12</v>
      </c>
      <c r="C121" s="12">
        <v>2.7058495730063532E-2</v>
      </c>
      <c r="D121" s="12">
        <v>-7.8794299699300116E-3</v>
      </c>
      <c r="E121" s="12">
        <v>0.23087570962158105</v>
      </c>
      <c r="F121" s="12">
        <v>-3.3763693582562419E-2</v>
      </c>
      <c r="G121" s="12">
        <v>2.9188702680232721E-2</v>
      </c>
      <c r="H121" s="12">
        <v>-9.8586896862053852E-2</v>
      </c>
      <c r="I121" s="12">
        <v>4.4352613860619901E-2</v>
      </c>
      <c r="J121" s="12">
        <v>-4.6929024074606689E-2</v>
      </c>
    </row>
    <row r="122" spans="1:10" ht="15.5" x14ac:dyDescent="0.35">
      <c r="A122" s="12">
        <v>2007</v>
      </c>
      <c r="B122" s="12">
        <v>1</v>
      </c>
      <c r="C122" s="12">
        <v>-3.883272519437897E-2</v>
      </c>
      <c r="D122" s="12">
        <v>2.0006569331765256E-3</v>
      </c>
      <c r="E122" s="12">
        <v>-2.5803659986807226E-3</v>
      </c>
      <c r="F122" s="12">
        <v>-1.8261408769233212E-2</v>
      </c>
      <c r="G122" s="12">
        <v>-2.5442718680120713E-2</v>
      </c>
      <c r="H122" s="12">
        <v>7.6692141580966045E-2</v>
      </c>
      <c r="I122" s="12">
        <v>-7.5134306897581382E-2</v>
      </c>
      <c r="J122" s="12">
        <v>-0.11173017236038563</v>
      </c>
    </row>
    <row r="123" spans="1:10" ht="15.5" x14ac:dyDescent="0.35">
      <c r="A123" s="12">
        <v>2007</v>
      </c>
      <c r="B123" s="12">
        <v>2</v>
      </c>
      <c r="C123" s="12">
        <v>-6.6029634923994884E-2</v>
      </c>
      <c r="D123" s="12">
        <v>-6.9928514462286373E-2</v>
      </c>
      <c r="E123" s="12">
        <v>-1.1984558570515891E-2</v>
      </c>
      <c r="F123" s="12">
        <v>-0.13374945428253854</v>
      </c>
      <c r="G123" s="12">
        <v>-9.8194797288109259E-2</v>
      </c>
      <c r="H123" s="12">
        <v>-6.2997693388875786E-2</v>
      </c>
      <c r="I123" s="12">
        <v>-3.6021065743925551E-2</v>
      </c>
      <c r="J123" s="12">
        <v>-9.1357522691911108E-3</v>
      </c>
    </row>
    <row r="124" spans="1:10" ht="15.5" x14ac:dyDescent="0.35">
      <c r="A124" s="12">
        <v>2007</v>
      </c>
      <c r="B124" s="12">
        <v>3</v>
      </c>
      <c r="C124" s="12">
        <v>2.3685562596509703E-2</v>
      </c>
      <c r="D124" s="12">
        <v>-9.9309506929546529E-3</v>
      </c>
      <c r="E124" s="12">
        <v>5.5067280415125465E-2</v>
      </c>
      <c r="F124" s="12">
        <v>-7.7878087697989748E-3</v>
      </c>
      <c r="G124" s="12">
        <v>4.0104223682400443E-2</v>
      </c>
      <c r="H124" s="12">
        <v>-4.3901809356840925E-2</v>
      </c>
      <c r="I124" s="12">
        <v>-1.9867703678816039E-2</v>
      </c>
      <c r="J124" s="12">
        <v>-2.5331807880153955E-2</v>
      </c>
    </row>
    <row r="125" spans="1:10" ht="15.5" x14ac:dyDescent="0.35">
      <c r="A125" s="12">
        <v>2007</v>
      </c>
      <c r="B125" s="12">
        <v>4</v>
      </c>
      <c r="C125" s="12">
        <v>3.243456951781315E-2</v>
      </c>
      <c r="D125" s="12">
        <v>5.9339155331881777E-2</v>
      </c>
      <c r="E125" s="12">
        <v>0.16149777477359345</v>
      </c>
      <c r="F125" s="12">
        <v>7.4874593848808402E-2</v>
      </c>
      <c r="G125" s="12">
        <v>-3.3557856264173458E-2</v>
      </c>
      <c r="H125" s="12">
        <v>5.2860452151086201E-2</v>
      </c>
      <c r="I125" s="12">
        <v>-5.0297713047341042E-2</v>
      </c>
      <c r="J125" s="12">
        <v>2.425278849950202E-2</v>
      </c>
    </row>
    <row r="126" spans="1:10" ht="15.5" x14ac:dyDescent="0.35">
      <c r="A126" s="12">
        <v>2007</v>
      </c>
      <c r="B126" s="12">
        <v>5</v>
      </c>
      <c r="C126" s="12">
        <v>8.4111968921250974E-2</v>
      </c>
      <c r="D126" s="12">
        <v>-9.8732652717346894E-3</v>
      </c>
      <c r="E126" s="12">
        <v>3.0781583289714608E-2</v>
      </c>
      <c r="F126" s="12">
        <v>2.1095785258268406E-2</v>
      </c>
      <c r="G126" s="12">
        <v>5.8204889037411521E-2</v>
      </c>
      <c r="H126" s="12">
        <v>9.6170241561076286E-5</v>
      </c>
      <c r="I126" s="12">
        <v>-0.11872638804223387</v>
      </c>
      <c r="J126" s="12">
        <v>5.9368011647306894E-2</v>
      </c>
    </row>
    <row r="127" spans="1:10" ht="15.5" x14ac:dyDescent="0.35">
      <c r="A127" s="12">
        <v>2007</v>
      </c>
      <c r="B127" s="12">
        <v>6</v>
      </c>
      <c r="C127" s="12">
        <v>-8.159910034512427E-3</v>
      </c>
      <c r="D127" s="12">
        <v>1.0022117885483142E-2</v>
      </c>
      <c r="E127" s="12">
        <v>-0.11035835965710615</v>
      </c>
      <c r="F127" s="12">
        <v>-4.2683131695509399E-2</v>
      </c>
      <c r="G127" s="12">
        <v>-5.8489283677438428E-2</v>
      </c>
      <c r="H127" s="12">
        <v>2.2610907300903996E-2</v>
      </c>
      <c r="I127" s="12">
        <v>2.4936540906853391E-2</v>
      </c>
      <c r="J127" s="12">
        <v>-1.4829964936114534E-2</v>
      </c>
    </row>
    <row r="128" spans="1:10" ht="15.5" x14ac:dyDescent="0.35">
      <c r="A128" s="12">
        <v>2007</v>
      </c>
      <c r="B128" s="12">
        <v>7</v>
      </c>
      <c r="C128" s="12">
        <v>-2.6172677320466547E-2</v>
      </c>
      <c r="D128" s="12">
        <v>-7.3415961861529627E-2</v>
      </c>
      <c r="E128" s="12">
        <v>0.12944817798784661</v>
      </c>
      <c r="F128" s="12">
        <v>1.0399434306546912E-2</v>
      </c>
      <c r="G128" s="12">
        <v>-7.8834842827952029E-2</v>
      </c>
      <c r="H128" s="12">
        <v>-4.9326109446372141E-2</v>
      </c>
      <c r="I128" s="12">
        <v>-6.5391097136222043E-4</v>
      </c>
      <c r="J128" s="12">
        <v>6.7168204294122985E-2</v>
      </c>
    </row>
    <row r="129" spans="1:10" ht="15.5" x14ac:dyDescent="0.35">
      <c r="A129" s="12">
        <v>2007</v>
      </c>
      <c r="B129" s="12">
        <v>8</v>
      </c>
      <c r="C129" s="12">
        <v>-7.6735550238506839E-2</v>
      </c>
      <c r="D129" s="12">
        <v>-5.4330083557833281E-2</v>
      </c>
      <c r="E129" s="12">
        <v>0.13040668728881691</v>
      </c>
      <c r="F129" s="12">
        <v>-6.6333587744851069E-2</v>
      </c>
      <c r="G129" s="12">
        <v>-5.4532891627300767E-2</v>
      </c>
      <c r="H129" s="12">
        <v>-0.15518832414441561</v>
      </c>
      <c r="I129" s="12">
        <v>-7.6667540565976106E-2</v>
      </c>
      <c r="J129" s="12">
        <v>-9.1770594823085222E-2</v>
      </c>
    </row>
    <row r="130" spans="1:10" ht="15.5" x14ac:dyDescent="0.35">
      <c r="A130" s="12">
        <v>2007</v>
      </c>
      <c r="B130" s="12">
        <v>9</v>
      </c>
      <c r="C130" s="12">
        <v>0.1513445501181642</v>
      </c>
      <c r="D130" s="12">
        <v>-3.094092475419704E-2</v>
      </c>
      <c r="E130" s="12">
        <v>3.2427357313585072E-2</v>
      </c>
      <c r="F130" s="12">
        <v>0.11564958238214831</v>
      </c>
      <c r="G130" s="12">
        <v>-2.9897321903912998E-2</v>
      </c>
      <c r="H130" s="12">
        <v>5.6826561505902852E-2</v>
      </c>
      <c r="I130" s="12">
        <v>4.442813763975121E-2</v>
      </c>
      <c r="J130" s="12">
        <v>2.8440244329019627E-2</v>
      </c>
    </row>
    <row r="131" spans="1:10" ht="15.5" x14ac:dyDescent="0.35">
      <c r="A131" s="12">
        <v>2007</v>
      </c>
      <c r="B131" s="12">
        <v>10</v>
      </c>
      <c r="C131" s="12">
        <v>0.10285583075252815</v>
      </c>
      <c r="D131" s="12">
        <v>6.4327055446479112E-2</v>
      </c>
      <c r="E131" s="12">
        <v>4.0239336568274178E-2</v>
      </c>
      <c r="F131" s="12">
        <v>0.15185351836140304</v>
      </c>
      <c r="G131" s="12">
        <v>2.8406448950278787E-2</v>
      </c>
      <c r="H131" s="12">
        <v>3.4031899134266866E-2</v>
      </c>
      <c r="I131" s="12">
        <v>3.8928785210490827E-2</v>
      </c>
      <c r="J131" s="12">
        <v>4.0511380190651494E-2</v>
      </c>
    </row>
    <row r="132" spans="1:10" ht="15.5" x14ac:dyDescent="0.35">
      <c r="A132" s="12">
        <v>2007</v>
      </c>
      <c r="B132" s="12">
        <v>11</v>
      </c>
      <c r="C132" s="12">
        <v>-0.10469831585258749</v>
      </c>
      <c r="D132" s="12">
        <v>-0.13201020078470105</v>
      </c>
      <c r="E132" s="12">
        <v>-0.21004110045926794</v>
      </c>
      <c r="F132" s="12">
        <v>-6.7701800849772509E-2</v>
      </c>
      <c r="G132" s="12">
        <v>-0.11213438432519574</v>
      </c>
      <c r="H132" s="12">
        <v>-6.6823827132216906E-2</v>
      </c>
      <c r="I132" s="12">
        <v>-4.4287041759628831E-2</v>
      </c>
      <c r="J132" s="12">
        <v>-0.13362293252914592</v>
      </c>
    </row>
    <row r="133" spans="1:10" ht="15.5" x14ac:dyDescent="0.35">
      <c r="A133" s="12">
        <v>2007</v>
      </c>
      <c r="B133" s="12">
        <v>12</v>
      </c>
      <c r="C133" s="12">
        <v>-3.539960830006593E-3</v>
      </c>
      <c r="D133" s="12">
        <v>-6.0232864951953312E-2</v>
      </c>
      <c r="E133" s="12">
        <v>6.5992073925543321E-2</v>
      </c>
      <c r="F133" s="12">
        <v>4.0429349708117436E-2</v>
      </c>
      <c r="G133" s="12">
        <v>-3.6831664060058854E-2</v>
      </c>
      <c r="H133" s="12">
        <v>-2.8806952557253372E-2</v>
      </c>
      <c r="I133" s="12">
        <v>-9.7492839361139269E-3</v>
      </c>
      <c r="J133" s="12">
        <v>-4.8345276555815407E-2</v>
      </c>
    </row>
    <row r="134" spans="1:10" ht="15.5" x14ac:dyDescent="0.35">
      <c r="A134" s="12">
        <v>2008</v>
      </c>
      <c r="B134" s="12">
        <v>1</v>
      </c>
      <c r="C134" s="12">
        <v>-8.4504741224988258E-2</v>
      </c>
      <c r="D134" s="12">
        <v>-4.7026524860678445E-2</v>
      </c>
      <c r="E134" s="12">
        <v>-0.17956321961270322</v>
      </c>
      <c r="F134" s="12">
        <v>-0.18722765291322402</v>
      </c>
      <c r="G134" s="12">
        <v>-4.3447594260184921E-2</v>
      </c>
      <c r="H134" s="12">
        <v>-4.7752624320251805E-2</v>
      </c>
      <c r="I134" s="12">
        <v>-0.18922269657027763</v>
      </c>
      <c r="J134" s="12">
        <v>-0.17753424740813789</v>
      </c>
    </row>
    <row r="135" spans="1:10" ht="15.5" x14ac:dyDescent="0.35">
      <c r="A135" s="12">
        <v>2008</v>
      </c>
      <c r="B135" s="12">
        <v>2</v>
      </c>
      <c r="C135" s="12">
        <v>8.7535146679936768E-2</v>
      </c>
      <c r="D135" s="12">
        <v>1.6792728405354604E-2</v>
      </c>
      <c r="E135" s="12">
        <v>-2.044421576695267E-2</v>
      </c>
      <c r="F135" s="12">
        <v>-2.1851039323778756E-2</v>
      </c>
      <c r="G135" s="12">
        <v>-7.0934823221031756E-3</v>
      </c>
      <c r="H135" s="12">
        <v>4.3146523991684158E-2</v>
      </c>
      <c r="I135" s="12">
        <v>5.0434398893668395E-2</v>
      </c>
      <c r="J135" s="12">
        <v>3.6597154724721678E-2</v>
      </c>
    </row>
    <row r="136" spans="1:10" ht="15.5" x14ac:dyDescent="0.35">
      <c r="A136" s="12">
        <v>2008</v>
      </c>
      <c r="B136" s="12">
        <v>3</v>
      </c>
      <c r="C136" s="12">
        <v>-8.8680064604118508E-2</v>
      </c>
      <c r="D136" s="12">
        <v>5.0705975715578853E-2</v>
      </c>
      <c r="E136" s="12">
        <v>-0.2034764842119843</v>
      </c>
      <c r="F136" s="12">
        <v>-0.1095060816333763</v>
      </c>
      <c r="G136" s="12">
        <v>6.2435641595810797E-2</v>
      </c>
      <c r="H136" s="12">
        <v>-5.7114293940788673E-4</v>
      </c>
      <c r="I136" s="12">
        <v>-9.0908782578643984E-3</v>
      </c>
      <c r="J136" s="12">
        <v>-6.9426722241394151E-2</v>
      </c>
    </row>
    <row r="137" spans="1:10" ht="15.5" x14ac:dyDescent="0.35">
      <c r="A137" s="12">
        <v>2008</v>
      </c>
      <c r="B137" s="12">
        <v>4</v>
      </c>
      <c r="C137" s="12">
        <v>0.16593155291941694</v>
      </c>
      <c r="D137" s="12">
        <v>-3.6166500698488292E-2</v>
      </c>
      <c r="E137" s="12">
        <v>5.6703236992128946E-2</v>
      </c>
      <c r="F137" s="12">
        <v>6.9122219577822469E-2</v>
      </c>
      <c r="G137" s="12">
        <v>-1.6241566169941803E-2</v>
      </c>
      <c r="H137" s="12">
        <v>-4.0031217033296075E-2</v>
      </c>
      <c r="I137" s="12">
        <v>6.2897555262119917E-3</v>
      </c>
      <c r="J137" s="12">
        <v>4.7380194648070049E-2</v>
      </c>
    </row>
    <row r="138" spans="1:10" ht="15.5" x14ac:dyDescent="0.35">
      <c r="A138" s="12">
        <v>2008</v>
      </c>
      <c r="B138" s="12">
        <v>5</v>
      </c>
      <c r="C138" s="12">
        <v>7.5774447394128072E-2</v>
      </c>
      <c r="D138" s="12">
        <v>-3.6263118390497354E-2</v>
      </c>
      <c r="E138" s="12">
        <v>-8.1476566610140369E-2</v>
      </c>
      <c r="F138" s="12">
        <v>-0.11257381482413499</v>
      </c>
      <c r="G138" s="12">
        <v>5.5246785709917576E-2</v>
      </c>
      <c r="H138" s="12">
        <v>-0.2374809122471461</v>
      </c>
      <c r="I138" s="12">
        <v>0.13464086736494804</v>
      </c>
      <c r="J138" s="12">
        <v>-2.7669236883318588E-2</v>
      </c>
    </row>
    <row r="139" spans="1:10" ht="15.5" x14ac:dyDescent="0.35">
      <c r="A139" s="12">
        <v>2008</v>
      </c>
      <c r="B139" s="12">
        <v>6</v>
      </c>
      <c r="C139" s="12">
        <v>-0.10870776716390604</v>
      </c>
      <c r="D139" s="12">
        <v>-0.11584927503439055</v>
      </c>
      <c r="E139" s="12">
        <v>-0.20973869931922359</v>
      </c>
      <c r="F139" s="12">
        <v>-0.20211632257625442</v>
      </c>
      <c r="G139" s="12">
        <v>-9.663750181020711E-2</v>
      </c>
      <c r="H139" s="12">
        <v>-2.9827267485648207E-2</v>
      </c>
      <c r="I139" s="12">
        <v>-9.5223699606947626E-2</v>
      </c>
      <c r="J139" s="12">
        <v>-0.1321014580710704</v>
      </c>
    </row>
    <row r="140" spans="1:10" ht="15.5" x14ac:dyDescent="0.35">
      <c r="A140" s="12">
        <v>2008</v>
      </c>
      <c r="B140" s="12">
        <v>7</v>
      </c>
      <c r="C140" s="12">
        <v>-7.9010962146826541E-2</v>
      </c>
      <c r="D140" s="12">
        <v>2.9823893957925875E-2</v>
      </c>
      <c r="E140" s="12">
        <v>2.0811239959404385E-3</v>
      </c>
      <c r="F140" s="12">
        <v>6.7849670241320298E-2</v>
      </c>
      <c r="G140" s="12">
        <v>-5.4206493333557391E-2</v>
      </c>
      <c r="H140" s="12">
        <v>-0.19432694013090732</v>
      </c>
      <c r="I140" s="12">
        <v>-0.16311391881026646</v>
      </c>
      <c r="J140" s="12">
        <v>-2.7265829264851181E-2</v>
      </c>
    </row>
    <row r="141" spans="1:10" ht="15.5" x14ac:dyDescent="0.35">
      <c r="A141" s="12">
        <v>2008</v>
      </c>
      <c r="B141" s="12">
        <v>8</v>
      </c>
      <c r="C141" s="12">
        <v>-0.11685413221607648</v>
      </c>
      <c r="D141" s="12">
        <v>-7.2087337475766275E-2</v>
      </c>
      <c r="E141" s="12">
        <v>-0.154976076914565</v>
      </c>
      <c r="F141" s="12">
        <v>-4.207065377122636E-2</v>
      </c>
      <c r="G141" s="12">
        <v>-8.4471388243874942E-2</v>
      </c>
      <c r="H141" s="12">
        <v>-0.19580495270462789</v>
      </c>
      <c r="I141" s="12">
        <v>-0.15877650610156452</v>
      </c>
      <c r="J141" s="12">
        <v>-0.15737257387786568</v>
      </c>
    </row>
    <row r="142" spans="1:10" ht="15.5" x14ac:dyDescent="0.35">
      <c r="A142" s="12">
        <v>2008</v>
      </c>
      <c r="B142" s="12">
        <v>9</v>
      </c>
      <c r="C142" s="12">
        <v>-0.24807471404884357</v>
      </c>
      <c r="D142" s="12">
        <v>-0.12579181178711824</v>
      </c>
      <c r="E142" s="12">
        <v>-5.1306652224006488E-2</v>
      </c>
      <c r="F142" s="12">
        <v>-0.1658182718038112</v>
      </c>
      <c r="G142" s="12">
        <v>-0.11647035387643162</v>
      </c>
      <c r="H142" s="12">
        <v>-3.9821322082787936E-2</v>
      </c>
      <c r="I142" s="12">
        <v>-0.27866056587652893</v>
      </c>
      <c r="J142" s="12">
        <v>-0.12214507733424002</v>
      </c>
    </row>
    <row r="143" spans="1:10" ht="15.5" x14ac:dyDescent="0.35">
      <c r="A143" s="12">
        <v>2008</v>
      </c>
      <c r="B143" s="12">
        <v>10</v>
      </c>
      <c r="C143" s="12">
        <v>-0.33990087281334186</v>
      </c>
      <c r="D143" s="12">
        <v>-0.25743876393158666</v>
      </c>
      <c r="E143" s="12">
        <v>-0.24829684664745083</v>
      </c>
      <c r="F143" s="12">
        <v>-0.30415040615378913</v>
      </c>
      <c r="G143" s="12">
        <v>-0.30310061249485293</v>
      </c>
      <c r="H143" s="12">
        <v>-4.5504747129097751E-2</v>
      </c>
      <c r="I143" s="12">
        <v>-0.32696107748118902</v>
      </c>
      <c r="J143" s="12">
        <v>-0.27922428610878697</v>
      </c>
    </row>
    <row r="144" spans="1:10" ht="15.5" x14ac:dyDescent="0.35">
      <c r="A144" s="12">
        <v>2008</v>
      </c>
      <c r="B144" s="12">
        <v>11</v>
      </c>
      <c r="C144" s="12">
        <v>-7.8159559931476483E-2</v>
      </c>
      <c r="D144" s="12">
        <v>-2.0919951535952375E-2</v>
      </c>
      <c r="E144" s="12">
        <v>8.3608887862539519E-2</v>
      </c>
      <c r="F144" s="12">
        <v>-5.0939366357873314E-2</v>
      </c>
      <c r="G144" s="12">
        <v>-4.4170678658728244E-2</v>
      </c>
      <c r="H144" s="12">
        <v>3.9437562248711658E-2</v>
      </c>
      <c r="I144" s="12">
        <v>-0.19061478145843269</v>
      </c>
      <c r="J144" s="12">
        <v>-0.15687069459025249</v>
      </c>
    </row>
    <row r="145" spans="1:10" ht="15.5" x14ac:dyDescent="0.35">
      <c r="A145" s="12">
        <v>2008</v>
      </c>
      <c r="B145" s="12">
        <v>12</v>
      </c>
      <c r="C145" s="12">
        <v>2.0804719281936467E-2</v>
      </c>
      <c r="D145" s="12">
        <v>2.2979509816701348E-2</v>
      </c>
      <c r="E145" s="12">
        <v>-2.6794845820614789E-2</v>
      </c>
      <c r="F145" s="12">
        <v>9.4859517637243512E-2</v>
      </c>
      <c r="G145" s="12">
        <v>6.6107285815848654E-2</v>
      </c>
      <c r="H145" s="12">
        <v>-0.36775321462921523</v>
      </c>
      <c r="I145" s="12">
        <v>-7.1794343040812586E-2</v>
      </c>
      <c r="J145" s="12">
        <v>0.21511836635954881</v>
      </c>
    </row>
    <row r="146" spans="1:10" ht="15.5" x14ac:dyDescent="0.35">
      <c r="A146" s="12">
        <v>2009</v>
      </c>
      <c r="B146" s="12">
        <v>1</v>
      </c>
      <c r="C146" s="12">
        <v>4.3708401144153475E-2</v>
      </c>
      <c r="D146" s="12">
        <v>0.10882938814287985</v>
      </c>
      <c r="E146" s="12">
        <v>9.0863217059353019E-2</v>
      </c>
      <c r="F146" s="12">
        <v>-3.3578888891559966E-2</v>
      </c>
      <c r="G146" s="12">
        <v>-0.16236295758036751</v>
      </c>
      <c r="H146" s="12">
        <v>-8.2765517619144802E-2</v>
      </c>
      <c r="I146" s="12">
        <v>-0.13944206977515999</v>
      </c>
      <c r="J146" s="12">
        <v>-5.5674020600483376E-2</v>
      </c>
    </row>
    <row r="147" spans="1:10" ht="15.5" x14ac:dyDescent="0.35">
      <c r="A147" s="12">
        <v>2009</v>
      </c>
      <c r="B147" s="12">
        <v>2</v>
      </c>
      <c r="C147" s="12">
        <v>-5.950065611172408E-2</v>
      </c>
      <c r="D147" s="12">
        <v>-1.1306848220960157E-3</v>
      </c>
      <c r="E147" s="12">
        <v>4.340757286736683E-2</v>
      </c>
      <c r="F147" s="12">
        <v>-8.1480754183338569E-2</v>
      </c>
      <c r="G147" s="12">
        <v>-0.14823554497197247</v>
      </c>
      <c r="H147" s="12">
        <v>5.3545622217429735E-2</v>
      </c>
      <c r="I147" s="12">
        <v>5.6037317970875279E-2</v>
      </c>
      <c r="J147" s="12">
        <v>-0.17810068700344153</v>
      </c>
    </row>
    <row r="148" spans="1:10" ht="15.5" x14ac:dyDescent="0.35">
      <c r="A148" s="12">
        <v>2009</v>
      </c>
      <c r="B148" s="12">
        <v>3</v>
      </c>
      <c r="C148" s="12">
        <v>0.10518218515823008</v>
      </c>
      <c r="D148" s="12">
        <v>2.7210480954425909E-2</v>
      </c>
      <c r="E148" s="12">
        <v>0.13943893364575899</v>
      </c>
      <c r="F148" s="12">
        <v>0.10150430565473945</v>
      </c>
      <c r="G148" s="12">
        <v>0.18717928191107192</v>
      </c>
      <c r="H148" s="12">
        <v>0.18672418712128269</v>
      </c>
      <c r="I148" s="12">
        <v>0.22625798341883507</v>
      </c>
      <c r="J148" s="12">
        <v>0.26537546865347739</v>
      </c>
    </row>
    <row r="149" spans="1:10" ht="15.5" x14ac:dyDescent="0.35">
      <c r="A149" s="12">
        <v>2009</v>
      </c>
      <c r="B149" s="12">
        <v>4</v>
      </c>
      <c r="C149" s="12">
        <v>0.2217990920161198</v>
      </c>
      <c r="D149" s="12">
        <v>7.85250910625125E-2</v>
      </c>
      <c r="E149" s="12">
        <v>4.5355520434501431E-2</v>
      </c>
      <c r="F149" s="12">
        <v>0.16859451147633819</v>
      </c>
      <c r="G149" s="12">
        <v>0.14493574830522882</v>
      </c>
      <c r="H149" s="12">
        <v>5.1880434558669988E-2</v>
      </c>
      <c r="I149" s="12">
        <v>0.22222956854432618</v>
      </c>
      <c r="J149" s="12">
        <v>0.21962981723641073</v>
      </c>
    </row>
    <row r="150" spans="1:10" ht="15.5" x14ac:dyDescent="0.35">
      <c r="A150" s="12">
        <v>2009</v>
      </c>
      <c r="B150" s="12">
        <v>5</v>
      </c>
      <c r="C150" s="12">
        <v>0.24792152996782973</v>
      </c>
      <c r="D150" s="12">
        <v>0.20058326505499796</v>
      </c>
      <c r="E150" s="12">
        <v>5.9781403420090598E-2</v>
      </c>
      <c r="F150" s="12">
        <v>0.35006085688067251</v>
      </c>
      <c r="G150" s="12">
        <v>0.16647782771256542</v>
      </c>
      <c r="H150" s="12">
        <v>-2.2666262585318443E-3</v>
      </c>
      <c r="I150" s="12">
        <v>0.3081188016939998</v>
      </c>
      <c r="J150" s="12">
        <v>3.3974520221222784E-2</v>
      </c>
    </row>
    <row r="151" spans="1:10" ht="15.5" x14ac:dyDescent="0.35">
      <c r="A151" s="12">
        <v>2009</v>
      </c>
      <c r="B151" s="12">
        <v>6</v>
      </c>
      <c r="C151" s="12">
        <v>-2.4230246286624291E-2</v>
      </c>
      <c r="D151" s="12">
        <v>4.9262210138140694E-2</v>
      </c>
      <c r="E151" s="12">
        <v>0.12261773204162718</v>
      </c>
      <c r="F151" s="12">
        <v>-4.9205882333904216E-2</v>
      </c>
      <c r="G151" s="12">
        <v>-3.4410357073281208E-3</v>
      </c>
      <c r="H151" s="12">
        <v>-2.0353275877948884E-2</v>
      </c>
      <c r="I151" s="12">
        <v>-0.14683172608061779</v>
      </c>
      <c r="J151" s="12">
        <v>-1.8097682873718934E-2</v>
      </c>
    </row>
    <row r="152" spans="1:10" ht="15.5" x14ac:dyDescent="0.35">
      <c r="A152" s="12">
        <v>2009</v>
      </c>
      <c r="B152" s="12">
        <v>7</v>
      </c>
      <c r="C152" s="12">
        <v>0.11272033121210329</v>
      </c>
      <c r="D152" s="12">
        <v>2.7359333406205055E-2</v>
      </c>
      <c r="E152" s="12">
        <v>0.15120225130181969</v>
      </c>
      <c r="F152" s="12">
        <v>7.7286101037020105E-2</v>
      </c>
      <c r="G152" s="12">
        <v>0.10827832748832705</v>
      </c>
      <c r="H152" s="12">
        <v>5.7008275884935122E-2</v>
      </c>
      <c r="I152" s="12">
        <v>7.9255944109927257E-2</v>
      </c>
      <c r="J152" s="12">
        <v>0.16653260696030198</v>
      </c>
    </row>
    <row r="153" spans="1:10" ht="15.5" x14ac:dyDescent="0.35">
      <c r="A153" s="12">
        <v>2009</v>
      </c>
      <c r="B153" s="12">
        <v>8</v>
      </c>
      <c r="C153" s="12">
        <v>2.1989430551791235E-2</v>
      </c>
      <c r="D153" s="12">
        <v>-3.958611492558186E-2</v>
      </c>
      <c r="E153" s="12">
        <v>-0.2191492838114282</v>
      </c>
      <c r="F153" s="12">
        <v>-1.3531487965422827E-2</v>
      </c>
      <c r="G153" s="12">
        <v>2.5251549548360376E-2</v>
      </c>
      <c r="H153" s="12">
        <v>0.1221173313275131</v>
      </c>
      <c r="I153" s="12">
        <v>1.9273109293467129E-2</v>
      </c>
      <c r="J153" s="12">
        <v>-9.3217651719781241E-4</v>
      </c>
    </row>
    <row r="154" spans="1:10" ht="15.5" x14ac:dyDescent="0.35">
      <c r="A154" s="12">
        <v>2009</v>
      </c>
      <c r="B154" s="12">
        <v>9</v>
      </c>
      <c r="C154" s="12">
        <v>0.15517228762734619</v>
      </c>
      <c r="D154" s="12">
        <v>6.9386912845875878E-2</v>
      </c>
      <c r="E154" s="12">
        <v>4.1862120268839773E-2</v>
      </c>
      <c r="F154" s="12">
        <v>0.1117015274413055</v>
      </c>
      <c r="G154" s="12">
        <v>2.8860637387712652E-2</v>
      </c>
      <c r="H154" s="12">
        <v>7.3849304253310752E-2</v>
      </c>
      <c r="I154" s="12">
        <v>0.16209715399234498</v>
      </c>
      <c r="J154" s="12">
        <v>0.11568340710899887</v>
      </c>
    </row>
    <row r="155" spans="1:10" ht="15.5" x14ac:dyDescent="0.35">
      <c r="A155" s="12">
        <v>2009</v>
      </c>
      <c r="B155" s="12">
        <v>10</v>
      </c>
      <c r="C155" s="12">
        <v>4.6630935760453964E-3</v>
      </c>
      <c r="D155" s="12">
        <v>1.7077395943134465E-2</v>
      </c>
      <c r="E155" s="12">
        <v>7.7307014873046101E-2</v>
      </c>
      <c r="F155" s="12">
        <v>-5.7622942302209032E-2</v>
      </c>
      <c r="G155" s="12">
        <v>-6.1657082051984574E-4</v>
      </c>
      <c r="H155" s="12">
        <v>-2.3416857064004582E-2</v>
      </c>
      <c r="I155" s="12">
        <v>6.4027457862138662E-2</v>
      </c>
      <c r="J155" s="12">
        <v>-6.3696784145930871E-2</v>
      </c>
    </row>
    <row r="156" spans="1:10" ht="15.5" x14ac:dyDescent="0.35">
      <c r="A156" s="12">
        <v>2009</v>
      </c>
      <c r="B156" s="12">
        <v>11</v>
      </c>
      <c r="C156" s="12">
        <v>9.3633759127643656E-2</v>
      </c>
      <c r="D156" s="12">
        <v>4.7591283366882065E-2</v>
      </c>
      <c r="E156" s="12">
        <v>6.6075429343925796E-2</v>
      </c>
      <c r="F156" s="12">
        <v>7.6580033757982224E-2</v>
      </c>
      <c r="G156" s="12">
        <v>0.10447808909011086</v>
      </c>
      <c r="H156" s="12">
        <v>6.4457927200649023E-3</v>
      </c>
      <c r="I156" s="12">
        <v>3.8112004720412596E-2</v>
      </c>
      <c r="J156" s="12">
        <v>3.2522070463491541E-3</v>
      </c>
    </row>
    <row r="157" spans="1:10" ht="15.5" x14ac:dyDescent="0.35">
      <c r="A157" s="12">
        <v>2009</v>
      </c>
      <c r="B157" s="12">
        <v>12</v>
      </c>
      <c r="C157" s="12">
        <v>3.0093454089181036E-2</v>
      </c>
      <c r="D157" s="12">
        <v>7.8410837170955733E-2</v>
      </c>
      <c r="E157" s="12">
        <v>2.5387732977482723E-2</v>
      </c>
      <c r="F157" s="12">
        <v>3.5934711048779953E-2</v>
      </c>
      <c r="G157" s="12">
        <v>2.6541523309207858E-2</v>
      </c>
      <c r="H157" s="12">
        <v>5.4360905332852764E-3</v>
      </c>
      <c r="I157" s="12">
        <v>2.5487324596696191E-2</v>
      </c>
      <c r="J157" s="12">
        <v>7.8963623110258813E-2</v>
      </c>
    </row>
    <row r="158" spans="1:10" ht="15.5" x14ac:dyDescent="0.35">
      <c r="A158" s="12">
        <v>2010</v>
      </c>
      <c r="B158" s="12">
        <v>1</v>
      </c>
      <c r="C158" s="12">
        <v>-0.11845414154277659</v>
      </c>
      <c r="D158" s="12">
        <v>2.9546334031414358E-2</v>
      </c>
      <c r="E158" s="12">
        <v>-8.8022373493012035E-2</v>
      </c>
      <c r="F158" s="12">
        <v>-5.5733880236659726E-2</v>
      </c>
      <c r="G158" s="12">
        <v>-5.5261074597328229E-2</v>
      </c>
      <c r="H158" s="12">
        <v>2.0986507857892335E-2</v>
      </c>
      <c r="I158" s="12">
        <v>3.5865430179341941E-2</v>
      </c>
      <c r="J158" s="12">
        <v>-4.2042971095747748E-2</v>
      </c>
    </row>
    <row r="159" spans="1:10" ht="15.5" x14ac:dyDescent="0.35">
      <c r="A159" s="12">
        <v>2010</v>
      </c>
      <c r="B159" s="12">
        <v>2</v>
      </c>
      <c r="C159" s="12">
        <v>6.0127856639316787E-2</v>
      </c>
      <c r="D159" s="12">
        <v>3.0070232153291306E-3</v>
      </c>
      <c r="E159" s="12">
        <v>2.0477807408747207E-2</v>
      </c>
      <c r="F159" s="12">
        <v>8.0818562857353678E-3</v>
      </c>
      <c r="G159" s="12">
        <v>6.6183327813272783E-2</v>
      </c>
      <c r="H159" s="12">
        <v>-1.9636564435773878E-3</v>
      </c>
      <c r="I159" s="12">
        <v>-5.3891933581065768E-2</v>
      </c>
      <c r="J159" s="12">
        <v>-6.4424403712723503E-3</v>
      </c>
    </row>
    <row r="160" spans="1:10" ht="15.5" x14ac:dyDescent="0.35">
      <c r="A160" s="12">
        <v>2010</v>
      </c>
      <c r="B160" s="12">
        <v>3</v>
      </c>
      <c r="C160" s="12">
        <v>7.0845228716839612E-2</v>
      </c>
      <c r="D160" s="12">
        <v>-1.7904966243755715E-2</v>
      </c>
      <c r="E160" s="12">
        <v>1.7662196320275315E-2</v>
      </c>
      <c r="F160" s="12">
        <v>9.5743069577871473E-2</v>
      </c>
      <c r="G160" s="12">
        <v>8.2718215458646424E-2</v>
      </c>
      <c r="H160" s="12">
        <v>6.7237327025274726E-2</v>
      </c>
      <c r="I160" s="12">
        <v>0.1107620477523542</v>
      </c>
      <c r="J160" s="12">
        <v>8.6018569308901158E-2</v>
      </c>
    </row>
    <row r="161" spans="1:10" ht="15.5" x14ac:dyDescent="0.35">
      <c r="A161" s="12">
        <v>2010</v>
      </c>
      <c r="B161" s="12">
        <v>4</v>
      </c>
      <c r="C161" s="12">
        <v>-1.6208928012935331E-2</v>
      </c>
      <c r="D161" s="12">
        <v>3.7173193828227202E-2</v>
      </c>
      <c r="E161" s="12">
        <v>-7.8115361659453264E-2</v>
      </c>
      <c r="F161" s="12">
        <v>1.649645984860354E-2</v>
      </c>
      <c r="G161" s="12">
        <v>-1.1968000882191352E-2</v>
      </c>
      <c r="H161" s="12">
        <v>2.3031288224215463E-2</v>
      </c>
      <c r="I161" s="12">
        <v>-5.4049104453698909E-3</v>
      </c>
      <c r="J161" s="12">
        <v>4.9826245468533703E-2</v>
      </c>
    </row>
    <row r="162" spans="1:10" ht="15.5" x14ac:dyDescent="0.35">
      <c r="A162" s="12">
        <v>2010</v>
      </c>
      <c r="B162" s="12">
        <v>5</v>
      </c>
      <c r="C162" s="12">
        <v>-0.1103813228661043</v>
      </c>
      <c r="D162" s="12">
        <v>-1.7389926687596036E-2</v>
      </c>
      <c r="E162" s="12">
        <v>-9.8847630210330772E-2</v>
      </c>
      <c r="F162" s="12">
        <v>-8.1260455113259356E-2</v>
      </c>
      <c r="G162" s="12">
        <v>-6.8745882669267455E-2</v>
      </c>
      <c r="H162" s="12">
        <v>-0.11974355954563382</v>
      </c>
      <c r="I162" s="12">
        <v>-0.12235867715164089</v>
      </c>
      <c r="J162" s="12">
        <v>-0.13249120359241123</v>
      </c>
    </row>
    <row r="163" spans="1:10" ht="15.5" x14ac:dyDescent="0.35">
      <c r="A163" s="12">
        <v>2010</v>
      </c>
      <c r="B163" s="12">
        <v>6</v>
      </c>
      <c r="C163" s="12">
        <v>-2.548684282657274E-2</v>
      </c>
      <c r="D163" s="12">
        <v>1.4842578291445552E-2</v>
      </c>
      <c r="E163" s="12">
        <v>-6.9266943210850668E-2</v>
      </c>
      <c r="F163" s="12">
        <v>4.1873336561682926E-2</v>
      </c>
      <c r="G163" s="12">
        <v>-2.9447292531671308E-2</v>
      </c>
      <c r="H163" s="12">
        <v>3.7947776219355321E-2</v>
      </c>
      <c r="I163" s="12">
        <v>-3.0421588290476007E-2</v>
      </c>
      <c r="J163" s="12">
        <v>1.6080013610378609E-2</v>
      </c>
    </row>
    <row r="164" spans="1:10" ht="15.5" x14ac:dyDescent="0.35">
      <c r="A164" s="12">
        <v>2010</v>
      </c>
      <c r="B164" s="12">
        <v>7</v>
      </c>
      <c r="C164" s="12">
        <v>0.13774210905828671</v>
      </c>
      <c r="D164" s="12">
        <v>0.12299068272982354</v>
      </c>
      <c r="E164" s="12">
        <v>9.9355250437477546E-2</v>
      </c>
      <c r="F164" s="12">
        <v>9.642680999131726E-3</v>
      </c>
      <c r="G164" s="12">
        <v>5.9663254124960922E-2</v>
      </c>
      <c r="H164" s="12">
        <v>8.420091801064826E-2</v>
      </c>
      <c r="I164" s="12">
        <v>9.8811667214028717E-2</v>
      </c>
      <c r="J164" s="12">
        <v>6.9815003430676634E-2</v>
      </c>
    </row>
    <row r="165" spans="1:10" ht="15.5" x14ac:dyDescent="0.35">
      <c r="A165" s="12">
        <v>2010</v>
      </c>
      <c r="B165" s="12">
        <v>8</v>
      </c>
      <c r="C165" s="12">
        <v>-3.7280312087189016E-2</v>
      </c>
      <c r="D165" s="12">
        <v>7.2872265502513411E-2</v>
      </c>
      <c r="E165" s="12">
        <v>-5.9305775098206764E-3</v>
      </c>
      <c r="F165" s="12">
        <v>-9.1307319227284505E-3</v>
      </c>
      <c r="G165" s="12">
        <v>-6.2761152676759469E-2</v>
      </c>
      <c r="H165" s="12">
        <v>-7.0798411993990229E-2</v>
      </c>
      <c r="I165" s="12">
        <v>-3.9513263648856933E-2</v>
      </c>
      <c r="J165" s="12">
        <v>-2.4349279234346544E-2</v>
      </c>
    </row>
    <row r="166" spans="1:10" ht="15.5" x14ac:dyDescent="0.35">
      <c r="A166" s="12">
        <v>2010</v>
      </c>
      <c r="B166" s="12">
        <v>9</v>
      </c>
      <c r="C166" s="12">
        <v>0.10704277132392578</v>
      </c>
      <c r="D166" s="12">
        <v>0.10140043441384469</v>
      </c>
      <c r="E166" s="12">
        <v>2.2604853905916135E-2</v>
      </c>
      <c r="F166" s="12">
        <v>0.17744333104880514</v>
      </c>
      <c r="G166" s="12">
        <v>9.9271417171715143E-2</v>
      </c>
      <c r="H166" s="12">
        <v>9.1513285214920095E-3</v>
      </c>
      <c r="I166" s="12">
        <v>5.7453474133056216E-2</v>
      </c>
      <c r="J166" s="12">
        <v>0.12879814466113912</v>
      </c>
    </row>
    <row r="167" spans="1:10" ht="15.5" x14ac:dyDescent="0.35">
      <c r="A167" s="12">
        <v>2010</v>
      </c>
      <c r="B167" s="12">
        <v>10</v>
      </c>
      <c r="C167" s="12">
        <v>8.4270565868516788E-3</v>
      </c>
      <c r="D167" s="12">
        <v>1.1507547491965987E-2</v>
      </c>
      <c r="E167" s="12">
        <v>0.12382222009864903</v>
      </c>
      <c r="F167" s="12">
        <v>2.0845998349832816E-3</v>
      </c>
      <c r="G167" s="12">
        <v>9.0139647998169606E-2</v>
      </c>
      <c r="H167" s="12">
        <v>6.2334484013756367E-2</v>
      </c>
      <c r="I167" s="12">
        <v>4.980047842793496E-2</v>
      </c>
      <c r="J167" s="12">
        <v>1.8096383158365661E-2</v>
      </c>
    </row>
    <row r="168" spans="1:10" ht="15.5" x14ac:dyDescent="0.35">
      <c r="A168" s="12">
        <v>2010</v>
      </c>
      <c r="B168" s="12">
        <v>11</v>
      </c>
      <c r="C168" s="12">
        <v>-5.1120667131258547E-2</v>
      </c>
      <c r="D168" s="12">
        <v>1.1888138343516177E-2</v>
      </c>
      <c r="E168" s="12">
        <v>-5.4033750618894739E-2</v>
      </c>
      <c r="F168" s="12">
        <v>-5.8433067712257349E-2</v>
      </c>
      <c r="G168" s="12">
        <v>2.180297650682669E-2</v>
      </c>
      <c r="H168" s="12">
        <v>6.0227332982429514E-2</v>
      </c>
      <c r="I168" s="12">
        <v>4.1529943330579034E-3</v>
      </c>
      <c r="J168" s="12">
        <v>-1.819946238435902E-2</v>
      </c>
    </row>
    <row r="169" spans="1:10" ht="15.5" x14ac:dyDescent="0.35">
      <c r="A169" s="12">
        <v>2010</v>
      </c>
      <c r="B169" s="12">
        <v>12</v>
      </c>
      <c r="C169" s="12">
        <v>5.7251534433037675E-2</v>
      </c>
      <c r="D169" s="12">
        <v>3.4173017806761984E-2</v>
      </c>
      <c r="E169" s="12">
        <v>6.4520247978888893E-3</v>
      </c>
      <c r="F169" s="12">
        <v>7.0998556161742249E-2</v>
      </c>
      <c r="G169" s="12">
        <v>5.7271880421979303E-2</v>
      </c>
      <c r="H169" s="12">
        <v>7.0562888918547589E-2</v>
      </c>
      <c r="I169" s="12">
        <v>0.11144314981543105</v>
      </c>
      <c r="J169" s="12">
        <v>0.11112767033521345</v>
      </c>
    </row>
    <row r="170" spans="1:10" ht="15.5" x14ac:dyDescent="0.35">
      <c r="A170" s="12">
        <v>2011</v>
      </c>
      <c r="B170" s="12">
        <v>1</v>
      </c>
      <c r="C170" s="12">
        <v>-4.5574212191524618E-2</v>
      </c>
      <c r="D170" s="12">
        <v>-8.2983505490063433E-2</v>
      </c>
      <c r="E170" s="12">
        <v>-9.7595086190233483E-3</v>
      </c>
      <c r="F170" s="12">
        <v>-0.12564931730190637</v>
      </c>
      <c r="G170" s="12">
        <v>-2.2635954925268528E-2</v>
      </c>
      <c r="H170" s="12">
        <v>2.6622551125144181E-2</v>
      </c>
      <c r="I170" s="12">
        <v>4.4567796271384699E-2</v>
      </c>
      <c r="J170" s="12">
        <v>8.8591489063721395E-3</v>
      </c>
    </row>
    <row r="171" spans="1:10" ht="15.5" x14ac:dyDescent="0.35">
      <c r="A171" s="12">
        <v>2011</v>
      </c>
      <c r="B171" s="12">
        <v>2</v>
      </c>
      <c r="C171" s="12">
        <v>1.3400309902763408E-2</v>
      </c>
      <c r="D171" s="12">
        <v>-3.3469338874423611E-2</v>
      </c>
      <c r="E171" s="12">
        <v>4.516986416312007E-2</v>
      </c>
      <c r="F171" s="12">
        <v>-2.047362105160223E-2</v>
      </c>
      <c r="G171" s="12">
        <v>8.8336256806719284E-4</v>
      </c>
      <c r="H171" s="12">
        <v>-8.8218614643002638E-2</v>
      </c>
      <c r="I171" s="12">
        <v>6.4349417913738369E-2</v>
      </c>
      <c r="J171" s="12">
        <v>-6.8616795390025978E-2</v>
      </c>
    </row>
    <row r="172" spans="1:10" ht="15.5" x14ac:dyDescent="0.35">
      <c r="A172" s="12">
        <v>2011</v>
      </c>
      <c r="B172" s="12">
        <v>3</v>
      </c>
      <c r="C172" s="12">
        <v>3.7086706365069874E-2</v>
      </c>
      <c r="D172" s="12">
        <v>3.3884084332471406E-2</v>
      </c>
      <c r="E172" s="12">
        <v>1.087798182741E-2</v>
      </c>
      <c r="F172" s="12">
        <v>0.11117509188830359</v>
      </c>
      <c r="G172" s="12">
        <v>2.7786566229860355E-2</v>
      </c>
      <c r="H172" s="12">
        <v>4.9782266863831401E-2</v>
      </c>
      <c r="I172" s="12">
        <v>3.4250125982584853E-2</v>
      </c>
      <c r="J172" s="12">
        <v>0.11462553167313498</v>
      </c>
    </row>
    <row r="173" spans="1:10" ht="15.5" x14ac:dyDescent="0.35">
      <c r="A173" s="12">
        <v>2011</v>
      </c>
      <c r="B173" s="12">
        <v>4</v>
      </c>
      <c r="C173" s="12">
        <v>-3.1831768299063531E-3</v>
      </c>
      <c r="D173" s="12">
        <v>8.1489273613284369E-2</v>
      </c>
      <c r="E173" s="12">
        <v>2.8543320056968139E-3</v>
      </c>
      <c r="F173" s="12">
        <v>-8.5062298582852299E-3</v>
      </c>
      <c r="G173" s="12">
        <v>2.1846018756017181E-2</v>
      </c>
      <c r="H173" s="12">
        <v>2.7932556601993418E-2</v>
      </c>
      <c r="I173" s="12">
        <v>-1.5543630505794655E-3</v>
      </c>
      <c r="J173" s="12">
        <v>6.715678892507923E-2</v>
      </c>
    </row>
    <row r="174" spans="1:10" ht="15.5" x14ac:dyDescent="0.35">
      <c r="A174" s="12">
        <v>2011</v>
      </c>
      <c r="B174" s="12">
        <v>5</v>
      </c>
      <c r="C174" s="12">
        <v>-2.4312073979355441E-2</v>
      </c>
      <c r="D174" s="12">
        <v>-4.4575287567703232E-3</v>
      </c>
      <c r="E174" s="12">
        <v>-5.6243362994128042E-2</v>
      </c>
      <c r="F174" s="12">
        <v>-5.0410011700587141E-2</v>
      </c>
      <c r="G174" s="12">
        <v>-3.6786765910830431E-2</v>
      </c>
      <c r="H174" s="12">
        <v>-9.3810669526647409E-3</v>
      </c>
      <c r="I174" s="12">
        <v>-6.4535210946824156E-2</v>
      </c>
      <c r="J174" s="12">
        <v>-3.2021639601123163E-2</v>
      </c>
    </row>
    <row r="175" spans="1:10" ht="15.5" x14ac:dyDescent="0.35">
      <c r="A175" s="12">
        <v>2011</v>
      </c>
      <c r="B175" s="12">
        <v>6</v>
      </c>
      <c r="C175" s="12">
        <v>-2.3503232861948574E-2</v>
      </c>
      <c r="D175" s="12">
        <v>-1.623573788955137E-2</v>
      </c>
      <c r="E175" s="12">
        <v>8.9663178465004597E-3</v>
      </c>
      <c r="F175" s="12">
        <v>2.3672092678683511E-2</v>
      </c>
      <c r="G175" s="12">
        <v>7.5267340810758259E-3</v>
      </c>
      <c r="H175" s="12">
        <v>3.1157657983719812E-2</v>
      </c>
      <c r="I175" s="12">
        <v>2.7756462388110804E-3</v>
      </c>
      <c r="J175" s="12">
        <v>-8.9423082567210658E-3</v>
      </c>
    </row>
    <row r="176" spans="1:10" ht="15.5" x14ac:dyDescent="0.35">
      <c r="A176" s="12">
        <v>2011</v>
      </c>
      <c r="B176" s="12">
        <v>7</v>
      </c>
      <c r="C176" s="12">
        <v>-4.9682271095516525E-2</v>
      </c>
      <c r="D176" s="12">
        <v>-5.7532583081286767E-2</v>
      </c>
      <c r="E176" s="12">
        <v>-1.8116231348607448E-2</v>
      </c>
      <c r="F176" s="12">
        <v>-1.8928959049936345E-2</v>
      </c>
      <c r="G176" s="12">
        <v>-1.7183041652025267E-2</v>
      </c>
      <c r="H176" s="12">
        <v>-3.2075096479326867E-2</v>
      </c>
      <c r="I176" s="12">
        <v>3.1328990259809023E-2</v>
      </c>
      <c r="J176" s="12">
        <v>2.6931113298338482E-2</v>
      </c>
    </row>
    <row r="177" spans="1:10" ht="15.5" x14ac:dyDescent="0.35">
      <c r="A177" s="12">
        <v>2011</v>
      </c>
      <c r="B177" s="12">
        <v>8</v>
      </c>
      <c r="C177" s="12">
        <v>-6.4032484780556259E-2</v>
      </c>
      <c r="D177" s="12">
        <v>-3.9287556135504408E-2</v>
      </c>
      <c r="E177" s="12">
        <v>-4.1302140724406543E-2</v>
      </c>
      <c r="F177" s="12">
        <v>-0.11961180266023444</v>
      </c>
      <c r="G177" s="12">
        <v>-5.6710156503976615E-2</v>
      </c>
      <c r="H177" s="12">
        <v>-9.9138786521034278E-2</v>
      </c>
      <c r="I177" s="12">
        <v>-0.13119514696931792</v>
      </c>
      <c r="J177" s="12">
        <v>-0.12786874679340945</v>
      </c>
    </row>
    <row r="178" spans="1:10" ht="15.5" x14ac:dyDescent="0.35">
      <c r="A178" s="12">
        <v>2011</v>
      </c>
      <c r="B178" s="12">
        <v>9</v>
      </c>
      <c r="C178" s="12">
        <v>-0.21663439760122716</v>
      </c>
      <c r="D178" s="12">
        <v>-0.19708476929176355</v>
      </c>
      <c r="E178" s="12">
        <v>-8.1525197262715343E-2</v>
      </c>
      <c r="F178" s="12">
        <v>-7.6476626339359033E-2</v>
      </c>
      <c r="G178" s="12">
        <v>-0.16763703384703188</v>
      </c>
      <c r="H178" s="12">
        <v>6.02647976129429E-2</v>
      </c>
      <c r="I178" s="12">
        <v>-0.2080743524473051</v>
      </c>
      <c r="J178" s="12">
        <v>-0.1512108380478594</v>
      </c>
    </row>
    <row r="179" spans="1:10" ht="15.5" x14ac:dyDescent="0.35">
      <c r="A179" s="12">
        <v>2011</v>
      </c>
      <c r="B179" s="12">
        <v>10</v>
      </c>
      <c r="C179" s="12">
        <v>0.21981491552331889</v>
      </c>
      <c r="D179" s="12">
        <v>0.18314800907638595</v>
      </c>
      <c r="E179" s="12">
        <v>5.0559257731656912E-2</v>
      </c>
      <c r="F179" s="12">
        <v>8.4641976479764777E-2</v>
      </c>
      <c r="G179" s="12">
        <v>0.12271705292446676</v>
      </c>
      <c r="H179" s="12">
        <v>2.0078358960892818E-2</v>
      </c>
      <c r="I179" s="12">
        <v>0.16728907823242811</v>
      </c>
      <c r="J179" s="12">
        <v>0.14565640855204043</v>
      </c>
    </row>
    <row r="180" spans="1:10" ht="15.5" x14ac:dyDescent="0.35">
      <c r="A180" s="12">
        <v>2011</v>
      </c>
      <c r="B180" s="12">
        <v>11</v>
      </c>
      <c r="C180" s="12">
        <v>-7.4242258244898732E-2</v>
      </c>
      <c r="D180" s="12">
        <v>-8.6399427756280969E-2</v>
      </c>
      <c r="E180" s="12">
        <v>-5.8227436986125661E-2</v>
      </c>
      <c r="F180" s="12">
        <v>-0.15272044773834659</v>
      </c>
      <c r="G180" s="12">
        <v>-2.8303451746003569E-3</v>
      </c>
      <c r="H180" s="12">
        <v>-5.252758567516437E-2</v>
      </c>
      <c r="I180" s="12">
        <v>-1.4581192547387777E-2</v>
      </c>
      <c r="J180" s="12">
        <v>-5.6264417945910319E-2</v>
      </c>
    </row>
    <row r="181" spans="1:10" ht="15.5" x14ac:dyDescent="0.35">
      <c r="A181" s="12">
        <v>2011</v>
      </c>
      <c r="B181" s="12">
        <v>12</v>
      </c>
      <c r="C181" s="12">
        <v>-3.1545671474483172E-2</v>
      </c>
      <c r="D181" s="12">
        <v>-3.4441719666314929E-3</v>
      </c>
      <c r="E181" s="12">
        <v>-4.4707732662244815E-2</v>
      </c>
      <c r="F181" s="12">
        <v>-5.8969844516720604E-2</v>
      </c>
      <c r="G181" s="12">
        <v>-1.5793147350351533E-2</v>
      </c>
      <c r="H181" s="12">
        <v>-2.8440140371151834E-2</v>
      </c>
      <c r="I181" s="12">
        <v>-0.10809959035776229</v>
      </c>
      <c r="J181" s="12">
        <v>-2.7521533392024788E-2</v>
      </c>
    </row>
    <row r="182" spans="1:10" ht="15.5" x14ac:dyDescent="0.35">
      <c r="A182" s="12">
        <v>2012</v>
      </c>
      <c r="B182" s="12">
        <v>1</v>
      </c>
      <c r="C182" s="12">
        <v>0.18443752995301496</v>
      </c>
      <c r="D182" s="12">
        <v>7.7524680023766085E-2</v>
      </c>
      <c r="E182" s="12">
        <v>3.9675445757764806E-2</v>
      </c>
      <c r="F182" s="12">
        <v>0.20360649395343985</v>
      </c>
      <c r="G182" s="12">
        <v>7.9853795759485119E-2</v>
      </c>
      <c r="H182" s="12">
        <v>4.0235426001809828E-2</v>
      </c>
      <c r="I182" s="12">
        <v>0.14570715296119327</v>
      </c>
      <c r="J182" s="12">
        <v>0.10248920573784123</v>
      </c>
    </row>
    <row r="183" spans="1:10" ht="15.5" x14ac:dyDescent="0.35">
      <c r="A183" s="12">
        <v>2012</v>
      </c>
      <c r="B183" s="12">
        <v>2</v>
      </c>
      <c r="C183" s="12">
        <v>6.1084415280305768E-2</v>
      </c>
      <c r="D183" s="12">
        <v>9.0098389008383892E-2</v>
      </c>
      <c r="E183" s="12">
        <v>6.1226907262508609E-2</v>
      </c>
      <c r="F183" s="12">
        <v>4.3706511362168785E-2</v>
      </c>
      <c r="G183" s="12">
        <v>2.535555366893465E-2</v>
      </c>
      <c r="H183" s="12">
        <v>7.6467947272979606E-2</v>
      </c>
      <c r="I183" s="12">
        <v>9.954726091742476E-2</v>
      </c>
      <c r="J183" s="12">
        <v>4.3641732947271514E-2</v>
      </c>
    </row>
    <row r="184" spans="1:10" ht="15.5" x14ac:dyDescent="0.35">
      <c r="A184" s="12">
        <v>2012</v>
      </c>
      <c r="B184" s="12">
        <v>3</v>
      </c>
      <c r="C184" s="12">
        <v>-7.8811791141819423E-2</v>
      </c>
      <c r="D184" s="12">
        <v>1.1379046089233281E-2</v>
      </c>
      <c r="E184" s="12">
        <v>-6.9453075662695943E-2</v>
      </c>
      <c r="F184" s="12">
        <v>-5.1362804088957284E-2</v>
      </c>
      <c r="G184" s="12">
        <v>4.7697477994942325E-2</v>
      </c>
      <c r="H184" s="12">
        <v>7.2757728092140692E-2</v>
      </c>
      <c r="I184" s="12">
        <v>-5.9186063038848394E-2</v>
      </c>
      <c r="J184" s="12">
        <v>-1.9631965631543079E-2</v>
      </c>
    </row>
    <row r="185" spans="1:10" ht="15.5" x14ac:dyDescent="0.35">
      <c r="A185" s="12">
        <v>2012</v>
      </c>
      <c r="B185" s="12">
        <v>4</v>
      </c>
      <c r="C185" s="12">
        <v>-8.3910952288795942E-2</v>
      </c>
      <c r="D185" s="12">
        <v>-1.1915234059081979E-2</v>
      </c>
      <c r="E185" s="12">
        <v>5.6314004615660863E-2</v>
      </c>
      <c r="F185" s="12">
        <v>-4.3335101649788231E-2</v>
      </c>
      <c r="G185" s="12">
        <v>-1.8087279391235965E-2</v>
      </c>
      <c r="H185" s="12">
        <v>1.0550347994078425E-2</v>
      </c>
      <c r="I185" s="12">
        <v>-3.2130002504382547E-2</v>
      </c>
      <c r="J185" s="12">
        <v>-1.5001531450712001E-2</v>
      </c>
    </row>
    <row r="186" spans="1:10" ht="15.5" x14ac:dyDescent="0.35">
      <c r="A186" s="12">
        <v>2012</v>
      </c>
      <c r="B186" s="12">
        <v>5</v>
      </c>
      <c r="C186" s="12">
        <v>-0.16859375819149167</v>
      </c>
      <c r="D186" s="12">
        <v>-0.11678641958471167</v>
      </c>
      <c r="E186" s="12">
        <v>-1.9908153028358765E-2</v>
      </c>
      <c r="F186" s="12">
        <v>-0.11892492981670841</v>
      </c>
      <c r="G186" s="12">
        <v>-0.13140879433130623</v>
      </c>
      <c r="H186" s="12">
        <v>-4.2125448479640025E-2</v>
      </c>
      <c r="I186" s="12">
        <v>-0.21896209121419472</v>
      </c>
      <c r="J186" s="12">
        <v>-0.11025742530289448</v>
      </c>
    </row>
    <row r="187" spans="1:10" ht="15.5" x14ac:dyDescent="0.35">
      <c r="A187" s="12">
        <v>2012</v>
      </c>
      <c r="B187" s="12">
        <v>6</v>
      </c>
      <c r="C187" s="12">
        <v>3.6820486339276819E-3</v>
      </c>
      <c r="D187" s="12">
        <v>5.0961507351846291E-2</v>
      </c>
      <c r="E187" s="12">
        <v>-6.0153201549321078E-2</v>
      </c>
      <c r="F187" s="12">
        <v>8.1756594541147976E-2</v>
      </c>
      <c r="G187" s="12">
        <v>0.14133626585962816</v>
      </c>
      <c r="H187" s="12">
        <v>-9.2811335757536084E-3</v>
      </c>
      <c r="I187" s="12">
        <v>9.3546949720236749E-2</v>
      </c>
      <c r="J187" s="12">
        <v>3.9734133967967489E-2</v>
      </c>
    </row>
    <row r="188" spans="1:10" ht="15.5" x14ac:dyDescent="0.35">
      <c r="A188" s="12">
        <v>2012</v>
      </c>
      <c r="B188" s="12">
        <v>7</v>
      </c>
      <c r="C188" s="12">
        <v>7.4969647852142557E-3</v>
      </c>
      <c r="D188" s="12">
        <v>-4.0550412730475322E-3</v>
      </c>
      <c r="E188" s="12">
        <v>-5.6664213779069793E-2</v>
      </c>
      <c r="F188" s="12">
        <v>-1.1044148125957408E-2</v>
      </c>
      <c r="G188" s="12">
        <v>1.3749757837929456E-2</v>
      </c>
      <c r="H188" s="12">
        <v>5.5831910059876678E-2</v>
      </c>
      <c r="I188" s="12">
        <v>1.9938616745339623E-2</v>
      </c>
      <c r="J188" s="12">
        <v>2.3776721410658265E-2</v>
      </c>
    </row>
    <row r="189" spans="1:10" ht="15.5" x14ac:dyDescent="0.35">
      <c r="A189" s="12">
        <v>2012</v>
      </c>
      <c r="B189" s="12">
        <v>8</v>
      </c>
      <c r="C189" s="12">
        <v>2.9676786542084509E-2</v>
      </c>
      <c r="D189" s="12">
        <v>-1.2821990939494975E-2</v>
      </c>
      <c r="E189" s="12">
        <v>-2.5503174614762914E-2</v>
      </c>
      <c r="F189" s="12">
        <v>5.3755169387915813E-3</v>
      </c>
      <c r="G189" s="12">
        <v>-2.298179561521373E-2</v>
      </c>
      <c r="H189" s="12">
        <v>5.4981182685051824E-2</v>
      </c>
      <c r="I189" s="12">
        <v>7.1311351238329112E-3</v>
      </c>
      <c r="J189" s="12">
        <v>8.7817164253548696E-3</v>
      </c>
    </row>
    <row r="190" spans="1:10" ht="15.5" x14ac:dyDescent="0.35">
      <c r="A190" s="12">
        <v>2012</v>
      </c>
      <c r="B190" s="12">
        <v>9</v>
      </c>
      <c r="C190" s="12">
        <v>3.8681885108793924E-2</v>
      </c>
      <c r="D190" s="12">
        <v>2.9241114795805524E-2</v>
      </c>
      <c r="E190" s="12">
        <v>2.8552514165877264E-2</v>
      </c>
      <c r="F190" s="12">
        <v>0.13867537350391426</v>
      </c>
      <c r="G190" s="12">
        <v>6.334794602120089E-2</v>
      </c>
      <c r="H190" s="12">
        <v>-9.4571972259734842E-4</v>
      </c>
      <c r="I190" s="12">
        <v>6.0626554936566469E-2</v>
      </c>
      <c r="J190" s="12">
        <v>6.6053671695168875E-2</v>
      </c>
    </row>
    <row r="191" spans="1:10" ht="15.5" x14ac:dyDescent="0.35">
      <c r="A191" s="12">
        <v>2012</v>
      </c>
      <c r="B191" s="12">
        <v>10</v>
      </c>
      <c r="C191" s="12">
        <v>-3.926244167057958E-2</v>
      </c>
      <c r="D191" s="12">
        <v>-6.1386474547858831E-3</v>
      </c>
      <c r="E191" s="12">
        <v>-1.8672357653099038E-3</v>
      </c>
      <c r="F191" s="12">
        <v>-3.3155722005213113E-2</v>
      </c>
      <c r="G191" s="12">
        <v>-6.2884367842820275E-4</v>
      </c>
      <c r="H191" s="12">
        <v>1.8060309191845526E-2</v>
      </c>
      <c r="I191" s="12">
        <v>-2.6483204984022134E-2</v>
      </c>
      <c r="J191" s="12">
        <v>-2.2910166050779123E-2</v>
      </c>
    </row>
    <row r="192" spans="1:10" ht="15.5" x14ac:dyDescent="0.35">
      <c r="A192" s="12">
        <v>2012</v>
      </c>
      <c r="B192" s="12">
        <v>11</v>
      </c>
      <c r="C192" s="12">
        <v>-4.4084909189803713E-2</v>
      </c>
      <c r="D192" s="12">
        <v>-3.0513918025369211E-2</v>
      </c>
      <c r="E192" s="12">
        <v>-4.2588499295840333E-2</v>
      </c>
      <c r="F192" s="12">
        <v>3.6123170071535725E-2</v>
      </c>
      <c r="G192" s="12">
        <v>1.6207709025475605E-2</v>
      </c>
      <c r="H192" s="12">
        <v>3.3292570665923137E-2</v>
      </c>
      <c r="I192" s="12">
        <v>-2.7731585408299663E-3</v>
      </c>
      <c r="J192" s="12">
        <v>1.7469578534602039E-2</v>
      </c>
    </row>
    <row r="193" spans="1:10" ht="15.5" x14ac:dyDescent="0.35">
      <c r="A193" s="12">
        <v>2012</v>
      </c>
      <c r="B193" s="12">
        <v>12</v>
      </c>
      <c r="C193" s="12">
        <v>0.10542588990018716</v>
      </c>
      <c r="D193" s="12">
        <v>4.3449414228332997E-2</v>
      </c>
      <c r="E193" s="12">
        <v>0.14489364299641599</v>
      </c>
      <c r="F193" s="12">
        <v>-9.4366093740426028E-3</v>
      </c>
      <c r="G193" s="12">
        <v>5.1656529797989362E-2</v>
      </c>
      <c r="H193" s="12">
        <v>1.2356592438541548E-2</v>
      </c>
      <c r="I193" s="12">
        <v>6.1488081806659392E-2</v>
      </c>
      <c r="J193" s="12">
        <v>5.0532370725979672E-2</v>
      </c>
    </row>
    <row r="194" spans="1:10" ht="15.5" x14ac:dyDescent="0.35">
      <c r="A194" s="12">
        <v>2013</v>
      </c>
      <c r="B194" s="12">
        <v>1</v>
      </c>
      <c r="C194" s="12">
        <v>8.6966163920518258E-3</v>
      </c>
      <c r="D194" s="12">
        <v>7.4513920386391097E-2</v>
      </c>
      <c r="E194" s="12">
        <v>5.2692718565195029E-2</v>
      </c>
      <c r="F194" s="12">
        <v>5.4449753087073949E-2</v>
      </c>
      <c r="G194" s="12">
        <v>4.7454187606514375E-2</v>
      </c>
      <c r="H194" s="12">
        <v>1.4965123144351666E-2</v>
      </c>
      <c r="I194" s="12">
        <v>6.4387412204346572E-2</v>
      </c>
      <c r="J194" s="12">
        <v>-3.982894023439415E-2</v>
      </c>
    </row>
    <row r="195" spans="1:10" ht="15.5" x14ac:dyDescent="0.35">
      <c r="A195" s="12">
        <v>2013</v>
      </c>
      <c r="B195" s="12">
        <v>2</v>
      </c>
      <c r="C195" s="12">
        <v>-3.4931010281889364E-2</v>
      </c>
      <c r="D195" s="12">
        <v>-3.4932215739341458E-3</v>
      </c>
      <c r="E195" s="12">
        <v>-9.5115062171564398E-3</v>
      </c>
      <c r="F195" s="12">
        <v>-7.6421490770801931E-2</v>
      </c>
      <c r="G195" s="12">
        <v>-3.2048927752456359E-2</v>
      </c>
      <c r="H195" s="12">
        <v>4.7603920541473686E-2</v>
      </c>
      <c r="I195" s="12">
        <v>-5.7419090601200852E-2</v>
      </c>
      <c r="J195" s="12">
        <v>3.5350663192139552E-2</v>
      </c>
    </row>
    <row r="196" spans="1:10" ht="15.5" x14ac:dyDescent="0.35">
      <c r="A196" s="12">
        <v>2013</v>
      </c>
      <c r="B196" s="12">
        <v>3</v>
      </c>
      <c r="C196" s="12">
        <v>-4.0852166794206092E-2</v>
      </c>
      <c r="D196" s="12">
        <v>-2.5726662396131725E-2</v>
      </c>
      <c r="E196" s="12">
        <v>-5.3690236608974852E-2</v>
      </c>
      <c r="F196" s="12">
        <v>-1.0814319126088759E-3</v>
      </c>
      <c r="G196" s="12">
        <v>3.522410565160463E-2</v>
      </c>
      <c r="H196" s="12">
        <v>-1.0294826550341396E-2</v>
      </c>
      <c r="I196" s="12">
        <v>-4.7591443739882312E-2</v>
      </c>
      <c r="J196" s="12">
        <v>-3.5634705189758843E-2</v>
      </c>
    </row>
    <row r="197" spans="1:10" ht="15.5" x14ac:dyDescent="0.35">
      <c r="A197" s="12">
        <v>2013</v>
      </c>
      <c r="B197" s="12">
        <v>4</v>
      </c>
      <c r="C197" s="12">
        <v>2.9081181321872211E-3</v>
      </c>
      <c r="D197" s="12">
        <v>-3.0853279230269426E-2</v>
      </c>
      <c r="E197" s="12">
        <v>-1.9499255374382962E-2</v>
      </c>
      <c r="F197" s="12">
        <v>5.4744165244447307E-2</v>
      </c>
      <c r="G197" s="12">
        <v>-2.6996509054766304E-2</v>
      </c>
      <c r="H197" s="12">
        <v>5.1012968595124997E-2</v>
      </c>
      <c r="I197" s="12">
        <v>-3.7126650076117207E-2</v>
      </c>
      <c r="J197" s="12">
        <v>-1.2122036779089351E-2</v>
      </c>
    </row>
    <row r="198" spans="1:10" ht="15.5" x14ac:dyDescent="0.35">
      <c r="A198" s="12">
        <v>2013</v>
      </c>
      <c r="B198" s="12">
        <v>5</v>
      </c>
      <c r="C198" s="12">
        <v>-0.10586082267778754</v>
      </c>
      <c r="D198" s="12">
        <v>-8.0178814335249232E-2</v>
      </c>
      <c r="E198" s="12">
        <v>6.1329517176528438E-2</v>
      </c>
      <c r="F198" s="12">
        <v>-4.2446475729512566E-2</v>
      </c>
      <c r="G198" s="12">
        <v>-6.8720044586498524E-2</v>
      </c>
      <c r="H198" s="12">
        <v>0.14921168313044439</v>
      </c>
      <c r="I198" s="12">
        <v>-5.0246971291315633E-2</v>
      </c>
      <c r="J198" s="12">
        <v>-7.7616629700461232E-3</v>
      </c>
    </row>
    <row r="199" spans="1:10" ht="15.5" x14ac:dyDescent="0.35">
      <c r="A199" s="12">
        <v>2013</v>
      </c>
      <c r="B199" s="12">
        <v>6</v>
      </c>
      <c r="C199" s="12">
        <v>-0.14908149352730429</v>
      </c>
      <c r="D199" s="12">
        <v>-5.3257723456665053E-2</v>
      </c>
      <c r="E199" s="12">
        <v>-0.14040110538598885</v>
      </c>
      <c r="F199" s="12">
        <v>-7.2726120404862954E-2</v>
      </c>
      <c r="G199" s="12">
        <v>-3.3772991011381572E-2</v>
      </c>
      <c r="H199" s="12">
        <v>-4.7723030253887834E-2</v>
      </c>
      <c r="I199" s="12">
        <v>-4.0084151189954266E-2</v>
      </c>
      <c r="J199" s="12">
        <v>-7.8053488980683899E-2</v>
      </c>
    </row>
    <row r="200" spans="1:10" ht="15.5" x14ac:dyDescent="0.35">
      <c r="A200" s="12">
        <v>2013</v>
      </c>
      <c r="B200" s="12">
        <v>7</v>
      </c>
      <c r="C200" s="12">
        <v>-4.0231246276021477E-3</v>
      </c>
      <c r="D200" s="12">
        <v>-8.511928501063884E-2</v>
      </c>
      <c r="E200" s="12">
        <v>8.6510263919308047E-3</v>
      </c>
      <c r="F200" s="12">
        <v>-3.8702256878710005E-2</v>
      </c>
      <c r="G200" s="12">
        <v>2.2405658954480302E-2</v>
      </c>
      <c r="H200" s="12">
        <v>8.6145592317069503E-2</v>
      </c>
      <c r="I200" s="12">
        <v>2.7090129902070027E-2</v>
      </c>
      <c r="J200" s="12">
        <v>4.3658808168102615E-2</v>
      </c>
    </row>
    <row r="201" spans="1:10" ht="15.5" x14ac:dyDescent="0.35">
      <c r="A201" s="12">
        <v>2013</v>
      </c>
      <c r="B201" s="12">
        <v>8</v>
      </c>
      <c r="C201" s="12">
        <v>-1.0775482544614733E-2</v>
      </c>
      <c r="D201" s="12">
        <v>-2.173217840255497E-2</v>
      </c>
      <c r="E201" s="12">
        <v>5.3617703438500988E-2</v>
      </c>
      <c r="F201" s="12">
        <v>-0.11779806743624748</v>
      </c>
      <c r="G201" s="12">
        <v>-8.0708132635232507E-2</v>
      </c>
      <c r="H201" s="12">
        <v>-7.5749095663347352E-2</v>
      </c>
      <c r="I201" s="12">
        <v>-1.8317986130596809E-2</v>
      </c>
      <c r="J201" s="12">
        <v>1.8588183129407642E-2</v>
      </c>
    </row>
    <row r="202" spans="1:10" ht="15.5" x14ac:dyDescent="0.35">
      <c r="A202" s="12">
        <v>2013</v>
      </c>
      <c r="B202" s="12">
        <v>9</v>
      </c>
      <c r="C202" s="12">
        <v>0.1264829039789401</v>
      </c>
      <c r="D202" s="12">
        <v>6.4276157259603534E-2</v>
      </c>
      <c r="E202" s="12">
        <v>3.6033315404781142E-2</v>
      </c>
      <c r="F202" s="12">
        <v>0.10012097731895905</v>
      </c>
      <c r="G202" s="12">
        <v>4.0579517685407775E-2</v>
      </c>
      <c r="H202" s="12">
        <v>-2.7119648104108961E-2</v>
      </c>
      <c r="I202" s="12">
        <v>0.10389599531015278</v>
      </c>
      <c r="J202" s="12">
        <v>7.1056555588567355E-2</v>
      </c>
    </row>
    <row r="203" spans="1:10" ht="15.5" x14ac:dyDescent="0.35">
      <c r="A203" s="12">
        <v>2013</v>
      </c>
      <c r="B203" s="12">
        <v>10</v>
      </c>
      <c r="C203" s="12">
        <v>2.4286011507368744E-2</v>
      </c>
      <c r="D203" s="12">
        <v>7.7236231707536913E-3</v>
      </c>
      <c r="E203" s="12">
        <v>-1.2144812632459933E-2</v>
      </c>
      <c r="F203" s="12">
        <v>0.1144290313404198</v>
      </c>
      <c r="G203" s="12">
        <v>2.5486047782708233E-2</v>
      </c>
      <c r="H203" s="12">
        <v>3.2811821908774623E-2</v>
      </c>
      <c r="I203" s="12">
        <v>4.1319595719028095E-2</v>
      </c>
      <c r="J203" s="12">
        <v>2.7708504007678648E-2</v>
      </c>
    </row>
    <row r="204" spans="1:10" ht="15.5" x14ac:dyDescent="0.35">
      <c r="A204" s="12">
        <v>2013</v>
      </c>
      <c r="B204" s="12">
        <v>11</v>
      </c>
      <c r="C204" s="12">
        <v>-7.2435273797370969E-2</v>
      </c>
      <c r="D204" s="12">
        <v>-6.9518165316577007E-2</v>
      </c>
      <c r="E204" s="12">
        <v>3.669417314601725E-2</v>
      </c>
      <c r="F204" s="12">
        <v>-3.221183405392164E-2</v>
      </c>
      <c r="G204" s="12">
        <v>2.8343171805527312E-2</v>
      </c>
      <c r="H204" s="12">
        <v>5.0266750234343627E-2</v>
      </c>
      <c r="I204" s="12">
        <v>-5.2330582569685091E-2</v>
      </c>
      <c r="J204" s="12">
        <v>9.7039556310045127E-3</v>
      </c>
    </row>
    <row r="205" spans="1:10" ht="15.5" x14ac:dyDescent="0.35">
      <c r="A205" s="12">
        <v>2013</v>
      </c>
      <c r="B205" s="12">
        <v>12</v>
      </c>
      <c r="C205" s="12">
        <v>-2.9781831199869123E-2</v>
      </c>
      <c r="D205" s="12">
        <v>-1.0035122790294749E-2</v>
      </c>
      <c r="E205" s="12">
        <v>-4.1210089028422624E-2</v>
      </c>
      <c r="F205" s="12">
        <v>3.0402140027307546E-2</v>
      </c>
      <c r="G205" s="12">
        <v>1.0568347938099331E-2</v>
      </c>
      <c r="H205" s="12">
        <v>6.9875313261773958E-2</v>
      </c>
      <c r="I205" s="12">
        <v>2.3250025147522037E-2</v>
      </c>
      <c r="J205" s="12">
        <v>-8.8557681092624966E-3</v>
      </c>
    </row>
    <row r="206" spans="1:10" ht="15.5" x14ac:dyDescent="0.35">
      <c r="A206" s="12">
        <v>2014</v>
      </c>
      <c r="B206" s="12">
        <v>1</v>
      </c>
      <c r="C206" s="12">
        <v>-9.4742939768906492E-2</v>
      </c>
      <c r="D206" s="12">
        <v>-0.12060955714750213</v>
      </c>
      <c r="E206" s="12">
        <v>-4.0376938354711477E-2</v>
      </c>
      <c r="F206" s="12">
        <v>-4.7787870789993046E-2</v>
      </c>
      <c r="G206" s="12">
        <v>-6.6269376290567533E-2</v>
      </c>
      <c r="H206" s="12">
        <v>5.7886472460944673E-2</v>
      </c>
      <c r="I206" s="12">
        <v>-9.6815539067070883E-2</v>
      </c>
      <c r="J206" s="12">
        <v>-6.2664864814082538E-2</v>
      </c>
    </row>
    <row r="207" spans="1:10" ht="15.5" x14ac:dyDescent="0.35">
      <c r="A207" s="12">
        <v>2014</v>
      </c>
      <c r="B207" s="12">
        <v>2</v>
      </c>
      <c r="C207" s="12">
        <v>1.9548667176020718E-2</v>
      </c>
      <c r="D207" s="12">
        <v>7.4213297038854209E-2</v>
      </c>
      <c r="E207" s="12">
        <v>-3.0368057172280301E-3</v>
      </c>
      <c r="F207" s="12">
        <v>4.51294991520787E-2</v>
      </c>
      <c r="G207" s="12">
        <v>-4.4061756013448805E-2</v>
      </c>
      <c r="H207" s="12">
        <v>-3.1720636574885497E-2</v>
      </c>
      <c r="I207" s="12">
        <v>-3.1679517546684133E-2</v>
      </c>
      <c r="J207" s="12">
        <v>3.323951601163716E-2</v>
      </c>
    </row>
    <row r="208" spans="1:10" ht="15.5" x14ac:dyDescent="0.35">
      <c r="A208" s="12">
        <v>2014</v>
      </c>
      <c r="B208" s="12">
        <v>3</v>
      </c>
      <c r="C208" s="12">
        <v>0.10106257355718279</v>
      </c>
      <c r="D208" s="12">
        <v>3.3289083533266595E-2</v>
      </c>
      <c r="E208" s="12">
        <v>-2.3069422071687107E-2</v>
      </c>
      <c r="F208" s="12">
        <v>9.9338827863179879E-2</v>
      </c>
      <c r="G208" s="12">
        <v>5.8269556064552253E-2</v>
      </c>
      <c r="H208" s="12">
        <v>0.12369061757833427</v>
      </c>
      <c r="I208" s="12">
        <v>-3.6369739837860349E-2</v>
      </c>
      <c r="J208" s="12">
        <v>3.6194390993997132E-3</v>
      </c>
    </row>
    <row r="209" spans="1:10" ht="15.5" x14ac:dyDescent="0.35">
      <c r="A209" s="12">
        <v>2014</v>
      </c>
      <c r="B209" s="12">
        <v>4</v>
      </c>
      <c r="C209" s="12">
        <v>4.1528435801033471E-2</v>
      </c>
      <c r="D209" s="12">
        <v>7.1766143578479774E-3</v>
      </c>
      <c r="E209" s="12">
        <v>-1.0416820764499924E-2</v>
      </c>
      <c r="F209" s="12">
        <v>-6.9088631739139478E-3</v>
      </c>
      <c r="G209" s="12">
        <v>4.138261869361926E-3</v>
      </c>
      <c r="H209" s="12">
        <v>6.0565504999086951E-2</v>
      </c>
      <c r="I209" s="12">
        <v>-4.9033249552944545E-2</v>
      </c>
      <c r="J209" s="12">
        <v>1.8321544283085058E-2</v>
      </c>
    </row>
    <row r="210" spans="1:10" ht="15.5" x14ac:dyDescent="0.35">
      <c r="A210" s="12">
        <v>2014</v>
      </c>
      <c r="B210" s="12">
        <v>5</v>
      </c>
      <c r="C210" s="12">
        <v>-1.0919733254345176E-2</v>
      </c>
      <c r="D210" s="12">
        <v>2.4876678047197141E-2</v>
      </c>
      <c r="E210" s="12">
        <v>7.9744925554891769E-3</v>
      </c>
      <c r="F210" s="12">
        <v>0.10054012546354871</v>
      </c>
      <c r="G210" s="12">
        <v>3.3100959228230718E-2</v>
      </c>
      <c r="H210" s="12">
        <v>2.7910865349612256E-2</v>
      </c>
      <c r="I210" s="12">
        <v>0.11570291027947152</v>
      </c>
      <c r="J210" s="12">
        <v>2.9016638033253904E-2</v>
      </c>
    </row>
    <row r="211" spans="1:10" ht="15.5" x14ac:dyDescent="0.35">
      <c r="A211" s="12">
        <v>2014</v>
      </c>
      <c r="B211" s="12">
        <v>6</v>
      </c>
      <c r="C211" s="12">
        <v>4.9772361703521929E-2</v>
      </c>
      <c r="D211" s="12">
        <v>-1.2821684265241906E-2</v>
      </c>
      <c r="E211" s="12">
        <v>1.1315737844401519E-2</v>
      </c>
      <c r="F211" s="12">
        <v>3.7386973659777369E-2</v>
      </c>
      <c r="G211" s="12">
        <v>2.4396470621774947E-2</v>
      </c>
      <c r="H211" s="12">
        <v>-3.0637059569859292E-3</v>
      </c>
      <c r="I211" s="12">
        <v>5.9608343859655723E-2</v>
      </c>
      <c r="J211" s="12">
        <v>1.2165725642459635E-2</v>
      </c>
    </row>
    <row r="212" spans="1:10" ht="15.5" x14ac:dyDescent="0.35">
      <c r="A212" s="12">
        <v>2014</v>
      </c>
      <c r="B212" s="12">
        <v>7</v>
      </c>
      <c r="C212" s="12">
        <v>2.6824573520105123E-2</v>
      </c>
      <c r="D212" s="12">
        <v>-3.4679047578829024E-2</v>
      </c>
      <c r="E212" s="12">
        <v>7.98127079060795E-2</v>
      </c>
      <c r="F212" s="12">
        <v>5.7848384646257195E-3</v>
      </c>
      <c r="G212" s="12">
        <v>5.8006757613970677E-3</v>
      </c>
      <c r="H212" s="12">
        <v>2.1073747356411744E-2</v>
      </c>
      <c r="I212" s="12">
        <v>-0.11024329121616008</v>
      </c>
      <c r="J212" s="12">
        <v>2.0319312294674742E-2</v>
      </c>
    </row>
    <row r="213" spans="1:10" ht="15.5" x14ac:dyDescent="0.35">
      <c r="A213" s="12">
        <v>2014</v>
      </c>
      <c r="B213" s="12">
        <v>8</v>
      </c>
      <c r="C213" s="12">
        <v>0.11115326399115719</v>
      </c>
      <c r="D213" s="12">
        <v>5.8517948625446906E-3</v>
      </c>
      <c r="E213" s="12">
        <v>1.183711460640754E-2</v>
      </c>
      <c r="F213" s="12">
        <v>3.0648929552609748E-2</v>
      </c>
      <c r="G213" s="12">
        <v>5.1202691498747753E-2</v>
      </c>
      <c r="H213" s="12">
        <v>-8.6341747957828591E-2</v>
      </c>
      <c r="I213" s="12">
        <v>-2.1266328993597407E-2</v>
      </c>
      <c r="J213" s="12">
        <v>9.7090173462341615E-3</v>
      </c>
    </row>
    <row r="214" spans="1:10" ht="15.5" x14ac:dyDescent="0.35">
      <c r="A214" s="12">
        <v>2014</v>
      </c>
      <c r="B214" s="12">
        <v>9</v>
      </c>
      <c r="C214" s="12">
        <v>-0.19315500697164223</v>
      </c>
      <c r="D214" s="12">
        <v>-3.2426469074953182E-2</v>
      </c>
      <c r="E214" s="12">
        <v>6.6919485297770129E-2</v>
      </c>
      <c r="F214" s="12">
        <v>-2.1747343786892814E-2</v>
      </c>
      <c r="G214" s="12">
        <v>-3.908906607857611E-2</v>
      </c>
      <c r="H214" s="12">
        <v>3.2844147113782571E-2</v>
      </c>
      <c r="I214" s="12">
        <v>-5.9863500891214741E-2</v>
      </c>
      <c r="J214" s="12">
        <v>-6.1213002022646693E-2</v>
      </c>
    </row>
    <row r="215" spans="1:10" ht="15.5" x14ac:dyDescent="0.35">
      <c r="A215" s="12">
        <v>2014</v>
      </c>
      <c r="B215" s="12">
        <v>10</v>
      </c>
      <c r="C215" s="12">
        <v>-3.5673879142237518E-3</v>
      </c>
      <c r="D215" s="12">
        <v>1.5360317889110164E-2</v>
      </c>
      <c r="E215" s="12">
        <v>2.7909082232193884E-2</v>
      </c>
      <c r="F215" s="12">
        <v>5.3778266303646773E-2</v>
      </c>
      <c r="G215" s="12">
        <v>-2.898963391361331E-3</v>
      </c>
      <c r="H215" s="12">
        <v>2.0674826900072253E-2</v>
      </c>
      <c r="I215" s="12">
        <v>-2.9066420292784743E-2</v>
      </c>
      <c r="J215" s="12">
        <v>-4.4117822491532309E-2</v>
      </c>
    </row>
    <row r="216" spans="1:10" ht="15.5" x14ac:dyDescent="0.35">
      <c r="A216" s="12">
        <v>2014</v>
      </c>
      <c r="B216" s="12">
        <v>11</v>
      </c>
      <c r="C216" s="12">
        <v>-3.2929708464887006E-2</v>
      </c>
      <c r="D216" s="12">
        <v>-2.0306263579725915E-2</v>
      </c>
      <c r="E216" s="12">
        <v>0.10262106869180583</v>
      </c>
      <c r="F216" s="12">
        <v>1.8211771347905036E-2</v>
      </c>
      <c r="G216" s="12">
        <v>-5.1266882610159034E-2</v>
      </c>
      <c r="H216" s="12">
        <v>3.5731128821628613E-2</v>
      </c>
      <c r="I216" s="12">
        <v>-0.12102953789855479</v>
      </c>
      <c r="J216" s="12">
        <v>-2.8196955715231887E-2</v>
      </c>
    </row>
    <row r="217" spans="1:10" ht="15.5" x14ac:dyDescent="0.35">
      <c r="A217" s="12">
        <v>2014</v>
      </c>
      <c r="B217" s="12">
        <v>12</v>
      </c>
      <c r="C217" s="12">
        <v>-0.11792578184016048</v>
      </c>
      <c r="D217" s="12">
        <v>-3.3127507361400722E-2</v>
      </c>
      <c r="E217" s="12">
        <v>0.19340723533767054</v>
      </c>
      <c r="F217" s="12">
        <v>-4.8654017662992079E-2</v>
      </c>
      <c r="G217" s="12">
        <v>-7.7966133998120496E-2</v>
      </c>
      <c r="H217" s="12">
        <v>4.0359672271246004E-2</v>
      </c>
      <c r="I217" s="12">
        <v>-0.20925051922384888</v>
      </c>
      <c r="J217" s="12">
        <v>-1.5911813081218064E-2</v>
      </c>
    </row>
    <row r="218" spans="1:10" ht="15.5" x14ac:dyDescent="0.35">
      <c r="A218" s="12">
        <v>2015</v>
      </c>
      <c r="B218" s="12">
        <v>1</v>
      </c>
      <c r="C218" s="12">
        <v>-7.0898331898605865E-2</v>
      </c>
      <c r="D218" s="12">
        <v>-4.5505624998765114E-2</v>
      </c>
      <c r="E218" s="12">
        <v>-1.484907547136507E-2</v>
      </c>
      <c r="F218" s="12">
        <v>8.0823970731797673E-2</v>
      </c>
      <c r="G218" s="12">
        <v>-6.6339312582119697E-2</v>
      </c>
      <c r="H218" s="12">
        <v>6.8058409078488341E-2</v>
      </c>
      <c r="I218" s="12">
        <v>-1.2478735402984853E-2</v>
      </c>
      <c r="J218" s="12">
        <v>9.5237312808131632E-3</v>
      </c>
    </row>
    <row r="219" spans="1:10" ht="15.5" x14ac:dyDescent="0.35">
      <c r="A219" s="12">
        <v>2015</v>
      </c>
      <c r="B219" s="12">
        <v>2</v>
      </c>
      <c r="C219" s="12">
        <v>3.8682217116806396E-2</v>
      </c>
      <c r="D219" s="12">
        <v>6.4802384504538652E-2</v>
      </c>
      <c r="E219" s="12">
        <v>2.7641110417464511E-2</v>
      </c>
      <c r="F219" s="12">
        <v>1.626934858128435E-2</v>
      </c>
      <c r="G219" s="12">
        <v>8.1660513515860983E-2</v>
      </c>
      <c r="H219" s="12">
        <v>-3.096260363289962E-2</v>
      </c>
      <c r="I219" s="12">
        <v>0.20077909800994129</v>
      </c>
      <c r="J219" s="12">
        <v>1.9350922349844236E-2</v>
      </c>
    </row>
    <row r="220" spans="1:10" ht="15.5" x14ac:dyDescent="0.35">
      <c r="A220" s="12">
        <v>2015</v>
      </c>
      <c r="B220" s="12">
        <v>3</v>
      </c>
      <c r="C220" s="12">
        <v>-0.11927332512137459</v>
      </c>
      <c r="D220" s="12">
        <v>-2.8045360907354454E-2</v>
      </c>
      <c r="E220" s="12">
        <v>0.14486966886954297</v>
      </c>
      <c r="F220" s="12">
        <v>-5.6032541193742479E-2</v>
      </c>
      <c r="G220" s="12">
        <v>-3.0710325762530764E-2</v>
      </c>
      <c r="H220" s="12">
        <v>-0.10124367274328563</v>
      </c>
      <c r="I220" s="12">
        <v>-1.8624713621334353E-2</v>
      </c>
      <c r="J220" s="12">
        <v>2.0692296850613558E-2</v>
      </c>
    </row>
    <row r="221" spans="1:10" ht="15.5" x14ac:dyDescent="0.35">
      <c r="A221" s="12">
        <v>2015</v>
      </c>
      <c r="B221" s="12">
        <v>4</v>
      </c>
      <c r="C221" s="12">
        <v>0.16551785631248525</v>
      </c>
      <c r="D221" s="12">
        <v>5.4067345532670986E-2</v>
      </c>
      <c r="E221" s="12">
        <v>0.1843712722389825</v>
      </c>
      <c r="F221" s="12">
        <v>-5.5445038123044486E-2</v>
      </c>
      <c r="G221" s="12">
        <v>1.3499406953732173E-2</v>
      </c>
      <c r="H221" s="12">
        <v>0.1154348823356057</v>
      </c>
      <c r="I221" s="12">
        <v>0.16478452501181959</v>
      </c>
      <c r="J221" s="12">
        <v>7.2650410420884021E-2</v>
      </c>
    </row>
    <row r="222" spans="1:10" ht="15.5" x14ac:dyDescent="0.35">
      <c r="A222" s="12">
        <v>2015</v>
      </c>
      <c r="B222" s="12">
        <v>5</v>
      </c>
      <c r="C222" s="12">
        <v>-0.11073201309958237</v>
      </c>
      <c r="D222" s="12">
        <v>-1.0255593223531766E-2</v>
      </c>
      <c r="E222" s="12">
        <v>3.8828567789346499E-2</v>
      </c>
      <c r="F222" s="12">
        <v>2.727446322040138E-2</v>
      </c>
      <c r="G222" s="12">
        <v>9.2571267612372448E-4</v>
      </c>
      <c r="H222" s="12">
        <v>-2.1596307199418418E-2</v>
      </c>
      <c r="I222" s="12">
        <v>-5.6857255079812555E-2</v>
      </c>
      <c r="J222" s="12">
        <v>-3.7805752072185075E-2</v>
      </c>
    </row>
    <row r="223" spans="1:10" ht="15.5" x14ac:dyDescent="0.35">
      <c r="A223" s="12">
        <v>2015</v>
      </c>
      <c r="B223" s="12">
        <v>6</v>
      </c>
      <c r="C223" s="12">
        <v>3.0724256414856432E-2</v>
      </c>
      <c r="D223" s="12">
        <v>-6.8855104763008157E-2</v>
      </c>
      <c r="E223" s="12">
        <v>-7.2835794816511035E-2</v>
      </c>
      <c r="F223" s="12">
        <v>-5.5561504416793417E-3</v>
      </c>
      <c r="G223" s="12">
        <v>-1.5264351148892907E-2</v>
      </c>
      <c r="H223" s="12">
        <v>4.2542627029737101E-2</v>
      </c>
      <c r="I223" s="12">
        <v>-2.5643742783799106E-2</v>
      </c>
      <c r="J223" s="12">
        <v>-2.5350888338351085E-2</v>
      </c>
    </row>
    <row r="224" spans="1:10" ht="15.5" x14ac:dyDescent="0.35">
      <c r="A224" s="12">
        <v>2015</v>
      </c>
      <c r="B224" s="12">
        <v>7</v>
      </c>
      <c r="C224" s="12">
        <v>-0.13100048042010806</v>
      </c>
      <c r="D224" s="12">
        <v>-5.8854298193429612E-2</v>
      </c>
      <c r="E224" s="12">
        <v>-0.14506996996518898</v>
      </c>
      <c r="F224" s="12">
        <v>1.321918443510014E-2</v>
      </c>
      <c r="G224" s="12">
        <v>-2.9960016525652423E-2</v>
      </c>
      <c r="H224" s="12">
        <v>3.8425758926463126E-2</v>
      </c>
      <c r="I224" s="12">
        <v>-9.745565865499653E-2</v>
      </c>
      <c r="J224" s="12">
        <v>-6.0694074558790979E-2</v>
      </c>
    </row>
    <row r="225" spans="1:10" ht="15.5" x14ac:dyDescent="0.35">
      <c r="A225" s="12">
        <v>2015</v>
      </c>
      <c r="B225" s="12">
        <v>8</v>
      </c>
      <c r="C225" s="12">
        <v>-0.13351819988531069</v>
      </c>
      <c r="D225" s="12">
        <v>-3.4691778362619975E-2</v>
      </c>
      <c r="E225" s="12">
        <v>-0.14806176696304965</v>
      </c>
      <c r="F225" s="12">
        <v>-0.10021289019133375</v>
      </c>
      <c r="G225" s="12">
        <v>-6.0646023161079178E-2</v>
      </c>
      <c r="H225" s="12">
        <v>-5.0631988733003931E-2</v>
      </c>
      <c r="I225" s="12">
        <v>6.0973030350104044E-3</v>
      </c>
      <c r="J225" s="12">
        <v>-5.7044870729274257E-2</v>
      </c>
    </row>
    <row r="226" spans="1:10" ht="15.5" x14ac:dyDescent="0.35">
      <c r="A226" s="12">
        <v>2015</v>
      </c>
      <c r="B226" s="12">
        <v>9</v>
      </c>
      <c r="C226" s="12">
        <v>-0.11475262008607179</v>
      </c>
      <c r="D226" s="12">
        <v>-4.5373716122625418E-2</v>
      </c>
      <c r="E226" s="12">
        <v>-4.4732293352704566E-2</v>
      </c>
      <c r="F226" s="12">
        <v>1.0814187650221463E-2</v>
      </c>
      <c r="G226" s="12">
        <v>-3.4555111333301025E-2</v>
      </c>
      <c r="H226" s="12">
        <v>-7.2464916330227336E-2</v>
      </c>
      <c r="I226" s="12">
        <v>-7.6195127010192154E-2</v>
      </c>
      <c r="J226" s="12">
        <v>8.7449501454608392E-3</v>
      </c>
    </row>
    <row r="227" spans="1:10" ht="15.5" x14ac:dyDescent="0.35">
      <c r="A227" s="12">
        <v>2015</v>
      </c>
      <c r="B227" s="12">
        <v>10</v>
      </c>
      <c r="C227" s="12">
        <v>4.2813032527904124E-2</v>
      </c>
      <c r="D227" s="12">
        <v>4.6166640946781343E-2</v>
      </c>
      <c r="E227" s="12">
        <v>0.11452026793233093</v>
      </c>
      <c r="F227" s="12">
        <v>1.6064594082383577E-2</v>
      </c>
      <c r="G227" s="12">
        <v>7.0870981590726898E-2</v>
      </c>
      <c r="H227" s="12">
        <v>5.1470790161363342E-2</v>
      </c>
      <c r="I227" s="12">
        <v>6.2055372139908624E-2</v>
      </c>
      <c r="J227" s="12">
        <v>7.4017120463780714E-2</v>
      </c>
    </row>
    <row r="228" spans="1:10" ht="15.5" x14ac:dyDescent="0.35">
      <c r="A228" s="12">
        <v>2015</v>
      </c>
      <c r="B228" s="12">
        <v>11</v>
      </c>
      <c r="C228" s="12">
        <v>-2.0443317874591825E-2</v>
      </c>
      <c r="D228" s="12">
        <v>-7.1711758540386222E-2</v>
      </c>
      <c r="E228" s="12">
        <v>5.1257237646162085E-3</v>
      </c>
      <c r="F228" s="12">
        <v>-3.2267901245596385E-2</v>
      </c>
      <c r="G228" s="12">
        <v>-3.01224181023921E-2</v>
      </c>
      <c r="H228" s="12">
        <v>-6.0154393739536093E-2</v>
      </c>
      <c r="I228" s="12">
        <v>9.1000795958998744E-4</v>
      </c>
      <c r="J228" s="12">
        <v>-3.5640686407844645E-2</v>
      </c>
    </row>
    <row r="229" spans="1:10" ht="15.5" x14ac:dyDescent="0.35">
      <c r="A229" s="12">
        <v>2015</v>
      </c>
      <c r="B229" s="12">
        <v>12</v>
      </c>
      <c r="C229" s="12">
        <v>-6.323765397536403E-2</v>
      </c>
      <c r="D229" s="12">
        <v>8.841335096165838E-3</v>
      </c>
      <c r="E229" s="12">
        <v>1.0645658214225841E-2</v>
      </c>
      <c r="F229" s="12">
        <v>3.5411628823880728E-3</v>
      </c>
      <c r="G229" s="12">
        <v>-4.713926912303542E-2</v>
      </c>
      <c r="H229" s="12">
        <v>2.2498028956891271E-2</v>
      </c>
      <c r="I229" s="12">
        <v>-9.9379286673019721E-2</v>
      </c>
      <c r="J229" s="12">
        <v>-2.9946719400043197E-2</v>
      </c>
    </row>
    <row r="230" spans="1:10" ht="15.5" x14ac:dyDescent="0.35">
      <c r="A230" s="12">
        <v>2016</v>
      </c>
      <c r="B230" s="12">
        <v>1</v>
      </c>
      <c r="C230" s="12">
        <v>-7.897529854115605E-2</v>
      </c>
      <c r="D230" s="12">
        <v>-2.2069440481808015E-3</v>
      </c>
      <c r="E230" s="12">
        <v>-0.23846345103736291</v>
      </c>
      <c r="F230" s="12">
        <v>-7.3794275133724954E-2</v>
      </c>
      <c r="G230" s="12">
        <v>-3.9007574180440117E-2</v>
      </c>
      <c r="H230" s="12">
        <v>-4.8448648918784663E-2</v>
      </c>
      <c r="I230" s="12">
        <v>-2.5808498940268064E-2</v>
      </c>
      <c r="J230" s="12">
        <v>-5.3283908368179665E-2</v>
      </c>
    </row>
    <row r="231" spans="1:10" ht="15.5" x14ac:dyDescent="0.35">
      <c r="A231" s="12">
        <v>2016</v>
      </c>
      <c r="B231" s="12">
        <v>2</v>
      </c>
      <c r="C231" s="12">
        <v>5.1516453002029283E-2</v>
      </c>
      <c r="D231" s="12">
        <v>2.4231822668839113E-2</v>
      </c>
      <c r="E231" s="12">
        <v>-1.7223830875514209E-2</v>
      </c>
      <c r="F231" s="12">
        <v>-8.3190852566139617E-2</v>
      </c>
      <c r="G231" s="12">
        <v>-2.0234200644158574E-3</v>
      </c>
      <c r="H231" s="12">
        <v>2.4446209444256789E-4</v>
      </c>
      <c r="I231" s="12">
        <v>3.6264024056082034E-2</v>
      </c>
      <c r="J231" s="12">
        <v>-2.4505396037828694E-2</v>
      </c>
    </row>
    <row r="232" spans="1:10" ht="15.5" x14ac:dyDescent="0.35">
      <c r="A232" s="12">
        <v>2016</v>
      </c>
      <c r="B232" s="12">
        <v>3</v>
      </c>
      <c r="C232" s="12">
        <v>0.30539034268259208</v>
      </c>
      <c r="D232" s="12">
        <v>9.8593285529143315E-2</v>
      </c>
      <c r="E232" s="12">
        <v>0.13314954234176651</v>
      </c>
      <c r="F232" s="12">
        <v>0.13760035158034251</v>
      </c>
      <c r="G232" s="12">
        <v>9.9424561011539792E-2</v>
      </c>
      <c r="H232" s="12">
        <v>5.441293304166156E-2</v>
      </c>
      <c r="I232" s="12">
        <v>0.13666146436454224</v>
      </c>
      <c r="J232" s="12">
        <v>0.12371714831722497</v>
      </c>
    </row>
    <row r="233" spans="1:10" ht="15.5" x14ac:dyDescent="0.35">
      <c r="A233" s="12">
        <v>2016</v>
      </c>
      <c r="B233" s="12">
        <v>4</v>
      </c>
      <c r="C233" s="12">
        <v>0.124689723267023</v>
      </c>
      <c r="D233" s="12">
        <v>2.881032178438471E-2</v>
      </c>
      <c r="E233" s="12">
        <v>-2.7636394693168018E-2</v>
      </c>
      <c r="F233" s="12">
        <v>9.9755977234923365E-3</v>
      </c>
      <c r="G233" s="12">
        <v>2.037263888748044E-3</v>
      </c>
      <c r="H233" s="12">
        <v>4.4786057653080316E-2</v>
      </c>
      <c r="I233" s="12">
        <v>8.3900875784855403E-2</v>
      </c>
      <c r="J233" s="12">
        <v>-2.6294758595880466E-3</v>
      </c>
    </row>
    <row r="234" spans="1:10" ht="15.5" x14ac:dyDescent="0.35">
      <c r="A234" s="12">
        <v>2016</v>
      </c>
      <c r="B234" s="12">
        <v>5</v>
      </c>
      <c r="C234" s="12">
        <v>-0.14665369774200213</v>
      </c>
      <c r="D234" s="12">
        <v>-6.3738211520295254E-2</v>
      </c>
      <c r="E234" s="12">
        <v>-2.557611015499963E-2</v>
      </c>
      <c r="F234" s="12">
        <v>2.5201642924434366E-2</v>
      </c>
      <c r="G234" s="12">
        <v>-7.8727871750800107E-2</v>
      </c>
      <c r="H234" s="12">
        <v>3.6262271707451867E-2</v>
      </c>
      <c r="I234" s="12">
        <v>-6.1235041139128275E-2</v>
      </c>
      <c r="J234" s="12">
        <v>-4.4884743356398381E-2</v>
      </c>
    </row>
    <row r="235" spans="1:10" ht="15.5" x14ac:dyDescent="0.35">
      <c r="A235" s="12">
        <v>2016</v>
      </c>
      <c r="B235" s="12">
        <v>6</v>
      </c>
      <c r="C235" s="12">
        <v>0.19212073863062337</v>
      </c>
      <c r="D235" s="12">
        <v>6.0285823839207199E-2</v>
      </c>
      <c r="E235" s="12">
        <v>-7.7364934565020901E-3</v>
      </c>
      <c r="F235" s="12">
        <v>9.0190415050361641E-3</v>
      </c>
      <c r="G235" s="12">
        <v>1.885229950601517E-2</v>
      </c>
      <c r="H235" s="12">
        <v>4.6753132293767076E-2</v>
      </c>
      <c r="I235" s="12">
        <v>3.3462582082242932E-2</v>
      </c>
      <c r="J235" s="12">
        <v>2.3500359132372563E-2</v>
      </c>
    </row>
    <row r="236" spans="1:10" ht="15.5" x14ac:dyDescent="0.35">
      <c r="A236" s="12">
        <v>2016</v>
      </c>
      <c r="B236" s="12">
        <v>7</v>
      </c>
      <c r="C236" s="12">
        <v>9.7438485844494702E-2</v>
      </c>
      <c r="D236" s="12">
        <v>3.8300924411263475E-2</v>
      </c>
      <c r="E236" s="12">
        <v>1.572334274888048E-2</v>
      </c>
      <c r="F236" s="12">
        <v>5.3221775548993371E-2</v>
      </c>
      <c r="G236" s="12">
        <v>-1.2750343143601192E-2</v>
      </c>
      <c r="H236" s="12">
        <v>4.1870128899738894E-2</v>
      </c>
      <c r="I236" s="12">
        <v>-6.6040499502990381E-4</v>
      </c>
      <c r="J236" s="12">
        <v>5.7601882953401899E-2</v>
      </c>
    </row>
    <row r="237" spans="1:10" ht="15.5" x14ac:dyDescent="0.35">
      <c r="A237" s="12">
        <v>2016</v>
      </c>
      <c r="B237" s="12">
        <v>8</v>
      </c>
      <c r="C237" s="12">
        <v>1.4643045401843737E-2</v>
      </c>
      <c r="D237" s="12">
        <v>-3.9304169547673191E-2</v>
      </c>
      <c r="E237" s="12">
        <v>2.6747553033425735E-2</v>
      </c>
      <c r="F237" s="12">
        <v>9.4399543598077586E-3</v>
      </c>
      <c r="G237" s="12">
        <v>1.4744517499496393E-2</v>
      </c>
      <c r="H237" s="12">
        <v>5.2952795849327463E-3</v>
      </c>
      <c r="I237" s="12">
        <v>1.7939224548809189E-2</v>
      </c>
      <c r="J237" s="12">
        <v>2.5745994368701532E-3</v>
      </c>
    </row>
    <row r="238" spans="1:10" ht="15.5" x14ac:dyDescent="0.35">
      <c r="A238" s="12">
        <v>2016</v>
      </c>
      <c r="B238" s="12">
        <v>9</v>
      </c>
      <c r="C238" s="12">
        <v>-4.1641564720192627E-3</v>
      </c>
      <c r="D238" s="12">
        <v>6.3586586507569341E-3</v>
      </c>
      <c r="E238" s="12">
        <v>-2.6654954020002706E-2</v>
      </c>
      <c r="F238" s="12">
        <v>-1.5581792857551322E-2</v>
      </c>
      <c r="G238" s="12">
        <v>-3.9194333675799699E-2</v>
      </c>
      <c r="H238" s="12">
        <v>1.9911507102488925E-2</v>
      </c>
      <c r="I238" s="12">
        <v>4.0794366704528094E-2</v>
      </c>
      <c r="J238" s="12">
        <v>1.5733106253020848E-2</v>
      </c>
    </row>
    <row r="239" spans="1:10" ht="15.5" x14ac:dyDescent="0.35">
      <c r="A239" s="12">
        <v>2016</v>
      </c>
      <c r="B239" s="12">
        <v>10</v>
      </c>
      <c r="C239" s="12">
        <v>0.13462870351225081</v>
      </c>
      <c r="D239" s="12">
        <v>7.4405484959224347E-2</v>
      </c>
      <c r="E239" s="12">
        <v>1.3484276072110293E-2</v>
      </c>
      <c r="F239" s="12">
        <v>-2.6483574690453903E-3</v>
      </c>
      <c r="G239" s="12">
        <v>4.1942606622643111E-2</v>
      </c>
      <c r="H239" s="12">
        <v>-2.167221544023594E-2</v>
      </c>
      <c r="I239" s="12">
        <v>-2.8415870169346412E-3</v>
      </c>
      <c r="J239" s="12">
        <v>-5.487443883447389E-2</v>
      </c>
    </row>
    <row r="240" spans="1:10" ht="15.5" x14ac:dyDescent="0.35">
      <c r="A240" s="12">
        <v>2016</v>
      </c>
      <c r="B240" s="12">
        <v>11</v>
      </c>
      <c r="C240" s="12">
        <v>-0.10416369855355655</v>
      </c>
      <c r="D240" s="12">
        <v>-5.5665963326328768E-2</v>
      </c>
      <c r="E240" s="12">
        <v>2.85501302188821E-2</v>
      </c>
      <c r="F240" s="12">
        <v>-7.6006064374094615E-2</v>
      </c>
      <c r="G240" s="12">
        <v>-0.1371981578508964</v>
      </c>
      <c r="H240" s="12">
        <v>6.4984796081736587E-2</v>
      </c>
      <c r="I240" s="12">
        <v>4.1643520244995305E-2</v>
      </c>
      <c r="J240" s="12">
        <v>-4.4305099802585887E-2</v>
      </c>
    </row>
    <row r="241" spans="1:10" ht="15.5" x14ac:dyDescent="0.35">
      <c r="A241" s="12">
        <v>2016</v>
      </c>
      <c r="B241" s="12">
        <v>12</v>
      </c>
      <c r="C241" s="12">
        <v>7.3113266404012311E-3</v>
      </c>
      <c r="D241" s="12">
        <v>-8.2341591452098697E-3</v>
      </c>
      <c r="E241" s="12">
        <v>-5.7298929356407909E-2</v>
      </c>
      <c r="F241" s="12">
        <v>6.1355323588862306E-4</v>
      </c>
      <c r="G241" s="12">
        <v>-4.7606644099629303E-3</v>
      </c>
      <c r="H241" s="12">
        <v>0.12183988165905511</v>
      </c>
      <c r="I241" s="12">
        <v>0.10421634314348525</v>
      </c>
      <c r="J241" s="12">
        <v>-7.7218211546544813E-3</v>
      </c>
    </row>
    <row r="242" spans="1:10" ht="15.5" x14ac:dyDescent="0.35">
      <c r="A242" s="12">
        <v>2017</v>
      </c>
      <c r="B242" s="12">
        <v>1</v>
      </c>
      <c r="C242" s="12">
        <v>0.10455221426651042</v>
      </c>
      <c r="D242" s="12">
        <v>4.0166493565567354E-2</v>
      </c>
      <c r="E242" s="12">
        <v>2.2790702761876239E-2</v>
      </c>
      <c r="F242" s="12">
        <v>4.8023117413886887E-2</v>
      </c>
      <c r="G242" s="12">
        <v>1.9944479780645077E-2</v>
      </c>
      <c r="H242" s="12">
        <v>1.2159702075424177E-2</v>
      </c>
      <c r="I242" s="12">
        <v>6.5124739760050888E-3</v>
      </c>
      <c r="J242" s="12">
        <v>6.4687382009923536E-2</v>
      </c>
    </row>
    <row r="243" spans="1:10" ht="15.5" x14ac:dyDescent="0.35">
      <c r="A243" s="12">
        <v>2017</v>
      </c>
      <c r="B243" s="12">
        <v>2</v>
      </c>
      <c r="C243" s="12">
        <v>4.0055655602460639E-2</v>
      </c>
      <c r="D243" s="12">
        <v>2.9769778251961181E-2</v>
      </c>
      <c r="E243" s="12">
        <v>2.2972683973010371E-2</v>
      </c>
      <c r="F243" s="12">
        <v>4.4763361249187485E-2</v>
      </c>
      <c r="G243" s="12">
        <v>2.7961281401804577E-2</v>
      </c>
      <c r="H243" s="12">
        <v>-9.4728828598611044E-3</v>
      </c>
      <c r="I243" s="12">
        <v>-5.8953706612740207E-2</v>
      </c>
      <c r="J243" s="12">
        <v>1.9636280320596427E-2</v>
      </c>
    </row>
    <row r="244" spans="1:10" ht="15.5" x14ac:dyDescent="0.35">
      <c r="A244" s="12">
        <v>2017</v>
      </c>
      <c r="B244" s="12">
        <v>3</v>
      </c>
      <c r="C244" s="12">
        <v>-3.6218535521366939E-2</v>
      </c>
      <c r="D244" s="12">
        <v>7.5615949671834437E-2</v>
      </c>
      <c r="E244" s="12">
        <v>-1.4840745365437717E-2</v>
      </c>
      <c r="F244" s="12">
        <v>5.6098874767848535E-2</v>
      </c>
      <c r="G244" s="12">
        <v>0.10593847847469012</v>
      </c>
      <c r="H244" s="12">
        <v>-1.4768286217287145E-2</v>
      </c>
      <c r="I244" s="12">
        <v>1.2329204588220573E-2</v>
      </c>
      <c r="J244" s="12">
        <v>4.4550026589701815E-2</v>
      </c>
    </row>
    <row r="245" spans="1:10" ht="15.5" x14ac:dyDescent="0.35">
      <c r="A245" s="12">
        <v>2017</v>
      </c>
      <c r="B245" s="12">
        <v>4</v>
      </c>
      <c r="C245" s="12">
        <v>-1.783075886547994E-2</v>
      </c>
      <c r="D245" s="12">
        <v>-1.5712328426839922E-2</v>
      </c>
      <c r="E245" s="12">
        <v>-2.9321173724802613E-2</v>
      </c>
      <c r="F245" s="12">
        <v>1.6056177259493459E-2</v>
      </c>
      <c r="G245" s="12">
        <v>2.3948375454746216E-3</v>
      </c>
      <c r="H245" s="12">
        <v>1.7063274957036384E-2</v>
      </c>
      <c r="I245" s="12">
        <v>-9.951738822041728E-3</v>
      </c>
      <c r="J245" s="12">
        <v>-4.5295720445325529E-3</v>
      </c>
    </row>
    <row r="246" spans="1:10" ht="15.5" x14ac:dyDescent="0.35">
      <c r="A246" s="12">
        <v>2017</v>
      </c>
      <c r="B246" s="12">
        <v>5</v>
      </c>
      <c r="C246" s="12">
        <v>-6.2885012150304065E-2</v>
      </c>
      <c r="D246" s="12">
        <v>-4.1201331504653379E-3</v>
      </c>
      <c r="E246" s="12">
        <v>-7.3436142322820305E-3</v>
      </c>
      <c r="F246" s="12">
        <v>2.3225347617431218E-2</v>
      </c>
      <c r="G246" s="12">
        <v>-5.6972423445264039E-3</v>
      </c>
      <c r="H246" s="12">
        <v>1.8687357863340297E-2</v>
      </c>
      <c r="I246" s="12">
        <v>-5.8336191856491644E-2</v>
      </c>
      <c r="J246" s="12">
        <v>7.4594776022674947E-2</v>
      </c>
    </row>
    <row r="247" spans="1:10" ht="15.5" x14ac:dyDescent="0.35">
      <c r="A247" s="12">
        <v>2017</v>
      </c>
      <c r="B247" s="12">
        <v>6</v>
      </c>
      <c r="C247" s="12">
        <v>-2.9784125860086288E-2</v>
      </c>
      <c r="D247" s="12">
        <v>-1.815737502079097E-2</v>
      </c>
      <c r="E247" s="12">
        <v>2.054800597872751E-2</v>
      </c>
      <c r="F247" s="12">
        <v>-2.0314672759513722E-2</v>
      </c>
      <c r="G247" s="12">
        <v>4.1305478643873114E-2</v>
      </c>
      <c r="H247" s="12">
        <v>-8.7871919583778726E-2</v>
      </c>
      <c r="I247" s="12">
        <v>-5.7829336217753893E-2</v>
      </c>
      <c r="J247" s="12">
        <v>-1.2233710958427528E-2</v>
      </c>
    </row>
    <row r="248" spans="1:10" ht="15.5" x14ac:dyDescent="0.35">
      <c r="A248" s="12">
        <v>2017</v>
      </c>
      <c r="B248" s="12">
        <v>7</v>
      </c>
      <c r="C248" s="12">
        <v>9.9181665261610943E-2</v>
      </c>
      <c r="D248" s="12">
        <v>8.2551957010537816E-2</v>
      </c>
      <c r="E248" s="12">
        <v>2.4179136765838445E-2</v>
      </c>
      <c r="F248" s="12">
        <v>5.6258669100432153E-2</v>
      </c>
      <c r="G248" s="12">
        <v>3.2205788060157232E-2</v>
      </c>
      <c r="H248" s="12">
        <v>-2.7045425063772104E-2</v>
      </c>
      <c r="I248" s="12">
        <v>-2.6455992555600074E-3</v>
      </c>
      <c r="J248" s="12">
        <v>1.8446200338304193E-2</v>
      </c>
    </row>
    <row r="249" spans="1:10" ht="15.5" x14ac:dyDescent="0.35">
      <c r="A249" s="12">
        <v>2017</v>
      </c>
      <c r="B249" s="12">
        <v>8</v>
      </c>
      <c r="C249" s="12">
        <v>5.7567852177028256E-2</v>
      </c>
      <c r="D249" s="12">
        <v>4.7621585880554484E-2</v>
      </c>
      <c r="E249" s="12">
        <v>3.8289176471833664E-2</v>
      </c>
      <c r="F249" s="12">
        <v>-2.1703397958939663E-2</v>
      </c>
      <c r="G249" s="12">
        <v>-1.0355074831856772E-2</v>
      </c>
      <c r="H249" s="12">
        <v>-0.11229504375686034</v>
      </c>
      <c r="I249" s="12">
        <v>7.4753045191698064E-2</v>
      </c>
      <c r="J249" s="12">
        <v>-3.0817732224030558E-2</v>
      </c>
    </row>
    <row r="250" spans="1:10" ht="15.5" x14ac:dyDescent="0.35">
      <c r="A250" s="12">
        <v>2017</v>
      </c>
      <c r="B250" s="12">
        <v>9</v>
      </c>
      <c r="C250" s="12">
        <v>3.4408478247689028E-2</v>
      </c>
      <c r="D250" s="12">
        <v>2.8430016233725076E-3</v>
      </c>
      <c r="E250" s="12">
        <v>-2.2992084351231314E-2</v>
      </c>
      <c r="F250" s="12">
        <v>-4.3617588037478477E-2</v>
      </c>
      <c r="G250" s="12">
        <v>-4.6380851686966124E-2</v>
      </c>
      <c r="H250" s="12">
        <v>1.7909843285190106E-2</v>
      </c>
      <c r="I250" s="12">
        <v>2.5734078180037732E-2</v>
      </c>
      <c r="J250" s="12">
        <v>-1.4662694585691662E-2</v>
      </c>
    </row>
    <row r="251" spans="1:10" ht="15.5" x14ac:dyDescent="0.35">
      <c r="A251" s="12">
        <v>2017</v>
      </c>
      <c r="B251" s="12">
        <v>10</v>
      </c>
      <c r="C251" s="12">
        <v>-4.3457278371634017E-2</v>
      </c>
      <c r="D251" s="12">
        <v>4.2118272868639589E-2</v>
      </c>
      <c r="E251" s="12">
        <v>6.5896034316719511E-3</v>
      </c>
      <c r="F251" s="12">
        <v>5.5265321016028573E-2</v>
      </c>
      <c r="G251" s="12">
        <v>-8.8941321252039102E-2</v>
      </c>
      <c r="H251" s="12">
        <v>-7.5459002431875172E-2</v>
      </c>
      <c r="I251" s="12">
        <v>-2.9167380577931414E-2</v>
      </c>
      <c r="J251" s="12">
        <v>6.9398974761291338E-2</v>
      </c>
    </row>
    <row r="252" spans="1:10" ht="15.5" x14ac:dyDescent="0.35">
      <c r="A252" s="12">
        <v>2017</v>
      </c>
      <c r="B252" s="12">
        <v>11</v>
      </c>
      <c r="C252" s="12">
        <v>-4.1833142746336496E-2</v>
      </c>
      <c r="D252" s="12">
        <v>-0.13062172530546751</v>
      </c>
      <c r="E252" s="12">
        <v>-2.9620680334765351E-2</v>
      </c>
      <c r="F252" s="12">
        <v>-1.7232361062603244E-2</v>
      </c>
      <c r="G252" s="12">
        <v>-1.5336816737838444E-2</v>
      </c>
      <c r="H252" s="12">
        <v>-7.757726633311323E-4</v>
      </c>
      <c r="I252" s="12">
        <v>4.5132550291383956E-3</v>
      </c>
      <c r="J252" s="12">
        <v>-2.0064774867084145E-3</v>
      </c>
    </row>
    <row r="253" spans="1:10" ht="15.5" x14ac:dyDescent="0.35">
      <c r="A253" s="12">
        <v>2017</v>
      </c>
      <c r="B253" s="12">
        <v>12</v>
      </c>
      <c r="C253" s="12">
        <v>3.6913728937215264E-2</v>
      </c>
      <c r="D253" s="12">
        <v>0.15889866175211401</v>
      </c>
      <c r="E253" s="12">
        <v>9.163923522783942E-4</v>
      </c>
      <c r="F253" s="12">
        <v>2.8427375886859875E-2</v>
      </c>
      <c r="G253" s="12">
        <v>-1.8443811376425222E-2</v>
      </c>
      <c r="H253" s="12">
        <v>-4.7644408236672341E-2</v>
      </c>
      <c r="I253" s="12">
        <v>7.2335234916487742E-3</v>
      </c>
      <c r="J253" s="12">
        <v>4.0122107695817252E-3</v>
      </c>
    </row>
    <row r="254" spans="1:10" ht="15.5" x14ac:dyDescent="0.35">
      <c r="A254" s="12">
        <v>2018</v>
      </c>
      <c r="B254" s="12">
        <v>1</v>
      </c>
      <c r="C254" s="12">
        <v>0.14287372958098205</v>
      </c>
      <c r="D254" s="12">
        <v>6.13990410284148E-2</v>
      </c>
      <c r="E254" s="12">
        <v>7.7025943756144619E-2</v>
      </c>
      <c r="F254" s="12">
        <v>3.9274799379911116E-2</v>
      </c>
      <c r="G254" s="12">
        <v>6.7300988890828403E-2</v>
      </c>
      <c r="H254" s="12">
        <v>7.4515554858573571E-2</v>
      </c>
      <c r="I254" s="12">
        <v>0.10090585011820112</v>
      </c>
      <c r="J254" s="12">
        <v>2.4773021853626998E-2</v>
      </c>
    </row>
    <row r="255" spans="1:10" ht="15.5" x14ac:dyDescent="0.35">
      <c r="A255" s="12">
        <v>2018</v>
      </c>
      <c r="B255" s="12">
        <v>2</v>
      </c>
      <c r="C255" s="12">
        <v>-2.7299860712709789E-2</v>
      </c>
      <c r="D255" s="12">
        <v>-4.480943055131309E-2</v>
      </c>
      <c r="E255" s="12">
        <v>-8.37073879897276E-2</v>
      </c>
      <c r="F255" s="12">
        <v>-8.6325885585050333E-2</v>
      </c>
      <c r="G255" s="12">
        <v>-8.5490592453292547E-2</v>
      </c>
      <c r="H255" s="12">
        <v>-3.2068548343476555E-2</v>
      </c>
      <c r="I255" s="12">
        <v>-1.3445113722338529E-2</v>
      </c>
      <c r="J255" s="12">
        <v>-8.0997688545468904E-2</v>
      </c>
    </row>
    <row r="256" spans="1:10" ht="15.5" x14ac:dyDescent="0.35">
      <c r="A256" s="12">
        <v>2018</v>
      </c>
      <c r="B256" s="12">
        <v>3</v>
      </c>
      <c r="C256" s="12">
        <v>-3.3819062459203519E-2</v>
      </c>
      <c r="D256" s="12">
        <v>-4.1114496394134892E-2</v>
      </c>
      <c r="E256" s="12">
        <v>-3.5282022126012946E-2</v>
      </c>
      <c r="F256" s="12">
        <v>-5.0901800628179505E-2</v>
      </c>
      <c r="G256" s="12">
        <v>-7.3065031618231267E-3</v>
      </c>
      <c r="H256" s="12">
        <v>-7.0664317940287678E-3</v>
      </c>
      <c r="I256" s="12">
        <v>-4.0718389705082569E-2</v>
      </c>
      <c r="J256" s="12">
        <v>1.4287912661647976E-2</v>
      </c>
    </row>
    <row r="257" spans="1:10" ht="15.5" x14ac:dyDescent="0.35">
      <c r="A257" s="12">
        <v>2018</v>
      </c>
      <c r="B257" s="12">
        <v>4</v>
      </c>
      <c r="C257" s="12">
        <v>-6.5551361613958595E-2</v>
      </c>
      <c r="D257" s="12">
        <v>-2.2996168862252815E-3</v>
      </c>
      <c r="E257" s="12">
        <v>-5.2850614759359829E-2</v>
      </c>
      <c r="F257" s="12">
        <v>2.4148622116125767E-2</v>
      </c>
      <c r="G257" s="12">
        <v>1.6415116771919362E-3</v>
      </c>
      <c r="H257" s="12">
        <v>-1.8905004607393656E-2</v>
      </c>
      <c r="I257" s="12">
        <v>-9.5051215019821736E-2</v>
      </c>
      <c r="J257" s="12">
        <v>3.3950582040389414E-3</v>
      </c>
    </row>
    <row r="258" spans="1:10" ht="15.5" x14ac:dyDescent="0.35">
      <c r="A258" s="12">
        <v>2018</v>
      </c>
      <c r="B258" s="12">
        <v>5</v>
      </c>
      <c r="C258" s="12">
        <v>-0.17729938203490053</v>
      </c>
      <c r="D258" s="12">
        <v>-8.7570968094551727E-2</v>
      </c>
      <c r="E258" s="12">
        <v>-2.4484911516828363E-2</v>
      </c>
      <c r="F258" s="12">
        <v>-3.1381104731689487E-2</v>
      </c>
      <c r="G258" s="12">
        <v>-0.1491170366286057</v>
      </c>
      <c r="H258" s="12">
        <v>-7.4866506273840006E-2</v>
      </c>
      <c r="I258" s="12">
        <v>-8.4306994677437255E-3</v>
      </c>
      <c r="J258" s="12">
        <v>-6.2576701277486102E-2</v>
      </c>
    </row>
    <row r="259" spans="1:10" ht="15.5" x14ac:dyDescent="0.35">
      <c r="A259" s="12">
        <v>2018</v>
      </c>
      <c r="B259" s="12">
        <v>6</v>
      </c>
      <c r="C259" s="12">
        <v>-0.10712309535278458</v>
      </c>
      <c r="D259" s="12">
        <v>-8.0568465754665863E-2</v>
      </c>
      <c r="E259" s="12">
        <v>-0.12667854519396476</v>
      </c>
      <c r="F259" s="12">
        <v>-3.4752035787953446E-2</v>
      </c>
      <c r="G259" s="12">
        <v>4.9272336748470695E-2</v>
      </c>
      <c r="H259" s="12">
        <v>-8.7211232646844772E-2</v>
      </c>
      <c r="I259" s="12">
        <v>-2.8172711833692139E-2</v>
      </c>
      <c r="J259" s="12">
        <v>-8.726181332570554E-2</v>
      </c>
    </row>
    <row r="260" spans="1:10" ht="15.5" x14ac:dyDescent="0.35">
      <c r="A260" s="12">
        <v>2018</v>
      </c>
      <c r="B260" s="12">
        <v>7</v>
      </c>
      <c r="C260" s="12">
        <v>0.10475694306922384</v>
      </c>
      <c r="D260" s="12">
        <v>3.3217525836317603E-2</v>
      </c>
      <c r="E260" s="12">
        <v>-3.614219330596085E-2</v>
      </c>
      <c r="F260" s="12">
        <v>4.1338586748551127E-2</v>
      </c>
      <c r="G260" s="12">
        <v>9.5349278530202086E-2</v>
      </c>
      <c r="H260" s="12">
        <v>-1.3622994917811986E-2</v>
      </c>
      <c r="I260" s="12">
        <v>-3.1936102964023536E-3</v>
      </c>
      <c r="J260" s="12">
        <v>-3.0398305686858577E-2</v>
      </c>
    </row>
    <row r="261" spans="1:10" ht="15.5" x14ac:dyDescent="0.35">
      <c r="A261" s="12">
        <v>2018</v>
      </c>
      <c r="B261" s="12">
        <v>8</v>
      </c>
      <c r="C261" s="12">
        <v>-0.12248089685216268</v>
      </c>
      <c r="D261" s="12">
        <v>-0.11183638875461566</v>
      </c>
      <c r="E261" s="12">
        <v>-7.528276556855984E-2</v>
      </c>
      <c r="F261" s="12">
        <v>-2.7510242195478811E-2</v>
      </c>
      <c r="G261" s="12">
        <v>-4.5552483637567136E-2</v>
      </c>
      <c r="H261" s="12">
        <v>-4.0264921001509794E-2</v>
      </c>
      <c r="I261" s="12">
        <v>-8.3070671880160707E-2</v>
      </c>
      <c r="J261" s="12">
        <v>-9.9788706517532841E-3</v>
      </c>
    </row>
    <row r="262" spans="1:10" ht="15.5" x14ac:dyDescent="0.35">
      <c r="A262" s="12">
        <v>2018</v>
      </c>
      <c r="B262" s="12">
        <v>9</v>
      </c>
      <c r="C262" s="12">
        <v>1.6421785854356736E-2</v>
      </c>
      <c r="D262" s="12">
        <v>1.8407876189474166E-2</v>
      </c>
      <c r="E262" s="12">
        <v>9.5348078168651269E-3</v>
      </c>
      <c r="F262" s="12">
        <v>-0.10357495324509312</v>
      </c>
      <c r="G262" s="12">
        <v>-1.2241192875432731E-3</v>
      </c>
      <c r="H262" s="12">
        <v>-3.5614156255026272E-2</v>
      </c>
      <c r="I262" s="12">
        <v>6.5866207661718704E-2</v>
      </c>
      <c r="J262" s="12">
        <v>-6.3282660931220751E-3</v>
      </c>
    </row>
    <row r="263" spans="1:10" ht="15.5" x14ac:dyDescent="0.35">
      <c r="A263" s="12">
        <v>2018</v>
      </c>
      <c r="B263" s="12">
        <v>10</v>
      </c>
      <c r="C263" s="12">
        <v>0.17775164112226846</v>
      </c>
      <c r="D263" s="12">
        <v>-0.10832450807054775</v>
      </c>
      <c r="E263" s="12">
        <v>-0.11285274355529798</v>
      </c>
      <c r="F263" s="12">
        <v>-8.97877446518133E-2</v>
      </c>
      <c r="G263" s="12">
        <v>-0.20440614282796613</v>
      </c>
      <c r="H263" s="12">
        <v>-8.9553436911941203E-2</v>
      </c>
      <c r="I263" s="12">
        <v>-7.4068675678252954E-2</v>
      </c>
      <c r="J263" s="12">
        <v>-0.17871290091013828</v>
      </c>
    </row>
    <row r="264" spans="1:10" ht="15.5" x14ac:dyDescent="0.35">
      <c r="A264" s="12">
        <v>2018</v>
      </c>
      <c r="B264" s="12">
        <v>11</v>
      </c>
      <c r="C264" s="12">
        <v>-3.6590601295429764E-2</v>
      </c>
      <c r="D264" s="12">
        <v>1.5812402977574389E-2</v>
      </c>
      <c r="E264" s="12">
        <v>-2.4946578115286635E-2</v>
      </c>
      <c r="F264" s="12">
        <v>9.0100943163933717E-2</v>
      </c>
      <c r="G264" s="12">
        <v>-7.5086704875785476E-2</v>
      </c>
      <c r="H264" s="12">
        <v>-8.54667384152413E-2</v>
      </c>
      <c r="I264" s="12">
        <v>-2.3744866040697334E-2</v>
      </c>
      <c r="J264" s="12">
        <v>3.1109183684990414E-2</v>
      </c>
    </row>
    <row r="265" spans="1:10" ht="15.5" x14ac:dyDescent="0.35">
      <c r="A265" s="12">
        <v>2018</v>
      </c>
      <c r="B265" s="12">
        <v>12</v>
      </c>
      <c r="C265" s="12">
        <v>-4.5063346016793515E-2</v>
      </c>
      <c r="D265" s="12">
        <v>-5.5425030403179587E-2</v>
      </c>
      <c r="E265" s="12">
        <v>-4.8377195762533964E-2</v>
      </c>
      <c r="F265" s="12">
        <v>-2.3356952263754449E-2</v>
      </c>
      <c r="G265" s="12">
        <v>1.3077059602994656E-2</v>
      </c>
      <c r="H265" s="12">
        <v>-0.11377644986190727</v>
      </c>
      <c r="I265" s="12">
        <v>-7.4460861332603989E-2</v>
      </c>
      <c r="J265" s="12">
        <v>-4.4452438639053127E-2</v>
      </c>
    </row>
    <row r="266" spans="1:10" ht="15.5" x14ac:dyDescent="0.35">
      <c r="A266" s="12">
        <v>2019</v>
      </c>
      <c r="B266" s="12">
        <v>1</v>
      </c>
      <c r="C266" s="12">
        <v>0.15684514670765443</v>
      </c>
      <c r="D266" s="12">
        <v>9.5679478491660877E-2</v>
      </c>
      <c r="E266" s="12">
        <v>4.0570160723393547E-2</v>
      </c>
      <c r="F266" s="12">
        <v>-4.6043346472106214E-2</v>
      </c>
      <c r="G266" s="12">
        <v>6.3092582805814049E-2</v>
      </c>
      <c r="H266" s="12">
        <v>8.1057224277379117E-2</v>
      </c>
      <c r="I266" s="12">
        <v>0.11615767639467796</v>
      </c>
      <c r="J266" s="12">
        <v>5.8504864911268342E-2</v>
      </c>
    </row>
    <row r="267" spans="1:10" ht="15.5" x14ac:dyDescent="0.35">
      <c r="A267" s="12">
        <v>2019</v>
      </c>
      <c r="B267" s="12">
        <v>2</v>
      </c>
      <c r="C267" s="12">
        <v>-7.0381691899651128E-2</v>
      </c>
      <c r="D267" s="12">
        <v>-4.5876424128273391E-2</v>
      </c>
      <c r="E267" s="12">
        <v>0.114769803959649</v>
      </c>
      <c r="F267" s="12">
        <v>-2.5761828818447765E-2</v>
      </c>
      <c r="G267" s="12">
        <v>-5.9478859034299919E-2</v>
      </c>
      <c r="H267" s="12">
        <v>-7.0364554667798757E-2</v>
      </c>
      <c r="I267" s="12">
        <v>-4.7138231653166413E-2</v>
      </c>
      <c r="J267" s="12">
        <v>-3.9855276613589091E-2</v>
      </c>
    </row>
    <row r="268" spans="1:10" ht="15.5" x14ac:dyDescent="0.35">
      <c r="A268" s="12">
        <v>2019</v>
      </c>
      <c r="B268" s="12">
        <v>3</v>
      </c>
      <c r="C268" s="12">
        <v>-7.0425317153275699E-2</v>
      </c>
      <c r="D268" s="12">
        <v>-6.5328285573683073E-2</v>
      </c>
      <c r="E268" s="12">
        <v>2.370742543209926E-2</v>
      </c>
      <c r="F268" s="12">
        <v>7.8623149628698888E-2</v>
      </c>
      <c r="G268" s="12">
        <v>-2.1214364295474287E-2</v>
      </c>
      <c r="H268" s="12">
        <v>-3.9826069434877084E-2</v>
      </c>
      <c r="I268" s="12">
        <v>-1.469749814886211E-2</v>
      </c>
      <c r="J268" s="12">
        <v>-5.8916987718609523E-2</v>
      </c>
    </row>
    <row r="269" spans="1:10" ht="15.5" x14ac:dyDescent="0.35">
      <c r="A269" s="12">
        <v>2019</v>
      </c>
      <c r="B269" s="12">
        <v>4</v>
      </c>
      <c r="C269" s="12">
        <v>-1.2779825098554423E-2</v>
      </c>
      <c r="D269" s="12">
        <v>-3.360275332240488E-2</v>
      </c>
      <c r="E269" s="12">
        <v>-3.1293798021964039E-2</v>
      </c>
      <c r="F269" s="12">
        <v>-1.9729149950883776E-2</v>
      </c>
      <c r="G269" s="12">
        <v>3.284249560877299E-2</v>
      </c>
      <c r="H269" s="12">
        <v>-7.6766753473520202E-2</v>
      </c>
      <c r="I269" s="12">
        <v>1.7278536779405537E-2</v>
      </c>
      <c r="J269" s="12">
        <v>-1.8433132404116662E-2</v>
      </c>
    </row>
    <row r="270" spans="1:10" ht="15.5" x14ac:dyDescent="0.35">
      <c r="A270" s="12">
        <v>2019</v>
      </c>
      <c r="B270" s="12">
        <v>5</v>
      </c>
      <c r="C270" s="12">
        <v>-1.6968665017094976E-2</v>
      </c>
      <c r="D270" s="12">
        <v>-0.10752784541840481</v>
      </c>
      <c r="E270" s="12">
        <v>-0.10487414034081925</v>
      </c>
      <c r="F270" s="12">
        <v>-7.7710414941753354E-3</v>
      </c>
      <c r="G270" s="12">
        <v>-9.756229309452906E-2</v>
      </c>
      <c r="H270" s="12">
        <v>-8.0967714993697856E-2</v>
      </c>
      <c r="I270" s="12">
        <v>3.6750757351678535E-3</v>
      </c>
      <c r="J270" s="12">
        <v>-0.11619872618844222</v>
      </c>
    </row>
    <row r="271" spans="1:10" ht="15.5" x14ac:dyDescent="0.35">
      <c r="A271" s="12">
        <v>2019</v>
      </c>
      <c r="B271" s="12">
        <v>6</v>
      </c>
      <c r="C271" s="12">
        <v>3.7961831050703318E-2</v>
      </c>
      <c r="D271" s="12">
        <v>4.5622397074580864E-2</v>
      </c>
      <c r="E271" s="12">
        <v>1.1504201690131707E-2</v>
      </c>
      <c r="F271" s="12">
        <v>-2.3999063540281432E-2</v>
      </c>
      <c r="G271" s="12">
        <v>8.2405770078242541E-3</v>
      </c>
      <c r="H271" s="12">
        <v>-0.1716368499804361</v>
      </c>
      <c r="I271" s="12">
        <v>5.3339651455210066E-2</v>
      </c>
      <c r="J271" s="12">
        <v>5.1013025066852832E-2</v>
      </c>
    </row>
    <row r="272" spans="1:10" ht="15.5" x14ac:dyDescent="0.35">
      <c r="A272" s="12">
        <v>2019</v>
      </c>
      <c r="B272" s="12">
        <v>7</v>
      </c>
      <c r="C272" s="12">
        <v>-2.63170093272002E-3</v>
      </c>
      <c r="D272" s="12">
        <v>-7.7090620227923567E-2</v>
      </c>
      <c r="E272" s="12">
        <v>-3.928347703164569E-2</v>
      </c>
      <c r="F272" s="12">
        <v>-7.6909799729153683E-2</v>
      </c>
      <c r="G272" s="12">
        <v>-6.9974512045825499E-2</v>
      </c>
      <c r="H272" s="12">
        <v>-6.7563416715869962E-2</v>
      </c>
      <c r="I272" s="12">
        <v>-3.6895725579817122E-2</v>
      </c>
      <c r="J272" s="12">
        <v>-9.6445325311787289E-2</v>
      </c>
    </row>
    <row r="273" spans="1:10" ht="15.5" x14ac:dyDescent="0.35">
      <c r="A273" s="12">
        <v>2019</v>
      </c>
      <c r="B273" s="12">
        <v>8</v>
      </c>
      <c r="C273" s="12">
        <v>-0.10612962231609614</v>
      </c>
      <c r="D273" s="12">
        <v>-7.7409047873246886E-2</v>
      </c>
      <c r="E273" s="12">
        <v>-7.3359938708144626E-2</v>
      </c>
      <c r="F273" s="12">
        <v>-6.477579193178841E-2</v>
      </c>
      <c r="G273" s="12">
        <v>-2.5762670692176207E-2</v>
      </c>
      <c r="H273" s="12">
        <v>-6.721792615072443E-2</v>
      </c>
      <c r="I273" s="12">
        <v>-6.5971796076042435E-2</v>
      </c>
      <c r="J273" s="12">
        <v>-6.6159890105262145E-2</v>
      </c>
    </row>
    <row r="274" spans="1:10" ht="15.5" x14ac:dyDescent="0.35">
      <c r="A274" s="12">
        <v>2019</v>
      </c>
      <c r="B274" s="12">
        <v>9</v>
      </c>
      <c r="C274" s="12">
        <v>1.3190361004341417E-2</v>
      </c>
      <c r="D274" s="12">
        <v>2.2664162645403902E-2</v>
      </c>
      <c r="E274" s="12">
        <v>-1.2004927943293813E-2</v>
      </c>
      <c r="F274" s="12">
        <v>3.338234074334652E-2</v>
      </c>
      <c r="G274" s="12">
        <v>6.841737737662907E-3</v>
      </c>
      <c r="H274" s="12">
        <v>6.5075919311565159E-2</v>
      </c>
      <c r="I274" s="12">
        <v>1.2554836929573005E-2</v>
      </c>
      <c r="J274" s="12">
        <v>3.8894157535857746E-2</v>
      </c>
    </row>
    <row r="275" spans="1:10" ht="15.5" x14ac:dyDescent="0.35">
      <c r="A275" s="12">
        <v>2019</v>
      </c>
      <c r="B275" s="12">
        <v>10</v>
      </c>
      <c r="C275" s="12">
        <v>4.1515580350760431E-2</v>
      </c>
      <c r="D275" s="12">
        <v>-9.482133546825243E-2</v>
      </c>
      <c r="E275" s="12">
        <v>6.9457597506982355E-3</v>
      </c>
      <c r="F275" s="12">
        <v>1.3192220156310067E-2</v>
      </c>
      <c r="G275" s="12">
        <v>1.663430636053799E-2</v>
      </c>
      <c r="H275" s="12">
        <v>5.6462955037305154E-2</v>
      </c>
      <c r="I275" s="12">
        <v>4.7367215416627043E-2</v>
      </c>
      <c r="J275" s="12">
        <v>1.7821304590830103E-2</v>
      </c>
    </row>
    <row r="276" spans="1:10" ht="15.5" x14ac:dyDescent="0.35">
      <c r="A276" s="12">
        <v>2019</v>
      </c>
      <c r="B276" s="12">
        <v>11</v>
      </c>
      <c r="C276" s="12">
        <v>-5.7985144886464265E-2</v>
      </c>
      <c r="D276" s="12">
        <v>-0.13325799482300843</v>
      </c>
      <c r="E276" s="12">
        <v>-3.3997317501846022E-2</v>
      </c>
      <c r="F276" s="12">
        <v>-1.132849327567291E-2</v>
      </c>
      <c r="G276" s="12">
        <v>-4.4162793515831897E-2</v>
      </c>
      <c r="H276" s="12">
        <v>0.13165741899978084</v>
      </c>
      <c r="I276" s="12">
        <v>-4.4530385509839315E-3</v>
      </c>
      <c r="J276" s="12">
        <v>-2.3076728466699212E-2</v>
      </c>
    </row>
    <row r="277" spans="1:10" ht="15.5" x14ac:dyDescent="0.35">
      <c r="A277" s="12">
        <v>2019</v>
      </c>
      <c r="B277" s="12">
        <v>12</v>
      </c>
      <c r="C277" s="12">
        <v>0.11123344623581231</v>
      </c>
      <c r="D277" s="12">
        <v>8.4345842951739511E-2</v>
      </c>
      <c r="E277" s="12">
        <v>5.7352886998984436E-2</v>
      </c>
      <c r="F277" s="12">
        <v>-2.7503066143087264E-4</v>
      </c>
      <c r="G277" s="12">
        <v>3.5667909104425959E-2</v>
      </c>
      <c r="H277" s="12">
        <v>2.6003975275265982E-2</v>
      </c>
      <c r="I277" s="12">
        <v>6.3201756794626016E-2</v>
      </c>
      <c r="J277" s="12">
        <v>6.1631414666984179E-2</v>
      </c>
    </row>
    <row r="278" spans="1:10" ht="15.5" x14ac:dyDescent="0.35">
      <c r="A278" s="12">
        <v>2020</v>
      </c>
      <c r="B278" s="12">
        <v>1</v>
      </c>
      <c r="C278" s="12">
        <v>-9.1784580513682532E-2</v>
      </c>
      <c r="D278" s="12">
        <v>-9.4525286994814314E-2</v>
      </c>
      <c r="E278" s="12">
        <v>-3.5553426683531883E-2</v>
      </c>
      <c r="F278" s="12">
        <v>-3.4568607783604474E-2</v>
      </c>
      <c r="G278" s="12">
        <v>2.8254015356720258E-3</v>
      </c>
      <c r="H278" s="12">
        <v>1.204447480655281E-2</v>
      </c>
      <c r="I278" s="12">
        <v>-3.6812344274628192E-2</v>
      </c>
      <c r="J278" s="12">
        <v>-8.3794192437314327E-2</v>
      </c>
    </row>
    <row r="279" spans="1:10" ht="15.5" x14ac:dyDescent="0.35">
      <c r="A279" s="12">
        <v>2020</v>
      </c>
      <c r="B279" s="12">
        <v>2</v>
      </c>
      <c r="C279" s="12">
        <v>-0.13900742014509676</v>
      </c>
      <c r="D279" s="12">
        <v>-0.13352783549778685</v>
      </c>
      <c r="E279" s="12">
        <v>-5.5332200503548409E-2</v>
      </c>
      <c r="F279" s="12">
        <v>-9.1896106476034564E-2</v>
      </c>
      <c r="G279" s="12">
        <v>-0.11552753198332504</v>
      </c>
      <c r="H279" s="12">
        <v>-0.1025763719267269</v>
      </c>
      <c r="I279" s="12">
        <v>-0.14791423784806218</v>
      </c>
      <c r="J279" s="12">
        <v>-8.187939831109696E-2</v>
      </c>
    </row>
    <row r="280" spans="1:10" ht="15.5" x14ac:dyDescent="0.35">
      <c r="A280" s="12">
        <v>2020</v>
      </c>
      <c r="B280" s="12">
        <v>3</v>
      </c>
      <c r="C280" s="12">
        <v>-0.40112273408433702</v>
      </c>
      <c r="D280" s="12">
        <v>-0.19432250273776314</v>
      </c>
      <c r="E280" s="12">
        <v>-6.0897911325778327E-2</v>
      </c>
      <c r="F280" s="12">
        <v>-0.2645815139107624</v>
      </c>
      <c r="G280" s="12">
        <v>-0.311980007180306</v>
      </c>
      <c r="H280" s="12">
        <v>-0.29019572415529821</v>
      </c>
      <c r="I280" s="12">
        <v>-0.23990138128934718</v>
      </c>
      <c r="J280" s="12">
        <v>-0.13366390443383608</v>
      </c>
    </row>
    <row r="281" spans="1:10" ht="15.5" x14ac:dyDescent="0.35">
      <c r="A281" s="12">
        <v>2020</v>
      </c>
      <c r="B281" s="12">
        <v>4</v>
      </c>
      <c r="C281" s="12">
        <v>4.4600770691563534E-2</v>
      </c>
      <c r="D281" s="12">
        <v>0.16792848081258349</v>
      </c>
      <c r="E281" s="12">
        <v>4.1879419705849068E-2</v>
      </c>
      <c r="F281" s="12">
        <v>0.14961043100527538</v>
      </c>
      <c r="G281" s="12">
        <v>3.355322767391266E-2</v>
      </c>
      <c r="H281" s="12">
        <v>0.2077798011776969</v>
      </c>
      <c r="I281" s="12">
        <v>0.11529700435821631</v>
      </c>
      <c r="J281" s="12">
        <v>0.11375335839062926</v>
      </c>
    </row>
    <row r="282" spans="1:10" ht="15.5" x14ac:dyDescent="0.35">
      <c r="A282" s="12">
        <v>2020</v>
      </c>
      <c r="B282" s="12">
        <v>5</v>
      </c>
      <c r="C282" s="12">
        <v>0.11505987709515575</v>
      </c>
      <c r="D282" s="12">
        <v>-4.3754275332309689E-2</v>
      </c>
      <c r="E282" s="12">
        <v>-1.4158212495302247E-2</v>
      </c>
      <c r="F282" s="12">
        <v>-3.5951447662422753E-2</v>
      </c>
      <c r="G282" s="12">
        <v>7.9605282619584439E-2</v>
      </c>
      <c r="H282" s="12">
        <v>-1.856919556122405E-2</v>
      </c>
      <c r="I282" s="12">
        <v>9.3838772534843629E-2</v>
      </c>
      <c r="J282" s="12">
        <v>2.5426927135569488E-2</v>
      </c>
    </row>
    <row r="283" spans="1:10" ht="15.5" x14ac:dyDescent="0.35">
      <c r="A283" s="12">
        <v>2020</v>
      </c>
      <c r="B283" s="12">
        <v>6</v>
      </c>
      <c r="C283" s="12">
        <v>6.0711265463935536E-2</v>
      </c>
      <c r="D283" s="12">
        <v>5.1762032001998547E-2</v>
      </c>
      <c r="E283" s="12">
        <v>5.5412867480894322E-2</v>
      </c>
      <c r="F283" s="12">
        <v>7.4753878279602531E-2</v>
      </c>
      <c r="G283" s="12">
        <v>5.2974550606731076E-3</v>
      </c>
      <c r="H283" s="12">
        <v>-1.8388923148915746E-2</v>
      </c>
      <c r="I283" s="12">
        <v>-1.2327409340851223E-2</v>
      </c>
      <c r="J283" s="12">
        <v>6.5390513462261962E-2</v>
      </c>
    </row>
    <row r="284" spans="1:10" ht="15.5" x14ac:dyDescent="0.35">
      <c r="A284" s="12">
        <v>2020</v>
      </c>
      <c r="B284" s="12">
        <v>7</v>
      </c>
      <c r="C284" s="12">
        <v>0.13186035031555499</v>
      </c>
      <c r="D284" s="12">
        <v>0.10272722852370696</v>
      </c>
      <c r="E284" s="12">
        <v>0.12232593877740415</v>
      </c>
      <c r="F284" s="12">
        <v>8.2726055516382332E-2</v>
      </c>
      <c r="G284" s="12">
        <v>1.2270901342441454E-2</v>
      </c>
      <c r="H284" s="12">
        <v>0.13886154312863452</v>
      </c>
      <c r="I284" s="12">
        <v>1.340728930132561E-2</v>
      </c>
      <c r="J284" s="12">
        <v>7.0882584161029535E-2</v>
      </c>
    </row>
    <row r="285" spans="1:10" ht="15.5" x14ac:dyDescent="0.35">
      <c r="A285" s="12">
        <v>2020</v>
      </c>
      <c r="B285" s="12">
        <v>8</v>
      </c>
      <c r="C285" s="12">
        <v>-8.2648484361109692E-2</v>
      </c>
      <c r="D285" s="12">
        <v>-8.6914169918085177E-2</v>
      </c>
      <c r="E285" s="12">
        <v>4.4109322888473156E-2</v>
      </c>
      <c r="F285" s="12">
        <v>5.0892260265008947E-2</v>
      </c>
      <c r="G285" s="12">
        <v>1.2109183981063998E-2</v>
      </c>
      <c r="H285" s="12">
        <v>6.3501900763765301E-2</v>
      </c>
      <c r="I285" s="12">
        <v>2.4036176109696019E-2</v>
      </c>
      <c r="J285" s="12">
        <v>3.8261413931538389E-2</v>
      </c>
    </row>
    <row r="286" spans="1:10" ht="15.5" x14ac:dyDescent="0.35">
      <c r="A286" s="12">
        <v>2020</v>
      </c>
      <c r="B286" s="12">
        <v>9</v>
      </c>
      <c r="C286" s="12">
        <v>-6.8740347316843961E-2</v>
      </c>
      <c r="D286" s="12">
        <v>-4.5900706531740262E-2</v>
      </c>
      <c r="E286" s="12">
        <v>-4.5142883978934387E-2</v>
      </c>
      <c r="F286" s="12">
        <v>-1.7298537003776582E-2</v>
      </c>
      <c r="G286" s="12">
        <v>5.8552532994303862E-3</v>
      </c>
      <c r="H286" s="12">
        <v>-1.8854773029228323E-2</v>
      </c>
      <c r="I286" s="12">
        <v>-6.770160424735959E-2</v>
      </c>
      <c r="J286" s="12">
        <v>1.9851623325892864E-2</v>
      </c>
    </row>
    <row r="287" spans="1:10" ht="15.5" x14ac:dyDescent="0.35">
      <c r="A287" s="12">
        <v>2020</v>
      </c>
      <c r="B287" s="12">
        <v>10</v>
      </c>
      <c r="C287" s="12">
        <v>-3.1188224499824602E-2</v>
      </c>
      <c r="D287" s="12">
        <v>-1.2917771234656638E-2</v>
      </c>
      <c r="E287" s="12">
        <v>1.5742780432598368E-2</v>
      </c>
      <c r="F287" s="12">
        <v>2.0404757797672823E-2</v>
      </c>
      <c r="G287" s="12">
        <v>2.9766263276574844E-2</v>
      </c>
      <c r="H287" s="12">
        <v>1.5435120138580184E-2</v>
      </c>
      <c r="I287" s="12">
        <v>-9.3685701931224372E-2</v>
      </c>
      <c r="J287" s="12">
        <v>-2.8607696242057713E-3</v>
      </c>
    </row>
    <row r="288" spans="1:10" ht="15.5" x14ac:dyDescent="0.35">
      <c r="A288" s="12">
        <v>2020</v>
      </c>
      <c r="B288" s="12">
        <v>11</v>
      </c>
      <c r="C288" s="12">
        <v>0.24805260162195808</v>
      </c>
      <c r="D288" s="12">
        <v>0.15685041036354874</v>
      </c>
      <c r="E288" s="12">
        <v>6.9500566421407797E-2</v>
      </c>
      <c r="F288" s="12">
        <v>0.1215324700139483</v>
      </c>
      <c r="G288" s="12">
        <v>0.18366987689877601</v>
      </c>
      <c r="H288" s="12">
        <v>3.648376774868857E-2</v>
      </c>
      <c r="I288" s="12">
        <v>0.19533019486432346</v>
      </c>
      <c r="J288" s="12">
        <v>0.17008928081378449</v>
      </c>
    </row>
    <row r="289" spans="1:10" ht="15.5" x14ac:dyDescent="0.35">
      <c r="A289" s="12">
        <v>2020</v>
      </c>
      <c r="B289" s="12">
        <v>12</v>
      </c>
      <c r="C289" s="12">
        <v>0.12131792003771272</v>
      </c>
      <c r="D289" s="12">
        <v>0.10934866507423471</v>
      </c>
      <c r="E289" s="12">
        <v>3.1176270279370668E-2</v>
      </c>
      <c r="F289" s="12">
        <v>9.1376339629068687E-2</v>
      </c>
      <c r="G289" s="12">
        <v>6.9732965587628121E-2</v>
      </c>
      <c r="H289" s="12">
        <v>5.8280242926015989E-2</v>
      </c>
      <c r="I289" s="12">
        <v>9.1649274754432547E-2</v>
      </c>
      <c r="J289" s="12">
        <v>0.13348338065852242</v>
      </c>
    </row>
    <row r="290" spans="1:10" ht="15.5" x14ac:dyDescent="0.35">
      <c r="A290" s="12">
        <v>2021</v>
      </c>
      <c r="B290" s="12">
        <v>1</v>
      </c>
      <c r="C290" s="12">
        <v>-8.1693322126087126E-2</v>
      </c>
      <c r="D290" s="12">
        <v>-8.8411758736267384E-3</v>
      </c>
      <c r="E290" s="12">
        <v>1.7688313286424198E-2</v>
      </c>
      <c r="F290" s="12">
        <v>-2.3501206802683836E-2</v>
      </c>
      <c r="G290" s="12">
        <v>-5.8341697104622094E-2</v>
      </c>
      <c r="H290" s="12">
        <v>6.0306895479614785E-2</v>
      </c>
      <c r="I290" s="12">
        <v>-2.5881428050155784E-2</v>
      </c>
      <c r="J290" s="12">
        <v>4.2149222392115163E-3</v>
      </c>
    </row>
    <row r="291" spans="1:10" ht="15.5" x14ac:dyDescent="0.35">
      <c r="A291" s="12">
        <v>2021</v>
      </c>
      <c r="B291" s="12">
        <v>2</v>
      </c>
      <c r="C291" s="12">
        <v>-6.713141336621857E-2</v>
      </c>
      <c r="D291" s="12">
        <v>8.2320121538886418E-2</v>
      </c>
      <c r="E291" s="12">
        <v>-4.0324271644658316E-4</v>
      </c>
      <c r="F291" s="12">
        <v>5.0173239764009073E-2</v>
      </c>
      <c r="G291" s="12">
        <v>2.3951869859151164E-2</v>
      </c>
      <c r="H291" s="12">
        <v>-3.8162768786458743E-3</v>
      </c>
      <c r="I291" s="12">
        <v>3.8647308354546842E-2</v>
      </c>
      <c r="J291" s="12">
        <v>6.3148679521744635E-3</v>
      </c>
    </row>
    <row r="292" spans="1:10" ht="15.5" x14ac:dyDescent="0.35">
      <c r="A292" s="12">
        <v>2021</v>
      </c>
      <c r="B292" s="12">
        <v>3</v>
      </c>
      <c r="C292" s="12">
        <v>5.3243445231795562E-2</v>
      </c>
      <c r="D292" s="12">
        <v>7.5724614680261454E-2</v>
      </c>
      <c r="E292" s="12">
        <v>-3.1138776064548533E-2</v>
      </c>
      <c r="F292" s="12">
        <v>2.1744001246674062E-2</v>
      </c>
      <c r="G292" s="12">
        <v>8.0301538973984704E-2</v>
      </c>
      <c r="H292" s="12">
        <v>1.0439063911241697E-2</v>
      </c>
      <c r="I292" s="12">
        <v>4.2307687388009697E-2</v>
      </c>
      <c r="J292" s="12">
        <v>1.2930467988751393E-2</v>
      </c>
    </row>
    <row r="293" spans="1:10" ht="15.5" x14ac:dyDescent="0.35">
      <c r="A293" s="12">
        <v>2021</v>
      </c>
      <c r="B293" s="12">
        <v>4</v>
      </c>
      <c r="C293" s="12">
        <v>5.5931850519755223E-2</v>
      </c>
      <c r="D293" s="12">
        <v>-7.4291854668693952E-2</v>
      </c>
      <c r="E293" s="12">
        <v>1.3429306934070273E-2</v>
      </c>
      <c r="F293" s="12">
        <v>-1.6536474856993409E-2</v>
      </c>
      <c r="G293" s="12">
        <v>2.6145700901980741E-2</v>
      </c>
      <c r="H293" s="12">
        <v>-1.1782989303578151E-2</v>
      </c>
      <c r="I293" s="12">
        <v>6.5036717717903208E-3</v>
      </c>
      <c r="J293" s="12">
        <v>3.7248478121172802E-2</v>
      </c>
    </row>
    <row r="294" spans="1:10" ht="15.5" x14ac:dyDescent="0.35">
      <c r="A294" s="12">
        <v>2021</v>
      </c>
      <c r="B294" s="12">
        <v>5</v>
      </c>
      <c r="C294" s="12">
        <v>0.1059334193252761</v>
      </c>
      <c r="D294" s="12">
        <v>-4.2479533720663168E-2</v>
      </c>
      <c r="E294" s="12">
        <v>6.5981275177340523E-2</v>
      </c>
      <c r="F294" s="12">
        <v>8.755130782063579E-2</v>
      </c>
      <c r="G294" s="12">
        <v>7.5481471893930493E-2</v>
      </c>
      <c r="H294" s="12">
        <v>8.5264768498495055E-2</v>
      </c>
      <c r="I294" s="12">
        <v>7.3726102298610638E-2</v>
      </c>
      <c r="J294" s="12">
        <v>2.7440184814790481E-2</v>
      </c>
    </row>
    <row r="295" spans="1:10" ht="15.5" x14ac:dyDescent="0.35">
      <c r="A295" s="12">
        <v>2021</v>
      </c>
      <c r="B295" s="12">
        <v>6</v>
      </c>
      <c r="C295" s="12">
        <v>5.4679845003091608E-2</v>
      </c>
      <c r="D295" s="12">
        <v>-1.8657730644515293E-2</v>
      </c>
      <c r="E295" s="12">
        <v>-2.0522734306074243E-2</v>
      </c>
      <c r="F295" s="12">
        <v>-1.6486003701022746E-2</v>
      </c>
      <c r="G295" s="12">
        <v>-1.2016397158744174E-2</v>
      </c>
      <c r="H295" s="12">
        <v>-4.3025719173363432E-2</v>
      </c>
      <c r="I295" s="12">
        <v>3.5801074474205628E-2</v>
      </c>
      <c r="J295" s="12">
        <v>6.8984834023084422E-3</v>
      </c>
    </row>
    <row r="296" spans="1:10" ht="15.5" x14ac:dyDescent="0.35">
      <c r="A296" s="12">
        <v>2021</v>
      </c>
      <c r="B296" s="12">
        <v>7</v>
      </c>
      <c r="C296" s="12">
        <v>-8.4816524787804159E-2</v>
      </c>
      <c r="D296" s="12">
        <v>-5.0611893539510067E-2</v>
      </c>
      <c r="E296" s="12">
        <v>-5.5106005125659274E-2</v>
      </c>
      <c r="F296" s="12">
        <v>2.4530970774296339E-3</v>
      </c>
      <c r="G296" s="12">
        <v>1.4436981668278281E-2</v>
      </c>
      <c r="H296" s="12">
        <v>-3.2774371633482013E-2</v>
      </c>
      <c r="I296" s="12">
        <v>-1.7351210757036439E-2</v>
      </c>
      <c r="J296" s="12">
        <v>-4.6780152284450705E-2</v>
      </c>
    </row>
    <row r="297" spans="1:10" ht="15.5" x14ac:dyDescent="0.35">
      <c r="A297" s="12">
        <v>2021</v>
      </c>
      <c r="B297" s="12">
        <v>8</v>
      </c>
      <c r="C297" s="12">
        <v>-1.3500211606036804E-2</v>
      </c>
      <c r="D297" s="12">
        <v>3.347000826714748E-2</v>
      </c>
      <c r="E297" s="12">
        <v>4.2825999534408202E-2</v>
      </c>
      <c r="F297" s="12">
        <v>0.10716819757255953</v>
      </c>
      <c r="G297" s="12">
        <v>3.7699285764416904E-2</v>
      </c>
      <c r="H297" s="12">
        <v>-1.9932168106635052E-2</v>
      </c>
      <c r="I297" s="12">
        <v>3.1830423145339862E-2</v>
      </c>
      <c r="J297" s="12">
        <v>-7.6636788469894189E-3</v>
      </c>
    </row>
    <row r="298" spans="1:10" ht="15.5" x14ac:dyDescent="0.35">
      <c r="A298" s="12">
        <v>2021</v>
      </c>
      <c r="B298" s="12">
        <v>9</v>
      </c>
      <c r="C298" s="12">
        <v>-0.11624514926597157</v>
      </c>
      <c r="D298" s="12">
        <v>-7.4632797222447922E-2</v>
      </c>
      <c r="E298" s="12">
        <v>8.7114914482654959E-3</v>
      </c>
      <c r="F298" s="12">
        <v>1.0989684907318498E-2</v>
      </c>
      <c r="G298" s="12">
        <v>-6.3217254182476867E-2</v>
      </c>
      <c r="H298" s="12">
        <v>-7.7247325912567499E-2</v>
      </c>
      <c r="I298" s="12">
        <v>5.8168490981748755E-2</v>
      </c>
      <c r="J298" s="12">
        <v>-6.1929900363939805E-2</v>
      </c>
    </row>
    <row r="299" spans="1:10" ht="15.5" x14ac:dyDescent="0.35">
      <c r="A299" s="12">
        <v>2021</v>
      </c>
      <c r="B299" s="12">
        <v>10</v>
      </c>
      <c r="C299" s="12">
        <v>-0.10037397606935911</v>
      </c>
      <c r="D299" s="12">
        <v>-6.5559064252782184E-2</v>
      </c>
      <c r="E299" s="12">
        <v>-9.8019331198628389E-5</v>
      </c>
      <c r="F299" s="12">
        <v>-7.5184948636105031E-3</v>
      </c>
      <c r="G299" s="12">
        <v>2.5635112528083486E-3</v>
      </c>
      <c r="H299" s="12">
        <v>2.2583489264206891E-2</v>
      </c>
      <c r="I299" s="12">
        <v>3.7363134157962719E-2</v>
      </c>
      <c r="J299" s="12">
        <v>-2.4435342873413368E-2</v>
      </c>
    </row>
    <row r="300" spans="1:10" ht="15.5" x14ac:dyDescent="0.35">
      <c r="A300" s="12">
        <v>2021</v>
      </c>
      <c r="B300" s="12">
        <v>11</v>
      </c>
      <c r="C300" s="12">
        <v>-1.3246658028099066E-2</v>
      </c>
      <c r="D300" s="12">
        <v>6.4820723493784232E-2</v>
      </c>
      <c r="E300" s="12">
        <v>1.0438013870801933E-2</v>
      </c>
      <c r="F300" s="12">
        <v>-4.1897622785751452E-2</v>
      </c>
      <c r="G300" s="12">
        <v>-7.2723681084009922E-2</v>
      </c>
      <c r="H300" s="12">
        <v>-4.8649178966001926E-2</v>
      </c>
      <c r="I300" s="12">
        <v>-0.10249252635542169</v>
      </c>
      <c r="J300" s="12">
        <v>-5.1681433654054164E-2</v>
      </c>
    </row>
    <row r="301" spans="1:10" ht="15.5" x14ac:dyDescent="0.35">
      <c r="A301" s="12">
        <v>2021</v>
      </c>
      <c r="B301" s="12">
        <v>12</v>
      </c>
      <c r="C301" s="12">
        <v>3.7957799103302173E-2</v>
      </c>
      <c r="D301" s="12">
        <v>-5.8122973312929746E-2</v>
      </c>
      <c r="E301" s="12">
        <v>2.2807436261971858E-2</v>
      </c>
      <c r="F301" s="12">
        <v>2.9985092201048901E-2</v>
      </c>
      <c r="G301" s="12">
        <v>0.12142270156583397</v>
      </c>
      <c r="H301" s="12">
        <v>-1.1417922778324806E-2</v>
      </c>
      <c r="I301" s="12">
        <v>-3.8504585169175695E-2</v>
      </c>
      <c r="J301" s="12">
        <v>4.3798770032310988E-2</v>
      </c>
    </row>
    <row r="302" spans="1:10" ht="15.5" x14ac:dyDescent="0.35">
      <c r="A302" s="12">
        <v>2022</v>
      </c>
      <c r="B302" s="12">
        <v>1</v>
      </c>
      <c r="C302" s="12">
        <v>0.12299334053446981</v>
      </c>
      <c r="D302" s="12">
        <v>0.12495398550482756</v>
      </c>
      <c r="E302" s="12">
        <v>-7.8191313413218E-2</v>
      </c>
      <c r="F302" s="12">
        <v>-2.1494630444674474E-3</v>
      </c>
      <c r="G302" s="12">
        <v>-4.3466266905426043E-2</v>
      </c>
      <c r="H302" s="12">
        <v>1.395848818878348E-2</v>
      </c>
      <c r="I302" s="12">
        <v>-9.6998875594201672E-2</v>
      </c>
      <c r="J302" s="12">
        <v>-0.11843395081896851</v>
      </c>
    </row>
    <row r="303" spans="1:10" ht="15.5" x14ac:dyDescent="0.35">
      <c r="A303" s="12">
        <v>2022</v>
      </c>
      <c r="B303" s="12">
        <v>2</v>
      </c>
      <c r="C303" s="12">
        <v>3.6866201507497157E-2</v>
      </c>
      <c r="D303" s="12">
        <v>-1.0999401680007899E-3</v>
      </c>
      <c r="E303" s="12">
        <v>3.8114633001444312E-2</v>
      </c>
      <c r="F303" s="12">
        <v>-4.4252625989509672E-2</v>
      </c>
      <c r="G303" s="12">
        <v>4.8297787979818721E-2</v>
      </c>
      <c r="H303" s="12">
        <v>-2.5677295756265806E-2</v>
      </c>
      <c r="I303" s="12">
        <v>-0.48856593945973098</v>
      </c>
      <c r="J303" s="12">
        <v>1.6865314915213103E-2</v>
      </c>
    </row>
    <row r="304" spans="1:10" ht="15.5" x14ac:dyDescent="0.35">
      <c r="A304" s="12">
        <v>2022</v>
      </c>
      <c r="B304" s="12">
        <v>3</v>
      </c>
      <c r="C304" s="12">
        <v>0.15248807391440436</v>
      </c>
      <c r="D304" s="12">
        <v>0.10385565433909187</v>
      </c>
      <c r="E304" s="12">
        <v>-6.6963473814537114E-2</v>
      </c>
      <c r="F304" s="12">
        <v>3.2655901655789722E-2</v>
      </c>
      <c r="G304" s="12">
        <v>8.8465988393892789E-2</v>
      </c>
      <c r="H304" s="12">
        <v>-2.5064070368692924E-2</v>
      </c>
      <c r="I304" s="12">
        <v>0.41571246351200691</v>
      </c>
      <c r="J304" s="12">
        <v>8.1397759517565574E-3</v>
      </c>
    </row>
    <row r="305" spans="1:10" ht="15.5" x14ac:dyDescent="0.35">
      <c r="A305" s="12">
        <v>2022</v>
      </c>
      <c r="B305" s="12">
        <v>4</v>
      </c>
      <c r="C305" s="12">
        <v>-0.14579894169024832</v>
      </c>
      <c r="D305" s="12">
        <v>-0.10931374569384522</v>
      </c>
      <c r="E305" s="12">
        <v>-0.10417523267542639</v>
      </c>
      <c r="F305" s="12">
        <v>-3.1660540202302911E-2</v>
      </c>
      <c r="G305" s="12">
        <v>-0.11813747205678471</v>
      </c>
      <c r="H305" s="12">
        <v>-6.7291734553459577E-3</v>
      </c>
      <c r="I305" s="12">
        <v>6.3699239161444402E-3</v>
      </c>
      <c r="J305" s="12">
        <v>-6.3507075201806873E-2</v>
      </c>
    </row>
    <row r="306" spans="1:10" ht="15.5" x14ac:dyDescent="0.35">
      <c r="A306" s="12">
        <v>2022</v>
      </c>
      <c r="B306" s="12">
        <v>5</v>
      </c>
      <c r="C306" s="12">
        <v>7.8454534204778492E-2</v>
      </c>
      <c r="D306" s="12">
        <v>0.15185229776530501</v>
      </c>
      <c r="E306" s="12">
        <v>3.0185722171245648E-2</v>
      </c>
      <c r="F306" s="12">
        <v>-4.9001728238275484E-2</v>
      </c>
      <c r="G306" s="12">
        <v>4.0821289263424813E-2</v>
      </c>
      <c r="H306" s="12">
        <v>-0.11730772527859351</v>
      </c>
      <c r="I306" s="12">
        <v>0.12004728632766209</v>
      </c>
      <c r="J306" s="12">
        <v>7.6676493609829028E-3</v>
      </c>
    </row>
    <row r="307" spans="1:10" ht="15.5" x14ac:dyDescent="0.35">
      <c r="A307" s="12">
        <v>2022</v>
      </c>
      <c r="B307" s="12">
        <v>6</v>
      </c>
      <c r="C307" s="12">
        <v>-0.21332655770736444</v>
      </c>
      <c r="D307" s="12">
        <v>-0.17890138465539365</v>
      </c>
      <c r="E307" s="12">
        <v>5.2056036026720126E-2</v>
      </c>
      <c r="F307" s="12">
        <v>-7.5440715436049161E-2</v>
      </c>
      <c r="G307" s="12">
        <v>-0.11258128771544065</v>
      </c>
      <c r="H307" s="12">
        <v>-7.3336266876525974E-2</v>
      </c>
      <c r="I307" s="12">
        <v>5.8177385759847072E-2</v>
      </c>
      <c r="J307" s="12">
        <v>-0.17234678808038376</v>
      </c>
    </row>
    <row r="308" spans="1:10" ht="15.5" x14ac:dyDescent="0.35">
      <c r="A308" s="12">
        <v>2022</v>
      </c>
      <c r="B308" s="12">
        <v>7</v>
      </c>
      <c r="C308" s="12">
        <v>4.5977273399049792E-2</v>
      </c>
      <c r="D308" s="12">
        <v>6.4192211511724176E-2</v>
      </c>
      <c r="E308" s="12">
        <v>-6.7192408606589024E-2</v>
      </c>
      <c r="F308" s="12">
        <v>6.4034096271977883E-2</v>
      </c>
      <c r="G308" s="12">
        <v>-1.840408729714214E-2</v>
      </c>
      <c r="H308" s="12">
        <v>-0.19326954647468284</v>
      </c>
      <c r="I308" s="12">
        <v>-0.13131580486656411</v>
      </c>
      <c r="J308" s="12">
        <v>2.0485347730552678E-2</v>
      </c>
    </row>
    <row r="309" spans="1:10" ht="15.5" x14ac:dyDescent="0.35">
      <c r="A309" s="12">
        <v>2022</v>
      </c>
      <c r="B309" s="12">
        <v>8</v>
      </c>
      <c r="C309" s="12">
        <v>3.7532575137608576E-2</v>
      </c>
      <c r="D309" s="12">
        <v>1.6209229529721845E-2</v>
      </c>
      <c r="E309" s="12">
        <v>-5.8424870183171079E-2</v>
      </c>
      <c r="F309" s="12">
        <v>1.1111585064019578E-2</v>
      </c>
      <c r="G309" s="12">
        <v>-7.785806134142878E-2</v>
      </c>
      <c r="H309" s="12">
        <v>0.13638935902793617</v>
      </c>
      <c r="I309" s="12">
        <v>9.2560894887266293E-2</v>
      </c>
      <c r="J309" s="12">
        <v>-4.2253338349451747E-2</v>
      </c>
    </row>
    <row r="310" spans="1:10" ht="15.5" x14ac:dyDescent="0.35">
      <c r="A310" s="12">
        <v>2022</v>
      </c>
      <c r="B310" s="12">
        <v>9</v>
      </c>
      <c r="C310" s="12">
        <v>-6.3736328514846896E-2</v>
      </c>
      <c r="D310" s="12">
        <v>-0.15349928010281444</v>
      </c>
      <c r="E310" s="12">
        <v>-0.11051759153761143</v>
      </c>
      <c r="F310" s="12">
        <v>-8.6473358444914994E-2</v>
      </c>
      <c r="G310" s="12">
        <v>-3.2310325288697705E-2</v>
      </c>
      <c r="H310" s="12">
        <v>-9.4164896470561921E-2</v>
      </c>
      <c r="I310" s="12">
        <v>-0.20573688315185956</v>
      </c>
      <c r="J310" s="12">
        <v>-0.21306422798290214</v>
      </c>
    </row>
    <row r="311" spans="1:10" ht="15.5" x14ac:dyDescent="0.35">
      <c r="A311" s="12">
        <v>2022</v>
      </c>
      <c r="B311" s="12">
        <v>10</v>
      </c>
      <c r="C311" s="12">
        <v>7.0712096024905746E-2</v>
      </c>
      <c r="D311" s="12">
        <v>9.1616973507813657E-3</v>
      </c>
      <c r="E311" s="12">
        <v>-9.9718393661997584E-2</v>
      </c>
      <c r="F311" s="12">
        <v>5.8401758321680527E-3</v>
      </c>
      <c r="G311" s="12">
        <v>0.10535215931841574</v>
      </c>
      <c r="H311" s="12">
        <v>6.3941543011681243E-3</v>
      </c>
      <c r="I311" s="12">
        <v>4.183125603122622E-2</v>
      </c>
      <c r="J311" s="12">
        <v>4.2823271197159056E-2</v>
      </c>
    </row>
    <row r="312" spans="1:10" ht="15.5" x14ac:dyDescent="0.35">
      <c r="A312" s="12">
        <v>2022</v>
      </c>
      <c r="B312" s="12">
        <v>11</v>
      </c>
      <c r="C312" s="12">
        <v>-6.8806865078456E-2</v>
      </c>
      <c r="D312" s="12">
        <v>4.1917495163308019E-2</v>
      </c>
      <c r="E312" s="12">
        <v>8.4739103745568159E-2</v>
      </c>
      <c r="F312" s="12">
        <v>2.228601266911813E-2</v>
      </c>
      <c r="G312" s="12">
        <v>2.7258050817116866E-2</v>
      </c>
      <c r="H312" s="12">
        <v>-3.1502363165706634E-2</v>
      </c>
      <c r="I312" s="12">
        <v>-2.4827908909348703E-2</v>
      </c>
      <c r="J312" s="12">
        <v>0.14365214216723043</v>
      </c>
    </row>
    <row r="313" spans="1:10" ht="15.5" x14ac:dyDescent="0.35">
      <c r="A313" s="12">
        <v>2022</v>
      </c>
      <c r="B313" s="12">
        <v>12</v>
      </c>
      <c r="C313" s="12">
        <v>-8.0377908981647192E-2</v>
      </c>
      <c r="D313" s="12">
        <v>7.2143909908134601E-3</v>
      </c>
      <c r="E313" s="12">
        <v>-2.9795326460022462E-2</v>
      </c>
      <c r="F313" s="12">
        <v>-8.7859699461499505E-2</v>
      </c>
      <c r="G313" s="12">
        <v>-0.11018983083329302</v>
      </c>
      <c r="H313" s="12">
        <v>-8.9694952470387598E-2</v>
      </c>
      <c r="I313" s="12">
        <v>-0.21107904648454145</v>
      </c>
      <c r="J313" s="12">
        <v>-0.10348442487618524</v>
      </c>
    </row>
    <row r="314" spans="1:10" ht="15.5" x14ac:dyDescent="0.35">
      <c r="A314" s="12">
        <v>2023</v>
      </c>
      <c r="B314" s="12">
        <v>1</v>
      </c>
      <c r="C314" s="12">
        <v>3.4111702154344122E-2</v>
      </c>
      <c r="D314" s="12">
        <v>3.4614985508237057E-2</v>
      </c>
      <c r="E314" s="12">
        <v>3.2911627038392573E-2</v>
      </c>
      <c r="F314" s="12">
        <v>-5.6104201917651413E-2</v>
      </c>
      <c r="G314" s="12">
        <v>0.12189103430822035</v>
      </c>
      <c r="H314" s="12">
        <v>-0.1925959333079329</v>
      </c>
      <c r="I314" s="12">
        <v>3.5598982464391533E-2</v>
      </c>
      <c r="J314" s="12">
        <v>6.5352365990603789E-2</v>
      </c>
    </row>
    <row r="315" spans="1:10" ht="15.5" x14ac:dyDescent="0.35">
      <c r="A315" s="12">
        <v>2023</v>
      </c>
      <c r="B315" s="12">
        <v>2</v>
      </c>
      <c r="C315" s="12">
        <v>-0.14912582113620507</v>
      </c>
      <c r="D315" s="12">
        <v>-7.0663120683298358E-2</v>
      </c>
      <c r="E315" s="12">
        <v>-6.3684297457755806E-2</v>
      </c>
      <c r="F315" s="12">
        <v>-7.6062253080891068E-2</v>
      </c>
      <c r="G315" s="12">
        <v>-4.9769628165581475E-2</v>
      </c>
      <c r="H315" s="12">
        <v>-2.4295345853984157E-2</v>
      </c>
      <c r="I315" s="12">
        <v>-9.2773451607793572E-2</v>
      </c>
      <c r="J315" s="12">
        <v>-0.11761568036214706</v>
      </c>
    </row>
    <row r="316" spans="1:10" ht="15.5" x14ac:dyDescent="0.35">
      <c r="A316" s="12">
        <v>2023</v>
      </c>
      <c r="B316" s="12">
        <v>3</v>
      </c>
      <c r="C316" s="12">
        <v>-3.879828443362953E-2</v>
      </c>
      <c r="D316" s="12">
        <v>-1.5292283244114351E-2</v>
      </c>
      <c r="E316" s="12">
        <v>-3.592744980437345E-2</v>
      </c>
      <c r="F316" s="12">
        <v>-3.4214204225418203E-2</v>
      </c>
      <c r="G316" s="12">
        <v>-5.3021545634505049E-3</v>
      </c>
      <c r="H316" s="12">
        <v>-0.1339561576780065</v>
      </c>
      <c r="I316" s="12">
        <v>3.5310652074788187E-3</v>
      </c>
      <c r="J316" s="12">
        <v>-3.4808999951793027E-3</v>
      </c>
    </row>
    <row r="317" spans="1:10" ht="15.5" x14ac:dyDescent="0.35">
      <c r="A317" s="12">
        <v>2023</v>
      </c>
      <c r="B317" s="12">
        <v>4</v>
      </c>
      <c r="C317" s="12">
        <v>-1.1998685995394387E-4</v>
      </c>
      <c r="D317" s="12">
        <v>-3.8318625359193156E-2</v>
      </c>
      <c r="E317" s="12">
        <v>-3.1174137685060263E-2</v>
      </c>
      <c r="F317" s="12">
        <v>6.028561764176224E-3</v>
      </c>
      <c r="G317" s="12">
        <v>-1.6512852665734087E-2</v>
      </c>
      <c r="H317" s="12">
        <v>-1.1313533289201982E-4</v>
      </c>
      <c r="I317" s="12">
        <v>2.2830429542757408E-3</v>
      </c>
      <c r="J317" s="12">
        <v>-5.4149150261671095E-2</v>
      </c>
    </row>
    <row r="318" spans="1:10" ht="15.5" x14ac:dyDescent="0.35">
      <c r="A318" s="12">
        <v>2023</v>
      </c>
      <c r="B318" s="12">
        <v>5</v>
      </c>
      <c r="C318" s="12">
        <v>-2.970298848449867E-2</v>
      </c>
      <c r="D318" s="12">
        <v>-4.5024220366774857E-2</v>
      </c>
      <c r="E318" s="12">
        <v>-0.1159284371414234</v>
      </c>
      <c r="F318" s="12">
        <v>-3.9028784019327155E-2</v>
      </c>
      <c r="G318" s="12">
        <v>-7.9658320210676176E-2</v>
      </c>
      <c r="H318" s="12">
        <v>-6.3486672517232029E-2</v>
      </c>
      <c r="I318" s="12">
        <v>-3.5819927228814517E-2</v>
      </c>
      <c r="J318" s="12">
        <v>-9.4485367104360715E-3</v>
      </c>
    </row>
    <row r="319" spans="1:10" ht="15.5" x14ac:dyDescent="0.35">
      <c r="A319" s="12">
        <v>2023</v>
      </c>
      <c r="B319" s="12">
        <v>6</v>
      </c>
      <c r="C319" s="12">
        <v>0.10136817053287306</v>
      </c>
      <c r="D319" s="12">
        <v>1.6950141467591218E-2</v>
      </c>
      <c r="E319" s="12">
        <v>-7.0527078655995834E-2</v>
      </c>
      <c r="F319" s="12">
        <v>-7.6508012117295632E-3</v>
      </c>
      <c r="G319" s="12">
        <v>-2.5541643261697278E-3</v>
      </c>
      <c r="H319" s="12">
        <v>-5.2705447863752641E-2</v>
      </c>
      <c r="I319" s="12">
        <v>-9.5785599654128473E-2</v>
      </c>
      <c r="J319" s="12">
        <v>-5.125881316890013E-2</v>
      </c>
    </row>
    <row r="320" spans="1:10" ht="15.5" x14ac:dyDescent="0.35">
      <c r="A320" s="12">
        <v>2023</v>
      </c>
      <c r="B320" s="12">
        <v>7</v>
      </c>
      <c r="C320" s="12">
        <v>-5.9992183433019222E-3</v>
      </c>
      <c r="D320" s="12">
        <v>3.5497791290788824E-3</v>
      </c>
      <c r="E320" s="12">
        <v>-8.5701923840927965E-3</v>
      </c>
      <c r="F320" s="12">
        <v>-2.4434245086699842E-2</v>
      </c>
      <c r="G320" s="12">
        <v>-4.6719668349479229E-3</v>
      </c>
      <c r="H320" s="12">
        <v>0.10576925383384378</v>
      </c>
      <c r="I320" s="12">
        <v>1.2933388629650586E-3</v>
      </c>
      <c r="J320" s="12">
        <v>4.5618777653658113E-3</v>
      </c>
    </row>
    <row r="321" spans="1:10" ht="15.5" x14ac:dyDescent="0.35">
      <c r="A321" s="12">
        <v>2023</v>
      </c>
      <c r="B321" s="12">
        <v>8</v>
      </c>
      <c r="C321" s="12">
        <v>-0.14805885277181879</v>
      </c>
      <c r="D321" s="12">
        <v>-0.12775646210979336</v>
      </c>
      <c r="E321" s="12">
        <v>-0.11990636998376596</v>
      </c>
      <c r="F321" s="12">
        <v>-8.3556508927281878E-2</v>
      </c>
      <c r="G321" s="12">
        <v>-0.10229831576796126</v>
      </c>
      <c r="H321" s="12">
        <v>-0.17639317133947635</v>
      </c>
      <c r="I321" s="12">
        <v>-4.7821493292021386E-2</v>
      </c>
      <c r="J321" s="12">
        <v>-0.11643179610986935</v>
      </c>
    </row>
    <row r="322" spans="1:10" ht="15.5" x14ac:dyDescent="0.35">
      <c r="A322" s="12">
        <v>2023</v>
      </c>
      <c r="B322" s="12">
        <v>9</v>
      </c>
      <c r="C322" s="12">
        <v>-6.126800382969283E-2</v>
      </c>
      <c r="D322" s="12">
        <v>-0.12456970697013142</v>
      </c>
      <c r="E322" s="12">
        <v>-6.1757484583223221E-2</v>
      </c>
      <c r="F322" s="12">
        <v>-3.6959184960726754E-2</v>
      </c>
      <c r="G322" s="12">
        <v>-0.11448639546324119</v>
      </c>
      <c r="H322" s="12">
        <v>3.750851897250479E-2</v>
      </c>
      <c r="I322" s="12">
        <v>-0.10365106817434006</v>
      </c>
      <c r="J322" s="12">
        <v>-0.10795172376259571</v>
      </c>
    </row>
    <row r="323" spans="1:10" ht="15.5" x14ac:dyDescent="0.35">
      <c r="A323" s="12">
        <v>2023</v>
      </c>
      <c r="B323" s="12">
        <v>10</v>
      </c>
      <c r="C323" s="12">
        <v>-8.2837179218195611E-2</v>
      </c>
      <c r="D323" s="12">
        <v>-0.12999387906194076</v>
      </c>
      <c r="E323" s="12">
        <v>-8.4447566959510556E-2</v>
      </c>
      <c r="F323" s="12">
        <v>-8.4086801714943593E-2</v>
      </c>
      <c r="G323" s="12">
        <v>-0.12160222269098914</v>
      </c>
      <c r="H323" s="12">
        <v>9.8024677484733036E-2</v>
      </c>
      <c r="I323" s="12">
        <v>1.6685848717610634E-2</v>
      </c>
      <c r="J323" s="12">
        <v>-0.12878301845011847</v>
      </c>
    </row>
    <row r="324" spans="1:10" ht="15.5" x14ac:dyDescent="0.35">
      <c r="A324" s="12">
        <v>2023</v>
      </c>
      <c r="B324" s="12">
        <v>11</v>
      </c>
      <c r="C324" s="12">
        <v>9.9135372413229061E-2</v>
      </c>
      <c r="D324" s="12">
        <v>5.3534182545975584E-2</v>
      </c>
      <c r="E324" s="12">
        <v>-2.4002092597152747E-2</v>
      </c>
      <c r="F324" s="12">
        <v>1.0401009572391096E-3</v>
      </c>
      <c r="G324" s="12">
        <v>9.1353770011384616E-2</v>
      </c>
      <c r="H324" s="12">
        <v>9.6665255501755032E-2</v>
      </c>
      <c r="I324" s="12">
        <v>-2.4070744369049157E-2</v>
      </c>
      <c r="J324" s="12">
        <v>0.1052759753583607</v>
      </c>
    </row>
    <row r="325" spans="1:10" ht="15.5" x14ac:dyDescent="0.35">
      <c r="A325" s="12">
        <v>2023</v>
      </c>
      <c r="B325" s="12">
        <v>12</v>
      </c>
      <c r="C325" s="12">
        <v>1.6168082640587639E-2</v>
      </c>
      <c r="D325" s="12">
        <v>-3.7679926153846854E-4</v>
      </c>
      <c r="E325" s="12">
        <v>-6.5483265986269662E-2</v>
      </c>
      <c r="F325" s="12">
        <v>2.8850813468708186E-2</v>
      </c>
      <c r="G325" s="12">
        <v>3.3747173620991527E-2</v>
      </c>
      <c r="H325" s="12">
        <v>-5.1907221418470428E-3</v>
      </c>
      <c r="I325" s="12">
        <v>-6.5832487773935494E-2</v>
      </c>
      <c r="J325" s="12">
        <v>-1.3669254674926468E-3</v>
      </c>
    </row>
    <row r="326" spans="1:10" ht="15.5" x14ac:dyDescent="0.35">
      <c r="A326" s="12">
        <v>2024</v>
      </c>
      <c r="B326" s="12">
        <v>1</v>
      </c>
      <c r="C326" s="12">
        <v>-0.12014276294882602</v>
      </c>
      <c r="D326" s="12">
        <v>-0.13713405693526354</v>
      </c>
      <c r="E326" s="12">
        <v>-0.12453952342181678</v>
      </c>
      <c r="F326" s="12">
        <v>-5.1919323391961522E-2</v>
      </c>
      <c r="G326" s="12">
        <v>-6.6793306663101612E-2</v>
      </c>
      <c r="H326" s="12">
        <v>-5.3777784025108175E-2</v>
      </c>
      <c r="I326" s="12">
        <v>-2.3074853102987666E-2</v>
      </c>
      <c r="J326" s="12">
        <v>-0.14001174108514552</v>
      </c>
    </row>
    <row r="327" spans="1:10" ht="15.5" x14ac:dyDescent="0.35">
      <c r="A327" s="12">
        <v>2024</v>
      </c>
      <c r="B327" s="12">
        <v>2</v>
      </c>
      <c r="C327" s="12">
        <v>-4.6876205287665493E-2</v>
      </c>
      <c r="D327" s="12">
        <v>-1.6108260837005603E-2</v>
      </c>
      <c r="E327" s="12">
        <v>2.5399207150117412E-2</v>
      </c>
      <c r="F327" s="12">
        <v>-3.8586021306013671E-2</v>
      </c>
      <c r="G327" s="12">
        <v>-7.7457053349609992E-2</v>
      </c>
      <c r="H327" s="12">
        <v>-9.6651652501536373E-3</v>
      </c>
      <c r="I327" s="12">
        <v>-5.6856002473384445E-2</v>
      </c>
      <c r="J327" s="12">
        <v>4.4323182941292255E-3</v>
      </c>
    </row>
    <row r="328" spans="1:10" ht="15.5" x14ac:dyDescent="0.35">
      <c r="A328" s="12">
        <v>2024</v>
      </c>
      <c r="B328" s="12">
        <v>3</v>
      </c>
      <c r="C328" s="12">
        <v>-6.8277792618046049E-2</v>
      </c>
      <c r="D328" s="12">
        <v>-3.6483229599810138E-2</v>
      </c>
      <c r="E328" s="12">
        <v>-4.8730918679087895E-2</v>
      </c>
      <c r="F328" s="12">
        <v>-4.2630283301929014E-2</v>
      </c>
      <c r="G328" s="12">
        <v>1.2503548980160775E-2</v>
      </c>
      <c r="H328" s="12">
        <v>-1.0363477567887622E-2</v>
      </c>
      <c r="I328" s="12">
        <v>-4.1717550621931873E-2</v>
      </c>
      <c r="J328" s="12">
        <v>-2.1306442888189989E-2</v>
      </c>
    </row>
    <row r="329" spans="1:10" ht="15.5" x14ac:dyDescent="0.35">
      <c r="A329" s="12">
        <v>2024</v>
      </c>
      <c r="B329" s="12">
        <v>4</v>
      </c>
      <c r="C329" s="12">
        <v>-0.10384718241966155</v>
      </c>
      <c r="D329" s="12">
        <v>-5.2826313690459245E-2</v>
      </c>
      <c r="E329" s="12">
        <v>-3.4662561133353129E-2</v>
      </c>
      <c r="F329" s="12">
        <v>-4.1564131919087852E-2</v>
      </c>
      <c r="G329" s="12">
        <v>-9.6923747291475279E-2</v>
      </c>
      <c r="H329" s="12">
        <v>5.9475139742246191E-3</v>
      </c>
      <c r="I329" s="12">
        <v>-2.1240810902094329E-2</v>
      </c>
      <c r="J329" s="12">
        <v>-0.10117245099596243</v>
      </c>
    </row>
    <row r="330" spans="1:10" ht="15.5" x14ac:dyDescent="0.35">
      <c r="A330" s="12">
        <v>2024</v>
      </c>
      <c r="B330" s="12">
        <v>5</v>
      </c>
      <c r="C330" s="12">
        <v>-9.2653647572211201E-2</v>
      </c>
      <c r="D330" s="12">
        <v>6.7022351109522205E-3</v>
      </c>
      <c r="E330" s="12">
        <v>-5.8692867000484844E-2</v>
      </c>
      <c r="F330" s="12">
        <v>-5.5669630918547292E-2</v>
      </c>
      <c r="G330" s="12">
        <v>-7.5163528190946877E-2</v>
      </c>
      <c r="H330" s="12">
        <v>1.374108028228968E-2</v>
      </c>
      <c r="I330" s="12">
        <v>-9.4315322208276459E-2</v>
      </c>
      <c r="J330" s="12">
        <v>-7.0708389395462673E-2</v>
      </c>
    </row>
    <row r="331" spans="1:10" ht="15.5" x14ac:dyDescent="0.35">
      <c r="A331" s="12">
        <v>2024</v>
      </c>
      <c r="B331" s="12">
        <v>6</v>
      </c>
      <c r="C331" s="12">
        <v>-0.10051104412764467</v>
      </c>
      <c r="D331" s="12">
        <v>-0.10440199398564121</v>
      </c>
      <c r="E331" s="12">
        <v>-9.4583583119517756E-2</v>
      </c>
      <c r="F331" s="12">
        <v>1.4065868310421774E-2</v>
      </c>
      <c r="G331" s="12">
        <v>-0.16847265256555788</v>
      </c>
      <c r="H331" s="12">
        <v>-1.8230510273822061E-2</v>
      </c>
      <c r="I331" s="12">
        <v>-2.8974915854792067E-2</v>
      </c>
      <c r="J331" s="12">
        <v>9.4092656991209209E-3</v>
      </c>
    </row>
    <row r="332" spans="1:10" ht="15.5" x14ac:dyDescent="0.35">
      <c r="A332" s="12">
        <v>2024</v>
      </c>
      <c r="B332" s="12">
        <v>7</v>
      </c>
      <c r="C332" s="12">
        <v>-3.2947104266281488E-2</v>
      </c>
      <c r="D332" s="12">
        <v>-5.082438540989824E-2</v>
      </c>
      <c r="E332" s="12">
        <v>-5.5883984748367019E-2</v>
      </c>
      <c r="F332" s="12">
        <v>-1.7898679956955862E-2</v>
      </c>
      <c r="G332" s="12">
        <v>-5.6303229129463547E-2</v>
      </c>
      <c r="H332" s="12">
        <v>-6.0091301636575653E-2</v>
      </c>
      <c r="I332" s="12">
        <v>-0.11385154639639498</v>
      </c>
      <c r="J332" s="12">
        <v>-5.4069985342383428E-2</v>
      </c>
    </row>
    <row r="333" spans="1:10" ht="15.5" x14ac:dyDescent="0.35">
      <c r="A333" s="12">
        <v>2024</v>
      </c>
      <c r="B333" s="12">
        <v>8</v>
      </c>
      <c r="C333" s="12">
        <v>5.2798226198951248E-2</v>
      </c>
      <c r="D333" s="12">
        <v>1.5828558749165555E-2</v>
      </c>
      <c r="E333" s="12">
        <v>-3.5065740827394665E-2</v>
      </c>
      <c r="F333" s="12">
        <v>-1.0466628584268056E-2</v>
      </c>
      <c r="G333" s="12">
        <v>-9.4561871417772725E-2</v>
      </c>
      <c r="H333" s="12">
        <v>-1.4193745178389117E-2</v>
      </c>
      <c r="I333" s="12">
        <v>-0.16509572633530423</v>
      </c>
      <c r="J333" s="12">
        <v>-3.1153707433604017E-2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43302-7830-4305-AC65-79CBAC0B0707}">
  <dimension ref="A1:X1217"/>
  <sheetViews>
    <sheetView zoomScale="80" zoomScaleNormal="80" workbookViewId="0">
      <selection activeCell="S501" sqref="S501"/>
    </sheetView>
  </sheetViews>
  <sheetFormatPr defaultRowHeight="14.5" x14ac:dyDescent="0.35"/>
  <cols>
    <col min="1" max="1" width="5.08984375" bestFit="1" customWidth="1"/>
    <col min="2" max="2" width="52.1796875" bestFit="1" customWidth="1"/>
    <col min="3" max="3" width="8.81640625" bestFit="1" customWidth="1"/>
    <col min="4" max="4" width="12.26953125" bestFit="1" customWidth="1"/>
    <col min="7" max="7" width="10.81640625" bestFit="1" customWidth="1"/>
    <col min="15" max="15" width="8.7265625" style="1"/>
    <col min="20" max="20" width="8.7265625" style="1"/>
  </cols>
  <sheetData>
    <row r="1" spans="1:23" x14ac:dyDescent="0.35">
      <c r="A1" s="1"/>
      <c r="B1" s="2" t="s">
        <v>25</v>
      </c>
      <c r="C1" s="2" t="s">
        <v>29</v>
      </c>
      <c r="D1" s="2" t="s">
        <v>29</v>
      </c>
      <c r="E1" s="2" t="s">
        <v>29</v>
      </c>
      <c r="F1" s="2" t="s">
        <v>29</v>
      </c>
      <c r="G1" s="2" t="s">
        <v>29</v>
      </c>
      <c r="H1" s="2" t="s">
        <v>29</v>
      </c>
      <c r="I1" s="2" t="s">
        <v>29</v>
      </c>
      <c r="J1" s="2" t="s">
        <v>29</v>
      </c>
      <c r="K1" s="2" t="s">
        <v>29</v>
      </c>
      <c r="L1" s="2" t="s">
        <v>29</v>
      </c>
      <c r="M1" s="2" t="s">
        <v>29</v>
      </c>
      <c r="N1" s="2" t="s">
        <v>29</v>
      </c>
      <c r="O1" s="2" t="s">
        <v>29</v>
      </c>
      <c r="P1" s="2" t="s">
        <v>29</v>
      </c>
      <c r="Q1" s="1"/>
      <c r="R1" s="2" t="s">
        <v>29</v>
      </c>
      <c r="S1" s="2" t="s">
        <v>29</v>
      </c>
      <c r="T1" s="2" t="s">
        <v>29</v>
      </c>
      <c r="U1" s="2" t="s">
        <v>29</v>
      </c>
      <c r="V1" s="2" t="s">
        <v>29</v>
      </c>
      <c r="W1" s="2" t="s">
        <v>29</v>
      </c>
    </row>
    <row r="2" spans="1:23" x14ac:dyDescent="0.35">
      <c r="A2" s="1"/>
      <c r="B2" s="4" t="s">
        <v>245</v>
      </c>
      <c r="C2" s="1" t="s">
        <v>21</v>
      </c>
      <c r="D2" s="1"/>
      <c r="E2" s="1"/>
      <c r="F2" s="1"/>
      <c r="G2" s="1"/>
      <c r="H2" s="1"/>
      <c r="I2" s="1"/>
      <c r="J2" s="1"/>
      <c r="K2" s="1"/>
    </row>
    <row r="3" spans="1:23" x14ac:dyDescent="0.35">
      <c r="A3" s="1" t="s">
        <v>22</v>
      </c>
      <c r="B3" s="1" t="s">
        <v>23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1" t="s">
        <v>11</v>
      </c>
      <c r="O3" s="1" t="s">
        <v>12</v>
      </c>
      <c r="P3" s="1" t="s">
        <v>13</v>
      </c>
      <c r="Q3" s="1" t="s">
        <v>14</v>
      </c>
      <c r="R3" s="1" t="s">
        <v>15</v>
      </c>
      <c r="S3" s="1" t="s">
        <v>16</v>
      </c>
      <c r="T3" s="1" t="s">
        <v>17</v>
      </c>
      <c r="U3" s="1" t="s">
        <v>18</v>
      </c>
      <c r="V3" s="1" t="s">
        <v>19</v>
      </c>
      <c r="W3" s="1" t="s">
        <v>20</v>
      </c>
    </row>
    <row r="4" spans="1:23" x14ac:dyDescent="0.35">
      <c r="A4" s="1">
        <v>2015</v>
      </c>
      <c r="B4" s="1">
        <v>1</v>
      </c>
      <c r="C4" s="1">
        <v>927.63316799999996</v>
      </c>
      <c r="D4" s="1">
        <v>123.98131715883</v>
      </c>
      <c r="E4" s="1">
        <v>648.40346339999996</v>
      </c>
      <c r="F4" s="1">
        <v>0.29855456552312626</v>
      </c>
      <c r="G4" s="9">
        <v>17.290602288183052</v>
      </c>
      <c r="H4" s="1">
        <v>853.91456040000003</v>
      </c>
      <c r="I4" s="1">
        <v>668.12781419999999</v>
      </c>
      <c r="J4" s="1">
        <v>156.52327679999999</v>
      </c>
      <c r="K4" s="1">
        <v>1.4937606069988709</v>
      </c>
      <c r="L4" s="1">
        <v>945.8503164</v>
      </c>
      <c r="M4" s="1">
        <v>1131.861654</v>
      </c>
      <c r="N4" s="1">
        <v>2.6244635558583109</v>
      </c>
      <c r="O4" s="1">
        <v>0.11779423588160523</v>
      </c>
      <c r="P4" s="1">
        <v>16.419713142222001</v>
      </c>
      <c r="Q4" s="1"/>
      <c r="R4" s="1">
        <v>1.5101279999999999</v>
      </c>
      <c r="S4" s="1">
        <v>0.86563919999999994</v>
      </c>
      <c r="T4" s="1">
        <v>1185.797448</v>
      </c>
      <c r="U4" s="1">
        <v>121.0475192</v>
      </c>
      <c r="V4" s="1">
        <v>1281.1147109999999</v>
      </c>
      <c r="W4" s="1">
        <v>586.351</v>
      </c>
    </row>
    <row r="5" spans="1:23" x14ac:dyDescent="0.35">
      <c r="A5" s="1">
        <v>2015</v>
      </c>
      <c r="B5" s="1">
        <v>2</v>
      </c>
      <c r="C5" s="1">
        <v>928.99768500000016</v>
      </c>
      <c r="D5" s="9">
        <v>116.96533135</v>
      </c>
      <c r="E5" s="1">
        <v>658.30030420000003</v>
      </c>
      <c r="F5" s="1">
        <v>0.31032627194190965</v>
      </c>
      <c r="G5" s="1">
        <v>17.438312465108858</v>
      </c>
      <c r="H5" s="1">
        <v>849.58004040000003</v>
      </c>
      <c r="I5" s="1">
        <v>662.02789380000002</v>
      </c>
      <c r="J5" s="1">
        <v>175.44467850000001</v>
      </c>
      <c r="K5" s="1">
        <v>1.5120115492546513</v>
      </c>
      <c r="L5" s="1">
        <v>951.50461770000004</v>
      </c>
      <c r="M5" s="1">
        <v>1154.1247809000001</v>
      </c>
      <c r="N5" s="1">
        <v>2.5660948874571163</v>
      </c>
      <c r="O5" s="1">
        <v>0.11786684597421243</v>
      </c>
      <c r="P5" s="1">
        <v>16.425848097551999</v>
      </c>
      <c r="Q5" s="1"/>
      <c r="R5" s="1">
        <v>1.7460359999999999</v>
      </c>
      <c r="S5" s="1">
        <v>0.84020099999999998</v>
      </c>
      <c r="T5" s="1">
        <v>1200.415671</v>
      </c>
      <c r="U5" s="1">
        <v>119.30043400000001</v>
      </c>
      <c r="V5" s="1">
        <v>1268.6292263999999</v>
      </c>
      <c r="W5" s="1">
        <v>568.98299999999995</v>
      </c>
    </row>
    <row r="6" spans="1:23" x14ac:dyDescent="0.35">
      <c r="A6" s="1">
        <v>2015</v>
      </c>
      <c r="B6" s="1">
        <v>3</v>
      </c>
      <c r="C6" s="1">
        <v>918.67639499999996</v>
      </c>
      <c r="D6" s="1">
        <v>104.21884616760001</v>
      </c>
      <c r="E6" s="1">
        <v>645.76519949999999</v>
      </c>
      <c r="F6" s="1">
        <v>0.30814758157051281</v>
      </c>
      <c r="G6" s="1">
        <v>17.574315502500404</v>
      </c>
      <c r="H6" s="1">
        <v>822.29354999999998</v>
      </c>
      <c r="I6" s="1">
        <v>643.46522399999992</v>
      </c>
      <c r="J6" s="1">
        <v>146.28530899999998</v>
      </c>
      <c r="K6" s="1">
        <v>1.5030339035982081</v>
      </c>
      <c r="L6" s="1">
        <v>922.33255899999995</v>
      </c>
      <c r="M6" s="1">
        <v>1114.0465419999998</v>
      </c>
      <c r="N6" s="1">
        <v>2.5472777222777219</v>
      </c>
      <c r="O6" s="1">
        <v>0.11652632243973322</v>
      </c>
      <c r="P6" s="1">
        <v>15.973240908275999</v>
      </c>
      <c r="Q6" s="1"/>
      <c r="R6" s="1">
        <v>1.9413640000000001</v>
      </c>
      <c r="S6" s="1">
        <v>0.83704650000000003</v>
      </c>
      <c r="T6" s="1">
        <v>1161.8765899999999</v>
      </c>
      <c r="U6" s="1">
        <v>118.58018750000001</v>
      </c>
      <c r="V6" s="1">
        <v>1240.9096352000001</v>
      </c>
      <c r="W6" s="1">
        <v>573.47199999999998</v>
      </c>
    </row>
    <row r="7" spans="1:23" x14ac:dyDescent="0.35">
      <c r="A7" s="1">
        <v>2015</v>
      </c>
      <c r="B7" s="1">
        <v>4</v>
      </c>
      <c r="C7" s="1">
        <v>930.78780200000006</v>
      </c>
      <c r="D7" s="1">
        <v>113.64931559694</v>
      </c>
      <c r="E7" s="1">
        <v>666.09039599999994</v>
      </c>
      <c r="F7" s="1">
        <v>0.3140976045826514</v>
      </c>
      <c r="G7" s="1">
        <v>17.541681447321746</v>
      </c>
      <c r="H7" s="1">
        <v>846.16461060000006</v>
      </c>
      <c r="I7" s="1">
        <v>661.60198760000003</v>
      </c>
      <c r="J7" s="1">
        <v>165.0071658</v>
      </c>
      <c r="K7" s="1">
        <v>1.4974811083123427</v>
      </c>
      <c r="L7" s="1">
        <v>954.5478088000001</v>
      </c>
      <c r="M7" s="1">
        <v>1142.0730398000001</v>
      </c>
      <c r="N7" s="1">
        <v>2.5816825875649405</v>
      </c>
      <c r="O7" s="1">
        <v>0.12050560231896985</v>
      </c>
      <c r="P7" s="1">
        <v>16.035136259999998</v>
      </c>
      <c r="Q7" s="1"/>
      <c r="R7" s="1">
        <v>2.2970860000000002</v>
      </c>
      <c r="S7" s="1">
        <v>0.86847999999999992</v>
      </c>
      <c r="T7" s="1">
        <v>1186.6591680000001</v>
      </c>
      <c r="U7" s="1">
        <v>123.08699999999999</v>
      </c>
      <c r="V7" s="1">
        <v>1254.5121425</v>
      </c>
      <c r="W7" s="1">
        <v>568.90300000000002</v>
      </c>
    </row>
    <row r="8" spans="1:23" x14ac:dyDescent="0.35">
      <c r="A8" s="1">
        <v>2015</v>
      </c>
      <c r="B8" s="1">
        <v>5</v>
      </c>
      <c r="C8" s="1">
        <v>894.35886399999993</v>
      </c>
      <c r="D8" s="1">
        <v>109.85764800000001</v>
      </c>
      <c r="E8" s="1">
        <v>645.1093568</v>
      </c>
      <c r="F8" s="1">
        <v>0.30950838892487043</v>
      </c>
      <c r="G8" s="1">
        <v>17.74374222329784</v>
      </c>
      <c r="H8" s="1">
        <v>816.05283280000003</v>
      </c>
      <c r="I8" s="1">
        <v>640.42234169999995</v>
      </c>
      <c r="J8" s="1">
        <v>155.67150690000003</v>
      </c>
      <c r="K8" s="1">
        <v>1.4690005102537147</v>
      </c>
      <c r="L8" s="1">
        <v>915.00724830000001</v>
      </c>
      <c r="M8" s="1">
        <v>1086.0616539</v>
      </c>
      <c r="N8" s="1">
        <v>2.4676657803561355</v>
      </c>
      <c r="O8" s="1">
        <v>0.11580274412999883</v>
      </c>
      <c r="P8" s="1">
        <v>15.936759609999999</v>
      </c>
      <c r="Q8" s="1"/>
      <c r="R8" s="1">
        <v>2.2870339999999998</v>
      </c>
      <c r="S8" s="1">
        <v>0.84205649999999999</v>
      </c>
      <c r="T8" s="1">
        <v>1127.9254199999998</v>
      </c>
      <c r="U8" s="1">
        <v>117.551022</v>
      </c>
      <c r="V8" s="1">
        <v>1254.3146615999999</v>
      </c>
      <c r="W8" s="1">
        <v>565.34699999999998</v>
      </c>
    </row>
    <row r="9" spans="1:23" x14ac:dyDescent="0.35">
      <c r="A9" s="1">
        <v>2015</v>
      </c>
      <c r="B9" s="1">
        <v>6</v>
      </c>
      <c r="C9" s="1">
        <v>884.01088800000002</v>
      </c>
      <c r="D9" s="1">
        <v>113.97391371556</v>
      </c>
      <c r="E9" s="1">
        <v>640.07113670000001</v>
      </c>
      <c r="F9" s="1">
        <v>0.2986296476867214</v>
      </c>
      <c r="G9" s="1">
        <v>17.776466274193549</v>
      </c>
      <c r="H9" s="1">
        <v>797.31499399999996</v>
      </c>
      <c r="I9" s="1">
        <v>632.461319</v>
      </c>
      <c r="J9" s="1">
        <v>116.514413</v>
      </c>
      <c r="K9" s="1">
        <v>1.3976804558606157</v>
      </c>
      <c r="L9" s="1">
        <v>899.55210999999997</v>
      </c>
      <c r="M9" s="1">
        <v>1058.2781944999999</v>
      </c>
      <c r="N9" s="1">
        <v>2.4903665605355543</v>
      </c>
      <c r="O9" s="1">
        <v>0.11583571164311951</v>
      </c>
      <c r="P9" s="1">
        <v>15.546888334631001</v>
      </c>
      <c r="Q9" s="1"/>
      <c r="R9" s="1">
        <v>2.1444880000000004</v>
      </c>
      <c r="S9" s="1">
        <v>0.84970449999999997</v>
      </c>
      <c r="T9" s="1">
        <v>1097.5079129999999</v>
      </c>
      <c r="U9" s="1">
        <v>117.64568650000001</v>
      </c>
      <c r="V9" s="1">
        <v>1267.7154525000001</v>
      </c>
      <c r="W9" s="1">
        <v>555.11400000000003</v>
      </c>
    </row>
    <row r="10" spans="1:23" x14ac:dyDescent="0.35">
      <c r="A10" s="1">
        <v>2015</v>
      </c>
      <c r="B10" s="1">
        <v>7</v>
      </c>
      <c r="C10" s="1">
        <v>858.27708000000007</v>
      </c>
      <c r="D10" s="1">
        <v>102.91881104856002</v>
      </c>
      <c r="E10" s="1">
        <v>625.06346670000005</v>
      </c>
      <c r="F10" s="1">
        <v>0.28519158813056383</v>
      </c>
      <c r="G10" s="1">
        <v>17.872949127977197</v>
      </c>
      <c r="H10" s="1">
        <v>807.24235750000003</v>
      </c>
      <c r="I10" s="1">
        <v>633.48514990000001</v>
      </c>
      <c r="J10" s="1">
        <v>145.17892190000001</v>
      </c>
      <c r="K10" s="1">
        <v>1.3913002704054518</v>
      </c>
      <c r="L10" s="1">
        <v>919.19988750000005</v>
      </c>
      <c r="M10" s="1">
        <v>1096.3850391000001</v>
      </c>
      <c r="N10" s="1">
        <v>2.4733537766300842</v>
      </c>
      <c r="O10" s="1">
        <v>0.1120975024663927</v>
      </c>
      <c r="P10" s="1">
        <v>15.306262536701999</v>
      </c>
      <c r="Q10" s="1"/>
      <c r="R10" s="1">
        <v>1.9464299999999999</v>
      </c>
      <c r="S10" s="1">
        <v>0.8355895000000001</v>
      </c>
      <c r="T10" s="1">
        <v>1131.4961949999999</v>
      </c>
      <c r="U10" s="1">
        <v>115.50536050000001</v>
      </c>
      <c r="V10" s="1">
        <v>1277.7905546</v>
      </c>
      <c r="W10" s="1">
        <v>564.21299999999997</v>
      </c>
    </row>
    <row r="11" spans="1:23" x14ac:dyDescent="0.35">
      <c r="A11" s="1">
        <v>2015</v>
      </c>
      <c r="B11" s="1">
        <v>8</v>
      </c>
      <c r="C11" s="1">
        <v>845.99045999999987</v>
      </c>
      <c r="D11" s="1">
        <v>94.934969564850007</v>
      </c>
      <c r="E11" s="1">
        <v>620.93168409999998</v>
      </c>
      <c r="F11" s="1">
        <v>0.28160605397288363</v>
      </c>
      <c r="G11" s="1">
        <v>17.449438362609786</v>
      </c>
      <c r="H11" s="1">
        <v>810.73467599999992</v>
      </c>
      <c r="I11" s="1">
        <v>638.05836959999999</v>
      </c>
      <c r="J11" s="1">
        <v>180.74822639999999</v>
      </c>
      <c r="K11" s="1">
        <v>1.3969530464443842</v>
      </c>
      <c r="L11" s="1">
        <v>922.07784359999994</v>
      </c>
      <c r="M11" s="1">
        <v>1105.2498882</v>
      </c>
      <c r="N11" s="1">
        <v>2.5368421052631578</v>
      </c>
      <c r="O11" s="1">
        <v>0.11151283207256603</v>
      </c>
      <c r="P11" s="1">
        <v>14.790442978110001</v>
      </c>
      <c r="Q11" s="1"/>
      <c r="R11" s="1">
        <v>1.8315619999999997</v>
      </c>
      <c r="S11" s="1">
        <v>0.80734799999999995</v>
      </c>
      <c r="T11" s="1">
        <v>1137.927711</v>
      </c>
      <c r="U11" s="1">
        <v>118.125788</v>
      </c>
      <c r="V11" s="1">
        <v>1262.7325152000001</v>
      </c>
      <c r="W11" s="1">
        <v>563.57600000000002</v>
      </c>
    </row>
    <row r="12" spans="1:23" x14ac:dyDescent="0.35">
      <c r="A12" s="1">
        <v>2015</v>
      </c>
      <c r="B12" s="1">
        <v>9</v>
      </c>
      <c r="C12" s="1">
        <v>837.02986199999987</v>
      </c>
      <c r="D12" s="1">
        <v>84.607073313580003</v>
      </c>
      <c r="E12" s="1">
        <v>615.52624619999995</v>
      </c>
      <c r="F12" s="1">
        <v>0.27999007598391262</v>
      </c>
      <c r="G12" s="1">
        <v>17.655296116810369</v>
      </c>
      <c r="H12" s="1">
        <v>825.29283759999998</v>
      </c>
      <c r="I12" s="1">
        <v>648.86738400000002</v>
      </c>
      <c r="J12" s="1">
        <v>193.58061359999999</v>
      </c>
      <c r="K12" s="1">
        <v>1.4482491115453311</v>
      </c>
      <c r="L12" s="1">
        <v>935.22891439999989</v>
      </c>
      <c r="M12" s="1">
        <v>1123.8909704</v>
      </c>
      <c r="N12" s="1">
        <v>2.5796562082777035</v>
      </c>
      <c r="O12" s="1">
        <v>0.1115974253655736</v>
      </c>
      <c r="P12" s="1">
        <v>14.67776494488</v>
      </c>
      <c r="Q12" s="1"/>
      <c r="R12" s="1">
        <v>1.8185579999999999</v>
      </c>
      <c r="S12" s="1">
        <v>0.80669959999999996</v>
      </c>
      <c r="T12" s="1">
        <v>1158.7835599999999</v>
      </c>
      <c r="U12" s="1">
        <v>119.46916899999999</v>
      </c>
      <c r="V12" s="1">
        <v>1267.8982463</v>
      </c>
      <c r="W12" s="1">
        <v>573.654</v>
      </c>
    </row>
    <row r="13" spans="1:23" x14ac:dyDescent="0.35">
      <c r="A13" s="1">
        <v>2015</v>
      </c>
      <c r="B13" s="1">
        <v>10</v>
      </c>
      <c r="C13" s="1">
        <v>854.59865400000001</v>
      </c>
      <c r="D13" s="1">
        <v>88.654552148149989</v>
      </c>
      <c r="E13" s="1">
        <v>622.28159399999993</v>
      </c>
      <c r="F13" s="1">
        <v>0.28453151302083335</v>
      </c>
      <c r="G13" s="1">
        <v>17.906414577397911</v>
      </c>
      <c r="H13" s="1">
        <v>820.75730199999998</v>
      </c>
      <c r="I13" s="1">
        <v>643.10578799999996</v>
      </c>
      <c r="J13" s="1">
        <v>199.01442</v>
      </c>
      <c r="K13" s="1">
        <v>1.4748736350572518</v>
      </c>
      <c r="L13" s="1">
        <v>928.77687949999995</v>
      </c>
      <c r="M13" s="1">
        <v>1131.1522265000001</v>
      </c>
      <c r="N13" s="1">
        <v>2.5746704253378661</v>
      </c>
      <c r="O13" s="1">
        <v>0.11637441630999157</v>
      </c>
      <c r="P13" s="1">
        <v>15.20524956639</v>
      </c>
      <c r="Q13" s="1"/>
      <c r="R13" s="1">
        <v>1.937988</v>
      </c>
      <c r="S13" s="1">
        <v>0.82349439999999996</v>
      </c>
      <c r="T13" s="1">
        <v>1165.4955299999999</v>
      </c>
      <c r="U13" s="1">
        <v>117.99370719999999</v>
      </c>
      <c r="V13" s="1">
        <v>1276.8922487999998</v>
      </c>
      <c r="W13" s="1">
        <v>569.08600000000001</v>
      </c>
    </row>
    <row r="14" spans="1:23" x14ac:dyDescent="0.35">
      <c r="A14" s="1">
        <v>2015</v>
      </c>
      <c r="B14" s="1">
        <v>11</v>
      </c>
      <c r="C14" s="1">
        <v>849.95825000000002</v>
      </c>
      <c r="D14" s="1">
        <v>91.526756575120004</v>
      </c>
      <c r="E14" s="1">
        <v>608.31776389999993</v>
      </c>
      <c r="F14" s="1">
        <v>0.27700911607808915</v>
      </c>
      <c r="G14" s="1">
        <v>17.722299995311108</v>
      </c>
      <c r="H14" s="1">
        <v>795.25869360000002</v>
      </c>
      <c r="I14" s="1">
        <v>620.25513480000006</v>
      </c>
      <c r="J14" s="1">
        <v>198.36680220000002</v>
      </c>
      <c r="K14" s="1">
        <v>1.4462927770420755</v>
      </c>
      <c r="L14" s="1">
        <v>900.81158370000003</v>
      </c>
      <c r="M14" s="1">
        <v>1103.4838647000001</v>
      </c>
      <c r="N14" s="1">
        <v>2.5235944101397463</v>
      </c>
      <c r="O14" s="1">
        <v>0.11421697199920663</v>
      </c>
      <c r="P14" s="1">
        <v>15.107715453583999</v>
      </c>
      <c r="Q14" s="1"/>
      <c r="R14" s="1">
        <v>1.895805</v>
      </c>
      <c r="S14" s="1">
        <v>0.82055879999999992</v>
      </c>
      <c r="T14" s="1">
        <v>1135.1950470000002</v>
      </c>
      <c r="U14" s="1">
        <v>114.37595699999999</v>
      </c>
      <c r="V14" s="1">
        <v>1258.3698816000001</v>
      </c>
      <c r="W14" s="1">
        <v>566.375</v>
      </c>
    </row>
    <row r="15" spans="1:23" x14ac:dyDescent="0.35">
      <c r="A15" s="1">
        <v>2015</v>
      </c>
      <c r="B15" s="1">
        <v>12</v>
      </c>
      <c r="C15" s="1">
        <v>857.4751500000001</v>
      </c>
      <c r="D15" s="1">
        <v>89.251622913680009</v>
      </c>
      <c r="E15" s="1">
        <v>597.12355920000005</v>
      </c>
      <c r="F15" s="1">
        <v>0.27767952885498337</v>
      </c>
      <c r="G15" s="1">
        <v>17.645794257636204</v>
      </c>
      <c r="H15" s="1">
        <v>804.12435600000003</v>
      </c>
      <c r="I15" s="1">
        <v>628.71037799999999</v>
      </c>
      <c r="J15" s="1">
        <v>193.48393200000001</v>
      </c>
      <c r="K15" s="1">
        <v>1.4524345277802955</v>
      </c>
      <c r="L15" s="1">
        <v>921.25380000000007</v>
      </c>
      <c r="M15" s="1">
        <v>1118.686428</v>
      </c>
      <c r="N15" s="1">
        <v>2.5955527847049047</v>
      </c>
      <c r="O15" s="1">
        <v>0.1127398071407294</v>
      </c>
      <c r="P15" s="1">
        <v>14.589511935306</v>
      </c>
      <c r="Q15" s="1"/>
      <c r="R15" s="1">
        <v>1.727981</v>
      </c>
      <c r="S15" s="1">
        <v>0.81450600000000006</v>
      </c>
      <c r="T15" s="1">
        <v>1142.5806</v>
      </c>
      <c r="U15" s="1">
        <v>115.8903936</v>
      </c>
      <c r="V15" s="1">
        <v>1219.8362578000001</v>
      </c>
      <c r="W15" s="1">
        <v>564.36599999999999</v>
      </c>
    </row>
    <row r="16" spans="1:23" x14ac:dyDescent="0.35">
      <c r="A16" s="1">
        <v>2016</v>
      </c>
      <c r="B16" s="1">
        <v>1</v>
      </c>
      <c r="C16" s="1">
        <v>854.92487600000015</v>
      </c>
      <c r="D16" s="1">
        <v>89.862750000000005</v>
      </c>
      <c r="E16" s="1">
        <v>601.00524719999999</v>
      </c>
      <c r="F16" s="1">
        <v>0.27706930415263753</v>
      </c>
      <c r="G16" s="1">
        <v>17.614901447864707</v>
      </c>
      <c r="H16" s="1">
        <v>827.53342199999997</v>
      </c>
      <c r="I16" s="1">
        <v>648.84934339999995</v>
      </c>
      <c r="J16" s="1">
        <v>179.26261419999997</v>
      </c>
      <c r="K16" s="1">
        <v>1.4357429127129135</v>
      </c>
      <c r="L16" s="1">
        <v>938.47683219999988</v>
      </c>
      <c r="M16" s="1">
        <v>1133.8561047999997</v>
      </c>
      <c r="N16" s="1">
        <v>2.6220028092208545</v>
      </c>
      <c r="O16" s="1">
        <v>0.11052969489110355</v>
      </c>
      <c r="P16" s="1">
        <v>13.944001855000002</v>
      </c>
      <c r="Q16" s="1"/>
      <c r="R16" s="1">
        <v>1.64076</v>
      </c>
      <c r="S16" s="1">
        <v>0.80519399999999997</v>
      </c>
      <c r="T16" s="1">
        <v>1168.436066</v>
      </c>
      <c r="U16" s="1">
        <v>117.68666900000001</v>
      </c>
      <c r="V16" s="1">
        <v>1221.2039070000001</v>
      </c>
      <c r="W16" s="1">
        <v>582.43799999999999</v>
      </c>
    </row>
    <row r="17" spans="1:23" x14ac:dyDescent="0.35">
      <c r="A17" s="1">
        <v>2016</v>
      </c>
      <c r="B17" s="1">
        <v>2</v>
      </c>
      <c r="C17" s="1">
        <v>880.52940399999989</v>
      </c>
      <c r="D17" s="1">
        <v>91.300832760719999</v>
      </c>
      <c r="E17" s="1">
        <v>622.30579839999996</v>
      </c>
      <c r="F17" s="1">
        <v>0.28715154503663265</v>
      </c>
      <c r="G17" s="1">
        <v>17.723442518122852</v>
      </c>
      <c r="H17" s="1">
        <v>845.51594120000004</v>
      </c>
      <c r="I17" s="1">
        <v>665.65633329999991</v>
      </c>
      <c r="J17" s="1">
        <v>172.24990790000001</v>
      </c>
      <c r="K17" s="1">
        <v>1.4362451629080033</v>
      </c>
      <c r="L17" s="1">
        <v>945.75851929999988</v>
      </c>
      <c r="M17" s="1">
        <v>1141.6561134999999</v>
      </c>
      <c r="N17" s="1">
        <v>2.8636783241611927</v>
      </c>
      <c r="O17" s="1">
        <v>0.10885596359639196</v>
      </c>
      <c r="P17" s="1">
        <v>14.015712975</v>
      </c>
      <c r="Q17" s="1"/>
      <c r="R17" s="1">
        <v>1.687371</v>
      </c>
      <c r="S17" s="1">
        <v>0.82014779999999998</v>
      </c>
      <c r="T17" s="1">
        <v>1173.491837</v>
      </c>
      <c r="U17" s="1">
        <v>119.33310209999999</v>
      </c>
      <c r="V17" s="1">
        <v>1218.81485</v>
      </c>
      <c r="W17" s="1">
        <v>592.96900000000005</v>
      </c>
    </row>
    <row r="18" spans="1:23" x14ac:dyDescent="0.35">
      <c r="A18" s="1">
        <v>2016</v>
      </c>
      <c r="B18" s="1">
        <v>3</v>
      </c>
      <c r="C18" s="1">
        <v>951.73662999999999</v>
      </c>
      <c r="D18" s="1">
        <v>107.55212</v>
      </c>
      <c r="E18" s="1">
        <v>647.89082400000007</v>
      </c>
      <c r="F18" s="1">
        <v>0.30345541513658758</v>
      </c>
      <c r="G18" s="1">
        <v>18.134170347394541</v>
      </c>
      <c r="H18" s="1">
        <v>889.81307659999993</v>
      </c>
      <c r="I18" s="1">
        <v>693.69504180000001</v>
      </c>
      <c r="J18" s="1">
        <v>207.61209039999997</v>
      </c>
      <c r="K18" s="1">
        <v>1.5290697298113207</v>
      </c>
      <c r="L18" s="1">
        <v>997.25439279999989</v>
      </c>
      <c r="M18" s="1">
        <v>1215.4548499999999</v>
      </c>
      <c r="N18" s="1">
        <v>2.8639925373134325</v>
      </c>
      <c r="O18" s="1">
        <v>0.11889069757074047</v>
      </c>
      <c r="P18" s="1">
        <v>14.74567886</v>
      </c>
      <c r="Q18" s="1"/>
      <c r="R18" s="1">
        <v>1.9283579999999998</v>
      </c>
      <c r="S18" s="1">
        <v>0.8821469999999999</v>
      </c>
      <c r="T18" s="1">
        <v>1249.9984579999998</v>
      </c>
      <c r="U18" s="1">
        <v>125.53143679999999</v>
      </c>
      <c r="V18" s="1">
        <v>1250.5085741999999</v>
      </c>
      <c r="W18" s="1">
        <v>591.35500000000002</v>
      </c>
    </row>
    <row r="19" spans="1:23" x14ac:dyDescent="0.35">
      <c r="A19" s="1">
        <v>2016</v>
      </c>
      <c r="B19" s="1">
        <v>4</v>
      </c>
      <c r="C19" s="1">
        <v>945.88645199999996</v>
      </c>
      <c r="D19" s="1">
        <v>115.497207129</v>
      </c>
      <c r="E19" s="1">
        <v>660.50797950000003</v>
      </c>
      <c r="F19" s="1">
        <v>0.309909461852861</v>
      </c>
      <c r="G19" s="1">
        <v>18.093296209336096</v>
      </c>
      <c r="H19" s="1">
        <v>882.91555440000002</v>
      </c>
      <c r="I19" s="1">
        <v>690.15504299999998</v>
      </c>
      <c r="J19" s="1">
        <v>205.31295</v>
      </c>
      <c r="K19" s="1">
        <v>1.5666283068583902</v>
      </c>
      <c r="L19" s="1">
        <v>991.0092431999999</v>
      </c>
      <c r="M19" s="1">
        <v>1193.420895</v>
      </c>
      <c r="N19" s="1">
        <v>3.0413164080865074</v>
      </c>
      <c r="O19" s="1">
        <v>0.11995205747357562</v>
      </c>
      <c r="P19" s="1">
        <v>15.052191270597</v>
      </c>
      <c r="Q19" s="1"/>
      <c r="R19" s="1">
        <v>2.0213549999999998</v>
      </c>
      <c r="S19" s="1">
        <v>0.87447359999999996</v>
      </c>
      <c r="T19" s="1">
        <v>1241.9457659999998</v>
      </c>
      <c r="U19" s="1">
        <v>125.73977099999999</v>
      </c>
      <c r="V19" s="1">
        <v>1253.7815988</v>
      </c>
      <c r="W19" s="1">
        <v>592.82500000000005</v>
      </c>
    </row>
    <row r="20" spans="1:23" x14ac:dyDescent="0.35">
      <c r="A20" s="1">
        <v>2016</v>
      </c>
      <c r="B20" s="1">
        <v>5</v>
      </c>
      <c r="C20" s="1">
        <v>916.12394099999995</v>
      </c>
      <c r="D20" s="1">
        <v>113.22428414894999</v>
      </c>
      <c r="E20" s="1">
        <v>645.31886300000008</v>
      </c>
      <c r="F20" s="1">
        <v>0.29494520395335733</v>
      </c>
      <c r="G20" s="1">
        <v>17.740798975652758</v>
      </c>
      <c r="H20" s="1">
        <v>872.05397229999994</v>
      </c>
      <c r="I20" s="1">
        <v>679.2663053</v>
      </c>
      <c r="J20" s="1">
        <v>227.29535730000001</v>
      </c>
      <c r="K20" s="1">
        <v>1.5519237979731841</v>
      </c>
      <c r="L20" s="1">
        <v>977.43892489999996</v>
      </c>
      <c r="M20" s="1">
        <v>1174.1328708999999</v>
      </c>
      <c r="N20" s="1">
        <v>2.9331586555836644</v>
      </c>
      <c r="O20" s="1">
        <v>0.11554478975757115</v>
      </c>
      <c r="P20" s="1">
        <v>13.966175881325999</v>
      </c>
      <c r="Q20" s="1"/>
      <c r="R20" s="1">
        <v>1.9589999999999999</v>
      </c>
      <c r="S20" s="1">
        <v>0.84750079999999994</v>
      </c>
      <c r="T20" s="1">
        <v>1220.884687</v>
      </c>
      <c r="U20" s="1">
        <v>122.69688000000001</v>
      </c>
      <c r="V20" s="1">
        <v>1261.1551688</v>
      </c>
      <c r="W20" s="1">
        <v>591.73400000000004</v>
      </c>
    </row>
    <row r="21" spans="1:23" x14ac:dyDescent="0.35">
      <c r="A21" s="1">
        <v>2016</v>
      </c>
      <c r="B21" s="1">
        <v>6</v>
      </c>
      <c r="C21" s="1">
        <v>969.07364999999993</v>
      </c>
      <c r="D21" s="9">
        <v>128.39690917899</v>
      </c>
      <c r="E21" s="1">
        <v>670.12094319999994</v>
      </c>
      <c r="F21" s="1">
        <v>0.3076602761904762</v>
      </c>
      <c r="G21" s="1">
        <v>17.591980845333211</v>
      </c>
      <c r="H21" s="1">
        <v>894.74144320000005</v>
      </c>
      <c r="I21" s="1">
        <v>695.44574080000007</v>
      </c>
      <c r="J21" s="1">
        <v>211.3379904</v>
      </c>
      <c r="K21" s="1">
        <v>1.5496825937504632</v>
      </c>
      <c r="L21" s="1">
        <v>997.76324480000005</v>
      </c>
      <c r="M21" s="1">
        <v>1183.8007712000001</v>
      </c>
      <c r="N21" s="1">
        <v>3.1841743341404363</v>
      </c>
      <c r="O21" s="1">
        <v>0.12055432123650076</v>
      </c>
      <c r="P21" s="1">
        <v>14.129759697514999</v>
      </c>
      <c r="Q21" s="1"/>
      <c r="R21" s="1">
        <v>2.0713680000000001</v>
      </c>
      <c r="S21" s="1">
        <v>0.87938850000000002</v>
      </c>
      <c r="T21" s="1">
        <v>1259.7043840000001</v>
      </c>
      <c r="U21" s="1">
        <v>127.194429</v>
      </c>
      <c r="V21" s="1">
        <v>1220.6911094</v>
      </c>
      <c r="W21" s="1">
        <v>610.97699999999998</v>
      </c>
    </row>
    <row r="22" spans="1:23" x14ac:dyDescent="0.35">
      <c r="A22" s="1">
        <v>2016</v>
      </c>
      <c r="B22" s="1">
        <v>7</v>
      </c>
      <c r="C22" s="1">
        <v>998.26401499999986</v>
      </c>
      <c r="D22" s="1">
        <v>128.93069570988999</v>
      </c>
      <c r="E22" s="1">
        <v>666.80881339999996</v>
      </c>
      <c r="F22" s="1">
        <v>0.31393346542666911</v>
      </c>
      <c r="G22" s="1">
        <v>17.760195040002412</v>
      </c>
      <c r="H22" s="1">
        <v>907.89871700000003</v>
      </c>
      <c r="I22" s="1">
        <v>702.82757000000004</v>
      </c>
      <c r="J22" s="1">
        <v>214.98899</v>
      </c>
      <c r="K22" s="1">
        <v>1.6017809800390215</v>
      </c>
      <c r="L22" s="1">
        <v>1015.3228409999999</v>
      </c>
      <c r="M22" s="1">
        <v>1211.2870870000002</v>
      </c>
      <c r="N22" s="1">
        <v>3.2031749142577168</v>
      </c>
      <c r="O22" s="1">
        <v>0.12613267182169249</v>
      </c>
      <c r="P22" s="1">
        <v>13.937239468890001</v>
      </c>
      <c r="Q22" s="1"/>
      <c r="R22" s="1">
        <v>2.0141519999999997</v>
      </c>
      <c r="S22" s="1">
        <v>0.88200839999999991</v>
      </c>
      <c r="T22" s="1">
        <v>1278.8197899999998</v>
      </c>
      <c r="U22" s="1">
        <v>127.72388789999999</v>
      </c>
      <c r="V22" s="1">
        <v>1238.9045494000002</v>
      </c>
      <c r="W22" s="1">
        <v>612.73199999999997</v>
      </c>
    </row>
    <row r="23" spans="1:23" x14ac:dyDescent="0.35">
      <c r="A23" s="1">
        <v>2016</v>
      </c>
      <c r="B23" s="1">
        <v>8</v>
      </c>
      <c r="C23" s="1">
        <v>994.01954599999999</v>
      </c>
      <c r="D23" s="1">
        <v>132.81557024740002</v>
      </c>
      <c r="E23" s="1">
        <v>664.4792453</v>
      </c>
      <c r="F23" s="1">
        <v>0.30690567174932731</v>
      </c>
      <c r="G23" s="1">
        <v>17.8469483946328</v>
      </c>
      <c r="H23" s="1">
        <v>902.50478159999989</v>
      </c>
      <c r="I23" s="1">
        <v>698.52401520000001</v>
      </c>
      <c r="J23" s="1">
        <v>217.45609879999998</v>
      </c>
      <c r="K23" s="1">
        <v>1.6195770664396758</v>
      </c>
      <c r="L23" s="1">
        <v>1013.1388335999999</v>
      </c>
      <c r="M23" s="1">
        <v>1215.9627227999999</v>
      </c>
      <c r="N23" s="1">
        <v>3.1272191065557915</v>
      </c>
      <c r="O23" s="1">
        <v>0.12539417514727111</v>
      </c>
      <c r="P23" s="1">
        <v>14.006340472110999</v>
      </c>
      <c r="Q23" s="1"/>
      <c r="R23" s="1">
        <v>2.0488230000000001</v>
      </c>
      <c r="S23" s="1">
        <v>0.86858239999999998</v>
      </c>
      <c r="T23" s="1">
        <v>1279.582044</v>
      </c>
      <c r="U23" s="1">
        <v>127.85979200000001</v>
      </c>
      <c r="V23" s="1">
        <v>1250.0065692000001</v>
      </c>
      <c r="W23" s="1">
        <v>606.76400000000001</v>
      </c>
    </row>
    <row r="24" spans="1:23" x14ac:dyDescent="0.35">
      <c r="A24" s="1">
        <v>2016</v>
      </c>
      <c r="B24" s="1">
        <v>9</v>
      </c>
      <c r="C24" s="1">
        <v>1010.9785899999999</v>
      </c>
      <c r="D24" s="1">
        <v>131.02857599999999</v>
      </c>
      <c r="E24" s="1">
        <v>664.80064000000004</v>
      </c>
      <c r="F24" s="1">
        <v>0.32165753037791806</v>
      </c>
      <c r="G24" s="1">
        <v>17.902008772587539</v>
      </c>
      <c r="H24" s="1">
        <v>912.9796151999999</v>
      </c>
      <c r="I24" s="1">
        <v>707.76699239999994</v>
      </c>
      <c r="J24" s="1">
        <v>218.10822779999998</v>
      </c>
      <c r="K24" s="1">
        <v>1.6487364860397318</v>
      </c>
      <c r="L24" s="1">
        <v>1030.2964686</v>
      </c>
      <c r="M24" s="1">
        <v>1219.6747494000001</v>
      </c>
      <c r="N24" s="1">
        <v>3.2009177933484652</v>
      </c>
      <c r="O24" s="1">
        <v>0.12603540380230902</v>
      </c>
      <c r="P24" s="1">
        <v>13.560844705744001</v>
      </c>
      <c r="Q24" s="1"/>
      <c r="R24" s="1">
        <v>2.1395040000000001</v>
      </c>
      <c r="S24" s="1">
        <v>0.87653250000000005</v>
      </c>
      <c r="T24" s="1">
        <v>1307.5974899999999</v>
      </c>
      <c r="U24" s="1">
        <v>126.7096864</v>
      </c>
      <c r="V24" s="1">
        <v>1222.2255375000002</v>
      </c>
      <c r="W24" s="1">
        <v>605.93700000000001</v>
      </c>
    </row>
    <row r="25" spans="1:23" x14ac:dyDescent="0.35">
      <c r="A25" s="1">
        <v>2016</v>
      </c>
      <c r="B25" s="1">
        <v>10</v>
      </c>
      <c r="C25" s="1">
        <v>974.43136700000014</v>
      </c>
      <c r="D25" s="1">
        <v>134.91347665622001</v>
      </c>
      <c r="E25" s="1">
        <v>640.00961919999997</v>
      </c>
      <c r="F25" s="1">
        <v>0.32427666339668915</v>
      </c>
      <c r="G25" s="1">
        <v>17.751180187495383</v>
      </c>
      <c r="H25" s="1">
        <v>867.07750400000009</v>
      </c>
      <c r="I25" s="1">
        <v>674.27967660000002</v>
      </c>
      <c r="J25" s="1">
        <v>213.9389898</v>
      </c>
      <c r="K25" s="1">
        <v>1.671762458192726</v>
      </c>
      <c r="L25" s="1">
        <v>978.03127800000016</v>
      </c>
      <c r="M25" s="1">
        <v>1144.5783164000002</v>
      </c>
      <c r="N25" s="1">
        <v>3.0854689438030718</v>
      </c>
      <c r="O25" s="1">
        <v>0.12231104595657465</v>
      </c>
      <c r="P25" s="1">
        <v>13.927916833838001</v>
      </c>
      <c r="Q25" s="1"/>
      <c r="R25" s="1">
        <v>2.0977660000000005</v>
      </c>
      <c r="S25" s="1">
        <v>0.8515410000000001</v>
      </c>
      <c r="T25" s="1">
        <v>1248.8832080000002</v>
      </c>
      <c r="U25" s="1">
        <v>119.19744270000001</v>
      </c>
      <c r="V25" s="1">
        <v>1104.5907632000001</v>
      </c>
      <c r="W25" s="1">
        <v>595.20000000000005</v>
      </c>
    </row>
    <row r="26" spans="1:23" x14ac:dyDescent="0.35">
      <c r="A26" s="1">
        <v>2016</v>
      </c>
      <c r="B26" s="1">
        <v>11</v>
      </c>
      <c r="C26" s="1">
        <v>917.76715000000002</v>
      </c>
      <c r="D26" s="1">
        <v>125.44939780743999</v>
      </c>
      <c r="E26" s="1">
        <v>618.34759380000003</v>
      </c>
      <c r="F26" s="1">
        <v>0.30655995173873785</v>
      </c>
      <c r="G26" s="1">
        <v>17.403629385359618</v>
      </c>
      <c r="H26" s="1">
        <v>815.72349850000001</v>
      </c>
      <c r="I26" s="1">
        <v>643.57752649999998</v>
      </c>
      <c r="J26" s="1">
        <v>235.315135</v>
      </c>
      <c r="K26" s="1">
        <v>1.6432903714935556</v>
      </c>
      <c r="L26" s="1">
        <v>923.83657149999999</v>
      </c>
      <c r="M26" s="1">
        <v>1074.6622365000001</v>
      </c>
      <c r="N26" s="1">
        <v>2.8066322963998602</v>
      </c>
      <c r="O26" s="1">
        <v>0.11779179600302619</v>
      </c>
      <c r="P26" s="1">
        <v>12.400775999999999</v>
      </c>
      <c r="Q26" s="1"/>
      <c r="R26" s="1">
        <v>2.0551439999999999</v>
      </c>
      <c r="S26" s="1">
        <v>0.80607879999999998</v>
      </c>
      <c r="T26" s="1">
        <v>1167.4090650000001</v>
      </c>
      <c r="U26" s="1">
        <v>113.92146239999998</v>
      </c>
      <c r="V26" s="1">
        <v>1111.3192583999999</v>
      </c>
      <c r="W26" s="1">
        <v>571.75400000000002</v>
      </c>
    </row>
    <row r="27" spans="1:23" x14ac:dyDescent="0.35">
      <c r="A27" s="1">
        <v>2016</v>
      </c>
      <c r="B27" s="1">
        <v>12</v>
      </c>
      <c r="C27" s="1">
        <v>896.47096499999998</v>
      </c>
      <c r="D27" s="1">
        <v>130.72311742305001</v>
      </c>
      <c r="E27" s="1">
        <v>612.30955949999998</v>
      </c>
      <c r="F27" s="1">
        <v>0.30988944866948559</v>
      </c>
      <c r="G27" s="1">
        <v>16.945190047529888</v>
      </c>
      <c r="H27" s="1">
        <v>814.64290829999993</v>
      </c>
      <c r="I27" s="1">
        <v>644.33230829999991</v>
      </c>
      <c r="J27" s="1">
        <v>227.48660179999996</v>
      </c>
      <c r="K27" s="1">
        <v>1.6662407432482156</v>
      </c>
      <c r="L27" s="1">
        <v>928.01194639999983</v>
      </c>
      <c r="M27" s="1">
        <v>1084.8049309999999</v>
      </c>
      <c r="N27" s="1">
        <v>2.744245743133396</v>
      </c>
      <c r="O27" s="1">
        <v>0.11527272729533677</v>
      </c>
      <c r="P27" s="1">
        <v>12.191255943545999</v>
      </c>
      <c r="Q27" s="1"/>
      <c r="R27" s="1">
        <v>2.1959359999999997</v>
      </c>
      <c r="S27" s="1">
        <v>0.79718100000000003</v>
      </c>
      <c r="T27" s="1">
        <v>1177.5506169999999</v>
      </c>
      <c r="U27" s="1">
        <v>115.12969199999999</v>
      </c>
      <c r="V27" s="1">
        <v>1115.6715408</v>
      </c>
      <c r="W27" s="1">
        <v>569.46600000000001</v>
      </c>
    </row>
    <row r="28" spans="1:23" x14ac:dyDescent="0.35">
      <c r="A28" s="1">
        <v>2017</v>
      </c>
      <c r="B28" s="1">
        <v>1</v>
      </c>
      <c r="C28" s="1">
        <v>947.61717800000008</v>
      </c>
      <c r="D28" s="1">
        <v>139.74916012771001</v>
      </c>
      <c r="E28" s="1">
        <v>629.92951370000003</v>
      </c>
      <c r="F28" s="1">
        <v>0.32593263023848112</v>
      </c>
      <c r="G28" s="1">
        <v>17.104508739530015</v>
      </c>
      <c r="H28" s="1">
        <v>809.83874099999991</v>
      </c>
      <c r="I28" s="1">
        <v>651.4987605</v>
      </c>
      <c r="J28" s="1">
        <v>223.17582999999999</v>
      </c>
      <c r="K28" s="1">
        <v>1.6730591480219295</v>
      </c>
      <c r="L28" s="1">
        <v>921.16001949999998</v>
      </c>
      <c r="M28" s="1">
        <v>1073.6059299999999</v>
      </c>
      <c r="N28" s="1">
        <v>2.8326919666607551</v>
      </c>
      <c r="O28" s="1">
        <v>0.12160580046060922</v>
      </c>
      <c r="P28" s="1">
        <v>12.045446372291</v>
      </c>
      <c r="Q28" s="1"/>
      <c r="R28" s="1">
        <v>2.2524540000000002</v>
      </c>
      <c r="S28" s="1">
        <v>0.81121039999999989</v>
      </c>
      <c r="T28" s="1">
        <v>1188.3136</v>
      </c>
      <c r="U28" s="1">
        <v>117.91539760000001</v>
      </c>
      <c r="V28" s="1">
        <v>1121.0571835000001</v>
      </c>
      <c r="W28" s="1">
        <v>568.96600000000001</v>
      </c>
    </row>
    <row r="29" spans="1:23" x14ac:dyDescent="0.35">
      <c r="A29" s="1">
        <v>2017</v>
      </c>
      <c r="B29" s="1">
        <v>2</v>
      </c>
      <c r="C29" s="1">
        <v>957.9902410000002</v>
      </c>
      <c r="D29" s="1">
        <v>145.72178400000001</v>
      </c>
      <c r="E29" s="1">
        <v>624.99464580000006</v>
      </c>
      <c r="F29" s="1">
        <v>0.32686640622596819</v>
      </c>
      <c r="G29" s="1">
        <v>17.072089128376902</v>
      </c>
      <c r="H29" s="1">
        <v>805.06417500000009</v>
      </c>
      <c r="I29" s="1">
        <v>653.06547000000012</v>
      </c>
      <c r="J29" s="1">
        <v>229.08305250000004</v>
      </c>
      <c r="K29" s="1">
        <v>1.6650674662668665</v>
      </c>
      <c r="L29" s="1">
        <v>925.24693500000012</v>
      </c>
      <c r="M29" s="1">
        <v>1070.0905950000001</v>
      </c>
      <c r="N29" s="1">
        <v>2.8429889135254993</v>
      </c>
      <c r="O29" s="1">
        <v>0.12421131829741548</v>
      </c>
      <c r="P29" s="1">
        <v>12.664538212881</v>
      </c>
      <c r="Q29" s="1"/>
      <c r="R29" s="1">
        <v>2.3035410000000001</v>
      </c>
      <c r="S29" s="1">
        <v>0.81772040000000001</v>
      </c>
      <c r="T29" s="1">
        <v>1171.7628750000001</v>
      </c>
      <c r="U29" s="1">
        <v>116.30618580000001</v>
      </c>
      <c r="V29" s="1">
        <v>1138.8250579999999</v>
      </c>
      <c r="W29" s="1">
        <v>574.16600000000005</v>
      </c>
    </row>
    <row r="30" spans="1:23" x14ac:dyDescent="0.35">
      <c r="A30" s="1">
        <v>2017</v>
      </c>
      <c r="B30" s="1">
        <v>3</v>
      </c>
      <c r="C30" s="1">
        <v>958.48871199999996</v>
      </c>
      <c r="D30" s="1">
        <v>148.12905849357</v>
      </c>
      <c r="E30" s="1">
        <v>624.77958690000003</v>
      </c>
      <c r="F30" s="1">
        <v>0.3228607628828446</v>
      </c>
      <c r="G30" s="1">
        <v>17.073327870757787</v>
      </c>
      <c r="H30" s="1">
        <v>805.03458279999995</v>
      </c>
      <c r="I30" s="1">
        <v>649.77109789999997</v>
      </c>
      <c r="J30" s="1">
        <v>234.26735099999999</v>
      </c>
      <c r="K30" s="1">
        <v>1.6961952336160371</v>
      </c>
      <c r="L30" s="1">
        <v>925.02751480000006</v>
      </c>
      <c r="M30" s="1">
        <v>1074.8525554</v>
      </c>
      <c r="N30" s="1">
        <v>2.8772580355539596</v>
      </c>
      <c r="O30" s="1">
        <v>0.12660500452245554</v>
      </c>
      <c r="P30" s="1">
        <v>13.748771172242</v>
      </c>
      <c r="Q30" s="1"/>
      <c r="R30" s="1">
        <v>2.4304029000000003</v>
      </c>
      <c r="S30" s="1">
        <v>0.82270999999999994</v>
      </c>
      <c r="T30" s="1">
        <v>1180.22867</v>
      </c>
      <c r="U30" s="1">
        <v>116.505904</v>
      </c>
      <c r="V30" s="1">
        <v>1154.8763915</v>
      </c>
      <c r="W30" s="1">
        <v>573.82000000000005</v>
      </c>
    </row>
    <row r="31" spans="1:23" x14ac:dyDescent="0.35">
      <c r="A31" s="1">
        <v>2017</v>
      </c>
      <c r="B31" s="1">
        <v>4</v>
      </c>
      <c r="C31" s="1">
        <v>952.23422399999981</v>
      </c>
      <c r="D31" s="1">
        <v>146.06328449999998</v>
      </c>
      <c r="E31" s="1">
        <v>619.28814399999999</v>
      </c>
      <c r="F31" s="1">
        <v>0.32350984604534611</v>
      </c>
      <c r="G31" s="1">
        <v>17.042525399129172</v>
      </c>
      <c r="H31" s="1">
        <v>839.97726249999994</v>
      </c>
      <c r="I31" s="1">
        <v>666.76746300000002</v>
      </c>
      <c r="J31" s="1">
        <v>252.38812249999998</v>
      </c>
      <c r="K31" s="1">
        <v>1.7629531663295475</v>
      </c>
      <c r="L31" s="1">
        <v>957.59096649999992</v>
      </c>
      <c r="M31" s="1">
        <v>1105.6278685</v>
      </c>
      <c r="N31" s="1">
        <v>2.8893750560387343</v>
      </c>
      <c r="O31" s="1">
        <v>0.12407707125704788</v>
      </c>
      <c r="P31" s="1">
        <v>13.807124721041998</v>
      </c>
      <c r="Q31" s="1"/>
      <c r="R31" s="1">
        <v>2.4264836000000001</v>
      </c>
      <c r="S31" s="1">
        <v>0.82651800000000009</v>
      </c>
      <c r="T31" s="1">
        <v>1211.2734149999999</v>
      </c>
      <c r="U31" s="1">
        <v>118.27821729999999</v>
      </c>
      <c r="V31" s="1">
        <v>1197.7587416000001</v>
      </c>
      <c r="W31" s="1">
        <v>578.43100000000004</v>
      </c>
    </row>
    <row r="32" spans="1:23" x14ac:dyDescent="0.35">
      <c r="A32" s="1">
        <v>2017</v>
      </c>
      <c r="B32" s="1">
        <v>5</v>
      </c>
      <c r="C32" s="1">
        <v>945.473972</v>
      </c>
      <c r="D32" s="1">
        <v>143.13689373009001</v>
      </c>
      <c r="E32" s="1">
        <v>633.70698020000009</v>
      </c>
      <c r="F32" s="1">
        <v>0.31884183294939439</v>
      </c>
      <c r="G32" s="1">
        <v>17.057322755440691</v>
      </c>
      <c r="H32" s="1">
        <v>876.92389920000005</v>
      </c>
      <c r="I32" s="1">
        <v>688.2954228000001</v>
      </c>
      <c r="J32" s="1">
        <v>267.28512569999998</v>
      </c>
      <c r="K32" s="1">
        <v>1.8019432261065036</v>
      </c>
      <c r="L32" s="1">
        <v>995.14099980000015</v>
      </c>
      <c r="M32" s="1">
        <v>1152.7060968000003</v>
      </c>
      <c r="N32" s="1">
        <v>2.900948081264108</v>
      </c>
      <c r="O32" s="1">
        <v>0.12536306378223752</v>
      </c>
      <c r="P32" s="1">
        <v>14.01150163734</v>
      </c>
      <c r="Q32" s="1"/>
      <c r="R32" s="1">
        <v>2.4370799999999999</v>
      </c>
      <c r="S32" s="1">
        <v>0.83989359999999991</v>
      </c>
      <c r="T32" s="1">
        <v>1263.544605</v>
      </c>
      <c r="U32" s="1">
        <v>121.827595</v>
      </c>
      <c r="V32" s="1">
        <v>1198.7554104000001</v>
      </c>
      <c r="W32" s="1">
        <v>583.42100000000005</v>
      </c>
    </row>
    <row r="33" spans="1:23" x14ac:dyDescent="0.35">
      <c r="A33" s="1">
        <v>2017</v>
      </c>
      <c r="B33" s="1">
        <v>6</v>
      </c>
      <c r="C33" s="1">
        <v>963.89357399999983</v>
      </c>
      <c r="D33" s="1">
        <v>137.93949000000001</v>
      </c>
      <c r="E33" s="1">
        <v>639.62094079999997</v>
      </c>
      <c r="F33" s="1">
        <v>0.32299364372469641</v>
      </c>
      <c r="G33" s="1">
        <v>17.217452052571801</v>
      </c>
      <c r="H33" s="1">
        <v>883.20008710000013</v>
      </c>
      <c r="I33" s="1">
        <v>688.28144199999997</v>
      </c>
      <c r="J33" s="1">
        <v>286.0684736</v>
      </c>
      <c r="K33" s="1">
        <v>1.8293739843689547</v>
      </c>
      <c r="L33" s="1">
        <v>1003.6601913000001</v>
      </c>
      <c r="M33" s="1">
        <v>1174.0228133000001</v>
      </c>
      <c r="N33" s="1">
        <v>2.8515175789942142</v>
      </c>
      <c r="O33" s="1">
        <v>0.12321497085885548</v>
      </c>
      <c r="P33" s="1">
        <v>14.647789863135001</v>
      </c>
      <c r="Q33" s="1"/>
      <c r="R33" s="1">
        <v>2.3388053999999996</v>
      </c>
      <c r="S33" s="1">
        <v>0.84250799999999992</v>
      </c>
      <c r="T33" s="1">
        <v>1284.939001</v>
      </c>
      <c r="U33" s="1">
        <v>123.53577619999999</v>
      </c>
      <c r="V33" s="1">
        <v>1190.54231</v>
      </c>
      <c r="W33" s="1">
        <v>579.13400000000001</v>
      </c>
    </row>
    <row r="34" spans="1:23" x14ac:dyDescent="0.35">
      <c r="A34" s="1">
        <v>2017</v>
      </c>
      <c r="B34" s="1">
        <v>7</v>
      </c>
      <c r="C34" s="1">
        <v>1002.2424980000001</v>
      </c>
      <c r="D34" s="1">
        <v>148.97822084495999</v>
      </c>
      <c r="E34" s="1">
        <v>647.4463935</v>
      </c>
      <c r="F34" s="1">
        <v>0.32450425866584498</v>
      </c>
      <c r="G34" s="1">
        <v>17.406872323022007</v>
      </c>
      <c r="H34" s="1">
        <v>917.49462399999993</v>
      </c>
      <c r="I34" s="1">
        <v>713.39907199999993</v>
      </c>
      <c r="J34" s="1">
        <v>300.52169599999996</v>
      </c>
      <c r="K34" s="1">
        <v>1.8143324653264765</v>
      </c>
      <c r="L34" s="1">
        <v>1044.4324479999998</v>
      </c>
      <c r="M34" s="1">
        <v>1225.8425599999998</v>
      </c>
      <c r="N34" s="1">
        <v>2.9085442176870746</v>
      </c>
      <c r="O34" s="1">
        <v>0.12610872675250356</v>
      </c>
      <c r="P34" s="1">
        <v>15.04082028411</v>
      </c>
      <c r="Q34" s="1"/>
      <c r="R34" s="1">
        <v>2.3020479999999997</v>
      </c>
      <c r="S34" s="1">
        <v>0.85965350000000007</v>
      </c>
      <c r="T34" s="1">
        <v>1337.9910399999999</v>
      </c>
      <c r="U34" s="1">
        <v>128.20577279999998</v>
      </c>
      <c r="V34" s="1">
        <v>1214.4761063999999</v>
      </c>
      <c r="W34" s="1">
        <v>581.27599999999995</v>
      </c>
    </row>
    <row r="35" spans="1:23" x14ac:dyDescent="0.35">
      <c r="A35" s="1">
        <v>2017</v>
      </c>
      <c r="B35" s="1">
        <v>8</v>
      </c>
      <c r="C35" s="1">
        <v>996.26947999999993</v>
      </c>
      <c r="D35" s="1">
        <v>152.44565252312</v>
      </c>
      <c r="E35" s="1">
        <v>661.00923</v>
      </c>
      <c r="F35" s="1">
        <v>0.33641165935649109</v>
      </c>
      <c r="G35" s="1">
        <v>17.734706593006312</v>
      </c>
      <c r="H35" s="1">
        <v>935.41865040000005</v>
      </c>
      <c r="I35" s="1">
        <v>730.46172680000006</v>
      </c>
      <c r="J35" s="1">
        <v>300.87705440000002</v>
      </c>
      <c r="K35" s="1">
        <v>1.8340100250273739</v>
      </c>
      <c r="L35" s="1">
        <v>1064.09888</v>
      </c>
      <c r="M35" s="1">
        <v>1240.0455340000001</v>
      </c>
      <c r="N35" s="1">
        <v>2.9360676609676251</v>
      </c>
      <c r="O35" s="1">
        <v>0.12573006993815899</v>
      </c>
      <c r="P35" s="1">
        <v>15.062865298056002</v>
      </c>
      <c r="Q35" s="1"/>
      <c r="R35" s="1">
        <v>2.3870363999999999</v>
      </c>
      <c r="S35" s="1">
        <v>0.85907100000000014</v>
      </c>
      <c r="T35" s="1">
        <v>1352.5701799999999</v>
      </c>
      <c r="U35" s="1">
        <v>132.0249091</v>
      </c>
      <c r="V35" s="1">
        <v>1211.6619214</v>
      </c>
      <c r="W35" s="1">
        <v>591.89800000000002</v>
      </c>
    </row>
    <row r="36" spans="1:23" x14ac:dyDescent="0.35">
      <c r="A36" s="1">
        <v>2017</v>
      </c>
      <c r="B36" s="1">
        <v>9</v>
      </c>
      <c r="C36" s="1">
        <v>974.25287400000002</v>
      </c>
      <c r="D36" s="1">
        <v>154.4581665</v>
      </c>
      <c r="E36" s="1">
        <v>647.66838240000004</v>
      </c>
      <c r="F36" s="1">
        <v>0.32841364550430024</v>
      </c>
      <c r="G36" s="1">
        <v>17.577099228954054</v>
      </c>
      <c r="H36" s="1">
        <v>921.31710080000005</v>
      </c>
      <c r="I36" s="1">
        <v>717.70066359999998</v>
      </c>
      <c r="J36" s="1">
        <v>299.00778680000002</v>
      </c>
      <c r="K36" s="1">
        <v>1.7899818069060562</v>
      </c>
      <c r="L36" s="1">
        <v>1049.578884</v>
      </c>
      <c r="M36" s="1">
        <v>1224.7047771999999</v>
      </c>
      <c r="N36" s="1">
        <v>2.8572597137014313</v>
      </c>
      <c r="O36" s="1">
        <v>0.12464830549948004</v>
      </c>
      <c r="P36" s="1">
        <v>14.8601964</v>
      </c>
      <c r="Q36" s="1"/>
      <c r="R36" s="1">
        <v>2.4244976</v>
      </c>
      <c r="S36" s="1">
        <v>0.85286700000000004</v>
      </c>
      <c r="T36" s="1">
        <v>1336.3742439999999</v>
      </c>
      <c r="U36" s="1">
        <v>127.60125149999999</v>
      </c>
      <c r="V36" s="1">
        <v>1220.4921451999999</v>
      </c>
      <c r="W36" s="1">
        <v>582.67700000000002</v>
      </c>
    </row>
    <row r="37" spans="1:23" x14ac:dyDescent="0.35">
      <c r="A37" s="1">
        <v>2017</v>
      </c>
      <c r="B37" s="1">
        <v>10</v>
      </c>
      <c r="C37" s="1">
        <v>965.92320999999993</v>
      </c>
      <c r="D37" s="1">
        <v>150.52770571865</v>
      </c>
      <c r="E37" s="1">
        <v>635.89117269999997</v>
      </c>
      <c r="F37" s="1">
        <v>0.32249547920433996</v>
      </c>
      <c r="G37" s="1">
        <v>17.642076287540711</v>
      </c>
      <c r="H37" s="1">
        <v>921.04505760000006</v>
      </c>
      <c r="I37" s="1">
        <v>714.51310079999996</v>
      </c>
      <c r="J37" s="1">
        <v>298.92826120000007</v>
      </c>
      <c r="K37" s="1">
        <v>1.7981857506950882</v>
      </c>
      <c r="L37" s="1">
        <v>1050.1886616000002</v>
      </c>
      <c r="M37" s="1">
        <v>1244.924082</v>
      </c>
      <c r="N37" s="1">
        <v>2.827600774511529</v>
      </c>
      <c r="O37" s="1">
        <v>0.1275429926974638</v>
      </c>
      <c r="P37" s="1">
        <v>14.093679533989999</v>
      </c>
      <c r="Q37" s="1"/>
      <c r="R37" s="1">
        <v>2.4009407999999999</v>
      </c>
      <c r="S37" s="1">
        <v>0.85024240000000006</v>
      </c>
      <c r="T37" s="1">
        <v>1337.4997040000003</v>
      </c>
      <c r="U37" s="1">
        <v>125.59617680000001</v>
      </c>
      <c r="V37" s="1">
        <v>1214.3041936000002</v>
      </c>
      <c r="W37" s="1">
        <v>581.64200000000005</v>
      </c>
    </row>
    <row r="38" spans="1:23" x14ac:dyDescent="0.35">
      <c r="A38" s="1">
        <v>2017</v>
      </c>
      <c r="B38" s="1">
        <v>11</v>
      </c>
      <c r="C38" s="1">
        <v>971.52736200000004</v>
      </c>
      <c r="D38" s="1">
        <v>149.16351280000001</v>
      </c>
      <c r="E38" s="1">
        <v>640.39469880000001</v>
      </c>
      <c r="F38" s="1">
        <v>0.31824758964451316</v>
      </c>
      <c r="G38" s="1">
        <v>17.633667589650475</v>
      </c>
      <c r="H38" s="1">
        <v>948.49775459999989</v>
      </c>
      <c r="I38" s="1">
        <v>730.2055529999999</v>
      </c>
      <c r="J38" s="1">
        <v>308.19871939999996</v>
      </c>
      <c r="K38" s="1">
        <v>1.7968432769851115</v>
      </c>
      <c r="L38" s="1">
        <v>1073.5520686</v>
      </c>
      <c r="M38" s="1">
        <v>1282.7475715999999</v>
      </c>
      <c r="N38" s="1">
        <v>2.8640152861713477</v>
      </c>
      <c r="O38" s="1">
        <v>0.13023156053093923</v>
      </c>
      <c r="P38" s="1">
        <v>14.509389315</v>
      </c>
      <c r="Q38" s="1"/>
      <c r="R38" s="1">
        <v>2.3990942</v>
      </c>
      <c r="S38" s="1">
        <v>0.8613905999999999</v>
      </c>
      <c r="T38" s="1">
        <v>1369.777376</v>
      </c>
      <c r="U38" s="1">
        <v>126.56817900000001</v>
      </c>
      <c r="V38" s="1">
        <v>1239.3349725</v>
      </c>
      <c r="W38" s="1">
        <v>580.51199999999994</v>
      </c>
    </row>
    <row r="39" spans="1:23" x14ac:dyDescent="0.35">
      <c r="A39" s="1">
        <v>2017</v>
      </c>
      <c r="B39" s="1">
        <v>12</v>
      </c>
      <c r="C39" s="1">
        <v>990.15752699999996</v>
      </c>
      <c r="D39" s="1">
        <v>147.14176985005</v>
      </c>
      <c r="E39" s="1">
        <v>647.46077079999998</v>
      </c>
      <c r="F39" s="1">
        <v>0.33260606166110795</v>
      </c>
      <c r="G39" s="1">
        <v>17.978472142385069</v>
      </c>
      <c r="H39" s="1">
        <v>947.30612599999995</v>
      </c>
      <c r="I39" s="1">
        <v>732.35819919999994</v>
      </c>
      <c r="J39" s="1">
        <v>323.82482240000002</v>
      </c>
      <c r="K39" s="1">
        <v>1.8014293921353597</v>
      </c>
      <c r="L39" s="1">
        <v>1074.4961152000001</v>
      </c>
      <c r="M39" s="1">
        <v>1266.9587396000002</v>
      </c>
      <c r="N39" s="1">
        <v>2.8601846099227837</v>
      </c>
      <c r="O39" s="1">
        <v>0.13257392565432263</v>
      </c>
      <c r="P39" s="1">
        <v>13.705368627119</v>
      </c>
      <c r="Q39" s="1"/>
      <c r="R39" s="1">
        <v>2.4534366000000003</v>
      </c>
      <c r="S39" s="1">
        <v>0.87693480000000013</v>
      </c>
      <c r="T39" s="1">
        <v>1367.4000480000002</v>
      </c>
      <c r="U39" s="1">
        <v>128.69092710000001</v>
      </c>
      <c r="V39" s="1">
        <v>1254.6391944</v>
      </c>
      <c r="W39" s="1">
        <v>581.46</v>
      </c>
    </row>
    <row r="40" spans="1:23" x14ac:dyDescent="0.35">
      <c r="A40" s="1">
        <v>2018</v>
      </c>
      <c r="B40" s="1">
        <v>1</v>
      </c>
      <c r="C40" s="1">
        <v>1013.2012539999999</v>
      </c>
      <c r="D40" s="1">
        <v>157.07854952081999</v>
      </c>
      <c r="E40" s="1">
        <v>649.09456439999997</v>
      </c>
      <c r="F40" s="1">
        <v>0.34264642613966617</v>
      </c>
      <c r="G40" s="1">
        <v>18.675054359415036</v>
      </c>
      <c r="H40" s="1">
        <v>965.42523000000006</v>
      </c>
      <c r="I40" s="1">
        <v>743.78163599999993</v>
      </c>
      <c r="J40" s="1">
        <v>351.06868800000001</v>
      </c>
      <c r="K40" s="1">
        <v>1.7931725180988354</v>
      </c>
      <c r="L40" s="1">
        <v>1098.0882180000001</v>
      </c>
      <c r="M40" s="1">
        <v>1310.555916</v>
      </c>
      <c r="N40" s="1">
        <v>2.9418613172116879</v>
      </c>
      <c r="O40" s="1">
        <v>0.1318712435926217</v>
      </c>
      <c r="P40" s="1">
        <v>14.537915789931999</v>
      </c>
      <c r="Q40" s="1"/>
      <c r="R40" s="1">
        <v>2.5462826999999999</v>
      </c>
      <c r="S40" s="1">
        <v>0.86399459999999995</v>
      </c>
      <c r="T40" s="1">
        <v>1437.1181999999999</v>
      </c>
      <c r="U40" s="1">
        <v>132.2947728</v>
      </c>
      <c r="V40" s="1">
        <v>1284.6675270000001</v>
      </c>
      <c r="W40" s="1">
        <v>567.15499999999997</v>
      </c>
    </row>
    <row r="41" spans="1:23" x14ac:dyDescent="0.35">
      <c r="A41" s="1">
        <v>2018</v>
      </c>
      <c r="B41" s="1">
        <v>2</v>
      </c>
      <c r="C41" s="1">
        <v>979.601181</v>
      </c>
      <c r="D41" s="1">
        <v>156.22665883439998</v>
      </c>
      <c r="E41" s="1">
        <v>627.30742720000001</v>
      </c>
      <c r="F41" s="1">
        <v>0.34748629653293872</v>
      </c>
      <c r="G41" s="1">
        <v>18.653840075853349</v>
      </c>
      <c r="H41" s="1">
        <v>951.51855330000001</v>
      </c>
      <c r="I41" s="1">
        <v>728.49395170000014</v>
      </c>
      <c r="J41" s="1">
        <v>330.5778353</v>
      </c>
      <c r="K41" s="1">
        <v>1.7292638036809818</v>
      </c>
      <c r="L41" s="1">
        <v>1082.8298475000001</v>
      </c>
      <c r="M41" s="1">
        <v>1293.0225359000001</v>
      </c>
      <c r="N41" s="1">
        <v>3.0218430674041437</v>
      </c>
      <c r="O41" s="1">
        <v>0.1296321745787255</v>
      </c>
      <c r="P41" s="1">
        <v>14.369123</v>
      </c>
      <c r="Q41" s="1"/>
      <c r="R41" s="1">
        <v>2.5673328</v>
      </c>
      <c r="S41" s="1">
        <v>0.84741580000000005</v>
      </c>
      <c r="T41" s="1">
        <v>1407.620885</v>
      </c>
      <c r="U41" s="1">
        <v>127.06102440000001</v>
      </c>
      <c r="V41" s="1">
        <v>1246.5156479999998</v>
      </c>
      <c r="W41" s="1">
        <v>560.36099999999999</v>
      </c>
    </row>
    <row r="42" spans="1:23" x14ac:dyDescent="0.35">
      <c r="A42" s="1">
        <v>2018</v>
      </c>
      <c r="B42" s="1">
        <v>3</v>
      </c>
      <c r="C42" s="1">
        <v>990.93035799999996</v>
      </c>
      <c r="D42" s="1">
        <v>155.10010474749998</v>
      </c>
      <c r="E42" s="1">
        <v>640.04540059999999</v>
      </c>
      <c r="F42" s="1">
        <v>0.34545985449121647</v>
      </c>
      <c r="G42" s="1">
        <v>18.961761550234353</v>
      </c>
      <c r="H42" s="1">
        <v>979.57248029999994</v>
      </c>
      <c r="I42" s="1">
        <v>748.07567549999999</v>
      </c>
      <c r="J42" s="1">
        <v>342.15786629999997</v>
      </c>
      <c r="K42" s="1">
        <v>1.7349520396252496</v>
      </c>
      <c r="L42" s="1">
        <v>1108.988568</v>
      </c>
      <c r="M42" s="1">
        <v>1341.6004233000001</v>
      </c>
      <c r="N42" s="1">
        <v>3.0370882740447955</v>
      </c>
      <c r="O42" s="1">
        <v>0.13361256995991511</v>
      </c>
      <c r="P42" s="1">
        <v>15.063289264896001</v>
      </c>
      <c r="Q42" s="1"/>
      <c r="R42" s="1">
        <v>2.53715</v>
      </c>
      <c r="S42" s="1">
        <v>0.85880020000000001</v>
      </c>
      <c r="T42" s="1">
        <v>1475.723133</v>
      </c>
      <c r="U42" s="1">
        <v>127.7982074</v>
      </c>
      <c r="V42" s="1">
        <v>1286.8418835</v>
      </c>
      <c r="W42" s="1">
        <v>567.28700000000003</v>
      </c>
    </row>
    <row r="43" spans="1:23" x14ac:dyDescent="0.35">
      <c r="A43" s="1">
        <v>2018</v>
      </c>
      <c r="B43" s="1">
        <v>4</v>
      </c>
      <c r="C43" s="1">
        <v>956.12069799999995</v>
      </c>
      <c r="D43" s="1">
        <v>146.39925729386002</v>
      </c>
      <c r="E43" s="1">
        <v>625.48271099999999</v>
      </c>
      <c r="F43" s="1">
        <v>0.34404175576502827</v>
      </c>
      <c r="G43" s="1">
        <v>18.998514836162656</v>
      </c>
      <c r="H43" s="1">
        <v>953.29316419999998</v>
      </c>
      <c r="I43" s="1">
        <v>729.00636639999993</v>
      </c>
      <c r="J43" s="1">
        <v>349.8755208</v>
      </c>
      <c r="K43" s="1">
        <v>1.7053853589164785</v>
      </c>
      <c r="L43" s="1">
        <v>1084.6245007</v>
      </c>
      <c r="M43" s="1">
        <v>1317.6985236999999</v>
      </c>
      <c r="N43" s="1">
        <v>2.9489801518338976</v>
      </c>
      <c r="O43" s="1">
        <v>0.13312920015336707</v>
      </c>
      <c r="P43" s="1">
        <v>14.823136303743999</v>
      </c>
      <c r="Q43" s="1"/>
      <c r="R43" s="1">
        <v>2.2716317999999998</v>
      </c>
      <c r="S43" s="1">
        <v>0.84232969999999996</v>
      </c>
      <c r="T43" s="1">
        <v>1431.293578</v>
      </c>
      <c r="U43" s="1">
        <v>121.64891850000001</v>
      </c>
      <c r="V43" s="1">
        <v>1258.6408128</v>
      </c>
      <c r="W43" s="1">
        <v>559.78</v>
      </c>
    </row>
    <row r="44" spans="1:23" x14ac:dyDescent="0.35">
      <c r="A44" s="1">
        <v>2018</v>
      </c>
      <c r="B44" s="1">
        <v>5</v>
      </c>
      <c r="C44" s="1">
        <v>974.05450800000006</v>
      </c>
      <c r="D44" s="1">
        <v>135.9571485612</v>
      </c>
      <c r="E44" s="1">
        <v>624.90495119999991</v>
      </c>
      <c r="F44" s="1">
        <v>0.33611921270959244</v>
      </c>
      <c r="G44" s="1">
        <v>18.864841331752373</v>
      </c>
      <c r="H44" s="1">
        <v>934.40391099999999</v>
      </c>
      <c r="I44" s="1">
        <v>720.77149900000006</v>
      </c>
      <c r="J44" s="1">
        <v>323.97198400000002</v>
      </c>
      <c r="K44" s="1">
        <v>1.6537667828537526</v>
      </c>
      <c r="L44" s="1">
        <v>1052.2391110000001</v>
      </c>
      <c r="M44" s="1">
        <v>1167.0629670000001</v>
      </c>
      <c r="N44" s="1">
        <v>2.9686885396562821</v>
      </c>
      <c r="O44" s="1">
        <v>0.13243352846914108</v>
      </c>
      <c r="P44" s="1">
        <v>13.856021452719999</v>
      </c>
      <c r="Q44" s="1"/>
      <c r="R44" s="1">
        <v>2.2850765000000002</v>
      </c>
      <c r="S44" s="1">
        <v>0.83185619999999993</v>
      </c>
      <c r="T44" s="1">
        <v>1361.3706400000001</v>
      </c>
      <c r="U44" s="1">
        <v>123.67585440000001</v>
      </c>
      <c r="V44" s="1">
        <v>1235.7206394000002</v>
      </c>
      <c r="W44" s="1">
        <v>564.92399999999998</v>
      </c>
    </row>
    <row r="45" spans="1:23" x14ac:dyDescent="0.35">
      <c r="A45" s="1">
        <v>2018</v>
      </c>
      <c r="B45" s="1">
        <v>6</v>
      </c>
      <c r="C45" s="1">
        <v>955.29471799999988</v>
      </c>
      <c r="D45" s="1">
        <v>127.44926762396001</v>
      </c>
      <c r="E45" s="1">
        <v>621.54376379999997</v>
      </c>
      <c r="F45" s="1">
        <v>0.32615816967768585</v>
      </c>
      <c r="G45" s="1">
        <v>18.316756509649245</v>
      </c>
      <c r="H45" s="1">
        <v>939.76416379999989</v>
      </c>
      <c r="I45" s="1">
        <v>722.85174429999995</v>
      </c>
      <c r="J45" s="1">
        <v>332.70613739999999</v>
      </c>
      <c r="K45" s="1">
        <v>1.6205711497443389</v>
      </c>
      <c r="L45" s="1">
        <v>1062.6623139999999</v>
      </c>
      <c r="M45" s="1">
        <v>1183.6631449999998</v>
      </c>
      <c r="N45" s="1">
        <v>2.9199439725284653</v>
      </c>
      <c r="O45" s="1">
        <v>0.12874597462990725</v>
      </c>
      <c r="P45" s="1">
        <v>13.870627902390002</v>
      </c>
      <c r="Q45" s="1"/>
      <c r="R45" s="1">
        <v>2.2270818000000001</v>
      </c>
      <c r="S45" s="1">
        <v>0.82163200000000014</v>
      </c>
      <c r="T45" s="1">
        <v>1381.1525769999998</v>
      </c>
      <c r="U45" s="1">
        <v>121.5779661</v>
      </c>
      <c r="V45" s="1">
        <v>1222.8255644000001</v>
      </c>
      <c r="W45" s="1">
        <v>563.98900000000003</v>
      </c>
    </row>
    <row r="46" spans="1:23" x14ac:dyDescent="0.35">
      <c r="A46" s="1">
        <v>2018</v>
      </c>
      <c r="B46" s="1">
        <v>7</v>
      </c>
      <c r="C46" s="1">
        <v>958.78571199999999</v>
      </c>
      <c r="D46" s="9">
        <v>134.19084326546999</v>
      </c>
      <c r="E46" s="1">
        <v>620.55075510000006</v>
      </c>
      <c r="F46" s="1">
        <v>0.33665479030637868</v>
      </c>
      <c r="G46" s="1">
        <v>17.986873644140037</v>
      </c>
      <c r="H46" s="1">
        <v>934.94096100000002</v>
      </c>
      <c r="I46" s="1">
        <v>718.41428819999999</v>
      </c>
      <c r="J46" s="1">
        <v>333.53487719999998</v>
      </c>
      <c r="K46" s="1">
        <v>1.6250282220598975</v>
      </c>
      <c r="L46" s="1">
        <v>1056.2970483000001</v>
      </c>
      <c r="M46" s="1">
        <v>1181.9811438000002</v>
      </c>
      <c r="N46" s="1">
        <v>2.8857947434292868</v>
      </c>
      <c r="O46" s="1">
        <v>0.13005047102719711</v>
      </c>
      <c r="P46" s="1">
        <v>14.952741300000001</v>
      </c>
      <c r="Q46" s="1"/>
      <c r="R46" s="1">
        <v>2.2327256000000002</v>
      </c>
      <c r="S46" s="1">
        <v>0.82670919999999992</v>
      </c>
      <c r="T46" s="1">
        <v>1381.8177450000001</v>
      </c>
      <c r="U46" s="1">
        <v>122.56439309999999</v>
      </c>
      <c r="V46" s="1">
        <v>1212.6234776000001</v>
      </c>
      <c r="W46" s="1">
        <v>559.77499999999998</v>
      </c>
    </row>
    <row r="47" spans="1:23" x14ac:dyDescent="0.35">
      <c r="A47" s="1">
        <v>2018</v>
      </c>
      <c r="B47" s="1">
        <v>8</v>
      </c>
      <c r="C47" s="1">
        <v>942.34297000000004</v>
      </c>
      <c r="D47" s="1">
        <v>125.67309499999999</v>
      </c>
      <c r="E47" s="1">
        <v>624.94911070000001</v>
      </c>
      <c r="F47" s="1">
        <v>0.31964880434623011</v>
      </c>
      <c r="G47" s="1">
        <v>17.928257686676428</v>
      </c>
      <c r="H47" s="1">
        <v>932.5630797</v>
      </c>
      <c r="I47" s="1">
        <v>720.8337737999999</v>
      </c>
      <c r="J47" s="1">
        <v>324.55973829999999</v>
      </c>
      <c r="K47" s="1">
        <v>1.5734966323943662</v>
      </c>
      <c r="L47" s="1">
        <v>1052.6022906000001</v>
      </c>
      <c r="M47" s="1">
        <v>1127.7522116</v>
      </c>
      <c r="N47" s="1">
        <v>2.8930643127364437</v>
      </c>
      <c r="O47" s="1">
        <v>0.13060043856346262</v>
      </c>
      <c r="P47" s="1">
        <v>14.660299166127999</v>
      </c>
      <c r="Q47" s="1"/>
      <c r="R47" s="1">
        <v>1.9839400000000003</v>
      </c>
      <c r="S47" s="1">
        <v>0.82696100000000006</v>
      </c>
      <c r="T47" s="1">
        <v>1364.2163849999999</v>
      </c>
      <c r="U47" s="1">
        <v>118.93162530000001</v>
      </c>
      <c r="V47" s="1">
        <v>1202.4114115</v>
      </c>
      <c r="W47" s="1">
        <v>566.12</v>
      </c>
    </row>
    <row r="48" spans="1:23" x14ac:dyDescent="0.35">
      <c r="A48" s="1">
        <v>2018</v>
      </c>
      <c r="B48" s="1">
        <v>9</v>
      </c>
      <c r="C48" s="1">
        <v>937.3993200000001</v>
      </c>
      <c r="D48" s="1">
        <v>124.98194951591999</v>
      </c>
      <c r="E48" s="1">
        <v>621.89197439999998</v>
      </c>
      <c r="F48" s="1">
        <v>0.33288719220064183</v>
      </c>
      <c r="G48" s="1">
        <v>17.774315666860801</v>
      </c>
      <c r="H48" s="1">
        <v>923.58471600000007</v>
      </c>
      <c r="I48" s="1">
        <v>711.68299760000002</v>
      </c>
      <c r="J48" s="1">
        <v>327.1180832</v>
      </c>
      <c r="K48" s="1">
        <v>1.5262620689655171</v>
      </c>
      <c r="L48" s="1">
        <v>1043.8610080000001</v>
      </c>
      <c r="M48" s="1">
        <v>1154.7893776000001</v>
      </c>
      <c r="N48" s="1">
        <v>2.8198627726952847</v>
      </c>
      <c r="O48" s="1">
        <v>0.13256049658552407</v>
      </c>
      <c r="P48" s="1">
        <v>14.93024655</v>
      </c>
      <c r="Q48" s="1"/>
      <c r="R48" s="1">
        <v>2.0574207000000002</v>
      </c>
      <c r="S48" s="1">
        <v>0.82305000000000006</v>
      </c>
      <c r="T48" s="1">
        <v>1364.3811040000003</v>
      </c>
      <c r="U48" s="1">
        <v>121.10085000000001</v>
      </c>
      <c r="V48" s="1">
        <v>1195.4219211999998</v>
      </c>
      <c r="W48" s="1">
        <v>555.28200000000004</v>
      </c>
    </row>
    <row r="49" spans="1:23" x14ac:dyDescent="0.35">
      <c r="A49" s="1">
        <v>2018</v>
      </c>
      <c r="B49" s="1">
        <v>10</v>
      </c>
      <c r="C49" s="1">
        <v>924.90084500000012</v>
      </c>
      <c r="D49" s="1">
        <v>142.57722760068</v>
      </c>
      <c r="E49" s="1">
        <v>607.81472509999992</v>
      </c>
      <c r="F49" s="1">
        <v>0.31351897291780467</v>
      </c>
      <c r="G49" s="1">
        <v>17.631710698768227</v>
      </c>
      <c r="H49" s="1">
        <v>904.81809599999997</v>
      </c>
      <c r="I49" s="1">
        <v>699.68297099999995</v>
      </c>
      <c r="J49" s="1">
        <v>317.99648400000001</v>
      </c>
      <c r="K49" s="1">
        <v>1.5135608668018932</v>
      </c>
      <c r="L49" s="1">
        <v>1020.234384</v>
      </c>
      <c r="M49" s="1">
        <v>1103.3199059999999</v>
      </c>
      <c r="N49" s="1">
        <v>2.8421145842557332</v>
      </c>
      <c r="O49" s="1">
        <v>0.12979043163134737</v>
      </c>
      <c r="P49" s="1">
        <v>13.718285608482002</v>
      </c>
      <c r="Q49" s="1"/>
      <c r="R49" s="1">
        <v>2.0386740000000003</v>
      </c>
      <c r="S49" s="1">
        <v>0.81035679999999999</v>
      </c>
      <c r="T49" s="1">
        <v>1323.76764</v>
      </c>
      <c r="U49" s="1">
        <v>117.60838170000001</v>
      </c>
      <c r="V49" s="1">
        <v>1187.1794655000001</v>
      </c>
      <c r="W49" s="1">
        <v>554.19299999999998</v>
      </c>
    </row>
    <row r="50" spans="1:23" x14ac:dyDescent="0.35">
      <c r="A50" s="1">
        <v>2018</v>
      </c>
      <c r="B50" s="1">
        <v>11</v>
      </c>
      <c r="C50" s="1">
        <v>961.00081</v>
      </c>
      <c r="D50" s="1">
        <v>140.71623726588001</v>
      </c>
      <c r="E50" s="1">
        <v>613.74589400000002</v>
      </c>
      <c r="F50" s="1">
        <v>0.328377794658683</v>
      </c>
      <c r="G50" s="1">
        <v>17.890171439661867</v>
      </c>
      <c r="H50" s="1">
        <v>912.14062100000001</v>
      </c>
      <c r="I50" s="1">
        <v>705.27752799999996</v>
      </c>
      <c r="J50" s="1">
        <v>317.70256999999998</v>
      </c>
      <c r="K50" s="1">
        <v>1.5765691082711086</v>
      </c>
      <c r="L50" s="1">
        <v>1025.4908965</v>
      </c>
      <c r="M50" s="1">
        <v>1125.7780045</v>
      </c>
      <c r="N50" s="1">
        <v>2.84034902168165</v>
      </c>
      <c r="O50" s="1">
        <v>0.13337066256342456</v>
      </c>
      <c r="P50" s="1">
        <v>13.376107125000001</v>
      </c>
      <c r="Q50" s="1"/>
      <c r="R50" s="1">
        <v>1.9958549999999999</v>
      </c>
      <c r="S50" s="1">
        <v>0.83144669999999998</v>
      </c>
      <c r="T50" s="1">
        <v>1332.88437</v>
      </c>
      <c r="U50" s="1">
        <v>119.8419786</v>
      </c>
      <c r="V50" s="1">
        <v>1196.2376151999999</v>
      </c>
      <c r="W50" s="1">
        <v>561.875</v>
      </c>
    </row>
    <row r="51" spans="1:23" x14ac:dyDescent="0.35">
      <c r="A51" s="1">
        <v>2018</v>
      </c>
      <c r="B51" s="1">
        <v>12</v>
      </c>
      <c r="C51" s="1">
        <v>950.00077899999997</v>
      </c>
      <c r="D51" s="1">
        <v>141.64765687744</v>
      </c>
      <c r="E51" s="1">
        <v>615.48767279999993</v>
      </c>
      <c r="F51" s="1">
        <v>0.3213371164032619</v>
      </c>
      <c r="G51" s="1">
        <v>18.298998167406005</v>
      </c>
      <c r="H51" s="1">
        <v>922.27504739999995</v>
      </c>
      <c r="I51" s="1">
        <v>719.34256140000002</v>
      </c>
      <c r="J51" s="1">
        <v>323.05649820000002</v>
      </c>
      <c r="K51" s="1">
        <v>1.5933692050028752</v>
      </c>
      <c r="L51" s="1">
        <v>1038.9388623</v>
      </c>
      <c r="M51" s="1">
        <v>1188.5427921</v>
      </c>
      <c r="N51" s="1">
        <v>2.9653158086893026</v>
      </c>
      <c r="O51" s="1">
        <v>0.13505194763316269</v>
      </c>
      <c r="P51" s="1">
        <v>14.0215104</v>
      </c>
      <c r="Q51" s="1"/>
      <c r="R51" s="1">
        <v>1.9241412000000002</v>
      </c>
      <c r="S51" s="1">
        <v>0.85757840000000007</v>
      </c>
      <c r="T51" s="1">
        <v>1363.365906</v>
      </c>
      <c r="U51" s="1">
        <v>123.5256964</v>
      </c>
      <c r="V51" s="1">
        <v>1207.7779049000001</v>
      </c>
      <c r="W51" s="1">
        <v>580.62599999999998</v>
      </c>
    </row>
    <row r="52" spans="1:23" x14ac:dyDescent="0.35">
      <c r="A52" s="1">
        <v>2019</v>
      </c>
      <c r="B52" s="1">
        <v>1</v>
      </c>
      <c r="C52" s="1">
        <v>989.71919999999989</v>
      </c>
      <c r="D52" s="1">
        <v>156.44554291407999</v>
      </c>
      <c r="E52" s="1">
        <v>645.40638000000001</v>
      </c>
      <c r="F52" s="1">
        <v>0.3438167087777117</v>
      </c>
      <c r="G52" s="1">
        <v>18.97403799396637</v>
      </c>
      <c r="H52" s="1">
        <v>934.15998720000005</v>
      </c>
      <c r="I52" s="1">
        <v>727.80177920000006</v>
      </c>
      <c r="J52" s="1">
        <v>340.73365600000005</v>
      </c>
      <c r="K52" s="1">
        <v>1.5727657124735728</v>
      </c>
      <c r="L52" s="1">
        <v>1051.6704124</v>
      </c>
      <c r="M52" s="1">
        <v>1206.8212980000001</v>
      </c>
      <c r="N52" s="1">
        <v>2.9878295214475981</v>
      </c>
      <c r="O52" s="1">
        <v>0.13478004813748423</v>
      </c>
      <c r="P52" s="1">
        <v>14.727381617706</v>
      </c>
      <c r="Q52" s="1"/>
      <c r="R52" s="1">
        <v>2.0970235000000002</v>
      </c>
      <c r="S52" s="1">
        <v>0.83970299999999987</v>
      </c>
      <c r="T52" s="1">
        <v>1388.5920720000001</v>
      </c>
      <c r="U52" s="1">
        <v>121.86967650000001</v>
      </c>
      <c r="V52" s="1">
        <v>1246.2685000000001</v>
      </c>
      <c r="W52" s="1">
        <v>585.78200000000004</v>
      </c>
    </row>
    <row r="53" spans="1:23" x14ac:dyDescent="0.35">
      <c r="A53" s="1">
        <v>2019</v>
      </c>
      <c r="B53" s="1">
        <v>2</v>
      </c>
      <c r="C53" s="1">
        <v>977.75892599999997</v>
      </c>
      <c r="D53" s="1">
        <v>154.68385270000002</v>
      </c>
      <c r="E53" s="1">
        <v>640.64950409999994</v>
      </c>
      <c r="F53" s="1">
        <v>0.34753699466056448</v>
      </c>
      <c r="G53" s="1">
        <v>19.046957197513152</v>
      </c>
      <c r="H53" s="1">
        <v>927.03362099999993</v>
      </c>
      <c r="I53" s="1">
        <v>720.98420699999997</v>
      </c>
      <c r="J53" s="1">
        <v>345.37966800000004</v>
      </c>
      <c r="K53" s="1">
        <v>1.5782225045884513</v>
      </c>
      <c r="L53" s="1">
        <v>1047.528333</v>
      </c>
      <c r="M53" s="1">
        <v>1184.858604</v>
      </c>
      <c r="N53" s="1">
        <v>2.9278710604292</v>
      </c>
      <c r="O53" s="1">
        <v>0.13280544193491023</v>
      </c>
      <c r="P53" s="1">
        <v>14.802329025770002</v>
      </c>
      <c r="Q53" s="1"/>
      <c r="R53" s="1">
        <v>2.0635815000000002</v>
      </c>
      <c r="S53" s="1">
        <v>0.832677</v>
      </c>
      <c r="T53" s="1">
        <v>1384.9796999999999</v>
      </c>
      <c r="U53" s="1">
        <v>119.3431344</v>
      </c>
      <c r="V53" s="1">
        <v>1253.6511786999999</v>
      </c>
      <c r="W53" s="1">
        <v>583.02700000000004</v>
      </c>
    </row>
    <row r="54" spans="1:23" x14ac:dyDescent="0.35">
      <c r="A54" s="1">
        <v>2019</v>
      </c>
      <c r="B54" s="1">
        <v>3</v>
      </c>
      <c r="C54" s="1">
        <v>1007.340906</v>
      </c>
      <c r="D54" s="1">
        <v>149.59616826851999</v>
      </c>
      <c r="E54" s="1">
        <v>650.3535488</v>
      </c>
      <c r="F54" s="1">
        <v>0.33884203190941842</v>
      </c>
      <c r="G54" s="1">
        <v>18.99560932471093</v>
      </c>
      <c r="H54" s="1">
        <v>942.3884031</v>
      </c>
      <c r="I54" s="1">
        <v>729.23399549999999</v>
      </c>
      <c r="J54" s="1">
        <v>343.64962049999997</v>
      </c>
      <c r="K54" s="1">
        <v>1.6989702500722752</v>
      </c>
      <c r="L54" s="1">
        <v>1049.3503499999999</v>
      </c>
      <c r="M54" s="1">
        <v>1198.5678576</v>
      </c>
      <c r="N54" s="1">
        <v>2.961394803320101</v>
      </c>
      <c r="O54" s="1">
        <v>0.13279682792007746</v>
      </c>
      <c r="P54" s="1">
        <v>14.925259125</v>
      </c>
      <c r="Q54" s="1"/>
      <c r="R54" s="1">
        <v>2.0817915999999999</v>
      </c>
      <c r="S54" s="1">
        <v>0.842225</v>
      </c>
      <c r="T54" s="1">
        <v>1392.455946</v>
      </c>
      <c r="U54" s="1">
        <v>120.8533072</v>
      </c>
      <c r="V54" s="1">
        <v>1266.8568797</v>
      </c>
      <c r="W54" s="1">
        <v>598.28099999999995</v>
      </c>
    </row>
    <row r="55" spans="1:23" x14ac:dyDescent="0.35">
      <c r="A55" s="1">
        <v>2019</v>
      </c>
      <c r="B55" s="1">
        <v>4</v>
      </c>
      <c r="C55" s="1">
        <v>1000.061864</v>
      </c>
      <c r="D55" s="1">
        <v>150.32772143099999</v>
      </c>
      <c r="E55" s="1">
        <v>645.40725299999997</v>
      </c>
      <c r="F55" s="1">
        <v>0.34853425236956326</v>
      </c>
      <c r="G55" s="1">
        <v>18.815577932201879</v>
      </c>
      <c r="H55" s="1">
        <v>937.52465399999994</v>
      </c>
      <c r="I55" s="1">
        <v>723.47964999999999</v>
      </c>
      <c r="J55" s="1">
        <v>350.94426599999997</v>
      </c>
      <c r="K55" s="1">
        <v>1.703063724223103</v>
      </c>
      <c r="L55" s="1">
        <v>1048.9871744999998</v>
      </c>
      <c r="M55" s="1">
        <v>1207.9037244999997</v>
      </c>
      <c r="N55" s="1">
        <v>2.9363522125482451</v>
      </c>
      <c r="O55" s="1">
        <v>0.13084344414356328</v>
      </c>
      <c r="P55" s="1">
        <v>15.420349860000002</v>
      </c>
      <c r="Q55" s="1"/>
      <c r="R55" s="1">
        <v>2.1276052000000001</v>
      </c>
      <c r="S55" s="1">
        <v>0.83778599999999992</v>
      </c>
      <c r="T55" s="1">
        <v>1406.0133350000001</v>
      </c>
      <c r="U55" s="1">
        <v>118.38836880000001</v>
      </c>
      <c r="V55" s="1">
        <v>1248.0205692</v>
      </c>
      <c r="W55" s="1">
        <v>594.88099999999997</v>
      </c>
    </row>
    <row r="56" spans="1:23" x14ac:dyDescent="0.35">
      <c r="A56" s="1">
        <v>2019</v>
      </c>
      <c r="B56" s="1">
        <v>5</v>
      </c>
      <c r="C56" s="1">
        <v>1014.0442039999999</v>
      </c>
      <c r="D56" s="1">
        <v>153.97327191836001</v>
      </c>
      <c r="E56" s="1">
        <v>653.04535870000007</v>
      </c>
      <c r="F56" s="1">
        <v>0.33479856581061651</v>
      </c>
      <c r="G56" s="1">
        <v>18.39267683660017</v>
      </c>
      <c r="H56" s="1">
        <v>948.46021140000005</v>
      </c>
      <c r="I56" s="1">
        <v>734.89691989999994</v>
      </c>
      <c r="J56" s="1">
        <v>356.94198799999998</v>
      </c>
      <c r="K56" s="1">
        <v>1.8821581011930433</v>
      </c>
      <c r="L56" s="1">
        <v>1053.7047196000001</v>
      </c>
      <c r="M56" s="1">
        <v>1194.1487285000001</v>
      </c>
      <c r="N56" s="1">
        <v>3.0369111398485127</v>
      </c>
      <c r="O56" s="1">
        <v>0.12873855211315038</v>
      </c>
      <c r="P56" s="1">
        <v>14.992848665865001</v>
      </c>
      <c r="Q56" s="1"/>
      <c r="R56" s="1">
        <v>2.1235624999999998</v>
      </c>
      <c r="S56" s="1">
        <v>0.83248879999999992</v>
      </c>
      <c r="T56" s="1">
        <v>1439.526803</v>
      </c>
      <c r="U56" s="1">
        <v>120.96821880000002</v>
      </c>
      <c r="V56" s="1">
        <v>1242.2664285999999</v>
      </c>
      <c r="W56" s="1">
        <v>615.22900000000004</v>
      </c>
    </row>
    <row r="57" spans="1:23" x14ac:dyDescent="0.35">
      <c r="A57" s="1">
        <v>2019</v>
      </c>
      <c r="B57" s="1">
        <v>6</v>
      </c>
      <c r="C57" s="1">
        <v>1040.9606999999999</v>
      </c>
      <c r="D57" s="1">
        <v>162.91143346411999</v>
      </c>
      <c r="E57" s="1">
        <v>676.24718560000008</v>
      </c>
      <c r="F57" s="1">
        <v>0.36761795761648086</v>
      </c>
      <c r="G57" s="1">
        <v>18.613692643845592</v>
      </c>
      <c r="H57" s="1">
        <v>986.48093600000004</v>
      </c>
      <c r="I57" s="1">
        <v>757.13153599999998</v>
      </c>
      <c r="J57" s="1">
        <v>378.99888880000003</v>
      </c>
      <c r="K57" s="1">
        <v>1.9275964606904554</v>
      </c>
      <c r="L57" s="1">
        <v>1087.2628032</v>
      </c>
      <c r="M57" s="1">
        <v>1279.4547584000002</v>
      </c>
      <c r="N57" s="1">
        <v>3.0668891360771231</v>
      </c>
      <c r="O57" s="1">
        <v>0.13335958732192005</v>
      </c>
      <c r="P57" s="1">
        <v>15.605771999999998</v>
      </c>
      <c r="Q57" s="1"/>
      <c r="R57" s="1">
        <v>2.2466020000000002</v>
      </c>
      <c r="S57" s="1">
        <v>0.8504739</v>
      </c>
      <c r="T57" s="1">
        <v>1510.204696</v>
      </c>
      <c r="U57" s="1">
        <v>124.6524108</v>
      </c>
      <c r="V57" s="1">
        <v>1255.1523822000001</v>
      </c>
      <c r="W57" s="1">
        <v>624.69000000000005</v>
      </c>
    </row>
    <row r="58" spans="1:23" x14ac:dyDescent="0.35">
      <c r="A58" s="1">
        <v>2019</v>
      </c>
      <c r="B58" s="1">
        <v>7</v>
      </c>
      <c r="C58" s="1">
        <v>1026.1003880000001</v>
      </c>
      <c r="D58" s="1">
        <v>169.31964000227998</v>
      </c>
      <c r="E58" s="1">
        <v>670.67612600000007</v>
      </c>
      <c r="F58" s="1">
        <v>0.36204862098379298</v>
      </c>
      <c r="G58" s="1">
        <v>18.664391890517631</v>
      </c>
      <c r="H58" s="1">
        <v>976.74451839999995</v>
      </c>
      <c r="I58" s="1">
        <v>748.12511059999997</v>
      </c>
      <c r="J58" s="1">
        <v>385.52359159999997</v>
      </c>
      <c r="K58" s="1">
        <v>1.9485408321231483</v>
      </c>
      <c r="L58" s="1">
        <v>1061.9423374</v>
      </c>
      <c r="M58" s="1">
        <v>1308.8737116</v>
      </c>
      <c r="N58" s="1">
        <v>3.0431855802832444</v>
      </c>
      <c r="O58" s="1">
        <v>0.13054830096351447</v>
      </c>
      <c r="P58" s="1">
        <v>15.915824521512002</v>
      </c>
      <c r="Q58" s="1"/>
      <c r="R58" s="1">
        <v>2.2487109999999997</v>
      </c>
      <c r="S58" s="1">
        <v>0.84389999999999998</v>
      </c>
      <c r="T58" s="1">
        <v>1491.7563919999998</v>
      </c>
      <c r="U58" s="1">
        <v>121.92818679999999</v>
      </c>
      <c r="V58" s="1">
        <v>1226.3203552</v>
      </c>
      <c r="W58" s="1">
        <v>625.803</v>
      </c>
    </row>
    <row r="59" spans="1:23" x14ac:dyDescent="0.35">
      <c r="A59" s="1">
        <v>2019</v>
      </c>
      <c r="B59" s="1">
        <v>8</v>
      </c>
      <c r="C59" s="1">
        <v>1037.4248319999999</v>
      </c>
      <c r="D59" s="1">
        <v>156.94634599999998</v>
      </c>
      <c r="E59" s="1">
        <v>684.59910819999993</v>
      </c>
      <c r="F59" s="1">
        <v>0.3727954389567148</v>
      </c>
      <c r="G59" s="1">
        <v>18.114217393735238</v>
      </c>
      <c r="H59" s="1">
        <v>991.84296419999998</v>
      </c>
      <c r="I59" s="1">
        <v>762.49594079999997</v>
      </c>
      <c r="J59" s="1">
        <v>395.84795579999997</v>
      </c>
      <c r="K59" s="1">
        <v>1.9067040223369862</v>
      </c>
      <c r="L59" s="1">
        <v>1064.3461884000001</v>
      </c>
      <c r="M59" s="1">
        <v>1361.3140232999999</v>
      </c>
      <c r="N59" s="1">
        <v>3.1504374823595822</v>
      </c>
      <c r="O59" s="1">
        <v>0.12822052691194707</v>
      </c>
      <c r="P59" s="1">
        <v>15.463423935458</v>
      </c>
      <c r="Q59" s="1"/>
      <c r="R59" s="1">
        <v>2.1647598000000001</v>
      </c>
      <c r="S59" s="1">
        <v>0.85414800000000002</v>
      </c>
      <c r="T59" s="1">
        <v>1504.9105830000001</v>
      </c>
      <c r="U59" s="1">
        <v>122.46397480000002</v>
      </c>
      <c r="V59" s="1">
        <v>1248.7384715999999</v>
      </c>
      <c r="W59" s="1">
        <v>656.33600000000001</v>
      </c>
    </row>
    <row r="60" spans="1:23" x14ac:dyDescent="0.35">
      <c r="A60" s="1">
        <v>2019</v>
      </c>
      <c r="B60" s="1">
        <v>9</v>
      </c>
      <c r="C60" s="1">
        <v>1034.311246</v>
      </c>
      <c r="D60" s="1">
        <v>157.54121371314002</v>
      </c>
      <c r="E60" s="1">
        <v>676.75082399999997</v>
      </c>
      <c r="F60" s="1">
        <v>0.37294841864616235</v>
      </c>
      <c r="G60" s="1">
        <v>18.163818263217536</v>
      </c>
      <c r="H60" s="1">
        <v>970.47779800000012</v>
      </c>
      <c r="I60" s="1">
        <v>745.53544940000006</v>
      </c>
      <c r="J60" s="1">
        <v>411.30795680000006</v>
      </c>
      <c r="K60" s="1">
        <v>1.9425996333522084</v>
      </c>
      <c r="L60" s="1">
        <v>1049.6310618</v>
      </c>
      <c r="M60" s="1">
        <v>1372.8003538000003</v>
      </c>
      <c r="N60" s="1">
        <v>3.0814825097168241</v>
      </c>
      <c r="O60" s="1">
        <v>0.12796717316729128</v>
      </c>
      <c r="P60" s="1">
        <v>15.930492939999999</v>
      </c>
      <c r="Q60" s="1"/>
      <c r="R60" s="1">
        <v>2.2380587999999997</v>
      </c>
      <c r="S60" s="1">
        <v>0.85734750000000004</v>
      </c>
      <c r="T60" s="1">
        <v>1488.9174540000001</v>
      </c>
      <c r="U60" s="1">
        <v>121.06859199999998</v>
      </c>
      <c r="V60" s="1">
        <v>1262.6686401999998</v>
      </c>
      <c r="W60" s="1">
        <v>648.34199999999998</v>
      </c>
    </row>
    <row r="61" spans="1:23" x14ac:dyDescent="0.35">
      <c r="A61" s="1">
        <v>2019</v>
      </c>
      <c r="B61" s="1">
        <v>10</v>
      </c>
      <c r="C61" s="1">
        <v>1040.1605930000001</v>
      </c>
      <c r="D61" s="1">
        <v>167.41600555439999</v>
      </c>
      <c r="E61" s="1">
        <v>678.9659213000001</v>
      </c>
      <c r="F61" s="1">
        <v>0.36204060586011338</v>
      </c>
      <c r="G61" s="1">
        <v>18.412112803535148</v>
      </c>
      <c r="H61" s="1">
        <v>979.67913999999996</v>
      </c>
      <c r="I61" s="1">
        <v>749.79847500000005</v>
      </c>
      <c r="J61" s="1">
        <v>425.46727499999997</v>
      </c>
      <c r="K61" s="1">
        <v>1.9393455662317902</v>
      </c>
      <c r="L61" s="1">
        <v>1069.036355</v>
      </c>
      <c r="M61" s="1">
        <v>1392.9282449999998</v>
      </c>
      <c r="N61" s="1">
        <v>3.062738381781152</v>
      </c>
      <c r="O61" s="1">
        <v>0.13088025965584482</v>
      </c>
      <c r="P61" s="1">
        <v>16.588846596555999</v>
      </c>
      <c r="Q61" s="1"/>
      <c r="R61" s="1">
        <v>2.3278078</v>
      </c>
      <c r="S61" s="1">
        <v>0.87097500000000005</v>
      </c>
      <c r="T61" s="1">
        <v>1508.4612000000002</v>
      </c>
      <c r="U61" s="1">
        <v>121.8034524</v>
      </c>
      <c r="V61" s="1">
        <v>1312.0163620000001</v>
      </c>
      <c r="W61" s="1">
        <v>647.80100000000004</v>
      </c>
    </row>
    <row r="62" spans="1:23" x14ac:dyDescent="0.35">
      <c r="A62" s="1">
        <v>2019</v>
      </c>
      <c r="B62" s="1">
        <v>11</v>
      </c>
      <c r="C62" s="1">
        <v>1033.40392</v>
      </c>
      <c r="D62" s="1">
        <v>160.5141578848</v>
      </c>
      <c r="E62" s="1">
        <v>671.11753399999998</v>
      </c>
      <c r="F62" s="1">
        <v>0.3156838330511007</v>
      </c>
      <c r="G62" s="1">
        <v>18.457155857085969</v>
      </c>
      <c r="H62" s="1">
        <v>962.45655349999993</v>
      </c>
      <c r="I62" s="1">
        <v>736.9618794999999</v>
      </c>
      <c r="J62" s="1">
        <v>407.86341999999996</v>
      </c>
      <c r="K62" s="1">
        <v>1.9245274008307087</v>
      </c>
      <c r="L62" s="1">
        <v>1052.0018944999999</v>
      </c>
      <c r="M62" s="1">
        <v>1341.9177959999997</v>
      </c>
      <c r="N62" s="1">
        <v>3.0027303442607982</v>
      </c>
      <c r="O62" s="1">
        <v>0.12870290827475225</v>
      </c>
      <c r="P62" s="1">
        <v>16.321236945000003</v>
      </c>
      <c r="Q62" s="1"/>
      <c r="R62" s="1">
        <v>2.3225115000000001</v>
      </c>
      <c r="S62" s="1">
        <v>0.86977099999999996</v>
      </c>
      <c r="T62" s="1">
        <v>1465.0500749999999</v>
      </c>
      <c r="U62" s="1">
        <v>121.11288749999999</v>
      </c>
      <c r="V62" s="1">
        <v>1302.8872328999998</v>
      </c>
      <c r="W62" s="1">
        <v>643.00099999999998</v>
      </c>
    </row>
    <row r="63" spans="1:23" x14ac:dyDescent="0.35">
      <c r="A63" s="1">
        <v>2019</v>
      </c>
      <c r="B63" s="1">
        <v>12</v>
      </c>
      <c r="C63" s="1">
        <v>1039.487134</v>
      </c>
      <c r="D63" s="1">
        <v>168.97278188687997</v>
      </c>
      <c r="E63" s="1">
        <v>673.08548999999994</v>
      </c>
      <c r="F63" s="1">
        <v>0.34199334664005321</v>
      </c>
      <c r="G63" s="1">
        <v>18.750440719354188</v>
      </c>
      <c r="H63" s="1">
        <v>964.6014429999999</v>
      </c>
      <c r="I63" s="1">
        <v>737.92851700000006</v>
      </c>
      <c r="J63" s="1">
        <v>419.31789700000002</v>
      </c>
      <c r="K63" s="1">
        <v>1.9239663629992996</v>
      </c>
      <c r="L63" s="1">
        <v>1066.551909</v>
      </c>
      <c r="M63" s="1">
        <v>1358.458067</v>
      </c>
      <c r="N63" s="1">
        <v>3.0096676180830495</v>
      </c>
      <c r="O63" s="1">
        <v>0.13267274636720475</v>
      </c>
      <c r="P63" s="1">
        <v>16.998352799999999</v>
      </c>
      <c r="Q63" s="1"/>
      <c r="R63" s="1">
        <v>2.4301998</v>
      </c>
      <c r="S63" s="1">
        <v>0.88812400000000002</v>
      </c>
      <c r="T63" s="1">
        <v>1486.0984900000001</v>
      </c>
      <c r="U63" s="1">
        <v>122.8276896</v>
      </c>
      <c r="V63" s="1">
        <v>1321.1930550000002</v>
      </c>
      <c r="W63" s="1">
        <v>635.971</v>
      </c>
    </row>
    <row r="64" spans="1:23" x14ac:dyDescent="0.35">
      <c r="A64" s="1">
        <v>2020</v>
      </c>
      <c r="B64" s="1">
        <v>1</v>
      </c>
      <c r="C64" s="1">
        <v>1030.1798150000002</v>
      </c>
      <c r="D64" s="1">
        <v>160.13069137425001</v>
      </c>
      <c r="E64" s="1">
        <v>685.52785649999998</v>
      </c>
      <c r="F64" s="1">
        <v>0.33119555815495477</v>
      </c>
      <c r="G64" s="1">
        <v>18.98666324029756</v>
      </c>
      <c r="H64" s="1">
        <v>981.60514909999995</v>
      </c>
      <c r="I64" s="1">
        <v>750.45587090000004</v>
      </c>
      <c r="J64" s="1">
        <v>425.01387410000001</v>
      </c>
      <c r="K64" s="1">
        <v>1.9191806234274531</v>
      </c>
      <c r="L64" s="1">
        <v>1070.9193292999998</v>
      </c>
      <c r="M64" s="1">
        <v>1399.0635808999998</v>
      </c>
      <c r="N64" s="1">
        <v>3.0307990404133607</v>
      </c>
      <c r="O64" s="1">
        <v>0.12740791517778691</v>
      </c>
      <c r="P64" s="1">
        <v>17.262518227754999</v>
      </c>
      <c r="Q64" s="1"/>
      <c r="R64" s="1">
        <v>2.3666946000000002</v>
      </c>
      <c r="S64" s="1">
        <v>0.86057000000000006</v>
      </c>
      <c r="T64" s="1">
        <v>1504.65452</v>
      </c>
      <c r="U64" s="1">
        <v>121.74139630000002</v>
      </c>
      <c r="V64" s="1">
        <v>1354.3797477000001</v>
      </c>
      <c r="W64" s="1">
        <v>659.71799999999996</v>
      </c>
    </row>
    <row r="65" spans="1:23" x14ac:dyDescent="0.35">
      <c r="A65" s="1">
        <v>2020</v>
      </c>
      <c r="B65" s="1">
        <v>2</v>
      </c>
      <c r="C65" s="1">
        <v>1014.4406680000001</v>
      </c>
      <c r="D65" s="1">
        <v>155.22546833084999</v>
      </c>
      <c r="E65" s="1">
        <v>686.6345849999999</v>
      </c>
      <c r="F65" s="1">
        <v>0.31977949364300484</v>
      </c>
      <c r="G65" s="1">
        <v>19.103224329814324</v>
      </c>
      <c r="H65" s="1">
        <v>984.67692750000003</v>
      </c>
      <c r="I65" s="1">
        <v>758.40644250000003</v>
      </c>
      <c r="J65" s="1">
        <v>419.91689250000002</v>
      </c>
      <c r="K65" s="1">
        <v>1.9200443929743289</v>
      </c>
      <c r="L65" s="1">
        <v>1063.7272800000001</v>
      </c>
      <c r="M65" s="1">
        <v>1366.2731249999999</v>
      </c>
      <c r="N65" s="1">
        <v>3.0659109836217269</v>
      </c>
      <c r="O65" s="1">
        <v>0.12807615397433761</v>
      </c>
      <c r="P65" s="1">
        <v>16.82669696708</v>
      </c>
      <c r="Q65" s="1"/>
      <c r="R65" s="1">
        <v>2.2368136000000001</v>
      </c>
      <c r="S65" s="1">
        <v>0.86590180000000005</v>
      </c>
      <c r="T65" s="1">
        <v>1491.903</v>
      </c>
      <c r="U65" s="1">
        <v>124.8208674</v>
      </c>
      <c r="V65" s="1">
        <v>1327.6648399999999</v>
      </c>
      <c r="W65" s="1">
        <v>684.82100000000003</v>
      </c>
    </row>
    <row r="66" spans="1:23" x14ac:dyDescent="0.35">
      <c r="A66" s="1">
        <v>2020</v>
      </c>
      <c r="B66" s="1">
        <v>3</v>
      </c>
      <c r="C66" s="1">
        <v>958.62442500000009</v>
      </c>
      <c r="D66" s="1">
        <v>126.10090155243999</v>
      </c>
      <c r="E66" s="1">
        <v>677.65907699999991</v>
      </c>
      <c r="F66" s="1">
        <v>0.31007031314751293</v>
      </c>
      <c r="G66" s="1">
        <v>19.049593774714722</v>
      </c>
      <c r="H66" s="1">
        <v>960.66119279999998</v>
      </c>
      <c r="I66" s="1">
        <v>746.75594359999991</v>
      </c>
      <c r="J66" s="1">
        <v>409.84756609999999</v>
      </c>
      <c r="K66" s="1">
        <v>1.8603340567878619</v>
      </c>
      <c r="L66" s="1">
        <v>1047.7230159000001</v>
      </c>
      <c r="M66" s="1">
        <v>1315.3593472999999</v>
      </c>
      <c r="N66" s="1">
        <v>3.030354319724728</v>
      </c>
      <c r="O66" s="1">
        <v>0.12559080087006483</v>
      </c>
      <c r="P66" s="1">
        <v>13.649233785914999</v>
      </c>
      <c r="Q66" s="1"/>
      <c r="R66" s="1">
        <v>1.8658839999999999</v>
      </c>
      <c r="S66" s="1">
        <v>0.84454320000000005</v>
      </c>
      <c r="T66" s="1">
        <v>1437.8838169999999</v>
      </c>
      <c r="U66" s="1">
        <v>118.8992406</v>
      </c>
      <c r="V66" s="1">
        <v>1300.2564932</v>
      </c>
      <c r="W66" s="1">
        <v>726.67100000000005</v>
      </c>
    </row>
    <row r="67" spans="1:23" x14ac:dyDescent="0.35">
      <c r="A67" s="1">
        <v>2020</v>
      </c>
      <c r="B67" s="1">
        <v>4</v>
      </c>
      <c r="C67" s="1">
        <v>1009.1867100000001</v>
      </c>
      <c r="D67" s="1">
        <v>118.71077020000001</v>
      </c>
      <c r="E67" s="1">
        <v>693.56705569999997</v>
      </c>
      <c r="F67" s="1">
        <v>0.31906304643628508</v>
      </c>
      <c r="G67" s="1">
        <v>19.333826940509915</v>
      </c>
      <c r="H67" s="1">
        <v>962.10206049999988</v>
      </c>
      <c r="I67" s="1">
        <v>750.88308749999987</v>
      </c>
      <c r="J67" s="1">
        <v>389.726316</v>
      </c>
      <c r="K67" s="1">
        <v>1.887401660961413</v>
      </c>
      <c r="L67" s="1">
        <v>1043.2194534999999</v>
      </c>
      <c r="M67" s="1">
        <v>1282.1184249999999</v>
      </c>
      <c r="N67" s="1">
        <v>3.0584865167490904</v>
      </c>
      <c r="O67" s="1">
        <v>0.12570021452009167</v>
      </c>
      <c r="P67" s="1">
        <v>13.612254200000001</v>
      </c>
      <c r="Q67" s="1"/>
      <c r="R67" s="1">
        <v>2.0493682</v>
      </c>
      <c r="S67" s="1">
        <v>0.87570599999999998</v>
      </c>
      <c r="T67" s="1">
        <v>1422.20001</v>
      </c>
      <c r="U67" s="1">
        <v>121.09513999999999</v>
      </c>
      <c r="V67" s="1">
        <v>1332.7599456</v>
      </c>
      <c r="W67" s="1">
        <v>728.22699999999998</v>
      </c>
    </row>
    <row r="68" spans="1:23" x14ac:dyDescent="0.35">
      <c r="A68" s="1">
        <v>2020</v>
      </c>
      <c r="B68" s="1">
        <v>5</v>
      </c>
      <c r="C68" s="1">
        <v>1035.9497279999998</v>
      </c>
      <c r="D68" s="1">
        <v>122.45055910000001</v>
      </c>
      <c r="E68" s="1">
        <v>702.89602230000003</v>
      </c>
      <c r="F68" s="1">
        <v>0.35274496355210422</v>
      </c>
      <c r="G68" s="1">
        <v>19.082858804731735</v>
      </c>
      <c r="H68" s="1">
        <v>972.78298219999988</v>
      </c>
      <c r="I68" s="1">
        <v>750.12047879999989</v>
      </c>
      <c r="J68" s="1">
        <v>412.90663899999998</v>
      </c>
      <c r="K68" s="1">
        <v>1.8935107315782511</v>
      </c>
      <c r="L68" s="1">
        <v>1058.1443589999999</v>
      </c>
      <c r="M68" s="1">
        <v>1334.1427405999998</v>
      </c>
      <c r="N68" s="1">
        <v>3.0281803841514332</v>
      </c>
      <c r="O68" s="1">
        <v>0.12391299888752649</v>
      </c>
      <c r="P68" s="1">
        <v>15.394121260000002</v>
      </c>
      <c r="Q68" s="1"/>
      <c r="R68" s="1">
        <v>2.2343983999999999</v>
      </c>
      <c r="S68" s="1">
        <v>0.89091560000000003</v>
      </c>
      <c r="T68" s="1">
        <v>1475.20165</v>
      </c>
      <c r="U68" s="1">
        <v>124.39734119999999</v>
      </c>
      <c r="V68" s="1">
        <v>1314.3730728</v>
      </c>
      <c r="W68" s="1">
        <v>728.13400000000001</v>
      </c>
    </row>
    <row r="69" spans="1:23" x14ac:dyDescent="0.35">
      <c r="A69" s="1">
        <v>2020</v>
      </c>
      <c r="B69" s="1">
        <v>6</v>
      </c>
      <c r="C69" s="1">
        <v>1075.310894</v>
      </c>
      <c r="D69" s="1">
        <v>122.96802475755001</v>
      </c>
      <c r="E69" s="1">
        <v>713.05906560000005</v>
      </c>
      <c r="F69" s="1">
        <v>0.34051872293109736</v>
      </c>
      <c r="G69" s="1">
        <v>19.008866895019178</v>
      </c>
      <c r="H69" s="1">
        <v>995.39454520000004</v>
      </c>
      <c r="I69" s="1">
        <v>762.51863709999998</v>
      </c>
      <c r="J69" s="1">
        <v>433.7064039</v>
      </c>
      <c r="K69" s="1">
        <v>1.8937829441355571</v>
      </c>
      <c r="L69" s="1">
        <v>1080.7186984</v>
      </c>
      <c r="M69" s="1">
        <v>1384.6677437999999</v>
      </c>
      <c r="N69" s="1">
        <v>3.0178002223869531</v>
      </c>
      <c r="O69" s="1">
        <v>0.12696595232139282</v>
      </c>
      <c r="P69" s="1">
        <v>14.963910147429999</v>
      </c>
      <c r="Q69" s="1"/>
      <c r="R69" s="1">
        <v>2.1773232000000005</v>
      </c>
      <c r="S69" s="1">
        <v>0.89388040000000002</v>
      </c>
      <c r="T69" s="1">
        <v>1506.6498810000001</v>
      </c>
      <c r="U69" s="1">
        <v>126.19703220000001</v>
      </c>
      <c r="V69" s="1">
        <v>1320.5976516000001</v>
      </c>
      <c r="W69" s="1">
        <v>728.95600000000002</v>
      </c>
    </row>
    <row r="70" spans="1:23" x14ac:dyDescent="0.35">
      <c r="A70" s="1">
        <v>2020</v>
      </c>
      <c r="B70" s="1">
        <v>7</v>
      </c>
      <c r="C70" s="1">
        <v>1118.8514359999999</v>
      </c>
      <c r="D70" s="1">
        <v>132.787578</v>
      </c>
      <c r="E70" s="1">
        <v>726.21435759999997</v>
      </c>
      <c r="F70" s="1">
        <v>0.37138207831524406</v>
      </c>
      <c r="G70" s="1">
        <v>19.167427205207613</v>
      </c>
      <c r="H70" s="1">
        <v>1048.9056284000001</v>
      </c>
      <c r="I70" s="1">
        <v>804.07824979999998</v>
      </c>
      <c r="J70" s="1">
        <v>463.03963020000003</v>
      </c>
      <c r="K70" s="1">
        <v>1.9406895149233809</v>
      </c>
      <c r="L70" s="1">
        <v>1141.3668504</v>
      </c>
      <c r="M70" s="1">
        <v>1483.6452722000001</v>
      </c>
      <c r="N70" s="1">
        <v>3.0834718549301097</v>
      </c>
      <c r="O70" s="1">
        <v>0.12819746931525902</v>
      </c>
      <c r="P70" s="1">
        <v>15.719014471321</v>
      </c>
      <c r="Q70" s="1"/>
      <c r="R70" s="1">
        <v>2.0790263999999996</v>
      </c>
      <c r="S70" s="1">
        <v>0.91905439999999994</v>
      </c>
      <c r="T70" s="1">
        <v>1599.9570860000001</v>
      </c>
      <c r="U70" s="1">
        <v>134.09323199999997</v>
      </c>
      <c r="V70" s="1">
        <v>1401.2182944000001</v>
      </c>
      <c r="W70" s="1">
        <v>738.14800000000002</v>
      </c>
    </row>
    <row r="71" spans="1:23" x14ac:dyDescent="0.35">
      <c r="A71" s="1">
        <v>2020</v>
      </c>
      <c r="B71" s="1">
        <v>8</v>
      </c>
      <c r="C71" s="1">
        <v>1141.1485</v>
      </c>
      <c r="D71" s="1">
        <v>127.545166658</v>
      </c>
      <c r="E71" s="1">
        <v>735.76775839999993</v>
      </c>
      <c r="F71" s="1">
        <v>0.36540553278107729</v>
      </c>
      <c r="G71" s="1">
        <v>19.490331395858281</v>
      </c>
      <c r="H71" s="1">
        <v>1054.2269087999998</v>
      </c>
      <c r="I71" s="1">
        <v>804.41478400000005</v>
      </c>
      <c r="J71" s="1">
        <v>470.12084479999999</v>
      </c>
      <c r="K71" s="1">
        <v>1.975149739263385</v>
      </c>
      <c r="L71" s="1">
        <v>1153.6060448000001</v>
      </c>
      <c r="M71" s="1">
        <v>1495.4697951999999</v>
      </c>
      <c r="N71" s="1">
        <v>3.0735574652941731</v>
      </c>
      <c r="O71" s="1">
        <v>0.13021621260333013</v>
      </c>
      <c r="P71" s="1">
        <v>16.034693503892001</v>
      </c>
      <c r="Q71" s="1"/>
      <c r="R71" s="1">
        <v>2.076165</v>
      </c>
      <c r="S71" s="1">
        <v>0.92022000000000004</v>
      </c>
      <c r="T71" s="1">
        <v>1610.7393280000001</v>
      </c>
      <c r="U71" s="1">
        <v>134.91444799999999</v>
      </c>
      <c r="V71" s="1">
        <v>1406.3867144000001</v>
      </c>
      <c r="W71" s="1">
        <v>728.45</v>
      </c>
    </row>
    <row r="72" spans="1:23" x14ac:dyDescent="0.35">
      <c r="A72" s="1">
        <v>2020</v>
      </c>
      <c r="B72" s="1">
        <v>9</v>
      </c>
      <c r="C72" s="1">
        <v>1125.8595809999999</v>
      </c>
      <c r="D72" s="1">
        <v>124.04060742941999</v>
      </c>
      <c r="E72" s="1">
        <v>725.5032956</v>
      </c>
      <c r="F72" s="1">
        <v>0.35961522242185612</v>
      </c>
      <c r="G72" s="1">
        <v>19.588046423942501</v>
      </c>
      <c r="H72" s="1">
        <v>1048.5418734</v>
      </c>
      <c r="I72" s="1">
        <v>799.16525639999998</v>
      </c>
      <c r="J72" s="1">
        <v>463.21371179999994</v>
      </c>
      <c r="K72" s="1">
        <v>1.9569986160957038</v>
      </c>
      <c r="L72" s="1">
        <v>1136.8053648</v>
      </c>
      <c r="M72" s="1">
        <v>1505.6481636000001</v>
      </c>
      <c r="N72" s="1">
        <v>3.0957515410146987</v>
      </c>
      <c r="O72" s="1">
        <v>0.13232028351865366</v>
      </c>
      <c r="P72" s="1">
        <v>15.951850267528002</v>
      </c>
      <c r="Q72" s="1"/>
      <c r="R72" s="1">
        <v>1.9593496000000001</v>
      </c>
      <c r="S72" s="1">
        <v>0.92171389999999986</v>
      </c>
      <c r="T72" s="1">
        <v>1605.1433579999998</v>
      </c>
      <c r="U72" s="1">
        <v>132.06141360000001</v>
      </c>
      <c r="V72" s="1">
        <v>1367.9374348000001</v>
      </c>
      <c r="W72" s="1">
        <v>729.96</v>
      </c>
    </row>
    <row r="73" spans="1:23" x14ac:dyDescent="0.35">
      <c r="A73" s="1">
        <v>2020</v>
      </c>
      <c r="B73" s="1">
        <v>10</v>
      </c>
      <c r="C73" s="1">
        <v>1107.8104980000001</v>
      </c>
      <c r="D73" s="1">
        <v>120.64364571179999</v>
      </c>
      <c r="E73" s="1">
        <v>719.31923860000006</v>
      </c>
      <c r="F73" s="1">
        <v>0.35872872142810946</v>
      </c>
      <c r="G73" s="1">
        <v>19.860917332894992</v>
      </c>
      <c r="H73" s="1">
        <v>1051.2384201</v>
      </c>
      <c r="I73" s="1">
        <v>802.13820759999999</v>
      </c>
      <c r="J73" s="1">
        <v>466.83738340000002</v>
      </c>
      <c r="K73" s="1">
        <v>1.9389179775733025</v>
      </c>
      <c r="L73" s="1">
        <v>1135.3810069000001</v>
      </c>
      <c r="M73" s="1">
        <v>1516.8284098000001</v>
      </c>
      <c r="N73" s="1">
        <v>3.1157587920489296</v>
      </c>
      <c r="O73" s="1">
        <v>0.13630564281251925</v>
      </c>
      <c r="P73" s="1">
        <v>16.632958180959999</v>
      </c>
      <c r="Q73" s="1"/>
      <c r="R73" s="1">
        <v>1.924272</v>
      </c>
      <c r="S73" s="1">
        <v>0.92499520000000002</v>
      </c>
      <c r="T73" s="1">
        <v>1611.746801</v>
      </c>
      <c r="U73" s="1">
        <v>133.04631119999999</v>
      </c>
      <c r="V73" s="1">
        <v>1366.3728968</v>
      </c>
      <c r="W73" s="1">
        <v>717.98199999999997</v>
      </c>
    </row>
    <row r="74" spans="1:23" x14ac:dyDescent="0.35">
      <c r="A74" s="1">
        <v>2020</v>
      </c>
      <c r="B74" s="1">
        <v>11</v>
      </c>
      <c r="C74" s="1">
        <v>1149.6908150000002</v>
      </c>
      <c r="D74" s="1">
        <v>131.3180625</v>
      </c>
      <c r="E74" s="1">
        <v>736.37440600000002</v>
      </c>
      <c r="F74" s="1">
        <v>0.36556179453135268</v>
      </c>
      <c r="G74" s="1">
        <v>20.22904356751825</v>
      </c>
      <c r="H74" s="1">
        <v>1074.6126048000001</v>
      </c>
      <c r="I74" s="1">
        <v>816.74117280000007</v>
      </c>
      <c r="J74" s="1">
        <v>488.54702400000002</v>
      </c>
      <c r="K74" s="1">
        <v>1.9627684565481824</v>
      </c>
      <c r="L74" s="1">
        <v>1161.1108824</v>
      </c>
      <c r="M74" s="1">
        <v>1574.0749416000001</v>
      </c>
      <c r="N74" s="1">
        <v>3.1296441929605829</v>
      </c>
      <c r="O74" s="1">
        <v>0.1395496683553889</v>
      </c>
      <c r="P74" s="1">
        <v>17.600767103700001</v>
      </c>
      <c r="Q74" s="1"/>
      <c r="R74" s="1">
        <v>2.0104830000000002</v>
      </c>
      <c r="S74" s="1">
        <v>0.94044240000000001</v>
      </c>
      <c r="T74" s="1">
        <v>1659.0416640000003</v>
      </c>
      <c r="U74" s="1">
        <v>137.26898239999997</v>
      </c>
      <c r="V74" s="1">
        <v>1401.1280899000001</v>
      </c>
      <c r="W74" s="1">
        <v>720.17100000000005</v>
      </c>
    </row>
    <row r="75" spans="1:23" x14ac:dyDescent="0.35">
      <c r="A75" s="1">
        <v>2020</v>
      </c>
      <c r="B75" s="1">
        <v>12</v>
      </c>
      <c r="C75" s="1">
        <v>1197.2325639999999</v>
      </c>
      <c r="D75" s="1">
        <v>139.75517500174999</v>
      </c>
      <c r="E75" s="1">
        <v>752.57801760000007</v>
      </c>
      <c r="F75" s="1">
        <v>0.38806833392039453</v>
      </c>
      <c r="G75" s="1">
        <v>20.489688490421454</v>
      </c>
      <c r="H75" s="1">
        <v>1101.8483109000001</v>
      </c>
      <c r="I75" s="1">
        <v>836.19113490000007</v>
      </c>
      <c r="J75" s="1">
        <v>501.7613346</v>
      </c>
      <c r="K75" s="1">
        <v>1.9911800495645984</v>
      </c>
      <c r="L75" s="1">
        <v>1184.2970526000001</v>
      </c>
      <c r="M75" s="1">
        <v>1622.3883543000002</v>
      </c>
      <c r="N75" s="1">
        <v>3.1640158853157696</v>
      </c>
      <c r="O75" s="1">
        <v>0.14332266489621659</v>
      </c>
      <c r="P75" s="1">
        <v>18.161531634079999</v>
      </c>
      <c r="Q75" s="1"/>
      <c r="R75" s="1">
        <v>2.0629304999999998</v>
      </c>
      <c r="S75" s="1">
        <v>0.95495540000000001</v>
      </c>
      <c r="T75" s="1">
        <v>1703.3715360000001</v>
      </c>
      <c r="U75" s="1">
        <v>142.4063213</v>
      </c>
      <c r="V75" s="1">
        <v>1452.9941601999999</v>
      </c>
      <c r="W75" s="1">
        <v>716</v>
      </c>
    </row>
    <row r="76" spans="1:23" x14ac:dyDescent="0.35">
      <c r="A76" s="1">
        <v>2021</v>
      </c>
      <c r="B76" s="1">
        <v>1</v>
      </c>
      <c r="C76" s="1">
        <v>1176.936778</v>
      </c>
      <c r="D76" s="1">
        <v>134.11822949999998</v>
      </c>
      <c r="E76" s="1">
        <v>735.89570879999997</v>
      </c>
      <c r="F76" s="1">
        <v>0.3833328795654718</v>
      </c>
      <c r="G76" s="1">
        <v>20.976264591439691</v>
      </c>
      <c r="H76" s="1">
        <v>1088.4487136</v>
      </c>
      <c r="I76" s="1">
        <v>828.48345760000007</v>
      </c>
      <c r="J76" s="1">
        <v>499.6124208</v>
      </c>
      <c r="K76" s="1">
        <v>1.9859695102707304</v>
      </c>
      <c r="L76" s="1">
        <v>1181.421396</v>
      </c>
      <c r="M76" s="1">
        <v>1600.0879104000001</v>
      </c>
      <c r="N76" s="1">
        <v>3.1151604891096674</v>
      </c>
      <c r="O76" s="1">
        <v>0.13992027844386384</v>
      </c>
      <c r="P76" s="1">
        <v>17.65979853</v>
      </c>
      <c r="Q76" s="1"/>
      <c r="R76" s="1">
        <v>1.9896528000000002</v>
      </c>
      <c r="S76" s="1">
        <v>0.92156749999999998</v>
      </c>
      <c r="T76" s="1">
        <v>1685.641856</v>
      </c>
      <c r="U76" s="1">
        <v>139.35827879999999</v>
      </c>
      <c r="V76" s="1">
        <v>1441.0283784000001</v>
      </c>
      <c r="W76" s="1">
        <v>704.42700000000002</v>
      </c>
    </row>
    <row r="77" spans="1:23" x14ac:dyDescent="0.35">
      <c r="A77" s="1">
        <v>2021</v>
      </c>
      <c r="B77" s="1">
        <v>2</v>
      </c>
      <c r="C77" s="1">
        <v>1108.70327</v>
      </c>
      <c r="D77" s="1">
        <v>132.22968511508</v>
      </c>
      <c r="E77" s="1">
        <v>708.01597719999995</v>
      </c>
      <c r="F77" s="1">
        <v>0.38996973089521914</v>
      </c>
      <c r="G77" s="1">
        <v>20.802796230495908</v>
      </c>
      <c r="H77" s="1">
        <v>1060.9484170000001</v>
      </c>
      <c r="I77" s="1">
        <v>803.9943786</v>
      </c>
      <c r="J77" s="1">
        <v>488.55026200000003</v>
      </c>
      <c r="K77" s="1">
        <v>1.9612621753246751</v>
      </c>
      <c r="L77" s="1">
        <v>1162.5716528</v>
      </c>
      <c r="M77" s="1">
        <v>1573.8845368</v>
      </c>
      <c r="N77" s="1">
        <v>3.0269844248451867</v>
      </c>
      <c r="O77" s="1">
        <v>0.1396880477626814</v>
      </c>
      <c r="P77" s="1">
        <v>17.410143651117998</v>
      </c>
      <c r="Q77" s="1"/>
      <c r="R77" s="1">
        <v>1.9769021999999998</v>
      </c>
      <c r="S77" s="1">
        <v>0.89570440000000007</v>
      </c>
      <c r="T77" s="1">
        <v>1636.1839620000001</v>
      </c>
      <c r="U77" s="1">
        <v>133.8188505</v>
      </c>
      <c r="V77" s="1">
        <v>1396.4071464000001</v>
      </c>
      <c r="W77" s="1">
        <v>685.45500000000004</v>
      </c>
    </row>
    <row r="78" spans="1:23" x14ac:dyDescent="0.35">
      <c r="A78" s="1">
        <v>2021</v>
      </c>
      <c r="B78" s="1">
        <v>3</v>
      </c>
      <c r="C78" s="1">
        <v>1099.7033040000001</v>
      </c>
      <c r="D78" s="1">
        <v>129.97267717699998</v>
      </c>
      <c r="E78" s="1">
        <v>703.1338303</v>
      </c>
      <c r="F78" s="1">
        <v>0.37873416800888643</v>
      </c>
      <c r="G78" s="1">
        <v>20.62280925852437</v>
      </c>
      <c r="H78" s="1">
        <v>1031.8482048000001</v>
      </c>
      <c r="I78" s="1">
        <v>783.78106720000005</v>
      </c>
      <c r="J78" s="1">
        <v>486.59823840000007</v>
      </c>
      <c r="K78" s="1">
        <v>1.9975555108905205</v>
      </c>
      <c r="L78" s="1">
        <v>1134.7074560000001</v>
      </c>
      <c r="M78" s="1">
        <v>1544.3641504</v>
      </c>
      <c r="N78" s="1">
        <v>2.9346702800361335</v>
      </c>
      <c r="O78" s="1">
        <v>0.13936248959784237</v>
      </c>
      <c r="P78" s="1">
        <v>17.418699052768002</v>
      </c>
      <c r="Q78" s="1"/>
      <c r="R78" s="1">
        <v>1.9235081000000001</v>
      </c>
      <c r="S78" s="1">
        <v>0.86531759999999991</v>
      </c>
      <c r="T78" s="1">
        <v>1605.058896</v>
      </c>
      <c r="U78" s="1">
        <v>129.55778050000001</v>
      </c>
      <c r="V78" s="1">
        <v>1378.9334249999999</v>
      </c>
      <c r="W78" s="1">
        <v>668.13499999999999</v>
      </c>
    </row>
    <row r="79" spans="1:23" x14ac:dyDescent="0.35">
      <c r="A79" s="1">
        <v>2021</v>
      </c>
      <c r="B79" s="1">
        <v>4</v>
      </c>
      <c r="C79" s="1">
        <v>1130.0082</v>
      </c>
      <c r="D79" s="1">
        <v>134.26336710000001</v>
      </c>
      <c r="E79" s="1">
        <v>720.15656949999993</v>
      </c>
      <c r="F79" s="1">
        <v>0.37746425045755311</v>
      </c>
      <c r="G79" s="1">
        <v>21.001572964622277</v>
      </c>
      <c r="H79" s="1">
        <v>1047.3711036</v>
      </c>
      <c r="I79" s="1">
        <v>796.37276999999995</v>
      </c>
      <c r="J79" s="1">
        <v>496.92026400000003</v>
      </c>
      <c r="K79" s="1">
        <v>1.9860168197164081</v>
      </c>
      <c r="L79" s="1">
        <v>1157.7648462</v>
      </c>
      <c r="M79" s="1">
        <v>1557.0472728</v>
      </c>
      <c r="N79" s="1">
        <v>2.9761508190720236</v>
      </c>
      <c r="O79" s="1">
        <v>0.14135193463783163</v>
      </c>
      <c r="P79" s="1">
        <v>17.525757559999999</v>
      </c>
      <c r="Q79" s="1"/>
      <c r="R79" s="1">
        <v>1.9366188</v>
      </c>
      <c r="S79" s="1">
        <v>0.88451550000000001</v>
      </c>
      <c r="T79" s="1">
        <v>1622.706414</v>
      </c>
      <c r="U79" s="1">
        <v>133.54228360000002</v>
      </c>
      <c r="V79" s="1">
        <v>1384.8686954</v>
      </c>
      <c r="W79" s="1">
        <v>679.02499999999998</v>
      </c>
    </row>
    <row r="80" spans="1:23" x14ac:dyDescent="0.35">
      <c r="A80" s="1">
        <v>2021</v>
      </c>
      <c r="B80" s="1">
        <v>5</v>
      </c>
      <c r="C80" s="1">
        <v>1139.2878059999998</v>
      </c>
      <c r="D80" s="1">
        <v>140.80319047984</v>
      </c>
      <c r="E80" s="1">
        <v>738.39366719999998</v>
      </c>
      <c r="F80" s="1">
        <v>0.35919673878438052</v>
      </c>
      <c r="G80" s="1">
        <v>21.478891141188289</v>
      </c>
      <c r="H80" s="1">
        <v>1063.7351474999998</v>
      </c>
      <c r="I80" s="1">
        <v>808.54071750000003</v>
      </c>
      <c r="J80" s="1">
        <v>510.66636749999998</v>
      </c>
      <c r="K80" s="1">
        <v>2.033149650397871</v>
      </c>
      <c r="L80" s="1">
        <v>1175.1941399999998</v>
      </c>
      <c r="M80" s="1">
        <v>1583.4785774999998</v>
      </c>
      <c r="N80" s="1">
        <v>2.9722293226218728</v>
      </c>
      <c r="O80" s="1">
        <v>0.14328876014386671</v>
      </c>
      <c r="P80" s="1">
        <v>17.761929142379998</v>
      </c>
      <c r="Q80" s="1"/>
      <c r="R80" s="1">
        <v>1.9734039000000001</v>
      </c>
      <c r="S80" s="1">
        <v>0.8995974000000001</v>
      </c>
      <c r="T80" s="1">
        <v>1651.7441999999999</v>
      </c>
      <c r="U80" s="1">
        <v>135.76337349999997</v>
      </c>
      <c r="V80" s="1">
        <v>1429.5646482</v>
      </c>
      <c r="W80" s="1">
        <v>682.54700000000003</v>
      </c>
    </row>
    <row r="81" spans="1:23" x14ac:dyDescent="0.35">
      <c r="A81" s="1">
        <v>2021</v>
      </c>
      <c r="B81" s="1">
        <v>6</v>
      </c>
      <c r="C81" s="1">
        <v>1119.4289060000001</v>
      </c>
      <c r="D81" s="1">
        <v>150.05256475424</v>
      </c>
      <c r="E81" s="1">
        <v>726.47638899999993</v>
      </c>
      <c r="F81" s="1">
        <v>0.34128155569222357</v>
      </c>
      <c r="G81" s="1">
        <v>21.234719651209613</v>
      </c>
      <c r="H81" s="1">
        <v>1037.6183590000001</v>
      </c>
      <c r="I81" s="1">
        <v>788.88386199999991</v>
      </c>
      <c r="J81" s="1">
        <v>496.04639400000002</v>
      </c>
      <c r="K81" s="1">
        <v>1.9777311847767616</v>
      </c>
      <c r="L81" s="1">
        <v>1141.7384529999999</v>
      </c>
      <c r="M81" s="1">
        <v>1548.9766710000001</v>
      </c>
      <c r="N81" s="1">
        <v>2.9377587758775876</v>
      </c>
      <c r="O81" s="1">
        <v>0.14068561381006298</v>
      </c>
      <c r="P81" s="1">
        <v>17.883354408179997</v>
      </c>
      <c r="Q81" s="1"/>
      <c r="R81" s="1">
        <v>1.9652512</v>
      </c>
      <c r="S81" s="1">
        <v>0.88143519999999997</v>
      </c>
      <c r="T81" s="1">
        <v>1610.5847349999999</v>
      </c>
      <c r="U81" s="1">
        <v>133.2703253</v>
      </c>
      <c r="V81" s="1">
        <v>1403.7253362000001</v>
      </c>
      <c r="W81" s="1">
        <v>693.34100000000001</v>
      </c>
    </row>
    <row r="82" spans="1:23" x14ac:dyDescent="0.35">
      <c r="A82" s="1">
        <v>2021</v>
      </c>
      <c r="B82" s="1">
        <v>7</v>
      </c>
      <c r="C82" s="1">
        <v>1134.670032</v>
      </c>
      <c r="D82" s="1">
        <v>143.83134309614002</v>
      </c>
      <c r="E82" s="1">
        <v>735.10358269999995</v>
      </c>
      <c r="F82" s="1">
        <v>0.32079381869875695</v>
      </c>
      <c r="G82" s="1">
        <v>21.41835010602238</v>
      </c>
      <c r="H82" s="1">
        <v>1059.3654509999999</v>
      </c>
      <c r="I82" s="1">
        <v>809.08531400000004</v>
      </c>
      <c r="J82" s="1">
        <v>503.51353</v>
      </c>
      <c r="K82" s="1">
        <v>1.968822572877571</v>
      </c>
      <c r="L82" s="1">
        <v>1160.503786</v>
      </c>
      <c r="M82" s="1">
        <v>1581.859111</v>
      </c>
      <c r="N82" s="1">
        <v>2.9897174111212395</v>
      </c>
      <c r="O82" s="1">
        <v>0.13755387663820881</v>
      </c>
      <c r="P82" s="1">
        <v>17.892395450457002</v>
      </c>
      <c r="Q82" s="1"/>
      <c r="R82" s="1">
        <v>1.9910816</v>
      </c>
      <c r="S82" s="1">
        <v>0.88055329999999998</v>
      </c>
      <c r="T82" s="1">
        <v>1647.4135600000002</v>
      </c>
      <c r="U82" s="1">
        <v>135.69388200000003</v>
      </c>
      <c r="V82" s="1">
        <v>1432.8010918</v>
      </c>
      <c r="W82" s="1">
        <v>707.17100000000005</v>
      </c>
    </row>
    <row r="83" spans="1:23" x14ac:dyDescent="0.35">
      <c r="A83" s="1">
        <v>2021</v>
      </c>
      <c r="B83" s="1">
        <v>8</v>
      </c>
      <c r="C83" s="1">
        <v>1134.651595</v>
      </c>
      <c r="D83" s="1">
        <v>142.93947491262</v>
      </c>
      <c r="E83" s="1">
        <v>726.32070250000004</v>
      </c>
      <c r="F83" s="1">
        <v>0.31448194064429286</v>
      </c>
      <c r="G83" s="1">
        <v>21.593160562813445</v>
      </c>
      <c r="H83" s="1">
        <v>1047.5678101000001</v>
      </c>
      <c r="I83" s="1">
        <v>798.56172220000008</v>
      </c>
      <c r="J83" s="1">
        <v>499.68522770000004</v>
      </c>
      <c r="K83" s="1">
        <v>2.022290155866588</v>
      </c>
      <c r="L83" s="1">
        <v>1148.5896828</v>
      </c>
      <c r="M83" s="1">
        <v>1561.5064482000002</v>
      </c>
      <c r="N83" s="1">
        <v>2.9784584620978003</v>
      </c>
      <c r="O83" s="1">
        <v>0.13678690540505553</v>
      </c>
      <c r="P83" s="1">
        <v>17.768594726819998</v>
      </c>
      <c r="Q83" s="1"/>
      <c r="R83" s="1">
        <v>1.9662930000000001</v>
      </c>
      <c r="S83" s="1">
        <v>0.87944219999999995</v>
      </c>
      <c r="T83" s="1">
        <v>1628.1380720000002</v>
      </c>
      <c r="U83" s="1">
        <v>134.33030210000001</v>
      </c>
      <c r="V83" s="1">
        <v>1408.4742438000001</v>
      </c>
      <c r="W83" s="1">
        <v>705.20100000000002</v>
      </c>
    </row>
    <row r="84" spans="1:23" x14ac:dyDescent="0.35">
      <c r="A84" s="1">
        <v>2021</v>
      </c>
      <c r="B84" s="1">
        <v>9</v>
      </c>
      <c r="C84" s="1">
        <v>1089.659122</v>
      </c>
      <c r="D84" s="1">
        <v>135.18675447793999</v>
      </c>
      <c r="E84" s="1">
        <v>708.30954999999994</v>
      </c>
      <c r="F84" s="1">
        <v>0.29266153307095361</v>
      </c>
      <c r="G84" s="1">
        <v>21.688515205113884</v>
      </c>
      <c r="H84" s="1">
        <v>1010.7340911999999</v>
      </c>
      <c r="I84" s="1">
        <v>768.57306499999993</v>
      </c>
      <c r="J84" s="1">
        <v>487.77203229999998</v>
      </c>
      <c r="K84" s="1">
        <v>1.9883207243406507</v>
      </c>
      <c r="L84" s="1">
        <v>1117.1009437999999</v>
      </c>
      <c r="M84" s="1">
        <v>1510.8120940999997</v>
      </c>
      <c r="N84" s="1">
        <v>2.9322728498247508</v>
      </c>
      <c r="O84" s="1">
        <v>0.13512462646614254</v>
      </c>
      <c r="P84" s="1">
        <v>17.326751140782001</v>
      </c>
      <c r="Q84" s="1"/>
      <c r="R84" s="1">
        <v>1.955786</v>
      </c>
      <c r="S84" s="1">
        <v>0.86096850000000003</v>
      </c>
      <c r="T84" s="1">
        <v>1579.6020759999999</v>
      </c>
      <c r="U84" s="1">
        <v>129.38654749999998</v>
      </c>
      <c r="V84" s="1">
        <v>1340.1568384</v>
      </c>
      <c r="W84" s="1">
        <v>692.51499999999999</v>
      </c>
    </row>
    <row r="85" spans="1:23" x14ac:dyDescent="0.35">
      <c r="A85" s="1">
        <v>2021</v>
      </c>
      <c r="B85" s="1">
        <v>10</v>
      </c>
      <c r="C85" s="1">
        <v>1068.1925879999999</v>
      </c>
      <c r="D85" s="1">
        <v>129.2926563</v>
      </c>
      <c r="E85" s="1">
        <v>712.15409700000009</v>
      </c>
      <c r="F85" s="1">
        <v>0.27118482538121003</v>
      </c>
      <c r="G85" s="1">
        <v>21.793836658860265</v>
      </c>
      <c r="H85" s="1">
        <v>996.59172689999991</v>
      </c>
      <c r="I85" s="1">
        <v>759.75654919999999</v>
      </c>
      <c r="J85" s="1">
        <v>469.75233249999997</v>
      </c>
      <c r="K85" s="1">
        <v>1.9507950276980577</v>
      </c>
      <c r="L85" s="1">
        <v>1099.6522613999998</v>
      </c>
      <c r="M85" s="1">
        <v>1471.3719382999998</v>
      </c>
      <c r="N85" s="1">
        <v>2.8589210526315787</v>
      </c>
      <c r="O85" s="1">
        <v>0.13522816981276661</v>
      </c>
      <c r="P85" s="1">
        <v>17.26993310592</v>
      </c>
      <c r="Q85" s="1"/>
      <c r="R85" s="1">
        <v>1.92544</v>
      </c>
      <c r="S85" s="1">
        <v>0.84707730000000003</v>
      </c>
      <c r="T85" s="1">
        <v>1553.2665939999999</v>
      </c>
      <c r="U85" s="1">
        <v>132.34784759999999</v>
      </c>
      <c r="V85" s="1">
        <v>1361.6890616999999</v>
      </c>
      <c r="W85" s="1">
        <v>691.59900000000005</v>
      </c>
    </row>
    <row r="86" spans="1:23" x14ac:dyDescent="0.35">
      <c r="A86" s="1">
        <v>2021</v>
      </c>
      <c r="B86" s="1">
        <v>11</v>
      </c>
      <c r="C86" s="1">
        <v>1052.7152930000002</v>
      </c>
      <c r="D86" s="1">
        <v>130.03065180000002</v>
      </c>
      <c r="E86" s="1">
        <v>700.02058750000003</v>
      </c>
      <c r="F86" s="1">
        <v>0.28360319571791459</v>
      </c>
      <c r="G86" s="1">
        <v>22.057596715901951</v>
      </c>
      <c r="H86" s="1">
        <v>1001.643292</v>
      </c>
      <c r="I86" s="1">
        <v>762.94907520000004</v>
      </c>
      <c r="J86" s="1">
        <v>460.87981679999996</v>
      </c>
      <c r="K86" s="1">
        <v>1.9220632214675721</v>
      </c>
      <c r="L86" s="1">
        <v>1092.8935575999999</v>
      </c>
      <c r="M86" s="1">
        <v>1470.9638944000001</v>
      </c>
      <c r="N86" s="1">
        <v>2.8912401661805003</v>
      </c>
      <c r="O86" s="1">
        <v>0.13541781163598854</v>
      </c>
      <c r="P86" s="1">
        <v>16.604908100000003</v>
      </c>
      <c r="Q86" s="1"/>
      <c r="R86" s="1">
        <v>1.8249272000000001</v>
      </c>
      <c r="S86" s="1">
        <v>0.85151359999999998</v>
      </c>
      <c r="T86" s="1">
        <v>1554.312968</v>
      </c>
      <c r="U86" s="1">
        <v>128.7870504</v>
      </c>
      <c r="V86" s="1">
        <v>1351.5670409999998</v>
      </c>
      <c r="W86" s="1">
        <v>699.279</v>
      </c>
    </row>
    <row r="87" spans="1:23" x14ac:dyDescent="0.35">
      <c r="A87" s="1">
        <v>2021</v>
      </c>
      <c r="B87" s="1">
        <v>12</v>
      </c>
      <c r="C87" s="1">
        <v>1081.6674</v>
      </c>
      <c r="D87" s="1">
        <v>133.76339999999999</v>
      </c>
      <c r="E87" s="1">
        <v>719.06459689999997</v>
      </c>
      <c r="F87" s="1">
        <v>0.28292629702737626</v>
      </c>
      <c r="G87" s="1">
        <v>22.201969490404753</v>
      </c>
      <c r="H87" s="1">
        <v>989.15355280000006</v>
      </c>
      <c r="I87" s="1">
        <v>753.02314079999996</v>
      </c>
      <c r="J87" s="1">
        <v>461.90116560000001</v>
      </c>
      <c r="K87" s="1">
        <v>1.9507794821867404</v>
      </c>
      <c r="L87" s="1">
        <v>1089.8615280000001</v>
      </c>
      <c r="M87" s="1">
        <v>1448.7185944</v>
      </c>
      <c r="N87" s="1">
        <v>2.8391206117483487</v>
      </c>
      <c r="O87" s="1">
        <v>0.13654207355466513</v>
      </c>
      <c r="P87" s="1">
        <v>17.487013610392001</v>
      </c>
      <c r="Q87" s="1"/>
      <c r="R87" s="1">
        <v>1.8098141000000001</v>
      </c>
      <c r="S87" s="1">
        <v>0.858819</v>
      </c>
      <c r="T87" s="1">
        <v>1532.5996560000001</v>
      </c>
      <c r="U87" s="1">
        <v>127.44061960000002</v>
      </c>
      <c r="V87" s="1">
        <v>1355.6761508</v>
      </c>
      <c r="W87" s="1">
        <v>698.58699999999999</v>
      </c>
    </row>
    <row r="88" spans="1:23" x14ac:dyDescent="0.35">
      <c r="A88" s="1">
        <v>2022</v>
      </c>
      <c r="B88" s="1">
        <v>1</v>
      </c>
      <c r="C88" s="1">
        <v>1031.1815280000001</v>
      </c>
      <c r="D88" s="1">
        <v>138.61661667294999</v>
      </c>
      <c r="E88" s="1">
        <v>698.39121800000009</v>
      </c>
      <c r="F88" s="1">
        <v>0.30267831103887988</v>
      </c>
      <c r="G88" s="1">
        <v>22.341534989387629</v>
      </c>
      <c r="H88" s="1">
        <v>964.54513429999997</v>
      </c>
      <c r="I88" s="1">
        <v>733.12399160000007</v>
      </c>
      <c r="J88" s="1">
        <v>439.11481950000001</v>
      </c>
      <c r="K88" s="1">
        <v>1.9548478726401806</v>
      </c>
      <c r="L88" s="1">
        <v>1065.67471</v>
      </c>
      <c r="M88" s="1">
        <v>1416.7295492999999</v>
      </c>
      <c r="N88" s="1">
        <v>2.8145438748913989</v>
      </c>
      <c r="O88" s="1">
        <v>0.13384548425657669</v>
      </c>
      <c r="P88" s="1">
        <v>17.311002800000001</v>
      </c>
      <c r="Q88" s="1"/>
      <c r="R88" s="1">
        <v>1.6665508</v>
      </c>
      <c r="S88" s="1">
        <v>0.84422589999999997</v>
      </c>
      <c r="T88" s="1">
        <v>1491.8547299999998</v>
      </c>
      <c r="U88" s="1">
        <v>121.87782400000002</v>
      </c>
      <c r="V88" s="1">
        <v>1304.9434655</v>
      </c>
      <c r="W88" s="1">
        <v>681.73400000000004</v>
      </c>
    </row>
    <row r="89" spans="1:23" x14ac:dyDescent="0.35">
      <c r="A89" s="1">
        <v>2022</v>
      </c>
      <c r="B89" s="1">
        <v>2</v>
      </c>
      <c r="C89" s="1">
        <v>1036.43264</v>
      </c>
      <c r="D89" s="1">
        <v>143.68423799184001</v>
      </c>
      <c r="E89" s="1">
        <v>696.8448431999999</v>
      </c>
      <c r="F89" s="1">
        <v>0.30940977443609019</v>
      </c>
      <c r="G89" s="1">
        <v>22.58861200938431</v>
      </c>
      <c r="H89" s="1">
        <v>944.20674659999997</v>
      </c>
      <c r="I89" s="1">
        <v>722.20293079999988</v>
      </c>
      <c r="J89" s="1">
        <v>441.93884799999995</v>
      </c>
      <c r="K89" s="1">
        <v>1.9282317565867038</v>
      </c>
      <c r="L89" s="1">
        <v>1054.9988592</v>
      </c>
      <c r="M89" s="1">
        <v>1367.2471891</v>
      </c>
      <c r="N89" s="1">
        <v>2.8148708583355075</v>
      </c>
      <c r="O89" s="1">
        <v>0.13341790820917909</v>
      </c>
      <c r="P89" s="1">
        <v>17.508844598972001</v>
      </c>
      <c r="Q89" s="1"/>
      <c r="R89" s="1">
        <v>1.0248524999999999</v>
      </c>
      <c r="S89" s="1">
        <v>0.83615399999999995</v>
      </c>
      <c r="T89" s="1">
        <v>1448.888974</v>
      </c>
      <c r="U89" s="1">
        <v>118.23424179999999</v>
      </c>
      <c r="V89" s="1">
        <v>1294.5456909000002</v>
      </c>
      <c r="W89" s="1">
        <v>677.29399999999998</v>
      </c>
    </row>
    <row r="90" spans="1:23" x14ac:dyDescent="0.35">
      <c r="A90" s="1">
        <v>2022</v>
      </c>
      <c r="B90" s="1">
        <v>3</v>
      </c>
      <c r="C90" s="1">
        <v>1009.4858399999999</v>
      </c>
      <c r="D90" s="1">
        <v>158.07357627081001</v>
      </c>
      <c r="E90" s="1">
        <v>675.18236219999994</v>
      </c>
      <c r="F90" s="1">
        <v>0.32768693528274034</v>
      </c>
      <c r="G90" s="1">
        <v>22.44343258719417</v>
      </c>
      <c r="H90" s="1">
        <v>906.60413600000004</v>
      </c>
      <c r="I90" s="1">
        <v>686.65627900000004</v>
      </c>
      <c r="J90" s="1">
        <v>404.24870999999996</v>
      </c>
      <c r="K90" s="1">
        <v>1.9154986218890397</v>
      </c>
      <c r="L90" s="1">
        <v>1009.358152</v>
      </c>
      <c r="M90" s="1">
        <v>1312.8279485</v>
      </c>
      <c r="N90" s="1">
        <v>2.6544057208614174</v>
      </c>
      <c r="O90" s="1">
        <v>0.13449194676198553</v>
      </c>
      <c r="P90" s="1">
        <v>17.761318580904</v>
      </c>
      <c r="Q90" s="1"/>
      <c r="R90" s="1">
        <v>1.4317127999999999</v>
      </c>
      <c r="S90" s="1">
        <v>0.8064154</v>
      </c>
      <c r="T90" s="1">
        <v>1390.36151</v>
      </c>
      <c r="U90" s="1">
        <v>112.29743279999998</v>
      </c>
      <c r="V90" s="1">
        <v>1245.2815664</v>
      </c>
      <c r="W90" s="1">
        <v>649.49699999999996</v>
      </c>
    </row>
    <row r="91" spans="1:23" x14ac:dyDescent="0.35">
      <c r="A91" s="1">
        <v>2022</v>
      </c>
      <c r="B91" s="1">
        <v>4</v>
      </c>
      <c r="C91" s="1">
        <v>921.19883800000002</v>
      </c>
      <c r="D91" s="1">
        <v>154.87981105368999</v>
      </c>
      <c r="E91" s="1">
        <v>630.97418879999998</v>
      </c>
      <c r="F91" s="1">
        <v>0.302968994160704</v>
      </c>
      <c r="G91" s="1">
        <v>21.622059836561743</v>
      </c>
      <c r="H91" s="1">
        <v>832.0158874</v>
      </c>
      <c r="I91" s="1">
        <v>631.44911810000008</v>
      </c>
      <c r="J91" s="1">
        <v>379.59722150000005</v>
      </c>
      <c r="K91" s="1">
        <v>1.8949605462624153</v>
      </c>
      <c r="L91" s="1">
        <v>942.11979470000006</v>
      </c>
      <c r="M91" s="1">
        <v>1174.3601607999999</v>
      </c>
      <c r="N91" s="1">
        <v>2.4840252638065157</v>
      </c>
      <c r="O91" s="1">
        <v>0.12822415334552623</v>
      </c>
      <c r="P91" s="1">
        <v>17.136341284467999</v>
      </c>
      <c r="Q91" s="1"/>
      <c r="R91" s="1">
        <v>1.7234822000000001</v>
      </c>
      <c r="S91" s="1">
        <v>0.78174500000000013</v>
      </c>
      <c r="T91" s="1">
        <v>1261.820946</v>
      </c>
      <c r="U91" s="1">
        <v>102.79827039999999</v>
      </c>
      <c r="V91" s="1">
        <v>1160.4616946000001</v>
      </c>
      <c r="W91" s="1">
        <v>615.15599999999995</v>
      </c>
    </row>
    <row r="92" spans="1:23" x14ac:dyDescent="0.35">
      <c r="A92" s="1">
        <v>2022</v>
      </c>
      <c r="B92" s="1">
        <v>5</v>
      </c>
      <c r="C92" s="1">
        <v>922.70602799999995</v>
      </c>
      <c r="D92" s="1">
        <v>163.91414400767999</v>
      </c>
      <c r="E92" s="1">
        <v>641.56952819999992</v>
      </c>
      <c r="F92" s="1">
        <v>0.31812109293400376</v>
      </c>
      <c r="G92" s="1">
        <v>21.49925394588923</v>
      </c>
      <c r="H92" s="1">
        <v>833.4732616</v>
      </c>
      <c r="I92" s="1">
        <v>632.07173649999993</v>
      </c>
      <c r="J92" s="1">
        <v>384.97017069999993</v>
      </c>
      <c r="K92" s="1">
        <v>1.8513604893707538</v>
      </c>
      <c r="L92" s="1">
        <v>954.01236469999992</v>
      </c>
      <c r="M92" s="1">
        <v>1160.4058080999998</v>
      </c>
      <c r="N92" s="1">
        <v>2.5011656823127137</v>
      </c>
      <c r="O92" s="1">
        <v>0.1299069291452675</v>
      </c>
      <c r="P92" s="1">
        <v>17.862471247304001</v>
      </c>
      <c r="Q92" s="1"/>
      <c r="R92" s="1">
        <v>2.0585207999999997</v>
      </c>
      <c r="S92" s="1">
        <v>0.78223840000000011</v>
      </c>
      <c r="T92" s="1">
        <v>1258.87357</v>
      </c>
      <c r="U92" s="1">
        <v>105.08419679999999</v>
      </c>
      <c r="V92" s="1">
        <v>1147.3686</v>
      </c>
      <c r="W92" s="1">
        <v>619.39599999999996</v>
      </c>
    </row>
    <row r="93" spans="1:23" x14ac:dyDescent="0.35">
      <c r="A93" s="1">
        <v>2022</v>
      </c>
      <c r="B93" s="1">
        <v>6</v>
      </c>
      <c r="C93" s="1">
        <v>864.68149800000003</v>
      </c>
      <c r="D93" s="1">
        <v>148.13545857324002</v>
      </c>
      <c r="E93" s="1">
        <v>614.68106320000004</v>
      </c>
      <c r="F93" s="1">
        <v>0.29076721597730004</v>
      </c>
      <c r="G93" s="1">
        <v>21.455405936011704</v>
      </c>
      <c r="H93" s="1">
        <v>795.39302759999998</v>
      </c>
      <c r="I93" s="1">
        <v>603.69192240000007</v>
      </c>
      <c r="J93" s="1">
        <v>371.61310499999996</v>
      </c>
      <c r="K93" s="1">
        <v>1.8116817314756173</v>
      </c>
      <c r="L93" s="1">
        <v>915.34693919999995</v>
      </c>
      <c r="M93" s="1">
        <v>1119.4975158</v>
      </c>
      <c r="N93" s="1">
        <v>2.3742135121196495</v>
      </c>
      <c r="O93" s="1">
        <v>0.12619778417255009</v>
      </c>
      <c r="P93" s="1">
        <v>17.43632939774</v>
      </c>
      <c r="Q93" s="1"/>
      <c r="R93" s="1">
        <v>2.4527764000000003</v>
      </c>
      <c r="S93" s="1">
        <v>0.75393120000000002</v>
      </c>
      <c r="T93" s="1">
        <v>1204.2455339999999</v>
      </c>
      <c r="U93" s="1">
        <v>99.142442799999998</v>
      </c>
      <c r="V93" s="1">
        <v>1096.979675</v>
      </c>
      <c r="W93" s="1">
        <v>613.99900000000002</v>
      </c>
    </row>
    <row r="94" spans="1:23" x14ac:dyDescent="0.35">
      <c r="A94" s="1">
        <v>2022</v>
      </c>
      <c r="B94" s="1">
        <v>7</v>
      </c>
      <c r="C94" s="1">
        <v>929.21455000000003</v>
      </c>
      <c r="D94" s="1">
        <v>148.50778762364999</v>
      </c>
      <c r="E94" s="1">
        <v>654.34379599999988</v>
      </c>
      <c r="F94" s="1">
        <v>0.30407792684824902</v>
      </c>
      <c r="G94" s="1">
        <v>21.362933089140331</v>
      </c>
      <c r="H94" s="1">
        <v>817.51970040000003</v>
      </c>
      <c r="I94" s="1">
        <v>623.67913140000007</v>
      </c>
      <c r="J94" s="1">
        <v>376.6497852</v>
      </c>
      <c r="K94" s="1">
        <v>1.8048372920237976</v>
      </c>
      <c r="L94" s="1">
        <v>922.38907800000004</v>
      </c>
      <c r="M94" s="1">
        <v>1117.8972246000001</v>
      </c>
      <c r="N94" s="1">
        <v>2.4450484270590884</v>
      </c>
      <c r="O94" s="1">
        <v>0.12683221516995785</v>
      </c>
      <c r="P94" s="1">
        <v>17.356353350511998</v>
      </c>
      <c r="Q94" s="1"/>
      <c r="R94" s="1">
        <v>2.1914579999999999</v>
      </c>
      <c r="S94" s="1">
        <v>0.76692779999999994</v>
      </c>
      <c r="T94" s="1">
        <v>1246.1872799999999</v>
      </c>
      <c r="U94" s="1">
        <v>102.941726</v>
      </c>
      <c r="V94" s="1">
        <v>1133.4344405999998</v>
      </c>
      <c r="W94" s="1">
        <v>633.03700000000003</v>
      </c>
    </row>
    <row r="95" spans="1:23" x14ac:dyDescent="0.35">
      <c r="A95" s="1">
        <v>2022</v>
      </c>
      <c r="B95" s="1">
        <v>8</v>
      </c>
      <c r="C95" s="1">
        <v>869.04540799999995</v>
      </c>
      <c r="D95" s="1">
        <v>150.98039778176997</v>
      </c>
      <c r="E95" s="1">
        <v>611.29684259999999</v>
      </c>
      <c r="F95" s="1">
        <v>0.30419662320133861</v>
      </c>
      <c r="G95" s="1">
        <v>21.114568282769632</v>
      </c>
      <c r="H95" s="1">
        <v>760.01654129999997</v>
      </c>
      <c r="I95" s="1">
        <v>574.67206550000003</v>
      </c>
      <c r="J95" s="1">
        <v>341.77407090000003</v>
      </c>
      <c r="K95" s="1">
        <v>1.8014672705086112</v>
      </c>
      <c r="L95" s="1">
        <v>845.91941250000002</v>
      </c>
      <c r="M95" s="1">
        <v>1033.4100521000003</v>
      </c>
      <c r="N95" s="1">
        <v>2.3337938975244672</v>
      </c>
      <c r="O95" s="1">
        <v>0.1244932711994572</v>
      </c>
      <c r="P95" s="1">
        <v>17.889414279339999</v>
      </c>
      <c r="Q95" s="1"/>
      <c r="R95" s="1">
        <v>2.2322384</v>
      </c>
      <c r="S95" s="1">
        <v>0.74412</v>
      </c>
      <c r="T95" s="1">
        <v>1141.4292720000001</v>
      </c>
      <c r="U95" s="1">
        <v>93.846546799999999</v>
      </c>
      <c r="V95" s="1">
        <v>1004.6451947999999</v>
      </c>
      <c r="W95" s="1">
        <v>608.31100000000004</v>
      </c>
    </row>
    <row r="96" spans="1:23" x14ac:dyDescent="0.35">
      <c r="A96" s="1">
        <v>2022</v>
      </c>
      <c r="B96" s="1">
        <v>9</v>
      </c>
      <c r="C96" s="1">
        <v>791.63930999999991</v>
      </c>
      <c r="D96" s="1">
        <v>145.04637332717999</v>
      </c>
      <c r="E96" s="1">
        <v>579.5306642999999</v>
      </c>
      <c r="F96" s="1">
        <v>0.28264815958536355</v>
      </c>
      <c r="G96" s="1">
        <v>20.544611077528643</v>
      </c>
      <c r="H96" s="1">
        <v>703.59955680000007</v>
      </c>
      <c r="I96" s="1">
        <v>532.7941677</v>
      </c>
      <c r="J96" s="1">
        <v>314.25490990000003</v>
      </c>
      <c r="K96" s="1">
        <v>1.7472415205682807</v>
      </c>
      <c r="L96" s="1">
        <v>786.23452379999992</v>
      </c>
      <c r="M96" s="1">
        <v>956.5578021</v>
      </c>
      <c r="N96" s="1">
        <v>2.2363868739205524</v>
      </c>
      <c r="O96" s="1">
        <v>0.11498709561376705</v>
      </c>
      <c r="P96" s="1">
        <v>17.635362800000003</v>
      </c>
      <c r="Q96" s="1"/>
      <c r="R96" s="1">
        <v>2.0897987999999996</v>
      </c>
      <c r="S96" s="1">
        <v>0.70276849999999991</v>
      </c>
      <c r="T96" s="1">
        <v>1061.5452679999999</v>
      </c>
      <c r="U96" s="1">
        <v>88.506314599999996</v>
      </c>
      <c r="V96" s="1">
        <v>873.14500800000008</v>
      </c>
      <c r="W96" s="1">
        <v>578.12699999999995</v>
      </c>
    </row>
    <row r="97" spans="1:23" x14ac:dyDescent="0.35">
      <c r="A97" s="1">
        <v>2022</v>
      </c>
      <c r="B97" s="1">
        <v>10</v>
      </c>
      <c r="C97" s="1">
        <v>808.47844799999996</v>
      </c>
      <c r="D97" s="1">
        <v>152.8589915</v>
      </c>
      <c r="E97" s="1">
        <v>584.46988710000005</v>
      </c>
      <c r="F97" s="1">
        <v>0.28186985674142417</v>
      </c>
      <c r="G97" s="1">
        <v>20.014543655413274</v>
      </c>
      <c r="H97" s="1">
        <v>714.54386490000002</v>
      </c>
      <c r="I97" s="1">
        <v>536.2130363</v>
      </c>
      <c r="J97" s="1">
        <v>306.90569369999997</v>
      </c>
      <c r="K97" s="1">
        <v>1.7187386734324031</v>
      </c>
      <c r="L97" s="1">
        <v>800.90448379999998</v>
      </c>
      <c r="M97" s="1">
        <v>986.07039520000001</v>
      </c>
      <c r="N97" s="1">
        <v>2.1783000470714815</v>
      </c>
      <c r="O97" s="1">
        <v>0.11476089281330873</v>
      </c>
      <c r="P97" s="1">
        <v>17.740265399999998</v>
      </c>
      <c r="Q97" s="1"/>
      <c r="R97" s="1">
        <v>2.0991464</v>
      </c>
      <c r="S97" s="1">
        <v>0.71880979999999994</v>
      </c>
      <c r="T97" s="1">
        <v>1077.3458299999998</v>
      </c>
      <c r="U97" s="1">
        <v>88.518683499999995</v>
      </c>
      <c r="V97" s="1">
        <v>941.08535430000006</v>
      </c>
      <c r="W97" s="1">
        <v>566.79300000000001</v>
      </c>
    </row>
    <row r="98" spans="1:23" x14ac:dyDescent="0.35">
      <c r="A98" s="1">
        <v>2022</v>
      </c>
      <c r="B98" s="1">
        <v>11</v>
      </c>
      <c r="C98" s="1">
        <v>875.59079399999996</v>
      </c>
      <c r="D98" s="1">
        <v>151.61146120000001</v>
      </c>
      <c r="E98" s="1">
        <v>611.51874199999997</v>
      </c>
      <c r="F98" s="1">
        <v>0.32160871328120599</v>
      </c>
      <c r="G98" s="1">
        <v>20.602653183594576</v>
      </c>
      <c r="H98" s="1">
        <v>772.70859599999994</v>
      </c>
      <c r="I98" s="1">
        <v>575.8293480000001</v>
      </c>
      <c r="J98" s="1">
        <v>347.05461299999996</v>
      </c>
      <c r="K98" s="1">
        <v>1.7499432933049817</v>
      </c>
      <c r="L98" s="1">
        <v>862.51623199999995</v>
      </c>
      <c r="M98" s="1">
        <v>1080.5623714999999</v>
      </c>
      <c r="N98" s="1">
        <v>2.3462145910309355</v>
      </c>
      <c r="O98" s="1">
        <v>0.12749412461107054</v>
      </c>
      <c r="P98" s="1">
        <v>18.643834124999998</v>
      </c>
      <c r="Q98" s="1"/>
      <c r="R98" s="1">
        <v>2.1235559999999998</v>
      </c>
      <c r="S98" s="1">
        <v>0.76514059999999995</v>
      </c>
      <c r="T98" s="1">
        <v>1167.3785700000001</v>
      </c>
      <c r="U98" s="1">
        <v>96.012246400000009</v>
      </c>
      <c r="V98" s="1">
        <v>1020.1256735999999</v>
      </c>
      <c r="W98" s="1">
        <v>584.06299999999999</v>
      </c>
    </row>
    <row r="99" spans="1:23" x14ac:dyDescent="0.35">
      <c r="A99" s="1">
        <v>2022</v>
      </c>
      <c r="B99" s="1">
        <v>12</v>
      </c>
      <c r="C99" s="1">
        <v>844.26696000000004</v>
      </c>
      <c r="D99" s="1">
        <v>147.76660794595</v>
      </c>
      <c r="E99" s="1">
        <v>590.48199839999995</v>
      </c>
      <c r="F99" s="1">
        <v>0.34949617492333096</v>
      </c>
      <c r="G99" s="1">
        <v>21.11021336194398</v>
      </c>
      <c r="H99" s="1">
        <v>750.06358260000013</v>
      </c>
      <c r="I99" s="1">
        <v>562.24562300000002</v>
      </c>
      <c r="J99" s="1">
        <v>341.76087860000001</v>
      </c>
      <c r="K99" s="1">
        <v>1.7251922494771328</v>
      </c>
      <c r="L99" s="1">
        <v>833.6183774000001</v>
      </c>
      <c r="M99" s="1">
        <v>1038.4728508000001</v>
      </c>
      <c r="N99" s="1">
        <v>2.4323240027457853</v>
      </c>
      <c r="O99" s="1">
        <v>0.13369567101798685</v>
      </c>
      <c r="P99" s="1">
        <v>18.853135084982</v>
      </c>
      <c r="Q99" s="1"/>
      <c r="R99" s="1">
        <v>1.768224</v>
      </c>
      <c r="S99" s="1">
        <v>0.78489720000000007</v>
      </c>
      <c r="T99" s="1">
        <v>1133.9304099999999</v>
      </c>
      <c r="U99" s="1">
        <v>92.367343199999993</v>
      </c>
      <c r="V99" s="1">
        <v>968.02250489999994</v>
      </c>
      <c r="W99" s="1">
        <v>579.86699999999996</v>
      </c>
    </row>
    <row r="100" spans="1:23" x14ac:dyDescent="0.35">
      <c r="A100" s="1">
        <v>2023</v>
      </c>
      <c r="B100" s="1">
        <v>1</v>
      </c>
      <c r="C100" s="1">
        <v>914.93201599999998</v>
      </c>
      <c r="D100" s="1">
        <v>155.43019308194999</v>
      </c>
      <c r="E100" s="1">
        <v>621.99625949999995</v>
      </c>
      <c r="F100" s="1">
        <v>0.37364023394679935</v>
      </c>
      <c r="G100" s="1">
        <v>21.6172907610305</v>
      </c>
      <c r="H100" s="1">
        <v>785.06625680000002</v>
      </c>
      <c r="I100" s="1">
        <v>587.6081312</v>
      </c>
      <c r="J100" s="1">
        <v>368.55634960000003</v>
      </c>
      <c r="K100" s="1">
        <v>1.7489370263888717</v>
      </c>
      <c r="L100" s="1">
        <v>876.22233320000009</v>
      </c>
      <c r="M100" s="1">
        <v>1107.6079158</v>
      </c>
      <c r="N100" s="1">
        <v>2.4977169651779536</v>
      </c>
      <c r="O100" s="1">
        <v>0.13738823408740777</v>
      </c>
      <c r="P100" s="1">
        <v>19.807808999999999</v>
      </c>
      <c r="Q100" s="1"/>
      <c r="R100" s="1">
        <v>1.8430656000000001</v>
      </c>
      <c r="S100" s="1">
        <v>0.79752800000000001</v>
      </c>
      <c r="T100" s="1">
        <v>1191.4310560000001</v>
      </c>
      <c r="U100" s="1">
        <v>95.005023500000007</v>
      </c>
      <c r="V100" s="1">
        <v>1014.4940959999999</v>
      </c>
      <c r="W100" s="1">
        <v>598.84</v>
      </c>
    </row>
    <row r="101" spans="1:23" x14ac:dyDescent="0.35">
      <c r="A101" s="1">
        <v>2023</v>
      </c>
      <c r="B101" s="1">
        <v>2</v>
      </c>
      <c r="C101" s="1">
        <v>851.68406400000003</v>
      </c>
      <c r="D101" s="1">
        <v>151.64152106403998</v>
      </c>
      <c r="E101" s="1">
        <v>587.3477067</v>
      </c>
      <c r="F101" s="1">
        <v>0.3514755821963334</v>
      </c>
      <c r="G101" s="1">
        <v>21.08265416516408</v>
      </c>
      <c r="H101" s="1">
        <v>742.79478400000005</v>
      </c>
      <c r="I101" s="1">
        <v>555.78677920000007</v>
      </c>
      <c r="J101" s="1">
        <v>353.40232800000001</v>
      </c>
      <c r="K101" s="1">
        <v>1.7317521781219747</v>
      </c>
      <c r="L101" s="1">
        <v>825.44305120000001</v>
      </c>
      <c r="M101" s="1">
        <v>1061.6929120000002</v>
      </c>
      <c r="N101" s="1">
        <v>2.383891336270191</v>
      </c>
      <c r="O101" s="1">
        <v>0.12872934649513992</v>
      </c>
      <c r="P101" s="1">
        <v>20.238437258756999</v>
      </c>
      <c r="Q101" s="1"/>
      <c r="R101" s="1">
        <v>1.7156160000000003</v>
      </c>
      <c r="S101" s="1">
        <v>0.76152049999999993</v>
      </c>
      <c r="T101" s="1">
        <v>1132.2031040000002</v>
      </c>
      <c r="U101" s="1">
        <v>90.606293499999992</v>
      </c>
      <c r="V101" s="1">
        <v>964.31772199999989</v>
      </c>
      <c r="W101" s="1">
        <v>582.07100000000003</v>
      </c>
    </row>
    <row r="102" spans="1:23" x14ac:dyDescent="0.35">
      <c r="A102" s="1">
        <v>2023</v>
      </c>
      <c r="B102" s="1">
        <v>3</v>
      </c>
      <c r="C102" s="1">
        <v>889.61974499999997</v>
      </c>
      <c r="D102" s="1">
        <v>159.73104456350001</v>
      </c>
      <c r="E102" s="1">
        <v>616.27855320000003</v>
      </c>
      <c r="F102" s="1">
        <v>0.37198693960525647</v>
      </c>
      <c r="G102" s="1">
        <v>21.357375647970176</v>
      </c>
      <c r="H102" s="1">
        <v>782.97250740000004</v>
      </c>
      <c r="I102" s="1">
        <v>588.28347329999997</v>
      </c>
      <c r="J102" s="1">
        <v>360.42926699999998</v>
      </c>
      <c r="K102" s="1">
        <v>1.7432634092015582</v>
      </c>
      <c r="L102" s="1">
        <v>876.99649680000005</v>
      </c>
      <c r="M102" s="1">
        <v>1125.424209</v>
      </c>
      <c r="N102" s="1">
        <v>2.4866932750960165</v>
      </c>
      <c r="O102" s="1">
        <v>0.13128563313962838</v>
      </c>
      <c r="P102" s="1">
        <v>20.641006163132001</v>
      </c>
      <c r="Q102" s="1"/>
      <c r="R102" s="1">
        <v>1.6548056000000002</v>
      </c>
      <c r="S102" s="1">
        <v>0.79111889999999996</v>
      </c>
      <c r="T102" s="1">
        <v>1198.327323</v>
      </c>
      <c r="U102" s="1">
        <v>94.784334299999998</v>
      </c>
      <c r="V102" s="1">
        <v>1018.0768170000001</v>
      </c>
      <c r="W102" s="1">
        <v>604.745</v>
      </c>
    </row>
    <row r="103" spans="1:23" x14ac:dyDescent="0.35">
      <c r="A103" s="1">
        <v>2023</v>
      </c>
      <c r="B103" s="1">
        <v>4</v>
      </c>
      <c r="C103" s="1">
        <v>875.90981099999999</v>
      </c>
      <c r="D103" s="1">
        <v>165.86851932887998</v>
      </c>
      <c r="E103" s="1">
        <v>619.53877580000005</v>
      </c>
      <c r="F103" s="1">
        <v>0.37482213763083483</v>
      </c>
      <c r="G103" s="1">
        <v>21.321082332513384</v>
      </c>
      <c r="H103" s="1">
        <v>796.57629200000008</v>
      </c>
      <c r="I103" s="1">
        <v>597.96724000000006</v>
      </c>
      <c r="J103" s="1">
        <v>349.89822400000003</v>
      </c>
      <c r="K103" s="1">
        <v>1.7560144395496817</v>
      </c>
      <c r="L103" s="1">
        <v>897.69801600000005</v>
      </c>
      <c r="M103" s="1">
        <v>1138.5742780000003</v>
      </c>
      <c r="N103" s="1">
        <v>2.4168550044027004</v>
      </c>
      <c r="O103" s="1">
        <v>0.12987038227511249</v>
      </c>
      <c r="P103" s="1">
        <v>21.002481858024002</v>
      </c>
      <c r="Q103" s="1"/>
      <c r="R103" s="1">
        <v>1.6108036999999999</v>
      </c>
      <c r="S103" s="1">
        <v>0.79993200000000009</v>
      </c>
      <c r="T103" s="1">
        <v>1215.3737600000002</v>
      </c>
      <c r="U103" s="1">
        <v>94.922085300000006</v>
      </c>
      <c r="V103" s="1">
        <v>1021.4473416000001</v>
      </c>
      <c r="W103" s="1">
        <v>609.00199999999995</v>
      </c>
    </row>
    <row r="104" spans="1:23" x14ac:dyDescent="0.35">
      <c r="A104" s="1">
        <v>2023</v>
      </c>
      <c r="B104" s="1">
        <v>5</v>
      </c>
      <c r="C104" s="1">
        <v>848.8610000000001</v>
      </c>
      <c r="D104" s="1">
        <v>167.13629891628</v>
      </c>
      <c r="E104" s="1">
        <v>602.27951680000001</v>
      </c>
      <c r="F104" s="1">
        <v>0.37110939910924162</v>
      </c>
      <c r="G104" s="1">
        <v>20.87371072578717</v>
      </c>
      <c r="H104" s="1">
        <v>777.44939520000003</v>
      </c>
      <c r="I104" s="1">
        <v>583.53808000000004</v>
      </c>
      <c r="J104" s="1">
        <v>352.69010560000004</v>
      </c>
      <c r="K104" s="1">
        <v>1.7376106942428642</v>
      </c>
      <c r="L104" s="1">
        <v>870.46812799999987</v>
      </c>
      <c r="M104" s="1">
        <v>1114.3330176000002</v>
      </c>
      <c r="N104" s="1">
        <v>2.3584469642600832</v>
      </c>
      <c r="O104" s="1">
        <v>0.13155288536681409</v>
      </c>
      <c r="P104" s="1">
        <v>21.560465792963999</v>
      </c>
      <c r="Q104" s="1"/>
      <c r="R104" s="1">
        <v>1.5903672</v>
      </c>
      <c r="S104" s="1">
        <v>0.7901064000000001</v>
      </c>
      <c r="T104" s="1">
        <v>1184.572416</v>
      </c>
      <c r="U104" s="1">
        <v>90.524076899999997</v>
      </c>
      <c r="V104" s="1">
        <v>976.49602979999997</v>
      </c>
      <c r="W104" s="1">
        <v>600.09699999999998</v>
      </c>
    </row>
    <row r="105" spans="1:23" x14ac:dyDescent="0.35">
      <c r="A105" s="1">
        <v>2023</v>
      </c>
      <c r="B105" s="1">
        <v>6</v>
      </c>
      <c r="C105" s="1">
        <v>843.72895199999994</v>
      </c>
      <c r="D105" s="1">
        <v>179.91860667362999</v>
      </c>
      <c r="E105" s="1">
        <v>615.17598870000006</v>
      </c>
      <c r="F105" s="1">
        <v>0.37502091318841846</v>
      </c>
      <c r="G105" s="1">
        <v>20.583456511246258</v>
      </c>
      <c r="H105" s="1">
        <v>787.74563999999998</v>
      </c>
      <c r="I105" s="1">
        <v>590.91396599999996</v>
      </c>
      <c r="J105" s="1">
        <v>361.79414700000001</v>
      </c>
      <c r="K105" s="1">
        <v>1.5158987282406111</v>
      </c>
      <c r="L105" s="1">
        <v>884.36241799999993</v>
      </c>
      <c r="M105" s="1">
        <v>1149.265946</v>
      </c>
      <c r="N105" s="1">
        <v>2.2853173503325945</v>
      </c>
      <c r="O105" s="1">
        <v>0.13181994456737459</v>
      </c>
      <c r="P105" s="1">
        <v>22.493941652423999</v>
      </c>
      <c r="Q105" s="1"/>
      <c r="R105" s="1">
        <v>1.4600217</v>
      </c>
      <c r="S105" s="1">
        <v>0.78228520000000001</v>
      </c>
      <c r="T105" s="1">
        <v>1207.75882</v>
      </c>
      <c r="U105" s="1">
        <v>88.950430799999992</v>
      </c>
      <c r="V105" s="1">
        <v>984.82551359999991</v>
      </c>
      <c r="W105" s="1">
        <v>593.28399999999999</v>
      </c>
    </row>
    <row r="106" spans="1:23" x14ac:dyDescent="0.35">
      <c r="A106" s="1">
        <v>2023</v>
      </c>
      <c r="B106" s="1">
        <v>7</v>
      </c>
      <c r="C106" s="1">
        <v>849.93216000000007</v>
      </c>
      <c r="D106" s="1">
        <v>184.43297829176001</v>
      </c>
      <c r="E106" s="1">
        <v>607.09983839999995</v>
      </c>
      <c r="F106" s="1">
        <v>0.35316357564553641</v>
      </c>
      <c r="G106" s="1">
        <v>20.99848927561392</v>
      </c>
      <c r="H106" s="1">
        <v>791.49380140000005</v>
      </c>
      <c r="I106" s="1">
        <v>592.76124809999999</v>
      </c>
      <c r="J106" s="1">
        <v>365.40622070000001</v>
      </c>
      <c r="K106" s="1">
        <v>1.5131522677529183</v>
      </c>
      <c r="L106" s="1">
        <v>886.84048759999996</v>
      </c>
      <c r="M106" s="1">
        <v>1159.8153657</v>
      </c>
      <c r="N106" s="1">
        <v>2.2789218442507728</v>
      </c>
      <c r="O106" s="1">
        <v>0.13644240034119545</v>
      </c>
      <c r="P106" s="1">
        <v>23.175239505045997</v>
      </c>
      <c r="Q106" s="1"/>
      <c r="R106" s="1">
        <v>1.3827739999999999</v>
      </c>
      <c r="S106" s="1">
        <v>0.78884799999999999</v>
      </c>
      <c r="T106" s="1">
        <v>1213.8580529999999</v>
      </c>
      <c r="U106" s="1">
        <v>91.576696900000002</v>
      </c>
      <c r="V106" s="1">
        <v>987.39893340000003</v>
      </c>
      <c r="W106" s="1">
        <v>588.31299999999999</v>
      </c>
    </row>
    <row r="107" spans="1:23" x14ac:dyDescent="0.35">
      <c r="A107" s="1">
        <v>2023</v>
      </c>
      <c r="B107" s="1">
        <v>8</v>
      </c>
      <c r="C107" s="1">
        <v>823.74942900000008</v>
      </c>
      <c r="D107" s="1">
        <v>178.42092604874</v>
      </c>
      <c r="E107" s="1">
        <v>591.35988270000007</v>
      </c>
      <c r="F107" s="1">
        <v>0.34187229185254753</v>
      </c>
      <c r="G107" s="1">
        <v>20.778298131768203</v>
      </c>
      <c r="H107" s="1">
        <v>784.28889270000002</v>
      </c>
      <c r="I107" s="1">
        <v>586.94691740000007</v>
      </c>
      <c r="J107" s="1">
        <v>360.07731040000004</v>
      </c>
      <c r="K107" s="1">
        <v>1.5046993119876182</v>
      </c>
      <c r="L107" s="1">
        <v>879.92385830000012</v>
      </c>
      <c r="M107" s="1">
        <v>1145.7690285000001</v>
      </c>
      <c r="N107" s="1">
        <v>2.2201814058956915</v>
      </c>
      <c r="O107" s="1">
        <v>0.13176655326984318</v>
      </c>
      <c r="P107" s="1">
        <v>22.693633696161999</v>
      </c>
      <c r="Q107" s="1"/>
      <c r="R107" s="1">
        <v>1.2921727000000001</v>
      </c>
      <c r="S107" s="1">
        <v>0.76516000000000006</v>
      </c>
      <c r="T107" s="1">
        <v>1203.1883849999999</v>
      </c>
      <c r="U107" s="1">
        <v>86.755633800000012</v>
      </c>
      <c r="V107" s="1">
        <v>991.6305675000001</v>
      </c>
      <c r="W107" s="1">
        <v>582.87800000000004</v>
      </c>
    </row>
    <row r="108" spans="1:23" x14ac:dyDescent="0.35">
      <c r="A108" s="1">
        <v>2023</v>
      </c>
      <c r="B108" s="1">
        <v>9</v>
      </c>
      <c r="C108" s="1">
        <v>789.69629200000008</v>
      </c>
      <c r="D108" s="1">
        <v>173.80905989999999</v>
      </c>
      <c r="E108" s="1">
        <v>566.20426050000003</v>
      </c>
      <c r="F108" s="1">
        <v>0.32351314460536656</v>
      </c>
      <c r="G108" s="1">
        <v>20.614592918778246</v>
      </c>
      <c r="H108" s="1">
        <v>742.293048</v>
      </c>
      <c r="I108" s="1">
        <v>556.44179499999996</v>
      </c>
      <c r="J108" s="1">
        <v>338.68922499999996</v>
      </c>
      <c r="K108" s="1">
        <v>1.4987551788510176</v>
      </c>
      <c r="L108" s="1">
        <v>830.9806329999999</v>
      </c>
      <c r="M108" s="1">
        <v>1063.7172349999998</v>
      </c>
      <c r="N108" s="1">
        <v>2.1414596585202545</v>
      </c>
      <c r="O108" s="1">
        <v>0.12930326271343109</v>
      </c>
      <c r="P108" s="1">
        <v>21.99117332654</v>
      </c>
      <c r="Q108" s="1"/>
      <c r="R108" s="1">
        <v>1.217268</v>
      </c>
      <c r="S108" s="1">
        <v>0.75176399999999988</v>
      </c>
      <c r="T108" s="1">
        <v>1133.5585100000001</v>
      </c>
      <c r="U108" s="1">
        <v>85.430530500000003</v>
      </c>
      <c r="V108" s="1">
        <v>951.51724280000008</v>
      </c>
      <c r="W108" s="1">
        <v>562.78</v>
      </c>
    </row>
    <row r="109" spans="1:23" x14ac:dyDescent="0.35">
      <c r="A109" s="1">
        <v>2023</v>
      </c>
      <c r="B109" s="1">
        <v>10</v>
      </c>
      <c r="C109" s="1">
        <v>752.19091200000014</v>
      </c>
      <c r="D109" s="1">
        <v>171.94778928855001</v>
      </c>
      <c r="E109" s="1">
        <v>555.93789019999997</v>
      </c>
      <c r="F109" s="1">
        <v>0.31061595215471466</v>
      </c>
      <c r="G109" s="1">
        <v>20.565451119494789</v>
      </c>
      <c r="H109" s="1">
        <v>746.75655360000007</v>
      </c>
      <c r="I109" s="1">
        <v>559.87651840000012</v>
      </c>
      <c r="J109" s="1">
        <v>354.95911520000004</v>
      </c>
      <c r="K109" s="1">
        <v>1.4946867793312193</v>
      </c>
      <c r="L109" s="1">
        <v>833.96624960000008</v>
      </c>
      <c r="M109" s="1">
        <v>1074.8293616000001</v>
      </c>
      <c r="N109" s="1">
        <v>2.077068635854157</v>
      </c>
      <c r="O109" s="1">
        <v>0.12917172318159967</v>
      </c>
      <c r="P109" s="1">
        <v>21.249633245957998</v>
      </c>
      <c r="Q109" s="1"/>
      <c r="R109" s="1">
        <v>1.2553272000000002</v>
      </c>
      <c r="S109" s="1">
        <v>0.74897999999999998</v>
      </c>
      <c r="T109" s="1">
        <v>1143.1386880000002</v>
      </c>
      <c r="U109" s="1">
        <v>83.671069199999991</v>
      </c>
      <c r="V109" s="1">
        <v>946.0283392</v>
      </c>
      <c r="W109" s="1">
        <v>550.11699999999996</v>
      </c>
    </row>
    <row r="110" spans="1:23" x14ac:dyDescent="0.35">
      <c r="A110" s="1">
        <v>2023</v>
      </c>
      <c r="B110" s="1">
        <v>11</v>
      </c>
      <c r="C110" s="1">
        <v>824.43610000000001</v>
      </c>
      <c r="D110" s="1">
        <v>178.375056</v>
      </c>
      <c r="E110" s="1">
        <v>594.76545540000006</v>
      </c>
      <c r="F110" s="1">
        <v>0.32728208241852985</v>
      </c>
      <c r="G110" s="1">
        <v>21.160122813901346</v>
      </c>
      <c r="H110" s="1">
        <v>793.39562920000003</v>
      </c>
      <c r="I110" s="1">
        <v>594.2950436000001</v>
      </c>
      <c r="J110" s="1">
        <v>380.98169639999998</v>
      </c>
      <c r="K110" s="1">
        <v>1.4928757332917451</v>
      </c>
      <c r="L110" s="1">
        <v>891.45671720000007</v>
      </c>
      <c r="M110" s="1">
        <v>1155.5565202</v>
      </c>
      <c r="N110" s="1">
        <v>2.1785140697752885</v>
      </c>
      <c r="O110" s="1">
        <v>0.13709162273444414</v>
      </c>
      <c r="P110" s="1">
        <v>22.544983935000001</v>
      </c>
      <c r="Q110" s="1"/>
      <c r="R110" s="1">
        <v>1.3573086999999999</v>
      </c>
      <c r="S110" s="1">
        <v>0.78797040000000007</v>
      </c>
      <c r="T110" s="1">
        <v>1218.63327</v>
      </c>
      <c r="U110" s="1">
        <v>91.885136000000003</v>
      </c>
      <c r="V110" s="1">
        <v>1014.3682921999999</v>
      </c>
      <c r="W110" s="1">
        <v>576.79899999999998</v>
      </c>
    </row>
    <row r="111" spans="1:23" x14ac:dyDescent="0.35">
      <c r="A111" s="1">
        <v>2023</v>
      </c>
      <c r="B111" s="1">
        <v>12</v>
      </c>
      <c r="C111" s="1">
        <v>883.69965000000013</v>
      </c>
      <c r="D111" s="1">
        <v>184.81533164999999</v>
      </c>
      <c r="E111" s="1">
        <v>634.05214860000001</v>
      </c>
      <c r="F111" s="1">
        <v>0.33784371789048123</v>
      </c>
      <c r="G111" s="1">
        <v>21.375167897094872</v>
      </c>
      <c r="H111" s="1">
        <v>838.05838959999994</v>
      </c>
      <c r="I111" s="1">
        <v>623.9335031999999</v>
      </c>
      <c r="J111" s="1">
        <v>402.60321240000002</v>
      </c>
      <c r="K111" s="1">
        <v>1.4958726108907321</v>
      </c>
      <c r="L111" s="1">
        <v>941.60255599999994</v>
      </c>
      <c r="M111" s="1">
        <v>1224.4695827999999</v>
      </c>
      <c r="N111" s="1">
        <v>2.3022047355735151</v>
      </c>
      <c r="O111" s="1">
        <v>0.13995342575710754</v>
      </c>
      <c r="P111" s="1">
        <v>23.611627043964003</v>
      </c>
      <c r="Q111" s="1"/>
      <c r="R111" s="1">
        <v>1.3557599999999999</v>
      </c>
      <c r="S111" s="1">
        <v>0.81290479999999998</v>
      </c>
      <c r="T111" s="1">
        <v>1285.6829639999999</v>
      </c>
      <c r="U111" s="1">
        <v>101.29692300000001</v>
      </c>
      <c r="V111" s="1">
        <v>1081.6633227</v>
      </c>
      <c r="W111" s="1">
        <v>601.00199999999995</v>
      </c>
    </row>
    <row r="112" spans="1:23" x14ac:dyDescent="0.35">
      <c r="A112" s="1">
        <v>2024</v>
      </c>
      <c r="B112" s="1">
        <v>1</v>
      </c>
      <c r="C112" s="1">
        <v>848.25708499999996</v>
      </c>
      <c r="D112" s="1">
        <v>183.48277376355</v>
      </c>
      <c r="E112" s="1">
        <v>614.73002310000004</v>
      </c>
      <c r="F112" s="1">
        <v>0.31864810645855751</v>
      </c>
      <c r="G112" s="1">
        <v>21.364264213860167</v>
      </c>
      <c r="H112" s="1">
        <v>816.54634879999992</v>
      </c>
      <c r="I112" s="1">
        <v>607.53363839999986</v>
      </c>
      <c r="J112" s="1">
        <v>394.77859199999995</v>
      </c>
      <c r="K112" s="1">
        <v>1.4975827967988447</v>
      </c>
      <c r="L112" s="1">
        <v>918.89491199999998</v>
      </c>
      <c r="M112" s="1">
        <v>1201.3655679999999</v>
      </c>
      <c r="N112" s="1">
        <v>2.1953703703703704</v>
      </c>
      <c r="O112" s="1">
        <v>0.13606948844847369</v>
      </c>
      <c r="P112" s="1">
        <v>23.450695976744999</v>
      </c>
      <c r="Q112" s="1"/>
      <c r="R112" s="1">
        <v>1.3476328</v>
      </c>
      <c r="S112" s="1">
        <v>0.78852199999999995</v>
      </c>
      <c r="T112" s="1">
        <v>1254.6019199999998</v>
      </c>
      <c r="U112" s="1">
        <v>96.807887799999989</v>
      </c>
      <c r="V112" s="1">
        <v>1057.1615574999998</v>
      </c>
      <c r="W112" s="1">
        <v>599.09500000000003</v>
      </c>
    </row>
    <row r="113" spans="1:23" x14ac:dyDescent="0.35">
      <c r="A113" s="1">
        <v>2024</v>
      </c>
      <c r="B113" s="1">
        <v>2</v>
      </c>
      <c r="C113" s="1">
        <v>836.01041999999995</v>
      </c>
      <c r="D113" s="1">
        <v>183.34900883892999</v>
      </c>
      <c r="E113" s="1">
        <v>602.71677250000005</v>
      </c>
      <c r="F113" s="1">
        <v>0.31074612608506491</v>
      </c>
      <c r="G113" s="1">
        <v>21.498830349068548</v>
      </c>
      <c r="H113" s="1">
        <v>801.61176810000006</v>
      </c>
      <c r="I113" s="1">
        <v>595.24746059999995</v>
      </c>
      <c r="J113" s="1">
        <v>392.10460770000003</v>
      </c>
      <c r="K113" s="1">
        <v>1.5011054583835945</v>
      </c>
      <c r="L113" s="1">
        <v>901.51899240000012</v>
      </c>
      <c r="M113" s="1">
        <v>1193.1308532</v>
      </c>
      <c r="N113" s="1">
        <v>2.1559407921056142</v>
      </c>
      <c r="O113" s="1">
        <v>0.13612623158872622</v>
      </c>
      <c r="P113" s="1">
        <v>23.792040780000001</v>
      </c>
      <c r="Q113" s="1"/>
      <c r="R113" s="1">
        <v>1.3001235</v>
      </c>
      <c r="S113" s="1">
        <v>0.7778162999999999</v>
      </c>
      <c r="T113" s="1">
        <v>1241.0810489999999</v>
      </c>
      <c r="U113" s="1">
        <v>94.698627299999998</v>
      </c>
      <c r="V113" s="1">
        <v>1035.8219208999999</v>
      </c>
      <c r="W113" s="1">
        <v>586.74599999999998</v>
      </c>
    </row>
    <row r="114" spans="1:23" x14ac:dyDescent="0.35">
      <c r="A114" s="1">
        <v>2024</v>
      </c>
      <c r="B114" s="1">
        <v>3</v>
      </c>
      <c r="C114" s="1">
        <v>853.46195899999998</v>
      </c>
      <c r="D114" s="1">
        <v>182.24671469999998</v>
      </c>
      <c r="E114" s="1">
        <v>606.90720479999993</v>
      </c>
      <c r="F114" s="1">
        <v>0.30881691982389653</v>
      </c>
      <c r="G114" s="1">
        <v>21.527597786795564</v>
      </c>
      <c r="H114" s="1">
        <v>808.11184409999987</v>
      </c>
      <c r="I114" s="1">
        <v>601.08915249999995</v>
      </c>
      <c r="J114" s="1">
        <v>393.79016009999998</v>
      </c>
      <c r="K114" s="1">
        <v>1.4930011097780445</v>
      </c>
      <c r="L114" s="1">
        <v>908.07445150000001</v>
      </c>
      <c r="M114" s="1">
        <v>1211.1008780999998</v>
      </c>
      <c r="N114" s="1">
        <v>2.1356751040909394</v>
      </c>
      <c r="O114" s="1">
        <v>0.13600152086477485</v>
      </c>
      <c r="P114" s="1">
        <v>24.680363643103998</v>
      </c>
      <c r="Q114" s="1"/>
      <c r="R114" s="1">
        <v>1.2461040000000001</v>
      </c>
      <c r="S114" s="1">
        <v>0.77646320000000002</v>
      </c>
      <c r="T114" s="1">
        <v>1256.6181969999998</v>
      </c>
      <c r="U114" s="1">
        <v>93.359042099999996</v>
      </c>
      <c r="V114" s="1">
        <v>1054.2691731</v>
      </c>
      <c r="W114" s="1">
        <v>590.64800000000002</v>
      </c>
    </row>
    <row r="115" spans="1:23" x14ac:dyDescent="0.35">
      <c r="A115" s="1">
        <v>2024</v>
      </c>
      <c r="B115" s="1">
        <v>4</v>
      </c>
      <c r="C115" s="1">
        <v>820.12536799999998</v>
      </c>
      <c r="D115" s="1">
        <v>174.74773749125001</v>
      </c>
      <c r="E115" s="1">
        <v>581.73998819999997</v>
      </c>
      <c r="F115" s="1">
        <v>0.31078569100350356</v>
      </c>
      <c r="G115" s="1">
        <v>21.565372646786649</v>
      </c>
      <c r="H115" s="1">
        <v>784.39155299999993</v>
      </c>
      <c r="I115" s="1">
        <v>581.47073100000011</v>
      </c>
      <c r="J115" s="1">
        <v>385.58774249999999</v>
      </c>
      <c r="K115" s="1">
        <v>1.4912120131815458</v>
      </c>
      <c r="L115" s="1">
        <v>882.03069449999998</v>
      </c>
      <c r="M115" s="1">
        <v>1181.462301</v>
      </c>
      <c r="N115" s="1">
        <v>2.0253865652724969</v>
      </c>
      <c r="O115" s="1">
        <v>0.13248547495993879</v>
      </c>
      <c r="P115" s="1">
        <v>23.635772969241998</v>
      </c>
      <c r="Q115" s="1"/>
      <c r="R115" s="1">
        <v>1.2181949999999999</v>
      </c>
      <c r="S115" s="1">
        <v>0.75426899999999997</v>
      </c>
      <c r="T115" s="1">
        <v>1224.416655</v>
      </c>
      <c r="U115" s="1">
        <v>89.6404426</v>
      </c>
      <c r="V115" s="1">
        <v>1013.4673270000001</v>
      </c>
      <c r="W115" s="1">
        <v>570.86500000000001</v>
      </c>
    </row>
    <row r="116" spans="1:23" x14ac:dyDescent="0.35">
      <c r="A116" s="1">
        <v>2024</v>
      </c>
      <c r="B116" s="1">
        <v>5</v>
      </c>
      <c r="C116" s="1">
        <v>847.31180400000005</v>
      </c>
      <c r="D116" s="1">
        <v>173.17090067302001</v>
      </c>
      <c r="E116" s="1">
        <v>599.0572456000001</v>
      </c>
      <c r="F116" s="1">
        <v>0.32547080770571069</v>
      </c>
      <c r="G116" s="1">
        <v>21.603559193537247</v>
      </c>
      <c r="H116" s="1">
        <v>795.80853930000001</v>
      </c>
      <c r="I116" s="1">
        <v>589.26905960000011</v>
      </c>
      <c r="J116" s="1">
        <v>392.33362180000006</v>
      </c>
      <c r="K116" s="1">
        <v>1.4916767656789411</v>
      </c>
      <c r="L116" s="1">
        <v>893.87947759999997</v>
      </c>
      <c r="M116" s="1">
        <v>1199.3560915</v>
      </c>
      <c r="N116" s="1">
        <v>1.9973173987667661</v>
      </c>
      <c r="O116" s="1">
        <v>0.13363976557524174</v>
      </c>
      <c r="P116" s="1">
        <v>24.009272366299999</v>
      </c>
      <c r="Q116" s="1"/>
      <c r="R116" s="1">
        <v>1.1897241999999999</v>
      </c>
      <c r="S116" s="1">
        <v>0.76801620000000004</v>
      </c>
      <c r="T116" s="1">
        <v>1244.080637</v>
      </c>
      <c r="U116" s="1">
        <v>94.3908615</v>
      </c>
      <c r="V116" s="1">
        <v>1039.8476269</v>
      </c>
      <c r="W116" s="1">
        <v>581.71400000000006</v>
      </c>
    </row>
    <row r="117" spans="1:23" x14ac:dyDescent="0.35">
      <c r="A117" s="1">
        <v>2024</v>
      </c>
      <c r="B117" s="1">
        <v>6</v>
      </c>
      <c r="C117" s="1">
        <v>856.95617899999991</v>
      </c>
      <c r="D117" s="1">
        <v>162.31106399999999</v>
      </c>
      <c r="E117" s="1">
        <v>604.89941810000005</v>
      </c>
      <c r="F117" s="1">
        <v>0.31704922898612364</v>
      </c>
      <c r="G117" s="1">
        <v>21.668386723910174</v>
      </c>
      <c r="H117" s="1">
        <v>779.58393869999986</v>
      </c>
      <c r="I117" s="1">
        <v>591.36509909999995</v>
      </c>
      <c r="J117" s="1">
        <v>385.45159739999997</v>
      </c>
      <c r="K117" s="1">
        <v>1.4929115529962209</v>
      </c>
      <c r="L117" s="1">
        <v>890.53205189999994</v>
      </c>
      <c r="M117" s="1">
        <v>1180.2179997000001</v>
      </c>
      <c r="N117" s="1">
        <v>1.9599527539475321</v>
      </c>
      <c r="O117" s="1">
        <v>0.13421269907947245</v>
      </c>
      <c r="P117" s="1">
        <v>22.278427785000002</v>
      </c>
      <c r="Q117" s="1"/>
      <c r="R117" s="1">
        <v>1.245288</v>
      </c>
      <c r="S117" s="1">
        <v>0.77332279999999987</v>
      </c>
      <c r="T117" s="1">
        <v>1235.144622</v>
      </c>
      <c r="U117" s="1">
        <v>95.909795299999999</v>
      </c>
      <c r="V117" s="1">
        <v>1048.0142148</v>
      </c>
      <c r="W117" s="1">
        <v>589.15499999999997</v>
      </c>
    </row>
    <row r="118" spans="1:23" x14ac:dyDescent="0.35">
      <c r="A118" s="1">
        <v>2024</v>
      </c>
      <c r="B118" s="1">
        <v>7</v>
      </c>
      <c r="C118" s="1">
        <v>859.1663400000001</v>
      </c>
      <c r="D118" s="1">
        <v>161.76784173990001</v>
      </c>
      <c r="E118" s="1">
        <v>617.12413319999996</v>
      </c>
      <c r="F118" s="1">
        <v>0.31635591989389916</v>
      </c>
      <c r="G118" s="1">
        <v>21.939679802750963</v>
      </c>
      <c r="H118" s="1">
        <v>809.07457250000004</v>
      </c>
      <c r="I118" s="1">
        <v>608.86511499999995</v>
      </c>
      <c r="J118" s="1">
        <v>403.42501749999997</v>
      </c>
      <c r="K118" s="1">
        <v>1.4867757380613866</v>
      </c>
      <c r="L118" s="1">
        <v>920.04381249999994</v>
      </c>
      <c r="M118" s="1">
        <v>1235.2288424999999</v>
      </c>
      <c r="N118" s="1">
        <v>2.1040472062941724</v>
      </c>
      <c r="O118" s="1">
        <v>0.13586083194554008</v>
      </c>
      <c r="P118" s="1">
        <v>22.19341882702</v>
      </c>
      <c r="Q118" s="1"/>
      <c r="R118" s="1">
        <v>1.2082527000000001</v>
      </c>
      <c r="S118" s="1">
        <v>0.79469460000000003</v>
      </c>
      <c r="T118" s="1">
        <v>1282.3294999999998</v>
      </c>
      <c r="U118" s="1">
        <v>96.554210699999985</v>
      </c>
      <c r="V118" s="1">
        <v>1085.7123408</v>
      </c>
      <c r="W118" s="1">
        <v>606.13800000000003</v>
      </c>
    </row>
    <row r="119" spans="1:23" x14ac:dyDescent="0.35">
      <c r="A119" s="1">
        <v>2024</v>
      </c>
      <c r="B119" s="1">
        <v>8</v>
      </c>
      <c r="C119" s="1">
        <v>903.80568000000005</v>
      </c>
      <c r="D119" s="1">
        <v>166.87773899676</v>
      </c>
      <c r="E119" s="1">
        <v>632.68432500000006</v>
      </c>
      <c r="F119" s="1">
        <v>0.33947893828675352</v>
      </c>
      <c r="G119" s="1">
        <v>22.500064104372356</v>
      </c>
      <c r="H119" s="1">
        <v>829.09392049999997</v>
      </c>
      <c r="I119" s="1">
        <v>623.45953900000006</v>
      </c>
      <c r="J119" s="1">
        <v>412.93906940000005</v>
      </c>
      <c r="K119" s="1">
        <v>1.4837974709957433</v>
      </c>
      <c r="L119" s="1">
        <v>944.89851680000004</v>
      </c>
      <c r="M119" s="1">
        <v>1264.4705515999999</v>
      </c>
      <c r="N119" s="1">
        <v>2.1937192118226601</v>
      </c>
      <c r="O119" s="1">
        <v>0.13980734804273659</v>
      </c>
      <c r="P119" s="1">
        <v>21.393003274110001</v>
      </c>
      <c r="Q119" s="1"/>
      <c r="R119" s="1">
        <v>1.1387372</v>
      </c>
      <c r="S119" s="1">
        <v>0.82412039999999998</v>
      </c>
      <c r="T119" s="1">
        <v>1314.029603</v>
      </c>
      <c r="U119" s="1">
        <v>100.81038939999999</v>
      </c>
      <c r="V119" s="1">
        <v>1110.8153146</v>
      </c>
      <c r="W119" s="1">
        <v>616.76</v>
      </c>
    </row>
    <row r="120" spans="1:23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23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4" spans="1:23" x14ac:dyDescent="0.35">
      <c r="B124" s="4" t="s">
        <v>47</v>
      </c>
      <c r="C124" s="1" t="s">
        <v>48</v>
      </c>
    </row>
    <row r="125" spans="1:23" x14ac:dyDescent="0.35">
      <c r="A125" s="1" t="s">
        <v>22</v>
      </c>
      <c r="B125" s="1" t="s">
        <v>23</v>
      </c>
      <c r="C125" s="1" t="s">
        <v>0</v>
      </c>
      <c r="D125" s="1" t="s">
        <v>1</v>
      </c>
      <c r="E125" s="1" t="s">
        <v>2</v>
      </c>
      <c r="F125" s="1" t="s">
        <v>3</v>
      </c>
      <c r="G125" s="1" t="s">
        <v>4</v>
      </c>
      <c r="H125" s="1" t="s">
        <v>5</v>
      </c>
      <c r="I125" s="1" t="s">
        <v>6</v>
      </c>
      <c r="J125" s="1" t="s">
        <v>7</v>
      </c>
      <c r="K125" s="1" t="s">
        <v>8</v>
      </c>
      <c r="L125" s="1" t="s">
        <v>9</v>
      </c>
      <c r="M125" s="1" t="s">
        <v>10</v>
      </c>
      <c r="N125" s="1" t="s">
        <v>11</v>
      </c>
      <c r="O125" s="1" t="s">
        <v>12</v>
      </c>
      <c r="P125" s="1" t="s">
        <v>13</v>
      </c>
      <c r="Q125" s="1" t="s">
        <v>14</v>
      </c>
      <c r="R125" s="1" t="s">
        <v>15</v>
      </c>
      <c r="S125" s="1" t="s">
        <v>16</v>
      </c>
      <c r="T125" s="1" t="s">
        <v>17</v>
      </c>
      <c r="U125" s="1" t="s">
        <v>18</v>
      </c>
      <c r="V125" s="1" t="s">
        <v>19</v>
      </c>
      <c r="W125" s="1" t="s">
        <v>20</v>
      </c>
    </row>
    <row r="126" spans="1:23" x14ac:dyDescent="0.35">
      <c r="A126" s="1">
        <v>2015</v>
      </c>
      <c r="B126" s="1">
        <v>1</v>
      </c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P126" s="1"/>
      <c r="Q126" s="1"/>
      <c r="R126" s="1"/>
      <c r="S126" s="1"/>
      <c r="U126" s="1"/>
      <c r="V126" s="1"/>
      <c r="W126" s="1"/>
    </row>
    <row r="127" spans="1:23" x14ac:dyDescent="0.35">
      <c r="A127" s="1">
        <v>2015</v>
      </c>
      <c r="B127" s="1">
        <v>2</v>
      </c>
      <c r="C127" s="6">
        <f>(C5/C4)-1</f>
        <v>1.4709661610550206E-3</v>
      </c>
      <c r="D127" s="6">
        <f t="shared" ref="D127:W127" si="0">(D5/D4)-1</f>
        <v>-5.6589056880577915E-2</v>
      </c>
      <c r="E127" s="6">
        <f t="shared" si="0"/>
        <v>1.5263399038778269E-2</v>
      </c>
      <c r="F127" s="6">
        <f t="shared" si="0"/>
        <v>3.9428994824302954E-2</v>
      </c>
      <c r="G127" s="6">
        <f t="shared" si="0"/>
        <v>8.5428011392498782E-3</v>
      </c>
      <c r="H127" s="6">
        <f t="shared" si="0"/>
        <v>-5.0760581924842452E-3</v>
      </c>
      <c r="I127" s="6">
        <f t="shared" si="0"/>
        <v>-9.1298704684280585E-3</v>
      </c>
      <c r="J127" s="6">
        <f t="shared" si="0"/>
        <v>0.12088554550373454</v>
      </c>
      <c r="K127" s="6">
        <f t="shared" si="0"/>
        <v>1.2218117260736072E-2</v>
      </c>
      <c r="L127" s="6">
        <f t="shared" si="0"/>
        <v>5.978008572773863E-3</v>
      </c>
      <c r="M127" s="6">
        <f t="shared" si="0"/>
        <v>1.9669477114382383E-2</v>
      </c>
      <c r="N127" s="6">
        <f t="shared" si="0"/>
        <v>-2.2240228206219292E-2</v>
      </c>
      <c r="O127" s="6">
        <f t="shared" si="0"/>
        <v>6.1641464935680013E-4</v>
      </c>
      <c r="P127" s="6">
        <f t="shared" si="0"/>
        <v>3.7363352677721728E-4</v>
      </c>
      <c r="Q127" s="6">
        <v>9.483046683046683E-4</v>
      </c>
      <c r="R127" s="6">
        <f t="shared" si="0"/>
        <v>0.1562172213216364</v>
      </c>
      <c r="S127" s="6">
        <f t="shared" si="0"/>
        <v>-2.9386608185026697E-2</v>
      </c>
      <c r="T127" s="6">
        <f t="shared" si="0"/>
        <v>1.2327757176957554E-2</v>
      </c>
      <c r="U127" s="6">
        <f t="shared" si="0"/>
        <v>-1.4433052503235344E-2</v>
      </c>
      <c r="V127" s="6">
        <f t="shared" si="0"/>
        <v>-9.7457975408418163E-3</v>
      </c>
      <c r="W127" s="6">
        <f t="shared" si="0"/>
        <v>-2.9620483294136246E-2</v>
      </c>
    </row>
    <row r="128" spans="1:23" x14ac:dyDescent="0.35">
      <c r="A128" s="1">
        <v>2015</v>
      </c>
      <c r="B128" s="1">
        <v>3</v>
      </c>
      <c r="C128" s="6">
        <f t="shared" ref="C128:F191" si="1">(C6/C5)-1</f>
        <v>-1.1110135328270654E-2</v>
      </c>
      <c r="D128" s="6">
        <f t="shared" si="1"/>
        <v>-0.10897660901124784</v>
      </c>
      <c r="E128" s="6">
        <f t="shared" si="1"/>
        <v>-1.9041620701107376E-2</v>
      </c>
      <c r="F128" s="6">
        <f t="shared" si="1"/>
        <v>-7.0206442972532423E-3</v>
      </c>
      <c r="G128" s="6">
        <f t="shared" ref="G128:W128" si="2">(G6/G5)-1</f>
        <v>7.7990939584129393E-3</v>
      </c>
      <c r="H128" s="6">
        <f t="shared" si="2"/>
        <v>-3.2117621768930626E-2</v>
      </c>
      <c r="I128" s="6">
        <f t="shared" si="2"/>
        <v>-2.8039105261035924E-2</v>
      </c>
      <c r="J128" s="6">
        <f t="shared" si="2"/>
        <v>-0.16620264432813803</v>
      </c>
      <c r="K128" s="6">
        <f t="shared" si="2"/>
        <v>-5.9375509802611637E-3</v>
      </c>
      <c r="L128" s="6">
        <f t="shared" si="2"/>
        <v>-3.0658872439857987E-2</v>
      </c>
      <c r="M128" s="6">
        <f t="shared" si="2"/>
        <v>-3.4726088169380498E-2</v>
      </c>
      <c r="N128" s="6">
        <f t="shared" si="2"/>
        <v>-7.3329966367851052E-3</v>
      </c>
      <c r="O128" s="6">
        <f t="shared" si="2"/>
        <v>-1.1373202730583731E-2</v>
      </c>
      <c r="P128" s="6">
        <f t="shared" si="2"/>
        <v>-2.7554570490850527E-2</v>
      </c>
      <c r="Q128" s="6">
        <v>9.1410319410319401E-4</v>
      </c>
      <c r="R128" s="6">
        <f t="shared" si="2"/>
        <v>0.11186940017273428</v>
      </c>
      <c r="S128" s="6">
        <f t="shared" si="2"/>
        <v>-3.754458754512302E-3</v>
      </c>
      <c r="T128" s="6">
        <f t="shared" si="2"/>
        <v>-3.210477997833483E-2</v>
      </c>
      <c r="U128" s="6">
        <f t="shared" si="2"/>
        <v>-6.0372496214053939E-3</v>
      </c>
      <c r="V128" s="6">
        <f t="shared" si="2"/>
        <v>-2.185003358204185E-2</v>
      </c>
      <c r="W128" s="6">
        <f t="shared" si="2"/>
        <v>7.889515152473825E-3</v>
      </c>
    </row>
    <row r="129" spans="1:23" x14ac:dyDescent="0.35">
      <c r="A129" s="1">
        <v>2015</v>
      </c>
      <c r="B129" s="1">
        <v>4</v>
      </c>
      <c r="C129" s="6">
        <f t="shared" si="1"/>
        <v>1.318353999941424E-2</v>
      </c>
      <c r="D129" s="6">
        <f t="shared" si="1"/>
        <v>9.0487179393392347E-2</v>
      </c>
      <c r="E129" s="6">
        <f t="shared" si="1"/>
        <v>3.14745924923443E-2</v>
      </c>
      <c r="F129" s="6">
        <f t="shared" si="1"/>
        <v>1.9309004412150665E-2</v>
      </c>
      <c r="G129" s="6">
        <f t="shared" ref="G129:W129" si="3">(G7/G6)-1</f>
        <v>-1.8569175666622861E-3</v>
      </c>
      <c r="H129" s="6">
        <f t="shared" si="3"/>
        <v>2.9029852660281907E-2</v>
      </c>
      <c r="I129" s="6">
        <f t="shared" si="3"/>
        <v>2.8186082050022598E-2</v>
      </c>
      <c r="J129" s="6">
        <f t="shared" si="3"/>
        <v>0.12798179754331995</v>
      </c>
      <c r="K129" s="6">
        <f t="shared" si="3"/>
        <v>-3.6943912393274658E-3</v>
      </c>
      <c r="L129" s="6">
        <f t="shared" si="3"/>
        <v>3.4928019710079639E-2</v>
      </c>
      <c r="M129" s="6">
        <f t="shared" si="3"/>
        <v>2.5157385031405743E-2</v>
      </c>
      <c r="N129" s="6">
        <f t="shared" si="3"/>
        <v>1.3506523056486586E-2</v>
      </c>
      <c r="O129" s="6">
        <f t="shared" si="3"/>
        <v>3.4149193040007741E-2</v>
      </c>
      <c r="P129" s="6">
        <f t="shared" si="3"/>
        <v>3.8749401000977013E-3</v>
      </c>
      <c r="Q129" s="6">
        <v>8.7950859950859954E-4</v>
      </c>
      <c r="R129" s="6">
        <f t="shared" si="3"/>
        <v>0.1832330258519268</v>
      </c>
      <c r="S129" s="6">
        <f t="shared" si="3"/>
        <v>3.7552871913328456E-2</v>
      </c>
      <c r="T129" s="6">
        <f t="shared" si="3"/>
        <v>2.132978511943362E-2</v>
      </c>
      <c r="U129" s="6">
        <f t="shared" si="3"/>
        <v>3.8006454493082931E-2</v>
      </c>
      <c r="V129" s="6">
        <f t="shared" si="3"/>
        <v>1.0961722686444908E-2</v>
      </c>
      <c r="W129" s="6">
        <f t="shared" si="3"/>
        <v>-7.9672590815244027E-3</v>
      </c>
    </row>
    <row r="130" spans="1:23" x14ac:dyDescent="0.35">
      <c r="A130" s="1">
        <v>2015</v>
      </c>
      <c r="B130" s="1">
        <v>5</v>
      </c>
      <c r="C130" s="6">
        <f t="shared" si="1"/>
        <v>-3.9137747531418743E-2</v>
      </c>
      <c r="D130" s="6">
        <f t="shared" si="1"/>
        <v>-3.3362872244538821E-2</v>
      </c>
      <c r="E130" s="6">
        <f t="shared" si="1"/>
        <v>-3.1498786540077872E-2</v>
      </c>
      <c r="F130" s="6">
        <f t="shared" si="1"/>
        <v>-1.4610794832003782E-2</v>
      </c>
      <c r="G130" s="6">
        <f t="shared" ref="G130:W130" si="4">(G8/G7)-1</f>
        <v>1.1518894387797962E-2</v>
      </c>
      <c r="H130" s="6">
        <f t="shared" si="4"/>
        <v>-3.558619377693939E-2</v>
      </c>
      <c r="I130" s="6">
        <f t="shared" si="4"/>
        <v>-3.2012669697124796E-2</v>
      </c>
      <c r="J130" s="6">
        <f t="shared" si="4"/>
        <v>-5.6577293808654505E-2</v>
      </c>
      <c r="K130" s="6">
        <f t="shared" si="4"/>
        <v>-1.9019003245206556E-2</v>
      </c>
      <c r="L130" s="6">
        <f t="shared" si="4"/>
        <v>-4.1423342168380284E-2</v>
      </c>
      <c r="M130" s="6">
        <f t="shared" si="4"/>
        <v>-4.9043611002155152E-2</v>
      </c>
      <c r="N130" s="6">
        <f t="shared" si="4"/>
        <v>-4.4163758843935308E-2</v>
      </c>
      <c r="O130" s="6">
        <f t="shared" si="4"/>
        <v>-3.9026054378143216E-2</v>
      </c>
      <c r="P130" s="6">
        <f t="shared" si="4"/>
        <v>-6.135067916161141E-3</v>
      </c>
      <c r="Q130" s="6">
        <v>8.6851143165538221E-4</v>
      </c>
      <c r="R130" s="6">
        <f t="shared" si="4"/>
        <v>-4.3759789576882646E-3</v>
      </c>
      <c r="S130" s="6">
        <f t="shared" si="4"/>
        <v>-3.0424995394251919E-2</v>
      </c>
      <c r="T130" s="6">
        <f t="shared" si="4"/>
        <v>-4.949504422486406E-2</v>
      </c>
      <c r="U130" s="6">
        <f t="shared" si="4"/>
        <v>-4.4976138828633272E-2</v>
      </c>
      <c r="V130" s="6">
        <f t="shared" si="4"/>
        <v>-1.5741649148692805E-4</v>
      </c>
      <c r="W130" s="6">
        <f t="shared" si="4"/>
        <v>-6.250626205170362E-3</v>
      </c>
    </row>
    <row r="131" spans="1:23" x14ac:dyDescent="0.35">
      <c r="A131" s="1">
        <v>2015</v>
      </c>
      <c r="B131" s="1">
        <v>6</v>
      </c>
      <c r="C131" s="6">
        <f t="shared" si="1"/>
        <v>-1.1570272757983058E-2</v>
      </c>
      <c r="D131" s="6">
        <f t="shared" si="1"/>
        <v>3.7469086499648974E-2</v>
      </c>
      <c r="E131" s="6">
        <f t="shared" si="1"/>
        <v>-7.8098698257789145E-3</v>
      </c>
      <c r="F131" s="6">
        <f t="shared" si="1"/>
        <v>-3.5148453571608118E-2</v>
      </c>
      <c r="G131" s="6">
        <f t="shared" ref="G131:W131" si="5">(G9/G8)-1</f>
        <v>1.8442586960456531E-3</v>
      </c>
      <c r="H131" s="6">
        <f t="shared" si="5"/>
        <v>-2.2961551074711317E-2</v>
      </c>
      <c r="I131" s="6">
        <f t="shared" si="5"/>
        <v>-1.2430894710617757E-2</v>
      </c>
      <c r="J131" s="6">
        <f t="shared" si="5"/>
        <v>-0.25153667925340817</v>
      </c>
      <c r="K131" s="6">
        <f t="shared" si="5"/>
        <v>-4.8550054200308668E-2</v>
      </c>
      <c r="L131" s="6">
        <f t="shared" si="5"/>
        <v>-1.6890727727801425E-2</v>
      </c>
      <c r="M131" s="6">
        <f t="shared" si="5"/>
        <v>-2.5581843627597856E-2</v>
      </c>
      <c r="N131" s="6">
        <f t="shared" si="5"/>
        <v>9.1992928540520769E-3</v>
      </c>
      <c r="O131" s="6">
        <f t="shared" si="5"/>
        <v>2.8468680399895696E-4</v>
      </c>
      <c r="P131" s="6">
        <f t="shared" si="5"/>
        <v>-2.4463647875090144E-2</v>
      </c>
      <c r="Q131" s="6">
        <v>9.68442784113252E-4</v>
      </c>
      <c r="R131" s="6">
        <f t="shared" si="5"/>
        <v>-6.2327888435414369E-2</v>
      </c>
      <c r="S131" s="6">
        <f t="shared" si="5"/>
        <v>9.0825259350173493E-3</v>
      </c>
      <c r="T131" s="6">
        <f t="shared" si="5"/>
        <v>-2.6967658021219032E-2</v>
      </c>
      <c r="U131" s="6">
        <f t="shared" si="5"/>
        <v>8.0530563145608802E-4</v>
      </c>
      <c r="V131" s="6">
        <f t="shared" si="5"/>
        <v>1.0683755289048635E-2</v>
      </c>
      <c r="W131" s="6">
        <f t="shared" si="5"/>
        <v>-1.8100387903358328E-2</v>
      </c>
    </row>
    <row r="132" spans="1:23" x14ac:dyDescent="0.35">
      <c r="A132" s="1">
        <v>2015</v>
      </c>
      <c r="B132" s="1">
        <v>7</v>
      </c>
      <c r="C132" s="6">
        <f t="shared" si="1"/>
        <v>-2.9110283990076757E-2</v>
      </c>
      <c r="D132" s="6">
        <f t="shared" si="1"/>
        <v>-9.6996780285967477E-2</v>
      </c>
      <c r="E132" s="6">
        <f t="shared" si="1"/>
        <v>-2.3446878228839729E-2</v>
      </c>
      <c r="F132" s="6">
        <f t="shared" si="1"/>
        <v>-4.4999080500723765E-2</v>
      </c>
      <c r="G132" s="6">
        <f t="shared" ref="G132:W132" si="6">(G10/G9)-1</f>
        <v>5.4275609277707471E-3</v>
      </c>
      <c r="H132" s="6">
        <f t="shared" si="6"/>
        <v>1.2450993114021536E-2</v>
      </c>
      <c r="I132" s="6">
        <f t="shared" si="6"/>
        <v>1.6188039793783027E-3</v>
      </c>
      <c r="J132" s="6">
        <f t="shared" si="6"/>
        <v>0.24601685029301912</v>
      </c>
      <c r="K132" s="6">
        <f t="shared" si="6"/>
        <v>-4.5648384281337107E-3</v>
      </c>
      <c r="L132" s="6">
        <f t="shared" si="6"/>
        <v>2.1841733548932485E-2</v>
      </c>
      <c r="M132" s="6">
        <f t="shared" si="6"/>
        <v>3.6008343361930706E-2</v>
      </c>
      <c r="N132" s="6">
        <f t="shared" si="6"/>
        <v>-6.8314376586439129E-3</v>
      </c>
      <c r="O132" s="6">
        <f t="shared" si="6"/>
        <v>-3.2271646832402801E-2</v>
      </c>
      <c r="P132" s="6">
        <f t="shared" si="6"/>
        <v>-1.5477424983686539E-2</v>
      </c>
      <c r="Q132" s="6">
        <v>9.3857493857493854E-4</v>
      </c>
      <c r="R132" s="6">
        <f t="shared" si="6"/>
        <v>-9.2356777002249757E-2</v>
      </c>
      <c r="S132" s="6">
        <f t="shared" si="6"/>
        <v>-1.6611657346759845E-2</v>
      </c>
      <c r="T132" s="6">
        <f t="shared" si="6"/>
        <v>3.0968598583580365E-2</v>
      </c>
      <c r="U132" s="6">
        <f t="shared" si="6"/>
        <v>-1.8192983216601011E-2</v>
      </c>
      <c r="V132" s="6">
        <f t="shared" si="6"/>
        <v>7.9474475759770957E-3</v>
      </c>
      <c r="W132" s="6">
        <f t="shared" si="6"/>
        <v>1.6391227747813764E-2</v>
      </c>
    </row>
    <row r="133" spans="1:23" x14ac:dyDescent="0.35">
      <c r="A133" s="1">
        <v>2015</v>
      </c>
      <c r="B133" s="1">
        <v>8</v>
      </c>
      <c r="C133" s="6">
        <f t="shared" si="1"/>
        <v>-1.4315446941680188E-2</v>
      </c>
      <c r="D133" s="6">
        <f t="shared" si="1"/>
        <v>-7.7574171352824961E-2</v>
      </c>
      <c r="E133" s="6">
        <f t="shared" si="1"/>
        <v>-6.6101809178092941E-3</v>
      </c>
      <c r="F133" s="6">
        <f t="shared" si="1"/>
        <v>-1.2572369967794095E-2</v>
      </c>
      <c r="G133" s="6">
        <f t="shared" ref="G133:W133" si="7">(G11/G10)-1</f>
        <v>-2.3695628647231626E-2</v>
      </c>
      <c r="H133" s="6">
        <f t="shared" si="7"/>
        <v>4.326232967773791E-3</v>
      </c>
      <c r="I133" s="6">
        <f t="shared" si="7"/>
        <v>7.2191427071681691E-3</v>
      </c>
      <c r="J133" s="6">
        <f t="shared" si="7"/>
        <v>0.24500322797892315</v>
      </c>
      <c r="K133" s="6">
        <f t="shared" si="7"/>
        <v>4.0629446850355411E-3</v>
      </c>
      <c r="L133" s="6">
        <f t="shared" si="7"/>
        <v>3.130936088153069E-3</v>
      </c>
      <c r="M133" s="6">
        <f t="shared" si="7"/>
        <v>8.0855254165788093E-3</v>
      </c>
      <c r="N133" s="6">
        <f t="shared" si="7"/>
        <v>2.5668923399860599E-2</v>
      </c>
      <c r="O133" s="6">
        <f t="shared" si="7"/>
        <v>-5.2157307786759866E-3</v>
      </c>
      <c r="P133" s="6">
        <f t="shared" si="7"/>
        <v>-3.369990272642609E-2</v>
      </c>
      <c r="Q133" s="6">
        <v>8.7896253602305478E-4</v>
      </c>
      <c r="R133" s="6">
        <f t="shared" si="7"/>
        <v>-5.901470898003025E-2</v>
      </c>
      <c r="S133" s="6">
        <f t="shared" si="7"/>
        <v>-3.3798294497477732E-2</v>
      </c>
      <c r="T133" s="6">
        <f t="shared" si="7"/>
        <v>5.6840809791676161E-3</v>
      </c>
      <c r="U133" s="6">
        <f t="shared" si="7"/>
        <v>2.2686631067655005E-2</v>
      </c>
      <c r="V133" s="6">
        <f t="shared" si="7"/>
        <v>-1.1784434738378313E-2</v>
      </c>
      <c r="W133" s="6">
        <f t="shared" si="7"/>
        <v>-1.1290062440956206E-3</v>
      </c>
    </row>
    <row r="134" spans="1:23" x14ac:dyDescent="0.35">
      <c r="A134" s="1">
        <v>2015</v>
      </c>
      <c r="B134" s="1">
        <v>9</v>
      </c>
      <c r="C134" s="6">
        <f t="shared" si="1"/>
        <v>-1.059184284418524E-2</v>
      </c>
      <c r="D134" s="6">
        <f t="shared" si="1"/>
        <v>-0.10878916692773599</v>
      </c>
      <c r="E134" s="6">
        <f t="shared" si="1"/>
        <v>-8.7053665297091021E-3</v>
      </c>
      <c r="F134" s="6">
        <f t="shared" si="1"/>
        <v>-5.7384348318257894E-3</v>
      </c>
      <c r="G134" s="6">
        <f t="shared" ref="G134:W134" si="8">(G12/G11)-1</f>
        <v>1.1797385676417527E-2</v>
      </c>
      <c r="H134" s="6">
        <f t="shared" si="8"/>
        <v>1.7956752105173335E-2</v>
      </c>
      <c r="I134" s="6">
        <f t="shared" si="8"/>
        <v>1.6940478982786722E-2</v>
      </c>
      <c r="J134" s="6">
        <f t="shared" si="8"/>
        <v>7.0995923199830724E-2</v>
      </c>
      <c r="K134" s="6">
        <f t="shared" si="8"/>
        <v>3.6719963660560406E-2</v>
      </c>
      <c r="L134" s="6">
        <f t="shared" si="8"/>
        <v>1.4262430109648117E-2</v>
      </c>
      <c r="M134" s="6">
        <f t="shared" si="8"/>
        <v>1.6865943529167593E-2</v>
      </c>
      <c r="N134" s="6">
        <f t="shared" si="8"/>
        <v>1.6876928574198535E-2</v>
      </c>
      <c r="O134" s="6">
        <f t="shared" si="8"/>
        <v>7.5859693844493314E-4</v>
      </c>
      <c r="P134" s="6">
        <f t="shared" si="8"/>
        <v>-7.618300100731612E-3</v>
      </c>
      <c r="Q134" s="6">
        <v>8.7685673215141347E-4</v>
      </c>
      <c r="R134" s="6">
        <f t="shared" si="8"/>
        <v>-7.0999507524177607E-3</v>
      </c>
      <c r="S134" s="6">
        <f t="shared" si="8"/>
        <v>-8.031233123758641E-4</v>
      </c>
      <c r="T134" s="6">
        <f t="shared" si="8"/>
        <v>1.8327920832222233E-2</v>
      </c>
      <c r="U134" s="6">
        <f t="shared" si="8"/>
        <v>1.1372461701588676E-2</v>
      </c>
      <c r="V134" s="6">
        <f t="shared" si="8"/>
        <v>4.0909147723828809E-3</v>
      </c>
      <c r="W134" s="6">
        <f t="shared" si="8"/>
        <v>1.7882237710619364E-2</v>
      </c>
    </row>
    <row r="135" spans="1:23" x14ac:dyDescent="0.35">
      <c r="A135" s="1">
        <v>2015</v>
      </c>
      <c r="B135" s="1">
        <v>10</v>
      </c>
      <c r="C135" s="6">
        <f t="shared" si="1"/>
        <v>2.0989444699166748E-2</v>
      </c>
      <c r="D135" s="6">
        <f t="shared" si="1"/>
        <v>4.783853968767815E-2</v>
      </c>
      <c r="E135" s="6">
        <f t="shared" si="1"/>
        <v>1.0974914297651184E-2</v>
      </c>
      <c r="F135" s="6">
        <f t="shared" si="1"/>
        <v>1.6219992872824829E-2</v>
      </c>
      <c r="G135" s="6">
        <f t="shared" ref="G135:W135" si="9">(G13/G12)-1</f>
        <v>1.422340689876278E-2</v>
      </c>
      <c r="H135" s="6">
        <f t="shared" si="9"/>
        <v>-5.4956681960183218E-3</v>
      </c>
      <c r="I135" s="6">
        <f t="shared" si="9"/>
        <v>-8.8794661930489127E-3</v>
      </c>
      <c r="J135" s="6">
        <f t="shared" si="9"/>
        <v>2.8069992645172626E-2</v>
      </c>
      <c r="K135" s="6">
        <f t="shared" si="9"/>
        <v>1.8383939130134364E-2</v>
      </c>
      <c r="L135" s="6">
        <f t="shared" si="9"/>
        <v>-6.8988830442002769E-3</v>
      </c>
      <c r="M135" s="6">
        <f t="shared" si="9"/>
        <v>6.4608189684234318E-3</v>
      </c>
      <c r="N135" s="6">
        <f t="shared" si="9"/>
        <v>-1.9327315492037034E-3</v>
      </c>
      <c r="O135" s="6">
        <f t="shared" si="9"/>
        <v>4.2805565888006658E-2</v>
      </c>
      <c r="P135" s="6">
        <f t="shared" si="9"/>
        <v>3.5937666496969056E-2</v>
      </c>
      <c r="Q135" s="6">
        <v>8.2146248812915473E-4</v>
      </c>
      <c r="R135" s="6">
        <f t="shared" si="9"/>
        <v>6.5672912274450601E-2</v>
      </c>
      <c r="S135" s="6">
        <f t="shared" si="9"/>
        <v>2.0819150028089872E-2</v>
      </c>
      <c r="T135" s="6">
        <f t="shared" si="9"/>
        <v>5.7922551127667088E-3</v>
      </c>
      <c r="U135" s="6">
        <f t="shared" si="9"/>
        <v>-1.2350147007384016E-2</v>
      </c>
      <c r="V135" s="6">
        <f t="shared" si="9"/>
        <v>7.0936311539560037E-3</v>
      </c>
      <c r="W135" s="6">
        <f t="shared" si="9"/>
        <v>-7.9629881426782623E-3</v>
      </c>
    </row>
    <row r="136" spans="1:23" x14ac:dyDescent="0.35">
      <c r="A136" s="1">
        <v>2015</v>
      </c>
      <c r="B136" s="1">
        <v>11</v>
      </c>
      <c r="C136" s="6">
        <f t="shared" si="1"/>
        <v>-5.4299219619412531E-3</v>
      </c>
      <c r="D136" s="6">
        <f t="shared" si="1"/>
        <v>3.239770950701204E-2</v>
      </c>
      <c r="E136" s="6">
        <f t="shared" si="1"/>
        <v>-2.2439728628708244E-2</v>
      </c>
      <c r="F136" s="6">
        <f t="shared" si="1"/>
        <v>-2.6437834118547721E-2</v>
      </c>
      <c r="G136" s="6">
        <f t="shared" ref="G136:W136" si="10">(G14/G13)-1</f>
        <v>-1.0282046207016671E-2</v>
      </c>
      <c r="H136" s="6">
        <f t="shared" si="10"/>
        <v>-3.1067172156574951E-2</v>
      </c>
      <c r="I136" s="6">
        <f t="shared" si="10"/>
        <v>-3.5531717528252016E-2</v>
      </c>
      <c r="J136" s="6">
        <f t="shared" si="10"/>
        <v>-3.2541250026002499E-3</v>
      </c>
      <c r="K136" s="6">
        <f t="shared" si="10"/>
        <v>-1.9378513071099057E-2</v>
      </c>
      <c r="L136" s="6">
        <f t="shared" si="10"/>
        <v>-3.0109810458519237E-2</v>
      </c>
      <c r="M136" s="6">
        <f t="shared" si="10"/>
        <v>-2.4460334472939271E-2</v>
      </c>
      <c r="N136" s="6">
        <f t="shared" si="10"/>
        <v>-1.9837884762053504E-2</v>
      </c>
      <c r="O136" s="6">
        <f t="shared" si="10"/>
        <v>-1.8538819606519485E-2</v>
      </c>
      <c r="P136" s="6">
        <f t="shared" si="10"/>
        <v>-6.4145025953136203E-3</v>
      </c>
      <c r="Q136" s="6">
        <v>8.5398481973434541E-4</v>
      </c>
      <c r="R136" s="6">
        <f t="shared" si="10"/>
        <v>-2.1766388646369372E-2</v>
      </c>
      <c r="S136" s="6">
        <f t="shared" si="10"/>
        <v>-3.5648086981526772E-3</v>
      </c>
      <c r="T136" s="6">
        <f t="shared" si="10"/>
        <v>-2.5997940120799701E-2</v>
      </c>
      <c r="U136" s="6">
        <f t="shared" si="10"/>
        <v>-3.0660535089959473E-2</v>
      </c>
      <c r="V136" s="6">
        <f t="shared" si="10"/>
        <v>-1.4505818495966882E-2</v>
      </c>
      <c r="W136" s="6">
        <f t="shared" si="10"/>
        <v>-4.7637791124716111E-3</v>
      </c>
    </row>
    <row r="137" spans="1:23" x14ac:dyDescent="0.35">
      <c r="A137" s="1">
        <v>2015</v>
      </c>
      <c r="B137" s="1">
        <v>12</v>
      </c>
      <c r="C137" s="6">
        <f t="shared" si="1"/>
        <v>8.8438461536199942E-3</v>
      </c>
      <c r="D137" s="6">
        <f t="shared" si="1"/>
        <v>-2.4857579865978252E-2</v>
      </c>
      <c r="E137" s="6">
        <f t="shared" si="1"/>
        <v>-1.8401903354313465E-2</v>
      </c>
      <c r="F137" s="6">
        <f t="shared" si="1"/>
        <v>2.4201830841741323E-3</v>
      </c>
      <c r="G137" s="6">
        <f t="shared" ref="G137:W137" si="11">(G15/G14)-1</f>
        <v>-4.3169192314285176E-3</v>
      </c>
      <c r="H137" s="6">
        <f t="shared" si="11"/>
        <v>1.1148148987679241E-2</v>
      </c>
      <c r="I137" s="6">
        <f t="shared" si="11"/>
        <v>1.3631879408344316E-2</v>
      </c>
      <c r="J137" s="6">
        <f t="shared" si="11"/>
        <v>-2.4615359757006794E-2</v>
      </c>
      <c r="K137" s="6">
        <f t="shared" si="11"/>
        <v>4.2465473351673833E-3</v>
      </c>
      <c r="L137" s="6">
        <f t="shared" si="11"/>
        <v>2.2693109935415734E-2</v>
      </c>
      <c r="M137" s="6">
        <f t="shared" si="11"/>
        <v>1.3776878653439129E-2</v>
      </c>
      <c r="N137" s="6">
        <f t="shared" si="11"/>
        <v>2.8514239164594501E-2</v>
      </c>
      <c r="O137" s="6">
        <f t="shared" si="11"/>
        <v>-1.2932971629535883E-2</v>
      </c>
      <c r="P137" s="6">
        <f t="shared" si="11"/>
        <v>-3.4300587661324156E-2</v>
      </c>
      <c r="Q137" s="6">
        <v>8.5959885386819484E-4</v>
      </c>
      <c r="R137" s="6">
        <f t="shared" si="11"/>
        <v>-8.8523872444687068E-2</v>
      </c>
      <c r="S137" s="6">
        <f t="shared" si="11"/>
        <v>-7.3764366429314165E-3</v>
      </c>
      <c r="T137" s="6">
        <f t="shared" si="11"/>
        <v>6.5059771177806702E-3</v>
      </c>
      <c r="U137" s="6">
        <f t="shared" si="11"/>
        <v>1.3240864948566244E-2</v>
      </c>
      <c r="V137" s="6">
        <f t="shared" si="11"/>
        <v>-3.0621857979471812E-2</v>
      </c>
      <c r="W137" s="6">
        <f t="shared" si="11"/>
        <v>-3.5471198410946814E-3</v>
      </c>
    </row>
    <row r="138" spans="1:23" x14ac:dyDescent="0.35">
      <c r="A138" s="1">
        <v>2016</v>
      </c>
      <c r="B138" s="1">
        <v>1</v>
      </c>
      <c r="C138" s="6">
        <f t="shared" si="1"/>
        <v>-2.9741666566079905E-3</v>
      </c>
      <c r="D138" s="6">
        <f t="shared" si="1"/>
        <v>6.847237802174666E-3</v>
      </c>
      <c r="E138" s="6">
        <f t="shared" si="1"/>
        <v>6.5006445319297779E-3</v>
      </c>
      <c r="F138" s="6">
        <f t="shared" si="1"/>
        <v>-2.1975862061640594E-3</v>
      </c>
      <c r="G138" s="6">
        <f t="shared" ref="G138:W138" si="12">(G16/G15)-1</f>
        <v>-1.7507180079541218E-3</v>
      </c>
      <c r="H138" s="6">
        <f t="shared" si="12"/>
        <v>2.9111251046349373E-2</v>
      </c>
      <c r="I138" s="6">
        <f t="shared" si="12"/>
        <v>3.2032182233199924E-2</v>
      </c>
      <c r="J138" s="6">
        <f t="shared" si="12"/>
        <v>-7.3501285884556178E-2</v>
      </c>
      <c r="K138" s="6">
        <f t="shared" si="12"/>
        <v>-1.1492163500747332E-2</v>
      </c>
      <c r="L138" s="6">
        <f t="shared" si="12"/>
        <v>1.8695208855583401E-2</v>
      </c>
      <c r="M138" s="6">
        <f t="shared" si="12"/>
        <v>1.3560258192387487E-2</v>
      </c>
      <c r="N138" s="6">
        <f t="shared" si="12"/>
        <v>1.0190516899450053E-2</v>
      </c>
      <c r="O138" s="6">
        <f t="shared" si="12"/>
        <v>-1.9603654695515282E-2</v>
      </c>
      <c r="P138" s="6">
        <f t="shared" si="12"/>
        <v>-4.4244802922014936E-2</v>
      </c>
      <c r="Q138" s="6">
        <v>9.133715377268387E-4</v>
      </c>
      <c r="R138" s="6">
        <f t="shared" si="12"/>
        <v>-5.0475670739435263E-2</v>
      </c>
      <c r="S138" s="6">
        <f t="shared" si="12"/>
        <v>-1.1432696628385863E-2</v>
      </c>
      <c r="T138" s="6">
        <f t="shared" si="12"/>
        <v>2.2629008404308593E-2</v>
      </c>
      <c r="U138" s="6">
        <f t="shared" si="12"/>
        <v>1.549977823183446E-2</v>
      </c>
      <c r="V138" s="6">
        <f t="shared" si="12"/>
        <v>1.1211744127581635E-3</v>
      </c>
      <c r="W138" s="6">
        <f t="shared" si="12"/>
        <v>3.2021773104687457E-2</v>
      </c>
    </row>
    <row r="139" spans="1:23" x14ac:dyDescent="0.35">
      <c r="A139" s="1">
        <v>2016</v>
      </c>
      <c r="B139" s="1">
        <v>2</v>
      </c>
      <c r="C139" s="6">
        <f t="shared" si="1"/>
        <v>2.9949447862363643E-2</v>
      </c>
      <c r="D139" s="6">
        <f t="shared" si="1"/>
        <v>1.6003102071993069E-2</v>
      </c>
      <c r="E139" s="6">
        <f t="shared" si="1"/>
        <v>3.5441539486113172E-2</v>
      </c>
      <c r="F139" s="6">
        <f t="shared" si="1"/>
        <v>3.6388877197456759E-2</v>
      </c>
      <c r="G139" s="6">
        <f t="shared" ref="G139:W139" si="13">(G17/G16)-1</f>
        <v>6.1618891584149793E-3</v>
      </c>
      <c r="H139" s="6">
        <f t="shared" si="13"/>
        <v>2.1730263360891788E-2</v>
      </c>
      <c r="I139" s="6">
        <f t="shared" si="13"/>
        <v>2.5902761667185414E-2</v>
      </c>
      <c r="J139" s="6">
        <f t="shared" si="13"/>
        <v>-3.9119736880418476E-2</v>
      </c>
      <c r="K139" s="6">
        <f t="shared" si="13"/>
        <v>3.498190314175087E-4</v>
      </c>
      <c r="L139" s="6">
        <f t="shared" si="13"/>
        <v>7.7590483325304938E-3</v>
      </c>
      <c r="M139" s="6">
        <f t="shared" si="13"/>
        <v>6.8791874621305649E-3</v>
      </c>
      <c r="N139" s="6">
        <f t="shared" si="13"/>
        <v>9.217210374086271E-2</v>
      </c>
      <c r="O139" s="6">
        <f t="shared" si="13"/>
        <v>-1.514282018384816E-2</v>
      </c>
      <c r="P139" s="6">
        <f t="shared" si="13"/>
        <v>5.1427933491190458E-3</v>
      </c>
      <c r="Q139" s="6">
        <v>8.040133779264214E-4</v>
      </c>
      <c r="R139" s="6">
        <f t="shared" si="13"/>
        <v>2.8408176698603071E-2</v>
      </c>
      <c r="S139" s="6">
        <f t="shared" si="13"/>
        <v>1.8571673410383127E-2</v>
      </c>
      <c r="T139" s="6">
        <f t="shared" si="13"/>
        <v>4.3269556179550417E-3</v>
      </c>
      <c r="U139" s="6">
        <f t="shared" si="13"/>
        <v>1.398997111558975E-2</v>
      </c>
      <c r="V139" s="6">
        <f t="shared" si="13"/>
        <v>-1.9563129353794562E-3</v>
      </c>
      <c r="W139" s="6">
        <f t="shared" si="13"/>
        <v>1.8080894447134455E-2</v>
      </c>
    </row>
    <row r="140" spans="1:23" x14ac:dyDescent="0.35">
      <c r="A140" s="1">
        <v>2016</v>
      </c>
      <c r="B140" s="1">
        <v>3</v>
      </c>
      <c r="C140" s="6">
        <f t="shared" si="1"/>
        <v>8.0868652059233437E-2</v>
      </c>
      <c r="D140" s="6">
        <f t="shared" si="1"/>
        <v>0.17799714140473566</v>
      </c>
      <c r="E140" s="6">
        <f t="shared" si="1"/>
        <v>4.1113268855571317E-2</v>
      </c>
      <c r="F140" s="6">
        <f t="shared" si="1"/>
        <v>5.6777929221571766E-2</v>
      </c>
      <c r="G140" s="6">
        <f t="shared" ref="G140:W140" si="14">(G18/G17)-1</f>
        <v>2.3174269268044556E-2</v>
      </c>
      <c r="H140" s="6">
        <f t="shared" si="14"/>
        <v>5.239065668842513E-2</v>
      </c>
      <c r="I140" s="6">
        <f t="shared" si="14"/>
        <v>4.212189848926684E-2</v>
      </c>
      <c r="J140" s="6">
        <f t="shared" si="14"/>
        <v>0.2052957991741251</v>
      </c>
      <c r="K140" s="6">
        <f t="shared" si="14"/>
        <v>6.4630029260027699E-2</v>
      </c>
      <c r="L140" s="6">
        <f t="shared" si="14"/>
        <v>5.4449283246335023E-2</v>
      </c>
      <c r="M140" s="6">
        <f t="shared" si="14"/>
        <v>6.4641826577491512E-2</v>
      </c>
      <c r="N140" s="6">
        <f t="shared" si="14"/>
        <v>1.0972361999894709E-4</v>
      </c>
      <c r="O140" s="6">
        <f t="shared" si="14"/>
        <v>9.2183594199345409E-2</v>
      </c>
      <c r="P140" s="6">
        <f t="shared" si="14"/>
        <v>5.2081965883722825E-2</v>
      </c>
      <c r="Q140" s="6">
        <v>8.0430210325047795E-4</v>
      </c>
      <c r="R140" s="6">
        <f t="shared" si="14"/>
        <v>0.14281802875597593</v>
      </c>
      <c r="S140" s="6">
        <f t="shared" si="14"/>
        <v>7.5595154922076135E-2</v>
      </c>
      <c r="T140" s="6">
        <f t="shared" si="14"/>
        <v>6.5195699354489545E-2</v>
      </c>
      <c r="U140" s="6">
        <f t="shared" si="14"/>
        <v>5.1941452882083405E-2</v>
      </c>
      <c r="V140" s="6">
        <f t="shared" si="14"/>
        <v>2.6003723371109233E-2</v>
      </c>
      <c r="W140" s="6">
        <f t="shared" si="14"/>
        <v>-2.7218960856301155E-3</v>
      </c>
    </row>
    <row r="141" spans="1:23" x14ac:dyDescent="0.35">
      <c r="A141" s="1">
        <v>2016</v>
      </c>
      <c r="B141" s="1">
        <v>4</v>
      </c>
      <c r="C141" s="6">
        <f t="shared" si="1"/>
        <v>-6.1468454776192338E-3</v>
      </c>
      <c r="D141" s="6">
        <f t="shared" si="1"/>
        <v>7.3871971366068934E-2</v>
      </c>
      <c r="E141" s="6">
        <f t="shared" si="1"/>
        <v>1.9474200023552157E-2</v>
      </c>
      <c r="F141" s="6">
        <f t="shared" si="1"/>
        <v>2.1268517200025538E-2</v>
      </c>
      <c r="G141" s="6">
        <f t="shared" ref="G141:W141" si="15">(G19/G18)-1</f>
        <v>-2.2539844545089727E-3</v>
      </c>
      <c r="H141" s="6">
        <f t="shared" si="15"/>
        <v>-7.7516529947565527E-3</v>
      </c>
      <c r="I141" s="6">
        <f t="shared" si="15"/>
        <v>-5.1031052360046569E-3</v>
      </c>
      <c r="J141" s="6">
        <f t="shared" si="15"/>
        <v>-1.1074212467926503E-2</v>
      </c>
      <c r="K141" s="6">
        <f t="shared" si="15"/>
        <v>2.4563024376726084E-2</v>
      </c>
      <c r="L141" s="6">
        <f t="shared" si="15"/>
        <v>-6.2623435354999257E-3</v>
      </c>
      <c r="M141" s="6">
        <f t="shared" si="15"/>
        <v>-1.8128155891598885E-2</v>
      </c>
      <c r="N141" s="6">
        <f t="shared" si="15"/>
        <v>6.1914920679023044E-2</v>
      </c>
      <c r="O141" s="6">
        <f t="shared" si="15"/>
        <v>8.9271904742895813E-3</v>
      </c>
      <c r="P141" s="6">
        <f t="shared" si="15"/>
        <v>2.0786592025170414E-2</v>
      </c>
      <c r="Q141" s="6">
        <v>8.0353390639923588E-4</v>
      </c>
      <c r="R141" s="6">
        <f t="shared" si="15"/>
        <v>4.8226003677740437E-2</v>
      </c>
      <c r="S141" s="6">
        <f t="shared" si="15"/>
        <v>-8.6985502416263571E-3</v>
      </c>
      <c r="T141" s="6">
        <f t="shared" si="15"/>
        <v>-6.4421615470504623E-3</v>
      </c>
      <c r="U141" s="6">
        <f t="shared" si="15"/>
        <v>1.6596177444532234E-3</v>
      </c>
      <c r="V141" s="6">
        <f t="shared" si="15"/>
        <v>2.6173547847074818E-3</v>
      </c>
      <c r="W141" s="6">
        <f t="shared" si="15"/>
        <v>2.4858164723389198E-3</v>
      </c>
    </row>
    <row r="142" spans="1:23" x14ac:dyDescent="0.35">
      <c r="A142" s="1">
        <v>2016</v>
      </c>
      <c r="B142" s="1">
        <v>5</v>
      </c>
      <c r="C142" s="6">
        <f t="shared" si="1"/>
        <v>-3.146520487429505E-2</v>
      </c>
      <c r="D142" s="6">
        <f t="shared" si="1"/>
        <v>-1.9679462703469208E-2</v>
      </c>
      <c r="E142" s="6">
        <f t="shared" si="1"/>
        <v>-2.2996113554143549E-2</v>
      </c>
      <c r="F142" s="6">
        <f t="shared" si="1"/>
        <v>-4.8285901985814172E-2</v>
      </c>
      <c r="G142" s="6">
        <f t="shared" ref="G142:W142" si="16">(G20/G19)-1</f>
        <v>-1.9482201009976774E-2</v>
      </c>
      <c r="H142" s="6">
        <f t="shared" si="16"/>
        <v>-1.2301948975608656E-2</v>
      </c>
      <c r="I142" s="6">
        <f t="shared" si="16"/>
        <v>-1.5777234130853079E-2</v>
      </c>
      <c r="J142" s="6">
        <f t="shared" si="16"/>
        <v>0.10706780697466978</v>
      </c>
      <c r="K142" s="6">
        <f t="shared" si="16"/>
        <v>-9.3860865534169946E-3</v>
      </c>
      <c r="L142" s="6">
        <f t="shared" si="16"/>
        <v>-1.3693432622465695E-2</v>
      </c>
      <c r="M142" s="6">
        <f t="shared" si="16"/>
        <v>-1.6161962791844675E-2</v>
      </c>
      <c r="N142" s="6">
        <f t="shared" si="16"/>
        <v>-3.5562808333675533E-2</v>
      </c>
      <c r="O142" s="6">
        <f t="shared" si="16"/>
        <v>-3.6741910133349376E-2</v>
      </c>
      <c r="P142" s="6">
        <f t="shared" si="16"/>
        <v>-7.2149985988580134E-2</v>
      </c>
      <c r="Q142" s="6">
        <v>7.6652024446142086E-4</v>
      </c>
      <c r="R142" s="6">
        <f t="shared" si="16"/>
        <v>-3.0848119207165459E-2</v>
      </c>
      <c r="S142" s="6">
        <f t="shared" si="16"/>
        <v>-3.0844613262195675E-2</v>
      </c>
      <c r="T142" s="6">
        <f t="shared" si="16"/>
        <v>-1.6958131004248589E-2</v>
      </c>
      <c r="U142" s="6">
        <f t="shared" si="16"/>
        <v>-2.4199908873700604E-2</v>
      </c>
      <c r="V142" s="6">
        <f t="shared" si="16"/>
        <v>5.8810641399245078E-3</v>
      </c>
      <c r="W142" s="6">
        <f t="shared" si="16"/>
        <v>-1.8403407413655204E-3</v>
      </c>
    </row>
    <row r="143" spans="1:23" x14ac:dyDescent="0.35">
      <c r="A143" s="1">
        <v>2016</v>
      </c>
      <c r="B143" s="1">
        <v>6</v>
      </c>
      <c r="C143" s="6">
        <f t="shared" si="1"/>
        <v>5.7797538772103696E-2</v>
      </c>
      <c r="D143" s="6">
        <f t="shared" si="1"/>
        <v>0.13400504268218616</v>
      </c>
      <c r="E143" s="6">
        <f t="shared" si="1"/>
        <v>3.843383731989225E-2</v>
      </c>
      <c r="F143" s="6">
        <f t="shared" si="1"/>
        <v>4.3109947429861073E-2</v>
      </c>
      <c r="G143" s="6">
        <f t="shared" ref="G143:W143" si="17">(G21/G20)-1</f>
        <v>-8.3884683279362715E-3</v>
      </c>
      <c r="H143" s="6">
        <f t="shared" si="17"/>
        <v>2.6016131593510128E-2</v>
      </c>
      <c r="I143" s="6">
        <f t="shared" si="17"/>
        <v>2.3818987301091443E-2</v>
      </c>
      <c r="J143" s="6">
        <f t="shared" si="17"/>
        <v>-7.0205423857111149E-2</v>
      </c>
      <c r="K143" s="6">
        <f t="shared" si="17"/>
        <v>-1.4441457922405032E-3</v>
      </c>
      <c r="L143" s="6">
        <f t="shared" si="17"/>
        <v>2.0793442313625343E-2</v>
      </c>
      <c r="M143" s="6">
        <f t="shared" si="17"/>
        <v>8.2340768575788204E-3</v>
      </c>
      <c r="N143" s="6">
        <f t="shared" si="17"/>
        <v>8.557862292206031E-2</v>
      </c>
      <c r="O143" s="6">
        <f t="shared" si="17"/>
        <v>4.3355753984582801E-2</v>
      </c>
      <c r="P143" s="6">
        <f t="shared" si="17"/>
        <v>1.1712856660191839E-2</v>
      </c>
      <c r="Q143" s="6">
        <v>7.6739961759082211E-4</v>
      </c>
      <c r="R143" s="6">
        <f t="shared" si="17"/>
        <v>5.7359877488514677E-2</v>
      </c>
      <c r="S143" s="6">
        <f t="shared" si="17"/>
        <v>3.7625569203002529E-2</v>
      </c>
      <c r="T143" s="6">
        <f t="shared" si="17"/>
        <v>3.1796366531051445E-2</v>
      </c>
      <c r="U143" s="6">
        <f t="shared" si="17"/>
        <v>3.665577315413393E-2</v>
      </c>
      <c r="V143" s="6">
        <f t="shared" si="17"/>
        <v>-3.2084917384513356E-2</v>
      </c>
      <c r="W143" s="6">
        <f t="shared" si="17"/>
        <v>3.2519679450563777E-2</v>
      </c>
    </row>
    <row r="144" spans="1:23" x14ac:dyDescent="0.35">
      <c r="A144" s="1">
        <v>2016</v>
      </c>
      <c r="B144" s="1">
        <v>7</v>
      </c>
      <c r="C144" s="6">
        <f t="shared" si="1"/>
        <v>3.012192623336718E-2</v>
      </c>
      <c r="D144" s="6">
        <f t="shared" si="1"/>
        <v>4.1573160468828529E-3</v>
      </c>
      <c r="E144" s="6">
        <f t="shared" si="1"/>
        <v>-4.9425851163279466E-3</v>
      </c>
      <c r="F144" s="6">
        <f t="shared" si="1"/>
        <v>2.0389987663890441E-2</v>
      </c>
      <c r="G144" s="6">
        <f t="shared" ref="G144:W144" si="18">(G22/G21)-1</f>
        <v>9.5619814589456009E-3</v>
      </c>
      <c r="H144" s="6">
        <f t="shared" si="18"/>
        <v>1.4705112745134086E-2</v>
      </c>
      <c r="I144" s="6">
        <f t="shared" si="18"/>
        <v>1.0614529311098186E-2</v>
      </c>
      <c r="J144" s="6">
        <f t="shared" si="18"/>
        <v>1.7275642647541778E-2</v>
      </c>
      <c r="K144" s="6">
        <f t="shared" si="18"/>
        <v>3.3618746508904396E-2</v>
      </c>
      <c r="L144" s="6">
        <f t="shared" si="18"/>
        <v>1.7598960767010174E-2</v>
      </c>
      <c r="M144" s="6">
        <f t="shared" si="18"/>
        <v>2.3218700704289663E-2</v>
      </c>
      <c r="N144" s="6">
        <f t="shared" si="18"/>
        <v>5.9671921582804544E-3</v>
      </c>
      <c r="O144" s="6">
        <f t="shared" si="18"/>
        <v>4.6272506269171787E-2</v>
      </c>
      <c r="P144" s="6">
        <f t="shared" si="18"/>
        <v>-1.3625159432743672E-2</v>
      </c>
      <c r="Q144" s="6">
        <v>7.6649794670996096E-4</v>
      </c>
      <c r="R144" s="6">
        <f t="shared" si="18"/>
        <v>-2.7622324956260935E-2</v>
      </c>
      <c r="S144" s="6">
        <f t="shared" si="18"/>
        <v>2.9792293167352213E-3</v>
      </c>
      <c r="T144" s="6">
        <f t="shared" si="18"/>
        <v>1.5174517325486692E-2</v>
      </c>
      <c r="U144" s="6">
        <f t="shared" si="18"/>
        <v>4.1625950457311323E-3</v>
      </c>
      <c r="V144" s="6">
        <f t="shared" si="18"/>
        <v>1.4920596914114181E-2</v>
      </c>
      <c r="W144" s="6">
        <f t="shared" si="18"/>
        <v>2.8724485537099387E-3</v>
      </c>
    </row>
    <row r="145" spans="1:23" x14ac:dyDescent="0.35">
      <c r="A145" s="1">
        <v>2016</v>
      </c>
      <c r="B145" s="1">
        <v>8</v>
      </c>
      <c r="C145" s="6">
        <f t="shared" si="1"/>
        <v>-4.2518501480791615E-3</v>
      </c>
      <c r="D145" s="6">
        <f t="shared" si="1"/>
        <v>3.0131494413490723E-2</v>
      </c>
      <c r="E145" s="6">
        <f t="shared" si="1"/>
        <v>-3.4936072427143028E-3</v>
      </c>
      <c r="F145" s="6">
        <f t="shared" si="1"/>
        <v>-2.2386252028882225E-2</v>
      </c>
      <c r="G145" s="6">
        <f t="shared" ref="G145:W145" si="19">(G23/G22)-1</f>
        <v>4.8847073151498943E-3</v>
      </c>
      <c r="H145" s="6">
        <f t="shared" si="19"/>
        <v>-5.9411201921547585E-3</v>
      </c>
      <c r="I145" s="6">
        <f t="shared" si="19"/>
        <v>-6.1232014560840264E-3</v>
      </c>
      <c r="J145" s="6">
        <f t="shared" si="19"/>
        <v>1.1475512304141677E-2</v>
      </c>
      <c r="K145" s="6">
        <f t="shared" si="19"/>
        <v>1.1110187111986303E-2</v>
      </c>
      <c r="L145" s="6">
        <f t="shared" si="19"/>
        <v>-2.1510472450801954E-3</v>
      </c>
      <c r="M145" s="6">
        <f t="shared" si="19"/>
        <v>3.8600558448782518E-3</v>
      </c>
      <c r="N145" s="6">
        <f t="shared" si="19"/>
        <v>-2.3712663134266232E-2</v>
      </c>
      <c r="O145" s="6">
        <f t="shared" si="19"/>
        <v>-5.8549197741990522E-3</v>
      </c>
      <c r="P145" s="6">
        <f t="shared" si="19"/>
        <v>4.9580121928192167E-3</v>
      </c>
      <c r="Q145" s="6">
        <v>7.6673989874868648E-4</v>
      </c>
      <c r="R145" s="6">
        <f t="shared" si="19"/>
        <v>1.7213695887897451E-2</v>
      </c>
      <c r="S145" s="6">
        <f t="shared" si="19"/>
        <v>-1.5222077250057864E-2</v>
      </c>
      <c r="T145" s="6">
        <f t="shared" si="19"/>
        <v>5.9606052859106917E-4</v>
      </c>
      <c r="U145" s="6">
        <f t="shared" si="19"/>
        <v>1.0640460624438131E-3</v>
      </c>
      <c r="V145" s="6">
        <f t="shared" si="19"/>
        <v>8.9611583114910243E-3</v>
      </c>
      <c r="W145" s="6">
        <f t="shared" si="19"/>
        <v>-9.739984201902252E-3</v>
      </c>
    </row>
    <row r="146" spans="1:23" x14ac:dyDescent="0.35">
      <c r="A146" s="1">
        <v>2016</v>
      </c>
      <c r="B146" s="1">
        <v>9</v>
      </c>
      <c r="C146" s="6">
        <f t="shared" si="1"/>
        <v>1.7061076986105705E-2</v>
      </c>
      <c r="D146" s="6">
        <f t="shared" si="1"/>
        <v>-1.3454704475321155E-2</v>
      </c>
      <c r="E146" s="6">
        <f t="shared" si="1"/>
        <v>4.8367906488167023E-4</v>
      </c>
      <c r="F146" s="6">
        <f t="shared" si="1"/>
        <v>4.8066425571436477E-2</v>
      </c>
      <c r="G146" s="6">
        <f t="shared" ref="G146:W146" si="20">(G24/G23)-1</f>
        <v>3.0851424421274309E-3</v>
      </c>
      <c r="H146" s="6">
        <f t="shared" si="20"/>
        <v>1.1606402330001764E-2</v>
      </c>
      <c r="I146" s="6">
        <f t="shared" si="20"/>
        <v>1.3232153796965074E-2</v>
      </c>
      <c r="J146" s="6">
        <f t="shared" si="20"/>
        <v>2.9988995645497951E-3</v>
      </c>
      <c r="K146" s="6">
        <f t="shared" si="20"/>
        <v>1.8004342123809636E-2</v>
      </c>
      <c r="L146" s="6">
        <f t="shared" si="20"/>
        <v>1.6935127181961551E-2</v>
      </c>
      <c r="M146" s="6">
        <f t="shared" si="20"/>
        <v>3.0527470377155197E-3</v>
      </c>
      <c r="N146" s="6">
        <f t="shared" si="20"/>
        <v>2.3566844625045436E-2</v>
      </c>
      <c r="O146" s="6">
        <f t="shared" si="20"/>
        <v>5.1137036810904313E-3</v>
      </c>
      <c r="P146" s="6">
        <f t="shared" si="20"/>
        <v>-3.1806721195593912E-2</v>
      </c>
      <c r="Q146" s="6">
        <v>7.6923814087206509E-4</v>
      </c>
      <c r="R146" s="6">
        <f t="shared" si="20"/>
        <v>4.4260045889762178E-2</v>
      </c>
      <c r="S146" s="6">
        <f t="shared" si="20"/>
        <v>9.1529600415574119E-3</v>
      </c>
      <c r="T146" s="6">
        <f t="shared" si="20"/>
        <v>2.1894216264885191E-2</v>
      </c>
      <c r="U146" s="6">
        <f t="shared" si="20"/>
        <v>-8.9950529561320103E-3</v>
      </c>
      <c r="V146" s="6">
        <f t="shared" si="20"/>
        <v>-2.2224708561155548E-2</v>
      </c>
      <c r="W146" s="6">
        <f t="shared" si="20"/>
        <v>-1.3629681391776893E-3</v>
      </c>
    </row>
    <row r="147" spans="1:23" x14ac:dyDescent="0.35">
      <c r="A147" s="1">
        <v>2016</v>
      </c>
      <c r="B147" s="1">
        <v>10</v>
      </c>
      <c r="C147" s="6">
        <f t="shared" si="1"/>
        <v>-3.6150343203608104E-2</v>
      </c>
      <c r="D147" s="6">
        <f t="shared" si="1"/>
        <v>2.9649262586964431E-2</v>
      </c>
      <c r="E147" s="6">
        <f t="shared" si="1"/>
        <v>-3.7290909948582529E-2</v>
      </c>
      <c r="F147" s="6">
        <f t="shared" si="1"/>
        <v>8.1426137161901835E-3</v>
      </c>
      <c r="G147" s="6">
        <f t="shared" ref="G147:W147" si="21">(G25/G24)-1</f>
        <v>-8.4252324422449121E-3</v>
      </c>
      <c r="H147" s="6">
        <f t="shared" si="21"/>
        <v>-5.0277257493798855E-2</v>
      </c>
      <c r="I147" s="6">
        <f t="shared" si="21"/>
        <v>-4.7314040015409953E-2</v>
      </c>
      <c r="J147" s="6">
        <f t="shared" si="21"/>
        <v>-1.9115454937459142E-2</v>
      </c>
      <c r="K147" s="6">
        <f t="shared" si="21"/>
        <v>1.3965829195848434E-2</v>
      </c>
      <c r="L147" s="6">
        <f t="shared" si="21"/>
        <v>-5.0728302185699459E-2</v>
      </c>
      <c r="M147" s="6">
        <f t="shared" si="21"/>
        <v>-6.1570868001442514E-2</v>
      </c>
      <c r="N147" s="6">
        <f t="shared" si="21"/>
        <v>-3.6067420970728126E-2</v>
      </c>
      <c r="O147" s="6">
        <f t="shared" si="21"/>
        <v>-2.9550092540475026E-2</v>
      </c>
      <c r="P147" s="6">
        <f t="shared" si="21"/>
        <v>2.7068529730933211E-2</v>
      </c>
      <c r="Q147" s="6">
        <v>7.6666666666666669E-4</v>
      </c>
      <c r="R147" s="6">
        <f t="shared" si="21"/>
        <v>-1.9508259858359467E-2</v>
      </c>
      <c r="S147" s="6">
        <f t="shared" si="21"/>
        <v>-2.8511777943202254E-2</v>
      </c>
      <c r="T147" s="6">
        <f t="shared" si="21"/>
        <v>-4.490241259181349E-2</v>
      </c>
      <c r="U147" s="6">
        <f t="shared" si="21"/>
        <v>-5.9287051475174213E-2</v>
      </c>
      <c r="V147" s="6">
        <f t="shared" si="21"/>
        <v>-9.6246372449896644E-2</v>
      </c>
      <c r="W147" s="6">
        <f t="shared" si="21"/>
        <v>-1.7719663925457541E-2</v>
      </c>
    </row>
    <row r="148" spans="1:23" x14ac:dyDescent="0.35">
      <c r="A148" s="1">
        <v>2016</v>
      </c>
      <c r="B148" s="1">
        <v>11</v>
      </c>
      <c r="C148" s="6">
        <f t="shared" si="1"/>
        <v>-5.8151060114632114E-2</v>
      </c>
      <c r="D148" s="6">
        <f t="shared" si="1"/>
        <v>-7.0149247379458823E-2</v>
      </c>
      <c r="E148" s="6">
        <f t="shared" si="1"/>
        <v>-3.3846405976018068E-2</v>
      </c>
      <c r="F148" s="6">
        <f t="shared" si="1"/>
        <v>-5.4634556407404444E-2</v>
      </c>
      <c r="G148" s="6">
        <f t="shared" ref="G148:W148" si="22">(G26/G25)-1</f>
        <v>-1.9579025082545942E-2</v>
      </c>
      <c r="H148" s="6">
        <f t="shared" si="22"/>
        <v>-5.9226545796764341E-2</v>
      </c>
      <c r="I148" s="6">
        <f t="shared" si="22"/>
        <v>-4.553325743823855E-2</v>
      </c>
      <c r="J148" s="6">
        <f t="shared" si="22"/>
        <v>9.9917014752586297E-2</v>
      </c>
      <c r="K148" s="6">
        <f t="shared" si="22"/>
        <v>-1.7031179615045522E-2</v>
      </c>
      <c r="L148" s="6">
        <f t="shared" si="22"/>
        <v>-5.5412038161830823E-2</v>
      </c>
      <c r="M148" s="6">
        <f t="shared" si="22"/>
        <v>-6.1084574902576017E-2</v>
      </c>
      <c r="N148" s="6">
        <f t="shared" si="22"/>
        <v>-9.0370913621812266E-2</v>
      </c>
      <c r="O148" s="6">
        <f t="shared" si="22"/>
        <v>-3.6948829259075833E-2</v>
      </c>
      <c r="P148" s="6">
        <f t="shared" si="22"/>
        <v>-0.10964603336285006</v>
      </c>
      <c r="Q148" s="6">
        <v>7.6630071599045348E-4</v>
      </c>
      <c r="R148" s="6">
        <f t="shared" si="22"/>
        <v>-2.0317804750387136E-2</v>
      </c>
      <c r="S148" s="6">
        <f t="shared" si="22"/>
        <v>-5.338815159810284E-2</v>
      </c>
      <c r="T148" s="6">
        <f t="shared" si="22"/>
        <v>-6.5237599863701701E-2</v>
      </c>
      <c r="U148" s="6">
        <f t="shared" si="22"/>
        <v>-4.4262529300052034E-2</v>
      </c>
      <c r="V148" s="6">
        <f t="shared" si="22"/>
        <v>6.0913918748581874E-3</v>
      </c>
      <c r="W148" s="6">
        <f t="shared" si="22"/>
        <v>-3.9391801075268851E-2</v>
      </c>
    </row>
    <row r="149" spans="1:23" x14ac:dyDescent="0.35">
      <c r="A149" s="1">
        <v>2016</v>
      </c>
      <c r="B149" s="1">
        <v>12</v>
      </c>
      <c r="C149" s="6">
        <f t="shared" si="1"/>
        <v>-2.3204344369920027E-2</v>
      </c>
      <c r="D149" s="6">
        <f t="shared" si="1"/>
        <v>4.2038620414144745E-2</v>
      </c>
      <c r="E149" s="6">
        <f t="shared" si="1"/>
        <v>-9.7647898375311515E-3</v>
      </c>
      <c r="F149" s="6">
        <f t="shared" si="1"/>
        <v>1.0860834599769387E-2</v>
      </c>
      <c r="G149" s="6">
        <f t="shared" ref="G149:W149" si="23">(G27/G26)-1</f>
        <v>-2.6341593910025551E-2</v>
      </c>
      <c r="H149" s="6">
        <f t="shared" si="23"/>
        <v>-1.324701571043585E-3</v>
      </c>
      <c r="I149" s="6">
        <f t="shared" si="23"/>
        <v>1.1727907966343487E-3</v>
      </c>
      <c r="J149" s="6">
        <f t="shared" si="23"/>
        <v>-3.3268294451183733E-2</v>
      </c>
      <c r="K149" s="6">
        <f t="shared" si="23"/>
        <v>1.3966108578729708E-2</v>
      </c>
      <c r="L149" s="6">
        <f t="shared" si="23"/>
        <v>4.5196033896128807E-3</v>
      </c>
      <c r="M149" s="6">
        <f t="shared" si="23"/>
        <v>9.4380300670402484E-3</v>
      </c>
      <c r="N149" s="6">
        <f t="shared" si="23"/>
        <v>-2.2228260305594438E-2</v>
      </c>
      <c r="O149" s="6">
        <f t="shared" si="23"/>
        <v>-2.1385773824390109E-2</v>
      </c>
      <c r="P149" s="6">
        <f t="shared" si="23"/>
        <v>-1.6895721401144592E-2</v>
      </c>
      <c r="Q149" s="6">
        <v>7.6914230953521799E-4</v>
      </c>
      <c r="R149" s="6">
        <f t="shared" si="23"/>
        <v>6.8507121642084279E-2</v>
      </c>
      <c r="S149" s="6">
        <f t="shared" si="23"/>
        <v>-1.1038374908259541E-2</v>
      </c>
      <c r="T149" s="6">
        <f t="shared" si="23"/>
        <v>8.6872308122771802E-3</v>
      </c>
      <c r="U149" s="6">
        <f t="shared" si="23"/>
        <v>1.0605811886066574E-2</v>
      </c>
      <c r="V149" s="6">
        <f t="shared" si="23"/>
        <v>3.9163205056540473E-3</v>
      </c>
      <c r="W149" s="6">
        <f t="shared" si="23"/>
        <v>-4.0017210198791675E-3</v>
      </c>
    </row>
    <row r="150" spans="1:23" x14ac:dyDescent="0.35">
      <c r="A150" s="1">
        <v>2017</v>
      </c>
      <c r="B150" s="1">
        <v>1</v>
      </c>
      <c r="C150" s="6">
        <f t="shared" si="1"/>
        <v>5.7052838292426022E-2</v>
      </c>
      <c r="D150" s="6">
        <f t="shared" si="1"/>
        <v>6.904702766114168E-2</v>
      </c>
      <c r="E150" s="6">
        <f t="shared" si="1"/>
        <v>2.8776219359351707E-2</v>
      </c>
      <c r="F150" s="6">
        <f t="shared" si="1"/>
        <v>5.1770660917553446E-2</v>
      </c>
      <c r="G150" s="6">
        <f t="shared" ref="G150:W150" si="24">(G28/G27)-1</f>
        <v>9.4020008954311951E-3</v>
      </c>
      <c r="H150" s="6">
        <f t="shared" si="24"/>
        <v>-5.8972676875385099E-3</v>
      </c>
      <c r="I150" s="6">
        <f t="shared" si="24"/>
        <v>1.1122292189426286E-2</v>
      </c>
      <c r="J150" s="6">
        <f t="shared" si="24"/>
        <v>-1.894956347270893E-2</v>
      </c>
      <c r="K150" s="6">
        <f t="shared" si="24"/>
        <v>4.0920886140509705E-3</v>
      </c>
      <c r="L150" s="6">
        <f t="shared" si="24"/>
        <v>-7.3834468689549793E-3</v>
      </c>
      <c r="M150" s="6">
        <f t="shared" si="24"/>
        <v>-1.0323515942793904E-2</v>
      </c>
      <c r="N150" s="6">
        <f t="shared" si="24"/>
        <v>3.2229702368553381E-2</v>
      </c>
      <c r="O150" s="6">
        <f t="shared" si="24"/>
        <v>5.4939909151682231E-2</v>
      </c>
      <c r="P150" s="6">
        <f t="shared" si="24"/>
        <v>-1.1960176369866904E-2</v>
      </c>
      <c r="Q150" s="6">
        <v>7.2534403669724762E-4</v>
      </c>
      <c r="R150" s="6">
        <f t="shared" si="24"/>
        <v>2.5737544263585432E-2</v>
      </c>
      <c r="S150" s="6">
        <f t="shared" si="24"/>
        <v>1.7598763643388304E-2</v>
      </c>
      <c r="T150" s="6">
        <f t="shared" si="24"/>
        <v>9.1401446737131575E-3</v>
      </c>
      <c r="U150" s="6">
        <f t="shared" si="24"/>
        <v>2.4196239489635785E-2</v>
      </c>
      <c r="V150" s="6">
        <f t="shared" si="24"/>
        <v>4.8272654657286473E-3</v>
      </c>
      <c r="W150" s="6">
        <f t="shared" si="24"/>
        <v>-8.7801554438715623E-4</v>
      </c>
    </row>
    <row r="151" spans="1:23" x14ac:dyDescent="0.35">
      <c r="A151" s="1">
        <v>2017</v>
      </c>
      <c r="B151" s="1">
        <v>2</v>
      </c>
      <c r="C151" s="6">
        <f t="shared" si="1"/>
        <v>1.0946469988960095E-2</v>
      </c>
      <c r="D151" s="6">
        <f t="shared" si="1"/>
        <v>4.2738173645064492E-2</v>
      </c>
      <c r="E151" s="6">
        <f t="shared" si="1"/>
        <v>-7.8340001423559125E-3</v>
      </c>
      <c r="F151" s="6">
        <f t="shared" si="1"/>
        <v>2.8649355751948491E-3</v>
      </c>
      <c r="G151" s="6">
        <f t="shared" ref="G151:W151" si="25">(G29/G28)-1</f>
        <v>-1.8953839392176208E-3</v>
      </c>
      <c r="H151" s="6">
        <f t="shared" si="25"/>
        <v>-5.8956996723867894E-3</v>
      </c>
      <c r="I151" s="6">
        <f t="shared" si="25"/>
        <v>2.4047774070938832E-3</v>
      </c>
      <c r="J151" s="6">
        <f t="shared" si="25"/>
        <v>2.6468916907355311E-2</v>
      </c>
      <c r="K151" s="6">
        <f t="shared" si="25"/>
        <v>-4.7766881191926291E-3</v>
      </c>
      <c r="L151" s="6">
        <f t="shared" si="25"/>
        <v>4.4367052558560438E-3</v>
      </c>
      <c r="M151" s="6">
        <f t="shared" si="25"/>
        <v>-3.2743252452041016E-3</v>
      </c>
      <c r="N151" s="6">
        <f t="shared" si="25"/>
        <v>3.6350393851267704E-3</v>
      </c>
      <c r="O151" s="6">
        <f t="shared" si="25"/>
        <v>2.1425933852968315E-2</v>
      </c>
      <c r="P151" s="6">
        <f t="shared" si="25"/>
        <v>5.1396338620886661E-2</v>
      </c>
      <c r="Q151" s="6">
        <v>7.2520542709726731E-4</v>
      </c>
      <c r="R151" s="6">
        <f t="shared" si="25"/>
        <v>2.2680596362900207E-2</v>
      </c>
      <c r="S151" s="6">
        <f t="shared" si="25"/>
        <v>8.0250450438013043E-3</v>
      </c>
      <c r="T151" s="6">
        <f t="shared" si="25"/>
        <v>-1.3927910107230823E-2</v>
      </c>
      <c r="U151" s="6">
        <f t="shared" si="25"/>
        <v>-1.3647172742094815E-2</v>
      </c>
      <c r="V151" s="6">
        <f t="shared" si="25"/>
        <v>1.584921336887346E-2</v>
      </c>
      <c r="W151" s="6">
        <f t="shared" si="25"/>
        <v>9.1393861847632873E-3</v>
      </c>
    </row>
    <row r="152" spans="1:23" x14ac:dyDescent="0.35">
      <c r="A152" s="1">
        <v>2017</v>
      </c>
      <c r="B152" s="1">
        <v>3</v>
      </c>
      <c r="C152" s="6">
        <f t="shared" si="1"/>
        <v>5.2032993517703297E-4</v>
      </c>
      <c r="D152" s="6">
        <f t="shared" si="1"/>
        <v>1.6519661148054476E-2</v>
      </c>
      <c r="E152" s="6">
        <f t="shared" si="1"/>
        <v>-3.4409718778427578E-4</v>
      </c>
      <c r="F152" s="6">
        <f t="shared" si="1"/>
        <v>-1.225468040406219E-2</v>
      </c>
      <c r="G152" s="6">
        <f t="shared" ref="G152:W152" si="26">(G30/G29)-1</f>
        <v>7.2559507601432927E-5</v>
      </c>
      <c r="H152" s="6">
        <f t="shared" si="26"/>
        <v>-3.6757566563072608E-5</v>
      </c>
      <c r="I152" s="6">
        <f t="shared" si="26"/>
        <v>-5.0444744843118894E-3</v>
      </c>
      <c r="J152" s="6">
        <f t="shared" si="26"/>
        <v>2.2630650514838813E-2</v>
      </c>
      <c r="K152" s="6">
        <f t="shared" si="26"/>
        <v>1.8694598254904271E-2</v>
      </c>
      <c r="L152" s="6">
        <f t="shared" si="26"/>
        <v>-2.3714771884120189E-4</v>
      </c>
      <c r="M152" s="6">
        <f t="shared" si="26"/>
        <v>4.4500535022455878E-3</v>
      </c>
      <c r="N152" s="6">
        <f t="shared" si="26"/>
        <v>1.2053906318602037E-2</v>
      </c>
      <c r="O152" s="6">
        <f t="shared" si="26"/>
        <v>1.927107978444087E-2</v>
      </c>
      <c r="P152" s="6">
        <f t="shared" si="26"/>
        <v>8.561172473373202E-2</v>
      </c>
      <c r="Q152" s="6">
        <v>7.2485913475312772E-4</v>
      </c>
      <c r="R152" s="6">
        <f t="shared" si="26"/>
        <v>5.5072560028234907E-2</v>
      </c>
      <c r="S152" s="6">
        <f t="shared" si="26"/>
        <v>6.1018411672253414E-3</v>
      </c>
      <c r="T152" s="6">
        <f t="shared" si="26"/>
        <v>7.224836339007501E-3</v>
      </c>
      <c r="U152" s="6">
        <f t="shared" si="26"/>
        <v>1.7171760781788947E-3</v>
      </c>
      <c r="V152" s="6">
        <f t="shared" si="26"/>
        <v>1.4094643762220471E-2</v>
      </c>
      <c r="W152" s="6">
        <f t="shared" si="26"/>
        <v>-6.026131815537461E-4</v>
      </c>
    </row>
    <row r="153" spans="1:23" x14ac:dyDescent="0.35">
      <c r="A153" s="1">
        <v>2017</v>
      </c>
      <c r="B153" s="1">
        <v>4</v>
      </c>
      <c r="C153" s="6">
        <f t="shared" si="1"/>
        <v>-6.5253642757560071E-3</v>
      </c>
      <c r="D153" s="6">
        <f t="shared" si="1"/>
        <v>-1.394577144132525E-2</v>
      </c>
      <c r="E153" s="6">
        <f t="shared" si="1"/>
        <v>-8.7894083211764729E-3</v>
      </c>
      <c r="F153" s="6">
        <f t="shared" si="1"/>
        <v>2.0104120324371255E-3</v>
      </c>
      <c r="G153" s="6">
        <f t="shared" ref="G153:W153" si="27">(G31/G30)-1</f>
        <v>-1.804128161878249E-3</v>
      </c>
      <c r="H153" s="6">
        <f t="shared" si="27"/>
        <v>4.3405190840951846E-2</v>
      </c>
      <c r="I153" s="6">
        <f t="shared" si="27"/>
        <v>2.6157465536603253E-2</v>
      </c>
      <c r="J153" s="6">
        <f t="shared" si="27"/>
        <v>7.7350819150211025E-2</v>
      </c>
      <c r="K153" s="6">
        <f t="shared" si="27"/>
        <v>3.9357458027512671E-2</v>
      </c>
      <c r="L153" s="6">
        <f t="shared" si="27"/>
        <v>3.5202684438030429E-2</v>
      </c>
      <c r="M153" s="6">
        <f t="shared" si="27"/>
        <v>2.8632125350948279E-2</v>
      </c>
      <c r="N153" s="6">
        <f t="shared" si="27"/>
        <v>4.2113082438370864E-3</v>
      </c>
      <c r="O153" s="6">
        <f t="shared" si="27"/>
        <v>-1.9967087991054067E-2</v>
      </c>
      <c r="P153" s="6">
        <f t="shared" si="27"/>
        <v>4.2442737659209584E-3</v>
      </c>
      <c r="Q153" s="6">
        <v>7.6158623984710926E-4</v>
      </c>
      <c r="R153" s="6">
        <f t="shared" si="27"/>
        <v>-1.6126132831721929E-3</v>
      </c>
      <c r="S153" s="6">
        <f t="shared" si="27"/>
        <v>4.6286054624353756E-3</v>
      </c>
      <c r="T153" s="6">
        <f t="shared" si="27"/>
        <v>2.6304008527432199E-2</v>
      </c>
      <c r="U153" s="6">
        <f t="shared" si="27"/>
        <v>1.5212218773050346E-2</v>
      </c>
      <c r="V153" s="6">
        <f t="shared" si="27"/>
        <v>3.7131549675461617E-2</v>
      </c>
      <c r="W153" s="6">
        <f t="shared" si="27"/>
        <v>8.0356209264229594E-3</v>
      </c>
    </row>
    <row r="154" spans="1:23" x14ac:dyDescent="0.35">
      <c r="A154" s="1">
        <v>2017</v>
      </c>
      <c r="B154" s="1">
        <v>5</v>
      </c>
      <c r="C154" s="6">
        <f t="shared" si="1"/>
        <v>-7.0993583612258826E-3</v>
      </c>
      <c r="D154" s="6">
        <f t="shared" si="1"/>
        <v>-2.003508807793497E-2</v>
      </c>
      <c r="E154" s="6">
        <f t="shared" si="1"/>
        <v>2.3282919816401515E-2</v>
      </c>
      <c r="F154" s="6">
        <f t="shared" si="1"/>
        <v>-1.4429276737677466E-2</v>
      </c>
      <c r="G154" s="6">
        <f t="shared" ref="G154:W154" si="28">(G32/G31)-1</f>
        <v>8.6826077503010524E-4</v>
      </c>
      <c r="H154" s="6">
        <f t="shared" si="28"/>
        <v>4.3985281923033082E-2</v>
      </c>
      <c r="I154" s="6">
        <f t="shared" si="28"/>
        <v>3.2287058074398134E-2</v>
      </c>
      <c r="J154" s="6">
        <f t="shared" si="28"/>
        <v>5.9024184864325369E-2</v>
      </c>
      <c r="K154" s="6">
        <f t="shared" si="28"/>
        <v>2.2116333276245292E-2</v>
      </c>
      <c r="L154" s="6">
        <f t="shared" si="28"/>
        <v>3.9213019560163431E-2</v>
      </c>
      <c r="M154" s="6">
        <f t="shared" si="28"/>
        <v>4.2580536943113811E-2</v>
      </c>
      <c r="N154" s="6">
        <f t="shared" si="28"/>
        <v>4.0053731346458843E-3</v>
      </c>
      <c r="O154" s="6">
        <f t="shared" si="28"/>
        <v>1.0364465506487397E-2</v>
      </c>
      <c r="P154" s="6">
        <f t="shared" si="28"/>
        <v>1.4802279288933518E-2</v>
      </c>
      <c r="Q154" s="6">
        <v>7.6129525265068287E-4</v>
      </c>
      <c r="R154" s="6">
        <f t="shared" si="28"/>
        <v>4.3669777945336552E-3</v>
      </c>
      <c r="S154" s="6">
        <f t="shared" si="28"/>
        <v>1.6183071633043555E-2</v>
      </c>
      <c r="T154" s="6">
        <f t="shared" si="28"/>
        <v>4.3153915006051813E-2</v>
      </c>
      <c r="U154" s="6">
        <f t="shared" si="28"/>
        <v>3.0008718266334666E-2</v>
      </c>
      <c r="V154" s="6">
        <f t="shared" si="28"/>
        <v>8.3211148070483354E-4</v>
      </c>
      <c r="W154" s="6">
        <f t="shared" si="28"/>
        <v>8.6267852172514647E-3</v>
      </c>
    </row>
    <row r="155" spans="1:23" x14ac:dyDescent="0.35">
      <c r="A155" s="1">
        <v>2017</v>
      </c>
      <c r="B155" s="1">
        <v>6</v>
      </c>
      <c r="C155" s="6">
        <f t="shared" si="1"/>
        <v>1.9481871046154842E-2</v>
      </c>
      <c r="D155" s="6">
        <f t="shared" si="1"/>
        <v>-3.6310720420485221E-2</v>
      </c>
      <c r="E155" s="6">
        <f t="shared" si="1"/>
        <v>9.3323267452938286E-3</v>
      </c>
      <c r="F155" s="6">
        <f t="shared" si="1"/>
        <v>1.3021537158083518E-2</v>
      </c>
      <c r="G155" s="6">
        <f t="shared" ref="G155:W155" si="29">(G33/G32)-1</f>
        <v>9.3877157293065228E-3</v>
      </c>
      <c r="H155" s="6">
        <f t="shared" si="29"/>
        <v>7.1570496661406136E-3</v>
      </c>
      <c r="I155" s="6">
        <f t="shared" si="29"/>
        <v>-2.031220830045477E-5</v>
      </c>
      <c r="J155" s="6">
        <f t="shared" si="29"/>
        <v>7.0274572334722452E-2</v>
      </c>
      <c r="K155" s="6">
        <f t="shared" si="29"/>
        <v>1.5222875984678641E-2</v>
      </c>
      <c r="L155" s="6">
        <f t="shared" si="29"/>
        <v>8.5607883724136968E-3</v>
      </c>
      <c r="M155" s="6">
        <f t="shared" si="29"/>
        <v>1.8492759393896385E-2</v>
      </c>
      <c r="N155" s="6">
        <f t="shared" si="29"/>
        <v>-1.7039430174273895E-2</v>
      </c>
      <c r="O155" s="6">
        <f t="shared" si="29"/>
        <v>-1.7134974677337156E-2</v>
      </c>
      <c r="P155" s="6">
        <f t="shared" si="29"/>
        <v>4.5411851082350907E-2</v>
      </c>
      <c r="Q155" s="6">
        <v>7.5644699140401154E-4</v>
      </c>
      <c r="R155" s="6">
        <f t="shared" si="29"/>
        <v>-4.032473287704974E-2</v>
      </c>
      <c r="S155" s="6">
        <f t="shared" si="29"/>
        <v>3.1127752372444029E-3</v>
      </c>
      <c r="T155" s="6">
        <f t="shared" si="29"/>
        <v>1.6932046494710029E-2</v>
      </c>
      <c r="U155" s="6">
        <f t="shared" si="29"/>
        <v>1.4021299525776465E-2</v>
      </c>
      <c r="V155" s="6">
        <f t="shared" si="29"/>
        <v>-6.8513562723020449E-3</v>
      </c>
      <c r="W155" s="6">
        <f t="shared" si="29"/>
        <v>-7.348038551920566E-3</v>
      </c>
    </row>
    <row r="156" spans="1:23" x14ac:dyDescent="0.35">
      <c r="A156" s="1">
        <v>2017</v>
      </c>
      <c r="B156" s="1">
        <v>7</v>
      </c>
      <c r="C156" s="6">
        <f t="shared" si="1"/>
        <v>3.9785433822178584E-2</v>
      </c>
      <c r="D156" s="6">
        <f t="shared" si="1"/>
        <v>8.0025892838664126E-2</v>
      </c>
      <c r="E156" s="6">
        <f t="shared" si="1"/>
        <v>1.2234516102947568E-2</v>
      </c>
      <c r="F156" s="6">
        <f t="shared" si="1"/>
        <v>4.6769184796593422E-3</v>
      </c>
      <c r="G156" s="6">
        <f t="shared" ref="G156:W156" si="30">(G34/G33)-1</f>
        <v>1.100164355746891E-2</v>
      </c>
      <c r="H156" s="6">
        <f t="shared" si="30"/>
        <v>3.8829861320107462E-2</v>
      </c>
      <c r="I156" s="6">
        <f t="shared" si="30"/>
        <v>3.6493254746217563E-2</v>
      </c>
      <c r="J156" s="6">
        <f t="shared" si="30"/>
        <v>5.0523646377787834E-2</v>
      </c>
      <c r="K156" s="6">
        <f t="shared" si="30"/>
        <v>-8.222222012010727E-3</v>
      </c>
      <c r="L156" s="6">
        <f t="shared" si="30"/>
        <v>4.0623566674682143E-2</v>
      </c>
      <c r="M156" s="6">
        <f t="shared" si="30"/>
        <v>4.4138619891330944E-2</v>
      </c>
      <c r="N156" s="6">
        <f t="shared" si="30"/>
        <v>1.9998697925956543E-2</v>
      </c>
      <c r="O156" s="6">
        <f t="shared" si="30"/>
        <v>2.3485424485981676E-2</v>
      </c>
      <c r="P156" s="6">
        <f t="shared" si="30"/>
        <v>2.6832063037998788E-2</v>
      </c>
      <c r="Q156" s="6">
        <v>7.7587844254510909E-4</v>
      </c>
      <c r="R156" s="6">
        <f t="shared" si="30"/>
        <v>-1.5716313978067609E-2</v>
      </c>
      <c r="S156" s="6">
        <f t="shared" si="30"/>
        <v>2.0350548600132079E-2</v>
      </c>
      <c r="T156" s="6">
        <f t="shared" si="30"/>
        <v>4.1287593386699628E-2</v>
      </c>
      <c r="U156" s="6">
        <f t="shared" si="30"/>
        <v>3.7802786720176007E-2</v>
      </c>
      <c r="V156" s="6">
        <f t="shared" si="30"/>
        <v>2.0103272432207664E-2</v>
      </c>
      <c r="W156" s="6">
        <f t="shared" si="30"/>
        <v>3.6986258793301197E-3</v>
      </c>
    </row>
    <row r="157" spans="1:23" x14ac:dyDescent="0.35">
      <c r="A157" s="1">
        <v>2017</v>
      </c>
      <c r="B157" s="1">
        <v>8</v>
      </c>
      <c r="C157" s="6">
        <f t="shared" si="1"/>
        <v>-5.9596534889704289E-3</v>
      </c>
      <c r="D157" s="6">
        <f t="shared" si="1"/>
        <v>2.3274755588392537E-2</v>
      </c>
      <c r="E157" s="6">
        <f t="shared" si="1"/>
        <v>2.0948199937729672E-2</v>
      </c>
      <c r="F157" s="6">
        <f t="shared" si="1"/>
        <v>3.6694127650594766E-2</v>
      </c>
      <c r="G157" s="6">
        <f t="shared" ref="G157:W157" si="31">(G35/G34)-1</f>
        <v>1.8833611455328247E-2</v>
      </c>
      <c r="H157" s="6">
        <f t="shared" si="31"/>
        <v>1.9535838065030564E-2</v>
      </c>
      <c r="I157" s="6">
        <f t="shared" si="31"/>
        <v>2.3917405376159717E-2</v>
      </c>
      <c r="J157" s="6">
        <f t="shared" si="31"/>
        <v>1.1824716974846439E-3</v>
      </c>
      <c r="K157" s="6">
        <f t="shared" si="31"/>
        <v>1.0845619574666232E-2</v>
      </c>
      <c r="L157" s="6">
        <f t="shared" si="31"/>
        <v>1.8829778831230159E-2</v>
      </c>
      <c r="M157" s="6">
        <f t="shared" si="31"/>
        <v>1.1586295388536838E-2</v>
      </c>
      <c r="N157" s="6">
        <f t="shared" si="31"/>
        <v>9.4629619564241541E-3</v>
      </c>
      <c r="O157" s="6">
        <f t="shared" si="31"/>
        <v>-3.0026218176614217E-3</v>
      </c>
      <c r="P157" s="6">
        <f t="shared" si="31"/>
        <v>1.4656789676086301E-3</v>
      </c>
      <c r="Q157" s="6">
        <v>7.706945765937203E-4</v>
      </c>
      <c r="R157" s="6">
        <f t="shared" si="31"/>
        <v>3.6918604651162923E-2</v>
      </c>
      <c r="S157" s="6">
        <f t="shared" si="31"/>
        <v>-6.7759859059479677E-4</v>
      </c>
      <c r="T157" s="6">
        <f t="shared" si="31"/>
        <v>1.0896291203863484E-2</v>
      </c>
      <c r="U157" s="6">
        <f t="shared" si="31"/>
        <v>2.978911336510448E-2</v>
      </c>
      <c r="V157" s="6">
        <f t="shared" si="31"/>
        <v>-2.3172007956104856E-3</v>
      </c>
      <c r="W157" s="6">
        <f t="shared" si="31"/>
        <v>1.8273591202802253E-2</v>
      </c>
    </row>
    <row r="158" spans="1:23" x14ac:dyDescent="0.35">
      <c r="A158" s="1">
        <v>2017</v>
      </c>
      <c r="B158" s="1">
        <v>9</v>
      </c>
      <c r="C158" s="6">
        <f t="shared" si="1"/>
        <v>-2.2099046936577715E-2</v>
      </c>
      <c r="D158" s="6">
        <f t="shared" si="1"/>
        <v>1.3201517679061192E-2</v>
      </c>
      <c r="E158" s="6">
        <f t="shared" si="1"/>
        <v>-2.0182543593226354E-2</v>
      </c>
      <c r="F158" s="6">
        <f t="shared" si="1"/>
        <v>-2.3774484711647448E-2</v>
      </c>
      <c r="G158" s="6">
        <f t="shared" ref="G158:W158" si="32">(G36/G35)-1</f>
        <v>-8.8869451110293873E-3</v>
      </c>
      <c r="H158" s="6">
        <f t="shared" si="32"/>
        <v>-1.5075121277483561E-2</v>
      </c>
      <c r="I158" s="6">
        <f t="shared" si="32"/>
        <v>-1.7469858764405988E-2</v>
      </c>
      <c r="J158" s="6">
        <f t="shared" si="32"/>
        <v>-6.2127289956611653E-3</v>
      </c>
      <c r="K158" s="6">
        <f t="shared" si="32"/>
        <v>-2.4006530782545998E-2</v>
      </c>
      <c r="L158" s="6">
        <f t="shared" si="32"/>
        <v>-1.3645344688268057E-2</v>
      </c>
      <c r="M158" s="6">
        <f t="shared" si="32"/>
        <v>-1.2371123784878924E-2</v>
      </c>
      <c r="N158" s="6">
        <f t="shared" si="32"/>
        <v>-2.6841325325664189E-2</v>
      </c>
      <c r="O158" s="6">
        <f t="shared" si="32"/>
        <v>-8.6038641290108187E-3</v>
      </c>
      <c r="P158" s="6">
        <f t="shared" si="32"/>
        <v>-1.3454870241862871E-2</v>
      </c>
      <c r="Q158" s="6">
        <v>7.8384798099762477E-4</v>
      </c>
      <c r="R158" s="6">
        <f t="shared" si="32"/>
        <v>1.5693602326298794E-2</v>
      </c>
      <c r="S158" s="6">
        <f t="shared" si="32"/>
        <v>-7.221754662885993E-3</v>
      </c>
      <c r="T158" s="6">
        <f t="shared" si="32"/>
        <v>-1.1974192718044452E-2</v>
      </c>
      <c r="U158" s="6">
        <f t="shared" si="32"/>
        <v>-3.3506234771571664E-2</v>
      </c>
      <c r="V158" s="6">
        <f t="shared" si="32"/>
        <v>7.2876960512195943E-3</v>
      </c>
      <c r="W158" s="6">
        <f t="shared" si="32"/>
        <v>-1.5578697681019382E-2</v>
      </c>
    </row>
    <row r="159" spans="1:23" x14ac:dyDescent="0.35">
      <c r="A159" s="1">
        <v>2017</v>
      </c>
      <c r="B159" s="1">
        <v>10</v>
      </c>
      <c r="C159" s="6">
        <f t="shared" si="1"/>
        <v>-8.5497966927220448E-3</v>
      </c>
      <c r="D159" s="6">
        <f t="shared" si="1"/>
        <v>-2.5446765751618639E-2</v>
      </c>
      <c r="E159" s="6">
        <f t="shared" si="1"/>
        <v>-1.8184012096373214E-2</v>
      </c>
      <c r="F159" s="6">
        <f t="shared" si="1"/>
        <v>-1.8020464073204234E-2</v>
      </c>
      <c r="G159" s="6">
        <f t="shared" ref="G159:W159" si="33">(G37/G36)-1</f>
        <v>3.696688386421787E-3</v>
      </c>
      <c r="H159" s="6">
        <f t="shared" si="33"/>
        <v>-2.9527640349213957E-4</v>
      </c>
      <c r="I159" s="6">
        <f t="shared" si="33"/>
        <v>-4.4413541211054675E-3</v>
      </c>
      <c r="J159" s="6">
        <f t="shared" si="33"/>
        <v>-2.6596497987907419E-4</v>
      </c>
      <c r="K159" s="6">
        <f t="shared" si="33"/>
        <v>4.5832554037028572E-3</v>
      </c>
      <c r="L159" s="6">
        <f t="shared" si="33"/>
        <v>5.8097357835196206E-4</v>
      </c>
      <c r="M159" s="6">
        <f t="shared" si="33"/>
        <v>1.6509533706749124E-2</v>
      </c>
      <c r="N159" s="6">
        <f t="shared" si="33"/>
        <v>-1.0380204168238039E-2</v>
      </c>
      <c r="O159" s="6">
        <f t="shared" si="33"/>
        <v>2.3222836334472641E-2</v>
      </c>
      <c r="P159" s="6">
        <f t="shared" si="33"/>
        <v>-5.1581879900995165E-2</v>
      </c>
      <c r="Q159" s="6">
        <v>7.7924546232063102E-4</v>
      </c>
      <c r="R159" s="6">
        <f t="shared" si="33"/>
        <v>-9.7161572772850313E-3</v>
      </c>
      <c r="S159" s="6">
        <f t="shared" si="33"/>
        <v>-3.0773848677460025E-3</v>
      </c>
      <c r="T159" s="6">
        <f t="shared" si="33"/>
        <v>8.4217426746557855E-4</v>
      </c>
      <c r="U159" s="6">
        <f t="shared" si="33"/>
        <v>-1.5713597448532735E-2</v>
      </c>
      <c r="V159" s="6">
        <f t="shared" si="33"/>
        <v>-5.0700462303964189E-3</v>
      </c>
      <c r="W159" s="6">
        <f t="shared" si="33"/>
        <v>-1.7762842878643603E-3</v>
      </c>
    </row>
    <row r="160" spans="1:23" x14ac:dyDescent="0.35">
      <c r="A160" s="1">
        <v>2017</v>
      </c>
      <c r="B160" s="1">
        <v>11</v>
      </c>
      <c r="C160" s="6">
        <f t="shared" si="1"/>
        <v>5.8018607918119969E-3</v>
      </c>
      <c r="D160" s="6">
        <f t="shared" si="1"/>
        <v>-9.0627364054813864E-3</v>
      </c>
      <c r="E160" s="6">
        <f t="shared" si="1"/>
        <v>7.0822277354127827E-3</v>
      </c>
      <c r="F160" s="6">
        <f t="shared" si="1"/>
        <v>-1.3171935216912734E-2</v>
      </c>
      <c r="G160" s="6">
        <f t="shared" ref="G160:W160" si="34">(G38/G37)-1</f>
        <v>-4.7662745320820044E-4</v>
      </c>
      <c r="H160" s="6">
        <f t="shared" si="34"/>
        <v>2.9806030414553542E-2</v>
      </c>
      <c r="I160" s="6">
        <f t="shared" si="34"/>
        <v>2.1962441531764743E-2</v>
      </c>
      <c r="J160" s="6">
        <f t="shared" si="34"/>
        <v>3.1012317680453094E-2</v>
      </c>
      <c r="K160" s="6">
        <f t="shared" si="34"/>
        <v>-7.465712090409804E-4</v>
      </c>
      <c r="L160" s="6">
        <f t="shared" si="34"/>
        <v>2.2246866543393029E-2</v>
      </c>
      <c r="M160" s="6">
        <f t="shared" si="34"/>
        <v>3.0382165584937226E-2</v>
      </c>
      <c r="N160" s="6">
        <f t="shared" si="34"/>
        <v>1.2878236555904587E-2</v>
      </c>
      <c r="O160" s="6">
        <f t="shared" si="34"/>
        <v>2.1079698512742384E-2</v>
      </c>
      <c r="P160" s="6">
        <f t="shared" si="34"/>
        <v>2.9496185152176002E-2</v>
      </c>
      <c r="Q160" s="6">
        <v>7.5358738002470767E-4</v>
      </c>
      <c r="R160" s="6">
        <f t="shared" si="34"/>
        <v>-7.6911517351863079E-4</v>
      </c>
      <c r="S160" s="6">
        <f t="shared" si="34"/>
        <v>1.3111790237701371E-2</v>
      </c>
      <c r="T160" s="6">
        <f t="shared" si="34"/>
        <v>2.4132844219305838E-2</v>
      </c>
      <c r="U160" s="6">
        <f t="shared" si="34"/>
        <v>7.739106593569467E-3</v>
      </c>
      <c r="V160" s="6">
        <f t="shared" si="34"/>
        <v>2.0613268925467665E-2</v>
      </c>
      <c r="W160" s="6">
        <f t="shared" si="34"/>
        <v>-1.9427757967961368E-3</v>
      </c>
    </row>
    <row r="161" spans="1:23" x14ac:dyDescent="0.35">
      <c r="A161" s="1">
        <v>2017</v>
      </c>
      <c r="B161" s="1">
        <v>12</v>
      </c>
      <c r="C161" s="6">
        <f t="shared" si="1"/>
        <v>1.9176160887170113E-2</v>
      </c>
      <c r="D161" s="6">
        <f t="shared" si="1"/>
        <v>-1.3553870594753215E-2</v>
      </c>
      <c r="E161" s="6">
        <f t="shared" si="1"/>
        <v>1.1033932687513959E-2</v>
      </c>
      <c r="F161" s="6">
        <f t="shared" si="1"/>
        <v>4.5117300126713999E-2</v>
      </c>
      <c r="G161" s="6">
        <f t="shared" ref="G161:W161" si="35">(G39/G38)-1</f>
        <v>1.9553762765549987E-2</v>
      </c>
      <c r="H161" s="6">
        <f t="shared" si="35"/>
        <v>-1.2563325471470765E-3</v>
      </c>
      <c r="I161" s="6">
        <f t="shared" si="35"/>
        <v>2.9480003146458156E-3</v>
      </c>
      <c r="J161" s="6">
        <f t="shared" si="35"/>
        <v>5.0701388475659082E-2</v>
      </c>
      <c r="K161" s="6">
        <f t="shared" si="35"/>
        <v>2.552317839284779E-3</v>
      </c>
      <c r="L161" s="6">
        <f t="shared" si="35"/>
        <v>8.7936731492788134E-4</v>
      </c>
      <c r="M161" s="6">
        <f t="shared" si="35"/>
        <v>-1.2308604085140451E-2</v>
      </c>
      <c r="N161" s="6">
        <f t="shared" si="35"/>
        <v>-1.3375194842919491E-3</v>
      </c>
      <c r="O161" s="6">
        <f t="shared" si="35"/>
        <v>1.7986155689403205E-2</v>
      </c>
      <c r="P161" s="6">
        <f t="shared" si="35"/>
        <v>-5.541382000480144E-2</v>
      </c>
      <c r="Q161" s="6">
        <v>7.1838768115942034E-4</v>
      </c>
      <c r="R161" s="6">
        <f t="shared" si="35"/>
        <v>2.2651215612959463E-2</v>
      </c>
      <c r="S161" s="6">
        <f t="shared" si="35"/>
        <v>1.8045472054141642E-2</v>
      </c>
      <c r="T161" s="6">
        <f t="shared" si="35"/>
        <v>-1.7355579393069087E-3</v>
      </c>
      <c r="U161" s="6">
        <f t="shared" si="35"/>
        <v>1.6771578107321883E-2</v>
      </c>
      <c r="V161" s="6">
        <f t="shared" si="35"/>
        <v>1.234873721761276E-2</v>
      </c>
      <c r="W161" s="6">
        <f t="shared" si="35"/>
        <v>1.6330411774434506E-3</v>
      </c>
    </row>
    <row r="162" spans="1:23" x14ac:dyDescent="0.35">
      <c r="A162" s="1">
        <v>2018</v>
      </c>
      <c r="B162" s="1">
        <v>1</v>
      </c>
      <c r="C162" s="6">
        <f t="shared" si="1"/>
        <v>2.3272788795352994E-2</v>
      </c>
      <c r="D162" s="6">
        <f t="shared" si="1"/>
        <v>6.7532011344545007E-2</v>
      </c>
      <c r="E162" s="6">
        <f t="shared" si="1"/>
        <v>2.5233862400362295E-3</v>
      </c>
      <c r="F162" s="6">
        <f t="shared" si="1"/>
        <v>3.0186955789123004E-2</v>
      </c>
      <c r="G162" s="6">
        <f t="shared" ref="G162:W162" si="36">(G40/G39)-1</f>
        <v>3.8745351190757837E-2</v>
      </c>
      <c r="H162" s="6">
        <f t="shared" si="36"/>
        <v>1.9126978600368716E-2</v>
      </c>
      <c r="I162" s="6">
        <f t="shared" si="36"/>
        <v>1.5598155127475311E-2</v>
      </c>
      <c r="J162" s="6">
        <f t="shared" si="36"/>
        <v>8.4131492447318879E-2</v>
      </c>
      <c r="K162" s="6">
        <f t="shared" si="36"/>
        <v>-4.5835124443800446E-3</v>
      </c>
      <c r="L162" s="6">
        <f t="shared" si="36"/>
        <v>2.1956433779761753E-2</v>
      </c>
      <c r="M162" s="6">
        <f t="shared" si="36"/>
        <v>3.4410888876905465E-2</v>
      </c>
      <c r="N162" s="6">
        <f t="shared" si="36"/>
        <v>2.8556445973992206E-2</v>
      </c>
      <c r="O162" s="6">
        <f t="shared" si="36"/>
        <v>-5.300303647439164E-3</v>
      </c>
      <c r="P162" s="6">
        <f t="shared" si="36"/>
        <v>6.074606130371607E-2</v>
      </c>
      <c r="Q162" s="6">
        <v>7.6918204849800952E-4</v>
      </c>
      <c r="R162" s="6">
        <f t="shared" si="36"/>
        <v>3.7843284803039001E-2</v>
      </c>
      <c r="S162" s="6">
        <f t="shared" si="36"/>
        <v>-1.4756171154343689E-2</v>
      </c>
      <c r="T162" s="6">
        <f t="shared" si="36"/>
        <v>5.098592186095896E-2</v>
      </c>
      <c r="U162" s="6">
        <f t="shared" si="36"/>
        <v>2.8003883266763729E-2</v>
      </c>
      <c r="V162" s="6">
        <f t="shared" si="36"/>
        <v>2.3933839094163245E-2</v>
      </c>
      <c r="W162" s="6">
        <f t="shared" si="36"/>
        <v>-2.4601864272692953E-2</v>
      </c>
    </row>
    <row r="163" spans="1:23" x14ac:dyDescent="0.35">
      <c r="A163" s="1">
        <v>2018</v>
      </c>
      <c r="B163" s="1">
        <v>2</v>
      </c>
      <c r="C163" s="6">
        <f t="shared" si="1"/>
        <v>-3.3162289197087746E-2</v>
      </c>
      <c r="D163" s="6">
        <f t="shared" si="1"/>
        <v>-5.4233419459166488E-3</v>
      </c>
      <c r="E163" s="6">
        <f t="shared" si="1"/>
        <v>-3.3565428513700812E-2</v>
      </c>
      <c r="F163" s="6">
        <f t="shared" si="1"/>
        <v>1.4124969718200875E-2</v>
      </c>
      <c r="G163" s="6">
        <f t="shared" ref="G163:W163" si="37">(G41/G40)-1</f>
        <v>-1.1359690394149302E-3</v>
      </c>
      <c r="H163" s="6">
        <f t="shared" si="37"/>
        <v>-1.4404716458466749E-2</v>
      </c>
      <c r="I163" s="6">
        <f t="shared" si="37"/>
        <v>-2.0553995366456967E-2</v>
      </c>
      <c r="J163" s="6">
        <f t="shared" si="37"/>
        <v>-5.836707573305433E-2</v>
      </c>
      <c r="K163" s="6">
        <f t="shared" si="37"/>
        <v>-3.5640025581928469E-2</v>
      </c>
      <c r="L163" s="6">
        <f t="shared" si="37"/>
        <v>-1.3895395879750638E-2</v>
      </c>
      <c r="M163" s="6">
        <f t="shared" si="37"/>
        <v>-1.33785822382263E-2</v>
      </c>
      <c r="N163" s="6">
        <f t="shared" si="37"/>
        <v>2.7187464522720139E-2</v>
      </c>
      <c r="O163" s="6">
        <f t="shared" si="37"/>
        <v>-1.6979206026244476E-2</v>
      </c>
      <c r="P163" s="6">
        <f t="shared" si="37"/>
        <v>-1.1610521918753558E-2</v>
      </c>
      <c r="Q163" s="6">
        <v>7.9616393739256311E-4</v>
      </c>
      <c r="R163" s="6">
        <f t="shared" si="37"/>
        <v>8.2669925063703076E-3</v>
      </c>
      <c r="S163" s="6">
        <f t="shared" si="37"/>
        <v>-1.918854585433738E-2</v>
      </c>
      <c r="T163" s="6">
        <f t="shared" si="37"/>
        <v>-2.0525322830091342E-2</v>
      </c>
      <c r="U163" s="6">
        <f t="shared" si="37"/>
        <v>-3.9561263753876696E-2</v>
      </c>
      <c r="V163" s="6">
        <f t="shared" si="37"/>
        <v>-2.969786205236602E-2</v>
      </c>
      <c r="W163" s="6">
        <f t="shared" si="37"/>
        <v>-1.1979088608934041E-2</v>
      </c>
    </row>
    <row r="164" spans="1:23" x14ac:dyDescent="0.35">
      <c r="A164" s="1">
        <v>2018</v>
      </c>
      <c r="B164" s="1">
        <v>3</v>
      </c>
      <c r="C164" s="6">
        <f t="shared" si="1"/>
        <v>1.1565091202151212E-2</v>
      </c>
      <c r="D164" s="6">
        <f t="shared" si="1"/>
        <v>-7.211023363779101E-3</v>
      </c>
      <c r="E164" s="6">
        <f t="shared" si="1"/>
        <v>2.0305790825490888E-2</v>
      </c>
      <c r="F164" s="6">
        <f t="shared" si="1"/>
        <v>-5.8317178603621844E-3</v>
      </c>
      <c r="G164" s="6">
        <f t="shared" ref="G164:W164" si="38">(G42/G41)-1</f>
        <v>1.6507135963902408E-2</v>
      </c>
      <c r="H164" s="6">
        <f t="shared" si="38"/>
        <v>2.9483321058433321E-2</v>
      </c>
      <c r="I164" s="6">
        <f t="shared" si="38"/>
        <v>2.6879734216467055E-2</v>
      </c>
      <c r="J164" s="6">
        <f t="shared" si="38"/>
        <v>3.5029665523373721E-2</v>
      </c>
      <c r="K164" s="6">
        <f t="shared" si="38"/>
        <v>3.2893974488794608E-3</v>
      </c>
      <c r="L164" s="6">
        <f t="shared" si="38"/>
        <v>2.4157738688487473E-2</v>
      </c>
      <c r="M164" s="6">
        <f t="shared" si="38"/>
        <v>3.75692503813847E-2</v>
      </c>
      <c r="N164" s="6">
        <f t="shared" si="38"/>
        <v>5.0450027683759391E-3</v>
      </c>
      <c r="O164" s="6">
        <f t="shared" si="38"/>
        <v>3.0705304405522549E-2</v>
      </c>
      <c r="P164" s="6">
        <f t="shared" si="38"/>
        <v>4.8309577758921085E-2</v>
      </c>
      <c r="Q164" s="6">
        <v>7.7976087333217806E-4</v>
      </c>
      <c r="R164" s="6">
        <f t="shared" si="38"/>
        <v>-1.1756481278936581E-2</v>
      </c>
      <c r="S164" s="6">
        <f t="shared" si="38"/>
        <v>1.3434255061092859E-2</v>
      </c>
      <c r="T164" s="6">
        <f t="shared" si="38"/>
        <v>4.8381100853018388E-2</v>
      </c>
      <c r="U164" s="6">
        <f t="shared" si="38"/>
        <v>5.8018027438473396E-3</v>
      </c>
      <c r="V164" s="6">
        <f t="shared" si="38"/>
        <v>3.235116668186433E-2</v>
      </c>
      <c r="W164" s="6">
        <f t="shared" si="38"/>
        <v>1.2359889428422033E-2</v>
      </c>
    </row>
    <row r="165" spans="1:23" x14ac:dyDescent="0.35">
      <c r="A165" s="1">
        <v>2018</v>
      </c>
      <c r="B165" s="1">
        <v>4</v>
      </c>
      <c r="C165" s="6">
        <f t="shared" si="1"/>
        <v>-3.5128260749076823E-2</v>
      </c>
      <c r="D165" s="6">
        <f t="shared" si="1"/>
        <v>-5.6098269358391351E-2</v>
      </c>
      <c r="E165" s="6">
        <f t="shared" si="1"/>
        <v>-2.2752588466925072E-2</v>
      </c>
      <c r="F165" s="6">
        <f t="shared" si="1"/>
        <v>-4.1049595423373608E-3</v>
      </c>
      <c r="G165" s="6">
        <f t="shared" ref="G165:W165" si="39">(G43/G42)-1</f>
        <v>1.9382843640836089E-3</v>
      </c>
      <c r="H165" s="6">
        <f t="shared" si="39"/>
        <v>-2.6827331951946753E-2</v>
      </c>
      <c r="I165" s="6">
        <f t="shared" si="39"/>
        <v>-2.5491149792104206E-2</v>
      </c>
      <c r="J165" s="6">
        <f t="shared" si="39"/>
        <v>2.2555829516522907E-2</v>
      </c>
      <c r="K165" s="6">
        <f t="shared" si="39"/>
        <v>-1.704178561336922E-2</v>
      </c>
      <c r="L165" s="6">
        <f t="shared" si="39"/>
        <v>-2.1969628906039373E-2</v>
      </c>
      <c r="M165" s="6">
        <f t="shared" si="39"/>
        <v>-1.7815960091312033E-2</v>
      </c>
      <c r="N165" s="6">
        <f t="shared" si="39"/>
        <v>-2.9010721540061013E-2</v>
      </c>
      <c r="O165" s="6">
        <f t="shared" si="39"/>
        <v>-3.6176970976087297E-3</v>
      </c>
      <c r="P165" s="6">
        <f t="shared" si="39"/>
        <v>-1.5942929656915239E-2</v>
      </c>
      <c r="Q165" s="6">
        <v>7.3558940626622805E-4</v>
      </c>
      <c r="R165" s="6">
        <f t="shared" si="39"/>
        <v>-0.10465214906489573</v>
      </c>
      <c r="S165" s="6">
        <f t="shared" si="39"/>
        <v>-1.9178500424196554E-2</v>
      </c>
      <c r="T165" s="6">
        <f t="shared" si="39"/>
        <v>-3.0106971969517726E-2</v>
      </c>
      <c r="U165" s="6">
        <f t="shared" si="39"/>
        <v>-4.8117176485528601E-2</v>
      </c>
      <c r="V165" s="6">
        <f t="shared" si="39"/>
        <v>-2.1914946242888589E-2</v>
      </c>
      <c r="W165" s="6">
        <f t="shared" si="39"/>
        <v>-1.3233160640028885E-2</v>
      </c>
    </row>
    <row r="166" spans="1:23" x14ac:dyDescent="0.35">
      <c r="A166" s="1">
        <v>2018</v>
      </c>
      <c r="B166" s="1">
        <v>5</v>
      </c>
      <c r="C166" s="6">
        <f t="shared" si="1"/>
        <v>1.8756847370330787E-2</v>
      </c>
      <c r="D166" s="6">
        <f t="shared" si="1"/>
        <v>-7.1326241168697235E-2</v>
      </c>
      <c r="E166" s="6">
        <f t="shared" si="1"/>
        <v>-9.2370227000582172E-4</v>
      </c>
      <c r="F166" s="6">
        <f t="shared" si="1"/>
        <v>-2.3027853226184281E-2</v>
      </c>
      <c r="G166" s="6">
        <f t="shared" ref="G166:W166" si="40">(G44/G43)-1</f>
        <v>-7.0359975799709762E-3</v>
      </c>
      <c r="H166" s="6">
        <f t="shared" si="40"/>
        <v>-1.9814736860986226E-2</v>
      </c>
      <c r="I166" s="6">
        <f t="shared" si="40"/>
        <v>-1.1296015754520106E-2</v>
      </c>
      <c r="J166" s="6">
        <f t="shared" si="40"/>
        <v>-7.4036436561125574E-2</v>
      </c>
      <c r="K166" s="6">
        <f t="shared" si="40"/>
        <v>-3.0267983592589309E-2</v>
      </c>
      <c r="L166" s="6">
        <f t="shared" si="40"/>
        <v>-2.9858618977442353E-2</v>
      </c>
      <c r="M166" s="6">
        <f t="shared" si="40"/>
        <v>-0.11431716283404969</v>
      </c>
      <c r="N166" s="6">
        <f t="shared" si="40"/>
        <v>6.6831198609893505E-3</v>
      </c>
      <c r="O166" s="6">
        <f t="shared" si="40"/>
        <v>-5.2255379242462929E-3</v>
      </c>
      <c r="P166" s="6">
        <f t="shared" si="40"/>
        <v>-6.5243605078348255E-2</v>
      </c>
      <c r="Q166" s="6">
        <v>7.3552574643011683E-4</v>
      </c>
      <c r="R166" s="6">
        <f t="shared" si="40"/>
        <v>5.918520774361502E-3</v>
      </c>
      <c r="S166" s="6">
        <f t="shared" si="40"/>
        <v>-1.2433967364560483E-2</v>
      </c>
      <c r="T166" s="6">
        <f t="shared" si="40"/>
        <v>-4.8852967046569051E-2</v>
      </c>
      <c r="U166" s="6">
        <f t="shared" si="40"/>
        <v>1.6662177724169336E-2</v>
      </c>
      <c r="V166" s="6">
        <f t="shared" si="40"/>
        <v>-1.8210257578578859E-2</v>
      </c>
      <c r="W166" s="6">
        <f t="shared" si="40"/>
        <v>9.1893243774339162E-3</v>
      </c>
    </row>
    <row r="167" spans="1:23" x14ac:dyDescent="0.35">
      <c r="A167" s="1">
        <v>2018</v>
      </c>
      <c r="B167" s="1">
        <v>6</v>
      </c>
      <c r="C167" s="6">
        <f t="shared" si="1"/>
        <v>-1.9259486862310382E-2</v>
      </c>
      <c r="D167" s="6">
        <f t="shared" si="1"/>
        <v>-6.2577665295843077E-2</v>
      </c>
      <c r="E167" s="6">
        <f t="shared" si="1"/>
        <v>-5.3787178250795931E-3</v>
      </c>
      <c r="F167" s="6">
        <f t="shared" si="1"/>
        <v>-2.9635446755948869E-2</v>
      </c>
      <c r="G167" s="6">
        <f t="shared" ref="G167:W167" si="41">(G45/G44)-1</f>
        <v>-2.905324314499369E-2</v>
      </c>
      <c r="H167" s="6">
        <f t="shared" si="41"/>
        <v>5.7365479070645709E-3</v>
      </c>
      <c r="I167" s="6">
        <f t="shared" si="41"/>
        <v>2.8861370113635321E-3</v>
      </c>
      <c r="J167" s="6">
        <f t="shared" si="41"/>
        <v>2.6959594753106719E-2</v>
      </c>
      <c r="K167" s="6">
        <f t="shared" si="41"/>
        <v>-2.0072741485429368E-2</v>
      </c>
      <c r="L167" s="6">
        <f t="shared" si="41"/>
        <v>9.9057361497369989E-3</v>
      </c>
      <c r="M167" s="6">
        <f t="shared" si="41"/>
        <v>1.4223892342905442E-2</v>
      </c>
      <c r="N167" s="6">
        <f t="shared" si="41"/>
        <v>-1.6419562536344912E-2</v>
      </c>
      <c r="O167" s="6">
        <f t="shared" si="41"/>
        <v>-2.7844563849199866E-2</v>
      </c>
      <c r="P167" s="6">
        <f t="shared" si="41"/>
        <v>1.0541589964943032E-3</v>
      </c>
      <c r="Q167" s="6">
        <v>7.3680744216679007E-4</v>
      </c>
      <c r="R167" s="6">
        <f t="shared" si="41"/>
        <v>-2.5379762996993738E-2</v>
      </c>
      <c r="S167" s="6">
        <f t="shared" si="41"/>
        <v>-1.2290826226936558E-2</v>
      </c>
      <c r="T167" s="6">
        <f t="shared" si="41"/>
        <v>1.4530897331530346E-2</v>
      </c>
      <c r="U167" s="6">
        <f t="shared" si="41"/>
        <v>-1.6962796094497912E-2</v>
      </c>
      <c r="V167" s="6">
        <f t="shared" si="41"/>
        <v>-1.0435267154120909E-2</v>
      </c>
      <c r="W167" s="6">
        <f t="shared" si="41"/>
        <v>-1.655089888197292E-3</v>
      </c>
    </row>
    <row r="168" spans="1:23" x14ac:dyDescent="0.35">
      <c r="A168" s="1">
        <v>2018</v>
      </c>
      <c r="B168" s="1">
        <v>7</v>
      </c>
      <c r="C168" s="6">
        <f t="shared" si="1"/>
        <v>3.6543633438159695E-3</v>
      </c>
      <c r="D168" s="6">
        <f t="shared" si="1"/>
        <v>5.2896150501241301E-2</v>
      </c>
      <c r="E168" s="6">
        <f t="shared" si="1"/>
        <v>-1.5976488830470315E-3</v>
      </c>
      <c r="F168" s="6">
        <f t="shared" si="1"/>
        <v>3.2182608331000173E-2</v>
      </c>
      <c r="G168" s="6">
        <f t="shared" ref="G168:W168" si="42">(G46/G45)-1</f>
        <v>-1.8009895220009398E-2</v>
      </c>
      <c r="H168" s="6">
        <f t="shared" si="42"/>
        <v>-5.1323544627376316E-3</v>
      </c>
      <c r="I168" s="6">
        <f t="shared" si="42"/>
        <v>-6.1388191077786924E-3</v>
      </c>
      <c r="J168" s="6">
        <f t="shared" si="42"/>
        <v>2.4909062588276409E-3</v>
      </c>
      <c r="K168" s="6">
        <f t="shared" si="42"/>
        <v>2.7503095536791644E-3</v>
      </c>
      <c r="L168" s="6">
        <f t="shared" si="42"/>
        <v>-5.989923248562512E-3</v>
      </c>
      <c r="M168" s="6">
        <f t="shared" si="42"/>
        <v>-1.4210134083372239E-3</v>
      </c>
      <c r="N168" s="6">
        <f t="shared" si="42"/>
        <v>-1.1695165873202629E-2</v>
      </c>
      <c r="O168" s="6">
        <f t="shared" si="42"/>
        <v>1.0132327640065997E-2</v>
      </c>
      <c r="P168" s="6">
        <f t="shared" si="42"/>
        <v>7.8014737705100146E-2</v>
      </c>
      <c r="Q168" s="6">
        <v>8.1182010066569235E-4</v>
      </c>
      <c r="R168" s="6">
        <f t="shared" si="42"/>
        <v>2.5341682555171108E-3</v>
      </c>
      <c r="S168" s="6">
        <f t="shared" si="42"/>
        <v>6.1794087864150971E-3</v>
      </c>
      <c r="T168" s="6">
        <f t="shared" si="42"/>
        <v>4.8160356145809935E-4</v>
      </c>
      <c r="U168" s="6">
        <f t="shared" si="42"/>
        <v>8.1135343158202922E-3</v>
      </c>
      <c r="V168" s="6">
        <f t="shared" si="42"/>
        <v>-8.3430434372753215E-3</v>
      </c>
      <c r="W168" s="6">
        <f t="shared" si="42"/>
        <v>-7.4717769318196625E-3</v>
      </c>
    </row>
    <row r="169" spans="1:23" x14ac:dyDescent="0.35">
      <c r="A169" s="1">
        <v>2018</v>
      </c>
      <c r="B169" s="1">
        <v>8</v>
      </c>
      <c r="C169" s="6">
        <f t="shared" si="1"/>
        <v>-1.7149548427980665E-2</v>
      </c>
      <c r="D169" s="6">
        <f t="shared" si="1"/>
        <v>-6.347488441233895E-2</v>
      </c>
      <c r="E169" s="6">
        <f t="shared" si="1"/>
        <v>7.0878257158693003E-3</v>
      </c>
      <c r="F169" s="6">
        <f t="shared" si="1"/>
        <v>-5.0514611554084765E-2</v>
      </c>
      <c r="G169" s="6">
        <f t="shared" ref="G169:W169" si="43">(G47/G46)-1</f>
        <v>-3.2588185486422949E-3</v>
      </c>
      <c r="H169" s="6">
        <f t="shared" si="43"/>
        <v>-2.543349151647667E-3</v>
      </c>
      <c r="I169" s="6">
        <f t="shared" si="43"/>
        <v>3.3678138641450861E-3</v>
      </c>
      <c r="J169" s="6">
        <f t="shared" si="43"/>
        <v>-2.6909146579648935E-2</v>
      </c>
      <c r="K169" s="6">
        <f t="shared" si="43"/>
        <v>-3.1711196744761416E-2</v>
      </c>
      <c r="L169" s="6">
        <f t="shared" si="43"/>
        <v>-3.4978396521569977E-3</v>
      </c>
      <c r="M169" s="6">
        <f t="shared" si="43"/>
        <v>-4.5879693161311574E-2</v>
      </c>
      <c r="N169" s="6">
        <f t="shared" si="43"/>
        <v>2.5190874450475853E-3</v>
      </c>
      <c r="O169" s="6">
        <f t="shared" si="43"/>
        <v>4.2288776958794294E-3</v>
      </c>
      <c r="P169" s="6">
        <f t="shared" si="43"/>
        <v>-1.9557760547358805E-2</v>
      </c>
      <c r="Q169" s="6">
        <v>8.1310728950685055E-4</v>
      </c>
      <c r="R169" s="6">
        <f t="shared" si="43"/>
        <v>-0.11142685872370517</v>
      </c>
      <c r="S169" s="6">
        <f t="shared" si="43"/>
        <v>3.0458110300468633E-4</v>
      </c>
      <c r="T169" s="6">
        <f t="shared" si="43"/>
        <v>-1.273783034245235E-2</v>
      </c>
      <c r="U169" s="6">
        <f t="shared" si="43"/>
        <v>-2.9639667020061933E-2</v>
      </c>
      <c r="V169" s="6">
        <f t="shared" si="43"/>
        <v>-8.4214649383266282E-3</v>
      </c>
      <c r="W169" s="6">
        <f t="shared" si="43"/>
        <v>1.1334911348309662E-2</v>
      </c>
    </row>
    <row r="170" spans="1:23" x14ac:dyDescent="0.35">
      <c r="A170" s="1">
        <v>2018</v>
      </c>
      <c r="B170" s="1">
        <v>9</v>
      </c>
      <c r="C170" s="6">
        <f t="shared" si="1"/>
        <v>-5.2461260468680271E-3</v>
      </c>
      <c r="D170" s="6">
        <f t="shared" si="1"/>
        <v>-5.4995501151618997E-3</v>
      </c>
      <c r="E170" s="6">
        <f t="shared" si="1"/>
        <v>-4.8918163857786245E-3</v>
      </c>
      <c r="F170" s="6">
        <f t="shared" si="1"/>
        <v>4.1415414900386915E-2</v>
      </c>
      <c r="G170" s="6">
        <f t="shared" ref="G170:W170" si="44">(G48/G47)-1</f>
        <v>-8.5865577406347704E-3</v>
      </c>
      <c r="H170" s="6">
        <f t="shared" si="44"/>
        <v>-9.6276207963199578E-3</v>
      </c>
      <c r="I170" s="6">
        <f t="shared" si="44"/>
        <v>-1.2694710670616893E-2</v>
      </c>
      <c r="J170" s="6">
        <f t="shared" si="44"/>
        <v>7.8825085126092986E-3</v>
      </c>
      <c r="K170" s="6">
        <f t="shared" si="44"/>
        <v>-3.0018852571023991E-2</v>
      </c>
      <c r="L170" s="6">
        <f t="shared" si="44"/>
        <v>-8.3044495324224865E-3</v>
      </c>
      <c r="M170" s="6">
        <f t="shared" si="44"/>
        <v>2.3974385261139153E-2</v>
      </c>
      <c r="N170" s="6">
        <f t="shared" si="44"/>
        <v>-2.5302424048748606E-2</v>
      </c>
      <c r="O170" s="6">
        <f t="shared" si="44"/>
        <v>1.5008050842869158E-2</v>
      </c>
      <c r="P170" s="6">
        <f t="shared" si="44"/>
        <v>1.8413497624639508E-2</v>
      </c>
      <c r="Q170" s="6">
        <v>8.2707195827560912E-4</v>
      </c>
      <c r="R170" s="6">
        <f t="shared" si="44"/>
        <v>3.7037763238807697E-2</v>
      </c>
      <c r="S170" s="6">
        <f t="shared" si="44"/>
        <v>-4.7293645044929056E-3</v>
      </c>
      <c r="T170" s="6">
        <f t="shared" si="44"/>
        <v>1.2074257559979706E-4</v>
      </c>
      <c r="U170" s="6">
        <f t="shared" si="44"/>
        <v>1.8239258855903273E-2</v>
      </c>
      <c r="V170" s="6">
        <f t="shared" si="44"/>
        <v>-5.8128941834316716E-3</v>
      </c>
      <c r="W170" s="6">
        <f t="shared" si="44"/>
        <v>-1.9144351020984884E-2</v>
      </c>
    </row>
    <row r="171" spans="1:23" x14ac:dyDescent="0.35">
      <c r="A171" s="1">
        <v>2018</v>
      </c>
      <c r="B171" s="1">
        <v>10</v>
      </c>
      <c r="C171" s="6">
        <f t="shared" si="1"/>
        <v>-1.3333138539080691E-2</v>
      </c>
      <c r="D171" s="6">
        <f t="shared" si="1"/>
        <v>0.14078255422411012</v>
      </c>
      <c r="E171" s="6">
        <f t="shared" si="1"/>
        <v>-2.263616492813203E-2</v>
      </c>
      <c r="F171" s="6">
        <f t="shared" si="1"/>
        <v>-5.8182530708971614E-2</v>
      </c>
      <c r="G171" s="6">
        <f t="shared" ref="G171:W171" si="45">(G49/G48)-1</f>
        <v>-8.0230919021232472E-3</v>
      </c>
      <c r="H171" s="6">
        <f t="shared" si="45"/>
        <v>-2.0319327155258082E-2</v>
      </c>
      <c r="I171" s="6">
        <f t="shared" si="45"/>
        <v>-1.6861477147083193E-2</v>
      </c>
      <c r="J171" s="6">
        <f t="shared" si="45"/>
        <v>-2.7884729302546818E-2</v>
      </c>
      <c r="K171" s="6">
        <f t="shared" si="45"/>
        <v>-8.3217701742615002E-3</v>
      </c>
      <c r="L171" s="6">
        <f t="shared" si="45"/>
        <v>-2.2633879241516941E-2</v>
      </c>
      <c r="M171" s="6">
        <f t="shared" si="45"/>
        <v>-4.4570440807975897E-2</v>
      </c>
      <c r="N171" s="6">
        <f t="shared" si="45"/>
        <v>7.8910973171859577E-3</v>
      </c>
      <c r="O171" s="6">
        <f t="shared" si="45"/>
        <v>-2.089660966522966E-2</v>
      </c>
      <c r="P171" s="6">
        <f t="shared" si="45"/>
        <v>-8.1174877953907432E-2</v>
      </c>
      <c r="Q171" s="6">
        <v>8.9702859278639497E-4</v>
      </c>
      <c r="R171" s="6">
        <f t="shared" si="45"/>
        <v>-9.1117485111332774E-3</v>
      </c>
      <c r="S171" s="6">
        <f t="shared" si="45"/>
        <v>-1.5422149322641521E-2</v>
      </c>
      <c r="T171" s="6">
        <f t="shared" si="45"/>
        <v>-2.9766949923985653E-2</v>
      </c>
      <c r="U171" s="6">
        <f t="shared" si="45"/>
        <v>-2.8839337626449302E-2</v>
      </c>
      <c r="V171" s="6">
        <f t="shared" si="45"/>
        <v>-6.8950180298900099E-3</v>
      </c>
      <c r="W171" s="6">
        <f t="shared" si="45"/>
        <v>-1.9611656779799924E-3</v>
      </c>
    </row>
    <row r="172" spans="1:23" x14ac:dyDescent="0.35">
      <c r="A172" s="1">
        <v>2018</v>
      </c>
      <c r="B172" s="1">
        <v>11</v>
      </c>
      <c r="C172" s="6">
        <f t="shared" si="1"/>
        <v>3.9031173119968177E-2</v>
      </c>
      <c r="D172" s="6">
        <f t="shared" si="1"/>
        <v>-1.3052507515520784E-2</v>
      </c>
      <c r="E172" s="6">
        <f t="shared" si="1"/>
        <v>9.7581856033914782E-3</v>
      </c>
      <c r="F172" s="6">
        <f t="shared" si="1"/>
        <v>4.7393692326154202E-2</v>
      </c>
      <c r="G172" s="6">
        <f t="shared" ref="G172:W172" si="46">(G50/G49)-1</f>
        <v>1.4658857856129304E-2</v>
      </c>
      <c r="H172" s="6">
        <f t="shared" si="46"/>
        <v>8.0928144920744405E-3</v>
      </c>
      <c r="I172" s="6">
        <f t="shared" si="46"/>
        <v>7.9958455927606753E-3</v>
      </c>
      <c r="J172" s="6">
        <f t="shared" si="46"/>
        <v>-9.2426808090129153E-4</v>
      </c>
      <c r="K172" s="6">
        <f t="shared" si="46"/>
        <v>4.1629142805700292E-2</v>
      </c>
      <c r="L172" s="6">
        <f t="shared" si="46"/>
        <v>5.1522596987869651E-3</v>
      </c>
      <c r="M172" s="6">
        <f t="shared" si="46"/>
        <v>2.035501977066656E-2</v>
      </c>
      <c r="N172" s="6">
        <f t="shared" si="46"/>
        <v>-6.2121442388840542E-4</v>
      </c>
      <c r="O172" s="6">
        <f t="shared" si="46"/>
        <v>2.7584706261293279E-2</v>
      </c>
      <c r="P172" s="6">
        <f t="shared" si="46"/>
        <v>-2.4943239501474812E-2</v>
      </c>
      <c r="Q172" s="6">
        <v>8.7825773938084942E-4</v>
      </c>
      <c r="R172" s="6">
        <f t="shared" si="46"/>
        <v>-2.1003358065095457E-2</v>
      </c>
      <c r="S172" s="6">
        <f t="shared" si="46"/>
        <v>2.6025449530379774E-2</v>
      </c>
      <c r="T172" s="6">
        <f t="shared" si="46"/>
        <v>6.8869563845812554E-3</v>
      </c>
      <c r="U172" s="6">
        <f t="shared" si="46"/>
        <v>1.8991817315346937E-2</v>
      </c>
      <c r="V172" s="6">
        <f t="shared" si="46"/>
        <v>7.6299750486206186E-3</v>
      </c>
      <c r="W172" s="6">
        <f t="shared" si="46"/>
        <v>1.3861596952686295E-2</v>
      </c>
    </row>
    <row r="173" spans="1:23" x14ac:dyDescent="0.35">
      <c r="A173" s="1">
        <v>2018</v>
      </c>
      <c r="B173" s="1">
        <v>12</v>
      </c>
      <c r="C173" s="6">
        <f t="shared" si="1"/>
        <v>-1.1446432599781065E-2</v>
      </c>
      <c r="D173" s="6">
        <f t="shared" si="1"/>
        <v>6.6191338658387888E-3</v>
      </c>
      <c r="E173" s="6">
        <f t="shared" si="1"/>
        <v>2.8379477842990219E-3</v>
      </c>
      <c r="F173" s="6">
        <f t="shared" si="1"/>
        <v>-2.1440786709525206E-2</v>
      </c>
      <c r="G173" s="6">
        <f t="shared" ref="G173:W173" si="47">(G51/G50)-1</f>
        <v>2.2852029625483938E-2</v>
      </c>
      <c r="H173" s="6">
        <f t="shared" si="47"/>
        <v>1.1110596509658066E-2</v>
      </c>
      <c r="I173" s="6">
        <f t="shared" si="47"/>
        <v>1.9942551466066272E-2</v>
      </c>
      <c r="J173" s="6">
        <f t="shared" si="47"/>
        <v>1.6852014133848625E-2</v>
      </c>
      <c r="K173" s="6">
        <f t="shared" si="47"/>
        <v>1.0656111834000059E-2</v>
      </c>
      <c r="L173" s="6">
        <f t="shared" si="47"/>
        <v>1.3113686182781192E-2</v>
      </c>
      <c r="M173" s="6">
        <f t="shared" si="47"/>
        <v>5.5752366229500305E-2</v>
      </c>
      <c r="N173" s="6">
        <f t="shared" si="47"/>
        <v>4.3996982784061167E-2</v>
      </c>
      <c r="O173" s="6">
        <f t="shared" si="47"/>
        <v>1.2606108700544238E-2</v>
      </c>
      <c r="P173" s="6">
        <f t="shared" si="47"/>
        <v>4.8250456501932382E-2</v>
      </c>
      <c r="Q173" s="6">
        <v>9.4070100143061491E-4</v>
      </c>
      <c r="R173" s="6">
        <f t="shared" si="47"/>
        <v>-3.5931367759681754E-2</v>
      </c>
      <c r="S173" s="6">
        <f t="shared" si="47"/>
        <v>3.1429194439042352E-2</v>
      </c>
      <c r="T173" s="6">
        <f t="shared" si="47"/>
        <v>2.2868852457171407E-2</v>
      </c>
      <c r="U173" s="6">
        <f t="shared" si="47"/>
        <v>3.0738125680444872E-2</v>
      </c>
      <c r="V173" s="6">
        <f t="shared" si="47"/>
        <v>9.647155007803887E-3</v>
      </c>
      <c r="W173" s="6">
        <f t="shared" si="47"/>
        <v>3.3372191323692846E-2</v>
      </c>
    </row>
    <row r="174" spans="1:23" x14ac:dyDescent="0.35">
      <c r="A174" s="1">
        <v>2019</v>
      </c>
      <c r="B174" s="1">
        <v>1</v>
      </c>
      <c r="C174" s="6">
        <f t="shared" si="1"/>
        <v>4.1808829927285629E-2</v>
      </c>
      <c r="D174" s="6">
        <f t="shared" si="1"/>
        <v>0.10446968458817363</v>
      </c>
      <c r="E174" s="6">
        <f t="shared" si="1"/>
        <v>4.8609758606362963E-2</v>
      </c>
      <c r="F174" s="6">
        <f t="shared" si="1"/>
        <v>6.9956414080218021E-2</v>
      </c>
      <c r="G174" s="6">
        <f t="shared" ref="G174:W174" si="48">(G52/G51)-1</f>
        <v>3.6889441727074423E-2</v>
      </c>
      <c r="H174" s="6">
        <f t="shared" si="48"/>
        <v>1.2886545975091757E-2</v>
      </c>
      <c r="I174" s="6">
        <f t="shared" si="48"/>
        <v>1.1759651456653142E-2</v>
      </c>
      <c r="J174" s="6">
        <f t="shared" si="48"/>
        <v>5.4718471532048563E-2</v>
      </c>
      <c r="K174" s="6">
        <f t="shared" si="48"/>
        <v>-1.293077113867358E-2</v>
      </c>
      <c r="L174" s="6">
        <f t="shared" si="48"/>
        <v>1.2254378541404209E-2</v>
      </c>
      <c r="M174" s="6">
        <f t="shared" si="48"/>
        <v>1.5378921164213466E-2</v>
      </c>
      <c r="N174" s="6">
        <f t="shared" si="48"/>
        <v>7.592349082119032E-3</v>
      </c>
      <c r="O174" s="6">
        <f t="shared" si="48"/>
        <v>-2.0132956276721625E-3</v>
      </c>
      <c r="P174" s="6">
        <f t="shared" si="48"/>
        <v>5.0342024330417345E-2</v>
      </c>
      <c r="Q174" s="6">
        <v>9.5010768126346009E-4</v>
      </c>
      <c r="R174" s="6">
        <f t="shared" si="48"/>
        <v>8.9849071367527511E-2</v>
      </c>
      <c r="S174" s="6">
        <f t="shared" si="48"/>
        <v>-2.0844041780903266E-2</v>
      </c>
      <c r="T174" s="6">
        <f t="shared" si="48"/>
        <v>1.8502858175478032E-2</v>
      </c>
      <c r="U174" s="6">
        <f t="shared" si="48"/>
        <v>-1.3406278598401711E-2</v>
      </c>
      <c r="V174" s="6">
        <f t="shared" si="48"/>
        <v>3.186893463097995E-2</v>
      </c>
      <c r="W174" s="6">
        <f t="shared" si="48"/>
        <v>8.8800708201148826E-3</v>
      </c>
    </row>
    <row r="175" spans="1:23" x14ac:dyDescent="0.35">
      <c r="A175" s="1">
        <v>2019</v>
      </c>
      <c r="B175" s="1">
        <v>2</v>
      </c>
      <c r="C175" s="6">
        <f t="shared" si="1"/>
        <v>-1.2084512455654006E-2</v>
      </c>
      <c r="D175" s="6">
        <f t="shared" si="1"/>
        <v>-1.1260724858409676E-2</v>
      </c>
      <c r="E175" s="6">
        <f t="shared" si="1"/>
        <v>-7.3703577271735377E-3</v>
      </c>
      <c r="F175" s="6">
        <f t="shared" si="1"/>
        <v>1.0820549984550176E-2</v>
      </c>
      <c r="G175" s="6">
        <f t="shared" ref="G175:W175" si="49">(G53/G52)-1</f>
        <v>3.8431041178461633E-3</v>
      </c>
      <c r="H175" s="6">
        <f t="shared" si="49"/>
        <v>-7.6286356701706914E-3</v>
      </c>
      <c r="I175" s="6">
        <f t="shared" si="49"/>
        <v>-9.3673475317606059E-3</v>
      </c>
      <c r="J175" s="6">
        <f t="shared" si="49"/>
        <v>1.3635318725309542E-2</v>
      </c>
      <c r="K175" s="6">
        <f t="shared" si="49"/>
        <v>3.4695518039342677E-3</v>
      </c>
      <c r="L175" s="6">
        <f t="shared" si="49"/>
        <v>-3.9385717722603131E-3</v>
      </c>
      <c r="M175" s="6">
        <f t="shared" si="49"/>
        <v>-1.8198795493912567E-2</v>
      </c>
      <c r="N175" s="6">
        <f t="shared" si="49"/>
        <v>-2.0067564293075324E-2</v>
      </c>
      <c r="O175" s="6">
        <f t="shared" si="49"/>
        <v>-1.465058241083117E-2</v>
      </c>
      <c r="P175" s="6">
        <f t="shared" si="49"/>
        <v>5.0889839083070321E-3</v>
      </c>
      <c r="Q175" s="6">
        <v>9.5709382151029729E-4</v>
      </c>
      <c r="R175" s="6">
        <f t="shared" si="49"/>
        <v>-1.5947365396715818E-2</v>
      </c>
      <c r="S175" s="6">
        <f t="shared" si="49"/>
        <v>-8.3672441327468094E-3</v>
      </c>
      <c r="T175" s="6">
        <f t="shared" si="49"/>
        <v>-2.6014637940409147E-3</v>
      </c>
      <c r="U175" s="6">
        <f t="shared" si="49"/>
        <v>-2.0731507398397131E-2</v>
      </c>
      <c r="V175" s="6">
        <f t="shared" si="49"/>
        <v>5.9238267676666734E-3</v>
      </c>
      <c r="W175" s="6">
        <f t="shared" si="49"/>
        <v>-4.7031148106292386E-3</v>
      </c>
    </row>
    <row r="176" spans="1:23" x14ac:dyDescent="0.35">
      <c r="A176" s="1">
        <v>2019</v>
      </c>
      <c r="B176" s="1">
        <v>3</v>
      </c>
      <c r="C176" s="6">
        <f t="shared" si="1"/>
        <v>3.0254881048255466E-2</v>
      </c>
      <c r="D176" s="6">
        <f t="shared" si="1"/>
        <v>-3.2890856690434789E-2</v>
      </c>
      <c r="E176" s="6">
        <f t="shared" si="1"/>
        <v>1.5147197707789495E-2</v>
      </c>
      <c r="F176" s="6">
        <f t="shared" si="1"/>
        <v>-2.5018812053773876E-2</v>
      </c>
      <c r="G176" s="6">
        <f t="shared" ref="G176:W176" si="50">(G54/G53)-1</f>
        <v>-2.6958569954116385E-3</v>
      </c>
      <c r="H176" s="6">
        <f t="shared" si="50"/>
        <v>1.6563349755790657E-2</v>
      </c>
      <c r="I176" s="6">
        <f t="shared" si="50"/>
        <v>1.1442398349233329E-2</v>
      </c>
      <c r="J176" s="6">
        <f t="shared" si="50"/>
        <v>-5.0091179657977269E-3</v>
      </c>
      <c r="K176" s="6">
        <f t="shared" si="50"/>
        <v>7.650869578450914E-2</v>
      </c>
      <c r="L176" s="6">
        <f t="shared" si="50"/>
        <v>1.7393486577894635E-3</v>
      </c>
      <c r="M176" s="6">
        <f t="shared" si="50"/>
        <v>1.1570370973986721E-2</v>
      </c>
      <c r="N176" s="6">
        <f t="shared" si="50"/>
        <v>1.1449869956358993E-2</v>
      </c>
      <c r="O176" s="6">
        <f t="shared" si="50"/>
        <v>-6.4861911584834786E-5</v>
      </c>
      <c r="P176" s="6">
        <f t="shared" si="50"/>
        <v>8.3047808906278053E-3</v>
      </c>
      <c r="Q176" s="6">
        <v>9.482930298719773E-4</v>
      </c>
      <c r="R176" s="6">
        <f t="shared" si="50"/>
        <v>8.8245121406640425E-3</v>
      </c>
      <c r="S176" s="6">
        <f t="shared" si="50"/>
        <v>1.1466631118669079E-2</v>
      </c>
      <c r="T176" s="6">
        <f t="shared" si="50"/>
        <v>5.3980906723760658E-3</v>
      </c>
      <c r="U176" s="6">
        <f t="shared" si="50"/>
        <v>1.2654040029972613E-2</v>
      </c>
      <c r="V176" s="6">
        <f t="shared" si="50"/>
        <v>1.0533792193849312E-2</v>
      </c>
      <c r="W176" s="6">
        <f t="shared" si="50"/>
        <v>2.616345383661467E-2</v>
      </c>
    </row>
    <row r="177" spans="1:23" x14ac:dyDescent="0.35">
      <c r="A177" s="1">
        <v>2019</v>
      </c>
      <c r="B177" s="1">
        <v>4</v>
      </c>
      <c r="C177" s="6">
        <f t="shared" si="1"/>
        <v>-7.2259966379246698E-3</v>
      </c>
      <c r="D177" s="6">
        <f t="shared" si="1"/>
        <v>4.8901864997430433E-3</v>
      </c>
      <c r="E177" s="6">
        <f t="shared" si="1"/>
        <v>-7.605549026566738E-3</v>
      </c>
      <c r="F177" s="6">
        <f t="shared" si="1"/>
        <v>2.8603949768356562E-2</v>
      </c>
      <c r="G177" s="6">
        <f t="shared" ref="G177:W177" si="51">(G55/G54)-1</f>
        <v>-9.4775265921505092E-3</v>
      </c>
      <c r="H177" s="6">
        <f t="shared" si="51"/>
        <v>-5.1610875982776028E-3</v>
      </c>
      <c r="I177" s="6">
        <f t="shared" si="51"/>
        <v>-7.8909452048440132E-3</v>
      </c>
      <c r="J177" s="6">
        <f t="shared" si="51"/>
        <v>2.1226985466727744E-2</v>
      </c>
      <c r="K177" s="6">
        <f t="shared" si="51"/>
        <v>2.4093854207591914E-3</v>
      </c>
      <c r="L177" s="6">
        <f t="shared" si="51"/>
        <v>-3.4609556284048715E-4</v>
      </c>
      <c r="M177" s="6">
        <f t="shared" si="51"/>
        <v>7.7891851018712099E-3</v>
      </c>
      <c r="N177" s="6">
        <f t="shared" si="51"/>
        <v>-8.4563499415140075E-3</v>
      </c>
      <c r="O177" s="6">
        <f t="shared" si="51"/>
        <v>-1.4709566539419239E-2</v>
      </c>
      <c r="P177" s="6">
        <f t="shared" si="51"/>
        <v>3.3171332628370909E-2</v>
      </c>
      <c r="Q177" s="6">
        <v>9.3446567586694964E-4</v>
      </c>
      <c r="R177" s="6">
        <f t="shared" si="51"/>
        <v>2.2006813746390463E-2</v>
      </c>
      <c r="S177" s="6">
        <f t="shared" si="51"/>
        <v>-5.2705630918105095E-3</v>
      </c>
      <c r="T177" s="6">
        <f t="shared" si="51"/>
        <v>9.7363144873239271E-3</v>
      </c>
      <c r="U177" s="6">
        <f t="shared" si="51"/>
        <v>-2.0396118708781108E-2</v>
      </c>
      <c r="V177" s="6">
        <f t="shared" si="51"/>
        <v>-1.4868538665915199E-2</v>
      </c>
      <c r="W177" s="6">
        <f t="shared" si="51"/>
        <v>-5.6829483135850678E-3</v>
      </c>
    </row>
    <row r="178" spans="1:23" x14ac:dyDescent="0.35">
      <c r="A178" s="1">
        <v>2019</v>
      </c>
      <c r="B178" s="1">
        <v>5</v>
      </c>
      <c r="C178" s="6">
        <f t="shared" si="1"/>
        <v>1.3981475050027337E-2</v>
      </c>
      <c r="D178" s="6">
        <f t="shared" si="1"/>
        <v>2.4250686783896525E-2</v>
      </c>
      <c r="E178" s="6">
        <f t="shared" si="1"/>
        <v>1.1834552004949428E-2</v>
      </c>
      <c r="F178" s="6">
        <f t="shared" si="1"/>
        <v>-3.9409861342357577E-2</v>
      </c>
      <c r="G178" s="6">
        <f t="shared" ref="G178:W178" si="52">(G56/G55)-1</f>
        <v>-2.2476115117247453E-2</v>
      </c>
      <c r="H178" s="6">
        <f t="shared" si="52"/>
        <v>1.1664287817224839E-2</v>
      </c>
      <c r="I178" s="6">
        <f t="shared" si="52"/>
        <v>1.5781051892751918E-2</v>
      </c>
      <c r="J178" s="6">
        <f t="shared" si="52"/>
        <v>1.7090240762047459E-2</v>
      </c>
      <c r="K178" s="6">
        <f t="shared" si="52"/>
        <v>0.1051601149285466</v>
      </c>
      <c r="L178" s="6">
        <f t="shared" si="52"/>
        <v>4.4972381118471016E-3</v>
      </c>
      <c r="M178" s="6">
        <f t="shared" si="52"/>
        <v>-1.1387493656163206E-2</v>
      </c>
      <c r="N178" s="6">
        <f t="shared" si="52"/>
        <v>3.4246207546403173E-2</v>
      </c>
      <c r="O178" s="6">
        <f t="shared" si="52"/>
        <v>-1.6087103516652879E-2</v>
      </c>
      <c r="P178" s="6">
        <f t="shared" si="52"/>
        <v>-2.772318384577821E-2</v>
      </c>
      <c r="Q178" s="6">
        <v>9.6418826739427018E-4</v>
      </c>
      <c r="R178" s="6">
        <f t="shared" si="52"/>
        <v>-1.9001175594044462E-3</v>
      </c>
      <c r="S178" s="6">
        <f t="shared" si="52"/>
        <v>-6.322855717331155E-3</v>
      </c>
      <c r="T178" s="6">
        <f t="shared" si="52"/>
        <v>2.3835810917113287E-2</v>
      </c>
      <c r="U178" s="6">
        <f t="shared" si="52"/>
        <v>2.1791414360631034E-2</v>
      </c>
      <c r="V178" s="6">
        <f t="shared" si="52"/>
        <v>-4.6106135924414149E-3</v>
      </c>
      <c r="W178" s="6">
        <f t="shared" si="52"/>
        <v>3.4205160359803255E-2</v>
      </c>
    </row>
    <row r="179" spans="1:23" x14ac:dyDescent="0.35">
      <c r="A179" s="1">
        <v>2019</v>
      </c>
      <c r="B179" s="1">
        <v>6</v>
      </c>
      <c r="C179" s="6">
        <f t="shared" si="1"/>
        <v>2.6543710711845803E-2</v>
      </c>
      <c r="D179" s="6">
        <f t="shared" si="1"/>
        <v>5.8050085150487707E-2</v>
      </c>
      <c r="E179" s="6">
        <f t="shared" si="1"/>
        <v>3.5528660591336747E-2</v>
      </c>
      <c r="F179" s="6">
        <f t="shared" si="1"/>
        <v>9.802727716709847E-2</v>
      </c>
      <c r="G179" s="6">
        <f t="shared" ref="G179:W179" si="53">(G57/G56)-1</f>
        <v>1.2016511202198377E-2</v>
      </c>
      <c r="H179" s="6">
        <f t="shared" si="53"/>
        <v>4.0086789243249932E-2</v>
      </c>
      <c r="I179" s="6">
        <f t="shared" si="53"/>
        <v>3.0255421539969962E-2</v>
      </c>
      <c r="J179" s="6">
        <f t="shared" si="53"/>
        <v>6.1794077305357575E-2</v>
      </c>
      <c r="K179" s="6">
        <f t="shared" si="53"/>
        <v>2.4141627352457951E-2</v>
      </c>
      <c r="L179" s="6">
        <f t="shared" si="53"/>
        <v>3.1847711200096995E-2</v>
      </c>
      <c r="M179" s="6">
        <f t="shared" si="53"/>
        <v>7.1436687796130105E-2</v>
      </c>
      <c r="N179" s="6">
        <f t="shared" si="53"/>
        <v>9.8712128370359586E-3</v>
      </c>
      <c r="O179" s="6">
        <f t="shared" si="53"/>
        <v>3.5894727204234478E-2</v>
      </c>
      <c r="P179" s="6">
        <f t="shared" si="53"/>
        <v>4.0881045876923539E-2</v>
      </c>
      <c r="Q179" s="6">
        <v>8.6886153846153856E-4</v>
      </c>
      <c r="R179" s="6">
        <f t="shared" si="53"/>
        <v>5.7940135974335671E-2</v>
      </c>
      <c r="S179" s="6">
        <f t="shared" si="53"/>
        <v>2.1604014372325508E-2</v>
      </c>
      <c r="T179" s="6">
        <f t="shared" si="53"/>
        <v>4.9098004186310495E-2</v>
      </c>
      <c r="U179" s="6">
        <f t="shared" si="53"/>
        <v>3.0455867140535053E-2</v>
      </c>
      <c r="V179" s="6">
        <f t="shared" si="53"/>
        <v>1.0372938770085272E-2</v>
      </c>
      <c r="W179" s="6">
        <f t="shared" si="53"/>
        <v>1.5378013715218186E-2</v>
      </c>
    </row>
    <row r="180" spans="1:23" x14ac:dyDescent="0.35">
      <c r="A180" s="1">
        <v>2019</v>
      </c>
      <c r="B180" s="1">
        <v>7</v>
      </c>
      <c r="C180" s="6">
        <f t="shared" si="1"/>
        <v>-1.4275574476538599E-2</v>
      </c>
      <c r="D180" s="6">
        <f t="shared" si="1"/>
        <v>3.9335523614868695E-2</v>
      </c>
      <c r="E180" s="6">
        <f t="shared" si="1"/>
        <v>-8.2382000526288746E-3</v>
      </c>
      <c r="F180" s="6">
        <f t="shared" si="1"/>
        <v>-1.5149794827210572E-2</v>
      </c>
      <c r="G180" s="6">
        <f t="shared" ref="G180:W180" si="54">(G58/G57)-1</f>
        <v>2.723760816411902E-3</v>
      </c>
      <c r="H180" s="6">
        <f t="shared" si="54"/>
        <v>-9.8698487164683435E-3</v>
      </c>
      <c r="I180" s="6">
        <f t="shared" si="54"/>
        <v>-1.1895456696443873E-2</v>
      </c>
      <c r="J180" s="6">
        <f t="shared" si="54"/>
        <v>1.7215625145125646E-2</v>
      </c>
      <c r="K180" s="6">
        <f t="shared" si="54"/>
        <v>1.0865537398419445E-2</v>
      </c>
      <c r="L180" s="6">
        <f t="shared" si="54"/>
        <v>-2.3288266392888168E-2</v>
      </c>
      <c r="M180" s="6">
        <f t="shared" si="54"/>
        <v>2.2993351665508754E-2</v>
      </c>
      <c r="N180" s="6">
        <f t="shared" si="54"/>
        <v>-7.728859682289646E-3</v>
      </c>
      <c r="O180" s="6">
        <f t="shared" si="54"/>
        <v>-2.1080496834617102E-2</v>
      </c>
      <c r="P180" s="6">
        <f t="shared" si="54"/>
        <v>1.9867810545483033E-2</v>
      </c>
      <c r="Q180" s="6">
        <v>8.7306135160386154E-4</v>
      </c>
      <c r="R180" s="6">
        <f t="shared" si="54"/>
        <v>9.387510560390222E-4</v>
      </c>
      <c r="S180" s="6">
        <f t="shared" si="54"/>
        <v>-7.7296904702189861E-3</v>
      </c>
      <c r="T180" s="6">
        <f t="shared" si="54"/>
        <v>-1.2215763895360165E-2</v>
      </c>
      <c r="U180" s="6">
        <f t="shared" si="54"/>
        <v>-2.1854563281338502E-2</v>
      </c>
      <c r="V180" s="6">
        <f t="shared" si="54"/>
        <v>-2.2970937560158333E-2</v>
      </c>
      <c r="W180" s="6">
        <f t="shared" si="54"/>
        <v>1.7816837151225506E-3</v>
      </c>
    </row>
    <row r="181" spans="1:23" x14ac:dyDescent="0.35">
      <c r="A181" s="1">
        <v>2019</v>
      </c>
      <c r="B181" s="1">
        <v>8</v>
      </c>
      <c r="C181" s="6">
        <f t="shared" si="1"/>
        <v>1.1036389940435098E-2</v>
      </c>
      <c r="D181" s="6">
        <f t="shared" si="1"/>
        <v>-7.3076543288855267E-2</v>
      </c>
      <c r="E181" s="6">
        <f t="shared" si="1"/>
        <v>2.0759621015643326E-2</v>
      </c>
      <c r="F181" s="6">
        <f t="shared" si="1"/>
        <v>2.9683355632510233E-2</v>
      </c>
      <c r="G181" s="6">
        <f t="shared" ref="G181:W181" si="55">(G59/G58)-1</f>
        <v>-2.9477225939619656E-2</v>
      </c>
      <c r="H181" s="6">
        <f t="shared" si="55"/>
        <v>1.5457927344944444E-2</v>
      </c>
      <c r="I181" s="6">
        <f t="shared" si="55"/>
        <v>1.9209126917922204E-2</v>
      </c>
      <c r="J181" s="6">
        <f t="shared" si="55"/>
        <v>2.6780110024270609E-2</v>
      </c>
      <c r="K181" s="6">
        <f t="shared" si="55"/>
        <v>-2.1470840690865245E-2</v>
      </c>
      <c r="L181" s="6">
        <f t="shared" si="55"/>
        <v>2.263636089588017E-3</v>
      </c>
      <c r="M181" s="6">
        <f t="shared" si="55"/>
        <v>4.0065218848268858E-2</v>
      </c>
      <c r="N181" s="6">
        <f t="shared" si="55"/>
        <v>3.524329990626307E-2</v>
      </c>
      <c r="O181" s="6">
        <f t="shared" si="55"/>
        <v>-1.783074949568253E-2</v>
      </c>
      <c r="P181" s="6">
        <f t="shared" si="55"/>
        <v>-2.8424577403610707E-2</v>
      </c>
      <c r="Q181" s="6">
        <v>8.4562300319488825E-4</v>
      </c>
      <c r="R181" s="6">
        <f t="shared" si="55"/>
        <v>-3.7333032123736509E-2</v>
      </c>
      <c r="S181" s="6">
        <f t="shared" si="55"/>
        <v>1.214361891219351E-2</v>
      </c>
      <c r="T181" s="6">
        <f t="shared" si="55"/>
        <v>8.817921659691752E-3</v>
      </c>
      <c r="U181" s="6">
        <f t="shared" si="55"/>
        <v>4.3942915421097961E-3</v>
      </c>
      <c r="V181" s="6">
        <f t="shared" si="55"/>
        <v>1.8280799388952218E-2</v>
      </c>
      <c r="W181" s="6">
        <f t="shared" si="55"/>
        <v>4.8790114460940615E-2</v>
      </c>
    </row>
    <row r="182" spans="1:23" x14ac:dyDescent="0.35">
      <c r="A182" s="1">
        <v>2019</v>
      </c>
      <c r="B182" s="1">
        <v>9</v>
      </c>
      <c r="C182" s="6">
        <f t="shared" si="1"/>
        <v>-3.0012641918329974E-3</v>
      </c>
      <c r="D182" s="6">
        <f t="shared" si="1"/>
        <v>3.7902616295384384E-3</v>
      </c>
      <c r="E182" s="6">
        <f t="shared" si="1"/>
        <v>-1.1464058462821058E-2</v>
      </c>
      <c r="F182" s="6">
        <f t="shared" si="1"/>
        <v>4.1035826477830994E-4</v>
      </c>
      <c r="G182" s="6">
        <f t="shared" ref="G182:W182" si="56">(G60/G59)-1</f>
        <v>2.7382286744253026E-3</v>
      </c>
      <c r="H182" s="6">
        <f t="shared" si="56"/>
        <v>-2.1540875895845635E-2</v>
      </c>
      <c r="I182" s="6">
        <f t="shared" si="56"/>
        <v>-2.224338582341201E-2</v>
      </c>
      <c r="J182" s="6">
        <f t="shared" si="56"/>
        <v>3.905540188721135E-2</v>
      </c>
      <c r="K182" s="6">
        <f t="shared" si="56"/>
        <v>1.8826000572037538E-2</v>
      </c>
      <c r="L182" s="6">
        <f t="shared" si="56"/>
        <v>-1.3825507866121023E-2</v>
      </c>
      <c r="M182" s="6">
        <f t="shared" si="56"/>
        <v>8.4376788187019436E-3</v>
      </c>
      <c r="N182" s="6">
        <f t="shared" si="56"/>
        <v>-2.1887427707695029E-2</v>
      </c>
      <c r="O182" s="6">
        <f t="shared" si="56"/>
        <v>-1.9759218805096568E-3</v>
      </c>
      <c r="P182" s="6">
        <f t="shared" si="56"/>
        <v>3.0204759727953778E-2</v>
      </c>
      <c r="Q182" s="6">
        <v>8.1346153846153851E-4</v>
      </c>
      <c r="R182" s="6">
        <f t="shared" si="56"/>
        <v>3.3860107712643028E-2</v>
      </c>
      <c r="S182" s="6">
        <f t="shared" si="56"/>
        <v>3.7458379578245715E-3</v>
      </c>
      <c r="T182" s="6">
        <f t="shared" si="56"/>
        <v>-1.0627295189936214E-2</v>
      </c>
      <c r="U182" s="6">
        <f t="shared" si="56"/>
        <v>-1.1394230852615039E-2</v>
      </c>
      <c r="V182" s="6">
        <f t="shared" si="56"/>
        <v>1.1155393156223603E-2</v>
      </c>
      <c r="W182" s="6">
        <f t="shared" si="56"/>
        <v>-1.2179737207771657E-2</v>
      </c>
    </row>
    <row r="183" spans="1:23" x14ac:dyDescent="0.35">
      <c r="A183" s="1">
        <v>2019</v>
      </c>
      <c r="B183" s="1">
        <v>10</v>
      </c>
      <c r="C183" s="6">
        <f t="shared" si="1"/>
        <v>5.6553063912059276E-3</v>
      </c>
      <c r="D183" s="6">
        <f t="shared" si="1"/>
        <v>6.2680689125834466E-2</v>
      </c>
      <c r="E183" s="6">
        <f t="shared" si="1"/>
        <v>3.2731357265405325E-3</v>
      </c>
      <c r="F183" s="6">
        <f t="shared" si="1"/>
        <v>-2.9247510488569328E-2</v>
      </c>
      <c r="G183" s="6">
        <f t="shared" ref="G183:W183" si="57">(G61/G60)-1</f>
        <v>1.3669732691634406E-2</v>
      </c>
      <c r="H183" s="6">
        <f t="shared" si="57"/>
        <v>9.48124935878214E-3</v>
      </c>
      <c r="I183" s="6">
        <f t="shared" si="57"/>
        <v>5.7180722974754516E-3</v>
      </c>
      <c r="J183" s="6">
        <f t="shared" si="57"/>
        <v>3.442510159579748E-2</v>
      </c>
      <c r="K183" s="6">
        <f t="shared" si="57"/>
        <v>-1.6751095102406355E-3</v>
      </c>
      <c r="L183" s="6">
        <f t="shared" si="57"/>
        <v>1.8487727646628649E-2</v>
      </c>
      <c r="M183" s="6">
        <f t="shared" si="57"/>
        <v>1.466192162923341E-2</v>
      </c>
      <c r="N183" s="6">
        <f t="shared" si="57"/>
        <v>-6.0828279493932991E-3</v>
      </c>
      <c r="O183" s="6">
        <f t="shared" si="57"/>
        <v>2.276432632254255E-2</v>
      </c>
      <c r="P183" s="6">
        <f t="shared" si="57"/>
        <v>4.1326634338033186E-2</v>
      </c>
      <c r="Q183" s="6">
        <v>7.4811229428848019E-4</v>
      </c>
      <c r="R183" s="6">
        <f t="shared" si="57"/>
        <v>4.0101269904079473E-2</v>
      </c>
      <c r="S183" s="6">
        <f t="shared" si="57"/>
        <v>1.5894955079474693E-2</v>
      </c>
      <c r="T183" s="6">
        <f t="shared" si="57"/>
        <v>1.3126144735220446E-2</v>
      </c>
      <c r="U183" s="6">
        <f t="shared" si="57"/>
        <v>6.0697856302815989E-3</v>
      </c>
      <c r="V183" s="6">
        <f t="shared" si="57"/>
        <v>3.9082083952115765E-2</v>
      </c>
      <c r="W183" s="6">
        <f t="shared" si="57"/>
        <v>-8.3443614635481111E-4</v>
      </c>
    </row>
    <row r="184" spans="1:23" x14ac:dyDescent="0.35">
      <c r="A184" s="1">
        <v>2019</v>
      </c>
      <c r="B184" s="1">
        <v>11</v>
      </c>
      <c r="C184" s="6">
        <f t="shared" si="1"/>
        <v>-6.4957979041608827E-3</v>
      </c>
      <c r="D184" s="6">
        <f t="shared" si="1"/>
        <v>-4.1225733744778115E-2</v>
      </c>
      <c r="E184" s="6">
        <f t="shared" si="1"/>
        <v>-1.1559324339832866E-2</v>
      </c>
      <c r="F184" s="6">
        <f t="shared" si="1"/>
        <v>-0.12804302075144625</v>
      </c>
      <c r="G184" s="6">
        <f t="shared" ref="G184:W184" si="58">(G62/G61)-1</f>
        <v>2.4463815767070685E-3</v>
      </c>
      <c r="H184" s="6">
        <f t="shared" si="58"/>
        <v>-1.757982363490973E-2</v>
      </c>
      <c r="I184" s="6">
        <f t="shared" si="58"/>
        <v>-1.7120060827011119E-2</v>
      </c>
      <c r="J184" s="6">
        <f t="shared" si="58"/>
        <v>-4.1375344319959817E-2</v>
      </c>
      <c r="K184" s="6">
        <f t="shared" si="58"/>
        <v>-7.6408071150896317E-3</v>
      </c>
      <c r="L184" s="6">
        <f t="shared" si="58"/>
        <v>-1.5934407113778692E-2</v>
      </c>
      <c r="M184" s="6">
        <f t="shared" si="58"/>
        <v>-3.6621017043128479E-2</v>
      </c>
      <c r="N184" s="6">
        <f t="shared" si="58"/>
        <v>-1.9592936137580175E-2</v>
      </c>
      <c r="O184" s="6">
        <f t="shared" si="58"/>
        <v>-1.6636209209990871E-2</v>
      </c>
      <c r="P184" s="6">
        <f t="shared" si="58"/>
        <v>-1.6131902239155949E-2</v>
      </c>
      <c r="Q184" s="6">
        <v>7.3213019658395094E-4</v>
      </c>
      <c r="R184" s="6">
        <f t="shared" si="58"/>
        <v>-2.2752307986939613E-3</v>
      </c>
      <c r="S184" s="6">
        <f t="shared" si="58"/>
        <v>-1.3823588507133611E-3</v>
      </c>
      <c r="T184" s="6">
        <f t="shared" si="58"/>
        <v>-2.8778416707039178E-2</v>
      </c>
      <c r="U184" s="6">
        <f t="shared" si="58"/>
        <v>-5.6695018605237291E-3</v>
      </c>
      <c r="V184" s="6">
        <f t="shared" si="58"/>
        <v>-6.9580908930769736E-3</v>
      </c>
      <c r="W184" s="6">
        <f t="shared" si="58"/>
        <v>-7.4096829118820429E-3</v>
      </c>
    </row>
    <row r="185" spans="1:23" x14ac:dyDescent="0.35">
      <c r="A185" s="1">
        <v>2019</v>
      </c>
      <c r="B185" s="1">
        <v>12</v>
      </c>
      <c r="C185" s="6">
        <f t="shared" si="1"/>
        <v>5.8865791799977973E-3</v>
      </c>
      <c r="D185" s="6">
        <f t="shared" si="1"/>
        <v>5.2697058711485667E-2</v>
      </c>
      <c r="E185" s="6">
        <f t="shared" si="1"/>
        <v>2.9323567040047127E-3</v>
      </c>
      <c r="F185" s="6">
        <f t="shared" si="1"/>
        <v>8.3341339766023648E-2</v>
      </c>
      <c r="G185" s="6">
        <f t="shared" ref="G185:W185" si="59">(G63/G62)-1</f>
        <v>1.5890035525469193E-2</v>
      </c>
      <c r="H185" s="6">
        <f t="shared" si="59"/>
        <v>2.2285572187128455E-3</v>
      </c>
      <c r="I185" s="6">
        <f t="shared" si="59"/>
        <v>1.3116519685603123E-3</v>
      </c>
      <c r="J185" s="6">
        <f t="shared" si="59"/>
        <v>2.8084099819493558E-2</v>
      </c>
      <c r="K185" s="6">
        <f t="shared" si="59"/>
        <v>-2.9151979398522876E-4</v>
      </c>
      <c r="L185" s="6">
        <f t="shared" si="59"/>
        <v>1.3830787355107788E-2</v>
      </c>
      <c r="M185" s="6">
        <f t="shared" si="59"/>
        <v>1.2325845181652362E-2</v>
      </c>
      <c r="N185" s="6">
        <f t="shared" si="59"/>
        <v>2.3103219493254556E-3</v>
      </c>
      <c r="O185" s="6">
        <f t="shared" si="59"/>
        <v>3.084497581031953E-2</v>
      </c>
      <c r="P185" s="6">
        <f t="shared" si="59"/>
        <v>4.1486797678495169E-2</v>
      </c>
      <c r="Q185" s="6">
        <v>7.1197411003236255E-4</v>
      </c>
      <c r="R185" s="6">
        <f t="shared" si="59"/>
        <v>4.6367176222808837E-2</v>
      </c>
      <c r="S185" s="6">
        <f t="shared" si="59"/>
        <v>2.1100956458654174E-2</v>
      </c>
      <c r="T185" s="6">
        <f t="shared" si="59"/>
        <v>1.4367027693575674E-2</v>
      </c>
      <c r="U185" s="6">
        <f t="shared" si="59"/>
        <v>1.4158708750132032E-2</v>
      </c>
      <c r="V185" s="6">
        <f t="shared" si="59"/>
        <v>1.4050196853379937E-2</v>
      </c>
      <c r="W185" s="6">
        <f t="shared" si="59"/>
        <v>-1.0933108968726235E-2</v>
      </c>
    </row>
    <row r="186" spans="1:23" x14ac:dyDescent="0.35">
      <c r="A186" s="1">
        <v>2020</v>
      </c>
      <c r="B186" s="1">
        <v>1</v>
      </c>
      <c r="C186" s="6">
        <f t="shared" si="1"/>
        <v>-8.9537606532797964E-3</v>
      </c>
      <c r="D186" s="6">
        <f t="shared" si="1"/>
        <v>-5.2328489913537446E-2</v>
      </c>
      <c r="E186" s="6">
        <f t="shared" si="1"/>
        <v>1.8485566372854034E-2</v>
      </c>
      <c r="F186" s="6">
        <f t="shared" si="1"/>
        <v>-3.1573095182062305E-2</v>
      </c>
      <c r="G186" s="6">
        <f t="shared" ref="G186:W186" si="60">(G64/G63)-1</f>
        <v>1.2598238328315192E-2</v>
      </c>
      <c r="H186" s="6">
        <f t="shared" si="60"/>
        <v>1.7627701288852382E-2</v>
      </c>
      <c r="I186" s="6">
        <f t="shared" si="60"/>
        <v>1.6976378621237131E-2</v>
      </c>
      <c r="J186" s="6">
        <f t="shared" si="60"/>
        <v>1.3583911253852277E-2</v>
      </c>
      <c r="K186" s="6">
        <f t="shared" si="60"/>
        <v>-2.487434117291909E-3</v>
      </c>
      <c r="L186" s="6">
        <f t="shared" si="60"/>
        <v>4.0948970820320341E-3</v>
      </c>
      <c r="M186" s="6">
        <f t="shared" si="60"/>
        <v>2.9890885030902981E-2</v>
      </c>
      <c r="N186" s="6">
        <f t="shared" si="60"/>
        <v>7.0211814099825354E-3</v>
      </c>
      <c r="O186" s="6">
        <f t="shared" si="60"/>
        <v>-3.9682838665645148E-2</v>
      </c>
      <c r="P186" s="6">
        <f t="shared" si="60"/>
        <v>1.554064860655191E-2</v>
      </c>
      <c r="Q186" s="6">
        <v>7.2531546767269411E-4</v>
      </c>
      <c r="R186" s="6">
        <f t="shared" si="60"/>
        <v>-2.6131678555812443E-2</v>
      </c>
      <c r="S186" s="6">
        <f t="shared" si="60"/>
        <v>-3.1024946966864975E-2</v>
      </c>
      <c r="T186" s="6">
        <f t="shared" si="60"/>
        <v>1.2486406604181433E-2</v>
      </c>
      <c r="U186" s="6">
        <f t="shared" si="60"/>
        <v>-8.8440424430158426E-3</v>
      </c>
      <c r="V186" s="6">
        <f t="shared" si="60"/>
        <v>2.5118730812583534E-2</v>
      </c>
      <c r="W186" s="6">
        <f t="shared" si="60"/>
        <v>3.7339752913261748E-2</v>
      </c>
    </row>
    <row r="187" spans="1:23" x14ac:dyDescent="0.35">
      <c r="A187" s="1">
        <v>2020</v>
      </c>
      <c r="B187" s="1">
        <v>2</v>
      </c>
      <c r="C187" s="6">
        <f t="shared" si="1"/>
        <v>-1.5278058034946196E-2</v>
      </c>
      <c r="D187" s="6">
        <f t="shared" si="1"/>
        <v>-3.0632622649057084E-2</v>
      </c>
      <c r="E187" s="6">
        <f t="shared" si="1"/>
        <v>1.6144179839028272E-3</v>
      </c>
      <c r="F187" s="6">
        <f t="shared" si="1"/>
        <v>-3.4469256096148371E-2</v>
      </c>
      <c r="G187" s="6">
        <f t="shared" ref="G187:W187" si="61">(G65/G64)-1</f>
        <v>6.1391034349507212E-3</v>
      </c>
      <c r="H187" s="6">
        <f t="shared" si="61"/>
        <v>3.1293421828690882E-3</v>
      </c>
      <c r="I187" s="6">
        <f t="shared" si="61"/>
        <v>1.0594322608823203E-2</v>
      </c>
      <c r="J187" s="6">
        <f t="shared" si="61"/>
        <v>-1.1992506387687341E-2</v>
      </c>
      <c r="K187" s="6">
        <f t="shared" si="61"/>
        <v>4.5007204446090299E-4</v>
      </c>
      <c r="L187" s="6">
        <f t="shared" si="61"/>
        <v>-6.715771303428486E-3</v>
      </c>
      <c r="M187" s="6">
        <f t="shared" si="61"/>
        <v>-2.343743082705807E-2</v>
      </c>
      <c r="N187" s="6">
        <f t="shared" si="61"/>
        <v>1.1585044979946169E-2</v>
      </c>
      <c r="O187" s="6">
        <f t="shared" si="61"/>
        <v>5.2448766280983605E-3</v>
      </c>
      <c r="P187" s="6">
        <f t="shared" si="61"/>
        <v>-2.5246679246037074E-2</v>
      </c>
      <c r="Q187" s="6">
        <v>7.2691181256101533E-4</v>
      </c>
      <c r="R187" s="6">
        <f t="shared" si="61"/>
        <v>-5.4878648052013146E-2</v>
      </c>
      <c r="S187" s="6">
        <f t="shared" si="61"/>
        <v>6.1956610153734992E-3</v>
      </c>
      <c r="T187" s="6">
        <f t="shared" si="61"/>
        <v>-8.4747161760428957E-3</v>
      </c>
      <c r="U187" s="6">
        <f t="shared" si="61"/>
        <v>2.5295184658564507E-2</v>
      </c>
      <c r="V187" s="6">
        <f t="shared" si="61"/>
        <v>-1.9724828095936342E-2</v>
      </c>
      <c r="W187" s="6">
        <f t="shared" si="61"/>
        <v>3.8051106684977576E-2</v>
      </c>
    </row>
    <row r="188" spans="1:23" x14ac:dyDescent="0.35">
      <c r="A188" s="1">
        <v>2020</v>
      </c>
      <c r="B188" s="1">
        <v>3</v>
      </c>
      <c r="C188" s="6">
        <f t="shared" si="1"/>
        <v>-5.5021692998609151E-2</v>
      </c>
      <c r="D188" s="6">
        <f t="shared" si="1"/>
        <v>-0.18762750141190387</v>
      </c>
      <c r="E188" s="6">
        <f t="shared" si="1"/>
        <v>-1.3071738878402073E-2</v>
      </c>
      <c r="F188" s="6">
        <f t="shared" si="1"/>
        <v>-3.0362111043715112E-2</v>
      </c>
      <c r="G188" s="6">
        <f t="shared" ref="G188:W188" si="62">(G66/G65)-1</f>
        <v>-2.8074085386675662E-3</v>
      </c>
      <c r="H188" s="6">
        <f t="shared" si="62"/>
        <v>-2.4389456104119023E-2</v>
      </c>
      <c r="I188" s="6">
        <f t="shared" si="62"/>
        <v>-1.5361814255685391E-2</v>
      </c>
      <c r="J188" s="6">
        <f t="shared" si="62"/>
        <v>-2.3979331576902463E-2</v>
      </c>
      <c r="K188" s="6">
        <f t="shared" si="62"/>
        <v>-3.1098414393414209E-2</v>
      </c>
      <c r="L188" s="6">
        <f t="shared" si="62"/>
        <v>-1.5045457986186062E-2</v>
      </c>
      <c r="M188" s="6">
        <f t="shared" si="62"/>
        <v>-3.7264714330086934E-2</v>
      </c>
      <c r="N188" s="6">
        <f t="shared" si="62"/>
        <v>-1.159742213226167E-2</v>
      </c>
      <c r="O188" s="6">
        <f t="shared" si="62"/>
        <v>-1.9405275901482555E-2</v>
      </c>
      <c r="P188" s="6">
        <f t="shared" si="62"/>
        <v>-0.18883463506720521</v>
      </c>
      <c r="Q188" s="6">
        <v>5.8256410256410265E-4</v>
      </c>
      <c r="R188" s="6">
        <f t="shared" si="62"/>
        <v>-0.16582946384088515</v>
      </c>
      <c r="S188" s="6">
        <f t="shared" si="62"/>
        <v>-2.4666307426546519E-2</v>
      </c>
      <c r="T188" s="6">
        <f t="shared" si="62"/>
        <v>-3.6208240750236542E-2</v>
      </c>
      <c r="U188" s="6">
        <f t="shared" si="62"/>
        <v>-4.744100023775355E-2</v>
      </c>
      <c r="V188" s="6">
        <f t="shared" si="62"/>
        <v>-2.0644025490650142E-2</v>
      </c>
      <c r="W188" s="6">
        <f t="shared" si="62"/>
        <v>6.1110859626092084E-2</v>
      </c>
    </row>
    <row r="189" spans="1:23" x14ac:dyDescent="0.35">
      <c r="A189" s="1">
        <v>2020</v>
      </c>
      <c r="B189" s="1">
        <v>4</v>
      </c>
      <c r="C189" s="6">
        <f t="shared" si="1"/>
        <v>5.2744624152467168E-2</v>
      </c>
      <c r="D189" s="6">
        <f t="shared" si="1"/>
        <v>-5.8604904972600402E-2</v>
      </c>
      <c r="E189" s="6">
        <f t="shared" si="1"/>
        <v>2.3474899458920895E-2</v>
      </c>
      <c r="F189" s="6">
        <f t="shared" si="1"/>
        <v>2.900223887120057E-2</v>
      </c>
      <c r="G189" s="6">
        <f t="shared" ref="G189:W189" si="63">(G67/G66)-1</f>
        <v>1.4920694328530271E-2</v>
      </c>
      <c r="H189" s="6">
        <f t="shared" si="63"/>
        <v>1.4998708293818552E-3</v>
      </c>
      <c r="I189" s="6">
        <f t="shared" si="63"/>
        <v>5.5267640456981848E-3</v>
      </c>
      <c r="J189" s="6">
        <f t="shared" si="63"/>
        <v>-4.9094472590061833E-2</v>
      </c>
      <c r="K189" s="6">
        <f t="shared" si="63"/>
        <v>1.4549862200709862E-2</v>
      </c>
      <c r="L189" s="6">
        <f t="shared" si="63"/>
        <v>-4.2984284316133214E-3</v>
      </c>
      <c r="M189" s="6">
        <f t="shared" si="63"/>
        <v>-2.5271362056484947E-2</v>
      </c>
      <c r="N189" s="6">
        <f t="shared" si="63"/>
        <v>9.2834678906188461E-3</v>
      </c>
      <c r="O189" s="6">
        <f t="shared" si="63"/>
        <v>8.7119159419990488E-4</v>
      </c>
      <c r="P189" s="6">
        <f t="shared" si="63"/>
        <v>-2.7092792529613829E-3</v>
      </c>
      <c r="Q189" s="6">
        <v>5.0881250000000004E-4</v>
      </c>
      <c r="R189" s="6">
        <f t="shared" si="63"/>
        <v>9.833633816464471E-2</v>
      </c>
      <c r="S189" s="6">
        <f t="shared" si="63"/>
        <v>3.689900054846218E-2</v>
      </c>
      <c r="T189" s="6">
        <f t="shared" si="63"/>
        <v>-1.0907562081561295E-2</v>
      </c>
      <c r="U189" s="6">
        <f t="shared" si="63"/>
        <v>1.8468573801807775E-2</v>
      </c>
      <c r="V189" s="6">
        <f t="shared" si="63"/>
        <v>2.499772357991259E-2</v>
      </c>
      <c r="W189" s="6">
        <f t="shared" si="63"/>
        <v>2.1412716346185245E-3</v>
      </c>
    </row>
    <row r="190" spans="1:23" x14ac:dyDescent="0.35">
      <c r="A190" s="1">
        <v>2020</v>
      </c>
      <c r="B190" s="1">
        <v>5</v>
      </c>
      <c r="C190" s="6">
        <f t="shared" si="1"/>
        <v>2.6519392035988743E-2</v>
      </c>
      <c r="D190" s="6">
        <f t="shared" si="1"/>
        <v>3.1503366490667428E-2</v>
      </c>
      <c r="E190" s="6">
        <f t="shared" si="1"/>
        <v>1.3450706061268303E-2</v>
      </c>
      <c r="F190" s="6">
        <f t="shared" si="1"/>
        <v>0.10556508342794002</v>
      </c>
      <c r="G190" s="6">
        <f t="shared" ref="G190:W190" si="64">(G68/G67)-1</f>
        <v>-1.2980779053749059E-2</v>
      </c>
      <c r="H190" s="6">
        <f t="shared" si="64"/>
        <v>1.1101651413623514E-2</v>
      </c>
      <c r="I190" s="6">
        <f t="shared" si="64"/>
        <v>-1.0156157632196239E-3</v>
      </c>
      <c r="J190" s="6">
        <f t="shared" si="64"/>
        <v>5.9478464882520177E-2</v>
      </c>
      <c r="K190" s="6">
        <f t="shared" si="64"/>
        <v>3.2367623400979539E-3</v>
      </c>
      <c r="L190" s="6">
        <f t="shared" si="64"/>
        <v>1.430658280952013E-2</v>
      </c>
      <c r="M190" s="6">
        <f t="shared" si="64"/>
        <v>4.0576841097966332E-2</v>
      </c>
      <c r="N190" s="6">
        <f t="shared" si="64"/>
        <v>-9.9088658497242799E-3</v>
      </c>
      <c r="O190" s="6">
        <f t="shared" si="64"/>
        <v>-1.4218079415286189E-2</v>
      </c>
      <c r="P190" s="6">
        <f t="shared" si="64"/>
        <v>0.13090168856823148</v>
      </c>
      <c r="Q190" s="6">
        <v>5.0932098765432091E-4</v>
      </c>
      <c r="R190" s="6">
        <f t="shared" si="64"/>
        <v>9.0286459992889423E-2</v>
      </c>
      <c r="S190" s="6">
        <f t="shared" si="64"/>
        <v>1.7368386193539864E-2</v>
      </c>
      <c r="T190" s="6">
        <f t="shared" si="64"/>
        <v>3.7267360165466501E-2</v>
      </c>
      <c r="U190" s="6">
        <f t="shared" si="64"/>
        <v>2.7269477536423059E-2</v>
      </c>
      <c r="V190" s="6">
        <f t="shared" si="64"/>
        <v>-1.3796087480496988E-2</v>
      </c>
      <c r="W190" s="6">
        <f t="shared" si="64"/>
        <v>-1.2770743188583733E-4</v>
      </c>
    </row>
    <row r="191" spans="1:23" x14ac:dyDescent="0.35">
      <c r="A191" s="1">
        <v>2020</v>
      </c>
      <c r="B191" s="1">
        <v>6</v>
      </c>
      <c r="C191" s="6">
        <f t="shared" si="1"/>
        <v>3.7995247197941451E-2</v>
      </c>
      <c r="D191" s="6">
        <f t="shared" si="1"/>
        <v>4.2259150252421662E-3</v>
      </c>
      <c r="E191" s="6">
        <f t="shared" si="1"/>
        <v>1.4458814643373286E-2</v>
      </c>
      <c r="F191" s="6">
        <f t="shared" ref="F191:W191" si="65">(F69/F68)-1</f>
        <v>-3.466028401338439E-2</v>
      </c>
      <c r="G191" s="6">
        <f t="shared" si="65"/>
        <v>-3.8774017284145534E-3</v>
      </c>
      <c r="H191" s="6">
        <f t="shared" si="65"/>
        <v>2.3244200827673644E-2</v>
      </c>
      <c r="I191" s="6">
        <f t="shared" si="65"/>
        <v>1.6528222666089443E-2</v>
      </c>
      <c r="J191" s="6">
        <f t="shared" si="65"/>
        <v>5.0374014209057183E-2</v>
      </c>
      <c r="K191" s="6">
        <f t="shared" si="65"/>
        <v>1.4376076816802197E-4</v>
      </c>
      <c r="L191" s="6">
        <f t="shared" si="65"/>
        <v>2.1333893818924698E-2</v>
      </c>
      <c r="M191" s="6">
        <f t="shared" si="65"/>
        <v>3.7870762747078901E-2</v>
      </c>
      <c r="N191" s="6">
        <f t="shared" si="65"/>
        <v>-3.4278545025939744E-3</v>
      </c>
      <c r="O191" s="6">
        <f t="shared" si="65"/>
        <v>2.4637878683231973E-2</v>
      </c>
      <c r="P191" s="6">
        <f t="shared" si="65"/>
        <v>-2.7946454708516644E-2</v>
      </c>
      <c r="Q191" s="6">
        <v>5.1800239234449765E-4</v>
      </c>
      <c r="R191" s="6">
        <f t="shared" si="65"/>
        <v>-2.5543877940478077E-2</v>
      </c>
      <c r="S191" s="6">
        <f t="shared" si="65"/>
        <v>3.3278124212887672E-3</v>
      </c>
      <c r="T191" s="6">
        <f t="shared" si="65"/>
        <v>2.1317920163660409E-2</v>
      </c>
      <c r="U191" s="6">
        <f t="shared" si="65"/>
        <v>1.446727866238362E-2</v>
      </c>
      <c r="V191" s="6">
        <f t="shared" si="65"/>
        <v>4.7357777854806216E-3</v>
      </c>
      <c r="W191" s="6">
        <f t="shared" si="65"/>
        <v>1.1289130846794393E-3</v>
      </c>
    </row>
    <row r="192" spans="1:23" x14ac:dyDescent="0.35">
      <c r="A192" s="1">
        <v>2020</v>
      </c>
      <c r="B192" s="1">
        <v>7</v>
      </c>
      <c r="C192" s="6">
        <f t="shared" ref="C192:H241" si="66">(C70/C69)-1</f>
        <v>4.0491119584993296E-2</v>
      </c>
      <c r="D192" s="6">
        <f t="shared" si="66"/>
        <v>7.9854525286640277E-2</v>
      </c>
      <c r="E192" s="6">
        <f t="shared" si="66"/>
        <v>1.8449091575507115E-2</v>
      </c>
      <c r="F192" s="6">
        <f t="shared" si="66"/>
        <v>9.0636294881182744E-2</v>
      </c>
      <c r="G192" s="6">
        <f t="shared" si="66"/>
        <v>8.3413867362067684E-3</v>
      </c>
      <c r="H192" s="6">
        <f t="shared" si="66"/>
        <v>5.3758666307788916E-2</v>
      </c>
      <c r="I192" s="6">
        <f t="shared" ref="I192:W192" si="67">(I70/I69)-1</f>
        <v>5.4503077928768962E-2</v>
      </c>
      <c r="J192" s="6">
        <f t="shared" si="67"/>
        <v>6.7633832556374784E-2</v>
      </c>
      <c r="K192" s="6">
        <f t="shared" si="67"/>
        <v>2.4768715408002961E-2</v>
      </c>
      <c r="L192" s="6">
        <f t="shared" si="67"/>
        <v>5.6118351694839141E-2</v>
      </c>
      <c r="M192" s="6">
        <f t="shared" si="67"/>
        <v>7.1481067456928171E-2</v>
      </c>
      <c r="N192" s="6">
        <f t="shared" si="67"/>
        <v>2.1761424780866623E-2</v>
      </c>
      <c r="O192" s="6">
        <f t="shared" si="67"/>
        <v>9.6995845842893225E-3</v>
      </c>
      <c r="P192" s="6">
        <f t="shared" si="67"/>
        <v>5.0461698610285266E-2</v>
      </c>
      <c r="Q192" s="6">
        <v>5.445958871353419E-4</v>
      </c>
      <c r="R192" s="6">
        <f t="shared" si="67"/>
        <v>-4.5145709190073768E-2</v>
      </c>
      <c r="S192" s="6">
        <f t="shared" si="67"/>
        <v>2.8162604303662908E-2</v>
      </c>
      <c r="T192" s="6">
        <f t="shared" si="67"/>
        <v>6.193025080124781E-2</v>
      </c>
      <c r="U192" s="6">
        <f t="shared" si="67"/>
        <v>6.2570408054334337E-2</v>
      </c>
      <c r="V192" s="6">
        <f t="shared" si="67"/>
        <v>6.10486037911111E-2</v>
      </c>
      <c r="W192" s="6">
        <f t="shared" si="67"/>
        <v>1.2609814584144896E-2</v>
      </c>
    </row>
    <row r="193" spans="1:23" x14ac:dyDescent="0.35">
      <c r="A193" s="1">
        <v>2020</v>
      </c>
      <c r="B193" s="1">
        <v>8</v>
      </c>
      <c r="C193" s="6">
        <f t="shared" si="66"/>
        <v>1.9928529635457437E-2</v>
      </c>
      <c r="D193" s="6">
        <f t="shared" si="66"/>
        <v>-3.9479681917234721E-2</v>
      </c>
      <c r="E193" s="6">
        <f t="shared" si="66"/>
        <v>1.3155070124986512E-2</v>
      </c>
      <c r="F193" s="6">
        <f t="shared" si="66"/>
        <v>-1.6092713900678901E-2</v>
      </c>
      <c r="G193" s="6">
        <f t="shared" si="66"/>
        <v>1.6846506690419982E-2</v>
      </c>
      <c r="H193" s="6">
        <f t="shared" si="66"/>
        <v>5.0731736544467054E-3</v>
      </c>
      <c r="I193" s="6">
        <f t="shared" ref="I193:W193" si="68">(I71/I70)-1</f>
        <v>4.1853414152637214E-4</v>
      </c>
      <c r="J193" s="6">
        <f t="shared" si="68"/>
        <v>1.5292891014407006E-2</v>
      </c>
      <c r="K193" s="6">
        <f t="shared" si="68"/>
        <v>1.7756691152816639E-2</v>
      </c>
      <c r="L193" s="6">
        <f t="shared" si="68"/>
        <v>1.0723278318194307E-2</v>
      </c>
      <c r="M193" s="6">
        <f t="shared" si="68"/>
        <v>7.9699124996812643E-3</v>
      </c>
      <c r="N193" s="6">
        <f t="shared" si="68"/>
        <v>-3.2153332679475399E-3</v>
      </c>
      <c r="O193" s="6">
        <f t="shared" si="68"/>
        <v>1.5747138370623359E-2</v>
      </c>
      <c r="P193" s="6">
        <f t="shared" si="68"/>
        <v>2.0082622428203134E-2</v>
      </c>
      <c r="Q193" s="6">
        <v>5.6753144176438432E-4</v>
      </c>
      <c r="R193" s="6">
        <f t="shared" si="68"/>
        <v>-1.3763172992895534E-3</v>
      </c>
      <c r="S193" s="6">
        <f t="shared" si="68"/>
        <v>1.2682600725268944E-3</v>
      </c>
      <c r="T193" s="6">
        <f t="shared" si="68"/>
        <v>6.739082000603025E-3</v>
      </c>
      <c r="U193" s="6">
        <f t="shared" si="68"/>
        <v>6.1242166196726622E-3</v>
      </c>
      <c r="V193" s="6">
        <f t="shared" si="68"/>
        <v>3.6885187844433176E-3</v>
      </c>
      <c r="W193" s="6">
        <f t="shared" si="68"/>
        <v>-1.3138286630865359E-2</v>
      </c>
    </row>
    <row r="194" spans="1:23" x14ac:dyDescent="0.35">
      <c r="A194" s="1">
        <v>2020</v>
      </c>
      <c r="B194" s="1">
        <v>9</v>
      </c>
      <c r="C194" s="6">
        <f t="shared" si="66"/>
        <v>-1.3397834725279001E-2</v>
      </c>
      <c r="D194" s="6">
        <f t="shared" si="66"/>
        <v>-2.7477005365300511E-2</v>
      </c>
      <c r="E194" s="6">
        <f t="shared" si="66"/>
        <v>-1.3950683055643842E-2</v>
      </c>
      <c r="F194" s="6">
        <f t="shared" si="66"/>
        <v>-1.584625803323636E-2</v>
      </c>
      <c r="G194" s="6">
        <f t="shared" si="66"/>
        <v>5.0135129105595144E-3</v>
      </c>
      <c r="H194" s="6">
        <f t="shared" si="66"/>
        <v>-5.3926107866768547E-3</v>
      </c>
      <c r="I194" s="6">
        <f t="shared" ref="I194:W194" si="69">(I72/I71)-1</f>
        <v>-6.5258964708436729E-3</v>
      </c>
      <c r="J194" s="6">
        <f t="shared" si="69"/>
        <v>-1.4692250038260912E-2</v>
      </c>
      <c r="K194" s="6">
        <f t="shared" si="69"/>
        <v>-9.189745368090696E-3</v>
      </c>
      <c r="L194" s="6">
        <f t="shared" si="69"/>
        <v>-1.456361994264066E-2</v>
      </c>
      <c r="M194" s="6">
        <f t="shared" si="69"/>
        <v>6.8061343884509018E-3</v>
      </c>
      <c r="N194" s="6">
        <f t="shared" si="69"/>
        <v>7.2209730812373696E-3</v>
      </c>
      <c r="O194" s="6">
        <f t="shared" si="69"/>
        <v>1.6158286846608139E-2</v>
      </c>
      <c r="P194" s="6">
        <f t="shared" si="69"/>
        <v>-5.166499524539736E-3</v>
      </c>
      <c r="Q194" s="6">
        <v>5.8361547762998797E-4</v>
      </c>
      <c r="R194" s="6">
        <f t="shared" si="69"/>
        <v>-5.6264988572680807E-2</v>
      </c>
      <c r="S194" s="6">
        <f t="shared" si="69"/>
        <v>1.6234161396186941E-3</v>
      </c>
      <c r="T194" s="6">
        <f t="shared" si="69"/>
        <v>-3.4741623940781619E-3</v>
      </c>
      <c r="U194" s="6">
        <f t="shared" si="69"/>
        <v>-2.114698938693349E-2</v>
      </c>
      <c r="V194" s="6">
        <f t="shared" si="69"/>
        <v>-2.7339052058951929E-2</v>
      </c>
      <c r="W194" s="6">
        <f t="shared" si="69"/>
        <v>2.0728945020247469E-3</v>
      </c>
    </row>
    <row r="195" spans="1:23" x14ac:dyDescent="0.35">
      <c r="A195" s="1">
        <v>2020</v>
      </c>
      <c r="B195" s="1">
        <v>10</v>
      </c>
      <c r="C195" s="6">
        <f t="shared" si="66"/>
        <v>-1.603138020459749E-2</v>
      </c>
      <c r="D195" s="6">
        <f t="shared" si="66"/>
        <v>-2.738588425208166E-2</v>
      </c>
      <c r="E195" s="6">
        <f t="shared" si="66"/>
        <v>-8.5238165525983733E-3</v>
      </c>
      <c r="F195" s="6">
        <f t="shared" si="66"/>
        <v>-2.4651375650242002E-3</v>
      </c>
      <c r="G195" s="6">
        <f t="shared" si="66"/>
        <v>1.3930481021270147E-2</v>
      </c>
      <c r="H195" s="6">
        <f t="shared" si="66"/>
        <v>2.5717110288177025E-3</v>
      </c>
      <c r="I195" s="6">
        <f t="shared" ref="I195:W195" si="70">(I73/I72)-1</f>
        <v>3.7200706314388654E-3</v>
      </c>
      <c r="J195" s="6">
        <f t="shared" si="70"/>
        <v>7.8228936399979965E-3</v>
      </c>
      <c r="K195" s="6">
        <f t="shared" si="70"/>
        <v>-9.2389633665009852E-3</v>
      </c>
      <c r="L195" s="6">
        <f t="shared" si="70"/>
        <v>-1.2529479048073444E-3</v>
      </c>
      <c r="M195" s="6">
        <f t="shared" si="70"/>
        <v>7.4255370346736349E-3</v>
      </c>
      <c r="N195" s="6">
        <f t="shared" si="70"/>
        <v>6.4628090365652646E-3</v>
      </c>
      <c r="O195" s="6">
        <f t="shared" si="70"/>
        <v>3.0119035327669685E-2</v>
      </c>
      <c r="P195" s="6">
        <f t="shared" si="70"/>
        <v>4.269773737899718E-2</v>
      </c>
      <c r="Q195" s="6">
        <v>6.0656250000000001E-4</v>
      </c>
      <c r="R195" s="6">
        <f t="shared" si="70"/>
        <v>-1.7902675459244288E-2</v>
      </c>
      <c r="S195" s="6">
        <f t="shared" si="70"/>
        <v>3.5599983899561316E-3</v>
      </c>
      <c r="T195" s="6">
        <f t="shared" si="70"/>
        <v>4.1139272496060197E-3</v>
      </c>
      <c r="U195" s="6">
        <f t="shared" si="70"/>
        <v>7.4578756440024652E-3</v>
      </c>
      <c r="V195" s="6">
        <f t="shared" si="70"/>
        <v>-1.1437204364751485E-3</v>
      </c>
      <c r="W195" s="6">
        <f t="shared" si="70"/>
        <v>-1.6409118307852522E-2</v>
      </c>
    </row>
    <row r="196" spans="1:23" x14ac:dyDescent="0.35">
      <c r="A196" s="1">
        <v>2020</v>
      </c>
      <c r="B196" s="1">
        <v>11</v>
      </c>
      <c r="C196" s="6">
        <f t="shared" si="66"/>
        <v>3.7804585780338185E-2</v>
      </c>
      <c r="D196" s="6">
        <f t="shared" si="66"/>
        <v>8.8478897709205695E-2</v>
      </c>
      <c r="E196" s="6">
        <f t="shared" si="66"/>
        <v>2.3710150493394533E-2</v>
      </c>
      <c r="F196" s="6">
        <f t="shared" si="66"/>
        <v>1.9048023464752317E-2</v>
      </c>
      <c r="G196" s="6">
        <f t="shared" si="66"/>
        <v>1.8535208039637929E-2</v>
      </c>
      <c r="H196" s="6">
        <f t="shared" si="66"/>
        <v>2.2234903379745763E-2</v>
      </c>
      <c r="I196" s="6">
        <f t="shared" ref="I196:W196" si="71">(I74/I73)-1</f>
        <v>1.820504878291751E-2</v>
      </c>
      <c r="J196" s="6">
        <f t="shared" si="71"/>
        <v>4.6503646391571341E-2</v>
      </c>
      <c r="K196" s="6">
        <f t="shared" si="71"/>
        <v>1.2300922086828203E-2</v>
      </c>
      <c r="L196" s="6">
        <f t="shared" si="71"/>
        <v>2.2661886488881677E-2</v>
      </c>
      <c r="M196" s="6">
        <f t="shared" si="71"/>
        <v>3.7740941183682208E-2</v>
      </c>
      <c r="N196" s="6">
        <f t="shared" si="71"/>
        <v>4.4565070143065544E-3</v>
      </c>
      <c r="O196" s="6">
        <f t="shared" si="71"/>
        <v>2.3799642303375723E-2</v>
      </c>
      <c r="P196" s="6">
        <f t="shared" si="71"/>
        <v>5.81862175212986E-2</v>
      </c>
      <c r="Q196" s="6">
        <v>6.2329974811083121E-4</v>
      </c>
      <c r="R196" s="6">
        <f t="shared" si="71"/>
        <v>4.4801878320736455E-2</v>
      </c>
      <c r="S196" s="6">
        <f t="shared" si="71"/>
        <v>1.6699762333901802E-2</v>
      </c>
      <c r="T196" s="6">
        <f t="shared" si="71"/>
        <v>2.934385411570628E-2</v>
      </c>
      <c r="U196" s="6">
        <f t="shared" si="71"/>
        <v>3.1738356080029284E-2</v>
      </c>
      <c r="V196" s="6">
        <f t="shared" si="71"/>
        <v>2.5436096677118991E-2</v>
      </c>
      <c r="W196" s="6">
        <f t="shared" si="71"/>
        <v>3.0488229509932907E-3</v>
      </c>
    </row>
    <row r="197" spans="1:23" x14ac:dyDescent="0.35">
      <c r="A197" s="1">
        <v>2020</v>
      </c>
      <c r="B197" s="1">
        <v>12</v>
      </c>
      <c r="C197" s="6">
        <f t="shared" si="66"/>
        <v>4.1351768997127891E-2</v>
      </c>
      <c r="D197" s="6">
        <f t="shared" si="66"/>
        <v>6.4249443992139277E-2</v>
      </c>
      <c r="E197" s="6">
        <f t="shared" si="66"/>
        <v>2.2004582815443596E-2</v>
      </c>
      <c r="F197" s="6">
        <f t="shared" si="66"/>
        <v>6.1566990111466824E-2</v>
      </c>
      <c r="G197" s="6">
        <f t="shared" si="66"/>
        <v>1.2884688395338628E-2</v>
      </c>
      <c r="H197" s="6">
        <f t="shared" ref="H197:W197" si="72">(H75/H74)-1</f>
        <v>2.5344673958173969E-2</v>
      </c>
      <c r="I197" s="6">
        <f t="shared" si="72"/>
        <v>2.3814107513792315E-2</v>
      </c>
      <c r="J197" s="6">
        <f t="shared" si="72"/>
        <v>2.7048185642002842E-2</v>
      </c>
      <c r="K197" s="6">
        <f t="shared" si="72"/>
        <v>1.4475264732133564E-2</v>
      </c>
      <c r="L197" s="6">
        <f t="shared" si="72"/>
        <v>1.9968954344889545E-2</v>
      </c>
      <c r="M197" s="6">
        <f t="shared" si="72"/>
        <v>3.0693209975689584E-2</v>
      </c>
      <c r="N197" s="6">
        <f t="shared" si="72"/>
        <v>1.0982619823843853E-2</v>
      </c>
      <c r="O197" s="6">
        <f t="shared" si="72"/>
        <v>2.7036943801393098E-2</v>
      </c>
      <c r="P197" s="6">
        <f t="shared" si="72"/>
        <v>3.1860232402149968E-2</v>
      </c>
      <c r="Q197" s="6">
        <v>6.2159624413145537E-4</v>
      </c>
      <c r="R197" s="6">
        <f t="shared" si="72"/>
        <v>2.608701491134191E-2</v>
      </c>
      <c r="S197" s="6">
        <f t="shared" si="72"/>
        <v>1.5432098765432167E-2</v>
      </c>
      <c r="T197" s="6">
        <f t="shared" si="72"/>
        <v>2.6720168011404422E-2</v>
      </c>
      <c r="U197" s="6">
        <f t="shared" si="72"/>
        <v>3.7425344095797897E-2</v>
      </c>
      <c r="V197" s="6">
        <f t="shared" si="72"/>
        <v>3.7017365274363723E-2</v>
      </c>
      <c r="W197" s="6">
        <f t="shared" si="72"/>
        <v>-5.7916800315481742E-3</v>
      </c>
    </row>
    <row r="198" spans="1:23" x14ac:dyDescent="0.35">
      <c r="A198" s="1">
        <v>2021</v>
      </c>
      <c r="B198" s="1">
        <v>1</v>
      </c>
      <c r="C198" s="6">
        <f t="shared" si="66"/>
        <v>-1.6952250222956655E-2</v>
      </c>
      <c r="D198" s="6">
        <f t="shared" si="66"/>
        <v>-4.0334431277263438E-2</v>
      </c>
      <c r="E198" s="6">
        <f t="shared" si="66"/>
        <v>-2.2166882914279928E-2</v>
      </c>
      <c r="F198" s="6">
        <f t="shared" si="66"/>
        <v>-1.2202630158156924E-2</v>
      </c>
      <c r="G198" s="6">
        <f t="shared" si="66"/>
        <v>2.3747364497303192E-2</v>
      </c>
      <c r="H198" s="6">
        <f t="shared" ref="H198:W198" si="73">(H76/H75)-1</f>
        <v>-1.216101814328252E-2</v>
      </c>
      <c r="I198" s="6">
        <f t="shared" si="73"/>
        <v>-9.217602266163416E-3</v>
      </c>
      <c r="J198" s="6">
        <f t="shared" si="73"/>
        <v>-4.2827409204678757E-3</v>
      </c>
      <c r="K198" s="6">
        <f t="shared" si="73"/>
        <v>-2.616809712917334E-3</v>
      </c>
      <c r="L198" s="6">
        <f t="shared" si="73"/>
        <v>-2.4281548228858307E-3</v>
      </c>
      <c r="M198" s="6">
        <f t="shared" si="73"/>
        <v>-1.3745441306265982E-2</v>
      </c>
      <c r="N198" s="6">
        <f t="shared" si="73"/>
        <v>-1.5440945297664488E-2</v>
      </c>
      <c r="O198" s="6">
        <f t="shared" si="73"/>
        <v>-2.373934684243062E-2</v>
      </c>
      <c r="P198" s="6">
        <f t="shared" si="73"/>
        <v>-2.7626144875275815E-2</v>
      </c>
      <c r="Q198" s="6">
        <v>6.2117794486215552E-4</v>
      </c>
      <c r="R198" s="6">
        <f t="shared" si="73"/>
        <v>-3.552116758174817E-2</v>
      </c>
      <c r="S198" s="6">
        <f t="shared" si="73"/>
        <v>-3.4962784649419265E-2</v>
      </c>
      <c r="T198" s="6">
        <f t="shared" si="73"/>
        <v>-1.040858064449901E-2</v>
      </c>
      <c r="U198" s="6">
        <f t="shared" si="73"/>
        <v>-2.1403842695850939E-2</v>
      </c>
      <c r="V198" s="6">
        <f t="shared" si="73"/>
        <v>-8.2352580125668595E-3</v>
      </c>
      <c r="W198" s="6">
        <f t="shared" si="73"/>
        <v>-1.6163407821229048E-2</v>
      </c>
    </row>
    <row r="199" spans="1:23" x14ac:dyDescent="0.35">
      <c r="A199" s="1">
        <v>2021</v>
      </c>
      <c r="B199" s="1">
        <v>2</v>
      </c>
      <c r="C199" s="6">
        <f t="shared" si="66"/>
        <v>-5.7975508349693228E-2</v>
      </c>
      <c r="D199" s="6">
        <f t="shared" si="66"/>
        <v>-1.4081190841547575E-2</v>
      </c>
      <c r="E199" s="6">
        <f t="shared" si="66"/>
        <v>-3.788543847532766E-2</v>
      </c>
      <c r="F199" s="6">
        <f t="shared" si="66"/>
        <v>1.7313545702811961E-2</v>
      </c>
      <c r="G199" s="6">
        <f t="shared" si="66"/>
        <v>-8.2697450819997353E-3</v>
      </c>
      <c r="H199" s="6">
        <f t="shared" ref="H199:W199" si="74">(H77/H76)-1</f>
        <v>-2.5265587855806126E-2</v>
      </c>
      <c r="I199" s="6">
        <f t="shared" si="74"/>
        <v>-2.9558923325930353E-2</v>
      </c>
      <c r="J199" s="6">
        <f t="shared" si="74"/>
        <v>-2.2141480754795495E-2</v>
      </c>
      <c r="K199" s="6">
        <f t="shared" si="74"/>
        <v>-1.2440943739708943E-2</v>
      </c>
      <c r="L199" s="6">
        <f t="shared" si="74"/>
        <v>-1.5955139515688832E-2</v>
      </c>
      <c r="M199" s="6">
        <f t="shared" si="74"/>
        <v>-1.6376208725587871E-2</v>
      </c>
      <c r="N199" s="6">
        <f t="shared" si="74"/>
        <v>-2.8305464380643186E-2</v>
      </c>
      <c r="O199" s="6">
        <f t="shared" si="74"/>
        <v>-1.6597356992511525E-3</v>
      </c>
      <c r="P199" s="6">
        <f t="shared" si="74"/>
        <v>-1.4136904136131223E-2</v>
      </c>
      <c r="Q199" s="6">
        <v>6.3852226081465111E-4</v>
      </c>
      <c r="R199" s="6">
        <f t="shared" si="74"/>
        <v>-6.4084547816586346E-3</v>
      </c>
      <c r="S199" s="6">
        <f t="shared" si="74"/>
        <v>-2.8064249227538807E-2</v>
      </c>
      <c r="T199" s="6">
        <f t="shared" si="74"/>
        <v>-2.9340689319000801E-2</v>
      </c>
      <c r="U199" s="6">
        <f t="shared" si="74"/>
        <v>-3.9749545902112549E-2</v>
      </c>
      <c r="V199" s="6">
        <f t="shared" si="74"/>
        <v>-3.0964853065241993E-2</v>
      </c>
      <c r="W199" s="6">
        <f t="shared" si="74"/>
        <v>-2.6932528139892442E-2</v>
      </c>
    </row>
    <row r="200" spans="1:23" x14ac:dyDescent="0.35">
      <c r="A200" s="1">
        <v>2021</v>
      </c>
      <c r="B200" s="1">
        <v>3</v>
      </c>
      <c r="C200" s="6">
        <f t="shared" si="66"/>
        <v>-8.1175606165568848E-3</v>
      </c>
      <c r="D200" s="6">
        <f t="shared" si="66"/>
        <v>-1.7068844534536498E-2</v>
      </c>
      <c r="E200" s="6">
        <f t="shared" si="66"/>
        <v>-6.8955321026898941E-3</v>
      </c>
      <c r="F200" s="6">
        <f t="shared" si="66"/>
        <v>-2.8811371745546044E-2</v>
      </c>
      <c r="G200" s="6">
        <f t="shared" si="66"/>
        <v>-8.652056674365971E-3</v>
      </c>
      <c r="H200" s="6">
        <f t="shared" ref="H200:W200" si="75">(H78/H77)-1</f>
        <v>-2.7428489202411366E-2</v>
      </c>
      <c r="I200" s="6">
        <f t="shared" si="75"/>
        <v>-2.5141110358504637E-2</v>
      </c>
      <c r="J200" s="6">
        <f t="shared" si="75"/>
        <v>-3.9955430419971183E-3</v>
      </c>
      <c r="K200" s="6">
        <f t="shared" si="75"/>
        <v>1.8505091273601559E-2</v>
      </c>
      <c r="L200" s="6">
        <f t="shared" si="75"/>
        <v>-2.3967724254148393E-2</v>
      </c>
      <c r="M200" s="6">
        <f t="shared" si="75"/>
        <v>-1.8756386322989371E-2</v>
      </c>
      <c r="N200" s="6">
        <f t="shared" si="75"/>
        <v>-3.0497066338150858E-2</v>
      </c>
      <c r="O200" s="6">
        <f t="shared" si="75"/>
        <v>-2.3306085957485179E-3</v>
      </c>
      <c r="P200" s="6">
        <f t="shared" si="75"/>
        <v>4.9140327739083389E-4</v>
      </c>
      <c r="Q200" s="6">
        <v>6.7325367647058827E-4</v>
      </c>
      <c r="R200" s="6">
        <f t="shared" si="75"/>
        <v>-2.7008973939125491E-2</v>
      </c>
      <c r="S200" s="6">
        <f t="shared" si="75"/>
        <v>-3.3925031517094473E-2</v>
      </c>
      <c r="T200" s="6">
        <f t="shared" si="75"/>
        <v>-1.9022962406961996E-2</v>
      </c>
      <c r="U200" s="6">
        <f t="shared" si="75"/>
        <v>-3.1842075941311387E-2</v>
      </c>
      <c r="V200" s="6">
        <f t="shared" si="75"/>
        <v>-1.2513342863539667E-2</v>
      </c>
      <c r="W200" s="6">
        <f t="shared" si="75"/>
        <v>-2.5267887753390172E-2</v>
      </c>
    </row>
    <row r="201" spans="1:23" x14ac:dyDescent="0.35">
      <c r="A201" s="1">
        <v>2021</v>
      </c>
      <c r="B201" s="1">
        <v>4</v>
      </c>
      <c r="C201" s="6">
        <f t="shared" si="66"/>
        <v>2.7557338320045588E-2</v>
      </c>
      <c r="D201" s="6">
        <f t="shared" si="66"/>
        <v>3.3012245467229029E-2</v>
      </c>
      <c r="E201" s="6">
        <f t="shared" si="66"/>
        <v>2.4209813930780477E-2</v>
      </c>
      <c r="F201" s="6">
        <f t="shared" si="66"/>
        <v>-3.3530577872328271E-3</v>
      </c>
      <c r="G201" s="6">
        <f t="shared" si="66"/>
        <v>1.8366251723990867E-2</v>
      </c>
      <c r="H201" s="6">
        <f t="shared" ref="H201:W201" si="76">(H79/H78)-1</f>
        <v>1.5043781369962872E-2</v>
      </c>
      <c r="I201" s="6">
        <f t="shared" si="76"/>
        <v>1.606533166842472E-2</v>
      </c>
      <c r="J201" s="6">
        <f t="shared" si="76"/>
        <v>2.1212624266664371E-2</v>
      </c>
      <c r="K201" s="6">
        <f t="shared" si="76"/>
        <v>-5.7764057675515623E-3</v>
      </c>
      <c r="L201" s="6">
        <f t="shared" si="76"/>
        <v>2.0320118703793799E-2</v>
      </c>
      <c r="M201" s="6">
        <f t="shared" si="76"/>
        <v>8.2125206006076201E-3</v>
      </c>
      <c r="N201" s="6">
        <f t="shared" si="76"/>
        <v>1.4134650600468701E-2</v>
      </c>
      <c r="O201" s="6">
        <f t="shared" si="76"/>
        <v>1.4275326493737195E-2</v>
      </c>
      <c r="P201" s="6">
        <f t="shared" si="76"/>
        <v>6.1461827262572211E-3</v>
      </c>
      <c r="Q201" s="6">
        <v>6.4289449601255078E-4</v>
      </c>
      <c r="R201" s="6">
        <f t="shared" si="76"/>
        <v>6.816035762989392E-3</v>
      </c>
      <c r="S201" s="6">
        <f t="shared" si="76"/>
        <v>2.2185958080593871E-2</v>
      </c>
      <c r="T201" s="6">
        <f t="shared" si="76"/>
        <v>1.0994934855026006E-2</v>
      </c>
      <c r="U201" s="6">
        <f t="shared" si="76"/>
        <v>3.0754641555472029E-2</v>
      </c>
      <c r="V201" s="6">
        <f t="shared" si="76"/>
        <v>4.3042472481946703E-3</v>
      </c>
      <c r="W201" s="6">
        <f t="shared" si="76"/>
        <v>1.6299101229541924E-2</v>
      </c>
    </row>
    <row r="202" spans="1:23" x14ac:dyDescent="0.35">
      <c r="A202" s="1">
        <v>2021</v>
      </c>
      <c r="B202" s="1">
        <v>5</v>
      </c>
      <c r="C202" s="6">
        <f t="shared" si="66"/>
        <v>8.2119811165970447E-3</v>
      </c>
      <c r="D202" s="6">
        <f t="shared" si="66"/>
        <v>4.8708918308067561E-2</v>
      </c>
      <c r="E202" s="6">
        <f t="shared" si="66"/>
        <v>2.5323795508332303E-2</v>
      </c>
      <c r="F202" s="6">
        <f t="shared" si="66"/>
        <v>-4.8395342475556657E-2</v>
      </c>
      <c r="G202" s="6">
        <f t="shared" si="66"/>
        <v>2.2727734602073335E-2</v>
      </c>
      <c r="H202" s="6">
        <f t="shared" ref="H202:W202" si="77">(H80/H79)-1</f>
        <v>1.5623921496166648E-2</v>
      </c>
      <c r="I202" s="6">
        <f t="shared" si="77"/>
        <v>1.52792108901465E-2</v>
      </c>
      <c r="J202" s="6">
        <f t="shared" si="77"/>
        <v>2.7662593973024174E-2</v>
      </c>
      <c r="K202" s="6">
        <f t="shared" si="77"/>
        <v>2.3732342150150076E-2</v>
      </c>
      <c r="L202" s="6">
        <f t="shared" si="77"/>
        <v>1.505426067927873E-2</v>
      </c>
      <c r="M202" s="6">
        <f t="shared" si="77"/>
        <v>1.6975274393865369E-2</v>
      </c>
      <c r="N202" s="6">
        <f t="shared" si="77"/>
        <v>-1.3176403645341894E-3</v>
      </c>
      <c r="O202" s="6">
        <f t="shared" si="77"/>
        <v>1.3702150670930502E-2</v>
      </c>
      <c r="P202" s="6">
        <f t="shared" si="77"/>
        <v>1.3475684664212562E-2</v>
      </c>
      <c r="Q202" s="6">
        <v>6.3440860215053759E-4</v>
      </c>
      <c r="R202" s="6">
        <f t="shared" si="77"/>
        <v>1.899449700684519E-2</v>
      </c>
      <c r="S202" s="6">
        <f t="shared" si="77"/>
        <v>1.7051029631476311E-2</v>
      </c>
      <c r="T202" s="6">
        <f t="shared" si="77"/>
        <v>1.7894663969695745E-2</v>
      </c>
      <c r="U202" s="6">
        <f t="shared" si="77"/>
        <v>1.6632109621944169E-2</v>
      </c>
      <c r="V202" s="6">
        <f t="shared" si="77"/>
        <v>3.227450584193492E-2</v>
      </c>
      <c r="W202" s="6">
        <f t="shared" si="77"/>
        <v>5.1868487905453176E-3</v>
      </c>
    </row>
    <row r="203" spans="1:23" x14ac:dyDescent="0.35">
      <c r="A203" s="1">
        <v>2021</v>
      </c>
      <c r="B203" s="1">
        <v>6</v>
      </c>
      <c r="C203" s="6">
        <f t="shared" si="66"/>
        <v>-1.7430977401332481E-2</v>
      </c>
      <c r="D203" s="6">
        <f t="shared" si="66"/>
        <v>6.5690090138435631E-2</v>
      </c>
      <c r="E203" s="6">
        <f t="shared" si="66"/>
        <v>-1.6139464257853842E-2</v>
      </c>
      <c r="F203" s="6">
        <f t="shared" si="66"/>
        <v>-4.9875684152330568E-2</v>
      </c>
      <c r="G203" s="6">
        <f t="shared" si="66"/>
        <v>-1.1367974648861079E-2</v>
      </c>
      <c r="H203" s="6">
        <f t="shared" ref="H203:W203" si="78">(H81/H80)-1</f>
        <v>-2.4551965365983919E-2</v>
      </c>
      <c r="I203" s="6">
        <f t="shared" si="78"/>
        <v>-2.4311522072480107E-2</v>
      </c>
      <c r="J203" s="6">
        <f t="shared" si="78"/>
        <v>-2.8629207698899317E-2</v>
      </c>
      <c r="K203" s="6">
        <f t="shared" si="78"/>
        <v>-2.7257445417391946E-2</v>
      </c>
      <c r="L203" s="6">
        <f t="shared" si="78"/>
        <v>-2.8468221429354568E-2</v>
      </c>
      <c r="M203" s="6">
        <f t="shared" si="78"/>
        <v>-2.1788679045138371E-2</v>
      </c>
      <c r="N203" s="6">
        <f t="shared" si="78"/>
        <v>-1.1597539423330194E-2</v>
      </c>
      <c r="O203" s="6">
        <f t="shared" si="78"/>
        <v>-1.8167135588235128E-2</v>
      </c>
      <c r="P203" s="6">
        <f t="shared" si="78"/>
        <v>6.8362656345857253E-3</v>
      </c>
      <c r="Q203" s="6">
        <v>6.25976004570558E-4</v>
      </c>
      <c r="R203" s="6">
        <f t="shared" si="78"/>
        <v>-4.131288075390982E-3</v>
      </c>
      <c r="S203" s="6">
        <f t="shared" si="78"/>
        <v>-2.0189253548309694E-2</v>
      </c>
      <c r="T203" s="6">
        <f t="shared" si="78"/>
        <v>-2.4918788877841935E-2</v>
      </c>
      <c r="U203" s="6">
        <f t="shared" si="78"/>
        <v>-1.8363186887072835E-2</v>
      </c>
      <c r="V203" s="6">
        <f t="shared" si="78"/>
        <v>-1.8074951722214738E-2</v>
      </c>
      <c r="W203" s="6">
        <f t="shared" si="78"/>
        <v>1.5814295572319503E-2</v>
      </c>
    </row>
    <row r="204" spans="1:23" x14ac:dyDescent="0.35">
      <c r="A204" s="1">
        <v>2021</v>
      </c>
      <c r="B204" s="1">
        <v>7</v>
      </c>
      <c r="C204" s="6">
        <f t="shared" si="66"/>
        <v>1.3615090621931669E-2</v>
      </c>
      <c r="D204" s="6">
        <f t="shared" si="66"/>
        <v>-4.1460282057086184E-2</v>
      </c>
      <c r="E204" s="6">
        <f t="shared" si="66"/>
        <v>1.1875394480301615E-2</v>
      </c>
      <c r="F204" s="6">
        <f t="shared" si="66"/>
        <v>-6.0031773331293059E-2</v>
      </c>
      <c r="G204" s="6">
        <f t="shared" si="66"/>
        <v>8.6476514796987036E-3</v>
      </c>
      <c r="H204" s="6">
        <f t="shared" ref="H204:W204" si="79">(H82/H81)-1</f>
        <v>2.0958661545810164E-2</v>
      </c>
      <c r="I204" s="6">
        <f t="shared" si="79"/>
        <v>2.560763754094908E-2</v>
      </c>
      <c r="J204" s="6">
        <f t="shared" si="79"/>
        <v>1.5053301647426132E-2</v>
      </c>
      <c r="K204" s="6">
        <f t="shared" si="79"/>
        <v>-4.5044604482969985E-3</v>
      </c>
      <c r="L204" s="6">
        <f t="shared" si="79"/>
        <v>1.643575457294344E-2</v>
      </c>
      <c r="M204" s="6">
        <f t="shared" si="79"/>
        <v>2.1228492730475557E-2</v>
      </c>
      <c r="N204" s="6">
        <f t="shared" si="79"/>
        <v>1.7686487968410658E-2</v>
      </c>
      <c r="O204" s="6">
        <f t="shared" si="79"/>
        <v>-2.2260536006775133E-2</v>
      </c>
      <c r="P204" s="6">
        <f t="shared" si="79"/>
        <v>5.0555628830295518E-4</v>
      </c>
      <c r="Q204" s="6">
        <v>6.0927357032457491E-4</v>
      </c>
      <c r="R204" s="6">
        <f t="shared" si="79"/>
        <v>1.3143561494835865E-2</v>
      </c>
      <c r="S204" s="6">
        <f t="shared" si="79"/>
        <v>-1.0005273218042232E-3</v>
      </c>
      <c r="T204" s="6">
        <f t="shared" si="79"/>
        <v>2.2866741624743003E-2</v>
      </c>
      <c r="U204" s="6">
        <f t="shared" si="79"/>
        <v>1.8185268885210881E-2</v>
      </c>
      <c r="V204" s="6">
        <f t="shared" si="79"/>
        <v>2.0713279763625581E-2</v>
      </c>
      <c r="W204" s="6">
        <f t="shared" si="79"/>
        <v>1.9946894817989946E-2</v>
      </c>
    </row>
    <row r="205" spans="1:23" x14ac:dyDescent="0.35">
      <c r="A205" s="1">
        <v>2021</v>
      </c>
      <c r="B205" s="1">
        <v>8</v>
      </c>
      <c r="C205" s="6">
        <f t="shared" si="66"/>
        <v>-1.6248776719240965E-5</v>
      </c>
      <c r="D205" s="6">
        <f t="shared" si="66"/>
        <v>-6.2007915960561322E-3</v>
      </c>
      <c r="E205" s="6">
        <f t="shared" si="66"/>
        <v>-1.1947813079268066E-2</v>
      </c>
      <c r="F205" s="6">
        <f t="shared" si="66"/>
        <v>-1.9675809465615979E-2</v>
      </c>
      <c r="G205" s="6">
        <f t="shared" si="66"/>
        <v>8.1617144143102394E-3</v>
      </c>
      <c r="H205" s="6">
        <f t="shared" ref="H205:W205" si="80">(H83/H82)-1</f>
        <v>-1.1136516571182531E-2</v>
      </c>
      <c r="I205" s="6">
        <f t="shared" si="80"/>
        <v>-1.3006776439894674E-2</v>
      </c>
      <c r="J205" s="6">
        <f t="shared" si="80"/>
        <v>-7.6031766216887453E-3</v>
      </c>
      <c r="K205" s="6">
        <f t="shared" si="80"/>
        <v>2.7157136313644692E-2</v>
      </c>
      <c r="L205" s="6">
        <f t="shared" si="80"/>
        <v>-1.0266319975624771E-2</v>
      </c>
      <c r="M205" s="6">
        <f t="shared" si="80"/>
        <v>-1.2866292995672324E-2</v>
      </c>
      <c r="N205" s="6">
        <f t="shared" si="80"/>
        <v>-3.765890709790054E-3</v>
      </c>
      <c r="O205" s="6">
        <f t="shared" si="80"/>
        <v>-5.5757878432648456E-3</v>
      </c>
      <c r="P205" s="6">
        <f t="shared" si="80"/>
        <v>-6.9191810554266597E-3</v>
      </c>
      <c r="Q205" s="6">
        <v>5.8953383458646617E-4</v>
      </c>
      <c r="R205" s="6">
        <f t="shared" si="80"/>
        <v>-1.2449816220490351E-2</v>
      </c>
      <c r="S205" s="6">
        <f t="shared" si="80"/>
        <v>-1.2618202668708278E-3</v>
      </c>
      <c r="T205" s="6">
        <f t="shared" si="80"/>
        <v>-1.1700454863319165E-2</v>
      </c>
      <c r="U205" s="6">
        <f t="shared" si="80"/>
        <v>-1.0048941631723762E-2</v>
      </c>
      <c r="V205" s="6">
        <f t="shared" si="80"/>
        <v>-1.6978524192383548E-2</v>
      </c>
      <c r="W205" s="6">
        <f t="shared" si="80"/>
        <v>-2.785747718727194E-3</v>
      </c>
    </row>
    <row r="206" spans="1:23" x14ac:dyDescent="0.35">
      <c r="A206" s="1">
        <v>2021</v>
      </c>
      <c r="B206" s="1">
        <v>9</v>
      </c>
      <c r="C206" s="6">
        <f t="shared" si="66"/>
        <v>-3.9653117484050315E-2</v>
      </c>
      <c r="D206" s="6">
        <f t="shared" si="66"/>
        <v>-5.4237784484791995E-2</v>
      </c>
      <c r="E206" s="6">
        <f t="shared" si="66"/>
        <v>-2.4797795846938642E-2</v>
      </c>
      <c r="F206" s="6">
        <f t="shared" si="66"/>
        <v>-6.9385248414057799E-2</v>
      </c>
      <c r="G206" s="6">
        <f t="shared" si="66"/>
        <v>4.4159650470367851E-3</v>
      </c>
      <c r="H206" s="6">
        <f t="shared" ref="H206:W206" si="81">(H84/H83)-1</f>
        <v>-3.516117863194379E-2</v>
      </c>
      <c r="I206" s="6">
        <f t="shared" si="81"/>
        <v>-3.7553336663048165E-2</v>
      </c>
      <c r="J206" s="6">
        <f t="shared" si="81"/>
        <v>-2.3841400024642079E-2</v>
      </c>
      <c r="K206" s="6">
        <f t="shared" si="81"/>
        <v>-1.6797506246763461E-2</v>
      </c>
      <c r="L206" s="6">
        <f t="shared" si="81"/>
        <v>-2.7415133072793862E-2</v>
      </c>
      <c r="M206" s="6">
        <f t="shared" si="81"/>
        <v>-3.2465030265124817E-2</v>
      </c>
      <c r="N206" s="6">
        <f t="shared" si="81"/>
        <v>-1.5506549062470398E-2</v>
      </c>
      <c r="O206" s="6">
        <f t="shared" si="81"/>
        <v>-1.2152325063503944E-2</v>
      </c>
      <c r="P206" s="6">
        <f t="shared" si="81"/>
        <v>-2.4866546445064475E-2</v>
      </c>
      <c r="Q206" s="6">
        <v>6.0739002932551323E-4</v>
      </c>
      <c r="R206" s="6">
        <f t="shared" si="81"/>
        <v>-5.3435576488346515E-3</v>
      </c>
      <c r="S206" s="6">
        <f t="shared" si="81"/>
        <v>-2.1006155947485672E-2</v>
      </c>
      <c r="T206" s="6">
        <f t="shared" si="81"/>
        <v>-2.9810737083482586E-2</v>
      </c>
      <c r="U206" s="6">
        <f t="shared" si="81"/>
        <v>-3.6802973883880208E-2</v>
      </c>
      <c r="V206" s="6">
        <f t="shared" si="81"/>
        <v>-4.8504547172749768E-2</v>
      </c>
      <c r="W206" s="6">
        <f t="shared" si="81"/>
        <v>-1.7989197406129698E-2</v>
      </c>
    </row>
    <row r="207" spans="1:23" x14ac:dyDescent="0.35">
      <c r="A207" s="1">
        <v>2021</v>
      </c>
      <c r="B207" s="1">
        <v>10</v>
      </c>
      <c r="C207" s="6">
        <f t="shared" si="66"/>
        <v>-1.9700228784025331E-2</v>
      </c>
      <c r="D207" s="6">
        <f t="shared" si="66"/>
        <v>-4.3599672177216053E-2</v>
      </c>
      <c r="E207" s="6">
        <f t="shared" si="66"/>
        <v>5.4277780103348938E-3</v>
      </c>
      <c r="F207" s="6">
        <f t="shared" si="66"/>
        <v>-7.338411531021638E-2</v>
      </c>
      <c r="G207" s="6">
        <f t="shared" si="66"/>
        <v>4.856093317146426E-3</v>
      </c>
      <c r="H207" s="6">
        <f t="shared" ref="H207:W207" si="82">(H85/H84)-1</f>
        <v>-1.3992171059758474E-2</v>
      </c>
      <c r="I207" s="6">
        <f t="shared" si="82"/>
        <v>-1.1471278661059903E-2</v>
      </c>
      <c r="J207" s="6">
        <f t="shared" si="82"/>
        <v>-3.6942872093406853E-2</v>
      </c>
      <c r="K207" s="6">
        <f t="shared" si="82"/>
        <v>-1.8873060157353128E-2</v>
      </c>
      <c r="L207" s="6">
        <f t="shared" si="82"/>
        <v>-1.561961118808608E-2</v>
      </c>
      <c r="M207" s="6">
        <f t="shared" si="82"/>
        <v>-2.6105268784927693E-2</v>
      </c>
      <c r="N207" s="6">
        <f t="shared" si="82"/>
        <v>-2.5015338254608888E-2</v>
      </c>
      <c r="O207" s="6">
        <f t="shared" si="82"/>
        <v>7.662803541590435E-4</v>
      </c>
      <c r="P207" s="6">
        <f t="shared" si="82"/>
        <v>-3.2792088026397659E-3</v>
      </c>
      <c r="Q207" s="6">
        <v>6.2331681725444473E-4</v>
      </c>
      <c r="R207" s="6">
        <f t="shared" si="82"/>
        <v>-1.5516012488073883E-2</v>
      </c>
      <c r="S207" s="6">
        <f t="shared" si="82"/>
        <v>-1.6134388191902493E-2</v>
      </c>
      <c r="T207" s="6">
        <f t="shared" si="82"/>
        <v>-1.667222549282088E-2</v>
      </c>
      <c r="U207" s="6">
        <f t="shared" si="82"/>
        <v>2.28872333114849E-2</v>
      </c>
      <c r="V207" s="6">
        <f t="shared" si="82"/>
        <v>1.6066942825667452E-2</v>
      </c>
      <c r="W207" s="6">
        <f t="shared" si="82"/>
        <v>-1.3227150314433223E-3</v>
      </c>
    </row>
    <row r="208" spans="1:23" x14ac:dyDescent="0.35">
      <c r="A208" s="1">
        <v>2021</v>
      </c>
      <c r="B208" s="1">
        <v>11</v>
      </c>
      <c r="C208" s="6">
        <f t="shared" si="66"/>
        <v>-1.4489236467160049E-2</v>
      </c>
      <c r="D208" s="6">
        <f t="shared" si="66"/>
        <v>5.7079459972391167E-3</v>
      </c>
      <c r="E208" s="6">
        <f t="shared" si="66"/>
        <v>-1.7037758472658315E-2</v>
      </c>
      <c r="F208" s="6">
        <f t="shared" si="66"/>
        <v>4.5793013378413905E-2</v>
      </c>
      <c r="G208" s="6">
        <f t="shared" si="66"/>
        <v>1.2102506831189519E-2</v>
      </c>
      <c r="H208" s="6">
        <f t="shared" ref="H208:W208" si="83">(H86/H85)-1</f>
        <v>5.068841094751475E-3</v>
      </c>
      <c r="I208" s="6">
        <f t="shared" si="83"/>
        <v>4.2020381441418841E-3</v>
      </c>
      <c r="J208" s="6">
        <f t="shared" si="83"/>
        <v>-1.8887645863897906E-2</v>
      </c>
      <c r="K208" s="6">
        <f t="shared" si="83"/>
        <v>-1.4728254799987406E-2</v>
      </c>
      <c r="L208" s="6">
        <f t="shared" si="83"/>
        <v>-6.1462191614967132E-3</v>
      </c>
      <c r="M208" s="6">
        <f t="shared" si="83"/>
        <v>-2.7732206206887433E-4</v>
      </c>
      <c r="N208" s="6">
        <f t="shared" si="83"/>
        <v>1.1304654082410659E-2</v>
      </c>
      <c r="O208" s="6">
        <f t="shared" si="83"/>
        <v>1.4023840112935559E-3</v>
      </c>
      <c r="P208" s="6">
        <f t="shared" si="83"/>
        <v>-3.8507677003799867E-2</v>
      </c>
      <c r="Q208" s="6">
        <v>6.7038470293648983E-4</v>
      </c>
      <c r="R208" s="6">
        <f t="shared" si="83"/>
        <v>-5.2202509556257271E-2</v>
      </c>
      <c r="S208" s="6">
        <f t="shared" si="83"/>
        <v>5.2371843750269598E-3</v>
      </c>
      <c r="T208" s="6">
        <f t="shared" si="83"/>
        <v>6.7366027444482057E-4</v>
      </c>
      <c r="U208" s="6">
        <f t="shared" si="83"/>
        <v>-2.6904836493918172E-2</v>
      </c>
      <c r="V208" s="6">
        <f t="shared" si="83"/>
        <v>-7.4334302776606354E-3</v>
      </c>
      <c r="W208" s="6">
        <f t="shared" si="83"/>
        <v>1.1104700845432136E-2</v>
      </c>
    </row>
    <row r="209" spans="1:23" x14ac:dyDescent="0.35">
      <c r="A209" s="1">
        <v>2021</v>
      </c>
      <c r="B209" s="1">
        <v>12</v>
      </c>
      <c r="C209" s="6">
        <f t="shared" si="66"/>
        <v>2.750231443631157E-2</v>
      </c>
      <c r="D209" s="6">
        <f t="shared" si="66"/>
        <v>2.8706679143170932E-2</v>
      </c>
      <c r="E209" s="6">
        <f t="shared" si="66"/>
        <v>2.7204927597932915E-2</v>
      </c>
      <c r="F209" s="6">
        <f t="shared" si="66"/>
        <v>-2.3867808993647266E-3</v>
      </c>
      <c r="G209" s="6">
        <f t="shared" si="66"/>
        <v>6.5452631291749164E-3</v>
      </c>
      <c r="H209" s="6">
        <f t="shared" ref="H209:W209" si="84">(H87/H86)-1</f>
        <v>-1.246924858355658E-2</v>
      </c>
      <c r="I209" s="6">
        <f t="shared" si="84"/>
        <v>-1.3009956657196398E-2</v>
      </c>
      <c r="J209" s="6">
        <f t="shared" si="84"/>
        <v>2.2160848940870892E-3</v>
      </c>
      <c r="K209" s="6">
        <f t="shared" si="84"/>
        <v>1.4940330993505002E-2</v>
      </c>
      <c r="L209" s="6">
        <f t="shared" si="84"/>
        <v>-2.7743137279151453E-3</v>
      </c>
      <c r="M209" s="6">
        <f t="shared" si="84"/>
        <v>-1.5122940872096535E-2</v>
      </c>
      <c r="N209" s="6">
        <f t="shared" si="84"/>
        <v>-1.8026712219138985E-2</v>
      </c>
      <c r="O209" s="6">
        <f t="shared" si="84"/>
        <v>8.3021716648226107E-3</v>
      </c>
      <c r="P209" s="6">
        <f t="shared" si="84"/>
        <v>5.3123179308170787E-2</v>
      </c>
      <c r="Q209" s="6">
        <v>6.5665529010238907E-4</v>
      </c>
      <c r="R209" s="6">
        <f t="shared" si="84"/>
        <v>-8.2814810366134139E-3</v>
      </c>
      <c r="S209" s="6">
        <f t="shared" si="84"/>
        <v>8.5793110057197364E-3</v>
      </c>
      <c r="T209" s="6">
        <f t="shared" si="84"/>
        <v>-1.3969716811884636E-2</v>
      </c>
      <c r="U209" s="6">
        <f t="shared" si="84"/>
        <v>-1.0454706399580571E-2</v>
      </c>
      <c r="V209" s="6">
        <f t="shared" si="84"/>
        <v>3.0402559957070086E-3</v>
      </c>
      <c r="W209" s="6">
        <f t="shared" si="84"/>
        <v>-9.8959070699966567E-4</v>
      </c>
    </row>
    <row r="210" spans="1:23" x14ac:dyDescent="0.35">
      <c r="A210" s="1">
        <v>2022</v>
      </c>
      <c r="B210" s="1">
        <v>1</v>
      </c>
      <c r="C210" s="6">
        <f t="shared" si="66"/>
        <v>-4.6674118125405228E-2</v>
      </c>
      <c r="D210" s="6">
        <f t="shared" si="66"/>
        <v>3.6282097142790848E-2</v>
      </c>
      <c r="E210" s="6">
        <f t="shared" si="66"/>
        <v>-2.8750377906416213E-2</v>
      </c>
      <c r="F210" s="6">
        <f t="shared" si="66"/>
        <v>6.9813284304188983E-2</v>
      </c>
      <c r="G210" s="6">
        <f t="shared" si="66"/>
        <v>6.2861765053408014E-3</v>
      </c>
      <c r="H210" s="6">
        <f t="shared" ref="H210:W210" si="85">(H88/H87)-1</f>
        <v>-2.487825922511322E-2</v>
      </c>
      <c r="I210" s="6">
        <f t="shared" si="85"/>
        <v>-2.6425680861360212E-2</v>
      </c>
      <c r="J210" s="6">
        <f t="shared" si="85"/>
        <v>-4.9331648839640918E-2</v>
      </c>
      <c r="K210" s="6">
        <f t="shared" si="85"/>
        <v>2.0855204243175329E-3</v>
      </c>
      <c r="L210" s="6">
        <f t="shared" si="85"/>
        <v>-2.2192560594725519E-2</v>
      </c>
      <c r="M210" s="6">
        <f t="shared" si="85"/>
        <v>-2.2080923944548858E-2</v>
      </c>
      <c r="N210" s="6">
        <f t="shared" si="85"/>
        <v>-8.6564610024846278E-3</v>
      </c>
      <c r="O210" s="6">
        <f t="shared" si="85"/>
        <v>-1.9749145650764244E-2</v>
      </c>
      <c r="P210" s="6">
        <f t="shared" si="85"/>
        <v>-1.0065229793576824E-2</v>
      </c>
      <c r="Q210" s="6">
        <v>6.1972549909255906E-4</v>
      </c>
      <c r="R210" s="6">
        <f t="shared" si="85"/>
        <v>-7.9159124685789561E-2</v>
      </c>
      <c r="S210" s="6">
        <f t="shared" si="85"/>
        <v>-1.6992055369059123E-2</v>
      </c>
      <c r="T210" s="6">
        <f t="shared" si="85"/>
        <v>-2.6585498594161483E-2</v>
      </c>
      <c r="U210" s="6">
        <f t="shared" si="85"/>
        <v>-4.3650098512232893E-2</v>
      </c>
      <c r="V210" s="6">
        <f t="shared" si="85"/>
        <v>-3.7422422213492568E-2</v>
      </c>
      <c r="W210" s="6">
        <f t="shared" si="85"/>
        <v>-2.4124411132757873E-2</v>
      </c>
    </row>
    <row r="211" spans="1:23" x14ac:dyDescent="0.35">
      <c r="A211" s="1">
        <v>2022</v>
      </c>
      <c r="B211" s="1">
        <v>2</v>
      </c>
      <c r="C211" s="6">
        <f t="shared" si="66"/>
        <v>5.0923255095391973E-3</v>
      </c>
      <c r="D211" s="6">
        <f t="shared" si="66"/>
        <v>3.6558541396566335E-2</v>
      </c>
      <c r="E211" s="6">
        <f t="shared" si="66"/>
        <v>-2.2141956544479147E-3</v>
      </c>
      <c r="F211" s="6">
        <f t="shared" si="66"/>
        <v>2.2239662214666112E-2</v>
      </c>
      <c r="G211" s="6">
        <f t="shared" si="66"/>
        <v>1.1059088827783947E-2</v>
      </c>
      <c r="H211" s="6">
        <f t="shared" ref="H211:W211" si="86">(H89/H88)-1</f>
        <v>-2.1085988593742888E-2</v>
      </c>
      <c r="I211" s="6">
        <f t="shared" si="86"/>
        <v>-1.4896608111495069E-2</v>
      </c>
      <c r="J211" s="6">
        <f t="shared" si="86"/>
        <v>6.4311846801607953E-3</v>
      </c>
      <c r="K211" s="6">
        <f t="shared" si="86"/>
        <v>-1.3615441091858305E-2</v>
      </c>
      <c r="L211" s="6">
        <f t="shared" si="86"/>
        <v>-1.0017926389564114E-2</v>
      </c>
      <c r="M211" s="6">
        <f t="shared" si="86"/>
        <v>-3.4927174508676662E-2</v>
      </c>
      <c r="N211" s="6">
        <f t="shared" si="86"/>
        <v>1.1617635348515343E-4</v>
      </c>
      <c r="O211" s="6">
        <f t="shared" si="86"/>
        <v>-3.1945496687654229E-3</v>
      </c>
      <c r="P211" s="6">
        <f t="shared" si="86"/>
        <v>1.1428673500763376E-2</v>
      </c>
      <c r="Q211" s="6">
        <v>6.1946403385049361E-4</v>
      </c>
      <c r="R211" s="6">
        <f t="shared" si="86"/>
        <v>-0.38504574838042749</v>
      </c>
      <c r="S211" s="6">
        <f t="shared" si="86"/>
        <v>-9.5613034378594364E-3</v>
      </c>
      <c r="T211" s="6">
        <f t="shared" si="86"/>
        <v>-2.8800227754078866E-2</v>
      </c>
      <c r="U211" s="6">
        <f t="shared" si="86"/>
        <v>-2.989536636295731E-2</v>
      </c>
      <c r="V211" s="6">
        <f t="shared" si="86"/>
        <v>-7.9679885565125952E-3</v>
      </c>
      <c r="W211" s="6">
        <f t="shared" si="86"/>
        <v>-6.5128041142147319E-3</v>
      </c>
    </row>
    <row r="212" spans="1:23" x14ac:dyDescent="0.35">
      <c r="A212" s="1">
        <v>2022</v>
      </c>
      <c r="B212" s="1">
        <v>3</v>
      </c>
      <c r="C212" s="6">
        <f t="shared" si="66"/>
        <v>-2.599956713057594E-2</v>
      </c>
      <c r="D212" s="6">
        <f t="shared" si="66"/>
        <v>0.10014555862270136</v>
      </c>
      <c r="E212" s="6">
        <f t="shared" si="66"/>
        <v>-3.1086519777520527E-2</v>
      </c>
      <c r="F212" s="6">
        <f t="shared" si="66"/>
        <v>5.9071051908301531E-2</v>
      </c>
      <c r="G212" s="6">
        <f t="shared" si="66"/>
        <v>-6.4271068151432464E-3</v>
      </c>
      <c r="H212" s="6">
        <f t="shared" ref="H212:W212" si="87">(H90/H89)-1</f>
        <v>-3.9824551916625706E-2</v>
      </c>
      <c r="I212" s="6">
        <f t="shared" si="87"/>
        <v>-4.9219755672583632E-2</v>
      </c>
      <c r="J212" s="6">
        <f t="shared" si="87"/>
        <v>-8.5283604667404145E-2</v>
      </c>
      <c r="K212" s="6">
        <f t="shared" si="87"/>
        <v>-6.6035291941274332E-3</v>
      </c>
      <c r="L212" s="6">
        <f t="shared" si="87"/>
        <v>-4.3261380618561995E-2</v>
      </c>
      <c r="M212" s="6">
        <f t="shared" si="87"/>
        <v>-3.9802049719935284E-2</v>
      </c>
      <c r="N212" s="6">
        <f t="shared" si="87"/>
        <v>-5.7006216465993242E-2</v>
      </c>
      <c r="O212" s="6">
        <f t="shared" si="87"/>
        <v>8.0501828219530225E-3</v>
      </c>
      <c r="P212" s="6">
        <f t="shared" si="87"/>
        <v>1.4419796834956422E-2</v>
      </c>
      <c r="Q212" s="6">
        <v>6.4732824427480922E-4</v>
      </c>
      <c r="R212" s="6">
        <f t="shared" si="87"/>
        <v>0.39699400645458738</v>
      </c>
      <c r="S212" s="6">
        <f t="shared" si="87"/>
        <v>-3.5565936418410882E-2</v>
      </c>
      <c r="T212" s="6">
        <f t="shared" si="87"/>
        <v>-4.0394719713009564E-2</v>
      </c>
      <c r="U212" s="6">
        <f t="shared" si="87"/>
        <v>-5.0212264312080257E-2</v>
      </c>
      <c r="V212" s="6">
        <f t="shared" si="87"/>
        <v>-3.8055145404524593E-2</v>
      </c>
      <c r="W212" s="6">
        <f t="shared" si="87"/>
        <v>-4.1041261254344485E-2</v>
      </c>
    </row>
    <row r="213" spans="1:23" x14ac:dyDescent="0.35">
      <c r="A213" s="1">
        <v>2022</v>
      </c>
      <c r="B213" s="1">
        <v>4</v>
      </c>
      <c r="C213" s="6">
        <f t="shared" si="66"/>
        <v>-8.7457395142857997E-2</v>
      </c>
      <c r="D213" s="6">
        <f t="shared" si="66"/>
        <v>-2.0204295319089183E-2</v>
      </c>
      <c r="E213" s="6">
        <f t="shared" si="66"/>
        <v>-6.547590084544419E-2</v>
      </c>
      <c r="F213" s="6">
        <f t="shared" si="66"/>
        <v>-7.5431573433676236E-2</v>
      </c>
      <c r="G213" s="6">
        <f t="shared" si="66"/>
        <v>-3.6597465536581497E-2</v>
      </c>
      <c r="H213" s="6">
        <f t="shared" ref="H213:W213" si="88">(H91/H90)-1</f>
        <v>-8.2272124776629152E-2</v>
      </c>
      <c r="I213" s="6">
        <f t="shared" si="88"/>
        <v>-8.0399994274282238E-2</v>
      </c>
      <c r="J213" s="6">
        <f t="shared" si="88"/>
        <v>-6.0980994843496061E-2</v>
      </c>
      <c r="K213" s="6">
        <f t="shared" si="88"/>
        <v>-1.0722051893918949E-2</v>
      </c>
      <c r="L213" s="6">
        <f t="shared" si="88"/>
        <v>-6.6614964338248095E-2</v>
      </c>
      <c r="M213" s="6">
        <f t="shared" si="88"/>
        <v>-0.10547291277444959</v>
      </c>
      <c r="N213" s="6">
        <f t="shared" si="88"/>
        <v>-6.4187797560807391E-2</v>
      </c>
      <c r="O213" s="6">
        <f t="shared" si="88"/>
        <v>-4.6603484947330021E-2</v>
      </c>
      <c r="P213" s="6">
        <f t="shared" si="88"/>
        <v>-3.518755060831702E-2</v>
      </c>
      <c r="Q213" s="6">
        <v>6.9644012944983821E-4</v>
      </c>
      <c r="R213" s="6">
        <f t="shared" si="88"/>
        <v>0.20379045294559095</v>
      </c>
      <c r="S213" s="6">
        <f t="shared" si="88"/>
        <v>-3.0592669733241595E-2</v>
      </c>
      <c r="T213" s="6">
        <f t="shared" si="88"/>
        <v>-9.2451181275868266E-2</v>
      </c>
      <c r="U213" s="6">
        <f t="shared" si="88"/>
        <v>-8.4589310397841899E-2</v>
      </c>
      <c r="V213" s="6">
        <f t="shared" si="88"/>
        <v>-6.8113006799905285E-2</v>
      </c>
      <c r="W213" s="6">
        <f t="shared" si="88"/>
        <v>-5.2873223432902683E-2</v>
      </c>
    </row>
    <row r="214" spans="1:23" x14ac:dyDescent="0.35">
      <c r="A214" s="1">
        <v>2022</v>
      </c>
      <c r="B214" s="1">
        <v>5</v>
      </c>
      <c r="C214" s="6">
        <f t="shared" si="66"/>
        <v>1.6361179995321162E-3</v>
      </c>
      <c r="D214" s="6">
        <f t="shared" si="66"/>
        <v>5.8331249841583332E-2</v>
      </c>
      <c r="E214" s="6">
        <f t="shared" si="66"/>
        <v>1.679203299924259E-2</v>
      </c>
      <c r="F214" s="6">
        <f t="shared" si="66"/>
        <v>5.0012044352177654E-2</v>
      </c>
      <c r="G214" s="6">
        <f t="shared" si="66"/>
        <v>-5.6796573314840115E-3</v>
      </c>
      <c r="H214" s="6">
        <f t="shared" ref="H214:W214" si="89">(H92/H91)-1</f>
        <v>1.7516182347843134E-3</v>
      </c>
      <c r="I214" s="6">
        <f t="shared" si="89"/>
        <v>9.8601515490792657E-4</v>
      </c>
      <c r="J214" s="6">
        <f t="shared" si="89"/>
        <v>1.4154342802532582E-2</v>
      </c>
      <c r="K214" s="6">
        <f t="shared" si="89"/>
        <v>-2.3008424622695922E-2</v>
      </c>
      <c r="L214" s="6">
        <f t="shared" si="89"/>
        <v>1.2623203616889178E-2</v>
      </c>
      <c r="M214" s="6">
        <f t="shared" si="89"/>
        <v>-1.1882515403531801E-2</v>
      </c>
      <c r="N214" s="6">
        <f t="shared" si="89"/>
        <v>6.9002593314739791E-3</v>
      </c>
      <c r="O214" s="6">
        <f t="shared" si="89"/>
        <v>1.3123703731594771E-2</v>
      </c>
      <c r="P214" s="6">
        <f t="shared" si="89"/>
        <v>4.2373687053849141E-2</v>
      </c>
      <c r="Q214" s="6">
        <v>6.332662304982385E-4</v>
      </c>
      <c r="R214" s="6">
        <f t="shared" si="89"/>
        <v>0.19439632158661091</v>
      </c>
      <c r="S214" s="6">
        <f t="shared" si="89"/>
        <v>6.3115210202813188E-4</v>
      </c>
      <c r="T214" s="6">
        <f t="shared" si="89"/>
        <v>-2.3358115977891725E-3</v>
      </c>
      <c r="U214" s="6">
        <f t="shared" si="89"/>
        <v>2.2237012267863898E-2</v>
      </c>
      <c r="V214" s="6">
        <f t="shared" si="89"/>
        <v>-1.1282659876604706E-2</v>
      </c>
      <c r="W214" s="6">
        <f t="shared" si="89"/>
        <v>6.8925605862577566E-3</v>
      </c>
    </row>
    <row r="215" spans="1:23" x14ac:dyDescent="0.35">
      <c r="A215" s="1">
        <v>2022</v>
      </c>
      <c r="B215" s="1">
        <v>6</v>
      </c>
      <c r="C215" s="6">
        <f t="shared" si="66"/>
        <v>-6.2885174951951117E-2</v>
      </c>
      <c r="D215" s="6">
        <f t="shared" si="66"/>
        <v>-9.626189082072556E-2</v>
      </c>
      <c r="E215" s="6">
        <f t="shared" si="66"/>
        <v>-4.1910445895768644E-2</v>
      </c>
      <c r="F215" s="6">
        <f t="shared" si="66"/>
        <v>-8.598573802328302E-2</v>
      </c>
      <c r="G215" s="6">
        <f t="shared" si="66"/>
        <v>-2.0395130913790638E-3</v>
      </c>
      <c r="H215" s="6">
        <f t="shared" ref="H215:W215" si="90">(H93/H92)-1</f>
        <v>-4.5688609046555695E-2</v>
      </c>
      <c r="I215" s="6">
        <f t="shared" si="90"/>
        <v>-4.4899672713019423E-2</v>
      </c>
      <c r="J215" s="6">
        <f t="shared" si="90"/>
        <v>-3.46963653721859E-2</v>
      </c>
      <c r="K215" s="6">
        <f t="shared" si="90"/>
        <v>-2.1432215996260551E-2</v>
      </c>
      <c r="L215" s="6">
        <f t="shared" si="90"/>
        <v>-4.0529270825707564E-2</v>
      </c>
      <c r="M215" s="6">
        <f t="shared" si="90"/>
        <v>-3.5253436353426593E-2</v>
      </c>
      <c r="N215" s="6">
        <f t="shared" si="90"/>
        <v>-5.0757201368474503E-2</v>
      </c>
      <c r="O215" s="6">
        <f t="shared" si="90"/>
        <v>-2.8552325862230776E-2</v>
      </c>
      <c r="P215" s="6">
        <f t="shared" si="90"/>
        <v>-2.3856824941191679E-2</v>
      </c>
      <c r="Q215" s="6">
        <v>6.3163814180929099E-4</v>
      </c>
      <c r="R215" s="6">
        <f t="shared" si="90"/>
        <v>0.19152373879340967</v>
      </c>
      <c r="S215" s="6">
        <f t="shared" si="90"/>
        <v>-3.6187433396263957E-2</v>
      </c>
      <c r="T215" s="6">
        <f t="shared" si="90"/>
        <v>-4.339437835683535E-2</v>
      </c>
      <c r="U215" s="6">
        <f t="shared" si="90"/>
        <v>-5.654279312148669E-2</v>
      </c>
      <c r="V215" s="6">
        <f t="shared" si="90"/>
        <v>-4.3916946132219414E-2</v>
      </c>
      <c r="W215" s="6">
        <f t="shared" si="90"/>
        <v>-8.7133271767979581E-3</v>
      </c>
    </row>
    <row r="216" spans="1:23" x14ac:dyDescent="0.35">
      <c r="A216" s="1">
        <v>2022</v>
      </c>
      <c r="B216" s="1">
        <v>7</v>
      </c>
      <c r="C216" s="6">
        <f t="shared" si="66"/>
        <v>7.4632164732637785E-2</v>
      </c>
      <c r="D216" s="6">
        <f t="shared" si="66"/>
        <v>2.5134363777319368E-3</v>
      </c>
      <c r="E216" s="6">
        <f t="shared" si="66"/>
        <v>6.4525711258319074E-2</v>
      </c>
      <c r="F216" s="6">
        <f t="shared" si="66"/>
        <v>4.577789427260659E-2</v>
      </c>
      <c r="G216" s="6">
        <f t="shared" si="66"/>
        <v>-4.3100022039742614E-3</v>
      </c>
      <c r="H216" s="6">
        <f t="shared" ref="H216:W216" si="91">(H94/H93)-1</f>
        <v>2.7818540057818364E-2</v>
      </c>
      <c r="I216" s="6">
        <f t="shared" si="91"/>
        <v>3.3108292919574067E-2</v>
      </c>
      <c r="J216" s="6">
        <f t="shared" si="91"/>
        <v>1.3553559151257666E-2</v>
      </c>
      <c r="K216" s="6">
        <f t="shared" si="91"/>
        <v>-3.7779480429186441E-3</v>
      </c>
      <c r="L216" s="6">
        <f t="shared" si="91"/>
        <v>7.6934094586635915E-3</v>
      </c>
      <c r="M216" s="6">
        <f t="shared" si="91"/>
        <v>-1.4294727566735999E-3</v>
      </c>
      <c r="N216" s="6">
        <f t="shared" si="91"/>
        <v>2.9835107322002896E-2</v>
      </c>
      <c r="O216" s="6">
        <f t="shared" si="91"/>
        <v>5.0272752534252785E-3</v>
      </c>
      <c r="P216" s="6">
        <f t="shared" si="91"/>
        <v>-4.5867478988076416E-3</v>
      </c>
      <c r="Q216" s="6">
        <v>5.4076608528749054E-4</v>
      </c>
      <c r="R216" s="6">
        <f t="shared" si="91"/>
        <v>-0.10653983787515253</v>
      </c>
      <c r="S216" s="6">
        <f t="shared" si="91"/>
        <v>1.7238442977290047E-2</v>
      </c>
      <c r="T216" s="6">
        <f t="shared" si="91"/>
        <v>3.4828234621462117E-2</v>
      </c>
      <c r="U216" s="6">
        <f t="shared" si="91"/>
        <v>3.8321460443175637E-2</v>
      </c>
      <c r="V216" s="6">
        <f t="shared" si="91"/>
        <v>3.323194260641138E-2</v>
      </c>
      <c r="W216" s="6">
        <f t="shared" si="91"/>
        <v>3.1006565157272181E-2</v>
      </c>
    </row>
    <row r="217" spans="1:23" x14ac:dyDescent="0.35">
      <c r="A217" s="1">
        <v>2022</v>
      </c>
      <c r="B217" s="1">
        <v>8</v>
      </c>
      <c r="C217" s="6">
        <f t="shared" si="66"/>
        <v>-6.475269032324138E-2</v>
      </c>
      <c r="D217" s="6">
        <f t="shared" si="66"/>
        <v>1.6649700313266402E-2</v>
      </c>
      <c r="E217" s="6">
        <f t="shared" si="66"/>
        <v>-6.5786446915437558E-2</v>
      </c>
      <c r="F217" s="6">
        <f t="shared" si="66"/>
        <v>3.9034846863050809E-4</v>
      </c>
      <c r="G217" s="6">
        <f t="shared" si="66"/>
        <v>-1.1625969399162384E-2</v>
      </c>
      <c r="H217" s="6">
        <f t="shared" ref="H217:W217" si="92">(H95/H94)-1</f>
        <v>-7.0338560736658229E-2</v>
      </c>
      <c r="I217" s="6">
        <f t="shared" si="92"/>
        <v>-7.8577370049229822E-2</v>
      </c>
      <c r="J217" s="6">
        <f t="shared" si="92"/>
        <v>-9.259454185399596E-2</v>
      </c>
      <c r="K217" s="6">
        <f t="shared" si="92"/>
        <v>-1.8672162471817799E-3</v>
      </c>
      <c r="L217" s="6">
        <f t="shared" si="92"/>
        <v>-8.2903914762095687E-2</v>
      </c>
      <c r="M217" s="6">
        <f t="shared" si="92"/>
        <v>-7.5576869358657373E-2</v>
      </c>
      <c r="N217" s="6">
        <f t="shared" si="92"/>
        <v>-4.5501973827339892E-2</v>
      </c>
      <c r="O217" s="6">
        <f t="shared" si="92"/>
        <v>-1.8441245131344708E-2</v>
      </c>
      <c r="P217" s="6">
        <f t="shared" si="92"/>
        <v>3.0712726231301168E-2</v>
      </c>
      <c r="Q217" s="6">
        <v>5.7741122565864835E-4</v>
      </c>
      <c r="R217" s="6">
        <f t="shared" si="92"/>
        <v>1.8608798343386024E-2</v>
      </c>
      <c r="S217" s="6">
        <f t="shared" si="92"/>
        <v>-2.973917492624456E-2</v>
      </c>
      <c r="T217" s="6">
        <f t="shared" si="92"/>
        <v>-8.4062812774015616E-2</v>
      </c>
      <c r="U217" s="6">
        <f t="shared" si="92"/>
        <v>-8.8352697719484508E-2</v>
      </c>
      <c r="V217" s="6">
        <f t="shared" si="92"/>
        <v>-0.11362743285956922</v>
      </c>
      <c r="W217" s="6">
        <f t="shared" si="92"/>
        <v>-3.9059328285708461E-2</v>
      </c>
    </row>
    <row r="218" spans="1:23" x14ac:dyDescent="0.35">
      <c r="A218" s="1">
        <v>2022</v>
      </c>
      <c r="B218" s="1">
        <v>9</v>
      </c>
      <c r="C218" s="6">
        <f t="shared" si="66"/>
        <v>-8.9070257189599045E-2</v>
      </c>
      <c r="D218" s="6">
        <f t="shared" si="66"/>
        <v>-3.9303277390798308E-2</v>
      </c>
      <c r="E218" s="6">
        <f t="shared" si="66"/>
        <v>-5.1965225543928018E-2</v>
      </c>
      <c r="F218" s="6">
        <f t="shared" si="66"/>
        <v>-7.0837287374202029E-2</v>
      </c>
      <c r="G218" s="6">
        <f t="shared" si="66"/>
        <v>-2.6993552395106146E-2</v>
      </c>
      <c r="H218" s="6">
        <f t="shared" ref="H218:W218" si="93">(H96/H95)-1</f>
        <v>-7.4231258708526648E-2</v>
      </c>
      <c r="I218" s="6">
        <f t="shared" si="93"/>
        <v>-7.2872687423154447E-2</v>
      </c>
      <c r="J218" s="6">
        <f t="shared" si="93"/>
        <v>-8.0518574529464093E-2</v>
      </c>
      <c r="K218" s="6">
        <f t="shared" si="93"/>
        <v>-3.0100879892766996E-2</v>
      </c>
      <c r="L218" s="6">
        <f t="shared" si="93"/>
        <v>-7.0556234811551932E-2</v>
      </c>
      <c r="M218" s="6">
        <f t="shared" si="93"/>
        <v>-7.4367623813827111E-2</v>
      </c>
      <c r="N218" s="6">
        <f t="shared" si="93"/>
        <v>-4.1737628891410528E-2</v>
      </c>
      <c r="O218" s="6">
        <f t="shared" si="93"/>
        <v>-7.6358950922414182E-2</v>
      </c>
      <c r="P218" s="6">
        <f t="shared" si="93"/>
        <v>-1.4201218406205363E-2</v>
      </c>
      <c r="Q218" s="6">
        <v>5.6367230397540071E-4</v>
      </c>
      <c r="R218" s="6">
        <f t="shared" si="93"/>
        <v>-6.3810209518840089E-2</v>
      </c>
      <c r="S218" s="6">
        <f t="shared" si="93"/>
        <v>-5.5571010052142267E-2</v>
      </c>
      <c r="T218" s="6">
        <f t="shared" si="93"/>
        <v>-6.9985943027401354E-2</v>
      </c>
      <c r="U218" s="6">
        <f t="shared" si="93"/>
        <v>-5.6903875337904308E-2</v>
      </c>
      <c r="V218" s="6">
        <f t="shared" si="93"/>
        <v>-0.13089216718562846</v>
      </c>
      <c r="W218" s="6">
        <f t="shared" si="93"/>
        <v>-4.9619355888682048E-2</v>
      </c>
    </row>
    <row r="219" spans="1:23" x14ac:dyDescent="0.35">
      <c r="A219" s="1">
        <v>2022</v>
      </c>
      <c r="B219" s="1">
        <v>10</v>
      </c>
      <c r="C219" s="6">
        <f t="shared" si="66"/>
        <v>2.1271225149241291E-2</v>
      </c>
      <c r="D219" s="6">
        <f t="shared" si="66"/>
        <v>5.3862899110184159E-2</v>
      </c>
      <c r="E219" s="6">
        <f t="shared" si="66"/>
        <v>8.5227980230624389E-3</v>
      </c>
      <c r="F219" s="6">
        <f t="shared" si="66"/>
        <v>-2.753610159999309E-3</v>
      </c>
      <c r="G219" s="6">
        <f t="shared" si="66"/>
        <v>-2.5800801003974638E-2</v>
      </c>
      <c r="H219" s="6">
        <f t="shared" ref="H219:W219" si="94">(H97/H96)-1</f>
        <v>1.555473990031353E-2</v>
      </c>
      <c r="I219" s="6">
        <f t="shared" si="94"/>
        <v>6.4168656626981679E-3</v>
      </c>
      <c r="J219" s="6">
        <f t="shared" si="94"/>
        <v>-2.3386161897482105E-2</v>
      </c>
      <c r="K219" s="6">
        <f t="shared" si="94"/>
        <v>-1.6313055064423709E-2</v>
      </c>
      <c r="L219" s="6">
        <f t="shared" si="94"/>
        <v>1.8658503990765629E-2</v>
      </c>
      <c r="M219" s="6">
        <f t="shared" si="94"/>
        <v>3.0852911382050152E-2</v>
      </c>
      <c r="N219" s="6">
        <f t="shared" si="94"/>
        <v>-2.5973514478396242E-2</v>
      </c>
      <c r="O219" s="6">
        <f t="shared" si="94"/>
        <v>-1.9672016172851414E-3</v>
      </c>
      <c r="P219" s="6">
        <f t="shared" si="94"/>
        <v>5.9484231308242208E-3</v>
      </c>
      <c r="Q219" s="6">
        <v>5.856363636363637E-4</v>
      </c>
      <c r="R219" s="6">
        <f t="shared" si="94"/>
        <v>4.4729664884486375E-3</v>
      </c>
      <c r="S219" s="6">
        <f t="shared" si="94"/>
        <v>2.2825866554918139E-2</v>
      </c>
      <c r="T219" s="6">
        <f t="shared" si="94"/>
        <v>1.4884491953667478E-2</v>
      </c>
      <c r="U219" s="6">
        <f t="shared" si="94"/>
        <v>1.3975161044599282E-4</v>
      </c>
      <c r="V219" s="6">
        <f t="shared" si="94"/>
        <v>7.7811068811608042E-2</v>
      </c>
      <c r="W219" s="6">
        <f t="shared" si="94"/>
        <v>-1.9604688935130121E-2</v>
      </c>
    </row>
    <row r="220" spans="1:23" x14ac:dyDescent="0.35">
      <c r="A220" s="1">
        <v>2022</v>
      </c>
      <c r="B220" s="1">
        <v>11</v>
      </c>
      <c r="C220" s="6">
        <f t="shared" si="66"/>
        <v>8.3010680329230091E-2</v>
      </c>
      <c r="D220" s="6">
        <f t="shared" si="66"/>
        <v>-8.1613144752429312E-3</v>
      </c>
      <c r="E220" s="6">
        <f t="shared" si="66"/>
        <v>4.6279295985991453E-2</v>
      </c>
      <c r="F220" s="6">
        <f t="shared" si="66"/>
        <v>0.14098299477349441</v>
      </c>
      <c r="G220" s="6">
        <f t="shared" si="66"/>
        <v>2.9384108791420616E-2</v>
      </c>
      <c r="H220" s="6">
        <f t="shared" ref="H220:W220" si="95">(H98/H97)-1</f>
        <v>8.1401204260763027E-2</v>
      </c>
      <c r="I220" s="6">
        <f t="shared" si="95"/>
        <v>7.3881664596150642E-2</v>
      </c>
      <c r="J220" s="6">
        <f t="shared" si="95"/>
        <v>0.13081842443511493</v>
      </c>
      <c r="K220" s="6">
        <f t="shared" si="95"/>
        <v>1.8155534843619758E-2</v>
      </c>
      <c r="L220" s="6">
        <f t="shared" si="95"/>
        <v>7.692771041519797E-2</v>
      </c>
      <c r="M220" s="6">
        <f t="shared" si="95"/>
        <v>9.5826805834521078E-2</v>
      </c>
      <c r="N220" s="6">
        <f t="shared" si="95"/>
        <v>7.7085130758363318E-2</v>
      </c>
      <c r="O220" s="6">
        <f t="shared" si="95"/>
        <v>0.1109544504718698</v>
      </c>
      <c r="P220" s="6">
        <f t="shared" si="95"/>
        <v>5.0933213490706786E-2</v>
      </c>
      <c r="Q220" s="6">
        <v>6.0258351893095773E-4</v>
      </c>
      <c r="R220" s="6">
        <f t="shared" si="95"/>
        <v>1.1628345693277975E-2</v>
      </c>
      <c r="S220" s="6">
        <f t="shared" si="95"/>
        <v>6.4454880832175654E-2</v>
      </c>
      <c r="T220" s="6">
        <f t="shared" si="95"/>
        <v>8.3569024442226025E-2</v>
      </c>
      <c r="U220" s="6">
        <f t="shared" si="95"/>
        <v>8.4655155315318531E-2</v>
      </c>
      <c r="V220" s="6">
        <f t="shared" si="95"/>
        <v>8.3988470268769433E-2</v>
      </c>
      <c r="W220" s="6">
        <f t="shared" si="95"/>
        <v>3.0469677642454895E-2</v>
      </c>
    </row>
    <row r="221" spans="1:23" x14ac:dyDescent="0.35">
      <c r="A221" s="1">
        <v>2022</v>
      </c>
      <c r="B221" s="1">
        <v>12</v>
      </c>
      <c r="C221" s="6">
        <f t="shared" si="66"/>
        <v>-3.5774512722891783E-2</v>
      </c>
      <c r="D221" s="6">
        <f t="shared" si="66"/>
        <v>-2.5359911603107799E-2</v>
      </c>
      <c r="E221" s="6">
        <f t="shared" si="66"/>
        <v>-3.4400815797073325E-2</v>
      </c>
      <c r="F221" s="6">
        <f t="shared" si="66"/>
        <v>8.6712394566688555E-2</v>
      </c>
      <c r="G221" s="6">
        <f t="shared" si="66"/>
        <v>2.4635670650106523E-2</v>
      </c>
      <c r="H221" s="6">
        <f t="shared" ref="H221:W221" si="96">(H99/H98)-1</f>
        <v>-2.9306019781873638E-2</v>
      </c>
      <c r="I221" s="6">
        <f t="shared" si="96"/>
        <v>-2.358984488578042E-2</v>
      </c>
      <c r="J221" s="6">
        <f t="shared" si="96"/>
        <v>-1.5253318070720945E-2</v>
      </c>
      <c r="K221" s="6">
        <f t="shared" si="96"/>
        <v>-1.4143911932770981E-2</v>
      </c>
      <c r="L221" s="6">
        <f t="shared" si="96"/>
        <v>-3.3504128418536117E-2</v>
      </c>
      <c r="M221" s="6">
        <f t="shared" si="96"/>
        <v>-3.8951495823024707E-2</v>
      </c>
      <c r="N221" s="6">
        <f t="shared" si="96"/>
        <v>3.670142196030457E-2</v>
      </c>
      <c r="O221" s="6">
        <f t="shared" si="96"/>
        <v>4.8641821149284725E-2</v>
      </c>
      <c r="P221" s="6">
        <f t="shared" si="96"/>
        <v>1.1226283101357648E-2</v>
      </c>
      <c r="Q221" s="6">
        <v>6.1030289630776039E-4</v>
      </c>
      <c r="R221" s="6">
        <f t="shared" si="96"/>
        <v>-0.16732876363985683</v>
      </c>
      <c r="S221" s="6">
        <f t="shared" si="96"/>
        <v>2.5820875274426891E-2</v>
      </c>
      <c r="T221" s="6">
        <f t="shared" si="96"/>
        <v>-2.8652367671954226E-2</v>
      </c>
      <c r="U221" s="6">
        <f t="shared" si="96"/>
        <v>-3.7962898866201411E-2</v>
      </c>
      <c r="V221" s="6">
        <f t="shared" si="96"/>
        <v>-5.1075244990285484E-2</v>
      </c>
      <c r="W221" s="6">
        <f t="shared" si="96"/>
        <v>-7.1841565036648847E-3</v>
      </c>
    </row>
    <row r="222" spans="1:23" x14ac:dyDescent="0.35">
      <c r="A222" s="1">
        <v>2023</v>
      </c>
      <c r="B222" s="1">
        <v>1</v>
      </c>
      <c r="C222" s="6">
        <f t="shared" si="66"/>
        <v>8.3699895113744427E-2</v>
      </c>
      <c r="D222" s="6">
        <f t="shared" si="66"/>
        <v>5.1862766849213759E-2</v>
      </c>
      <c r="E222" s="6">
        <f t="shared" si="66"/>
        <v>5.3370401105186316E-2</v>
      </c>
      <c r="F222" s="6">
        <f t="shared" si="66"/>
        <v>6.9082470012053365E-2</v>
      </c>
      <c r="G222" s="6">
        <f t="shared" si="66"/>
        <v>2.4020477216049496E-2</v>
      </c>
      <c r="H222" s="6">
        <f t="shared" ref="H222:W222" si="97">(H100/H99)-1</f>
        <v>4.6666276049115218E-2</v>
      </c>
      <c r="I222" s="6">
        <f t="shared" si="97"/>
        <v>4.5109303056326322E-2</v>
      </c>
      <c r="J222" s="6">
        <f t="shared" si="97"/>
        <v>7.8404149444388782E-2</v>
      </c>
      <c r="K222" s="6">
        <f t="shared" si="97"/>
        <v>1.3763554130813871E-2</v>
      </c>
      <c r="L222" s="6">
        <f t="shared" si="97"/>
        <v>5.1107265572621907E-2</v>
      </c>
      <c r="M222" s="6">
        <f t="shared" si="97"/>
        <v>6.6573781824667666E-2</v>
      </c>
      <c r="N222" s="6">
        <f t="shared" si="97"/>
        <v>2.6884971886289799E-2</v>
      </c>
      <c r="O222" s="6">
        <f t="shared" si="97"/>
        <v>2.7619167032896241E-2</v>
      </c>
      <c r="P222" s="6">
        <f t="shared" si="97"/>
        <v>5.0637409147854306E-2</v>
      </c>
      <c r="Q222" s="6">
        <v>5.4123364485981302E-4</v>
      </c>
      <c r="R222" s="6">
        <f t="shared" si="97"/>
        <v>4.232585916716447E-2</v>
      </c>
      <c r="S222" s="6">
        <f t="shared" si="97"/>
        <v>1.6092298456409138E-2</v>
      </c>
      <c r="T222" s="6">
        <f t="shared" si="97"/>
        <v>5.0709148897418066E-2</v>
      </c>
      <c r="U222" s="6">
        <f t="shared" si="97"/>
        <v>2.8556416246472871E-2</v>
      </c>
      <c r="V222" s="6">
        <f t="shared" si="97"/>
        <v>4.8006725943629425E-2</v>
      </c>
      <c r="W222" s="6">
        <f t="shared" si="97"/>
        <v>3.2719571901832722E-2</v>
      </c>
    </row>
    <row r="223" spans="1:23" x14ac:dyDescent="0.35">
      <c r="A223" s="1">
        <v>2023</v>
      </c>
      <c r="B223" s="1">
        <v>2</v>
      </c>
      <c r="C223" s="6">
        <f t="shared" si="66"/>
        <v>-6.9128581024538005E-2</v>
      </c>
      <c r="D223" s="6">
        <f t="shared" si="66"/>
        <v>-2.4375392855057743E-2</v>
      </c>
      <c r="E223" s="6">
        <f t="shared" si="66"/>
        <v>-5.5705403803959608E-2</v>
      </c>
      <c r="F223" s="6">
        <f t="shared" si="66"/>
        <v>-5.9320837898902079E-2</v>
      </c>
      <c r="G223" s="6">
        <f t="shared" si="66"/>
        <v>-2.473189641461504E-2</v>
      </c>
      <c r="H223" s="6">
        <f t="shared" ref="H223:W223" si="98">(H101/H100)-1</f>
        <v>-5.3844465271380093E-2</v>
      </c>
      <c r="I223" s="6">
        <f t="shared" si="98"/>
        <v>-5.415403618567205E-2</v>
      </c>
      <c r="J223" s="6">
        <f t="shared" si="98"/>
        <v>-4.1117244666784125E-2</v>
      </c>
      <c r="K223" s="6">
        <f t="shared" si="98"/>
        <v>-9.8258816684666517E-3</v>
      </c>
      <c r="L223" s="6">
        <f t="shared" si="98"/>
        <v>-5.795250825729592E-2</v>
      </c>
      <c r="M223" s="6">
        <f t="shared" si="98"/>
        <v>-4.1454203373796239E-2</v>
      </c>
      <c r="N223" s="6">
        <f t="shared" si="98"/>
        <v>-4.5571868428115891E-2</v>
      </c>
      <c r="O223" s="6">
        <f t="shared" si="98"/>
        <v>-6.3024957339206877E-2</v>
      </c>
      <c r="P223" s="6">
        <f t="shared" si="98"/>
        <v>2.1740327703937412E-2</v>
      </c>
      <c r="Q223" s="6">
        <v>5.9586206896551717E-4</v>
      </c>
      <c r="R223" s="6">
        <f t="shared" si="98"/>
        <v>-6.9150875584677918E-2</v>
      </c>
      <c r="S223" s="6">
        <f t="shared" si="98"/>
        <v>-4.514888505481951E-2</v>
      </c>
      <c r="T223" s="6">
        <f t="shared" si="98"/>
        <v>-4.9711606644572748E-2</v>
      </c>
      <c r="U223" s="6">
        <f t="shared" si="98"/>
        <v>-4.6299972758809038E-2</v>
      </c>
      <c r="V223" s="6">
        <f t="shared" si="98"/>
        <v>-4.9459503212328171E-2</v>
      </c>
      <c r="W223" s="6">
        <f t="shared" si="98"/>
        <v>-2.8002471444793287E-2</v>
      </c>
    </row>
    <row r="224" spans="1:23" x14ac:dyDescent="0.35">
      <c r="A224" s="1">
        <v>2023</v>
      </c>
      <c r="B224" s="1">
        <v>3</v>
      </c>
      <c r="C224" s="6">
        <f t="shared" si="66"/>
        <v>4.4541964096207254E-2</v>
      </c>
      <c r="D224" s="6">
        <f t="shared" si="66"/>
        <v>5.3346362148686932E-2</v>
      </c>
      <c r="E224" s="6">
        <f t="shared" si="66"/>
        <v>4.9256762510485164E-2</v>
      </c>
      <c r="F224" s="6">
        <f t="shared" si="66"/>
        <v>5.8357844606870879E-2</v>
      </c>
      <c r="G224" s="6">
        <f t="shared" si="66"/>
        <v>1.3030687723371903E-2</v>
      </c>
      <c r="H224" s="6">
        <f t="shared" ref="H224:W224" si="99">(H102/H101)-1</f>
        <v>5.4089937443610348E-2</v>
      </c>
      <c r="I224" s="6">
        <f t="shared" si="99"/>
        <v>5.8469714135294337E-2</v>
      </c>
      <c r="J224" s="6">
        <f t="shared" si="99"/>
        <v>1.9883680562511552E-2</v>
      </c>
      <c r="K224" s="6">
        <f t="shared" si="99"/>
        <v>6.6471584242886461E-3</v>
      </c>
      <c r="L224" s="6">
        <f t="shared" si="99"/>
        <v>6.2455484391144234E-2</v>
      </c>
      <c r="M224" s="6">
        <f t="shared" si="99"/>
        <v>6.0027995176066273E-2</v>
      </c>
      <c r="N224" s="6">
        <f t="shared" si="99"/>
        <v>4.3123584226229195E-2</v>
      </c>
      <c r="O224" s="6">
        <f t="shared" si="99"/>
        <v>1.9857839056030446E-2</v>
      </c>
      <c r="P224" s="6">
        <f t="shared" si="99"/>
        <v>1.9891303820941619E-2</v>
      </c>
      <c r="Q224" s="6">
        <v>5.3724286369570583E-4</v>
      </c>
      <c r="R224" s="6">
        <f t="shared" si="99"/>
        <v>-3.5445227836532256E-2</v>
      </c>
      <c r="S224" s="6">
        <f t="shared" si="99"/>
        <v>3.8867502582005331E-2</v>
      </c>
      <c r="T224" s="6">
        <f t="shared" si="99"/>
        <v>5.8403142304050526E-2</v>
      </c>
      <c r="U224" s="6">
        <f t="shared" si="99"/>
        <v>4.6112037460179334E-2</v>
      </c>
      <c r="V224" s="6">
        <f t="shared" si="99"/>
        <v>5.574832212821268E-2</v>
      </c>
      <c r="W224" s="6">
        <f t="shared" si="99"/>
        <v>3.8954010765009706E-2</v>
      </c>
    </row>
    <row r="225" spans="1:23" x14ac:dyDescent="0.35">
      <c r="A225" s="1">
        <v>2023</v>
      </c>
      <c r="B225" s="1">
        <v>4</v>
      </c>
      <c r="C225" s="6">
        <f t="shared" si="66"/>
        <v>-1.5411004619732216E-2</v>
      </c>
      <c r="D225" s="6">
        <f t="shared" si="66"/>
        <v>3.8423806606611599E-2</v>
      </c>
      <c r="E225" s="6">
        <f t="shared" si="66"/>
        <v>5.2901769550011135E-3</v>
      </c>
      <c r="F225" s="6">
        <f t="shared" si="66"/>
        <v>7.621767658259726E-3</v>
      </c>
      <c r="G225" s="6">
        <f t="shared" si="66"/>
        <v>-1.6993340406147306E-3</v>
      </c>
      <c r="H225" s="6">
        <f t="shared" ref="H225:W225" si="100">(H103/H102)-1</f>
        <v>1.7374536744813485E-2</v>
      </c>
      <c r="I225" s="6">
        <f t="shared" si="100"/>
        <v>1.6461055153697668E-2</v>
      </c>
      <c r="J225" s="6">
        <f t="shared" si="100"/>
        <v>-2.9218057367133676E-2</v>
      </c>
      <c r="K225" s="6">
        <f t="shared" si="100"/>
        <v>7.3144599266061761E-3</v>
      </c>
      <c r="L225" s="6">
        <f t="shared" si="100"/>
        <v>2.3605019262375793E-2</v>
      </c>
      <c r="M225" s="6">
        <f t="shared" si="100"/>
        <v>1.1684544276584274E-2</v>
      </c>
      <c r="N225" s="6">
        <f t="shared" si="100"/>
        <v>-2.8084794933391777E-2</v>
      </c>
      <c r="O225" s="6">
        <f t="shared" si="100"/>
        <v>-1.0779937078192692E-2</v>
      </c>
      <c r="P225" s="6">
        <f t="shared" si="100"/>
        <v>1.751250360738954E-2</v>
      </c>
      <c r="Q225" s="6">
        <v>5.3235657546337161E-4</v>
      </c>
      <c r="R225" s="6">
        <f t="shared" si="100"/>
        <v>-2.6590374120078031E-2</v>
      </c>
      <c r="S225" s="6">
        <f t="shared" si="100"/>
        <v>1.1140044815008299E-2</v>
      </c>
      <c r="T225" s="6">
        <f t="shared" si="100"/>
        <v>1.4225192627106864E-2</v>
      </c>
      <c r="U225" s="6">
        <f t="shared" si="100"/>
        <v>1.4533097796942673E-3</v>
      </c>
      <c r="V225" s="6">
        <f t="shared" si="100"/>
        <v>3.3106780782337086E-3</v>
      </c>
      <c r="W225" s="6">
        <f t="shared" si="100"/>
        <v>7.0393306269582734E-3</v>
      </c>
    </row>
    <row r="226" spans="1:23" x14ac:dyDescent="0.35">
      <c r="A226" s="1">
        <v>2023</v>
      </c>
      <c r="B226" s="1">
        <v>5</v>
      </c>
      <c r="C226" s="6">
        <f t="shared" si="66"/>
        <v>-3.0880817477223044E-2</v>
      </c>
      <c r="D226" s="6">
        <f t="shared" si="66"/>
        <v>7.6432803073758215E-3</v>
      </c>
      <c r="E226" s="6">
        <f t="shared" si="66"/>
        <v>-2.7858238538360225E-2</v>
      </c>
      <c r="F226" s="6">
        <f t="shared" si="66"/>
        <v>-9.9053341541153195E-3</v>
      </c>
      <c r="G226" s="6">
        <f t="shared" si="66"/>
        <v>-2.098259364835342E-2</v>
      </c>
      <c r="H226" s="6">
        <f t="shared" ref="H226:W226" si="101">(H104/H103)-1</f>
        <v>-2.4011380946296179E-2</v>
      </c>
      <c r="I226" s="6">
        <f t="shared" si="101"/>
        <v>-2.4130352023967072E-2</v>
      </c>
      <c r="J226" s="6">
        <f t="shared" si="101"/>
        <v>7.9791248097331735E-3</v>
      </c>
      <c r="K226" s="6">
        <f t="shared" si="101"/>
        <v>-1.0480406591381497E-2</v>
      </c>
      <c r="L226" s="6">
        <f t="shared" si="101"/>
        <v>-3.0333015685310549E-2</v>
      </c>
      <c r="M226" s="6">
        <f t="shared" si="101"/>
        <v>-2.1290890606260549E-2</v>
      </c>
      <c r="N226" s="6">
        <f t="shared" si="101"/>
        <v>-2.4166960796662362E-2</v>
      </c>
      <c r="O226" s="6">
        <f t="shared" si="101"/>
        <v>1.2955248627338545E-2</v>
      </c>
      <c r="P226" s="6">
        <f t="shared" si="101"/>
        <v>2.6567523719908337E-2</v>
      </c>
      <c r="Q226" s="6">
        <v>5.2999472851871377E-4</v>
      </c>
      <c r="R226" s="6">
        <f t="shared" si="101"/>
        <v>-1.2687144932681749E-2</v>
      </c>
      <c r="S226" s="6">
        <f t="shared" si="101"/>
        <v>-1.228304405874503E-2</v>
      </c>
      <c r="T226" s="6">
        <f t="shared" si="101"/>
        <v>-2.5343104330309174E-2</v>
      </c>
      <c r="U226" s="6">
        <f t="shared" si="101"/>
        <v>-4.6332825349339579E-2</v>
      </c>
      <c r="V226" s="6">
        <f t="shared" si="101"/>
        <v>-4.4007468588236898E-2</v>
      </c>
      <c r="W226" s="6">
        <f t="shared" si="101"/>
        <v>-1.4622283670661096E-2</v>
      </c>
    </row>
    <row r="227" spans="1:23" x14ac:dyDescent="0.35">
      <c r="A227" s="1">
        <v>2023</v>
      </c>
      <c r="B227" s="1">
        <v>6</v>
      </c>
      <c r="C227" s="6">
        <f t="shared" si="66"/>
        <v>-6.0458049079886722E-3</v>
      </c>
      <c r="D227" s="6">
        <f t="shared" si="66"/>
        <v>7.6478346357021776E-2</v>
      </c>
      <c r="E227" s="6">
        <f t="shared" si="66"/>
        <v>2.1412768557232287E-2</v>
      </c>
      <c r="F227" s="6">
        <f t="shared" si="66"/>
        <v>1.0540056620946592E-2</v>
      </c>
      <c r="G227" s="6">
        <f t="shared" si="66"/>
        <v>-1.3905252322115147E-2</v>
      </c>
      <c r="H227" s="6">
        <f t="shared" ref="H227:W227" si="102">(H105/H104)-1</f>
        <v>1.3243620566906866E-2</v>
      </c>
      <c r="I227" s="6">
        <f t="shared" si="102"/>
        <v>1.2639939453479965E-2</v>
      </c>
      <c r="J227" s="6">
        <f t="shared" si="102"/>
        <v>2.5813146599369619E-2</v>
      </c>
      <c r="K227" s="6">
        <f t="shared" si="102"/>
        <v>-0.12759588021461876</v>
      </c>
      <c r="L227" s="6">
        <f t="shared" si="102"/>
        <v>1.5961859547831692E-2</v>
      </c>
      <c r="M227" s="6">
        <f t="shared" si="102"/>
        <v>3.1348733141944196E-2</v>
      </c>
      <c r="N227" s="6">
        <f t="shared" si="102"/>
        <v>-3.1007529546220547E-2</v>
      </c>
      <c r="O227" s="6">
        <f t="shared" si="102"/>
        <v>2.0300520191240956E-3</v>
      </c>
      <c r="P227" s="6">
        <f t="shared" si="102"/>
        <v>4.3295718581582321E-2</v>
      </c>
      <c r="Q227" s="6">
        <v>5.2937062937062943E-4</v>
      </c>
      <c r="R227" s="6">
        <f t="shared" si="102"/>
        <v>-8.1959373910628908E-2</v>
      </c>
      <c r="S227" s="6">
        <f t="shared" si="102"/>
        <v>-9.8989199429343477E-3</v>
      </c>
      <c r="T227" s="6">
        <f t="shared" si="102"/>
        <v>1.9573648421001177E-2</v>
      </c>
      <c r="U227" s="6">
        <f t="shared" si="102"/>
        <v>-1.7383729874852816E-2</v>
      </c>
      <c r="V227" s="6">
        <f t="shared" si="102"/>
        <v>8.5299720078799712E-3</v>
      </c>
      <c r="W227" s="6">
        <f t="shared" si="102"/>
        <v>-1.1353164571727525E-2</v>
      </c>
    </row>
    <row r="228" spans="1:23" x14ac:dyDescent="0.35">
      <c r="A228" s="1">
        <v>2023</v>
      </c>
      <c r="B228" s="1">
        <v>7</v>
      </c>
      <c r="C228" s="6">
        <f t="shared" si="66"/>
        <v>7.3521336269140036E-3</v>
      </c>
      <c r="D228" s="6">
        <f t="shared" si="66"/>
        <v>2.5091188185550006E-2</v>
      </c>
      <c r="E228" s="6">
        <f t="shared" si="66"/>
        <v>-1.3128194936650184E-2</v>
      </c>
      <c r="F228" s="6">
        <f t="shared" si="66"/>
        <v>-5.8282983093000063E-2</v>
      </c>
      <c r="G228" s="6">
        <f t="shared" si="66"/>
        <v>2.0163414446008998E-2</v>
      </c>
      <c r="H228" s="6">
        <f t="shared" ref="H228:W228" si="103">(H106/H105)-1</f>
        <v>4.7580858714750818E-3</v>
      </c>
      <c r="I228" s="6">
        <f t="shared" si="103"/>
        <v>3.1261439165239935E-3</v>
      </c>
      <c r="J228" s="6">
        <f t="shared" si="103"/>
        <v>9.983781467863162E-3</v>
      </c>
      <c r="K228" s="6">
        <f t="shared" si="103"/>
        <v>-1.8117704280156133E-3</v>
      </c>
      <c r="L228" s="6">
        <f t="shared" si="103"/>
        <v>2.8020973636624369E-3</v>
      </c>
      <c r="M228" s="6">
        <f t="shared" si="103"/>
        <v>9.1792676331505785E-3</v>
      </c>
      <c r="N228" s="6">
        <f t="shared" si="103"/>
        <v>-2.7985198996064442E-3</v>
      </c>
      <c r="O228" s="6">
        <f t="shared" si="103"/>
        <v>3.506643694162892E-2</v>
      </c>
      <c r="P228" s="6">
        <f t="shared" si="103"/>
        <v>3.0288059920728916E-2</v>
      </c>
      <c r="Q228" s="6">
        <v>5.5926637554585157E-4</v>
      </c>
      <c r="R228" s="6">
        <f t="shared" si="103"/>
        <v>-5.2908597180439165E-2</v>
      </c>
      <c r="S228" s="6">
        <f t="shared" si="103"/>
        <v>8.3892677504315838E-3</v>
      </c>
      <c r="T228" s="6">
        <f t="shared" si="103"/>
        <v>5.050042193026405E-3</v>
      </c>
      <c r="U228" s="6">
        <f t="shared" si="103"/>
        <v>2.9525052058545054E-2</v>
      </c>
      <c r="V228" s="6">
        <f t="shared" si="103"/>
        <v>2.6130718228380978E-3</v>
      </c>
      <c r="W228" s="6">
        <f t="shared" si="103"/>
        <v>-8.378786550791828E-3</v>
      </c>
    </row>
    <row r="229" spans="1:23" x14ac:dyDescent="0.35">
      <c r="A229" s="1">
        <v>2023</v>
      </c>
      <c r="B229" s="1">
        <v>8</v>
      </c>
      <c r="C229" s="6">
        <f t="shared" si="66"/>
        <v>-3.0805671596189521E-2</v>
      </c>
      <c r="D229" s="6">
        <f t="shared" si="66"/>
        <v>-3.2597490420120834E-2</v>
      </c>
      <c r="E229" s="6">
        <f t="shared" si="66"/>
        <v>-2.5926469922117334E-2</v>
      </c>
      <c r="F229" s="6">
        <f t="shared" si="66"/>
        <v>-3.1971824309315888E-2</v>
      </c>
      <c r="G229" s="6">
        <f t="shared" si="66"/>
        <v>-1.0486046922500769E-2</v>
      </c>
      <c r="H229" s="6">
        <f t="shared" ref="H229:W229" si="104">(H107/H106)-1</f>
        <v>-9.1029249847009996E-3</v>
      </c>
      <c r="I229" s="6">
        <f t="shared" si="104"/>
        <v>-9.8088913852529824E-3</v>
      </c>
      <c r="J229" s="6">
        <f t="shared" si="104"/>
        <v>-1.4583523755538397E-2</v>
      </c>
      <c r="K229" s="6">
        <f t="shared" si="104"/>
        <v>-5.5863219752847471E-3</v>
      </c>
      <c r="L229" s="6">
        <f t="shared" si="104"/>
        <v>-7.7991807959939541E-3</v>
      </c>
      <c r="M229" s="6">
        <f t="shared" si="104"/>
        <v>-1.2110839031281739E-2</v>
      </c>
      <c r="N229" s="6">
        <f t="shared" si="104"/>
        <v>-2.5775538772104367E-2</v>
      </c>
      <c r="O229" s="6">
        <f t="shared" si="104"/>
        <v>-3.4269750896052775E-2</v>
      </c>
      <c r="P229" s="6">
        <f t="shared" si="104"/>
        <v>-2.0781049912305671E-2</v>
      </c>
      <c r="Q229" s="6">
        <v>5.3375816993464053E-4</v>
      </c>
      <c r="R229" s="6">
        <f t="shared" si="104"/>
        <v>-6.5521408415257998E-2</v>
      </c>
      <c r="S229" s="6">
        <f t="shared" si="104"/>
        <v>-3.0028598665395534E-2</v>
      </c>
      <c r="T229" s="6">
        <f t="shared" si="104"/>
        <v>-8.7898811344788719E-3</v>
      </c>
      <c r="U229" s="6">
        <f t="shared" si="104"/>
        <v>-5.2645086175847733E-2</v>
      </c>
      <c r="V229" s="6">
        <f t="shared" si="104"/>
        <v>4.2856377061588624E-3</v>
      </c>
      <c r="W229" s="6">
        <f t="shared" si="104"/>
        <v>-9.2382796232616249E-3</v>
      </c>
    </row>
    <row r="230" spans="1:23" x14ac:dyDescent="0.35">
      <c r="A230" s="1">
        <v>2023</v>
      </c>
      <c r="B230" s="1">
        <v>9</v>
      </c>
      <c r="C230" s="6">
        <f t="shared" si="66"/>
        <v>-4.1339193450293688E-2</v>
      </c>
      <c r="D230" s="6">
        <f t="shared" si="66"/>
        <v>-2.5848235691144028E-2</v>
      </c>
      <c r="E230" s="6">
        <f t="shared" si="66"/>
        <v>-4.2538601173190527E-2</v>
      </c>
      <c r="F230" s="6">
        <f t="shared" si="66"/>
        <v>-5.3701770177676189E-2</v>
      </c>
      <c r="G230" s="6">
        <f t="shared" si="66"/>
        <v>-7.878663206765002E-3</v>
      </c>
      <c r="H230" s="6">
        <f t="shared" ref="H230:W230" si="105">(H108/H107)-1</f>
        <v>-5.3546397368225862E-2</v>
      </c>
      <c r="I230" s="6">
        <f t="shared" si="105"/>
        <v>-5.1972540438799286E-2</v>
      </c>
      <c r="J230" s="6">
        <f t="shared" si="105"/>
        <v>-5.9398592419612983E-2</v>
      </c>
      <c r="K230" s="6">
        <f t="shared" si="105"/>
        <v>-3.950379380946667E-3</v>
      </c>
      <c r="L230" s="6">
        <f t="shared" si="105"/>
        <v>-5.5622114161738678E-2</v>
      </c>
      <c r="M230" s="6">
        <f t="shared" si="105"/>
        <v>-7.1612856918832568E-2</v>
      </c>
      <c r="N230" s="6">
        <f t="shared" si="105"/>
        <v>-3.5457349190652354E-2</v>
      </c>
      <c r="O230" s="6">
        <f t="shared" si="105"/>
        <v>-1.8694353728503033E-2</v>
      </c>
      <c r="P230" s="6">
        <f t="shared" si="105"/>
        <v>-3.0954071922858262E-2</v>
      </c>
      <c r="Q230" s="6">
        <v>5.6000693721817551E-4</v>
      </c>
      <c r="R230" s="6">
        <f t="shared" si="105"/>
        <v>-5.7968025481423657E-2</v>
      </c>
      <c r="S230" s="6">
        <f t="shared" si="105"/>
        <v>-1.750744942234328E-2</v>
      </c>
      <c r="T230" s="6">
        <f t="shared" si="105"/>
        <v>-5.7871132956457072E-2</v>
      </c>
      <c r="U230" s="6">
        <f t="shared" si="105"/>
        <v>-1.5273974057463557E-2</v>
      </c>
      <c r="V230" s="6">
        <f t="shared" si="105"/>
        <v>-4.0451884012742467E-2</v>
      </c>
      <c r="W230" s="6">
        <f t="shared" si="105"/>
        <v>-3.4480628879456909E-2</v>
      </c>
    </row>
    <row r="231" spans="1:23" x14ac:dyDescent="0.35">
      <c r="A231" s="1">
        <v>2023</v>
      </c>
      <c r="B231" s="1">
        <v>10</v>
      </c>
      <c r="C231" s="6">
        <f t="shared" si="66"/>
        <v>-4.7493422952529118E-2</v>
      </c>
      <c r="D231" s="6">
        <f t="shared" si="66"/>
        <v>-1.0708708812537493E-2</v>
      </c>
      <c r="E231" s="6">
        <f t="shared" si="66"/>
        <v>-1.813191990278229E-2</v>
      </c>
      <c r="F231" s="6">
        <f t="shared" si="66"/>
        <v>-3.9866053870498463E-2</v>
      </c>
      <c r="G231" s="6">
        <f t="shared" si="66"/>
        <v>-2.3838355419909529E-3</v>
      </c>
      <c r="H231" s="6">
        <f t="shared" ref="H231:W231" si="106">(H109/H108)-1</f>
        <v>6.013131352942569E-3</v>
      </c>
      <c r="I231" s="6">
        <f t="shared" si="106"/>
        <v>6.1726553088992109E-3</v>
      </c>
      <c r="J231" s="6">
        <f t="shared" si="106"/>
        <v>4.8037814607181817E-2</v>
      </c>
      <c r="K231" s="6">
        <f t="shared" si="106"/>
        <v>-2.7145190737003499E-3</v>
      </c>
      <c r="L231" s="6">
        <f t="shared" si="106"/>
        <v>3.5928834938325771E-3</v>
      </c>
      <c r="M231" s="6">
        <f t="shared" si="106"/>
        <v>1.0446504234746357E-2</v>
      </c>
      <c r="N231" s="6">
        <f t="shared" si="106"/>
        <v>-3.0068753529819747E-2</v>
      </c>
      <c r="O231" s="6">
        <f t="shared" si="106"/>
        <v>-1.0172947617180794E-3</v>
      </c>
      <c r="P231" s="6">
        <f t="shared" si="106"/>
        <v>-3.371989614065185E-2</v>
      </c>
      <c r="Q231" s="6">
        <v>5.3982740864377289E-4</v>
      </c>
      <c r="R231" s="6">
        <f t="shared" si="106"/>
        <v>3.1266081093070941E-2</v>
      </c>
      <c r="S231" s="6">
        <f t="shared" si="106"/>
        <v>-3.7032898622438859E-3</v>
      </c>
      <c r="T231" s="6">
        <f t="shared" si="106"/>
        <v>8.4514190626121533E-3</v>
      </c>
      <c r="U231" s="6">
        <f t="shared" si="106"/>
        <v>-2.0595228540691513E-2</v>
      </c>
      <c r="V231" s="6">
        <f t="shared" si="106"/>
        <v>-5.7685802769564809E-3</v>
      </c>
      <c r="W231" s="6">
        <f t="shared" si="106"/>
        <v>-2.2500799601975929E-2</v>
      </c>
    </row>
    <row r="232" spans="1:23" x14ac:dyDescent="0.35">
      <c r="A232" s="1">
        <v>2023</v>
      </c>
      <c r="B232" s="1">
        <v>11</v>
      </c>
      <c r="C232" s="6">
        <f t="shared" si="66"/>
        <v>9.6046345212955631E-2</v>
      </c>
      <c r="D232" s="6">
        <f t="shared" si="66"/>
        <v>3.737917619088571E-2</v>
      </c>
      <c r="E232" s="6">
        <f t="shared" si="66"/>
        <v>6.9841552238923299E-2</v>
      </c>
      <c r="F232" s="6">
        <f t="shared" si="66"/>
        <v>5.3655100931564448E-2</v>
      </c>
      <c r="G232" s="6">
        <f t="shared" si="66"/>
        <v>2.8916053966005384E-2</v>
      </c>
      <c r="H232" s="6">
        <f t="shared" ref="H232:W232" si="107">(H110/H109)-1</f>
        <v>6.2455529014322053E-2</v>
      </c>
      <c r="I232" s="6">
        <f t="shared" si="107"/>
        <v>6.1475207601776827E-2</v>
      </c>
      <c r="J232" s="6">
        <f t="shared" si="107"/>
        <v>7.3311488804387093E-2</v>
      </c>
      <c r="K232" s="6">
        <f t="shared" si="107"/>
        <v>-1.211655889727381E-3</v>
      </c>
      <c r="L232" s="6">
        <f t="shared" si="107"/>
        <v>6.893620410607082E-2</v>
      </c>
      <c r="M232" s="6">
        <f t="shared" si="107"/>
        <v>7.5106953237515484E-2</v>
      </c>
      <c r="N232" s="6">
        <f t="shared" si="107"/>
        <v>4.8840674867450362E-2</v>
      </c>
      <c r="O232" s="6">
        <f t="shared" si="107"/>
        <v>6.131295114573998E-2</v>
      </c>
      <c r="P232" s="6">
        <f t="shared" si="107"/>
        <v>6.0958731571915337E-2</v>
      </c>
      <c r="Q232" s="6">
        <v>5.302366345311131E-4</v>
      </c>
      <c r="R232" s="6">
        <f t="shared" si="107"/>
        <v>8.1238978968988906E-2</v>
      </c>
      <c r="S232" s="6">
        <f t="shared" si="107"/>
        <v>5.2057998878474843E-2</v>
      </c>
      <c r="T232" s="6">
        <f t="shared" si="107"/>
        <v>6.6041489796905273E-2</v>
      </c>
      <c r="U232" s="6">
        <f t="shared" si="107"/>
        <v>9.8170931464564237E-2</v>
      </c>
      <c r="V232" s="6">
        <f t="shared" si="107"/>
        <v>7.2238801067831648E-2</v>
      </c>
      <c r="W232" s="6">
        <f t="shared" si="107"/>
        <v>4.8502409487436449E-2</v>
      </c>
    </row>
    <row r="233" spans="1:23" x14ac:dyDescent="0.35">
      <c r="A233" s="1">
        <v>2023</v>
      </c>
      <c r="B233" s="1">
        <v>12</v>
      </c>
      <c r="C233" s="6">
        <f t="shared" si="66"/>
        <v>7.1883739685828951E-2</v>
      </c>
      <c r="D233" s="6">
        <f t="shared" si="66"/>
        <v>3.6105248090293474E-2</v>
      </c>
      <c r="E233" s="6">
        <f t="shared" si="66"/>
        <v>6.6054093833641137E-2</v>
      </c>
      <c r="F233" s="6">
        <f t="shared" si="66"/>
        <v>3.2270741477515852E-2</v>
      </c>
      <c r="G233" s="6">
        <f t="shared" si="66"/>
        <v>1.0162752129786901E-2</v>
      </c>
      <c r="H233" s="6">
        <f t="shared" ref="H233:W233" si="108">(H111/H110)-1</f>
        <v>5.6293176766091468E-2</v>
      </c>
      <c r="I233" s="6">
        <f t="shared" si="108"/>
        <v>4.9871625077776205E-2</v>
      </c>
      <c r="J233" s="6">
        <f t="shared" si="108"/>
        <v>5.6752112251868381E-2</v>
      </c>
      <c r="K233" s="6">
        <f t="shared" si="108"/>
        <v>2.0074528188485097E-3</v>
      </c>
      <c r="L233" s="6">
        <f t="shared" si="108"/>
        <v>5.6251568732921031E-2</v>
      </c>
      <c r="M233" s="6">
        <f t="shared" si="108"/>
        <v>5.9636254389419774E-2</v>
      </c>
      <c r="N233" s="6">
        <f t="shared" si="108"/>
        <v>5.6777538191885579E-2</v>
      </c>
      <c r="O233" s="6">
        <f t="shared" si="108"/>
        <v>2.087511231964112E-2</v>
      </c>
      <c r="P233" s="6">
        <f t="shared" si="108"/>
        <v>4.7311770637728845E-2</v>
      </c>
      <c r="Q233" s="6">
        <v>5.3674769548350354E-4</v>
      </c>
      <c r="R233" s="6">
        <f t="shared" si="108"/>
        <v>-1.1410079372511372E-3</v>
      </c>
      <c r="S233" s="6">
        <f t="shared" si="108"/>
        <v>3.1643828245324856E-2</v>
      </c>
      <c r="T233" s="6">
        <f t="shared" si="108"/>
        <v>5.5020403308043475E-2</v>
      </c>
      <c r="U233" s="6">
        <f t="shared" si="108"/>
        <v>0.10242991858879114</v>
      </c>
      <c r="V233" s="6">
        <f t="shared" si="108"/>
        <v>6.6341811960671571E-2</v>
      </c>
      <c r="W233" s="6">
        <f t="shared" si="108"/>
        <v>4.1960891055636385E-2</v>
      </c>
    </row>
    <row r="234" spans="1:23" x14ac:dyDescent="0.35">
      <c r="A234" s="1">
        <v>2024</v>
      </c>
      <c r="B234" s="1">
        <v>1</v>
      </c>
      <c r="C234" s="6">
        <f t="shared" si="66"/>
        <v>-4.0107026182481964E-2</v>
      </c>
      <c r="D234" s="6">
        <f t="shared" si="66"/>
        <v>-7.2102128895538131E-3</v>
      </c>
      <c r="E234" s="6">
        <f t="shared" si="66"/>
        <v>-3.0474032053457445E-2</v>
      </c>
      <c r="F234" s="6">
        <f t="shared" si="66"/>
        <v>-5.6818020923349977E-2</v>
      </c>
      <c r="G234" s="6">
        <f t="shared" si="66"/>
        <v>-5.1010982871335653E-4</v>
      </c>
      <c r="H234" s="6">
        <f t="shared" ref="H234:W234" si="109">(H112/H111)-1</f>
        <v>-2.5668904538104553E-2</v>
      </c>
      <c r="I234" s="6">
        <f t="shared" si="109"/>
        <v>-2.6284635647692012E-2</v>
      </c>
      <c r="J234" s="6">
        <f t="shared" si="109"/>
        <v>-1.9435066981596916E-2</v>
      </c>
      <c r="K234" s="6">
        <f t="shared" si="109"/>
        <v>1.143269751489262E-3</v>
      </c>
      <c r="L234" s="6">
        <f t="shared" si="109"/>
        <v>-2.411595407776268E-2</v>
      </c>
      <c r="M234" s="6">
        <f t="shared" si="109"/>
        <v>-1.886859022432219E-2</v>
      </c>
      <c r="N234" s="6">
        <f t="shared" si="109"/>
        <v>-4.6405240833861217E-2</v>
      </c>
      <c r="O234" s="6">
        <f t="shared" si="109"/>
        <v>-2.775164157377974E-2</v>
      </c>
      <c r="P234" s="6">
        <f t="shared" si="109"/>
        <v>-6.8157550904626163E-3</v>
      </c>
      <c r="Q234" s="6">
        <v>5.2110203496703931E-4</v>
      </c>
      <c r="R234" s="6">
        <f t="shared" si="109"/>
        <v>-5.9945713105563625E-3</v>
      </c>
      <c r="S234" s="6">
        <f t="shared" si="109"/>
        <v>-2.9994656200824532E-2</v>
      </c>
      <c r="T234" s="6">
        <f t="shared" si="109"/>
        <v>-2.4174734262092934E-2</v>
      </c>
      <c r="U234" s="6">
        <f t="shared" si="109"/>
        <v>-4.4315612627246481E-2</v>
      </c>
      <c r="V234" s="6">
        <f t="shared" si="109"/>
        <v>-2.2651933079176567E-2</v>
      </c>
      <c r="W234" s="6">
        <f t="shared" si="109"/>
        <v>-3.1730343659420734E-3</v>
      </c>
    </row>
    <row r="235" spans="1:23" x14ac:dyDescent="0.35">
      <c r="A235" s="1">
        <v>2024</v>
      </c>
      <c r="B235" s="1">
        <v>2</v>
      </c>
      <c r="C235" s="6">
        <f t="shared" si="66"/>
        <v>-1.4437444987565273E-2</v>
      </c>
      <c r="D235" s="6">
        <f t="shared" si="66"/>
        <v>-7.2903260549350701E-4</v>
      </c>
      <c r="E235" s="6">
        <f t="shared" si="66"/>
        <v>-1.9542319633940819E-2</v>
      </c>
      <c r="F235" s="6">
        <f t="shared" si="66"/>
        <v>-2.4798453884803839E-2</v>
      </c>
      <c r="G235" s="6">
        <f t="shared" si="66"/>
        <v>6.2986552619528346E-3</v>
      </c>
      <c r="H235" s="6">
        <f t="shared" ref="H235:W235" si="110">(H113/H112)-1</f>
        <v>-1.8289936293203413E-2</v>
      </c>
      <c r="I235" s="6">
        <f t="shared" si="110"/>
        <v>-2.022304120041285E-2</v>
      </c>
      <c r="J235" s="6">
        <f t="shared" si="110"/>
        <v>-6.7733771642812801E-3</v>
      </c>
      <c r="K235" s="6">
        <f t="shared" si="110"/>
        <v>2.3522316043425029E-3</v>
      </c>
      <c r="L235" s="6">
        <f t="shared" si="110"/>
        <v>-1.8909582992663099E-2</v>
      </c>
      <c r="M235" s="6">
        <f t="shared" si="110"/>
        <v>-6.8544621382056192E-3</v>
      </c>
      <c r="N235" s="6">
        <f t="shared" si="110"/>
        <v>-1.7960330883988518E-2</v>
      </c>
      <c r="O235" s="6">
        <f t="shared" si="110"/>
        <v>4.1701590047504844E-4</v>
      </c>
      <c r="P235" s="6">
        <f t="shared" si="110"/>
        <v>1.4555849583035796E-2</v>
      </c>
      <c r="Q235" s="6">
        <v>5.1219512195121953E-4</v>
      </c>
      <c r="R235" s="6">
        <f t="shared" si="110"/>
        <v>-3.5253891119301883E-2</v>
      </c>
      <c r="S235" s="6">
        <f t="shared" si="110"/>
        <v>-1.3576919857657743E-2</v>
      </c>
      <c r="T235" s="6">
        <f t="shared" si="110"/>
        <v>-1.0777020809915494E-2</v>
      </c>
      <c r="U235" s="6">
        <f t="shared" si="110"/>
        <v>-2.1788105782842959E-2</v>
      </c>
      <c r="V235" s="6">
        <f t="shared" si="110"/>
        <v>-2.0185785652728772E-2</v>
      </c>
      <c r="W235" s="6">
        <f t="shared" si="110"/>
        <v>-2.0612757576010554E-2</v>
      </c>
    </row>
    <row r="236" spans="1:23" x14ac:dyDescent="0.35">
      <c r="A236" s="1">
        <v>2024</v>
      </c>
      <c r="B236" s="1">
        <v>3</v>
      </c>
      <c r="C236" s="6">
        <f t="shared" si="66"/>
        <v>2.0874786464982087E-2</v>
      </c>
      <c r="D236" s="6">
        <f t="shared" si="66"/>
        <v>-6.0119994425404943E-3</v>
      </c>
      <c r="E236" s="6">
        <f t="shared" si="66"/>
        <v>6.9525729018928839E-3</v>
      </c>
      <c r="F236" s="6">
        <f t="shared" si="66"/>
        <v>-6.2083034967272965E-3</v>
      </c>
      <c r="G236" s="6">
        <f t="shared" si="66"/>
        <v>1.338093154833464E-3</v>
      </c>
      <c r="H236" s="6">
        <f t="shared" ref="H236:W236" si="111">(H114/H113)-1</f>
        <v>8.1087582027474792E-3</v>
      </c>
      <c r="I236" s="6">
        <f t="shared" si="111"/>
        <v>9.8138879821707548E-3</v>
      </c>
      <c r="J236" s="6">
        <f t="shared" si="111"/>
        <v>4.2987314275315658E-3</v>
      </c>
      <c r="K236" s="6">
        <f t="shared" si="111"/>
        <v>-5.3989202159566707E-3</v>
      </c>
      <c r="L236" s="6">
        <f t="shared" si="111"/>
        <v>7.2715707103940819E-3</v>
      </c>
      <c r="M236" s="6">
        <f t="shared" si="111"/>
        <v>1.5061235615359214E-2</v>
      </c>
      <c r="N236" s="6">
        <f t="shared" si="111"/>
        <v>-9.3999279056649065E-3</v>
      </c>
      <c r="O236" s="6">
        <f t="shared" si="111"/>
        <v>-9.161402802081442E-4</v>
      </c>
      <c r="P236" s="6">
        <f t="shared" si="111"/>
        <v>3.7336976315656578E-2</v>
      </c>
      <c r="Q236" s="6">
        <v>5.1088288288288295E-4</v>
      </c>
      <c r="R236" s="6">
        <f t="shared" si="111"/>
        <v>-4.1549514334599635E-2</v>
      </c>
      <c r="S236" s="6">
        <f t="shared" si="111"/>
        <v>-1.739613839411569E-3</v>
      </c>
      <c r="T236" s="6">
        <f t="shared" si="111"/>
        <v>1.2519043790507389E-2</v>
      </c>
      <c r="U236" s="6">
        <f t="shared" si="111"/>
        <v>-1.4145772100331189E-2</v>
      </c>
      <c r="V236" s="6">
        <f t="shared" si="111"/>
        <v>1.7809289249228977E-2</v>
      </c>
      <c r="W236" s="6">
        <f t="shared" si="111"/>
        <v>6.6502370702143931E-3</v>
      </c>
    </row>
    <row r="237" spans="1:23" x14ac:dyDescent="0.35">
      <c r="A237" s="1">
        <v>2024</v>
      </c>
      <c r="B237" s="1">
        <v>4</v>
      </c>
      <c r="C237" s="6">
        <f t="shared" si="66"/>
        <v>-3.9060429874414604E-2</v>
      </c>
      <c r="D237" s="6">
        <f t="shared" si="66"/>
        <v>-4.1147393087958783E-2</v>
      </c>
      <c r="E237" s="6">
        <f t="shared" si="66"/>
        <v>-4.1467981267900078E-2</v>
      </c>
      <c r="F237" s="6">
        <f t="shared" si="66"/>
        <v>6.3752050267509297E-3</v>
      </c>
      <c r="G237" s="6">
        <f t="shared" si="66"/>
        <v>1.7547178447496758E-3</v>
      </c>
      <c r="H237" s="6">
        <f t="shared" ref="H237:W237" si="112">(H115/H114)-1</f>
        <v>-2.9352732883673349E-2</v>
      </c>
      <c r="I237" s="6">
        <f t="shared" si="112"/>
        <v>-3.2638122678482095E-2</v>
      </c>
      <c r="J237" s="6">
        <f t="shared" si="112"/>
        <v>-2.0829412288811522E-2</v>
      </c>
      <c r="K237" s="6">
        <f t="shared" si="112"/>
        <v>-1.1983223487118666E-3</v>
      </c>
      <c r="L237" s="6">
        <f t="shared" si="112"/>
        <v>-2.8680200127841671E-2</v>
      </c>
      <c r="M237" s="6">
        <f t="shared" si="112"/>
        <v>-2.4472426398119196E-2</v>
      </c>
      <c r="N237" s="6">
        <f t="shared" si="112"/>
        <v>-5.1641065912685913E-2</v>
      </c>
      <c r="O237" s="6">
        <f t="shared" si="112"/>
        <v>-2.5852989602462184E-2</v>
      </c>
      <c r="P237" s="6">
        <f t="shared" si="112"/>
        <v>-4.2324768344889074E-2</v>
      </c>
      <c r="Q237" s="6">
        <v>5.0904253406680328E-4</v>
      </c>
      <c r="R237" s="6">
        <f t="shared" si="112"/>
        <v>-2.2397006991390911E-2</v>
      </c>
      <c r="S237" s="6">
        <f t="shared" si="112"/>
        <v>-2.8583711372283993E-2</v>
      </c>
      <c r="T237" s="6">
        <f t="shared" si="112"/>
        <v>-2.5625557609205818E-2</v>
      </c>
      <c r="U237" s="6">
        <f t="shared" si="112"/>
        <v>-3.9831165962659343E-2</v>
      </c>
      <c r="V237" s="6">
        <f t="shared" si="112"/>
        <v>-3.8701545242023072E-2</v>
      </c>
      <c r="W237" s="6">
        <f t="shared" si="112"/>
        <v>-3.3493722149232741E-2</v>
      </c>
    </row>
    <row r="238" spans="1:23" x14ac:dyDescent="0.35">
      <c r="A238" s="1">
        <v>2024</v>
      </c>
      <c r="B238" s="1">
        <v>5</v>
      </c>
      <c r="C238" s="6">
        <f t="shared" si="66"/>
        <v>3.3149122147383858E-2</v>
      </c>
      <c r="D238" s="6">
        <f t="shared" si="66"/>
        <v>-9.0235034848960005E-3</v>
      </c>
      <c r="E238" s="6">
        <f t="shared" si="66"/>
        <v>2.9768036839933565E-2</v>
      </c>
      <c r="F238" s="6">
        <f t="shared" si="66"/>
        <v>4.725158566596166E-2</v>
      </c>
      <c r="G238" s="6">
        <f t="shared" si="66"/>
        <v>1.7707343794166608E-3</v>
      </c>
      <c r="H238" s="6">
        <f t="shared" ref="H238:W238" si="113">(H116/H115)-1</f>
        <v>1.4555213217600782E-2</v>
      </c>
      <c r="I238" s="6">
        <f t="shared" si="113"/>
        <v>1.3411386307593753E-2</v>
      </c>
      <c r="J238" s="6">
        <f t="shared" si="113"/>
        <v>1.7495056394330355E-2</v>
      </c>
      <c r="K238" s="6">
        <f t="shared" si="113"/>
        <v>3.1166091292655906E-4</v>
      </c>
      <c r="L238" s="6">
        <f t="shared" si="113"/>
        <v>1.343352694399913E-2</v>
      </c>
      <c r="M238" s="6">
        <f t="shared" si="113"/>
        <v>1.5145460405172839E-2</v>
      </c>
      <c r="N238" s="6">
        <f t="shared" si="113"/>
        <v>-1.3858671222080732E-2</v>
      </c>
      <c r="O238" s="6">
        <f t="shared" si="113"/>
        <v>8.7125823842348904E-3</v>
      </c>
      <c r="P238" s="6">
        <f t="shared" si="113"/>
        <v>1.5802292463379386E-2</v>
      </c>
      <c r="Q238" s="6">
        <v>5.0743748203506758E-4</v>
      </c>
      <c r="R238" s="6">
        <f t="shared" si="113"/>
        <v>-2.3371299340417595E-2</v>
      </c>
      <c r="S238" s="6">
        <f t="shared" si="113"/>
        <v>1.8225858413908114E-2</v>
      </c>
      <c r="T238" s="6">
        <f t="shared" si="113"/>
        <v>1.6059877917946164E-2</v>
      </c>
      <c r="U238" s="6">
        <f t="shared" si="113"/>
        <v>5.2994148201584101E-2</v>
      </c>
      <c r="V238" s="6">
        <f t="shared" si="113"/>
        <v>2.6029748761698279E-2</v>
      </c>
      <c r="W238" s="6">
        <f t="shared" si="113"/>
        <v>1.9004493181400184E-2</v>
      </c>
    </row>
    <row r="239" spans="1:23" x14ac:dyDescent="0.35">
      <c r="A239" s="1">
        <v>2024</v>
      </c>
      <c r="B239" s="1">
        <v>6</v>
      </c>
      <c r="C239" s="6">
        <f t="shared" si="66"/>
        <v>1.1382321070555701E-2</v>
      </c>
      <c r="D239" s="6">
        <f t="shared" si="66"/>
        <v>-6.2711671711666472E-2</v>
      </c>
      <c r="E239" s="6">
        <f t="shared" si="66"/>
        <v>9.7522775042118148E-3</v>
      </c>
      <c r="F239" s="6">
        <f t="shared" si="66"/>
        <v>-2.5875066273844727E-2</v>
      </c>
      <c r="G239" s="6">
        <f t="shared" si="66"/>
        <v>3.0007800933247175E-3</v>
      </c>
      <c r="H239" s="6">
        <f t="shared" ref="H239:W239" si="114">(H117/H116)-1</f>
        <v>-2.0387567861826938E-2</v>
      </c>
      <c r="I239" s="6">
        <f t="shared" si="114"/>
        <v>3.5570160453064492E-3</v>
      </c>
      <c r="J239" s="6">
        <f t="shared" si="114"/>
        <v>-1.7541255751739593E-2</v>
      </c>
      <c r="K239" s="6">
        <f t="shared" si="114"/>
        <v>8.277847759583512E-4</v>
      </c>
      <c r="L239" s="6">
        <f t="shared" si="114"/>
        <v>-3.744828899067687E-3</v>
      </c>
      <c r="M239" s="6">
        <f t="shared" si="114"/>
        <v>-1.5956972191690344E-2</v>
      </c>
      <c r="N239" s="6">
        <f t="shared" si="114"/>
        <v>-1.8707414676457867E-2</v>
      </c>
      <c r="O239" s="6">
        <f t="shared" si="114"/>
        <v>4.2871483780637654E-3</v>
      </c>
      <c r="P239" s="6">
        <f t="shared" si="114"/>
        <v>-7.2090672090898256E-2</v>
      </c>
      <c r="Q239" s="6">
        <v>5.0557153127246581E-4</v>
      </c>
      <c r="R239" s="6">
        <f t="shared" si="114"/>
        <v>4.6703093036184473E-2</v>
      </c>
      <c r="S239" s="6">
        <f t="shared" si="114"/>
        <v>6.9094896696186847E-3</v>
      </c>
      <c r="T239" s="6">
        <f t="shared" si="114"/>
        <v>-7.1828262045364744E-3</v>
      </c>
      <c r="U239" s="6">
        <f t="shared" si="114"/>
        <v>1.609195822415499E-2</v>
      </c>
      <c r="V239" s="6">
        <f t="shared" si="114"/>
        <v>7.8536390224270836E-3</v>
      </c>
      <c r="W239" s="6">
        <f t="shared" si="114"/>
        <v>1.2791509229621356E-2</v>
      </c>
    </row>
    <row r="240" spans="1:23" x14ac:dyDescent="0.35">
      <c r="A240" s="1">
        <v>2024</v>
      </c>
      <c r="B240" s="1">
        <v>7</v>
      </c>
      <c r="C240" s="6">
        <f t="shared" si="66"/>
        <v>2.5790828681335753E-3</v>
      </c>
      <c r="D240" s="6">
        <f t="shared" si="66"/>
        <v>-3.3467974807926959E-3</v>
      </c>
      <c r="E240" s="6">
        <f t="shared" si="66"/>
        <v>2.0209500512329726E-2</v>
      </c>
      <c r="F240" s="6">
        <f t="shared" si="66"/>
        <v>-2.1867553327336031E-3</v>
      </c>
      <c r="G240" s="6">
        <f t="shared" si="66"/>
        <v>1.2520225077090164E-2</v>
      </c>
      <c r="H240" s="6">
        <f t="shared" ref="H240:W240" si="115">(H118/H117)-1</f>
        <v>3.7828683142417496E-2</v>
      </c>
      <c r="I240" s="6">
        <f t="shared" si="115"/>
        <v>2.9592574750578526E-2</v>
      </c>
      <c r="J240" s="6">
        <f t="shared" si="115"/>
        <v>4.6629512554200669E-2</v>
      </c>
      <c r="K240" s="6">
        <f t="shared" si="115"/>
        <v>-4.1099654715109901E-3</v>
      </c>
      <c r="L240" s="6">
        <f t="shared" si="115"/>
        <v>3.3139470428981133E-2</v>
      </c>
      <c r="M240" s="6">
        <f t="shared" si="115"/>
        <v>4.6610747178896572E-2</v>
      </c>
      <c r="N240" s="6">
        <f t="shared" si="115"/>
        <v>7.3519349921277621E-2</v>
      </c>
      <c r="O240" s="6">
        <f t="shared" si="115"/>
        <v>1.2280006865011295E-2</v>
      </c>
      <c r="P240" s="6">
        <f t="shared" si="115"/>
        <v>-3.8157521168185049E-3</v>
      </c>
      <c r="Q240" s="6">
        <v>5.0533692722371979E-4</v>
      </c>
      <c r="R240" s="6">
        <f t="shared" si="115"/>
        <v>-2.9740349220421236E-2</v>
      </c>
      <c r="S240" s="6">
        <f t="shared" si="115"/>
        <v>2.7636324701664217E-2</v>
      </c>
      <c r="T240" s="6">
        <f t="shared" si="115"/>
        <v>3.8201905395981894E-2</v>
      </c>
      <c r="U240" s="6">
        <f t="shared" si="115"/>
        <v>6.7189737813984074E-3</v>
      </c>
      <c r="V240" s="6">
        <f t="shared" si="115"/>
        <v>3.597100637341466E-2</v>
      </c>
      <c r="W240" s="6">
        <f t="shared" si="115"/>
        <v>2.8826030501311273E-2</v>
      </c>
    </row>
    <row r="241" spans="1:24" x14ac:dyDescent="0.35">
      <c r="A241" s="1">
        <v>2024</v>
      </c>
      <c r="B241" s="1">
        <v>8</v>
      </c>
      <c r="C241" s="6">
        <f t="shared" si="66"/>
        <v>5.1956574555748869E-2</v>
      </c>
      <c r="D241" s="6">
        <f t="shared" si="66"/>
        <v>3.1587843429820905E-2</v>
      </c>
      <c r="E241" s="6">
        <f t="shared" si="66"/>
        <v>2.521403873693151E-2</v>
      </c>
      <c r="F241" s="6">
        <f t="shared" si="66"/>
        <v>7.3091783458989701E-2</v>
      </c>
      <c r="G241" s="6">
        <f t="shared" si="66"/>
        <v>2.5542045584053152E-2</v>
      </c>
      <c r="H241" s="6">
        <f t="shared" ref="H241:W241" si="116">(H119/H118)-1</f>
        <v>2.4743513985541643E-2</v>
      </c>
      <c r="I241" s="6">
        <f t="shared" si="116"/>
        <v>2.3969880422530343E-2</v>
      </c>
      <c r="J241" s="6">
        <f t="shared" si="116"/>
        <v>2.35831975888805E-2</v>
      </c>
      <c r="K241" s="6">
        <f t="shared" si="116"/>
        <v>-2.0031716885067219E-3</v>
      </c>
      <c r="L241" s="6">
        <f t="shared" si="116"/>
        <v>2.7014696433274477E-2</v>
      </c>
      <c r="M241" s="6">
        <f t="shared" si="116"/>
        <v>2.3673110677060683E-2</v>
      </c>
      <c r="N241" s="6">
        <f t="shared" si="116"/>
        <v>4.2618818275672377E-2</v>
      </c>
      <c r="O241" s="6">
        <f t="shared" si="116"/>
        <v>2.9048225604701772E-2</v>
      </c>
      <c r="P241" s="6">
        <f t="shared" si="116"/>
        <v>-3.6065446209464169E-2</v>
      </c>
      <c r="Q241" s="6">
        <v>4.8181622552184201E-4</v>
      </c>
      <c r="R241" s="6">
        <f t="shared" si="116"/>
        <v>-5.7533908262733524E-2</v>
      </c>
      <c r="S241" s="6">
        <f t="shared" si="116"/>
        <v>3.7027809173486137E-2</v>
      </c>
      <c r="T241" s="6">
        <f t="shared" si="116"/>
        <v>2.4720715697486684E-2</v>
      </c>
      <c r="U241" s="6">
        <f t="shared" si="116"/>
        <v>4.4080715580848473E-2</v>
      </c>
      <c r="V241" s="6">
        <f t="shared" si="116"/>
        <v>2.3121201497537491E-2</v>
      </c>
      <c r="W241" s="6">
        <f t="shared" si="116"/>
        <v>1.752406217725988E-2</v>
      </c>
    </row>
    <row r="245" spans="1:24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P245" s="1"/>
      <c r="Q245" s="1"/>
      <c r="R245" s="1"/>
      <c r="S245" s="1"/>
      <c r="U245" s="1"/>
      <c r="V245" s="1"/>
      <c r="W245" s="1"/>
      <c r="X245" s="1"/>
    </row>
    <row r="246" spans="1:24" x14ac:dyDescent="0.35">
      <c r="A246" s="1"/>
      <c r="B246" s="4" t="s">
        <v>49</v>
      </c>
      <c r="C246" s="1" t="s">
        <v>21</v>
      </c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P246" s="1"/>
      <c r="Q246" s="1"/>
      <c r="R246" s="1"/>
      <c r="S246" s="1"/>
      <c r="U246" s="1"/>
      <c r="V246" s="1"/>
      <c r="W246" s="1"/>
      <c r="X246" s="1"/>
    </row>
    <row r="247" spans="1:24" x14ac:dyDescent="0.35">
      <c r="A247" s="1" t="s">
        <v>22</v>
      </c>
      <c r="B247" s="1" t="s">
        <v>23</v>
      </c>
      <c r="C247" s="1" t="s">
        <v>0</v>
      </c>
      <c r="D247" s="1" t="s">
        <v>1</v>
      </c>
      <c r="E247" s="1" t="s">
        <v>2</v>
      </c>
      <c r="F247" s="1" t="s">
        <v>3</v>
      </c>
      <c r="G247" s="1" t="s">
        <v>4</v>
      </c>
      <c r="H247" s="1" t="s">
        <v>5</v>
      </c>
      <c r="I247" s="1" t="s">
        <v>6</v>
      </c>
      <c r="J247" s="1" t="s">
        <v>7</v>
      </c>
      <c r="K247" s="1" t="s">
        <v>8</v>
      </c>
      <c r="L247" s="1" t="s">
        <v>9</v>
      </c>
      <c r="M247" s="1" t="s">
        <v>10</v>
      </c>
      <c r="N247" s="1" t="s">
        <v>11</v>
      </c>
      <c r="O247" s="1" t="s">
        <v>12</v>
      </c>
      <c r="P247" s="1" t="s">
        <v>13</v>
      </c>
      <c r="Q247" s="1" t="s">
        <v>14</v>
      </c>
      <c r="R247" s="1" t="s">
        <v>15</v>
      </c>
      <c r="S247" s="1" t="s">
        <v>16</v>
      </c>
      <c r="T247" s="1" t="s">
        <v>17</v>
      </c>
      <c r="U247" s="1" t="s">
        <v>18</v>
      </c>
      <c r="V247" s="1" t="s">
        <v>19</v>
      </c>
      <c r="W247" s="1" t="s">
        <v>20</v>
      </c>
      <c r="X247" s="1"/>
    </row>
    <row r="248" spans="1:24" x14ac:dyDescent="0.35">
      <c r="A248" s="1">
        <v>2015</v>
      </c>
      <c r="B248" s="1">
        <v>1</v>
      </c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P248" s="1"/>
      <c r="Q248" s="1"/>
      <c r="R248" s="1"/>
      <c r="S248" s="1"/>
      <c r="U248" s="1"/>
      <c r="V248" s="1"/>
      <c r="W248" s="1"/>
      <c r="X248" s="1"/>
    </row>
    <row r="249" spans="1:24" x14ac:dyDescent="0.35">
      <c r="A249" s="1">
        <v>2015</v>
      </c>
      <c r="B249" s="1">
        <v>2</v>
      </c>
      <c r="C249" s="6">
        <f>C127-C371</f>
        <v>-1.8499033838944981E-2</v>
      </c>
      <c r="D249" s="6">
        <f>D127-C371</f>
        <v>-7.6559056880577916E-2</v>
      </c>
      <c r="E249" s="6">
        <f>E127-C371</f>
        <v>-4.7066009612217324E-3</v>
      </c>
      <c r="F249" s="6">
        <f>F127-C371</f>
        <v>1.9458994824302953E-2</v>
      </c>
      <c r="G249" s="6">
        <f>G127-C371</f>
        <v>-1.1427198860750123E-2</v>
      </c>
      <c r="H249" s="6">
        <f>H127-C371</f>
        <v>-2.5046058192484247E-2</v>
      </c>
      <c r="I249" s="6">
        <f>I127-C371</f>
        <v>-2.909987046842806E-2</v>
      </c>
      <c r="J249" s="6">
        <f>J127-C371</f>
        <v>0.10091554550373454</v>
      </c>
      <c r="K249" s="6">
        <f>K127-C371</f>
        <v>-7.7518827392639295E-3</v>
      </c>
      <c r="L249" s="6">
        <f>L127-C371</f>
        <v>-1.3991991427226139E-2</v>
      </c>
      <c r="M249" s="6">
        <f>M127-C371</f>
        <v>-3.0052288561761842E-4</v>
      </c>
      <c r="N249" s="6">
        <f>N127-C371</f>
        <v>-4.2210228206219294E-2</v>
      </c>
      <c r="O249" s="6">
        <f>O127-C371</f>
        <v>-1.9353585350643202E-2</v>
      </c>
      <c r="P249" s="6">
        <f>P127-C371</f>
        <v>-1.9596366473222784E-2</v>
      </c>
      <c r="Q249" s="6">
        <f>Q127-C371</f>
        <v>-1.9021695331695333E-2</v>
      </c>
      <c r="R249" s="6">
        <f>R127-C371</f>
        <v>0.13624722132163641</v>
      </c>
      <c r="S249" s="6">
        <f>S127-C371</f>
        <v>-4.9356608185026699E-2</v>
      </c>
      <c r="T249" s="6">
        <f>T127-C371</f>
        <v>-7.6422428230424472E-3</v>
      </c>
      <c r="U249" s="6">
        <f>U127-C371</f>
        <v>-3.4403052503235346E-2</v>
      </c>
      <c r="V249" s="6">
        <f>V127-C371</f>
        <v>-2.9715797540841818E-2</v>
      </c>
      <c r="W249" s="6">
        <f>W127-C371</f>
        <v>-4.9590483294136248E-2</v>
      </c>
      <c r="X249" s="1"/>
    </row>
    <row r="250" spans="1:24" x14ac:dyDescent="0.35">
      <c r="A250" s="1">
        <v>2015</v>
      </c>
      <c r="B250" s="1">
        <v>3</v>
      </c>
      <c r="C250" s="6">
        <f>C128-C372</f>
        <v>-3.0380135328270653E-2</v>
      </c>
      <c r="D250" s="6">
        <f t="shared" ref="D250:D313" si="117">D128-C372</f>
        <v>-0.12824660901124785</v>
      </c>
      <c r="E250" s="6">
        <f t="shared" ref="E250:E313" si="118">E128-C372</f>
        <v>-3.8311620701107371E-2</v>
      </c>
      <c r="F250" s="6">
        <f t="shared" ref="F250:F313" si="119">F128-C372</f>
        <v>-2.6290644297253241E-2</v>
      </c>
      <c r="G250" s="6">
        <f t="shared" ref="G250:G313" si="120">G128-C372</f>
        <v>-1.147090604158706E-2</v>
      </c>
      <c r="H250" s="6">
        <f t="shared" ref="H250:H313" si="121">H128-C372</f>
        <v>-5.1387621768930622E-2</v>
      </c>
      <c r="I250" s="6">
        <f t="shared" ref="I250:I313" si="122">I128-C372</f>
        <v>-4.7309105261035919E-2</v>
      </c>
      <c r="J250" s="6">
        <f t="shared" ref="J250:J313" si="123">J128-C372</f>
        <v>-0.18547264432813804</v>
      </c>
      <c r="K250" s="6">
        <f t="shared" ref="K250:K313" si="124">K128-C372</f>
        <v>-2.5207550980261163E-2</v>
      </c>
      <c r="L250" s="6">
        <f t="shared" ref="L250:L313" si="125">L128-C372</f>
        <v>-4.9928872439857983E-2</v>
      </c>
      <c r="M250" s="6">
        <f t="shared" ref="M250:M313" si="126">M128-C372</f>
        <v>-5.3996088169380493E-2</v>
      </c>
      <c r="N250" s="6">
        <f t="shared" ref="N250:N313" si="127">N128-C372</f>
        <v>-2.6602996636785104E-2</v>
      </c>
      <c r="O250" s="6">
        <f t="shared" ref="O250:O313" si="128">O128-C372</f>
        <v>-3.064320273058373E-2</v>
      </c>
      <c r="P250" s="6">
        <f t="shared" ref="P250:P313" si="129">P128-C372</f>
        <v>-4.6824570490850523E-2</v>
      </c>
      <c r="Q250" s="6">
        <f t="shared" ref="Q250:Q313" si="130">Q128-C372</f>
        <v>-1.8355896805896804E-2</v>
      </c>
      <c r="R250" s="6">
        <f t="shared" ref="R250:R313" si="131">R128-C372</f>
        <v>9.2599400172734284E-2</v>
      </c>
      <c r="S250" s="6">
        <f t="shared" ref="S250:S313" si="132">S128-C372</f>
        <v>-2.3024458754512301E-2</v>
      </c>
      <c r="T250" s="6">
        <f t="shared" ref="T250:T313" si="133">T128-C372</f>
        <v>-5.1374779978334825E-2</v>
      </c>
      <c r="U250" s="6">
        <f t="shared" ref="U250:U313" si="134">U128-C372</f>
        <v>-2.5307249621405393E-2</v>
      </c>
      <c r="V250" s="6">
        <f t="shared" ref="V250:V313" si="135">V128-C372</f>
        <v>-4.1120033582041846E-2</v>
      </c>
      <c r="W250" s="6">
        <f t="shared" ref="W250:W313" si="136">W128-C372</f>
        <v>-1.1380484847526174E-2</v>
      </c>
      <c r="X250" s="1"/>
    </row>
    <row r="251" spans="1:24" x14ac:dyDescent="0.35">
      <c r="A251" s="1">
        <v>2015</v>
      </c>
      <c r="B251" s="1">
        <v>4</v>
      </c>
      <c r="C251" s="6">
        <f t="shared" ref="C251:C314" si="137">C129-C373</f>
        <v>-7.1664600005857601E-3</v>
      </c>
      <c r="D251" s="6">
        <f t="shared" si="117"/>
        <v>7.013717939339234E-2</v>
      </c>
      <c r="E251" s="6">
        <f t="shared" si="118"/>
        <v>1.11245924923443E-2</v>
      </c>
      <c r="F251" s="6">
        <f t="shared" si="119"/>
        <v>-1.0409955878493346E-3</v>
      </c>
      <c r="G251" s="6">
        <f t="shared" si="120"/>
        <v>-2.2206917566662286E-2</v>
      </c>
      <c r="H251" s="6">
        <f t="shared" si="121"/>
        <v>8.6798526602819073E-3</v>
      </c>
      <c r="I251" s="6">
        <f t="shared" si="122"/>
        <v>7.8360820500225983E-3</v>
      </c>
      <c r="J251" s="6">
        <f t="shared" si="123"/>
        <v>0.10763179754331995</v>
      </c>
      <c r="K251" s="6">
        <f t="shared" si="124"/>
        <v>-2.4044391239327466E-2</v>
      </c>
      <c r="L251" s="6">
        <f t="shared" si="125"/>
        <v>1.4578019710079639E-2</v>
      </c>
      <c r="M251" s="6">
        <f t="shared" si="126"/>
        <v>4.8073850314057434E-3</v>
      </c>
      <c r="N251" s="6">
        <f t="shared" si="127"/>
        <v>-6.8434769435134143E-3</v>
      </c>
      <c r="O251" s="6">
        <f t="shared" si="128"/>
        <v>1.3799193040007741E-2</v>
      </c>
      <c r="P251" s="6">
        <f t="shared" si="129"/>
        <v>-1.6475059899902299E-2</v>
      </c>
      <c r="Q251" s="6">
        <f t="shared" si="130"/>
        <v>-1.94704914004914E-2</v>
      </c>
      <c r="R251" s="6">
        <f t="shared" si="131"/>
        <v>0.16288302585192679</v>
      </c>
      <c r="S251" s="6">
        <f t="shared" si="132"/>
        <v>1.7202871913328456E-2</v>
      </c>
      <c r="T251" s="6">
        <f t="shared" si="133"/>
        <v>9.7978511943361962E-4</v>
      </c>
      <c r="U251" s="6">
        <f t="shared" si="134"/>
        <v>1.7656454493082931E-2</v>
      </c>
      <c r="V251" s="6">
        <f t="shared" si="135"/>
        <v>-9.388277313555092E-3</v>
      </c>
      <c r="W251" s="6">
        <f t="shared" si="136"/>
        <v>-2.8317259081524403E-2</v>
      </c>
      <c r="X251" s="1"/>
    </row>
    <row r="252" spans="1:24" x14ac:dyDescent="0.35">
      <c r="A252" s="1">
        <v>2015</v>
      </c>
      <c r="B252" s="1">
        <v>5</v>
      </c>
      <c r="C252" s="6">
        <f t="shared" si="137"/>
        <v>-6.0367747531418742E-2</v>
      </c>
      <c r="D252" s="6">
        <f t="shared" si="117"/>
        <v>-5.459287224453882E-2</v>
      </c>
      <c r="E252" s="6">
        <f t="shared" si="118"/>
        <v>-5.2728786540077871E-2</v>
      </c>
      <c r="F252" s="6">
        <f t="shared" si="119"/>
        <v>-3.5840794832003781E-2</v>
      </c>
      <c r="G252" s="6">
        <f t="shared" si="120"/>
        <v>-9.7111056122020367E-3</v>
      </c>
      <c r="H252" s="6">
        <f t="shared" si="121"/>
        <v>-5.6816193776939389E-2</v>
      </c>
      <c r="I252" s="6">
        <f t="shared" si="122"/>
        <v>-5.3242669697124795E-2</v>
      </c>
      <c r="J252" s="6">
        <f t="shared" si="123"/>
        <v>-7.7807293808654504E-2</v>
      </c>
      <c r="K252" s="6">
        <f t="shared" si="124"/>
        <v>-4.0249003245206555E-2</v>
      </c>
      <c r="L252" s="6">
        <f t="shared" si="125"/>
        <v>-6.2653342168380283E-2</v>
      </c>
      <c r="M252" s="6">
        <f t="shared" si="126"/>
        <v>-7.0273611002155151E-2</v>
      </c>
      <c r="N252" s="6">
        <f t="shared" si="127"/>
        <v>-6.5393758843935307E-2</v>
      </c>
      <c r="O252" s="6">
        <f t="shared" si="128"/>
        <v>-6.0256054378143215E-2</v>
      </c>
      <c r="P252" s="6">
        <f t="shared" si="129"/>
        <v>-2.736506791616114E-2</v>
      </c>
      <c r="Q252" s="6">
        <f t="shared" si="130"/>
        <v>-2.0361488568344618E-2</v>
      </c>
      <c r="R252" s="6">
        <f t="shared" si="131"/>
        <v>-2.5605978957688263E-2</v>
      </c>
      <c r="S252" s="6">
        <f t="shared" si="132"/>
        <v>-5.1654995394251918E-2</v>
      </c>
      <c r="T252" s="6">
        <f t="shared" si="133"/>
        <v>-7.0725044224864059E-2</v>
      </c>
      <c r="U252" s="6">
        <f t="shared" si="134"/>
        <v>-6.6206138828633271E-2</v>
      </c>
      <c r="V252" s="6">
        <f t="shared" si="135"/>
        <v>-2.1387416491486927E-2</v>
      </c>
      <c r="W252" s="6">
        <f t="shared" si="136"/>
        <v>-2.7480626205170361E-2</v>
      </c>
      <c r="X252" s="1"/>
    </row>
    <row r="253" spans="1:24" x14ac:dyDescent="0.35">
      <c r="A253" s="1">
        <v>2015</v>
      </c>
      <c r="B253" s="1">
        <v>6</v>
      </c>
      <c r="C253" s="6">
        <f t="shared" si="137"/>
        <v>-3.5060272757983055E-2</v>
      </c>
      <c r="D253" s="6">
        <f t="shared" si="117"/>
        <v>1.3979086499648973E-2</v>
      </c>
      <c r="E253" s="6">
        <f t="shared" si="118"/>
        <v>-3.1299869825778912E-2</v>
      </c>
      <c r="F253" s="6">
        <f t="shared" si="119"/>
        <v>-5.8638453571608115E-2</v>
      </c>
      <c r="G253" s="6">
        <f t="shared" si="120"/>
        <v>-2.1645741303954347E-2</v>
      </c>
      <c r="H253" s="6">
        <f t="shared" si="121"/>
        <v>-4.6451551074711314E-2</v>
      </c>
      <c r="I253" s="6">
        <f t="shared" si="122"/>
        <v>-3.5920894710617754E-2</v>
      </c>
      <c r="J253" s="6">
        <f t="shared" si="123"/>
        <v>-0.27502667925340818</v>
      </c>
      <c r="K253" s="6">
        <f t="shared" si="124"/>
        <v>-7.2040054200308665E-2</v>
      </c>
      <c r="L253" s="6">
        <f t="shared" si="125"/>
        <v>-4.0380727727801422E-2</v>
      </c>
      <c r="M253" s="6">
        <f t="shared" si="126"/>
        <v>-4.9071843627597853E-2</v>
      </c>
      <c r="N253" s="6">
        <f t="shared" si="127"/>
        <v>-1.4290707145947924E-2</v>
      </c>
      <c r="O253" s="6">
        <f t="shared" si="128"/>
        <v>-2.3205313196001044E-2</v>
      </c>
      <c r="P253" s="6">
        <f t="shared" si="129"/>
        <v>-4.7953647875090141E-2</v>
      </c>
      <c r="Q253" s="6">
        <f t="shared" si="130"/>
        <v>-2.2521557215886747E-2</v>
      </c>
      <c r="R253" s="6">
        <f t="shared" si="131"/>
        <v>-8.5817888435414366E-2</v>
      </c>
      <c r="S253" s="6">
        <f t="shared" si="132"/>
        <v>-1.4407474064982651E-2</v>
      </c>
      <c r="T253" s="6">
        <f t="shared" si="133"/>
        <v>-5.0457658021219029E-2</v>
      </c>
      <c r="U253" s="6">
        <f t="shared" si="134"/>
        <v>-2.2684694368543912E-2</v>
      </c>
      <c r="V253" s="6">
        <f t="shared" si="135"/>
        <v>-1.2806244710951365E-2</v>
      </c>
      <c r="W253" s="6">
        <f t="shared" si="136"/>
        <v>-4.1590387903358325E-2</v>
      </c>
      <c r="X253" s="1"/>
    </row>
    <row r="254" spans="1:24" x14ac:dyDescent="0.35">
      <c r="A254" s="1">
        <v>2015</v>
      </c>
      <c r="B254" s="1">
        <v>7</v>
      </c>
      <c r="C254" s="6">
        <f t="shared" si="137"/>
        <v>-5.0980283990076758E-2</v>
      </c>
      <c r="D254" s="6">
        <f t="shared" si="117"/>
        <v>-0.11886678028596748</v>
      </c>
      <c r="E254" s="6">
        <f t="shared" si="118"/>
        <v>-4.531687822883973E-2</v>
      </c>
      <c r="F254" s="6">
        <f t="shared" si="119"/>
        <v>-6.6869080500723765E-2</v>
      </c>
      <c r="G254" s="6">
        <f t="shared" si="120"/>
        <v>-1.6442439072229253E-2</v>
      </c>
      <c r="H254" s="6">
        <f t="shared" si="121"/>
        <v>-9.4190068859784648E-3</v>
      </c>
      <c r="I254" s="6">
        <f t="shared" si="122"/>
        <v>-2.0251196020621698E-2</v>
      </c>
      <c r="J254" s="6">
        <f t="shared" si="123"/>
        <v>0.22414685029301912</v>
      </c>
      <c r="K254" s="6">
        <f t="shared" si="124"/>
        <v>-2.6434838428133711E-2</v>
      </c>
      <c r="L254" s="6">
        <f t="shared" si="125"/>
        <v>-2.8266451067515685E-5</v>
      </c>
      <c r="M254" s="6">
        <f t="shared" si="126"/>
        <v>1.4138343361930705E-2</v>
      </c>
      <c r="N254" s="6">
        <f t="shared" si="127"/>
        <v>-2.8701437658643913E-2</v>
      </c>
      <c r="O254" s="6">
        <f t="shared" si="128"/>
        <v>-5.4141646832402801E-2</v>
      </c>
      <c r="P254" s="6">
        <f t="shared" si="129"/>
        <v>-3.7347424983686539E-2</v>
      </c>
      <c r="Q254" s="6">
        <f t="shared" si="130"/>
        <v>-2.0931425061425063E-2</v>
      </c>
      <c r="R254" s="6">
        <f t="shared" si="131"/>
        <v>-0.11422677700224976</v>
      </c>
      <c r="S254" s="6">
        <f t="shared" si="132"/>
        <v>-3.8481657346759846E-2</v>
      </c>
      <c r="T254" s="6">
        <f t="shared" si="133"/>
        <v>9.098598583580364E-3</v>
      </c>
      <c r="U254" s="6">
        <f t="shared" si="134"/>
        <v>-4.0062983216601011E-2</v>
      </c>
      <c r="V254" s="6">
        <f t="shared" si="135"/>
        <v>-1.3922552424022905E-2</v>
      </c>
      <c r="W254" s="6">
        <f t="shared" si="136"/>
        <v>-5.478772252186237E-3</v>
      </c>
      <c r="X254" s="1"/>
    </row>
    <row r="255" spans="1:24" x14ac:dyDescent="0.35">
      <c r="A255" s="1">
        <v>2015</v>
      </c>
      <c r="B255" s="1">
        <v>8</v>
      </c>
      <c r="C255" s="6">
        <f t="shared" si="137"/>
        <v>-3.6455446941680188E-2</v>
      </c>
      <c r="D255" s="6">
        <f t="shared" si="117"/>
        <v>-9.9714171352824954E-2</v>
      </c>
      <c r="E255" s="6">
        <f t="shared" si="118"/>
        <v>-2.8750180917809294E-2</v>
      </c>
      <c r="F255" s="6">
        <f t="shared" si="119"/>
        <v>-3.4712369967794095E-2</v>
      </c>
      <c r="G255" s="6">
        <f t="shared" si="120"/>
        <v>-4.5835628647231626E-2</v>
      </c>
      <c r="H255" s="6">
        <f t="shared" si="121"/>
        <v>-1.7813767032226209E-2</v>
      </c>
      <c r="I255" s="6">
        <f t="shared" si="122"/>
        <v>-1.4920857292831831E-2</v>
      </c>
      <c r="J255" s="6">
        <f t="shared" si="123"/>
        <v>0.22286322797892316</v>
      </c>
      <c r="K255" s="6">
        <f t="shared" si="124"/>
        <v>-1.8077055314964459E-2</v>
      </c>
      <c r="L255" s="6">
        <f t="shared" si="125"/>
        <v>-1.9009063911846931E-2</v>
      </c>
      <c r="M255" s="6">
        <f t="shared" si="126"/>
        <v>-1.4054474583421191E-2</v>
      </c>
      <c r="N255" s="6">
        <f t="shared" si="127"/>
        <v>3.5289233998605993E-3</v>
      </c>
      <c r="O255" s="6">
        <f t="shared" si="128"/>
        <v>-2.7355730778675987E-2</v>
      </c>
      <c r="P255" s="6">
        <f t="shared" si="129"/>
        <v>-5.583990272642609E-2</v>
      </c>
      <c r="Q255" s="6">
        <f t="shared" si="130"/>
        <v>-2.1261037463976944E-2</v>
      </c>
      <c r="R255" s="6">
        <f t="shared" si="131"/>
        <v>-8.1154708980030243E-2</v>
      </c>
      <c r="S255" s="6">
        <f t="shared" si="132"/>
        <v>-5.5938294497477732E-2</v>
      </c>
      <c r="T255" s="6">
        <f t="shared" si="133"/>
        <v>-1.6455919020832384E-2</v>
      </c>
      <c r="U255" s="6">
        <f t="shared" si="134"/>
        <v>5.4663106765500541E-4</v>
      </c>
      <c r="V255" s="6">
        <f t="shared" si="135"/>
        <v>-3.3924434738378313E-2</v>
      </c>
      <c r="W255" s="6">
        <f t="shared" si="136"/>
        <v>-2.3269006244095621E-2</v>
      </c>
      <c r="X255" s="1"/>
    </row>
    <row r="256" spans="1:24" x14ac:dyDescent="0.35">
      <c r="A256" s="1">
        <v>2015</v>
      </c>
      <c r="B256" s="1">
        <v>9</v>
      </c>
      <c r="C256" s="6">
        <f t="shared" si="137"/>
        <v>-3.094184284418524E-2</v>
      </c>
      <c r="D256" s="6">
        <f t="shared" si="117"/>
        <v>-0.129139166927736</v>
      </c>
      <c r="E256" s="6">
        <f t="shared" si="118"/>
        <v>-2.9055366529709102E-2</v>
      </c>
      <c r="F256" s="6">
        <f t="shared" si="119"/>
        <v>-2.6088434831825789E-2</v>
      </c>
      <c r="G256" s="6">
        <f t="shared" si="120"/>
        <v>-8.5526143235824734E-3</v>
      </c>
      <c r="H256" s="6">
        <f t="shared" si="121"/>
        <v>-2.3932478948266653E-3</v>
      </c>
      <c r="I256" s="6">
        <f t="shared" si="122"/>
        <v>-3.4095210172132781E-3</v>
      </c>
      <c r="J256" s="6">
        <f t="shared" si="123"/>
        <v>5.0645923199830724E-2</v>
      </c>
      <c r="K256" s="6">
        <f t="shared" si="124"/>
        <v>1.6369963660560406E-2</v>
      </c>
      <c r="L256" s="6">
        <f t="shared" si="125"/>
        <v>-6.0875698903518835E-3</v>
      </c>
      <c r="M256" s="6">
        <f t="shared" si="126"/>
        <v>-3.484056470832407E-3</v>
      </c>
      <c r="N256" s="6">
        <f t="shared" si="127"/>
        <v>-3.4730714258014647E-3</v>
      </c>
      <c r="O256" s="6">
        <f t="shared" si="128"/>
        <v>-1.9591403061555067E-2</v>
      </c>
      <c r="P256" s="6">
        <f t="shared" si="129"/>
        <v>-2.7968300100731612E-2</v>
      </c>
      <c r="Q256" s="6">
        <f t="shared" si="130"/>
        <v>-1.9473143267848585E-2</v>
      </c>
      <c r="R256" s="6">
        <f t="shared" si="131"/>
        <v>-2.7449950752417761E-2</v>
      </c>
      <c r="S256" s="6">
        <f t="shared" si="132"/>
        <v>-2.1153123312375864E-2</v>
      </c>
      <c r="T256" s="6">
        <f t="shared" si="133"/>
        <v>-2.0220791677777669E-3</v>
      </c>
      <c r="U256" s="6">
        <f t="shared" si="134"/>
        <v>-8.9775382984113236E-3</v>
      </c>
      <c r="V256" s="6">
        <f t="shared" si="135"/>
        <v>-1.6259085227617119E-2</v>
      </c>
      <c r="W256" s="6">
        <f t="shared" si="136"/>
        <v>-2.4677622893806359E-3</v>
      </c>
      <c r="X256" s="1"/>
    </row>
    <row r="257" spans="1:24" x14ac:dyDescent="0.35">
      <c r="A257" s="1">
        <v>2015</v>
      </c>
      <c r="B257" s="1">
        <v>10</v>
      </c>
      <c r="C257" s="6">
        <f t="shared" si="137"/>
        <v>-4.7055530083325164E-4</v>
      </c>
      <c r="D257" s="6">
        <f t="shared" si="117"/>
        <v>2.637853968767815E-2</v>
      </c>
      <c r="E257" s="6">
        <f t="shared" si="118"/>
        <v>-1.0485085702348816E-2</v>
      </c>
      <c r="F257" s="6">
        <f t="shared" si="119"/>
        <v>-5.2400071271751711E-3</v>
      </c>
      <c r="G257" s="6">
        <f t="shared" si="120"/>
        <v>-7.2365931012372195E-3</v>
      </c>
      <c r="H257" s="6">
        <f t="shared" si="121"/>
        <v>-2.6955668196018322E-2</v>
      </c>
      <c r="I257" s="6">
        <f t="shared" si="122"/>
        <v>-3.0339466193048913E-2</v>
      </c>
      <c r="J257" s="6">
        <f t="shared" si="123"/>
        <v>6.6099926451726257E-3</v>
      </c>
      <c r="K257" s="6">
        <f t="shared" si="124"/>
        <v>-3.0760608698656364E-3</v>
      </c>
      <c r="L257" s="6">
        <f t="shared" si="125"/>
        <v>-2.8358883044200277E-2</v>
      </c>
      <c r="M257" s="6">
        <f t="shared" si="126"/>
        <v>-1.4999181031576568E-2</v>
      </c>
      <c r="N257" s="6">
        <f t="shared" si="127"/>
        <v>-2.3392731549203703E-2</v>
      </c>
      <c r="O257" s="6">
        <f t="shared" si="128"/>
        <v>2.1345565888006658E-2</v>
      </c>
      <c r="P257" s="6">
        <f t="shared" si="129"/>
        <v>1.4477666496969056E-2</v>
      </c>
      <c r="Q257" s="6">
        <f t="shared" si="130"/>
        <v>-2.0638537511870846E-2</v>
      </c>
      <c r="R257" s="6">
        <f t="shared" si="131"/>
        <v>4.4212912274450601E-2</v>
      </c>
      <c r="S257" s="6">
        <f t="shared" si="132"/>
        <v>-6.4084997191012766E-4</v>
      </c>
      <c r="T257" s="6">
        <f t="shared" si="133"/>
        <v>-1.5667744887233291E-2</v>
      </c>
      <c r="U257" s="6">
        <f t="shared" si="134"/>
        <v>-3.3810147007384016E-2</v>
      </c>
      <c r="V257" s="6">
        <f t="shared" si="135"/>
        <v>-1.4366368846043996E-2</v>
      </c>
      <c r="W257" s="6">
        <f t="shared" si="136"/>
        <v>-2.9422988142678262E-2</v>
      </c>
      <c r="X257" s="1"/>
    </row>
    <row r="258" spans="1:24" x14ac:dyDescent="0.35">
      <c r="A258" s="1">
        <v>2015</v>
      </c>
      <c r="B258" s="1">
        <v>11</v>
      </c>
      <c r="C258" s="6">
        <f t="shared" si="137"/>
        <v>-2.7509921961941252E-2</v>
      </c>
      <c r="D258" s="6">
        <f t="shared" si="117"/>
        <v>1.0317709507012041E-2</v>
      </c>
      <c r="E258" s="6">
        <f t="shared" si="118"/>
        <v>-4.4519728628708247E-2</v>
      </c>
      <c r="F258" s="6">
        <f t="shared" si="119"/>
        <v>-4.8517834118547723E-2</v>
      </c>
      <c r="G258" s="6">
        <f t="shared" si="120"/>
        <v>-3.2362046207016673E-2</v>
      </c>
      <c r="H258" s="6">
        <f t="shared" si="121"/>
        <v>-5.3147172156574954E-2</v>
      </c>
      <c r="I258" s="6">
        <f t="shared" si="122"/>
        <v>-5.7611717528252018E-2</v>
      </c>
      <c r="J258" s="6">
        <f t="shared" si="123"/>
        <v>-2.5334125002600249E-2</v>
      </c>
      <c r="K258" s="6">
        <f t="shared" si="124"/>
        <v>-4.145851307109906E-2</v>
      </c>
      <c r="L258" s="6">
        <f t="shared" si="125"/>
        <v>-5.218981045851924E-2</v>
      </c>
      <c r="M258" s="6">
        <f t="shared" si="126"/>
        <v>-4.6540334472939274E-2</v>
      </c>
      <c r="N258" s="6">
        <f t="shared" si="127"/>
        <v>-4.1917884762053506E-2</v>
      </c>
      <c r="O258" s="6">
        <f t="shared" si="128"/>
        <v>-4.0618819606519488E-2</v>
      </c>
      <c r="P258" s="6">
        <f t="shared" si="129"/>
        <v>-2.8494502595313619E-2</v>
      </c>
      <c r="Q258" s="6">
        <f t="shared" si="130"/>
        <v>-2.1226015180265654E-2</v>
      </c>
      <c r="R258" s="6">
        <f t="shared" si="131"/>
        <v>-4.3846388646369375E-2</v>
      </c>
      <c r="S258" s="6">
        <f t="shared" si="132"/>
        <v>-2.5644808698152676E-2</v>
      </c>
      <c r="T258" s="6">
        <f t="shared" si="133"/>
        <v>-4.8077940120799703E-2</v>
      </c>
      <c r="U258" s="6">
        <f t="shared" si="134"/>
        <v>-5.2740535089959475E-2</v>
      </c>
      <c r="V258" s="6">
        <f t="shared" si="135"/>
        <v>-3.6585818495966885E-2</v>
      </c>
      <c r="W258" s="6">
        <f t="shared" si="136"/>
        <v>-2.684377911247161E-2</v>
      </c>
      <c r="X258" s="1"/>
    </row>
    <row r="259" spans="1:24" x14ac:dyDescent="0.35">
      <c r="A259" s="1">
        <v>2015</v>
      </c>
      <c r="B259" s="1">
        <v>12</v>
      </c>
      <c r="C259" s="6">
        <f t="shared" si="137"/>
        <v>-1.3846153846380004E-2</v>
      </c>
      <c r="D259" s="6">
        <f t="shared" si="117"/>
        <v>-4.7547579865978254E-2</v>
      </c>
      <c r="E259" s="6">
        <f t="shared" si="118"/>
        <v>-4.1091903354313467E-2</v>
      </c>
      <c r="F259" s="6">
        <f t="shared" si="119"/>
        <v>-2.0269816915825866E-2</v>
      </c>
      <c r="G259" s="6">
        <f t="shared" si="120"/>
        <v>-2.7006919231428516E-2</v>
      </c>
      <c r="H259" s="6">
        <f t="shared" si="121"/>
        <v>-1.1541851012320758E-2</v>
      </c>
      <c r="I259" s="6">
        <f t="shared" si="122"/>
        <v>-9.0581205916556821E-3</v>
      </c>
      <c r="J259" s="6">
        <f t="shared" si="123"/>
        <v>-4.7305359757006796E-2</v>
      </c>
      <c r="K259" s="6">
        <f t="shared" si="124"/>
        <v>-1.8443452664832615E-2</v>
      </c>
      <c r="L259" s="6">
        <f t="shared" si="125"/>
        <v>3.109935415735593E-6</v>
      </c>
      <c r="M259" s="6">
        <f t="shared" si="126"/>
        <v>-8.9131213465608698E-3</v>
      </c>
      <c r="N259" s="6">
        <f t="shared" si="127"/>
        <v>5.8242391645945031E-3</v>
      </c>
      <c r="O259" s="6">
        <f t="shared" si="128"/>
        <v>-3.5622971629535885E-2</v>
      </c>
      <c r="P259" s="6">
        <f t="shared" si="129"/>
        <v>-5.6990587661324157E-2</v>
      </c>
      <c r="Q259" s="6">
        <f t="shared" si="130"/>
        <v>-2.1830401146131804E-2</v>
      </c>
      <c r="R259" s="6">
        <f t="shared" si="131"/>
        <v>-0.11121387244468707</v>
      </c>
      <c r="S259" s="6">
        <f t="shared" si="132"/>
        <v>-3.0066436642931415E-2</v>
      </c>
      <c r="T259" s="6">
        <f t="shared" si="133"/>
        <v>-1.6184022882219328E-2</v>
      </c>
      <c r="U259" s="6">
        <f t="shared" si="134"/>
        <v>-9.449135051433754E-3</v>
      </c>
      <c r="V259" s="6">
        <f t="shared" si="135"/>
        <v>-5.3311857979471813E-2</v>
      </c>
      <c r="W259" s="6">
        <f t="shared" si="136"/>
        <v>-2.623711984109468E-2</v>
      </c>
      <c r="X259" s="1"/>
    </row>
    <row r="260" spans="1:24" x14ac:dyDescent="0.35">
      <c r="A260" s="1">
        <v>2016</v>
      </c>
      <c r="B260" s="1">
        <v>1</v>
      </c>
      <c r="C260" s="6">
        <f t="shared" si="137"/>
        <v>-2.2204166656607991E-2</v>
      </c>
      <c r="D260" s="6">
        <f t="shared" si="117"/>
        <v>-1.2382762197825335E-2</v>
      </c>
      <c r="E260" s="6">
        <f t="shared" si="118"/>
        <v>-1.2729355468070223E-2</v>
      </c>
      <c r="F260" s="6">
        <f t="shared" si="119"/>
        <v>-2.142758620616406E-2</v>
      </c>
      <c r="G260" s="6">
        <f t="shared" si="120"/>
        <v>-2.0980718007954122E-2</v>
      </c>
      <c r="H260" s="6">
        <f t="shared" si="121"/>
        <v>9.8812510463493729E-3</v>
      </c>
      <c r="I260" s="6">
        <f t="shared" si="122"/>
        <v>1.2802182233199923E-2</v>
      </c>
      <c r="J260" s="6">
        <f t="shared" si="123"/>
        <v>-9.2731285884556175E-2</v>
      </c>
      <c r="K260" s="6">
        <f t="shared" si="124"/>
        <v>-3.0722163500747333E-2</v>
      </c>
      <c r="L260" s="6">
        <f t="shared" si="125"/>
        <v>-5.3479114441659995E-4</v>
      </c>
      <c r="M260" s="6">
        <f t="shared" si="126"/>
        <v>-5.669741807612514E-3</v>
      </c>
      <c r="N260" s="6">
        <f t="shared" si="127"/>
        <v>-9.0394831005499478E-3</v>
      </c>
      <c r="O260" s="6">
        <f t="shared" si="128"/>
        <v>-3.8833654695515279E-2</v>
      </c>
      <c r="P260" s="6">
        <f t="shared" si="129"/>
        <v>-6.3474802922014933E-2</v>
      </c>
      <c r="Q260" s="6">
        <f t="shared" si="130"/>
        <v>-1.8316628462273162E-2</v>
      </c>
      <c r="R260" s="6">
        <f t="shared" si="131"/>
        <v>-6.970567073943526E-2</v>
      </c>
      <c r="S260" s="6">
        <f t="shared" si="132"/>
        <v>-3.0662696628385864E-2</v>
      </c>
      <c r="T260" s="6">
        <f t="shared" si="133"/>
        <v>3.3990084043085921E-3</v>
      </c>
      <c r="U260" s="6">
        <f t="shared" si="134"/>
        <v>-3.7302217681655404E-3</v>
      </c>
      <c r="V260" s="6">
        <f t="shared" si="135"/>
        <v>-1.8108825587241837E-2</v>
      </c>
      <c r="W260" s="6">
        <f t="shared" si="136"/>
        <v>1.2791773104687456E-2</v>
      </c>
      <c r="X260" s="1"/>
    </row>
    <row r="261" spans="1:24" x14ac:dyDescent="0.35">
      <c r="A261" s="1">
        <v>2016</v>
      </c>
      <c r="B261" s="1">
        <v>2</v>
      </c>
      <c r="C261" s="6">
        <f t="shared" si="137"/>
        <v>1.2569447862363643E-2</v>
      </c>
      <c r="D261" s="6">
        <f t="shared" si="117"/>
        <v>-1.3768979280069302E-3</v>
      </c>
      <c r="E261" s="6">
        <f t="shared" si="118"/>
        <v>1.8061539486113172E-2</v>
      </c>
      <c r="F261" s="6">
        <f t="shared" si="119"/>
        <v>1.900887719745676E-2</v>
      </c>
      <c r="G261" s="6">
        <f t="shared" si="120"/>
        <v>-1.121811084158502E-2</v>
      </c>
      <c r="H261" s="6">
        <f t="shared" si="121"/>
        <v>4.3502633608917887E-3</v>
      </c>
      <c r="I261" s="6">
        <f t="shared" si="122"/>
        <v>8.5227616671854148E-3</v>
      </c>
      <c r="J261" s="6">
        <f t="shared" si="123"/>
        <v>-5.6499736880418476E-2</v>
      </c>
      <c r="K261" s="6">
        <f t="shared" si="124"/>
        <v>-1.7030180968582491E-2</v>
      </c>
      <c r="L261" s="6">
        <f t="shared" si="125"/>
        <v>-9.6209516674695059E-3</v>
      </c>
      <c r="M261" s="6">
        <f t="shared" si="126"/>
        <v>-1.0500812537869435E-2</v>
      </c>
      <c r="N261" s="6">
        <f t="shared" si="127"/>
        <v>7.4792103740862703E-2</v>
      </c>
      <c r="O261" s="6">
        <f t="shared" si="128"/>
        <v>-3.252282018384816E-2</v>
      </c>
      <c r="P261" s="6">
        <f t="shared" si="129"/>
        <v>-1.2237206650880954E-2</v>
      </c>
      <c r="Q261" s="6">
        <f t="shared" si="130"/>
        <v>-1.6575986622073578E-2</v>
      </c>
      <c r="R261" s="6">
        <f t="shared" si="131"/>
        <v>1.1028176698603072E-2</v>
      </c>
      <c r="S261" s="6">
        <f t="shared" si="132"/>
        <v>1.1916734103831275E-3</v>
      </c>
      <c r="T261" s="6">
        <f t="shared" si="133"/>
        <v>-1.3053044382044958E-2</v>
      </c>
      <c r="U261" s="6">
        <f t="shared" si="134"/>
        <v>-3.3900288844102497E-3</v>
      </c>
      <c r="V261" s="6">
        <f t="shared" si="135"/>
        <v>-1.9336312935379456E-2</v>
      </c>
      <c r="W261" s="6">
        <f t="shared" si="136"/>
        <v>7.0089444713445498E-4</v>
      </c>
      <c r="X261" s="1"/>
    </row>
    <row r="262" spans="1:24" x14ac:dyDescent="0.35">
      <c r="A262" s="1">
        <v>2016</v>
      </c>
      <c r="B262" s="1">
        <v>3</v>
      </c>
      <c r="C262" s="6">
        <f t="shared" si="137"/>
        <v>6.3168652059233443E-2</v>
      </c>
      <c r="D262" s="6">
        <f t="shared" si="117"/>
        <v>0.16029714140473567</v>
      </c>
      <c r="E262" s="6">
        <f t="shared" si="118"/>
        <v>2.3413268855571316E-2</v>
      </c>
      <c r="F262" s="6">
        <f t="shared" si="119"/>
        <v>3.9077929221571765E-2</v>
      </c>
      <c r="G262" s="6">
        <f t="shared" si="120"/>
        <v>5.4742692680445557E-3</v>
      </c>
      <c r="H262" s="6">
        <f t="shared" si="121"/>
        <v>3.469065668842513E-2</v>
      </c>
      <c r="I262" s="6">
        <f t="shared" si="122"/>
        <v>2.442189848926684E-2</v>
      </c>
      <c r="J262" s="6">
        <f t="shared" si="123"/>
        <v>0.18759579917412511</v>
      </c>
      <c r="K262" s="6">
        <f t="shared" si="124"/>
        <v>4.6930029260027699E-2</v>
      </c>
      <c r="L262" s="6">
        <f t="shared" si="125"/>
        <v>3.6749283246335022E-2</v>
      </c>
      <c r="M262" s="6">
        <f t="shared" si="126"/>
        <v>4.6941826577491512E-2</v>
      </c>
      <c r="N262" s="6">
        <f t="shared" si="127"/>
        <v>-1.7590276380001053E-2</v>
      </c>
      <c r="O262" s="6">
        <f t="shared" si="128"/>
        <v>7.4483594199345415E-2</v>
      </c>
      <c r="P262" s="6">
        <f t="shared" si="129"/>
        <v>3.4381965883722825E-2</v>
      </c>
      <c r="Q262" s="6">
        <f t="shared" si="130"/>
        <v>-1.6895697896749523E-2</v>
      </c>
      <c r="R262" s="6">
        <f t="shared" si="131"/>
        <v>0.12511802875597594</v>
      </c>
      <c r="S262" s="6">
        <f t="shared" si="132"/>
        <v>5.7895154922076135E-2</v>
      </c>
      <c r="T262" s="6">
        <f t="shared" si="133"/>
        <v>4.7495699354489544E-2</v>
      </c>
      <c r="U262" s="6">
        <f t="shared" si="134"/>
        <v>3.4241452882083405E-2</v>
      </c>
      <c r="V262" s="6">
        <f t="shared" si="135"/>
        <v>8.3037233711092326E-3</v>
      </c>
      <c r="W262" s="6">
        <f t="shared" si="136"/>
        <v>-2.0421896085630116E-2</v>
      </c>
      <c r="X262" s="1"/>
    </row>
    <row r="263" spans="1:24" x14ac:dyDescent="0.35">
      <c r="A263" s="1">
        <v>2016</v>
      </c>
      <c r="B263" s="1">
        <v>4</v>
      </c>
      <c r="C263" s="6">
        <f t="shared" si="137"/>
        <v>-2.4496845477619236E-2</v>
      </c>
      <c r="D263" s="6">
        <f t="shared" si="117"/>
        <v>5.5521971366068928E-2</v>
      </c>
      <c r="E263" s="6">
        <f t="shared" si="118"/>
        <v>1.1242000235521556E-3</v>
      </c>
      <c r="F263" s="6">
        <f t="shared" si="119"/>
        <v>2.9185172000255367E-3</v>
      </c>
      <c r="G263" s="6">
        <f t="shared" si="120"/>
        <v>-2.0603984454508974E-2</v>
      </c>
      <c r="H263" s="6">
        <f t="shared" si="121"/>
        <v>-2.6101652994756554E-2</v>
      </c>
      <c r="I263" s="6">
        <f t="shared" si="122"/>
        <v>-2.3453105236004659E-2</v>
      </c>
      <c r="J263" s="6">
        <f t="shared" si="123"/>
        <v>-2.9424212467926505E-2</v>
      </c>
      <c r="K263" s="6">
        <f t="shared" si="124"/>
        <v>6.2130243767260819E-3</v>
      </c>
      <c r="L263" s="6">
        <f t="shared" si="125"/>
        <v>-2.4612343535499927E-2</v>
      </c>
      <c r="M263" s="6">
        <f t="shared" si="126"/>
        <v>-3.647815589159889E-2</v>
      </c>
      <c r="N263" s="6">
        <f t="shared" si="127"/>
        <v>4.3564920679023039E-2</v>
      </c>
      <c r="O263" s="6">
        <f t="shared" si="128"/>
        <v>-9.4228095257104204E-3</v>
      </c>
      <c r="P263" s="6">
        <f t="shared" si="129"/>
        <v>2.4365920251704122E-3</v>
      </c>
      <c r="Q263" s="6">
        <f t="shared" si="130"/>
        <v>-1.7546466093600766E-2</v>
      </c>
      <c r="R263" s="6">
        <f t="shared" si="131"/>
        <v>2.9876003677740435E-2</v>
      </c>
      <c r="S263" s="6">
        <f t="shared" si="132"/>
        <v>-2.7048550241626359E-2</v>
      </c>
      <c r="T263" s="6">
        <f t="shared" si="133"/>
        <v>-2.4792161547050464E-2</v>
      </c>
      <c r="U263" s="6">
        <f t="shared" si="134"/>
        <v>-1.6690382255546778E-2</v>
      </c>
      <c r="V263" s="6">
        <f t="shared" si="135"/>
        <v>-1.573264521529252E-2</v>
      </c>
      <c r="W263" s="6">
        <f t="shared" si="136"/>
        <v>-1.5864183527661082E-2</v>
      </c>
      <c r="X263" s="1"/>
    </row>
    <row r="264" spans="1:24" x14ac:dyDescent="0.35">
      <c r="A264" s="1">
        <v>2016</v>
      </c>
      <c r="B264" s="1">
        <v>5</v>
      </c>
      <c r="C264" s="6">
        <f t="shared" si="137"/>
        <v>-4.9975204874295048E-2</v>
      </c>
      <c r="D264" s="6">
        <f t="shared" si="117"/>
        <v>-3.8189462703469207E-2</v>
      </c>
      <c r="E264" s="6">
        <f t="shared" si="118"/>
        <v>-4.1506113554143548E-2</v>
      </c>
      <c r="F264" s="6">
        <f t="shared" si="119"/>
        <v>-6.6795901985814171E-2</v>
      </c>
      <c r="G264" s="6">
        <f t="shared" si="120"/>
        <v>-3.7992201009976773E-2</v>
      </c>
      <c r="H264" s="6">
        <f t="shared" si="121"/>
        <v>-3.0811948975608655E-2</v>
      </c>
      <c r="I264" s="6">
        <f t="shared" si="122"/>
        <v>-3.4287234130853078E-2</v>
      </c>
      <c r="J264" s="6">
        <f t="shared" si="123"/>
        <v>8.8557806974669778E-2</v>
      </c>
      <c r="K264" s="6">
        <f t="shared" si="124"/>
        <v>-2.7896086553416993E-2</v>
      </c>
      <c r="L264" s="6">
        <f t="shared" si="125"/>
        <v>-3.2203432622465694E-2</v>
      </c>
      <c r="M264" s="6">
        <f t="shared" si="126"/>
        <v>-3.4671962791844674E-2</v>
      </c>
      <c r="N264" s="6">
        <f t="shared" si="127"/>
        <v>-5.4072808333675532E-2</v>
      </c>
      <c r="O264" s="6">
        <f t="shared" si="128"/>
        <v>-5.5251910133349375E-2</v>
      </c>
      <c r="P264" s="6">
        <f t="shared" si="129"/>
        <v>-9.0659985988580133E-2</v>
      </c>
      <c r="Q264" s="6">
        <f t="shared" si="130"/>
        <v>-1.7743479755538579E-2</v>
      </c>
      <c r="R264" s="6">
        <f t="shared" si="131"/>
        <v>-4.9358119207165457E-2</v>
      </c>
      <c r="S264" s="6">
        <f t="shared" si="132"/>
        <v>-4.9354613262195673E-2</v>
      </c>
      <c r="T264" s="6">
        <f t="shared" si="133"/>
        <v>-3.5468131004248588E-2</v>
      </c>
      <c r="U264" s="6">
        <f t="shared" si="134"/>
        <v>-4.2709908873700603E-2</v>
      </c>
      <c r="V264" s="6">
        <f t="shared" si="135"/>
        <v>-1.2628935860075491E-2</v>
      </c>
      <c r="W264" s="6">
        <f t="shared" si="136"/>
        <v>-2.0350340741365519E-2</v>
      </c>
      <c r="X264" s="1"/>
    </row>
    <row r="265" spans="1:24" x14ac:dyDescent="0.35">
      <c r="A265" s="1">
        <v>2016</v>
      </c>
      <c r="B265" s="1">
        <v>6</v>
      </c>
      <c r="C265" s="6">
        <f t="shared" si="137"/>
        <v>4.3047538772103697E-2</v>
      </c>
      <c r="D265" s="6">
        <f t="shared" si="117"/>
        <v>0.11925504268218616</v>
      </c>
      <c r="E265" s="6">
        <f t="shared" si="118"/>
        <v>2.3683837319892251E-2</v>
      </c>
      <c r="F265" s="6">
        <f t="shared" si="119"/>
        <v>2.8359947429861074E-2</v>
      </c>
      <c r="G265" s="6">
        <f t="shared" si="120"/>
        <v>-2.3138468327936271E-2</v>
      </c>
      <c r="H265" s="6">
        <f t="shared" si="121"/>
        <v>1.1266131593510129E-2</v>
      </c>
      <c r="I265" s="6">
        <f t="shared" si="122"/>
        <v>9.068987301091444E-3</v>
      </c>
      <c r="J265" s="6">
        <f t="shared" si="123"/>
        <v>-8.4955423857111148E-2</v>
      </c>
      <c r="K265" s="6">
        <f t="shared" si="124"/>
        <v>-1.6194145792240502E-2</v>
      </c>
      <c r="L265" s="6">
        <f t="shared" si="125"/>
        <v>6.043442313625344E-3</v>
      </c>
      <c r="M265" s="6">
        <f t="shared" si="126"/>
        <v>-6.5159231424211789E-3</v>
      </c>
      <c r="N265" s="6">
        <f t="shared" si="127"/>
        <v>7.0828622922060311E-2</v>
      </c>
      <c r="O265" s="6">
        <f t="shared" si="128"/>
        <v>2.8605753984582802E-2</v>
      </c>
      <c r="P265" s="6">
        <f t="shared" si="129"/>
        <v>-3.0371433398081599E-3</v>
      </c>
      <c r="Q265" s="6">
        <f t="shared" si="130"/>
        <v>-1.3982600382409177E-2</v>
      </c>
      <c r="R265" s="6">
        <f t="shared" si="131"/>
        <v>4.2609877488514677E-2</v>
      </c>
      <c r="S265" s="6">
        <f t="shared" si="132"/>
        <v>2.287556920300253E-2</v>
      </c>
      <c r="T265" s="6">
        <f t="shared" si="133"/>
        <v>1.7046366531051446E-2</v>
      </c>
      <c r="U265" s="6">
        <f t="shared" si="134"/>
        <v>2.1905773154133931E-2</v>
      </c>
      <c r="V265" s="6">
        <f t="shared" si="135"/>
        <v>-4.6834917384513355E-2</v>
      </c>
      <c r="W265" s="6">
        <f t="shared" si="136"/>
        <v>1.7769679450563777E-2</v>
      </c>
      <c r="X265" s="1"/>
    </row>
    <row r="266" spans="1:24" x14ac:dyDescent="0.35">
      <c r="A266" s="1">
        <v>2016</v>
      </c>
      <c r="B266" s="1">
        <v>7</v>
      </c>
      <c r="C266" s="6">
        <f t="shared" si="137"/>
        <v>1.5621926233367179E-2</v>
      </c>
      <c r="D266" s="6">
        <f t="shared" si="117"/>
        <v>-1.0342683953117148E-2</v>
      </c>
      <c r="E266" s="6">
        <f t="shared" si="118"/>
        <v>-1.9442585116327946E-2</v>
      </c>
      <c r="F266" s="6">
        <f t="shared" si="119"/>
        <v>5.8899876638904402E-3</v>
      </c>
      <c r="G266" s="6">
        <f t="shared" si="120"/>
        <v>-4.9380185410543998E-3</v>
      </c>
      <c r="H266" s="6">
        <f t="shared" si="121"/>
        <v>2.0511274513408499E-4</v>
      </c>
      <c r="I266" s="6">
        <f t="shared" si="122"/>
        <v>-3.8854706889018143E-3</v>
      </c>
      <c r="J266" s="6">
        <f t="shared" si="123"/>
        <v>2.7756426475417772E-3</v>
      </c>
      <c r="K266" s="6">
        <f t="shared" si="124"/>
        <v>1.9118746508904397E-2</v>
      </c>
      <c r="L266" s="6">
        <f t="shared" si="125"/>
        <v>3.0989607670101737E-3</v>
      </c>
      <c r="M266" s="6">
        <f t="shared" si="126"/>
        <v>8.7187007042896624E-3</v>
      </c>
      <c r="N266" s="6">
        <f t="shared" si="127"/>
        <v>-8.5328078417195464E-3</v>
      </c>
      <c r="O266" s="6">
        <f t="shared" si="128"/>
        <v>3.1772506269171788E-2</v>
      </c>
      <c r="P266" s="6">
        <f t="shared" si="129"/>
        <v>-2.8125159432743671E-2</v>
      </c>
      <c r="Q266" s="6">
        <f t="shared" si="130"/>
        <v>-1.3733502053290041E-2</v>
      </c>
      <c r="R266" s="6">
        <f t="shared" si="131"/>
        <v>-4.2122324956260934E-2</v>
      </c>
      <c r="S266" s="6">
        <f t="shared" si="132"/>
        <v>-1.1520770683264779E-2</v>
      </c>
      <c r="T266" s="6">
        <f t="shared" si="133"/>
        <v>6.745173254866909E-4</v>
      </c>
      <c r="U266" s="6">
        <f t="shared" si="134"/>
        <v>-1.0337404954268868E-2</v>
      </c>
      <c r="V266" s="6">
        <f t="shared" si="135"/>
        <v>4.2059691411418069E-4</v>
      </c>
      <c r="W266" s="6">
        <f t="shared" si="136"/>
        <v>-1.1627551446290062E-2</v>
      </c>
      <c r="X266" s="1"/>
    </row>
    <row r="267" spans="1:24" x14ac:dyDescent="0.35">
      <c r="A267" s="1">
        <v>2016</v>
      </c>
      <c r="B267" s="1">
        <v>8</v>
      </c>
      <c r="C267" s="6">
        <f t="shared" si="137"/>
        <v>-2.003185014807916E-2</v>
      </c>
      <c r="D267" s="6">
        <f t="shared" si="117"/>
        <v>1.4351494413490724E-2</v>
      </c>
      <c r="E267" s="6">
        <f t="shared" si="118"/>
        <v>-1.9273607242714302E-2</v>
      </c>
      <c r="F267" s="6">
        <f t="shared" si="119"/>
        <v>-3.8166252028882228E-2</v>
      </c>
      <c r="G267" s="6">
        <f t="shared" si="120"/>
        <v>-1.0895292684850105E-2</v>
      </c>
      <c r="H267" s="6">
        <f t="shared" si="121"/>
        <v>-2.1721120192154757E-2</v>
      </c>
      <c r="I267" s="6">
        <f t="shared" si="122"/>
        <v>-2.1903201456084025E-2</v>
      </c>
      <c r="J267" s="6">
        <f t="shared" si="123"/>
        <v>-4.3044876958583216E-3</v>
      </c>
      <c r="K267" s="6">
        <f t="shared" si="124"/>
        <v>-4.6698128880136962E-3</v>
      </c>
      <c r="L267" s="6">
        <f t="shared" si="125"/>
        <v>-1.7931047245080194E-2</v>
      </c>
      <c r="M267" s="6">
        <f t="shared" si="126"/>
        <v>-1.1919944155121747E-2</v>
      </c>
      <c r="N267" s="6">
        <f t="shared" si="127"/>
        <v>-3.9492663134266234E-2</v>
      </c>
      <c r="O267" s="6">
        <f t="shared" si="128"/>
        <v>-2.1634919774199051E-2</v>
      </c>
      <c r="P267" s="6">
        <f t="shared" si="129"/>
        <v>-1.0821987807180782E-2</v>
      </c>
      <c r="Q267" s="6">
        <f t="shared" si="130"/>
        <v>-1.5013260101251312E-2</v>
      </c>
      <c r="R267" s="6">
        <f t="shared" si="131"/>
        <v>1.4336958878974522E-3</v>
      </c>
      <c r="S267" s="6">
        <f t="shared" si="132"/>
        <v>-3.1002077250057863E-2</v>
      </c>
      <c r="T267" s="6">
        <f t="shared" si="133"/>
        <v>-1.518393947140893E-2</v>
      </c>
      <c r="U267" s="6">
        <f t="shared" si="134"/>
        <v>-1.4715953937556186E-2</v>
      </c>
      <c r="V267" s="6">
        <f t="shared" si="135"/>
        <v>-6.8188416885089746E-3</v>
      </c>
      <c r="W267" s="6">
        <f t="shared" si="136"/>
        <v>-2.5519984201902251E-2</v>
      </c>
      <c r="X267" s="1"/>
    </row>
    <row r="268" spans="1:24" x14ac:dyDescent="0.35">
      <c r="A268" s="1">
        <v>2016</v>
      </c>
      <c r="B268" s="1">
        <v>9</v>
      </c>
      <c r="C268" s="6">
        <f t="shared" si="137"/>
        <v>1.0810769861057043E-3</v>
      </c>
      <c r="D268" s="6">
        <f t="shared" si="117"/>
        <v>-2.9434704475321156E-2</v>
      </c>
      <c r="E268" s="6">
        <f t="shared" si="118"/>
        <v>-1.5496320935118331E-2</v>
      </c>
      <c r="F268" s="6">
        <f t="shared" si="119"/>
        <v>3.2086425571436476E-2</v>
      </c>
      <c r="G268" s="6">
        <f t="shared" si="120"/>
        <v>-1.289485755787257E-2</v>
      </c>
      <c r="H268" s="6">
        <f t="shared" si="121"/>
        <v>-4.3735976699982373E-3</v>
      </c>
      <c r="I268" s="6">
        <f t="shared" si="122"/>
        <v>-2.7478462030349274E-3</v>
      </c>
      <c r="J268" s="6">
        <f t="shared" si="123"/>
        <v>-1.2981100435450206E-2</v>
      </c>
      <c r="K268" s="6">
        <f t="shared" si="124"/>
        <v>2.0243421238096346E-3</v>
      </c>
      <c r="L268" s="6">
        <f t="shared" si="125"/>
        <v>9.5512718196155005E-4</v>
      </c>
      <c r="M268" s="6">
        <f t="shared" si="126"/>
        <v>-1.2927252962284481E-2</v>
      </c>
      <c r="N268" s="6">
        <f t="shared" si="127"/>
        <v>7.5868446250454344E-3</v>
      </c>
      <c r="O268" s="6">
        <f t="shared" si="128"/>
        <v>-1.086629631890957E-2</v>
      </c>
      <c r="P268" s="6">
        <f t="shared" si="129"/>
        <v>-4.7786721195593913E-2</v>
      </c>
      <c r="Q268" s="6">
        <f t="shared" si="130"/>
        <v>-1.5210761859127935E-2</v>
      </c>
      <c r="R268" s="6">
        <f t="shared" si="131"/>
        <v>2.8280045889762177E-2</v>
      </c>
      <c r="S268" s="6">
        <f t="shared" si="132"/>
        <v>-6.8270399584425892E-3</v>
      </c>
      <c r="T268" s="6">
        <f t="shared" si="133"/>
        <v>5.9142162648851901E-3</v>
      </c>
      <c r="U268" s="6">
        <f t="shared" si="134"/>
        <v>-2.4975052956132011E-2</v>
      </c>
      <c r="V268" s="6">
        <f t="shared" si="135"/>
        <v>-3.820470856115555E-2</v>
      </c>
      <c r="W268" s="6">
        <f t="shared" si="136"/>
        <v>-1.734296813917769E-2</v>
      </c>
      <c r="X268" s="1"/>
    </row>
    <row r="269" spans="1:24" x14ac:dyDescent="0.35">
      <c r="A269" s="1">
        <v>2016</v>
      </c>
      <c r="B269" s="1">
        <v>10</v>
      </c>
      <c r="C269" s="6">
        <f t="shared" si="137"/>
        <v>-5.4410343203608103E-2</v>
      </c>
      <c r="D269" s="6">
        <f t="shared" si="117"/>
        <v>1.1389262586964433E-2</v>
      </c>
      <c r="E269" s="6">
        <f t="shared" si="118"/>
        <v>-5.5550909948582528E-2</v>
      </c>
      <c r="F269" s="6">
        <f t="shared" si="119"/>
        <v>-1.0117386283809815E-2</v>
      </c>
      <c r="G269" s="6">
        <f t="shared" si="120"/>
        <v>-2.6685232442244911E-2</v>
      </c>
      <c r="H269" s="6">
        <f t="shared" si="121"/>
        <v>-6.8537257493798853E-2</v>
      </c>
      <c r="I269" s="6">
        <f t="shared" si="122"/>
        <v>-6.5574040015409951E-2</v>
      </c>
      <c r="J269" s="6">
        <f t="shared" si="123"/>
        <v>-3.737545493745914E-2</v>
      </c>
      <c r="K269" s="6">
        <f t="shared" si="124"/>
        <v>-4.2941708041515647E-3</v>
      </c>
      <c r="L269" s="6">
        <f t="shared" si="125"/>
        <v>-6.8988302185699457E-2</v>
      </c>
      <c r="M269" s="6">
        <f t="shared" si="126"/>
        <v>-7.9830868001442512E-2</v>
      </c>
      <c r="N269" s="6">
        <f t="shared" si="127"/>
        <v>-5.4327420970728124E-2</v>
      </c>
      <c r="O269" s="6">
        <f t="shared" si="128"/>
        <v>-4.7810092540475024E-2</v>
      </c>
      <c r="P269" s="6">
        <f t="shared" si="129"/>
        <v>8.8085297309332122E-3</v>
      </c>
      <c r="Q269" s="6">
        <f t="shared" si="130"/>
        <v>-1.7493333333333333E-2</v>
      </c>
      <c r="R269" s="6">
        <f t="shared" si="131"/>
        <v>-3.7768259858359465E-2</v>
      </c>
      <c r="S269" s="6">
        <f t="shared" si="132"/>
        <v>-4.6771777943202253E-2</v>
      </c>
      <c r="T269" s="6">
        <f t="shared" si="133"/>
        <v>-6.3162412591813488E-2</v>
      </c>
      <c r="U269" s="6">
        <f t="shared" si="134"/>
        <v>-7.7547051475174211E-2</v>
      </c>
      <c r="V269" s="6">
        <f t="shared" si="135"/>
        <v>-0.11450637244989664</v>
      </c>
      <c r="W269" s="6">
        <f t="shared" si="136"/>
        <v>-3.5979663925457539E-2</v>
      </c>
      <c r="X269" s="1"/>
    </row>
    <row r="270" spans="1:24" x14ac:dyDescent="0.35">
      <c r="A270" s="1">
        <v>2016</v>
      </c>
      <c r="B270" s="1">
        <v>11</v>
      </c>
      <c r="C270" s="6">
        <f t="shared" si="137"/>
        <v>-8.2051060114632118E-2</v>
      </c>
      <c r="D270" s="6">
        <f t="shared" si="117"/>
        <v>-9.4049247379458828E-2</v>
      </c>
      <c r="E270" s="6">
        <f t="shared" si="118"/>
        <v>-5.7746405976018073E-2</v>
      </c>
      <c r="F270" s="6">
        <f t="shared" si="119"/>
        <v>-7.8534556407404449E-2</v>
      </c>
      <c r="G270" s="6">
        <f t="shared" si="120"/>
        <v>-4.3479025082545947E-2</v>
      </c>
      <c r="H270" s="6">
        <f t="shared" si="121"/>
        <v>-8.3126545796764345E-2</v>
      </c>
      <c r="I270" s="6">
        <f t="shared" si="122"/>
        <v>-6.9433257438238555E-2</v>
      </c>
      <c r="J270" s="6">
        <f t="shared" si="123"/>
        <v>7.6017014752586293E-2</v>
      </c>
      <c r="K270" s="6">
        <f t="shared" si="124"/>
        <v>-4.0931179615045526E-2</v>
      </c>
      <c r="L270" s="6">
        <f t="shared" si="125"/>
        <v>-7.9312038161830828E-2</v>
      </c>
      <c r="M270" s="6">
        <f t="shared" si="126"/>
        <v>-8.4984574902576021E-2</v>
      </c>
      <c r="N270" s="6">
        <f t="shared" si="127"/>
        <v>-0.11427091362181227</v>
      </c>
      <c r="O270" s="6">
        <f t="shared" si="128"/>
        <v>-6.0848829259075837E-2</v>
      </c>
      <c r="P270" s="6">
        <f t="shared" si="129"/>
        <v>-0.13354603336285006</v>
      </c>
      <c r="Q270" s="6">
        <f t="shared" si="130"/>
        <v>-2.3133699284009549E-2</v>
      </c>
      <c r="R270" s="6">
        <f t="shared" si="131"/>
        <v>-4.4217804750387141E-2</v>
      </c>
      <c r="S270" s="6">
        <f t="shared" si="132"/>
        <v>-7.7288151598102844E-2</v>
      </c>
      <c r="T270" s="6">
        <f t="shared" si="133"/>
        <v>-8.9137599863701705E-2</v>
      </c>
      <c r="U270" s="6">
        <f t="shared" si="134"/>
        <v>-6.8162529300052038E-2</v>
      </c>
      <c r="V270" s="6">
        <f t="shared" si="135"/>
        <v>-1.7808608125141814E-2</v>
      </c>
      <c r="W270" s="6">
        <f t="shared" si="136"/>
        <v>-6.3291801075268855E-2</v>
      </c>
      <c r="X270" s="1"/>
    </row>
    <row r="271" spans="1:24" x14ac:dyDescent="0.35">
      <c r="A271" s="1">
        <v>2016</v>
      </c>
      <c r="B271" s="1">
        <v>12</v>
      </c>
      <c r="C271" s="6">
        <f t="shared" si="137"/>
        <v>-4.7664344369920023E-2</v>
      </c>
      <c r="D271" s="6">
        <f t="shared" si="117"/>
        <v>1.7578620414144746E-2</v>
      </c>
      <c r="E271" s="6">
        <f t="shared" si="118"/>
        <v>-3.4224789837531147E-2</v>
      </c>
      <c r="F271" s="6">
        <f t="shared" si="119"/>
        <v>-1.3599165400230612E-2</v>
      </c>
      <c r="G271" s="6">
        <f t="shared" si="120"/>
        <v>-5.0801593910025547E-2</v>
      </c>
      <c r="H271" s="6">
        <f t="shared" si="121"/>
        <v>-2.5784701571043584E-2</v>
      </c>
      <c r="I271" s="6">
        <f t="shared" si="122"/>
        <v>-2.328720920336565E-2</v>
      </c>
      <c r="J271" s="6">
        <f t="shared" si="123"/>
        <v>-5.7728294451183729E-2</v>
      </c>
      <c r="K271" s="6">
        <f t="shared" si="124"/>
        <v>-1.0493891421270291E-2</v>
      </c>
      <c r="L271" s="6">
        <f t="shared" si="125"/>
        <v>-1.9940396610387118E-2</v>
      </c>
      <c r="M271" s="6">
        <f t="shared" si="126"/>
        <v>-1.5021969932959751E-2</v>
      </c>
      <c r="N271" s="6">
        <f t="shared" si="127"/>
        <v>-4.6688260305594434E-2</v>
      </c>
      <c r="O271" s="6">
        <f t="shared" si="128"/>
        <v>-4.5845773824390104E-2</v>
      </c>
      <c r="P271" s="6">
        <f t="shared" si="129"/>
        <v>-4.1355721401144588E-2</v>
      </c>
      <c r="Q271" s="6">
        <f t="shared" si="130"/>
        <v>-2.3690857690464782E-2</v>
      </c>
      <c r="R271" s="6">
        <f t="shared" si="131"/>
        <v>4.4047121642084283E-2</v>
      </c>
      <c r="S271" s="6">
        <f t="shared" si="132"/>
        <v>-3.5498374908259536E-2</v>
      </c>
      <c r="T271" s="6">
        <f t="shared" si="133"/>
        <v>-1.5772769187722819E-2</v>
      </c>
      <c r="U271" s="6">
        <f t="shared" si="134"/>
        <v>-1.3854188113933425E-2</v>
      </c>
      <c r="V271" s="6">
        <f t="shared" si="135"/>
        <v>-2.0543679494345952E-2</v>
      </c>
      <c r="W271" s="6">
        <f t="shared" si="136"/>
        <v>-2.8461721019879167E-2</v>
      </c>
      <c r="X271" s="1"/>
    </row>
    <row r="272" spans="1:24" x14ac:dyDescent="0.35">
      <c r="A272" s="1">
        <v>2017</v>
      </c>
      <c r="B272" s="1">
        <v>1</v>
      </c>
      <c r="C272" s="6">
        <f t="shared" si="137"/>
        <v>3.2392838292426021E-2</v>
      </c>
      <c r="D272" s="6">
        <f t="shared" si="117"/>
        <v>4.4387027661141679E-2</v>
      </c>
      <c r="E272" s="6">
        <f t="shared" si="118"/>
        <v>4.1162193593517055E-3</v>
      </c>
      <c r="F272" s="6">
        <f t="shared" si="119"/>
        <v>2.7110660917553445E-2</v>
      </c>
      <c r="G272" s="6">
        <f t="shared" si="120"/>
        <v>-1.5257999104568806E-2</v>
      </c>
      <c r="H272" s="6">
        <f t="shared" si="121"/>
        <v>-3.0557267687538511E-2</v>
      </c>
      <c r="I272" s="6">
        <f t="shared" si="122"/>
        <v>-1.3537707810573715E-2</v>
      </c>
      <c r="J272" s="6">
        <f t="shared" si="123"/>
        <v>-4.3609563472708932E-2</v>
      </c>
      <c r="K272" s="6">
        <f t="shared" si="124"/>
        <v>-2.0567911385949031E-2</v>
      </c>
      <c r="L272" s="6">
        <f t="shared" si="125"/>
        <v>-3.2043446868954981E-2</v>
      </c>
      <c r="M272" s="6">
        <f t="shared" si="126"/>
        <v>-3.4983515942793905E-2</v>
      </c>
      <c r="N272" s="6">
        <f t="shared" si="127"/>
        <v>7.5697023685533799E-3</v>
      </c>
      <c r="O272" s="6">
        <f t="shared" si="128"/>
        <v>3.027990915168223E-2</v>
      </c>
      <c r="P272" s="6">
        <f t="shared" si="129"/>
        <v>-3.6620176369866905E-2</v>
      </c>
      <c r="Q272" s="6">
        <f t="shared" si="130"/>
        <v>-2.3934655963302753E-2</v>
      </c>
      <c r="R272" s="6">
        <f t="shared" si="131"/>
        <v>1.077544263585431E-3</v>
      </c>
      <c r="S272" s="6">
        <f t="shared" si="132"/>
        <v>-7.061236356611697E-3</v>
      </c>
      <c r="T272" s="6">
        <f t="shared" si="133"/>
        <v>-1.5519855326286844E-2</v>
      </c>
      <c r="U272" s="6">
        <f t="shared" si="134"/>
        <v>-4.6376051036421673E-4</v>
      </c>
      <c r="V272" s="6">
        <f t="shared" si="135"/>
        <v>-1.9832734534271354E-2</v>
      </c>
      <c r="W272" s="6">
        <f t="shared" si="136"/>
        <v>-2.5538015544387158E-2</v>
      </c>
      <c r="X272" s="1"/>
    </row>
    <row r="273" spans="1:24" x14ac:dyDescent="0.35">
      <c r="A273" s="1">
        <v>2017</v>
      </c>
      <c r="B273" s="1">
        <v>2</v>
      </c>
      <c r="C273" s="6">
        <f t="shared" si="137"/>
        <v>-1.3023530011039907E-2</v>
      </c>
      <c r="D273" s="6">
        <f t="shared" si="117"/>
        <v>1.8768173645064491E-2</v>
      </c>
      <c r="E273" s="6">
        <f t="shared" si="118"/>
        <v>-3.1804000142355918E-2</v>
      </c>
      <c r="F273" s="6">
        <f t="shared" si="119"/>
        <v>-2.1105064424805153E-2</v>
      </c>
      <c r="G273" s="6">
        <f t="shared" si="120"/>
        <v>-2.5865383939217623E-2</v>
      </c>
      <c r="H273" s="6">
        <f t="shared" si="121"/>
        <v>-2.9865699672386791E-2</v>
      </c>
      <c r="I273" s="6">
        <f t="shared" si="122"/>
        <v>-2.1565222592906119E-2</v>
      </c>
      <c r="J273" s="6">
        <f t="shared" si="123"/>
        <v>2.4989169073553093E-3</v>
      </c>
      <c r="K273" s="6">
        <f t="shared" si="124"/>
        <v>-2.8746688119192631E-2</v>
      </c>
      <c r="L273" s="6">
        <f t="shared" si="125"/>
        <v>-1.9533294744143958E-2</v>
      </c>
      <c r="M273" s="6">
        <f t="shared" si="126"/>
        <v>-2.7244325245204103E-2</v>
      </c>
      <c r="N273" s="6">
        <f t="shared" si="127"/>
        <v>-2.0334960614873231E-2</v>
      </c>
      <c r="O273" s="6">
        <f t="shared" si="128"/>
        <v>-2.5440661470316865E-3</v>
      </c>
      <c r="P273" s="6">
        <f t="shared" si="129"/>
        <v>2.742633862088666E-2</v>
      </c>
      <c r="Q273" s="6">
        <f t="shared" si="130"/>
        <v>-2.3244794572902735E-2</v>
      </c>
      <c r="R273" s="6">
        <f t="shared" si="131"/>
        <v>-1.2894036370997945E-3</v>
      </c>
      <c r="S273" s="6">
        <f t="shared" si="132"/>
        <v>-1.5944954956198697E-2</v>
      </c>
      <c r="T273" s="6">
        <f t="shared" si="133"/>
        <v>-3.7897910107230828E-2</v>
      </c>
      <c r="U273" s="6">
        <f t="shared" si="134"/>
        <v>-3.761717274209482E-2</v>
      </c>
      <c r="V273" s="6">
        <f t="shared" si="135"/>
        <v>-8.1207866311265413E-3</v>
      </c>
      <c r="W273" s="6">
        <f t="shared" si="136"/>
        <v>-1.4830613815236714E-2</v>
      </c>
      <c r="X273" s="1"/>
    </row>
    <row r="274" spans="1:24" x14ac:dyDescent="0.35">
      <c r="A274" s="1">
        <v>2017</v>
      </c>
      <c r="B274" s="1">
        <v>3</v>
      </c>
      <c r="C274" s="6">
        <f t="shared" si="137"/>
        <v>-2.3369670064822969E-2</v>
      </c>
      <c r="D274" s="6">
        <f t="shared" si="117"/>
        <v>-7.3703388519455251E-3</v>
      </c>
      <c r="E274" s="6">
        <f t="shared" si="118"/>
        <v>-2.4234097187784277E-2</v>
      </c>
      <c r="F274" s="6">
        <f t="shared" si="119"/>
        <v>-3.6144680404062192E-2</v>
      </c>
      <c r="G274" s="6">
        <f t="shared" si="120"/>
        <v>-2.3817440492398569E-2</v>
      </c>
      <c r="H274" s="6">
        <f t="shared" si="121"/>
        <v>-2.3926757566563074E-2</v>
      </c>
      <c r="I274" s="6">
        <f t="shared" si="122"/>
        <v>-2.8934474484311891E-2</v>
      </c>
      <c r="J274" s="6">
        <f t="shared" si="123"/>
        <v>-1.2593494851611889E-3</v>
      </c>
      <c r="K274" s="6">
        <f t="shared" si="124"/>
        <v>-5.1954017450957304E-3</v>
      </c>
      <c r="L274" s="6">
        <f t="shared" si="125"/>
        <v>-2.4127147718841203E-2</v>
      </c>
      <c r="M274" s="6">
        <f t="shared" si="126"/>
        <v>-1.9439946497754414E-2</v>
      </c>
      <c r="N274" s="6">
        <f t="shared" si="127"/>
        <v>-1.1836093681397965E-2</v>
      </c>
      <c r="O274" s="6">
        <f t="shared" si="128"/>
        <v>-4.6189202155591316E-3</v>
      </c>
      <c r="P274" s="6">
        <f t="shared" si="129"/>
        <v>6.1721724733732018E-2</v>
      </c>
      <c r="Q274" s="6">
        <f t="shared" si="130"/>
        <v>-2.3165140865246875E-2</v>
      </c>
      <c r="R274" s="6">
        <f t="shared" si="131"/>
        <v>3.1182560028234906E-2</v>
      </c>
      <c r="S274" s="6">
        <f t="shared" si="132"/>
        <v>-1.778815883277466E-2</v>
      </c>
      <c r="T274" s="6">
        <f t="shared" si="133"/>
        <v>-1.6665163660992501E-2</v>
      </c>
      <c r="U274" s="6">
        <f t="shared" si="134"/>
        <v>-2.2172823921821107E-2</v>
      </c>
      <c r="V274" s="6">
        <f t="shared" si="135"/>
        <v>-9.7953562377795303E-3</v>
      </c>
      <c r="W274" s="6">
        <f t="shared" si="136"/>
        <v>-2.4492613181553748E-2</v>
      </c>
      <c r="X274" s="1"/>
    </row>
    <row r="275" spans="1:24" x14ac:dyDescent="0.35">
      <c r="A275" s="1">
        <v>2017</v>
      </c>
      <c r="B275" s="1">
        <v>4</v>
      </c>
      <c r="C275" s="6">
        <f t="shared" si="137"/>
        <v>-2.9415364275756008E-2</v>
      </c>
      <c r="D275" s="6">
        <f t="shared" si="117"/>
        <v>-3.683577144132525E-2</v>
      </c>
      <c r="E275" s="6">
        <f t="shared" si="118"/>
        <v>-3.1679408321176473E-2</v>
      </c>
      <c r="F275" s="6">
        <f t="shared" si="119"/>
        <v>-2.0879587967562875E-2</v>
      </c>
      <c r="G275" s="6">
        <f t="shared" si="120"/>
        <v>-2.469412816187825E-2</v>
      </c>
      <c r="H275" s="6">
        <f t="shared" si="121"/>
        <v>2.0515190840951845E-2</v>
      </c>
      <c r="I275" s="6">
        <f t="shared" si="122"/>
        <v>3.2674655366032521E-3</v>
      </c>
      <c r="J275" s="6">
        <f t="shared" si="123"/>
        <v>5.4460819150211025E-2</v>
      </c>
      <c r="K275" s="6">
        <f t="shared" si="124"/>
        <v>1.646745802751267E-2</v>
      </c>
      <c r="L275" s="6">
        <f t="shared" si="125"/>
        <v>1.2312684438030429E-2</v>
      </c>
      <c r="M275" s="6">
        <f t="shared" si="126"/>
        <v>5.7421253509482781E-3</v>
      </c>
      <c r="N275" s="6">
        <f t="shared" si="127"/>
        <v>-1.8678691756162914E-2</v>
      </c>
      <c r="O275" s="6">
        <f t="shared" si="128"/>
        <v>-4.2857087991054067E-2</v>
      </c>
      <c r="P275" s="6">
        <f t="shared" si="129"/>
        <v>-1.8645726234079042E-2</v>
      </c>
      <c r="Q275" s="6">
        <f t="shared" si="130"/>
        <v>-2.2128413760152892E-2</v>
      </c>
      <c r="R275" s="6">
        <f t="shared" si="131"/>
        <v>-2.4502613283172194E-2</v>
      </c>
      <c r="S275" s="6">
        <f t="shared" si="132"/>
        <v>-1.8261394537564625E-2</v>
      </c>
      <c r="T275" s="6">
        <f t="shared" si="133"/>
        <v>3.4140085274321982E-3</v>
      </c>
      <c r="U275" s="6">
        <f t="shared" si="134"/>
        <v>-7.6777812269496551E-3</v>
      </c>
      <c r="V275" s="6">
        <f t="shared" si="135"/>
        <v>1.4241549675461616E-2</v>
      </c>
      <c r="W275" s="6">
        <f t="shared" si="136"/>
        <v>-1.4854379073577041E-2</v>
      </c>
      <c r="X275" s="1"/>
    </row>
    <row r="276" spans="1:24" x14ac:dyDescent="0.35">
      <c r="A276" s="1">
        <v>2017</v>
      </c>
      <c r="B276" s="1">
        <v>5</v>
      </c>
      <c r="C276" s="6">
        <f t="shared" si="137"/>
        <v>-2.9159358361225882E-2</v>
      </c>
      <c r="D276" s="6">
        <f t="shared" si="117"/>
        <v>-4.2095088077934967E-2</v>
      </c>
      <c r="E276" s="6">
        <f t="shared" si="118"/>
        <v>1.2229198164015152E-3</v>
      </c>
      <c r="F276" s="6">
        <f t="shared" si="119"/>
        <v>-3.6489276737677462E-2</v>
      </c>
      <c r="G276" s="6">
        <f t="shared" si="120"/>
        <v>-2.1191739224969895E-2</v>
      </c>
      <c r="H276" s="6">
        <f t="shared" si="121"/>
        <v>2.1925281923033082E-2</v>
      </c>
      <c r="I276" s="6">
        <f t="shared" si="122"/>
        <v>1.0227058074398134E-2</v>
      </c>
      <c r="J276" s="6">
        <f t="shared" si="123"/>
        <v>3.6964184864325372E-2</v>
      </c>
      <c r="K276" s="6">
        <f t="shared" si="124"/>
        <v>5.6333276245292691E-5</v>
      </c>
      <c r="L276" s="6">
        <f t="shared" si="125"/>
        <v>1.7153019560163432E-2</v>
      </c>
      <c r="M276" s="6">
        <f t="shared" si="126"/>
        <v>2.0520536943113812E-2</v>
      </c>
      <c r="N276" s="6">
        <f t="shared" si="127"/>
        <v>-1.8054626865354115E-2</v>
      </c>
      <c r="O276" s="6">
        <f t="shared" si="128"/>
        <v>-1.1695534493512603E-2</v>
      </c>
      <c r="P276" s="6">
        <f t="shared" si="129"/>
        <v>-7.2577207110664822E-3</v>
      </c>
      <c r="Q276" s="6">
        <f t="shared" si="130"/>
        <v>-2.1298704747349316E-2</v>
      </c>
      <c r="R276" s="6">
        <f t="shared" si="131"/>
        <v>-1.7693022205466345E-2</v>
      </c>
      <c r="S276" s="6">
        <f t="shared" si="132"/>
        <v>-5.8769283669564444E-3</v>
      </c>
      <c r="T276" s="6">
        <f t="shared" si="133"/>
        <v>2.1093915006051813E-2</v>
      </c>
      <c r="U276" s="6">
        <f t="shared" si="134"/>
        <v>7.9487182663346666E-3</v>
      </c>
      <c r="V276" s="6">
        <f t="shared" si="135"/>
        <v>-2.1227888519295166E-2</v>
      </c>
      <c r="W276" s="6">
        <f t="shared" si="136"/>
        <v>-1.3433214782748535E-2</v>
      </c>
      <c r="X276" s="1"/>
    </row>
    <row r="277" spans="1:24" x14ac:dyDescent="0.35">
      <c r="A277" s="1">
        <v>2017</v>
      </c>
      <c r="B277" s="1">
        <v>6</v>
      </c>
      <c r="C277" s="6">
        <f t="shared" si="137"/>
        <v>-3.5581289538451598E-3</v>
      </c>
      <c r="D277" s="6">
        <f t="shared" si="117"/>
        <v>-5.9350720420485226E-2</v>
      </c>
      <c r="E277" s="6">
        <f t="shared" si="118"/>
        <v>-1.3707673254706173E-2</v>
      </c>
      <c r="F277" s="6">
        <f t="shared" si="119"/>
        <v>-1.0018462841916483E-2</v>
      </c>
      <c r="G277" s="6">
        <f t="shared" si="120"/>
        <v>-1.3652284270693479E-2</v>
      </c>
      <c r="H277" s="6">
        <f t="shared" si="121"/>
        <v>-1.5882950333859388E-2</v>
      </c>
      <c r="I277" s="6">
        <f t="shared" si="122"/>
        <v>-2.3060312208300456E-2</v>
      </c>
      <c r="J277" s="6">
        <f t="shared" si="123"/>
        <v>4.7234572334722447E-2</v>
      </c>
      <c r="K277" s="6">
        <f t="shared" si="124"/>
        <v>-7.8171240153213604E-3</v>
      </c>
      <c r="L277" s="6">
        <f t="shared" si="125"/>
        <v>-1.4479211627586305E-2</v>
      </c>
      <c r="M277" s="6">
        <f t="shared" si="126"/>
        <v>-4.5472406061036162E-3</v>
      </c>
      <c r="N277" s="6">
        <f t="shared" si="127"/>
        <v>-4.00794301742739E-2</v>
      </c>
      <c r="O277" s="6">
        <f t="shared" si="128"/>
        <v>-4.0174974677337161E-2</v>
      </c>
      <c r="P277" s="6">
        <f t="shared" si="129"/>
        <v>2.2371851082350905E-2</v>
      </c>
      <c r="Q277" s="6">
        <f t="shared" si="130"/>
        <v>-2.228355300859599E-2</v>
      </c>
      <c r="R277" s="6">
        <f t="shared" si="131"/>
        <v>-6.3364732877049745E-2</v>
      </c>
      <c r="S277" s="6">
        <f t="shared" si="132"/>
        <v>-1.9927224762755599E-2</v>
      </c>
      <c r="T277" s="6">
        <f t="shared" si="133"/>
        <v>-6.1079535052899724E-3</v>
      </c>
      <c r="U277" s="6">
        <f t="shared" si="134"/>
        <v>-9.0187004742235365E-3</v>
      </c>
      <c r="V277" s="6">
        <f t="shared" si="135"/>
        <v>-2.9891356272302046E-2</v>
      </c>
      <c r="W277" s="6">
        <f t="shared" si="136"/>
        <v>-3.0388038551920567E-2</v>
      </c>
      <c r="X277" s="1"/>
    </row>
    <row r="278" spans="1:24" x14ac:dyDescent="0.35">
      <c r="A278" s="1">
        <v>2017</v>
      </c>
      <c r="B278" s="1">
        <v>7</v>
      </c>
      <c r="C278" s="6">
        <f t="shared" si="137"/>
        <v>1.6825433822178583E-2</v>
      </c>
      <c r="D278" s="6">
        <f t="shared" si="117"/>
        <v>5.7065892838664124E-2</v>
      </c>
      <c r="E278" s="6">
        <f t="shared" si="118"/>
        <v>-1.0725483897052433E-2</v>
      </c>
      <c r="F278" s="6">
        <f t="shared" si="119"/>
        <v>-1.8283081520340659E-2</v>
      </c>
      <c r="G278" s="6">
        <f t="shared" si="120"/>
        <v>-1.1958356442531091E-2</v>
      </c>
      <c r="H278" s="6">
        <f t="shared" si="121"/>
        <v>1.586986132010746E-2</v>
      </c>
      <c r="I278" s="6">
        <f t="shared" si="122"/>
        <v>1.3533254746217561E-2</v>
      </c>
      <c r="J278" s="6">
        <f t="shared" si="123"/>
        <v>2.7563646377787833E-2</v>
      </c>
      <c r="K278" s="6">
        <f t="shared" si="124"/>
        <v>-3.1182222012010728E-2</v>
      </c>
      <c r="L278" s="6">
        <f t="shared" si="125"/>
        <v>1.7663566674682142E-2</v>
      </c>
      <c r="M278" s="6">
        <f t="shared" si="126"/>
        <v>2.1178619891330942E-2</v>
      </c>
      <c r="N278" s="6">
        <f t="shared" si="127"/>
        <v>-2.9613020740434579E-3</v>
      </c>
      <c r="O278" s="6">
        <f t="shared" si="128"/>
        <v>5.2542448598167507E-4</v>
      </c>
      <c r="P278" s="6">
        <f t="shared" si="129"/>
        <v>3.8720630379987866E-3</v>
      </c>
      <c r="Q278" s="6">
        <f t="shared" si="130"/>
        <v>-2.2184121557454892E-2</v>
      </c>
      <c r="R278" s="6">
        <f t="shared" si="131"/>
        <v>-3.867631397806761E-2</v>
      </c>
      <c r="S278" s="6">
        <f t="shared" si="132"/>
        <v>-2.6094513998679222E-3</v>
      </c>
      <c r="T278" s="6">
        <f t="shared" si="133"/>
        <v>1.8327593386699627E-2</v>
      </c>
      <c r="U278" s="6">
        <f t="shared" si="134"/>
        <v>1.4842786720176006E-2</v>
      </c>
      <c r="V278" s="6">
        <f t="shared" si="135"/>
        <v>-2.8567275677923373E-3</v>
      </c>
      <c r="W278" s="6">
        <f t="shared" si="136"/>
        <v>-1.9261374120669882E-2</v>
      </c>
      <c r="X278" s="1"/>
    </row>
    <row r="279" spans="1:24" x14ac:dyDescent="0.35">
      <c r="A279" s="1">
        <v>2017</v>
      </c>
      <c r="B279" s="1">
        <v>8</v>
      </c>
      <c r="C279" s="6">
        <f t="shared" si="137"/>
        <v>-2.7169653488970429E-2</v>
      </c>
      <c r="D279" s="6">
        <f t="shared" si="117"/>
        <v>2.0647555883925375E-3</v>
      </c>
      <c r="E279" s="6">
        <f t="shared" si="118"/>
        <v>-2.6180006227032732E-4</v>
      </c>
      <c r="F279" s="6">
        <f t="shared" si="119"/>
        <v>1.5484127650594766E-2</v>
      </c>
      <c r="G279" s="6">
        <f t="shared" si="120"/>
        <v>-2.3763885446717523E-3</v>
      </c>
      <c r="H279" s="6">
        <f t="shared" si="121"/>
        <v>-1.6741619349694356E-3</v>
      </c>
      <c r="I279" s="6">
        <f t="shared" si="122"/>
        <v>2.7074053761597175E-3</v>
      </c>
      <c r="J279" s="6">
        <f t="shared" si="123"/>
        <v>-2.0027528302515356E-2</v>
      </c>
      <c r="K279" s="6">
        <f t="shared" si="124"/>
        <v>-1.0364380425333768E-2</v>
      </c>
      <c r="L279" s="6">
        <f t="shared" si="125"/>
        <v>-2.3802211687698402E-3</v>
      </c>
      <c r="M279" s="6">
        <f t="shared" si="126"/>
        <v>-9.6237046114631616E-3</v>
      </c>
      <c r="N279" s="6">
        <f t="shared" si="127"/>
        <v>-1.1747038043575846E-2</v>
      </c>
      <c r="O279" s="6">
        <f t="shared" si="128"/>
        <v>-2.4212621817661421E-2</v>
      </c>
      <c r="P279" s="6">
        <f t="shared" si="129"/>
        <v>-1.974432103239137E-2</v>
      </c>
      <c r="Q279" s="6">
        <f t="shared" si="130"/>
        <v>-2.043930542340628E-2</v>
      </c>
      <c r="R279" s="6">
        <f t="shared" si="131"/>
        <v>1.5708604651162923E-2</v>
      </c>
      <c r="S279" s="6">
        <f t="shared" si="132"/>
        <v>-2.1887598590594796E-2</v>
      </c>
      <c r="T279" s="6">
        <f t="shared" si="133"/>
        <v>-1.0313708796136516E-2</v>
      </c>
      <c r="U279" s="6">
        <f t="shared" si="134"/>
        <v>8.5791133651044807E-3</v>
      </c>
      <c r="V279" s="6">
        <f t="shared" si="135"/>
        <v>-2.3527200795610485E-2</v>
      </c>
      <c r="W279" s="6">
        <f t="shared" si="136"/>
        <v>-2.9364087971977468E-3</v>
      </c>
      <c r="X279" s="1"/>
    </row>
    <row r="280" spans="1:24" x14ac:dyDescent="0.35">
      <c r="A280" s="1">
        <v>2017</v>
      </c>
      <c r="B280" s="1">
        <v>9</v>
      </c>
      <c r="C280" s="6">
        <f t="shared" si="137"/>
        <v>-4.5489046936577716E-2</v>
      </c>
      <c r="D280" s="6">
        <f t="shared" si="117"/>
        <v>-1.0188482320938809E-2</v>
      </c>
      <c r="E280" s="6">
        <f t="shared" si="118"/>
        <v>-4.3572543593226355E-2</v>
      </c>
      <c r="F280" s="6">
        <f t="shared" si="119"/>
        <v>-4.7164484711647449E-2</v>
      </c>
      <c r="G280" s="6">
        <f t="shared" si="120"/>
        <v>-3.2276945111029388E-2</v>
      </c>
      <c r="H280" s="6">
        <f t="shared" si="121"/>
        <v>-3.8465121277483562E-2</v>
      </c>
      <c r="I280" s="6">
        <f t="shared" si="122"/>
        <v>-4.0859858764405989E-2</v>
      </c>
      <c r="J280" s="6">
        <f t="shared" si="123"/>
        <v>-2.9602728995661166E-2</v>
      </c>
      <c r="K280" s="6">
        <f t="shared" si="124"/>
        <v>-4.7396530782545999E-2</v>
      </c>
      <c r="L280" s="6">
        <f t="shared" si="125"/>
        <v>-3.7035344688268058E-2</v>
      </c>
      <c r="M280" s="6">
        <f t="shared" si="126"/>
        <v>-3.5761123784878925E-2</v>
      </c>
      <c r="N280" s="6">
        <f t="shared" si="127"/>
        <v>-5.023132532566419E-2</v>
      </c>
      <c r="O280" s="6">
        <f t="shared" si="128"/>
        <v>-3.199386412901082E-2</v>
      </c>
      <c r="P280" s="6">
        <f t="shared" si="129"/>
        <v>-3.6844870241862872E-2</v>
      </c>
      <c r="Q280" s="6">
        <f t="shared" si="130"/>
        <v>-2.2606152019002377E-2</v>
      </c>
      <c r="R280" s="6">
        <f t="shared" si="131"/>
        <v>-7.6963976737012066E-3</v>
      </c>
      <c r="S280" s="6">
        <f t="shared" si="132"/>
        <v>-3.0611754662885994E-2</v>
      </c>
      <c r="T280" s="6">
        <f t="shared" si="133"/>
        <v>-3.5364192718044453E-2</v>
      </c>
      <c r="U280" s="6">
        <f t="shared" si="134"/>
        <v>-5.6896234771571665E-2</v>
      </c>
      <c r="V280" s="6">
        <f t="shared" si="135"/>
        <v>-1.6102303948780407E-2</v>
      </c>
      <c r="W280" s="6">
        <f t="shared" si="136"/>
        <v>-3.8968697681019383E-2</v>
      </c>
      <c r="X280" s="1"/>
    </row>
    <row r="281" spans="1:24" x14ac:dyDescent="0.35">
      <c r="A281" s="1">
        <v>2017</v>
      </c>
      <c r="B281" s="1">
        <v>10</v>
      </c>
      <c r="C281" s="6">
        <f t="shared" si="137"/>
        <v>-3.232979669272204E-2</v>
      </c>
      <c r="D281" s="6">
        <f t="shared" si="117"/>
        <v>-4.9226765751618634E-2</v>
      </c>
      <c r="E281" s="6">
        <f t="shared" si="118"/>
        <v>-4.196401209637321E-2</v>
      </c>
      <c r="F281" s="6">
        <f t="shared" si="119"/>
        <v>-4.180046407320423E-2</v>
      </c>
      <c r="G281" s="6">
        <f t="shared" si="120"/>
        <v>-2.0083311613578212E-2</v>
      </c>
      <c r="H281" s="6">
        <f t="shared" si="121"/>
        <v>-2.4075276403492139E-2</v>
      </c>
      <c r="I281" s="6">
        <f t="shared" si="122"/>
        <v>-2.8221354121105467E-2</v>
      </c>
      <c r="J281" s="6">
        <f t="shared" si="123"/>
        <v>-2.4045964979879073E-2</v>
      </c>
      <c r="K281" s="6">
        <f t="shared" si="124"/>
        <v>-1.9196744596297142E-2</v>
      </c>
      <c r="L281" s="6">
        <f t="shared" si="125"/>
        <v>-2.3199026421648037E-2</v>
      </c>
      <c r="M281" s="6">
        <f t="shared" si="126"/>
        <v>-7.2704662932508747E-3</v>
      </c>
      <c r="N281" s="6">
        <f t="shared" si="127"/>
        <v>-3.4160204168238034E-2</v>
      </c>
      <c r="O281" s="6">
        <f t="shared" si="128"/>
        <v>-5.5716366552735833E-4</v>
      </c>
      <c r="P281" s="6">
        <f t="shared" si="129"/>
        <v>-7.536187990099516E-2</v>
      </c>
      <c r="Q281" s="6">
        <f t="shared" si="130"/>
        <v>-2.3000754537679368E-2</v>
      </c>
      <c r="R281" s="6">
        <f t="shared" si="131"/>
        <v>-3.3496157277285027E-2</v>
      </c>
      <c r="S281" s="6">
        <f t="shared" si="132"/>
        <v>-2.6857384867746002E-2</v>
      </c>
      <c r="T281" s="6">
        <f t="shared" si="133"/>
        <v>-2.2937825732534421E-2</v>
      </c>
      <c r="U281" s="6">
        <f t="shared" si="134"/>
        <v>-3.949359744853273E-2</v>
      </c>
      <c r="V281" s="6">
        <f t="shared" si="135"/>
        <v>-2.8850046230396418E-2</v>
      </c>
      <c r="W281" s="6">
        <f t="shared" si="136"/>
        <v>-2.5556284287864359E-2</v>
      </c>
      <c r="X281" s="1"/>
    </row>
    <row r="282" spans="1:24" x14ac:dyDescent="0.35">
      <c r="A282" s="1">
        <v>2017</v>
      </c>
      <c r="B282" s="1">
        <v>11</v>
      </c>
      <c r="C282" s="6">
        <f t="shared" si="137"/>
        <v>-1.8348139208188004E-2</v>
      </c>
      <c r="D282" s="6">
        <f t="shared" si="117"/>
        <v>-3.3212736405481391E-2</v>
      </c>
      <c r="E282" s="6">
        <f t="shared" si="118"/>
        <v>-1.7067772264587219E-2</v>
      </c>
      <c r="F282" s="6">
        <f t="shared" si="119"/>
        <v>-3.7321935216912738E-2</v>
      </c>
      <c r="G282" s="6">
        <f t="shared" si="120"/>
        <v>-2.4626627453208202E-2</v>
      </c>
      <c r="H282" s="6">
        <f t="shared" si="121"/>
        <v>5.6560304145535402E-3</v>
      </c>
      <c r="I282" s="6">
        <f t="shared" si="122"/>
        <v>-2.1875584682352588E-3</v>
      </c>
      <c r="J282" s="6">
        <f t="shared" si="123"/>
        <v>6.8623176804530929E-3</v>
      </c>
      <c r="K282" s="6">
        <f t="shared" si="124"/>
        <v>-2.4896571209040982E-2</v>
      </c>
      <c r="L282" s="6">
        <f t="shared" si="125"/>
        <v>-1.9031334566069723E-3</v>
      </c>
      <c r="M282" s="6">
        <f t="shared" si="126"/>
        <v>6.232165584937225E-3</v>
      </c>
      <c r="N282" s="6">
        <f t="shared" si="127"/>
        <v>-1.1271763444095414E-2</v>
      </c>
      <c r="O282" s="6">
        <f t="shared" si="128"/>
        <v>-3.0703014872576172E-3</v>
      </c>
      <c r="P282" s="6">
        <f t="shared" si="129"/>
        <v>5.3461851521760008E-3</v>
      </c>
      <c r="Q282" s="6">
        <f t="shared" si="130"/>
        <v>-2.3396412619975295E-2</v>
      </c>
      <c r="R282" s="6">
        <f t="shared" si="131"/>
        <v>-2.4919115173518632E-2</v>
      </c>
      <c r="S282" s="6">
        <f t="shared" si="132"/>
        <v>-1.1038209762298631E-2</v>
      </c>
      <c r="T282" s="6">
        <f t="shared" si="133"/>
        <v>-1.7155780694163431E-5</v>
      </c>
      <c r="U282" s="6">
        <f t="shared" si="134"/>
        <v>-1.6410893406430534E-2</v>
      </c>
      <c r="V282" s="6">
        <f t="shared" si="135"/>
        <v>-3.5367310745323365E-3</v>
      </c>
      <c r="W282" s="6">
        <f t="shared" si="136"/>
        <v>-2.6092775796796138E-2</v>
      </c>
      <c r="X282" s="1"/>
    </row>
    <row r="283" spans="1:24" x14ac:dyDescent="0.35">
      <c r="A283" s="1">
        <v>2017</v>
      </c>
      <c r="B283" s="1">
        <v>12</v>
      </c>
      <c r="C283" s="6">
        <f t="shared" si="137"/>
        <v>-4.8738391128298857E-3</v>
      </c>
      <c r="D283" s="6">
        <f t="shared" si="117"/>
        <v>-3.7603870594753216E-2</v>
      </c>
      <c r="E283" s="6">
        <f t="shared" si="118"/>
        <v>-1.301606731248604E-2</v>
      </c>
      <c r="F283" s="6">
        <f t="shared" si="119"/>
        <v>2.1067300126714001E-2</v>
      </c>
      <c r="G283" s="6">
        <f t="shared" si="120"/>
        <v>-4.4962372344500116E-3</v>
      </c>
      <c r="H283" s="6">
        <f t="shared" si="121"/>
        <v>-2.5306332547147075E-2</v>
      </c>
      <c r="I283" s="6">
        <f t="shared" si="122"/>
        <v>-2.1101999685354183E-2</v>
      </c>
      <c r="J283" s="6">
        <f t="shared" si="123"/>
        <v>2.6651388475659083E-2</v>
      </c>
      <c r="K283" s="6">
        <f t="shared" si="124"/>
        <v>-2.149768216071522E-2</v>
      </c>
      <c r="L283" s="6">
        <f t="shared" si="125"/>
        <v>-2.3170632685072117E-2</v>
      </c>
      <c r="M283" s="6">
        <f t="shared" si="126"/>
        <v>-3.6358604085140453E-2</v>
      </c>
      <c r="N283" s="6">
        <f t="shared" si="127"/>
        <v>-2.5387519484291948E-2</v>
      </c>
      <c r="O283" s="6">
        <f t="shared" si="128"/>
        <v>-6.0638443105967936E-3</v>
      </c>
      <c r="P283" s="6">
        <f t="shared" si="129"/>
        <v>-7.9463820004801441E-2</v>
      </c>
      <c r="Q283" s="6">
        <f t="shared" si="130"/>
        <v>-2.3331612318840577E-2</v>
      </c>
      <c r="R283" s="6">
        <f t="shared" si="131"/>
        <v>-1.3987843870405352E-3</v>
      </c>
      <c r="S283" s="6">
        <f t="shared" si="132"/>
        <v>-6.004527945858356E-3</v>
      </c>
      <c r="T283" s="6">
        <f t="shared" si="133"/>
        <v>-2.5785557939306907E-2</v>
      </c>
      <c r="U283" s="6">
        <f t="shared" si="134"/>
        <v>-7.2784218926781157E-3</v>
      </c>
      <c r="V283" s="6">
        <f t="shared" si="135"/>
        <v>-1.1701262782387239E-2</v>
      </c>
      <c r="W283" s="6">
        <f t="shared" si="136"/>
        <v>-2.2416958822556548E-2</v>
      </c>
      <c r="X283" s="1"/>
    </row>
    <row r="284" spans="1:24" x14ac:dyDescent="0.35">
      <c r="A284" s="1">
        <v>2018</v>
      </c>
      <c r="B284" s="1">
        <v>1</v>
      </c>
      <c r="C284" s="6">
        <f t="shared" si="137"/>
        <v>-3.857211204647007E-3</v>
      </c>
      <c r="D284" s="6">
        <f t="shared" si="117"/>
        <v>4.0402011344545005E-2</v>
      </c>
      <c r="E284" s="6">
        <f t="shared" si="118"/>
        <v>-2.4606613759963772E-2</v>
      </c>
      <c r="F284" s="6">
        <f t="shared" si="119"/>
        <v>3.0569557891230031E-3</v>
      </c>
      <c r="G284" s="6">
        <f t="shared" si="120"/>
        <v>1.1615351190757836E-2</v>
      </c>
      <c r="H284" s="6">
        <f t="shared" si="121"/>
        <v>-8.0030213996312854E-3</v>
      </c>
      <c r="I284" s="6">
        <f t="shared" si="122"/>
        <v>-1.1531844872524691E-2</v>
      </c>
      <c r="J284" s="6">
        <f t="shared" si="123"/>
        <v>5.7001492447318877E-2</v>
      </c>
      <c r="K284" s="6">
        <f t="shared" si="124"/>
        <v>-3.1713512444380046E-2</v>
      </c>
      <c r="L284" s="6">
        <f t="shared" si="125"/>
        <v>-5.1735662202382487E-3</v>
      </c>
      <c r="M284" s="6">
        <f t="shared" si="126"/>
        <v>7.2808888769054642E-3</v>
      </c>
      <c r="N284" s="6">
        <f t="shared" si="127"/>
        <v>1.4264459739922047E-3</v>
      </c>
      <c r="O284" s="6">
        <f t="shared" si="128"/>
        <v>-3.2430303647439165E-2</v>
      </c>
      <c r="P284" s="6">
        <f t="shared" si="129"/>
        <v>3.3616061303716069E-2</v>
      </c>
      <c r="Q284" s="6">
        <f t="shared" si="130"/>
        <v>-2.6360817951501993E-2</v>
      </c>
      <c r="R284" s="6">
        <f t="shared" si="131"/>
        <v>1.0713284803039E-2</v>
      </c>
      <c r="S284" s="6">
        <f t="shared" si="132"/>
        <v>-4.188617115434369E-2</v>
      </c>
      <c r="T284" s="6">
        <f t="shared" si="133"/>
        <v>2.3855921860958959E-2</v>
      </c>
      <c r="U284" s="6">
        <f t="shared" si="134"/>
        <v>8.7388326676372807E-4</v>
      </c>
      <c r="V284" s="6">
        <f t="shared" si="135"/>
        <v>-3.1961609058367563E-3</v>
      </c>
      <c r="W284" s="6">
        <f t="shared" si="136"/>
        <v>-5.1731864272692954E-2</v>
      </c>
      <c r="X284" s="1"/>
    </row>
    <row r="285" spans="1:24" x14ac:dyDescent="0.35">
      <c r="A285" s="1">
        <v>2018</v>
      </c>
      <c r="B285" s="1">
        <v>2</v>
      </c>
      <c r="C285" s="6">
        <f t="shared" si="137"/>
        <v>-6.1802289197087745E-2</v>
      </c>
      <c r="D285" s="6">
        <f t="shared" si="117"/>
        <v>-3.4063341945916648E-2</v>
      </c>
      <c r="E285" s="6">
        <f t="shared" si="118"/>
        <v>-6.2205428513700811E-2</v>
      </c>
      <c r="F285" s="6">
        <f t="shared" si="119"/>
        <v>-1.4515030281799124E-2</v>
      </c>
      <c r="G285" s="6">
        <f t="shared" si="120"/>
        <v>-2.9775969039414929E-2</v>
      </c>
      <c r="H285" s="6">
        <f t="shared" si="121"/>
        <v>-4.3044716458466747E-2</v>
      </c>
      <c r="I285" s="6">
        <f t="shared" si="122"/>
        <v>-4.9193995366456966E-2</v>
      </c>
      <c r="J285" s="6">
        <f t="shared" si="123"/>
        <v>-8.7007075733054329E-2</v>
      </c>
      <c r="K285" s="6">
        <f t="shared" si="124"/>
        <v>-6.4280025581928468E-2</v>
      </c>
      <c r="L285" s="6">
        <f t="shared" si="125"/>
        <v>-4.2535395879750637E-2</v>
      </c>
      <c r="M285" s="6">
        <f t="shared" si="126"/>
        <v>-4.2018582238226299E-2</v>
      </c>
      <c r="N285" s="6">
        <f t="shared" si="127"/>
        <v>-1.4525354772798593E-3</v>
      </c>
      <c r="O285" s="6">
        <f t="shared" si="128"/>
        <v>-4.5619206026244474E-2</v>
      </c>
      <c r="P285" s="6">
        <f t="shared" si="129"/>
        <v>-4.0250521918753557E-2</v>
      </c>
      <c r="Q285" s="6">
        <f t="shared" si="130"/>
        <v>-2.7843836062607437E-2</v>
      </c>
      <c r="R285" s="6">
        <f t="shared" si="131"/>
        <v>-2.0373007493629691E-2</v>
      </c>
      <c r="S285" s="6">
        <f t="shared" si="132"/>
        <v>-4.7828545854337379E-2</v>
      </c>
      <c r="T285" s="6">
        <f t="shared" si="133"/>
        <v>-4.916532283009134E-2</v>
      </c>
      <c r="U285" s="6">
        <f t="shared" si="134"/>
        <v>-6.8201263753876695E-2</v>
      </c>
      <c r="V285" s="6">
        <f t="shared" si="135"/>
        <v>-5.8337862052366019E-2</v>
      </c>
      <c r="W285" s="6">
        <f t="shared" si="136"/>
        <v>-4.061908860893404E-2</v>
      </c>
      <c r="X285" s="1"/>
    </row>
    <row r="286" spans="1:24" x14ac:dyDescent="0.35">
      <c r="A286" s="1">
        <v>2018</v>
      </c>
      <c r="B286" s="1">
        <v>3</v>
      </c>
      <c r="C286" s="6">
        <f t="shared" si="137"/>
        <v>-1.5844908797848788E-2</v>
      </c>
      <c r="D286" s="6">
        <f t="shared" si="117"/>
        <v>-3.4621023363779105E-2</v>
      </c>
      <c r="E286" s="6">
        <f t="shared" si="118"/>
        <v>-7.1042091745091122E-3</v>
      </c>
      <c r="F286" s="6">
        <f t="shared" si="119"/>
        <v>-3.3241717860362188E-2</v>
      </c>
      <c r="G286" s="6">
        <f t="shared" si="120"/>
        <v>-1.0902864036097592E-2</v>
      </c>
      <c r="H286" s="6">
        <f t="shared" si="121"/>
        <v>2.0733210584333202E-3</v>
      </c>
      <c r="I286" s="6">
        <f t="shared" si="122"/>
        <v>-5.3026578353294537E-4</v>
      </c>
      <c r="J286" s="6">
        <f t="shared" si="123"/>
        <v>7.6196655233737205E-3</v>
      </c>
      <c r="K286" s="6">
        <f t="shared" si="124"/>
        <v>-2.4120602551120539E-2</v>
      </c>
      <c r="L286" s="6">
        <f t="shared" si="125"/>
        <v>-3.2522613115125269E-3</v>
      </c>
      <c r="M286" s="6">
        <f t="shared" si="126"/>
        <v>1.01592503813847E-2</v>
      </c>
      <c r="N286" s="6">
        <f t="shared" si="127"/>
        <v>-2.2364997231624061E-2</v>
      </c>
      <c r="O286" s="6">
        <f t="shared" si="128"/>
        <v>3.2953044055225485E-3</v>
      </c>
      <c r="P286" s="6">
        <f t="shared" si="129"/>
        <v>2.0899577758921085E-2</v>
      </c>
      <c r="Q286" s="6">
        <f t="shared" si="130"/>
        <v>-2.6630239126667822E-2</v>
      </c>
      <c r="R286" s="6">
        <f t="shared" si="131"/>
        <v>-3.9166481278936585E-2</v>
      </c>
      <c r="S286" s="6">
        <f t="shared" si="132"/>
        <v>-1.3975744938907141E-2</v>
      </c>
      <c r="T286" s="6">
        <f t="shared" si="133"/>
        <v>2.0971100853018388E-2</v>
      </c>
      <c r="U286" s="6">
        <f t="shared" si="134"/>
        <v>-2.1608197256152661E-2</v>
      </c>
      <c r="V286" s="6">
        <f t="shared" si="135"/>
        <v>4.9411666818643292E-3</v>
      </c>
      <c r="W286" s="6">
        <f t="shared" si="136"/>
        <v>-1.5050110571577967E-2</v>
      </c>
      <c r="X286" s="1"/>
    </row>
    <row r="287" spans="1:24" x14ac:dyDescent="0.35">
      <c r="A287" s="1">
        <v>2018</v>
      </c>
      <c r="B287" s="1">
        <v>4</v>
      </c>
      <c r="C287" s="6">
        <f t="shared" si="137"/>
        <v>-6.4678260749076816E-2</v>
      </c>
      <c r="D287" s="6">
        <f t="shared" si="117"/>
        <v>-8.5648269358391343E-2</v>
      </c>
      <c r="E287" s="6">
        <f t="shared" si="118"/>
        <v>-5.2302588466925072E-2</v>
      </c>
      <c r="F287" s="6">
        <f t="shared" si="119"/>
        <v>-3.3654959542337361E-2</v>
      </c>
      <c r="G287" s="6">
        <f t="shared" si="120"/>
        <v>-2.7611715635916391E-2</v>
      </c>
      <c r="H287" s="6">
        <f t="shared" si="121"/>
        <v>-5.6377331951946753E-2</v>
      </c>
      <c r="I287" s="6">
        <f t="shared" si="122"/>
        <v>-5.5041149792104206E-2</v>
      </c>
      <c r="J287" s="6">
        <f t="shared" si="123"/>
        <v>-6.9941704834770926E-3</v>
      </c>
      <c r="K287" s="6">
        <f t="shared" si="124"/>
        <v>-4.659178561336922E-2</v>
      </c>
      <c r="L287" s="6">
        <f t="shared" si="125"/>
        <v>-5.1519628906039373E-2</v>
      </c>
      <c r="M287" s="6">
        <f t="shared" si="126"/>
        <v>-4.7365960091312033E-2</v>
      </c>
      <c r="N287" s="6">
        <f t="shared" si="127"/>
        <v>-5.8560721540061013E-2</v>
      </c>
      <c r="O287" s="6">
        <f t="shared" si="128"/>
        <v>-3.316769709760873E-2</v>
      </c>
      <c r="P287" s="6">
        <f t="shared" si="129"/>
        <v>-4.5492929656915239E-2</v>
      </c>
      <c r="Q287" s="6">
        <f t="shared" si="130"/>
        <v>-2.8814410593733773E-2</v>
      </c>
      <c r="R287" s="6">
        <f t="shared" si="131"/>
        <v>-0.13420214906489572</v>
      </c>
      <c r="S287" s="6">
        <f t="shared" si="132"/>
        <v>-4.8728500424196554E-2</v>
      </c>
      <c r="T287" s="6">
        <f t="shared" si="133"/>
        <v>-5.9656971969517726E-2</v>
      </c>
      <c r="U287" s="6">
        <f t="shared" si="134"/>
        <v>-7.7667176485528594E-2</v>
      </c>
      <c r="V287" s="6">
        <f t="shared" si="135"/>
        <v>-5.1464946242888589E-2</v>
      </c>
      <c r="W287" s="6">
        <f t="shared" si="136"/>
        <v>-4.2783160640028885E-2</v>
      </c>
      <c r="X287" s="1"/>
    </row>
    <row r="288" spans="1:24" x14ac:dyDescent="0.35">
      <c r="A288" s="1">
        <v>2018</v>
      </c>
      <c r="B288" s="1">
        <v>5</v>
      </c>
      <c r="C288" s="6">
        <f t="shared" si="137"/>
        <v>-9.8431526296692134E-3</v>
      </c>
      <c r="D288" s="6">
        <f t="shared" si="117"/>
        <v>-9.9926241168697236E-2</v>
      </c>
      <c r="E288" s="6">
        <f t="shared" si="118"/>
        <v>-2.9523702270005822E-2</v>
      </c>
      <c r="F288" s="6">
        <f t="shared" si="119"/>
        <v>-5.1627853226184281E-2</v>
      </c>
      <c r="G288" s="6">
        <f t="shared" si="120"/>
        <v>-3.5635997579970977E-2</v>
      </c>
      <c r="H288" s="6">
        <f t="shared" si="121"/>
        <v>-4.8414736860986227E-2</v>
      </c>
      <c r="I288" s="6">
        <f t="shared" si="122"/>
        <v>-3.9896015754520106E-2</v>
      </c>
      <c r="J288" s="6">
        <f t="shared" si="123"/>
        <v>-0.10263643656112557</v>
      </c>
      <c r="K288" s="6">
        <f t="shared" si="124"/>
        <v>-5.886798359258931E-2</v>
      </c>
      <c r="L288" s="6">
        <f t="shared" si="125"/>
        <v>-5.8458618977442353E-2</v>
      </c>
      <c r="M288" s="6">
        <f t="shared" si="126"/>
        <v>-0.1429171628340497</v>
      </c>
      <c r="N288" s="6">
        <f t="shared" si="127"/>
        <v>-2.191688013901065E-2</v>
      </c>
      <c r="O288" s="6">
        <f t="shared" si="128"/>
        <v>-3.3825537924246293E-2</v>
      </c>
      <c r="P288" s="6">
        <f t="shared" si="129"/>
        <v>-9.3843605078348255E-2</v>
      </c>
      <c r="Q288" s="6">
        <f t="shared" si="130"/>
        <v>-2.7864474253569884E-2</v>
      </c>
      <c r="R288" s="6">
        <f t="shared" si="131"/>
        <v>-2.2681479225638498E-2</v>
      </c>
      <c r="S288" s="6">
        <f t="shared" si="132"/>
        <v>-4.1033967364560484E-2</v>
      </c>
      <c r="T288" s="6">
        <f t="shared" si="133"/>
        <v>-7.7452967046569052E-2</v>
      </c>
      <c r="U288" s="6">
        <f t="shared" si="134"/>
        <v>-1.1937822275830665E-2</v>
      </c>
      <c r="V288" s="6">
        <f t="shared" si="135"/>
        <v>-4.6810257578578859E-2</v>
      </c>
      <c r="W288" s="6">
        <f t="shared" si="136"/>
        <v>-1.9410675622566084E-2</v>
      </c>
      <c r="X288" s="1"/>
    </row>
    <row r="289" spans="1:24" x14ac:dyDescent="0.35">
      <c r="A289" s="1">
        <v>2018</v>
      </c>
      <c r="B289" s="1">
        <v>6</v>
      </c>
      <c r="C289" s="6">
        <f t="shared" si="137"/>
        <v>-4.7859486862310383E-2</v>
      </c>
      <c r="D289" s="6">
        <f t="shared" si="117"/>
        <v>-9.1177665295843077E-2</v>
      </c>
      <c r="E289" s="6">
        <f t="shared" si="118"/>
        <v>-3.3978717825079593E-2</v>
      </c>
      <c r="F289" s="6">
        <f t="shared" si="119"/>
        <v>-5.8235446755948869E-2</v>
      </c>
      <c r="G289" s="6">
        <f t="shared" si="120"/>
        <v>-5.7653243144993691E-2</v>
      </c>
      <c r="H289" s="6">
        <f t="shared" si="121"/>
        <v>-2.286345209293543E-2</v>
      </c>
      <c r="I289" s="6">
        <f t="shared" si="122"/>
        <v>-2.5713862988636468E-2</v>
      </c>
      <c r="J289" s="6">
        <f t="shared" si="123"/>
        <v>-1.6404052468932812E-3</v>
      </c>
      <c r="K289" s="6">
        <f t="shared" si="124"/>
        <v>-4.8672741485429369E-2</v>
      </c>
      <c r="L289" s="6">
        <f t="shared" si="125"/>
        <v>-1.8694263850263002E-2</v>
      </c>
      <c r="M289" s="6">
        <f t="shared" si="126"/>
        <v>-1.4376107657094558E-2</v>
      </c>
      <c r="N289" s="6">
        <f t="shared" si="127"/>
        <v>-4.5019562536344912E-2</v>
      </c>
      <c r="O289" s="6">
        <f t="shared" si="128"/>
        <v>-5.6444563849199866E-2</v>
      </c>
      <c r="P289" s="6">
        <f t="shared" si="129"/>
        <v>-2.7545841003505697E-2</v>
      </c>
      <c r="Q289" s="6">
        <f t="shared" si="130"/>
        <v>-2.7863192557833212E-2</v>
      </c>
      <c r="R289" s="6">
        <f t="shared" si="131"/>
        <v>-5.3979762996993738E-2</v>
      </c>
      <c r="S289" s="6">
        <f t="shared" si="132"/>
        <v>-4.0890826226936558E-2</v>
      </c>
      <c r="T289" s="6">
        <f t="shared" si="133"/>
        <v>-1.4069102668469655E-2</v>
      </c>
      <c r="U289" s="6">
        <f t="shared" si="134"/>
        <v>-4.5562796094497912E-2</v>
      </c>
      <c r="V289" s="6">
        <f t="shared" si="135"/>
        <v>-3.9035267154120909E-2</v>
      </c>
      <c r="W289" s="6">
        <f t="shared" si="136"/>
        <v>-3.0255089888197292E-2</v>
      </c>
      <c r="X289" s="1"/>
    </row>
    <row r="290" spans="1:24" x14ac:dyDescent="0.35">
      <c r="A290" s="1">
        <v>2018</v>
      </c>
      <c r="B290" s="1">
        <v>7</v>
      </c>
      <c r="C290" s="6">
        <f t="shared" si="137"/>
        <v>-2.5965636656184031E-2</v>
      </c>
      <c r="D290" s="6">
        <f t="shared" si="117"/>
        <v>2.3276150501241301E-2</v>
      </c>
      <c r="E290" s="6">
        <f t="shared" si="118"/>
        <v>-3.1217648883047032E-2</v>
      </c>
      <c r="F290" s="6">
        <f t="shared" si="119"/>
        <v>2.5626083310001727E-3</v>
      </c>
      <c r="G290" s="6">
        <f t="shared" si="120"/>
        <v>-4.7629895220009398E-2</v>
      </c>
      <c r="H290" s="6">
        <f t="shared" si="121"/>
        <v>-3.4752354462737632E-2</v>
      </c>
      <c r="I290" s="6">
        <f t="shared" si="122"/>
        <v>-3.5758819107778693E-2</v>
      </c>
      <c r="J290" s="6">
        <f t="shared" si="123"/>
        <v>-2.712909374117236E-2</v>
      </c>
      <c r="K290" s="6">
        <f t="shared" si="124"/>
        <v>-2.6869690446320836E-2</v>
      </c>
      <c r="L290" s="6">
        <f t="shared" si="125"/>
        <v>-3.5609923248562513E-2</v>
      </c>
      <c r="M290" s="6">
        <f t="shared" si="126"/>
        <v>-3.1041013408337224E-2</v>
      </c>
      <c r="N290" s="6">
        <f t="shared" si="127"/>
        <v>-4.1315165873202629E-2</v>
      </c>
      <c r="O290" s="6">
        <f t="shared" si="128"/>
        <v>-1.9487672359934004E-2</v>
      </c>
      <c r="P290" s="6">
        <f t="shared" si="129"/>
        <v>4.8394737705100145E-2</v>
      </c>
      <c r="Q290" s="6">
        <f t="shared" si="130"/>
        <v>-2.8808179899334308E-2</v>
      </c>
      <c r="R290" s="6">
        <f t="shared" si="131"/>
        <v>-2.708583174448289E-2</v>
      </c>
      <c r="S290" s="6">
        <f t="shared" si="132"/>
        <v>-2.3440591213584903E-2</v>
      </c>
      <c r="T290" s="6">
        <f t="shared" si="133"/>
        <v>-2.9138396438541901E-2</v>
      </c>
      <c r="U290" s="6">
        <f t="shared" si="134"/>
        <v>-2.1506465684179708E-2</v>
      </c>
      <c r="V290" s="6">
        <f t="shared" si="135"/>
        <v>-3.7963043437275322E-2</v>
      </c>
      <c r="W290" s="6">
        <f t="shared" si="136"/>
        <v>-3.7091776931819663E-2</v>
      </c>
      <c r="X290" s="1"/>
    </row>
    <row r="291" spans="1:24" x14ac:dyDescent="0.35">
      <c r="A291" s="1">
        <v>2018</v>
      </c>
      <c r="B291" s="1">
        <v>8</v>
      </c>
      <c r="C291" s="6">
        <f t="shared" si="137"/>
        <v>-4.5749548427980666E-2</v>
      </c>
      <c r="D291" s="6">
        <f t="shared" si="117"/>
        <v>-9.207488441233895E-2</v>
      </c>
      <c r="E291" s="6">
        <f t="shared" si="118"/>
        <v>-2.15121742841307E-2</v>
      </c>
      <c r="F291" s="6">
        <f t="shared" si="119"/>
        <v>-7.9114611554084766E-2</v>
      </c>
      <c r="G291" s="6">
        <f t="shared" si="120"/>
        <v>-3.1858818548642295E-2</v>
      </c>
      <c r="H291" s="6">
        <f t="shared" si="121"/>
        <v>-3.1143349151647667E-2</v>
      </c>
      <c r="I291" s="6">
        <f t="shared" si="122"/>
        <v>-2.5232186135854914E-2</v>
      </c>
      <c r="J291" s="6">
        <f t="shared" si="123"/>
        <v>-5.5509146579648935E-2</v>
      </c>
      <c r="K291" s="6">
        <f t="shared" si="124"/>
        <v>-6.0311196744761417E-2</v>
      </c>
      <c r="L291" s="6">
        <f t="shared" si="125"/>
        <v>-3.2097839652156998E-2</v>
      </c>
      <c r="M291" s="6">
        <f t="shared" si="126"/>
        <v>-7.4479693161311575E-2</v>
      </c>
      <c r="N291" s="6">
        <f t="shared" si="127"/>
        <v>-2.6080912554952415E-2</v>
      </c>
      <c r="O291" s="6">
        <f t="shared" si="128"/>
        <v>-2.4371122304120571E-2</v>
      </c>
      <c r="P291" s="6">
        <f t="shared" si="129"/>
        <v>-4.8157760547358805E-2</v>
      </c>
      <c r="Q291" s="6">
        <f t="shared" si="130"/>
        <v>-2.7786892710493151E-2</v>
      </c>
      <c r="R291" s="6">
        <f t="shared" si="131"/>
        <v>-0.14002685872370518</v>
      </c>
      <c r="S291" s="6">
        <f t="shared" si="132"/>
        <v>-2.8295418896995314E-2</v>
      </c>
      <c r="T291" s="6">
        <f t="shared" si="133"/>
        <v>-4.133783034245235E-2</v>
      </c>
      <c r="U291" s="6">
        <f t="shared" si="134"/>
        <v>-5.8239667020061933E-2</v>
      </c>
      <c r="V291" s="6">
        <f t="shared" si="135"/>
        <v>-3.7021464938326629E-2</v>
      </c>
      <c r="W291" s="6">
        <f t="shared" si="136"/>
        <v>-1.7265088651690338E-2</v>
      </c>
      <c r="X291" s="1"/>
    </row>
    <row r="292" spans="1:24" x14ac:dyDescent="0.35">
      <c r="A292" s="1">
        <v>2018</v>
      </c>
      <c r="B292" s="1">
        <v>9</v>
      </c>
      <c r="C292" s="6">
        <f t="shared" si="137"/>
        <v>-3.5896126046868024E-2</v>
      </c>
      <c r="D292" s="6">
        <f t="shared" si="117"/>
        <v>-3.6149550115161896E-2</v>
      </c>
      <c r="E292" s="6">
        <f t="shared" si="118"/>
        <v>-3.5541816385778621E-2</v>
      </c>
      <c r="F292" s="6">
        <f t="shared" si="119"/>
        <v>1.0765414900386915E-2</v>
      </c>
      <c r="G292" s="6">
        <f t="shared" si="120"/>
        <v>-3.9236557740634767E-2</v>
      </c>
      <c r="H292" s="6">
        <f t="shared" si="121"/>
        <v>-4.0277620796319955E-2</v>
      </c>
      <c r="I292" s="6">
        <f t="shared" si="122"/>
        <v>-4.334471067061689E-2</v>
      </c>
      <c r="J292" s="6">
        <f t="shared" si="123"/>
        <v>-2.2767491487390702E-2</v>
      </c>
      <c r="K292" s="6">
        <f t="shared" si="124"/>
        <v>-6.0668852571023987E-2</v>
      </c>
      <c r="L292" s="6">
        <f t="shared" si="125"/>
        <v>-3.8954449532422483E-2</v>
      </c>
      <c r="M292" s="6">
        <f t="shared" si="126"/>
        <v>-6.6756147388608474E-3</v>
      </c>
      <c r="N292" s="6">
        <f t="shared" si="127"/>
        <v>-5.5952424048748603E-2</v>
      </c>
      <c r="O292" s="6">
        <f t="shared" si="128"/>
        <v>-1.5641949157130842E-2</v>
      </c>
      <c r="P292" s="6">
        <f t="shared" si="129"/>
        <v>-1.2236502375360492E-2</v>
      </c>
      <c r="Q292" s="6">
        <f t="shared" si="130"/>
        <v>-2.982292804172439E-2</v>
      </c>
      <c r="R292" s="6">
        <f t="shared" si="131"/>
        <v>6.387763238807697E-3</v>
      </c>
      <c r="S292" s="6">
        <f t="shared" si="132"/>
        <v>-3.5379364504492902E-2</v>
      </c>
      <c r="T292" s="6">
        <f t="shared" si="133"/>
        <v>-3.0529257424400203E-2</v>
      </c>
      <c r="U292" s="6">
        <f t="shared" si="134"/>
        <v>-1.2410741144096727E-2</v>
      </c>
      <c r="V292" s="6">
        <f t="shared" si="135"/>
        <v>-3.6462894183431668E-2</v>
      </c>
      <c r="W292" s="6">
        <f t="shared" si="136"/>
        <v>-4.9794351020984881E-2</v>
      </c>
      <c r="X292" s="1"/>
    </row>
    <row r="293" spans="1:24" x14ac:dyDescent="0.35">
      <c r="A293" s="1">
        <v>2018</v>
      </c>
      <c r="B293" s="1">
        <v>10</v>
      </c>
      <c r="C293" s="6">
        <f t="shared" si="137"/>
        <v>-4.4823138539080688E-2</v>
      </c>
      <c r="D293" s="6">
        <f t="shared" si="117"/>
        <v>0.10929255422411013</v>
      </c>
      <c r="E293" s="6">
        <f t="shared" si="118"/>
        <v>-5.4126164928132027E-2</v>
      </c>
      <c r="F293" s="6">
        <f t="shared" si="119"/>
        <v>-8.9672530708971604E-2</v>
      </c>
      <c r="G293" s="6">
        <f t="shared" si="120"/>
        <v>-3.9513091902123244E-2</v>
      </c>
      <c r="H293" s="6">
        <f t="shared" si="121"/>
        <v>-5.1809327155258079E-2</v>
      </c>
      <c r="I293" s="6">
        <f t="shared" si="122"/>
        <v>-4.835147714708319E-2</v>
      </c>
      <c r="J293" s="6">
        <f t="shared" si="123"/>
        <v>-5.9374729302546815E-2</v>
      </c>
      <c r="K293" s="6">
        <f t="shared" si="124"/>
        <v>-3.9811770174261497E-2</v>
      </c>
      <c r="L293" s="6">
        <f t="shared" si="125"/>
        <v>-5.4123879241516938E-2</v>
      </c>
      <c r="M293" s="6">
        <f t="shared" si="126"/>
        <v>-7.6060440807975888E-2</v>
      </c>
      <c r="N293" s="6">
        <f t="shared" si="127"/>
        <v>-2.3598902682814039E-2</v>
      </c>
      <c r="O293" s="6">
        <f t="shared" si="128"/>
        <v>-5.2386609665229657E-2</v>
      </c>
      <c r="P293" s="6">
        <f t="shared" si="129"/>
        <v>-0.11266487795390742</v>
      </c>
      <c r="Q293" s="6">
        <f t="shared" si="130"/>
        <v>-3.0592971407213603E-2</v>
      </c>
      <c r="R293" s="6">
        <f t="shared" si="131"/>
        <v>-4.0601748511133275E-2</v>
      </c>
      <c r="S293" s="6">
        <f t="shared" si="132"/>
        <v>-4.6912149322641518E-2</v>
      </c>
      <c r="T293" s="6">
        <f t="shared" si="133"/>
        <v>-6.125694992398565E-2</v>
      </c>
      <c r="U293" s="6">
        <f t="shared" si="134"/>
        <v>-6.0329337626449299E-2</v>
      </c>
      <c r="V293" s="6">
        <f t="shared" si="135"/>
        <v>-3.8385018029890007E-2</v>
      </c>
      <c r="W293" s="6">
        <f t="shared" si="136"/>
        <v>-3.345116567797999E-2</v>
      </c>
      <c r="X293" s="1"/>
    </row>
    <row r="294" spans="1:24" x14ac:dyDescent="0.35">
      <c r="A294" s="1">
        <v>2018</v>
      </c>
      <c r="B294" s="1">
        <v>11</v>
      </c>
      <c r="C294" s="6">
        <f t="shared" si="137"/>
        <v>9.1011731199681783E-3</v>
      </c>
      <c r="D294" s="6">
        <f t="shared" si="117"/>
        <v>-4.2982507515520782E-2</v>
      </c>
      <c r="E294" s="6">
        <f t="shared" si="118"/>
        <v>-2.017181439660852E-2</v>
      </c>
      <c r="F294" s="6">
        <f t="shared" si="119"/>
        <v>1.7463692326154204E-2</v>
      </c>
      <c r="G294" s="6">
        <f t="shared" si="120"/>
        <v>-1.5271142143870695E-2</v>
      </c>
      <c r="H294" s="6">
        <f t="shared" si="121"/>
        <v>-2.1837185507925558E-2</v>
      </c>
      <c r="I294" s="6">
        <f t="shared" si="122"/>
        <v>-2.1934154407239323E-2</v>
      </c>
      <c r="J294" s="6">
        <f t="shared" si="123"/>
        <v>-3.085426808090129E-2</v>
      </c>
      <c r="K294" s="6">
        <f t="shared" si="124"/>
        <v>1.1699142805700294E-2</v>
      </c>
      <c r="L294" s="6">
        <f t="shared" si="125"/>
        <v>-2.4777740301213033E-2</v>
      </c>
      <c r="M294" s="6">
        <f t="shared" si="126"/>
        <v>-9.574980229333438E-3</v>
      </c>
      <c r="N294" s="6">
        <f t="shared" si="127"/>
        <v>-3.0551214423888404E-2</v>
      </c>
      <c r="O294" s="6">
        <f t="shared" si="128"/>
        <v>-2.3452937387067191E-3</v>
      </c>
      <c r="P294" s="6">
        <f t="shared" si="129"/>
        <v>-5.487323950147481E-2</v>
      </c>
      <c r="Q294" s="6">
        <f t="shared" si="130"/>
        <v>-2.905174226061915E-2</v>
      </c>
      <c r="R294" s="6">
        <f t="shared" si="131"/>
        <v>-5.0933358065095455E-2</v>
      </c>
      <c r="S294" s="6">
        <f t="shared" si="132"/>
        <v>-3.9045504696202243E-3</v>
      </c>
      <c r="T294" s="6">
        <f t="shared" si="133"/>
        <v>-2.3043043615418743E-2</v>
      </c>
      <c r="U294" s="6">
        <f t="shared" si="134"/>
        <v>-1.0938182684653061E-2</v>
      </c>
      <c r="V294" s="6">
        <f t="shared" si="135"/>
        <v>-2.230002495137938E-2</v>
      </c>
      <c r="W294" s="6">
        <f t="shared" si="136"/>
        <v>-1.6068403047313704E-2</v>
      </c>
      <c r="X294" s="1"/>
    </row>
    <row r="295" spans="1:24" x14ac:dyDescent="0.35">
      <c r="A295" s="1">
        <v>2018</v>
      </c>
      <c r="B295" s="1">
        <v>12</v>
      </c>
      <c r="C295" s="6">
        <f t="shared" si="137"/>
        <v>-3.830643259978106E-2</v>
      </c>
      <c r="D295" s="6">
        <f t="shared" si="117"/>
        <v>-2.024086613416121E-2</v>
      </c>
      <c r="E295" s="6">
        <f t="shared" si="118"/>
        <v>-2.4022052215700977E-2</v>
      </c>
      <c r="F295" s="6">
        <f t="shared" si="119"/>
        <v>-4.8300786709525201E-2</v>
      </c>
      <c r="G295" s="6">
        <f t="shared" si="120"/>
        <v>-4.0079703745160601E-3</v>
      </c>
      <c r="H295" s="6">
        <f t="shared" si="121"/>
        <v>-1.5749403490341932E-2</v>
      </c>
      <c r="I295" s="6">
        <f t="shared" si="122"/>
        <v>-6.9174485339337267E-3</v>
      </c>
      <c r="J295" s="6">
        <f t="shared" si="123"/>
        <v>-1.0007985866151373E-2</v>
      </c>
      <c r="K295" s="6">
        <f t="shared" si="124"/>
        <v>-1.6203888165999939E-2</v>
      </c>
      <c r="L295" s="6">
        <f t="shared" si="125"/>
        <v>-1.3746313817218806E-2</v>
      </c>
      <c r="M295" s="6">
        <f t="shared" si="126"/>
        <v>2.8892366229500307E-2</v>
      </c>
      <c r="N295" s="6">
        <f t="shared" si="127"/>
        <v>1.7136982784061169E-2</v>
      </c>
      <c r="O295" s="6">
        <f t="shared" si="128"/>
        <v>-1.425389129945576E-2</v>
      </c>
      <c r="P295" s="6">
        <f t="shared" si="129"/>
        <v>2.1390456501932383E-2</v>
      </c>
      <c r="Q295" s="6">
        <f t="shared" si="130"/>
        <v>-2.5919298998569384E-2</v>
      </c>
      <c r="R295" s="6">
        <f t="shared" si="131"/>
        <v>-6.2791367759681749E-2</v>
      </c>
      <c r="S295" s="6">
        <f t="shared" si="132"/>
        <v>4.5691944390423532E-3</v>
      </c>
      <c r="T295" s="6">
        <f t="shared" si="133"/>
        <v>-3.9911475428285915E-3</v>
      </c>
      <c r="U295" s="6">
        <f t="shared" si="134"/>
        <v>3.8781256804448737E-3</v>
      </c>
      <c r="V295" s="6">
        <f t="shared" si="135"/>
        <v>-1.7212844992196111E-2</v>
      </c>
      <c r="W295" s="6">
        <f t="shared" si="136"/>
        <v>6.5121913236928473E-3</v>
      </c>
      <c r="X295" s="1"/>
    </row>
    <row r="296" spans="1:24" x14ac:dyDescent="0.35">
      <c r="A296" s="1">
        <v>2019</v>
      </c>
      <c r="B296" s="1">
        <v>1</v>
      </c>
      <c r="C296" s="6">
        <f t="shared" si="137"/>
        <v>1.547882992728563E-2</v>
      </c>
      <c r="D296" s="6">
        <f t="shared" si="117"/>
        <v>7.8139684588173636E-2</v>
      </c>
      <c r="E296" s="6">
        <f t="shared" si="118"/>
        <v>2.2279758606362964E-2</v>
      </c>
      <c r="F296" s="6">
        <f t="shared" si="119"/>
        <v>4.3626414080218022E-2</v>
      </c>
      <c r="G296" s="6">
        <f t="shared" si="120"/>
        <v>1.0559441727074424E-2</v>
      </c>
      <c r="H296" s="6">
        <f t="shared" si="121"/>
        <v>-1.3443454024908243E-2</v>
      </c>
      <c r="I296" s="6">
        <f t="shared" si="122"/>
        <v>-1.4570348543346857E-2</v>
      </c>
      <c r="J296" s="6">
        <f t="shared" si="123"/>
        <v>2.8388471532048563E-2</v>
      </c>
      <c r="K296" s="6">
        <f t="shared" si="124"/>
        <v>-3.9260771138673579E-2</v>
      </c>
      <c r="L296" s="6">
        <f t="shared" si="125"/>
        <v>-1.407562145859579E-2</v>
      </c>
      <c r="M296" s="6">
        <f t="shared" si="126"/>
        <v>-1.0951078835786533E-2</v>
      </c>
      <c r="N296" s="6">
        <f t="shared" si="127"/>
        <v>-1.8737650917880967E-2</v>
      </c>
      <c r="O296" s="6">
        <f t="shared" si="128"/>
        <v>-2.8343295627672162E-2</v>
      </c>
      <c r="P296" s="6">
        <f t="shared" si="129"/>
        <v>2.4012024330417346E-2</v>
      </c>
      <c r="Q296" s="6">
        <f t="shared" si="130"/>
        <v>-2.5379892318736538E-2</v>
      </c>
      <c r="R296" s="6">
        <f t="shared" si="131"/>
        <v>6.3519071367527519E-2</v>
      </c>
      <c r="S296" s="6">
        <f t="shared" si="132"/>
        <v>-4.7174041780903266E-2</v>
      </c>
      <c r="T296" s="6">
        <f t="shared" si="133"/>
        <v>-7.8271418245219673E-3</v>
      </c>
      <c r="U296" s="6">
        <f t="shared" si="134"/>
        <v>-3.973627859840171E-2</v>
      </c>
      <c r="V296" s="6">
        <f t="shared" si="135"/>
        <v>5.5389346309799511E-3</v>
      </c>
      <c r="W296" s="6">
        <f t="shared" si="136"/>
        <v>-1.7449929179885117E-2</v>
      </c>
      <c r="X296" s="1"/>
    </row>
    <row r="297" spans="1:24" x14ac:dyDescent="0.35">
      <c r="A297" s="1">
        <v>2019</v>
      </c>
      <c r="B297" s="1">
        <v>2</v>
      </c>
      <c r="C297" s="6">
        <f t="shared" si="137"/>
        <v>-3.9254512455654006E-2</v>
      </c>
      <c r="D297" s="6">
        <f t="shared" si="117"/>
        <v>-3.8430724858409676E-2</v>
      </c>
      <c r="E297" s="6">
        <f t="shared" si="118"/>
        <v>-3.4540357727173537E-2</v>
      </c>
      <c r="F297" s="6">
        <f t="shared" si="119"/>
        <v>-1.6349450015449823E-2</v>
      </c>
      <c r="G297" s="6">
        <f t="shared" si="120"/>
        <v>-2.3326895882153836E-2</v>
      </c>
      <c r="H297" s="6">
        <f t="shared" si="121"/>
        <v>-3.4798635670170691E-2</v>
      </c>
      <c r="I297" s="6">
        <f t="shared" si="122"/>
        <v>-3.6537347531760606E-2</v>
      </c>
      <c r="J297" s="6">
        <f t="shared" si="123"/>
        <v>-1.3534681274690458E-2</v>
      </c>
      <c r="K297" s="6">
        <f t="shared" si="124"/>
        <v>-2.3700448196065732E-2</v>
      </c>
      <c r="L297" s="6">
        <f t="shared" si="125"/>
        <v>-3.1108571772260313E-2</v>
      </c>
      <c r="M297" s="6">
        <f t="shared" si="126"/>
        <v>-4.5368795493912567E-2</v>
      </c>
      <c r="N297" s="6">
        <f t="shared" si="127"/>
        <v>-4.7237564293075324E-2</v>
      </c>
      <c r="O297" s="6">
        <f t="shared" si="128"/>
        <v>-4.182058241083117E-2</v>
      </c>
      <c r="P297" s="6">
        <f t="shared" si="129"/>
        <v>-2.2081016091692968E-2</v>
      </c>
      <c r="Q297" s="6">
        <f t="shared" si="130"/>
        <v>-2.6212906178489703E-2</v>
      </c>
      <c r="R297" s="6">
        <f t="shared" si="131"/>
        <v>-4.3117365396715818E-2</v>
      </c>
      <c r="S297" s="6">
        <f t="shared" si="132"/>
        <v>-3.5537244132746809E-2</v>
      </c>
      <c r="T297" s="6">
        <f t="shared" si="133"/>
        <v>-2.9771463794040914E-2</v>
      </c>
      <c r="U297" s="6">
        <f t="shared" si="134"/>
        <v>-4.7901507398397131E-2</v>
      </c>
      <c r="V297" s="6">
        <f t="shared" si="135"/>
        <v>-2.1246173232333326E-2</v>
      </c>
      <c r="W297" s="6">
        <f t="shared" si="136"/>
        <v>-3.1873114810629238E-2</v>
      </c>
      <c r="X297" s="1"/>
    </row>
    <row r="298" spans="1:24" x14ac:dyDescent="0.35">
      <c r="A298" s="1">
        <v>2019</v>
      </c>
      <c r="B298" s="1">
        <v>3</v>
      </c>
      <c r="C298" s="6">
        <f t="shared" si="137"/>
        <v>6.1848810482554653E-3</v>
      </c>
      <c r="D298" s="6">
        <f t="shared" si="117"/>
        <v>-5.696085669043479E-2</v>
      </c>
      <c r="E298" s="6">
        <f t="shared" si="118"/>
        <v>-8.9228022922105063E-3</v>
      </c>
      <c r="F298" s="6">
        <f t="shared" si="119"/>
        <v>-4.9088812053773877E-2</v>
      </c>
      <c r="G298" s="6">
        <f t="shared" si="120"/>
        <v>-2.676585699541164E-2</v>
      </c>
      <c r="H298" s="6">
        <f t="shared" si="121"/>
        <v>-7.5066502442093438E-3</v>
      </c>
      <c r="I298" s="6">
        <f t="shared" si="122"/>
        <v>-1.2627601650766672E-2</v>
      </c>
      <c r="J298" s="6">
        <f t="shared" si="123"/>
        <v>-2.9079117965797728E-2</v>
      </c>
      <c r="K298" s="6">
        <f t="shared" si="124"/>
        <v>5.2438695784509139E-2</v>
      </c>
      <c r="L298" s="6">
        <f t="shared" si="125"/>
        <v>-2.2330651342210538E-2</v>
      </c>
      <c r="M298" s="6">
        <f t="shared" si="126"/>
        <v>-1.249962902601328E-2</v>
      </c>
      <c r="N298" s="6">
        <f t="shared" si="127"/>
        <v>-1.2620130043641008E-2</v>
      </c>
      <c r="O298" s="6">
        <f t="shared" si="128"/>
        <v>-2.4134861911584836E-2</v>
      </c>
      <c r="P298" s="6">
        <f t="shared" si="129"/>
        <v>-1.5765219109372196E-2</v>
      </c>
      <c r="Q298" s="6">
        <f t="shared" si="130"/>
        <v>-2.3121706970128025E-2</v>
      </c>
      <c r="R298" s="6">
        <f t="shared" si="131"/>
        <v>-1.5245487859335959E-2</v>
      </c>
      <c r="S298" s="6">
        <f t="shared" si="132"/>
        <v>-1.2603368881330922E-2</v>
      </c>
      <c r="T298" s="6">
        <f t="shared" si="133"/>
        <v>-1.8671909327623935E-2</v>
      </c>
      <c r="U298" s="6">
        <f t="shared" si="134"/>
        <v>-1.1415959970027388E-2</v>
      </c>
      <c r="V298" s="6">
        <f t="shared" si="135"/>
        <v>-1.3536207806150689E-2</v>
      </c>
      <c r="W298" s="6">
        <f t="shared" si="136"/>
        <v>2.0934538366146685E-3</v>
      </c>
      <c r="X298" s="1"/>
    </row>
    <row r="299" spans="1:24" x14ac:dyDescent="0.35">
      <c r="A299" s="1">
        <v>2019</v>
      </c>
      <c r="B299" s="1">
        <v>4</v>
      </c>
      <c r="C299" s="6">
        <f t="shared" si="137"/>
        <v>-3.226599663792467E-2</v>
      </c>
      <c r="D299" s="6">
        <f t="shared" si="117"/>
        <v>-2.0149813500256956E-2</v>
      </c>
      <c r="E299" s="6">
        <f t="shared" si="118"/>
        <v>-3.2645549026566738E-2</v>
      </c>
      <c r="F299" s="6">
        <f t="shared" si="119"/>
        <v>3.5639497683565627E-3</v>
      </c>
      <c r="G299" s="6">
        <f t="shared" si="120"/>
        <v>-3.4517526592150509E-2</v>
      </c>
      <c r="H299" s="6">
        <f t="shared" si="121"/>
        <v>-3.0201087598277603E-2</v>
      </c>
      <c r="I299" s="6">
        <f t="shared" si="122"/>
        <v>-3.2930945204844013E-2</v>
      </c>
      <c r="J299" s="6">
        <f t="shared" si="123"/>
        <v>-3.8130145332722562E-3</v>
      </c>
      <c r="K299" s="6">
        <f t="shared" si="124"/>
        <v>-2.2630614579240808E-2</v>
      </c>
      <c r="L299" s="6">
        <f t="shared" si="125"/>
        <v>-2.5386095562840487E-2</v>
      </c>
      <c r="M299" s="6">
        <f t="shared" si="126"/>
        <v>-1.725081489812879E-2</v>
      </c>
      <c r="N299" s="6">
        <f t="shared" si="127"/>
        <v>-3.3496349941514007E-2</v>
      </c>
      <c r="O299" s="6">
        <f t="shared" si="128"/>
        <v>-3.9749566539419239E-2</v>
      </c>
      <c r="P299" s="6">
        <f t="shared" si="129"/>
        <v>8.1313326283709089E-3</v>
      </c>
      <c r="Q299" s="6">
        <f t="shared" si="130"/>
        <v>-2.4105534324133052E-2</v>
      </c>
      <c r="R299" s="6">
        <f t="shared" si="131"/>
        <v>-3.0331862536095364E-3</v>
      </c>
      <c r="S299" s="6">
        <f t="shared" si="132"/>
        <v>-3.0310563091810509E-2</v>
      </c>
      <c r="T299" s="6">
        <f t="shared" si="133"/>
        <v>-1.5303685512676073E-2</v>
      </c>
      <c r="U299" s="6">
        <f t="shared" si="134"/>
        <v>-4.5436118708781108E-2</v>
      </c>
      <c r="V299" s="6">
        <f t="shared" si="135"/>
        <v>-3.9908538665915198E-2</v>
      </c>
      <c r="W299" s="6">
        <f t="shared" si="136"/>
        <v>-3.0722948313585068E-2</v>
      </c>
      <c r="X299" s="1"/>
    </row>
    <row r="300" spans="1:24" x14ac:dyDescent="0.35">
      <c r="A300" s="1">
        <v>2019</v>
      </c>
      <c r="B300" s="1">
        <v>5</v>
      </c>
      <c r="C300" s="6">
        <f t="shared" si="137"/>
        <v>-7.3485249499726617E-3</v>
      </c>
      <c r="D300" s="6">
        <f t="shared" si="117"/>
        <v>2.9206867838965263E-3</v>
      </c>
      <c r="E300" s="6">
        <f t="shared" si="118"/>
        <v>-9.4954479950505703E-3</v>
      </c>
      <c r="F300" s="6">
        <f t="shared" si="119"/>
        <v>-6.0739861342357579E-2</v>
      </c>
      <c r="G300" s="6">
        <f t="shared" si="120"/>
        <v>-4.3806115117247454E-2</v>
      </c>
      <c r="H300" s="6">
        <f t="shared" si="121"/>
        <v>-9.6657121827751595E-3</v>
      </c>
      <c r="I300" s="6">
        <f t="shared" si="122"/>
        <v>-5.5489481072480799E-3</v>
      </c>
      <c r="J300" s="6">
        <f t="shared" si="123"/>
        <v>-4.2397592379525388E-3</v>
      </c>
      <c r="K300" s="6">
        <f t="shared" si="124"/>
        <v>8.3830114928546598E-2</v>
      </c>
      <c r="L300" s="6">
        <f t="shared" si="125"/>
        <v>-1.6832761888152897E-2</v>
      </c>
      <c r="M300" s="6">
        <f t="shared" si="126"/>
        <v>-3.2717493656163207E-2</v>
      </c>
      <c r="N300" s="6">
        <f t="shared" si="127"/>
        <v>1.2916207546403175E-2</v>
      </c>
      <c r="O300" s="6">
        <f t="shared" si="128"/>
        <v>-3.741710351665288E-2</v>
      </c>
      <c r="P300" s="6">
        <f t="shared" si="129"/>
        <v>-4.9053183845778212E-2</v>
      </c>
      <c r="Q300" s="6">
        <f t="shared" si="130"/>
        <v>-2.0365811732605727E-2</v>
      </c>
      <c r="R300" s="6">
        <f t="shared" si="131"/>
        <v>-2.3230117559404444E-2</v>
      </c>
      <c r="S300" s="6">
        <f t="shared" si="132"/>
        <v>-2.7652855717331153E-2</v>
      </c>
      <c r="T300" s="6">
        <f t="shared" si="133"/>
        <v>2.5058109171132888E-3</v>
      </c>
      <c r="U300" s="6">
        <f t="shared" si="134"/>
        <v>4.6141436063103572E-4</v>
      </c>
      <c r="V300" s="6">
        <f t="shared" si="135"/>
        <v>-2.5940613592441413E-2</v>
      </c>
      <c r="W300" s="6">
        <f t="shared" si="136"/>
        <v>1.2875160359803257E-2</v>
      </c>
      <c r="X300" s="1"/>
    </row>
    <row r="301" spans="1:24" x14ac:dyDescent="0.35">
      <c r="A301" s="1">
        <v>2019</v>
      </c>
      <c r="B301" s="1">
        <v>6</v>
      </c>
      <c r="C301" s="6">
        <f t="shared" si="137"/>
        <v>6.4737107118458016E-3</v>
      </c>
      <c r="D301" s="6">
        <f t="shared" si="117"/>
        <v>3.7980085150487702E-2</v>
      </c>
      <c r="E301" s="6">
        <f t="shared" si="118"/>
        <v>1.5458660591336746E-2</v>
      </c>
      <c r="F301" s="6">
        <f t="shared" si="119"/>
        <v>7.7957277167098465E-2</v>
      </c>
      <c r="G301" s="6">
        <f t="shared" si="120"/>
        <v>-8.0534887978016244E-3</v>
      </c>
      <c r="H301" s="6">
        <f t="shared" si="121"/>
        <v>2.0016789243249931E-2</v>
      </c>
      <c r="I301" s="6">
        <f t="shared" si="122"/>
        <v>1.0185421539969961E-2</v>
      </c>
      <c r="J301" s="6">
        <f t="shared" si="123"/>
        <v>4.1724077305357571E-2</v>
      </c>
      <c r="K301" s="6">
        <f t="shared" si="124"/>
        <v>4.0716273524579495E-3</v>
      </c>
      <c r="L301" s="6">
        <f t="shared" si="125"/>
        <v>1.1777711200096994E-2</v>
      </c>
      <c r="M301" s="6">
        <f t="shared" si="126"/>
        <v>5.13666877961301E-2</v>
      </c>
      <c r="N301" s="6">
        <f t="shared" si="127"/>
        <v>-1.0198787162964042E-2</v>
      </c>
      <c r="O301" s="6">
        <f t="shared" si="128"/>
        <v>1.5824727204234477E-2</v>
      </c>
      <c r="P301" s="6">
        <f t="shared" si="129"/>
        <v>2.0811045876923537E-2</v>
      </c>
      <c r="Q301" s="6">
        <f t="shared" si="130"/>
        <v>-1.9201138461538463E-2</v>
      </c>
      <c r="R301" s="6">
        <f t="shared" si="131"/>
        <v>3.7870135974335667E-2</v>
      </c>
      <c r="S301" s="6">
        <f t="shared" si="132"/>
        <v>1.5340143723255074E-3</v>
      </c>
      <c r="T301" s="6">
        <f t="shared" si="133"/>
        <v>2.9028004186310494E-2</v>
      </c>
      <c r="U301" s="6">
        <f t="shared" si="134"/>
        <v>1.0385867140535052E-2</v>
      </c>
      <c r="V301" s="6">
        <f t="shared" si="135"/>
        <v>-9.6970612299147295E-3</v>
      </c>
      <c r="W301" s="6">
        <f t="shared" si="136"/>
        <v>-4.6919862847818149E-3</v>
      </c>
      <c r="X301" s="1"/>
    </row>
    <row r="302" spans="1:24" x14ac:dyDescent="0.35">
      <c r="A302" s="1">
        <v>2019</v>
      </c>
      <c r="B302" s="1">
        <v>7</v>
      </c>
      <c r="C302" s="6">
        <f t="shared" si="137"/>
        <v>-3.4345574476538604E-2</v>
      </c>
      <c r="D302" s="6">
        <f t="shared" si="117"/>
        <v>1.9265523614868694E-2</v>
      </c>
      <c r="E302" s="6">
        <f t="shared" si="118"/>
        <v>-2.8308200052628876E-2</v>
      </c>
      <c r="F302" s="6">
        <f t="shared" si="119"/>
        <v>-3.5219794827210577E-2</v>
      </c>
      <c r="G302" s="6">
        <f t="shared" si="120"/>
        <v>-1.7346239183588099E-2</v>
      </c>
      <c r="H302" s="6">
        <f t="shared" si="121"/>
        <v>-2.9939848716468345E-2</v>
      </c>
      <c r="I302" s="6">
        <f t="shared" si="122"/>
        <v>-3.1965456696443878E-2</v>
      </c>
      <c r="J302" s="6">
        <f t="shared" si="123"/>
        <v>-2.8543748548743551E-3</v>
      </c>
      <c r="K302" s="6">
        <f t="shared" si="124"/>
        <v>-9.2044626015805563E-3</v>
      </c>
      <c r="L302" s="6">
        <f t="shared" si="125"/>
        <v>-4.3358266392888173E-2</v>
      </c>
      <c r="M302" s="6">
        <f t="shared" si="126"/>
        <v>2.9233516655087534E-3</v>
      </c>
      <c r="N302" s="6">
        <f t="shared" si="127"/>
        <v>-2.7798859682289647E-2</v>
      </c>
      <c r="O302" s="6">
        <f t="shared" si="128"/>
        <v>-4.1150496834617106E-2</v>
      </c>
      <c r="P302" s="6">
        <f t="shared" si="129"/>
        <v>-2.0218945451696765E-4</v>
      </c>
      <c r="Q302" s="6">
        <f t="shared" si="130"/>
        <v>-1.9196938648396139E-2</v>
      </c>
      <c r="R302" s="6">
        <f t="shared" si="131"/>
        <v>-1.9131248943960979E-2</v>
      </c>
      <c r="S302" s="6">
        <f t="shared" si="132"/>
        <v>-2.7799690470218987E-2</v>
      </c>
      <c r="T302" s="6">
        <f t="shared" si="133"/>
        <v>-3.228576389536017E-2</v>
      </c>
      <c r="U302" s="6">
        <f t="shared" si="134"/>
        <v>-4.1924563281338506E-2</v>
      </c>
      <c r="V302" s="6">
        <f t="shared" si="135"/>
        <v>-4.3040937560158338E-2</v>
      </c>
      <c r="W302" s="6">
        <f t="shared" si="136"/>
        <v>-1.828831628487745E-2</v>
      </c>
      <c r="X302" s="1"/>
    </row>
    <row r="303" spans="1:24" x14ac:dyDescent="0.35">
      <c r="A303" s="1">
        <v>2019</v>
      </c>
      <c r="B303" s="1">
        <v>8</v>
      </c>
      <c r="C303" s="6">
        <f t="shared" si="137"/>
        <v>-3.9536100595649014E-3</v>
      </c>
      <c r="D303" s="6">
        <f t="shared" si="117"/>
        <v>-8.806654328885527E-2</v>
      </c>
      <c r="E303" s="6">
        <f t="shared" si="118"/>
        <v>5.769621015643326E-3</v>
      </c>
      <c r="F303" s="6">
        <f t="shared" si="119"/>
        <v>1.4693355632510233E-2</v>
      </c>
      <c r="G303" s="6">
        <f t="shared" si="120"/>
        <v>-4.4467225939619659E-2</v>
      </c>
      <c r="H303" s="6">
        <f t="shared" si="121"/>
        <v>4.6792734494444446E-4</v>
      </c>
      <c r="I303" s="6">
        <f t="shared" si="122"/>
        <v>4.2191269179222037E-3</v>
      </c>
      <c r="J303" s="6">
        <f t="shared" si="123"/>
        <v>1.1790110024270609E-2</v>
      </c>
      <c r="K303" s="6">
        <f t="shared" si="124"/>
        <v>-3.6460840690865248E-2</v>
      </c>
      <c r="L303" s="6">
        <f t="shared" si="125"/>
        <v>-1.2726363910411983E-2</v>
      </c>
      <c r="M303" s="6">
        <f t="shared" si="126"/>
        <v>2.5075218848268858E-2</v>
      </c>
      <c r="N303" s="6">
        <f t="shared" si="127"/>
        <v>2.025329990626307E-2</v>
      </c>
      <c r="O303" s="6">
        <f t="shared" si="128"/>
        <v>-3.2820749495682533E-2</v>
      </c>
      <c r="P303" s="6">
        <f t="shared" si="129"/>
        <v>-4.341457740361071E-2</v>
      </c>
      <c r="Q303" s="6">
        <f t="shared" si="130"/>
        <v>-1.4144376996805111E-2</v>
      </c>
      <c r="R303" s="6">
        <f t="shared" si="131"/>
        <v>-5.2323032123736513E-2</v>
      </c>
      <c r="S303" s="6">
        <f t="shared" si="132"/>
        <v>-2.8463810878064898E-3</v>
      </c>
      <c r="T303" s="6">
        <f t="shared" si="133"/>
        <v>-6.1720783403082478E-3</v>
      </c>
      <c r="U303" s="6">
        <f t="shared" si="134"/>
        <v>-1.0595708457890204E-2</v>
      </c>
      <c r="V303" s="6">
        <f t="shared" si="135"/>
        <v>3.2907993889522182E-3</v>
      </c>
      <c r="W303" s="6">
        <f t="shared" si="136"/>
        <v>3.3800114460940611E-2</v>
      </c>
      <c r="X303" s="1"/>
    </row>
    <row r="304" spans="1:24" x14ac:dyDescent="0.35">
      <c r="A304" s="1">
        <v>2019</v>
      </c>
      <c r="B304" s="1">
        <v>9</v>
      </c>
      <c r="C304" s="6">
        <f t="shared" si="137"/>
        <v>-1.9681264191832998E-2</v>
      </c>
      <c r="D304" s="6">
        <f t="shared" si="117"/>
        <v>-1.2889738370461562E-2</v>
      </c>
      <c r="E304" s="6">
        <f t="shared" si="118"/>
        <v>-2.8144058462821059E-2</v>
      </c>
      <c r="F304" s="6">
        <f t="shared" si="119"/>
        <v>-1.626964173522169E-2</v>
      </c>
      <c r="G304" s="6">
        <f t="shared" si="120"/>
        <v>-1.3941771325574698E-2</v>
      </c>
      <c r="H304" s="6">
        <f t="shared" si="121"/>
        <v>-3.8220875895845635E-2</v>
      </c>
      <c r="I304" s="6">
        <f t="shared" si="122"/>
        <v>-3.892338582341201E-2</v>
      </c>
      <c r="J304" s="6">
        <f t="shared" si="123"/>
        <v>2.2375401887211349E-2</v>
      </c>
      <c r="K304" s="6">
        <f t="shared" si="124"/>
        <v>2.1460005720375375E-3</v>
      </c>
      <c r="L304" s="6">
        <f t="shared" si="125"/>
        <v>-3.0505507866121023E-2</v>
      </c>
      <c r="M304" s="6">
        <f t="shared" si="126"/>
        <v>-8.2423211812980568E-3</v>
      </c>
      <c r="N304" s="6">
        <f t="shared" si="127"/>
        <v>-3.8567427707695029E-2</v>
      </c>
      <c r="O304" s="6">
        <f t="shared" si="128"/>
        <v>-1.8655921880509657E-2</v>
      </c>
      <c r="P304" s="6">
        <f t="shared" si="129"/>
        <v>1.3524759727953778E-2</v>
      </c>
      <c r="Q304" s="6">
        <f t="shared" si="130"/>
        <v>-1.5866538461538463E-2</v>
      </c>
      <c r="R304" s="6">
        <f t="shared" si="131"/>
        <v>1.7180107712643028E-2</v>
      </c>
      <c r="S304" s="6">
        <f t="shared" si="132"/>
        <v>-1.2934162042175429E-2</v>
      </c>
      <c r="T304" s="6">
        <f t="shared" si="133"/>
        <v>-2.7307295189936215E-2</v>
      </c>
      <c r="U304" s="6">
        <f t="shared" si="134"/>
        <v>-2.807423085261504E-2</v>
      </c>
      <c r="V304" s="6">
        <f t="shared" si="135"/>
        <v>-5.5246068437763973E-3</v>
      </c>
      <c r="W304" s="6">
        <f t="shared" si="136"/>
        <v>-2.8859737207771657E-2</v>
      </c>
      <c r="X304" s="1"/>
    </row>
    <row r="305" spans="1:24" x14ac:dyDescent="0.35">
      <c r="A305" s="1">
        <v>2019</v>
      </c>
      <c r="B305" s="1">
        <v>10</v>
      </c>
      <c r="C305" s="6">
        <f t="shared" si="137"/>
        <v>-1.1224693608794072E-2</v>
      </c>
      <c r="D305" s="6">
        <f t="shared" si="117"/>
        <v>4.5800689125834466E-2</v>
      </c>
      <c r="E305" s="6">
        <f t="shared" si="118"/>
        <v>-1.3606864273459467E-2</v>
      </c>
      <c r="F305" s="6">
        <f t="shared" si="119"/>
        <v>-4.6127510488569327E-2</v>
      </c>
      <c r="G305" s="6">
        <f t="shared" si="120"/>
        <v>-3.2102673083655928E-3</v>
      </c>
      <c r="H305" s="6">
        <f t="shared" si="121"/>
        <v>-7.3987506412178591E-3</v>
      </c>
      <c r="I305" s="6">
        <f t="shared" si="122"/>
        <v>-1.1161927702524548E-2</v>
      </c>
      <c r="J305" s="6">
        <f t="shared" si="123"/>
        <v>1.7545101595797481E-2</v>
      </c>
      <c r="K305" s="6">
        <f t="shared" si="124"/>
        <v>-1.8555109510240635E-2</v>
      </c>
      <c r="L305" s="6">
        <f t="shared" si="125"/>
        <v>1.6077276466286497E-3</v>
      </c>
      <c r="M305" s="6">
        <f t="shared" si="126"/>
        <v>-2.2180783707665894E-3</v>
      </c>
      <c r="N305" s="6">
        <f t="shared" si="127"/>
        <v>-2.2962827949393298E-2</v>
      </c>
      <c r="O305" s="6">
        <f t="shared" si="128"/>
        <v>5.8843263225425504E-3</v>
      </c>
      <c r="P305" s="6">
        <f t="shared" si="129"/>
        <v>2.4446634338033187E-2</v>
      </c>
      <c r="Q305" s="6">
        <f t="shared" si="130"/>
        <v>-1.6131887705711518E-2</v>
      </c>
      <c r="R305" s="6">
        <f t="shared" si="131"/>
        <v>2.3221269904079474E-2</v>
      </c>
      <c r="S305" s="6">
        <f t="shared" si="132"/>
        <v>-9.8504492052530618E-4</v>
      </c>
      <c r="T305" s="6">
        <f t="shared" si="133"/>
        <v>-3.7538552647795528E-3</v>
      </c>
      <c r="U305" s="6">
        <f t="shared" si="134"/>
        <v>-1.08102143697184E-2</v>
      </c>
      <c r="V305" s="6">
        <f t="shared" si="135"/>
        <v>2.2202083952115766E-2</v>
      </c>
      <c r="W305" s="6">
        <f t="shared" si="136"/>
        <v>-1.771443614635481E-2</v>
      </c>
      <c r="X305" s="1"/>
    </row>
    <row r="306" spans="1:24" x14ac:dyDescent="0.35">
      <c r="A306" s="1">
        <v>2019</v>
      </c>
      <c r="B306" s="1">
        <v>11</v>
      </c>
      <c r="C306" s="6">
        <f t="shared" si="137"/>
        <v>-2.4235797904160881E-2</v>
      </c>
      <c r="D306" s="6">
        <f t="shared" si="117"/>
        <v>-5.8965733744778114E-2</v>
      </c>
      <c r="E306" s="6">
        <f t="shared" si="118"/>
        <v>-2.9299324339832865E-2</v>
      </c>
      <c r="F306" s="6">
        <f t="shared" si="119"/>
        <v>-0.14578302075144625</v>
      </c>
      <c r="G306" s="6">
        <f t="shared" si="120"/>
        <v>-1.529361842329293E-2</v>
      </c>
      <c r="H306" s="6">
        <f t="shared" si="121"/>
        <v>-3.5319823634909729E-2</v>
      </c>
      <c r="I306" s="6">
        <f t="shared" si="122"/>
        <v>-3.4860060827011118E-2</v>
      </c>
      <c r="J306" s="6">
        <f t="shared" si="123"/>
        <v>-5.9115344319959816E-2</v>
      </c>
      <c r="K306" s="6">
        <f t="shared" si="124"/>
        <v>-2.5380807115089631E-2</v>
      </c>
      <c r="L306" s="6">
        <f t="shared" si="125"/>
        <v>-3.3674407113778691E-2</v>
      </c>
      <c r="M306" s="6">
        <f t="shared" si="126"/>
        <v>-5.4361017043128478E-2</v>
      </c>
      <c r="N306" s="6">
        <f t="shared" si="127"/>
        <v>-3.7332936137580174E-2</v>
      </c>
      <c r="O306" s="6">
        <f t="shared" si="128"/>
        <v>-3.437620920999087E-2</v>
      </c>
      <c r="P306" s="6">
        <f t="shared" si="129"/>
        <v>-3.3871902239155947E-2</v>
      </c>
      <c r="Q306" s="6">
        <f t="shared" si="130"/>
        <v>-1.7007869803416047E-2</v>
      </c>
      <c r="R306" s="6">
        <f t="shared" si="131"/>
        <v>-2.001523079869396E-2</v>
      </c>
      <c r="S306" s="6">
        <f t="shared" si="132"/>
        <v>-1.912235885071336E-2</v>
      </c>
      <c r="T306" s="6">
        <f t="shared" si="133"/>
        <v>-4.6518416707039177E-2</v>
      </c>
      <c r="U306" s="6">
        <f t="shared" si="134"/>
        <v>-2.3409501860523728E-2</v>
      </c>
      <c r="V306" s="6">
        <f t="shared" si="135"/>
        <v>-2.4698090893076972E-2</v>
      </c>
      <c r="W306" s="6">
        <f t="shared" si="136"/>
        <v>-2.5149682911882042E-2</v>
      </c>
      <c r="X306" s="1"/>
    </row>
    <row r="307" spans="1:24" x14ac:dyDescent="0.35">
      <c r="A307" s="1">
        <v>2019</v>
      </c>
      <c r="B307" s="1">
        <v>12</v>
      </c>
      <c r="C307" s="6">
        <f t="shared" si="137"/>
        <v>-1.3303420820002201E-2</v>
      </c>
      <c r="D307" s="6">
        <f t="shared" si="117"/>
        <v>3.3507058711485668E-2</v>
      </c>
      <c r="E307" s="6">
        <f t="shared" si="118"/>
        <v>-1.6257643295995286E-2</v>
      </c>
      <c r="F307" s="6">
        <f t="shared" si="119"/>
        <v>6.4151339766023649E-2</v>
      </c>
      <c r="G307" s="6">
        <f t="shared" si="120"/>
        <v>-3.299964474530806E-3</v>
      </c>
      <c r="H307" s="6">
        <f t="shared" si="121"/>
        <v>-1.6961442781287153E-2</v>
      </c>
      <c r="I307" s="6">
        <f t="shared" si="122"/>
        <v>-1.7878348031439686E-2</v>
      </c>
      <c r="J307" s="6">
        <f t="shared" si="123"/>
        <v>8.8940998194935589E-3</v>
      </c>
      <c r="K307" s="6">
        <f t="shared" si="124"/>
        <v>-1.9481519793985227E-2</v>
      </c>
      <c r="L307" s="6">
        <f t="shared" si="125"/>
        <v>-5.3592126448922112E-3</v>
      </c>
      <c r="M307" s="6">
        <f t="shared" si="126"/>
        <v>-6.864154818347637E-3</v>
      </c>
      <c r="N307" s="6">
        <f t="shared" si="127"/>
        <v>-1.6879678050674543E-2</v>
      </c>
      <c r="O307" s="6">
        <f t="shared" si="128"/>
        <v>1.1654975810319532E-2</v>
      </c>
      <c r="P307" s="6">
        <f t="shared" si="129"/>
        <v>2.229679767849517E-2</v>
      </c>
      <c r="Q307" s="6">
        <f t="shared" si="130"/>
        <v>-1.8478025889967636E-2</v>
      </c>
      <c r="R307" s="6">
        <f t="shared" si="131"/>
        <v>2.7177176222808838E-2</v>
      </c>
      <c r="S307" s="6">
        <f t="shared" si="132"/>
        <v>1.9109564586541755E-3</v>
      </c>
      <c r="T307" s="6">
        <f t="shared" si="133"/>
        <v>-4.8229723064243252E-3</v>
      </c>
      <c r="U307" s="6">
        <f t="shared" si="134"/>
        <v>-5.0312912498679668E-3</v>
      </c>
      <c r="V307" s="6">
        <f t="shared" si="135"/>
        <v>-5.1398031466200617E-3</v>
      </c>
      <c r="W307" s="6">
        <f t="shared" si="136"/>
        <v>-3.0123108968726234E-2</v>
      </c>
      <c r="X307" s="1"/>
    </row>
    <row r="308" spans="1:24" x14ac:dyDescent="0.35">
      <c r="A308" s="1">
        <v>2020</v>
      </c>
      <c r="B308" s="1">
        <v>1</v>
      </c>
      <c r="C308" s="6">
        <f t="shared" si="137"/>
        <v>-2.4003760653279797E-2</v>
      </c>
      <c r="D308" s="6">
        <f t="shared" si="117"/>
        <v>-6.737848991353744E-2</v>
      </c>
      <c r="E308" s="6">
        <f t="shared" si="118"/>
        <v>3.4355663728540351E-3</v>
      </c>
      <c r="F308" s="6">
        <f t="shared" si="119"/>
        <v>-4.6623095182062306E-2</v>
      </c>
      <c r="G308" s="6">
        <f t="shared" si="120"/>
        <v>-2.451761671684807E-3</v>
      </c>
      <c r="H308" s="6">
        <f t="shared" si="121"/>
        <v>2.5777012888523829E-3</v>
      </c>
      <c r="I308" s="6">
        <f t="shared" si="122"/>
        <v>1.9263786212371323E-3</v>
      </c>
      <c r="J308" s="6">
        <f t="shared" si="123"/>
        <v>-1.4660887461477225E-3</v>
      </c>
      <c r="K308" s="6">
        <f t="shared" si="124"/>
        <v>-1.753743411729191E-2</v>
      </c>
      <c r="L308" s="6">
        <f t="shared" si="125"/>
        <v>-1.0955102917967965E-2</v>
      </c>
      <c r="M308" s="6">
        <f t="shared" si="126"/>
        <v>1.4840885030902981E-2</v>
      </c>
      <c r="N308" s="6">
        <f t="shared" si="127"/>
        <v>-8.0288185900174638E-3</v>
      </c>
      <c r="O308" s="6">
        <f t="shared" si="128"/>
        <v>-5.4732838665645149E-2</v>
      </c>
      <c r="P308" s="6">
        <f t="shared" si="129"/>
        <v>4.9064860655191091E-4</v>
      </c>
      <c r="Q308" s="6">
        <f t="shared" si="130"/>
        <v>-1.4324684532327304E-2</v>
      </c>
      <c r="R308" s="6">
        <f t="shared" si="131"/>
        <v>-4.1181678555812444E-2</v>
      </c>
      <c r="S308" s="6">
        <f t="shared" si="132"/>
        <v>-4.6074946966864976E-2</v>
      </c>
      <c r="T308" s="6">
        <f t="shared" si="133"/>
        <v>-2.5635933958185666E-3</v>
      </c>
      <c r="U308" s="6">
        <f t="shared" si="134"/>
        <v>-2.3894042443015844E-2</v>
      </c>
      <c r="V308" s="6">
        <f t="shared" si="135"/>
        <v>1.0068730812583535E-2</v>
      </c>
      <c r="W308" s="6">
        <f t="shared" si="136"/>
        <v>2.2289752913261747E-2</v>
      </c>
      <c r="X308" s="1"/>
    </row>
    <row r="309" spans="1:24" x14ac:dyDescent="0.35">
      <c r="A309" s="1">
        <v>2020</v>
      </c>
      <c r="B309" s="1">
        <v>2</v>
      </c>
      <c r="C309" s="6">
        <f t="shared" si="137"/>
        <v>-2.6908058034946197E-2</v>
      </c>
      <c r="D309" s="6">
        <f t="shared" si="117"/>
        <v>-4.2262622649057086E-2</v>
      </c>
      <c r="E309" s="6">
        <f t="shared" si="118"/>
        <v>-1.0015582016097173E-2</v>
      </c>
      <c r="F309" s="6">
        <f t="shared" si="119"/>
        <v>-4.6099256096148372E-2</v>
      </c>
      <c r="G309" s="6">
        <f t="shared" si="120"/>
        <v>-5.4908965650492785E-3</v>
      </c>
      <c r="H309" s="6">
        <f t="shared" si="121"/>
        <v>-8.5006578171309116E-3</v>
      </c>
      <c r="I309" s="6">
        <f t="shared" si="122"/>
        <v>-1.0356773911767963E-3</v>
      </c>
      <c r="J309" s="6">
        <f t="shared" si="123"/>
        <v>-2.3622506387687342E-2</v>
      </c>
      <c r="K309" s="6">
        <f t="shared" si="124"/>
        <v>-1.1179927955539097E-2</v>
      </c>
      <c r="L309" s="6">
        <f t="shared" si="125"/>
        <v>-1.8345771303428487E-2</v>
      </c>
      <c r="M309" s="6">
        <f t="shared" si="126"/>
        <v>-3.5067430827058071E-2</v>
      </c>
      <c r="N309" s="6">
        <f t="shared" si="127"/>
        <v>-4.495502005383116E-5</v>
      </c>
      <c r="O309" s="6">
        <f t="shared" si="128"/>
        <v>-6.3851233719016392E-3</v>
      </c>
      <c r="P309" s="6">
        <f t="shared" si="129"/>
        <v>-3.6876679246037075E-2</v>
      </c>
      <c r="Q309" s="6">
        <f t="shared" si="130"/>
        <v>-1.0903088187438984E-2</v>
      </c>
      <c r="R309" s="6">
        <f t="shared" si="131"/>
        <v>-6.6508648052013147E-2</v>
      </c>
      <c r="S309" s="6">
        <f t="shared" si="132"/>
        <v>-5.4343389846265005E-3</v>
      </c>
      <c r="T309" s="6">
        <f t="shared" si="133"/>
        <v>-2.0104716176042897E-2</v>
      </c>
      <c r="U309" s="6">
        <f t="shared" si="134"/>
        <v>1.3665184658564507E-2</v>
      </c>
      <c r="V309" s="6">
        <f t="shared" si="135"/>
        <v>-3.1354828095936343E-2</v>
      </c>
      <c r="W309" s="6">
        <f t="shared" si="136"/>
        <v>2.6421106684977574E-2</v>
      </c>
      <c r="X309" s="1"/>
    </row>
    <row r="310" spans="1:24" x14ac:dyDescent="0.35">
      <c r="A310" s="1">
        <v>2020</v>
      </c>
      <c r="B310" s="1">
        <v>3</v>
      </c>
      <c r="C310" s="6">
        <f t="shared" si="137"/>
        <v>-6.1701692998609149E-2</v>
      </c>
      <c r="D310" s="6">
        <f t="shared" si="117"/>
        <v>-0.19430750141190387</v>
      </c>
      <c r="E310" s="6">
        <f t="shared" si="118"/>
        <v>-1.9751738878402071E-2</v>
      </c>
      <c r="F310" s="6">
        <f t="shared" si="119"/>
        <v>-3.704211104371511E-2</v>
      </c>
      <c r="G310" s="6">
        <f t="shared" si="120"/>
        <v>-9.4874085386675664E-3</v>
      </c>
      <c r="H310" s="6">
        <f t="shared" si="121"/>
        <v>-3.1069456104119021E-2</v>
      </c>
      <c r="I310" s="6">
        <f t="shared" si="122"/>
        <v>-2.2041814255685389E-2</v>
      </c>
      <c r="J310" s="6">
        <f t="shared" si="123"/>
        <v>-3.0659331576902461E-2</v>
      </c>
      <c r="K310" s="6">
        <f t="shared" si="124"/>
        <v>-3.7778414393414207E-2</v>
      </c>
      <c r="L310" s="6">
        <f t="shared" si="125"/>
        <v>-2.172545798618606E-2</v>
      </c>
      <c r="M310" s="6">
        <f t="shared" si="126"/>
        <v>-4.3944714330086933E-2</v>
      </c>
      <c r="N310" s="6">
        <f t="shared" si="127"/>
        <v>-1.8277422132261668E-2</v>
      </c>
      <c r="O310" s="6">
        <f t="shared" si="128"/>
        <v>-2.6085275901482553E-2</v>
      </c>
      <c r="P310" s="6">
        <f t="shared" si="129"/>
        <v>-0.19551463506720521</v>
      </c>
      <c r="Q310" s="6">
        <f t="shared" si="130"/>
        <v>-6.0974358974358973E-3</v>
      </c>
      <c r="R310" s="6">
        <f t="shared" si="131"/>
        <v>-0.17250946384088514</v>
      </c>
      <c r="S310" s="6">
        <f t="shared" si="132"/>
        <v>-3.1346307426546517E-2</v>
      </c>
      <c r="T310" s="6">
        <f t="shared" si="133"/>
        <v>-4.2888240750236541E-2</v>
      </c>
      <c r="U310" s="6">
        <f t="shared" si="134"/>
        <v>-5.4121000237753548E-2</v>
      </c>
      <c r="V310" s="6">
        <f t="shared" si="135"/>
        <v>-2.732402549065014E-2</v>
      </c>
      <c r="W310" s="6">
        <f t="shared" si="136"/>
        <v>5.4430859626092086E-2</v>
      </c>
      <c r="X310" s="1"/>
    </row>
    <row r="311" spans="1:24" x14ac:dyDescent="0.35">
      <c r="A311" s="1">
        <v>2020</v>
      </c>
      <c r="B311" s="1">
        <v>4</v>
      </c>
      <c r="C311" s="6">
        <f t="shared" si="137"/>
        <v>4.6284624152467167E-2</v>
      </c>
      <c r="D311" s="6">
        <f t="shared" si="117"/>
        <v>-6.5064904972600396E-2</v>
      </c>
      <c r="E311" s="6">
        <f t="shared" si="118"/>
        <v>1.7014899458920894E-2</v>
      </c>
      <c r="F311" s="6">
        <f t="shared" si="119"/>
        <v>2.2542238871200569E-2</v>
      </c>
      <c r="G311" s="6">
        <f t="shared" si="120"/>
        <v>8.4606943285302702E-3</v>
      </c>
      <c r="H311" s="6">
        <f t="shared" si="121"/>
        <v>-4.9601291706181444E-3</v>
      </c>
      <c r="I311" s="6">
        <f t="shared" si="122"/>
        <v>-9.3323595430181479E-4</v>
      </c>
      <c r="J311" s="6">
        <f t="shared" si="123"/>
        <v>-5.5554472590061833E-2</v>
      </c>
      <c r="K311" s="6">
        <f t="shared" si="124"/>
        <v>8.0898622007098617E-3</v>
      </c>
      <c r="L311" s="6">
        <f t="shared" si="125"/>
        <v>-1.0758428431613322E-2</v>
      </c>
      <c r="M311" s="6">
        <f t="shared" si="126"/>
        <v>-3.1731362056484948E-2</v>
      </c>
      <c r="N311" s="6">
        <f t="shared" si="127"/>
        <v>2.8234678906188465E-3</v>
      </c>
      <c r="O311" s="6">
        <f t="shared" si="128"/>
        <v>-5.5888084058000947E-3</v>
      </c>
      <c r="P311" s="6">
        <f t="shared" si="129"/>
        <v>-9.1692792529613834E-3</v>
      </c>
      <c r="Q311" s="6">
        <f t="shared" si="130"/>
        <v>-5.9511874999999999E-3</v>
      </c>
      <c r="R311" s="6">
        <f t="shared" si="131"/>
        <v>9.1876338164644716E-2</v>
      </c>
      <c r="S311" s="6">
        <f t="shared" si="132"/>
        <v>3.0439000548462179E-2</v>
      </c>
      <c r="T311" s="6">
        <f t="shared" si="133"/>
        <v>-1.7367562081561295E-2</v>
      </c>
      <c r="U311" s="6">
        <f t="shared" si="134"/>
        <v>1.2008573801807775E-2</v>
      </c>
      <c r="V311" s="6">
        <f t="shared" si="135"/>
        <v>1.8537723579912589E-2</v>
      </c>
      <c r="W311" s="6">
        <f t="shared" si="136"/>
        <v>-4.3187283653814751E-3</v>
      </c>
      <c r="X311" s="1"/>
    </row>
    <row r="312" spans="1:24" x14ac:dyDescent="0.35">
      <c r="A312" s="1">
        <v>2020</v>
      </c>
      <c r="B312" s="1">
        <v>5</v>
      </c>
      <c r="C312" s="6">
        <f t="shared" si="137"/>
        <v>1.9989392035988741E-2</v>
      </c>
      <c r="D312" s="6">
        <f t="shared" si="117"/>
        <v>2.4973366490667427E-2</v>
      </c>
      <c r="E312" s="6">
        <f t="shared" si="118"/>
        <v>6.9207060612683025E-3</v>
      </c>
      <c r="F312" s="6">
        <f t="shared" si="119"/>
        <v>9.9035083427940027E-2</v>
      </c>
      <c r="G312" s="6">
        <f t="shared" si="120"/>
        <v>-1.951077905374906E-2</v>
      </c>
      <c r="H312" s="6">
        <f t="shared" si="121"/>
        <v>4.5716514136235143E-3</v>
      </c>
      <c r="I312" s="6">
        <f t="shared" si="122"/>
        <v>-7.5456157632196241E-3</v>
      </c>
      <c r="J312" s="6">
        <f t="shared" si="123"/>
        <v>5.2948464882520176E-2</v>
      </c>
      <c r="K312" s="6">
        <f t="shared" si="124"/>
        <v>-3.2932376599020463E-3</v>
      </c>
      <c r="L312" s="6">
        <f t="shared" si="125"/>
        <v>7.7765828095201295E-3</v>
      </c>
      <c r="M312" s="6">
        <f t="shared" si="126"/>
        <v>3.4046841097966331E-2</v>
      </c>
      <c r="N312" s="6">
        <f t="shared" si="127"/>
        <v>-1.6438865849724281E-2</v>
      </c>
      <c r="O312" s="6">
        <f t="shared" si="128"/>
        <v>-2.074807941528619E-2</v>
      </c>
      <c r="P312" s="6">
        <f t="shared" si="129"/>
        <v>0.12437168856823148</v>
      </c>
      <c r="Q312" s="6">
        <f t="shared" si="130"/>
        <v>-6.0206790123456793E-3</v>
      </c>
      <c r="R312" s="6">
        <f t="shared" si="131"/>
        <v>8.3756459992889429E-2</v>
      </c>
      <c r="S312" s="6">
        <f t="shared" si="132"/>
        <v>1.0838386193539863E-2</v>
      </c>
      <c r="T312" s="6">
        <f t="shared" si="133"/>
        <v>3.07373601654665E-2</v>
      </c>
      <c r="U312" s="6">
        <f t="shared" si="134"/>
        <v>2.0739477536423058E-2</v>
      </c>
      <c r="V312" s="6">
        <f t="shared" si="135"/>
        <v>-2.0326087480496989E-2</v>
      </c>
      <c r="W312" s="6">
        <f t="shared" si="136"/>
        <v>-6.6577074318858375E-3</v>
      </c>
      <c r="X312" s="1"/>
    </row>
    <row r="313" spans="1:24" x14ac:dyDescent="0.35">
      <c r="A313" s="1">
        <v>2020</v>
      </c>
      <c r="B313" s="1">
        <v>6</v>
      </c>
      <c r="C313" s="6">
        <f t="shared" si="137"/>
        <v>3.1415247197941448E-2</v>
      </c>
      <c r="D313" s="6">
        <f t="shared" si="117"/>
        <v>-2.3540849747578337E-3</v>
      </c>
      <c r="E313" s="6">
        <f t="shared" si="118"/>
        <v>7.8788146433732865E-3</v>
      </c>
      <c r="F313" s="6">
        <f t="shared" si="119"/>
        <v>-4.1240284013384393E-2</v>
      </c>
      <c r="G313" s="6">
        <f t="shared" si="120"/>
        <v>-1.0457401728414552E-2</v>
      </c>
      <c r="H313" s="6">
        <f t="shared" si="121"/>
        <v>1.6664200827673645E-2</v>
      </c>
      <c r="I313" s="6">
        <f t="shared" si="122"/>
        <v>9.9482226660894436E-3</v>
      </c>
      <c r="J313" s="6">
        <f t="shared" si="123"/>
        <v>4.379401420905718E-2</v>
      </c>
      <c r="K313" s="6">
        <f t="shared" si="124"/>
        <v>-6.4362392318319779E-3</v>
      </c>
      <c r="L313" s="6">
        <f t="shared" si="125"/>
        <v>1.4753893818924699E-2</v>
      </c>
      <c r="M313" s="6">
        <f t="shared" si="126"/>
        <v>3.1290762747078898E-2</v>
      </c>
      <c r="N313" s="6">
        <f t="shared" si="127"/>
        <v>-1.0007854502593973E-2</v>
      </c>
      <c r="O313" s="6">
        <f t="shared" si="128"/>
        <v>1.8057878683231974E-2</v>
      </c>
      <c r="P313" s="6">
        <f t="shared" si="129"/>
        <v>-3.4526454708516646E-2</v>
      </c>
      <c r="Q313" s="6">
        <f t="shared" si="130"/>
        <v>-6.0619976076555018E-3</v>
      </c>
      <c r="R313" s="6">
        <f t="shared" si="131"/>
        <v>-3.2123877940478079E-2</v>
      </c>
      <c r="S313" s="6">
        <f t="shared" si="132"/>
        <v>-3.2521875787112327E-3</v>
      </c>
      <c r="T313" s="6">
        <f t="shared" si="133"/>
        <v>1.473792016366041E-2</v>
      </c>
      <c r="U313" s="6">
        <f t="shared" si="134"/>
        <v>7.8872786623836212E-3</v>
      </c>
      <c r="V313" s="6">
        <f t="shared" si="135"/>
        <v>-1.8442222145193784E-3</v>
      </c>
      <c r="W313" s="6">
        <f t="shared" si="136"/>
        <v>-5.4510869153205606E-3</v>
      </c>
      <c r="X313" s="1"/>
    </row>
    <row r="314" spans="1:24" x14ac:dyDescent="0.35">
      <c r="A314" s="1">
        <v>2020</v>
      </c>
      <c r="B314" s="1">
        <v>7</v>
      </c>
      <c r="C314" s="6">
        <f t="shared" si="137"/>
        <v>3.5161119584993294E-2</v>
      </c>
      <c r="D314" s="6">
        <f t="shared" ref="D314:D363" si="138">D192-C436</f>
        <v>7.4524525286640275E-2</v>
      </c>
      <c r="E314" s="6">
        <f t="shared" ref="E314:E362" si="139">E192-C436</f>
        <v>1.3119091575507115E-2</v>
      </c>
      <c r="F314" s="6">
        <f t="shared" ref="F314:F363" si="140">F192-C436</f>
        <v>8.5306294881182743E-2</v>
      </c>
      <c r="G314" s="6">
        <f t="shared" ref="G314:G363" si="141">G192-C436</f>
        <v>3.0113867362067687E-3</v>
      </c>
      <c r="H314" s="6">
        <f t="shared" ref="H314:H363" si="142">H192-C436</f>
        <v>4.8428666307788915E-2</v>
      </c>
      <c r="I314" s="6">
        <f t="shared" ref="I314:I363" si="143">I192-C436</f>
        <v>4.917307792876896E-2</v>
      </c>
      <c r="J314" s="6">
        <f t="shared" ref="J314:J363" si="144">J192-C436</f>
        <v>6.2303832556374783E-2</v>
      </c>
      <c r="K314" s="6">
        <f t="shared" ref="K314:K363" si="145">K192-C436</f>
        <v>1.943871540800296E-2</v>
      </c>
      <c r="L314" s="6">
        <f t="shared" ref="L314:L363" si="146">L192-C436</f>
        <v>5.078835169483914E-2</v>
      </c>
      <c r="M314" s="6">
        <f t="shared" ref="M314:M363" si="147">M192-C436</f>
        <v>6.615106745692817E-2</v>
      </c>
      <c r="N314" s="6">
        <f t="shared" ref="N314:N363" si="148">N192-C436</f>
        <v>1.6431424780866621E-2</v>
      </c>
      <c r="O314" s="6">
        <f t="shared" ref="O314:O363" si="149">O192-C436</f>
        <v>4.3695845842893228E-3</v>
      </c>
      <c r="P314" s="6">
        <f t="shared" ref="P314:P363" si="150">P192-C436</f>
        <v>4.5131698610285265E-2</v>
      </c>
      <c r="Q314" s="6">
        <f t="shared" ref="Q314:Q363" si="151">Q192-C436</f>
        <v>-4.7854041128646578E-3</v>
      </c>
      <c r="R314" s="6">
        <f t="shared" ref="R314:R363" si="152">R192-C436</f>
        <v>-5.047570919007377E-2</v>
      </c>
      <c r="S314" s="6">
        <f t="shared" ref="S314:S363" si="153">S192-C436</f>
        <v>2.2832604303662907E-2</v>
      </c>
      <c r="T314" s="6">
        <f t="shared" ref="T314:T363" si="154">T192-C436</f>
        <v>5.6600250801247809E-2</v>
      </c>
      <c r="U314" s="6">
        <f t="shared" ref="U314:U363" si="155">U192-C436</f>
        <v>5.7240408054334335E-2</v>
      </c>
      <c r="V314" s="6">
        <f t="shared" ref="V314:V363" si="156">V192-C436</f>
        <v>5.5718603791111099E-2</v>
      </c>
      <c r="W314" s="6">
        <f t="shared" ref="W314:W363" si="157">W192-C436</f>
        <v>7.2798145841448964E-3</v>
      </c>
      <c r="X314" s="1"/>
    </row>
    <row r="315" spans="1:24" x14ac:dyDescent="0.35">
      <c r="A315" s="1">
        <v>2020</v>
      </c>
      <c r="B315" s="1">
        <v>8</v>
      </c>
      <c r="C315" s="6">
        <f t="shared" ref="C315:C363" si="158">C193-C437</f>
        <v>1.2868529635457437E-2</v>
      </c>
      <c r="D315" s="6">
        <f t="shared" si="138"/>
        <v>-4.6539681917234718E-2</v>
      </c>
      <c r="E315" s="6">
        <f t="shared" si="139"/>
        <v>6.0950701249865118E-3</v>
      </c>
      <c r="F315" s="6">
        <f t="shared" si="140"/>
        <v>-2.3152713900678901E-2</v>
      </c>
      <c r="G315" s="6">
        <f t="shared" si="141"/>
        <v>9.786506690419982E-3</v>
      </c>
      <c r="H315" s="6">
        <f t="shared" si="142"/>
        <v>-1.9868263455532949E-3</v>
      </c>
      <c r="I315" s="6">
        <f t="shared" si="143"/>
        <v>-6.6414658584736282E-3</v>
      </c>
      <c r="J315" s="6">
        <f t="shared" si="144"/>
        <v>8.232891014407006E-3</v>
      </c>
      <c r="K315" s="6">
        <f t="shared" si="145"/>
        <v>1.0696691152816639E-2</v>
      </c>
      <c r="L315" s="6">
        <f t="shared" si="146"/>
        <v>3.6632783181943067E-3</v>
      </c>
      <c r="M315" s="6">
        <f t="shared" si="147"/>
        <v>9.0991249968126395E-4</v>
      </c>
      <c r="N315" s="6">
        <f t="shared" si="148"/>
        <v>-1.027533326794754E-2</v>
      </c>
      <c r="O315" s="6">
        <f t="shared" si="149"/>
        <v>8.6871383706233589E-3</v>
      </c>
      <c r="P315" s="6">
        <f t="shared" si="150"/>
        <v>1.3022622428203134E-2</v>
      </c>
      <c r="Q315" s="6">
        <f t="shared" si="151"/>
        <v>-6.4924685582356161E-3</v>
      </c>
      <c r="R315" s="6">
        <f t="shared" si="152"/>
        <v>-8.4363172992895537E-3</v>
      </c>
      <c r="S315" s="6">
        <f t="shared" si="153"/>
        <v>-5.7917399274731059E-3</v>
      </c>
      <c r="T315" s="6">
        <f t="shared" si="154"/>
        <v>-3.2091799939697532E-4</v>
      </c>
      <c r="U315" s="6">
        <f t="shared" si="155"/>
        <v>-9.3578338032733813E-4</v>
      </c>
      <c r="V315" s="6">
        <f t="shared" si="156"/>
        <v>-3.3714812155566827E-3</v>
      </c>
      <c r="W315" s="6">
        <f t="shared" si="157"/>
        <v>-2.0198286630865359E-2</v>
      </c>
      <c r="X315" s="1"/>
    </row>
    <row r="316" spans="1:24" x14ac:dyDescent="0.35">
      <c r="A316" s="1">
        <v>2020</v>
      </c>
      <c r="B316" s="1">
        <v>9</v>
      </c>
      <c r="C316" s="6">
        <f t="shared" si="158"/>
        <v>-2.0257834725278999E-2</v>
      </c>
      <c r="D316" s="6">
        <f t="shared" si="138"/>
        <v>-3.4337005365300509E-2</v>
      </c>
      <c r="E316" s="6">
        <f t="shared" si="139"/>
        <v>-2.081068305564384E-2</v>
      </c>
      <c r="F316" s="6">
        <f t="shared" si="140"/>
        <v>-2.2706258033236358E-2</v>
      </c>
      <c r="G316" s="6">
        <f t="shared" si="141"/>
        <v>-1.8464870894404854E-3</v>
      </c>
      <c r="H316" s="6">
        <f t="shared" si="142"/>
        <v>-1.2252610786676854E-2</v>
      </c>
      <c r="I316" s="6">
        <f t="shared" si="143"/>
        <v>-1.3385896470843673E-2</v>
      </c>
      <c r="J316" s="6">
        <f t="shared" si="144"/>
        <v>-2.155225003826091E-2</v>
      </c>
      <c r="K316" s="6">
        <f t="shared" si="145"/>
        <v>-1.6049745368090694E-2</v>
      </c>
      <c r="L316" s="6">
        <f t="shared" si="146"/>
        <v>-2.1423619942640658E-2</v>
      </c>
      <c r="M316" s="6">
        <f t="shared" si="147"/>
        <v>-5.3865611549097983E-5</v>
      </c>
      <c r="N316" s="6">
        <f t="shared" si="148"/>
        <v>3.6097308123736981E-4</v>
      </c>
      <c r="O316" s="6">
        <f t="shared" si="149"/>
        <v>9.2982868466081389E-3</v>
      </c>
      <c r="P316" s="6">
        <f t="shared" si="150"/>
        <v>-1.2026499524539736E-2</v>
      </c>
      <c r="Q316" s="6">
        <f t="shared" si="151"/>
        <v>-6.2763845223700121E-3</v>
      </c>
      <c r="R316" s="6">
        <f t="shared" si="152"/>
        <v>-6.3124988572680812E-2</v>
      </c>
      <c r="S316" s="6">
        <f t="shared" si="153"/>
        <v>-5.2365838603813056E-3</v>
      </c>
      <c r="T316" s="6">
        <f t="shared" si="154"/>
        <v>-1.0334162394078162E-2</v>
      </c>
      <c r="U316" s="6">
        <f t="shared" si="155"/>
        <v>-2.8006989386933488E-2</v>
      </c>
      <c r="V316" s="6">
        <f t="shared" si="156"/>
        <v>-3.4199052058951927E-2</v>
      </c>
      <c r="W316" s="6">
        <f t="shared" si="157"/>
        <v>-4.7871054979752529E-3</v>
      </c>
      <c r="X316" s="1"/>
    </row>
    <row r="317" spans="1:24" x14ac:dyDescent="0.35">
      <c r="A317" s="1">
        <v>2020</v>
      </c>
      <c r="B317" s="1">
        <v>10</v>
      </c>
      <c r="C317" s="6">
        <f t="shared" si="158"/>
        <v>-2.4771380204597487E-2</v>
      </c>
      <c r="D317" s="6">
        <f t="shared" si="138"/>
        <v>-3.6125884252081658E-2</v>
      </c>
      <c r="E317" s="6">
        <f t="shared" si="139"/>
        <v>-1.7263816552598371E-2</v>
      </c>
      <c r="F317" s="6">
        <f t="shared" si="140"/>
        <v>-1.12051375650242E-2</v>
      </c>
      <c r="G317" s="6">
        <f t="shared" si="141"/>
        <v>5.1904810212701474E-3</v>
      </c>
      <c r="H317" s="6">
        <f t="shared" si="142"/>
        <v>-6.168288971182297E-3</v>
      </c>
      <c r="I317" s="6">
        <f t="shared" si="143"/>
        <v>-5.0199293685611341E-3</v>
      </c>
      <c r="J317" s="6">
        <f t="shared" si="144"/>
        <v>-9.1710636000200303E-4</v>
      </c>
      <c r="K317" s="6">
        <f t="shared" si="145"/>
        <v>-1.7978963366500983E-2</v>
      </c>
      <c r="L317" s="6">
        <f t="shared" si="146"/>
        <v>-9.9929479048073439E-3</v>
      </c>
      <c r="M317" s="6">
        <f t="shared" si="147"/>
        <v>-1.3144629653263646E-3</v>
      </c>
      <c r="N317" s="6">
        <f t="shared" si="148"/>
        <v>-2.2771909634347349E-3</v>
      </c>
      <c r="O317" s="6">
        <f t="shared" si="149"/>
        <v>2.1379035327669688E-2</v>
      </c>
      <c r="P317" s="6">
        <f t="shared" si="150"/>
        <v>3.3957737378997183E-2</v>
      </c>
      <c r="Q317" s="6">
        <f t="shared" si="151"/>
        <v>-8.1334375E-3</v>
      </c>
      <c r="R317" s="6">
        <f t="shared" si="152"/>
        <v>-2.6642675459244286E-2</v>
      </c>
      <c r="S317" s="6">
        <f t="shared" si="153"/>
        <v>-5.1800016100438679E-3</v>
      </c>
      <c r="T317" s="6">
        <f t="shared" si="154"/>
        <v>-4.6260727503939798E-3</v>
      </c>
      <c r="U317" s="6">
        <f t="shared" si="155"/>
        <v>-1.2821243559975343E-3</v>
      </c>
      <c r="V317" s="6">
        <f t="shared" si="156"/>
        <v>-9.883720436475148E-3</v>
      </c>
      <c r="W317" s="6">
        <f t="shared" si="157"/>
        <v>-2.5149118307852519E-2</v>
      </c>
      <c r="X317" s="1"/>
    </row>
    <row r="318" spans="1:24" x14ac:dyDescent="0.35">
      <c r="A318" s="1">
        <v>2020</v>
      </c>
      <c r="B318" s="1">
        <v>11</v>
      </c>
      <c r="C318" s="6">
        <f t="shared" si="158"/>
        <v>2.9384585780338184E-2</v>
      </c>
      <c r="D318" s="6">
        <f t="shared" si="138"/>
        <v>8.0058897709205698E-2</v>
      </c>
      <c r="E318" s="6">
        <f t="shared" si="139"/>
        <v>1.5290150493394532E-2</v>
      </c>
      <c r="F318" s="6">
        <f t="shared" si="140"/>
        <v>1.0628023464752317E-2</v>
      </c>
      <c r="G318" s="6">
        <f t="shared" si="141"/>
        <v>1.0115208039637929E-2</v>
      </c>
      <c r="H318" s="6">
        <f t="shared" si="142"/>
        <v>1.3814903379745763E-2</v>
      </c>
      <c r="I318" s="6">
        <f t="shared" si="143"/>
        <v>9.7850487829175097E-3</v>
      </c>
      <c r="J318" s="6">
        <f t="shared" si="144"/>
        <v>3.8083646391571344E-2</v>
      </c>
      <c r="K318" s="6">
        <f t="shared" si="145"/>
        <v>3.8809220868282028E-3</v>
      </c>
      <c r="L318" s="6">
        <f t="shared" si="146"/>
        <v>1.4241886488881677E-2</v>
      </c>
      <c r="M318" s="6">
        <f t="shared" si="147"/>
        <v>2.9320941183682208E-2</v>
      </c>
      <c r="N318" s="6">
        <f t="shared" si="148"/>
        <v>-3.963492985693446E-3</v>
      </c>
      <c r="O318" s="6">
        <f t="shared" si="149"/>
        <v>1.5379642303375723E-2</v>
      </c>
      <c r="P318" s="6">
        <f t="shared" si="150"/>
        <v>4.9766217521298603E-2</v>
      </c>
      <c r="Q318" s="6">
        <f t="shared" si="151"/>
        <v>-7.7967002518891694E-3</v>
      </c>
      <c r="R318" s="6">
        <f t="shared" si="152"/>
        <v>3.6381878320736458E-2</v>
      </c>
      <c r="S318" s="6">
        <f t="shared" si="153"/>
        <v>8.2797623339018016E-3</v>
      </c>
      <c r="T318" s="6">
        <f t="shared" si="154"/>
        <v>2.092385411570628E-2</v>
      </c>
      <c r="U318" s="6">
        <f t="shared" si="155"/>
        <v>2.3318356080029284E-2</v>
      </c>
      <c r="V318" s="6">
        <f t="shared" si="156"/>
        <v>1.7016096677118991E-2</v>
      </c>
      <c r="W318" s="6">
        <f t="shared" si="157"/>
        <v>-5.3711770490067097E-3</v>
      </c>
      <c r="X318" s="1"/>
    </row>
    <row r="319" spans="1:24" x14ac:dyDescent="0.35">
      <c r="A319" s="1">
        <v>2020</v>
      </c>
      <c r="B319" s="1">
        <v>12</v>
      </c>
      <c r="C319" s="6">
        <f t="shared" si="158"/>
        <v>3.219176899712789E-2</v>
      </c>
      <c r="D319" s="6">
        <f t="shared" si="138"/>
        <v>5.5089443992139275E-2</v>
      </c>
      <c r="E319" s="6">
        <f t="shared" si="139"/>
        <v>1.2844582815443597E-2</v>
      </c>
      <c r="F319" s="6">
        <f t="shared" si="140"/>
        <v>5.2406990111466822E-2</v>
      </c>
      <c r="G319" s="6">
        <f t="shared" si="141"/>
        <v>3.7246883953386285E-3</v>
      </c>
      <c r="H319" s="6">
        <f t="shared" si="142"/>
        <v>1.6184673958173967E-2</v>
      </c>
      <c r="I319" s="6">
        <f t="shared" si="143"/>
        <v>1.4654107513792316E-2</v>
      </c>
      <c r="J319" s="6">
        <f t="shared" si="144"/>
        <v>1.7888185642002841E-2</v>
      </c>
      <c r="K319" s="6">
        <f t="shared" si="145"/>
        <v>5.3152647321335639E-3</v>
      </c>
      <c r="L319" s="6">
        <f t="shared" si="146"/>
        <v>1.0808954344889545E-2</v>
      </c>
      <c r="M319" s="6">
        <f t="shared" si="147"/>
        <v>2.1533209975689582E-2</v>
      </c>
      <c r="N319" s="6">
        <f t="shared" si="148"/>
        <v>1.8226198238438535E-3</v>
      </c>
      <c r="O319" s="6">
        <f t="shared" si="149"/>
        <v>1.7876943801393097E-2</v>
      </c>
      <c r="P319" s="6">
        <f t="shared" si="150"/>
        <v>2.2700232402149967E-2</v>
      </c>
      <c r="Q319" s="6">
        <f t="shared" si="151"/>
        <v>-8.5384037558685448E-3</v>
      </c>
      <c r="R319" s="6">
        <f t="shared" si="152"/>
        <v>1.6927014911341909E-2</v>
      </c>
      <c r="S319" s="6">
        <f t="shared" si="153"/>
        <v>6.2720987654321676E-3</v>
      </c>
      <c r="T319" s="6">
        <f t="shared" si="154"/>
        <v>1.756016801140442E-2</v>
      </c>
      <c r="U319" s="6">
        <f t="shared" si="155"/>
        <v>2.8265344095797895E-2</v>
      </c>
      <c r="V319" s="6">
        <f t="shared" si="156"/>
        <v>2.7857365274363721E-2</v>
      </c>
      <c r="W319" s="6">
        <f t="shared" si="157"/>
        <v>-1.4951680031548174E-2</v>
      </c>
      <c r="X319" s="1"/>
    </row>
    <row r="320" spans="1:24" x14ac:dyDescent="0.35">
      <c r="A320" s="1">
        <v>2021</v>
      </c>
      <c r="B320" s="1">
        <v>1</v>
      </c>
      <c r="C320" s="6">
        <f t="shared" si="158"/>
        <v>-2.7662250222956656E-2</v>
      </c>
      <c r="D320" s="6">
        <f t="shared" si="138"/>
        <v>-5.1044431277263436E-2</v>
      </c>
      <c r="E320" s="6">
        <f t="shared" si="139"/>
        <v>-3.2876882914279926E-2</v>
      </c>
      <c r="F320" s="6">
        <f t="shared" si="140"/>
        <v>-2.2912630158156925E-2</v>
      </c>
      <c r="G320" s="6">
        <f t="shared" si="141"/>
        <v>1.3037364497303191E-2</v>
      </c>
      <c r="H320" s="6">
        <f t="shared" si="142"/>
        <v>-2.2871018143282521E-2</v>
      </c>
      <c r="I320" s="6">
        <f t="shared" si="143"/>
        <v>-1.9927602266163417E-2</v>
      </c>
      <c r="J320" s="6">
        <f t="shared" si="144"/>
        <v>-1.4992740920467876E-2</v>
      </c>
      <c r="K320" s="6">
        <f t="shared" si="145"/>
        <v>-1.3326809712917335E-2</v>
      </c>
      <c r="L320" s="6">
        <f t="shared" si="146"/>
        <v>-1.3138154822885832E-2</v>
      </c>
      <c r="M320" s="6">
        <f t="shared" si="147"/>
        <v>-2.4455441306265983E-2</v>
      </c>
      <c r="N320" s="6">
        <f t="shared" si="148"/>
        <v>-2.6150945297664489E-2</v>
      </c>
      <c r="O320" s="6">
        <f t="shared" si="149"/>
        <v>-3.4449346842430617E-2</v>
      </c>
      <c r="P320" s="6">
        <f t="shared" si="150"/>
        <v>-3.8336144875275813E-2</v>
      </c>
      <c r="Q320" s="6">
        <f t="shared" si="151"/>
        <v>-1.0088822055137845E-2</v>
      </c>
      <c r="R320" s="6">
        <f t="shared" si="152"/>
        <v>-4.6231167581748167E-2</v>
      </c>
      <c r="S320" s="6">
        <f t="shared" si="153"/>
        <v>-4.5672784649419262E-2</v>
      </c>
      <c r="T320" s="6">
        <f t="shared" si="154"/>
        <v>-2.1118580644499011E-2</v>
      </c>
      <c r="U320" s="6">
        <f t="shared" si="155"/>
        <v>-3.2113842695850936E-2</v>
      </c>
      <c r="V320" s="6">
        <f t="shared" si="156"/>
        <v>-1.894525801256686E-2</v>
      </c>
      <c r="W320" s="6">
        <f t="shared" si="157"/>
        <v>-2.6873407821229049E-2</v>
      </c>
      <c r="X320" s="1"/>
    </row>
    <row r="321" spans="1:24" x14ac:dyDescent="0.35">
      <c r="A321" s="1">
        <v>2021</v>
      </c>
      <c r="B321" s="1">
        <v>2</v>
      </c>
      <c r="C321" s="6">
        <f t="shared" si="158"/>
        <v>-7.2045508349693227E-2</v>
      </c>
      <c r="D321" s="6">
        <f t="shared" si="138"/>
        <v>-2.8151190841547574E-2</v>
      </c>
      <c r="E321" s="6">
        <f t="shared" si="139"/>
        <v>-5.1955438475327659E-2</v>
      </c>
      <c r="F321" s="6">
        <f t="shared" si="140"/>
        <v>3.2435457028119619E-3</v>
      </c>
      <c r="G321" s="6">
        <f t="shared" si="141"/>
        <v>-2.2339745081999735E-2</v>
      </c>
      <c r="H321" s="6">
        <f t="shared" si="142"/>
        <v>-3.9335587855806126E-2</v>
      </c>
      <c r="I321" s="6">
        <f t="shared" si="143"/>
        <v>-4.3628923325930352E-2</v>
      </c>
      <c r="J321" s="6">
        <f t="shared" si="144"/>
        <v>-3.6211480754795494E-2</v>
      </c>
      <c r="K321" s="6">
        <f t="shared" si="145"/>
        <v>-2.6510943739708942E-2</v>
      </c>
      <c r="L321" s="6">
        <f t="shared" si="146"/>
        <v>-3.0025139515688831E-2</v>
      </c>
      <c r="M321" s="6">
        <f t="shared" si="147"/>
        <v>-3.044620872558787E-2</v>
      </c>
      <c r="N321" s="6">
        <f t="shared" si="148"/>
        <v>-4.2375464380643185E-2</v>
      </c>
      <c r="O321" s="6">
        <f t="shared" si="149"/>
        <v>-1.5729735699251152E-2</v>
      </c>
      <c r="P321" s="6">
        <f t="shared" si="150"/>
        <v>-2.8206904136131222E-2</v>
      </c>
      <c r="Q321" s="6">
        <f t="shared" si="151"/>
        <v>-1.3431477739185347E-2</v>
      </c>
      <c r="R321" s="6">
        <f t="shared" si="152"/>
        <v>-2.0478454781658634E-2</v>
      </c>
      <c r="S321" s="6">
        <f t="shared" si="153"/>
        <v>-4.2134249227538806E-2</v>
      </c>
      <c r="T321" s="6">
        <f t="shared" si="154"/>
        <v>-4.34106893190008E-2</v>
      </c>
      <c r="U321" s="6">
        <f t="shared" si="155"/>
        <v>-5.3819545902112548E-2</v>
      </c>
      <c r="V321" s="6">
        <f t="shared" si="156"/>
        <v>-4.5034853065241992E-2</v>
      </c>
      <c r="W321" s="6">
        <f t="shared" si="157"/>
        <v>-4.1002528139892441E-2</v>
      </c>
      <c r="X321" s="1"/>
    </row>
    <row r="322" spans="1:24" x14ac:dyDescent="0.35">
      <c r="A322" s="1">
        <v>2021</v>
      </c>
      <c r="B322" s="1">
        <v>3</v>
      </c>
      <c r="C322" s="6">
        <f t="shared" si="158"/>
        <v>-2.5557560616556885E-2</v>
      </c>
      <c r="D322" s="6">
        <f t="shared" si="138"/>
        <v>-3.4508844534536495E-2</v>
      </c>
      <c r="E322" s="6">
        <f t="shared" si="139"/>
        <v>-2.4335532102689895E-2</v>
      </c>
      <c r="F322" s="6">
        <f t="shared" si="140"/>
        <v>-4.6251371745546041E-2</v>
      </c>
      <c r="G322" s="6">
        <f t="shared" si="141"/>
        <v>-2.6092056674365972E-2</v>
      </c>
      <c r="H322" s="6">
        <f t="shared" si="142"/>
        <v>-4.4868489202411363E-2</v>
      </c>
      <c r="I322" s="6">
        <f t="shared" si="143"/>
        <v>-4.2581110358504634E-2</v>
      </c>
      <c r="J322" s="6">
        <f t="shared" si="144"/>
        <v>-2.1435543041997119E-2</v>
      </c>
      <c r="K322" s="6">
        <f t="shared" si="145"/>
        <v>1.0650912736015587E-3</v>
      </c>
      <c r="L322" s="6">
        <f t="shared" si="146"/>
        <v>-4.140772425414839E-2</v>
      </c>
      <c r="M322" s="6">
        <f t="shared" si="147"/>
        <v>-3.6196386322989368E-2</v>
      </c>
      <c r="N322" s="6">
        <f t="shared" si="148"/>
        <v>-4.7937066338150855E-2</v>
      </c>
      <c r="O322" s="6">
        <f t="shared" si="149"/>
        <v>-1.9770608595748519E-2</v>
      </c>
      <c r="P322" s="6">
        <f t="shared" si="150"/>
        <v>-1.6948596722609167E-2</v>
      </c>
      <c r="Q322" s="6">
        <f t="shared" si="151"/>
        <v>-1.6766746323529411E-2</v>
      </c>
      <c r="R322" s="6">
        <f t="shared" si="152"/>
        <v>-4.4448973939125488E-2</v>
      </c>
      <c r="S322" s="6">
        <f t="shared" si="153"/>
        <v>-5.136503151709447E-2</v>
      </c>
      <c r="T322" s="6">
        <f t="shared" si="154"/>
        <v>-3.6462962406961993E-2</v>
      </c>
      <c r="U322" s="6">
        <f t="shared" si="155"/>
        <v>-4.9282075941311385E-2</v>
      </c>
      <c r="V322" s="6">
        <f t="shared" si="156"/>
        <v>-2.9953342863539668E-2</v>
      </c>
      <c r="W322" s="6">
        <f t="shared" si="157"/>
        <v>-4.270788775339017E-2</v>
      </c>
      <c r="X322" s="1"/>
    </row>
    <row r="323" spans="1:24" x14ac:dyDescent="0.35">
      <c r="A323" s="1">
        <v>2021</v>
      </c>
      <c r="B323" s="1">
        <v>4</v>
      </c>
      <c r="C323" s="6">
        <f t="shared" si="158"/>
        <v>1.1297338320045588E-2</v>
      </c>
      <c r="D323" s="6">
        <f t="shared" si="138"/>
        <v>1.6752245467229029E-2</v>
      </c>
      <c r="E323" s="6">
        <f t="shared" si="139"/>
        <v>7.949813930780477E-3</v>
      </c>
      <c r="F323" s="6">
        <f t="shared" si="140"/>
        <v>-1.9613057787232827E-2</v>
      </c>
      <c r="G323" s="6">
        <f t="shared" si="141"/>
        <v>2.1062517239908672E-3</v>
      </c>
      <c r="H323" s="6">
        <f t="shared" si="142"/>
        <v>-1.2162186300371282E-3</v>
      </c>
      <c r="I323" s="6">
        <f t="shared" si="143"/>
        <v>-1.9466833157527966E-4</v>
      </c>
      <c r="J323" s="6">
        <f t="shared" si="144"/>
        <v>4.9526242666643704E-3</v>
      </c>
      <c r="K323" s="6">
        <f t="shared" si="145"/>
        <v>-2.2036405767551562E-2</v>
      </c>
      <c r="L323" s="6">
        <f t="shared" si="146"/>
        <v>4.060118703793799E-3</v>
      </c>
      <c r="M323" s="6">
        <f t="shared" si="147"/>
        <v>-8.04747939939238E-3</v>
      </c>
      <c r="N323" s="6">
        <f t="shared" si="148"/>
        <v>-2.125349399531299E-3</v>
      </c>
      <c r="O323" s="6">
        <f t="shared" si="149"/>
        <v>-1.9846735062628053E-3</v>
      </c>
      <c r="P323" s="6">
        <f t="shared" si="150"/>
        <v>-1.0113817273742779E-2</v>
      </c>
      <c r="Q323" s="6">
        <f t="shared" si="151"/>
        <v>-1.561710550398745E-2</v>
      </c>
      <c r="R323" s="6">
        <f t="shared" si="152"/>
        <v>-9.4439642370106082E-3</v>
      </c>
      <c r="S323" s="6">
        <f t="shared" si="153"/>
        <v>5.9259580805938704E-3</v>
      </c>
      <c r="T323" s="6">
        <f t="shared" si="154"/>
        <v>-5.2650651449739939E-3</v>
      </c>
      <c r="U323" s="6">
        <f t="shared" si="155"/>
        <v>1.4494641555472029E-2</v>
      </c>
      <c r="V323" s="6">
        <f t="shared" si="156"/>
        <v>-1.195575275180533E-2</v>
      </c>
      <c r="W323" s="6">
        <f t="shared" si="157"/>
        <v>3.9101229541923382E-5</v>
      </c>
      <c r="X323" s="1"/>
    </row>
    <row r="324" spans="1:24" x14ac:dyDescent="0.35">
      <c r="A324" s="1">
        <v>2021</v>
      </c>
      <c r="B324" s="1">
        <v>5</v>
      </c>
      <c r="C324" s="6">
        <f t="shared" si="158"/>
        <v>-7.5980188834029565E-3</v>
      </c>
      <c r="D324" s="6">
        <f t="shared" si="138"/>
        <v>3.2898918308067557E-2</v>
      </c>
      <c r="E324" s="6">
        <f t="shared" si="139"/>
        <v>9.5137955083323018E-3</v>
      </c>
      <c r="F324" s="6">
        <f t="shared" si="140"/>
        <v>-6.4205342475556662E-2</v>
      </c>
      <c r="G324" s="6">
        <f t="shared" si="141"/>
        <v>6.9177346020733339E-3</v>
      </c>
      <c r="H324" s="6">
        <f t="shared" si="142"/>
        <v>-1.8607850383335275E-4</v>
      </c>
      <c r="I324" s="6">
        <f t="shared" si="143"/>
        <v>-5.3078910985350156E-4</v>
      </c>
      <c r="J324" s="6">
        <f t="shared" si="144"/>
        <v>1.1852593973024173E-2</v>
      </c>
      <c r="K324" s="6">
        <f t="shared" si="145"/>
        <v>7.9223421501500753E-3</v>
      </c>
      <c r="L324" s="6">
        <f t="shared" si="146"/>
        <v>-7.5573932072127079E-4</v>
      </c>
      <c r="M324" s="6">
        <f t="shared" si="147"/>
        <v>1.1652743938653683E-3</v>
      </c>
      <c r="N324" s="6">
        <f t="shared" si="148"/>
        <v>-1.7127640364534191E-2</v>
      </c>
      <c r="O324" s="6">
        <f t="shared" si="149"/>
        <v>-2.1078493290694993E-3</v>
      </c>
      <c r="P324" s="6">
        <f t="shared" si="150"/>
        <v>-2.3343153357874395E-3</v>
      </c>
      <c r="Q324" s="6">
        <f t="shared" si="151"/>
        <v>-1.5175591397849464E-2</v>
      </c>
      <c r="R324" s="6">
        <f t="shared" si="152"/>
        <v>3.184497006845189E-3</v>
      </c>
      <c r="S324" s="6">
        <f t="shared" si="153"/>
        <v>1.2410296314763099E-3</v>
      </c>
      <c r="T324" s="6">
        <f t="shared" si="154"/>
        <v>2.0846639696957443E-3</v>
      </c>
      <c r="U324" s="6">
        <f t="shared" si="155"/>
        <v>8.2210962194416773E-4</v>
      </c>
      <c r="V324" s="6">
        <f t="shared" si="156"/>
        <v>1.6464505841934918E-2</v>
      </c>
      <c r="W324" s="6">
        <f t="shared" si="157"/>
        <v>-1.0623151209454684E-2</v>
      </c>
      <c r="X324" s="1"/>
    </row>
    <row r="325" spans="1:24" x14ac:dyDescent="0.35">
      <c r="A325" s="1">
        <v>2021</v>
      </c>
      <c r="B325" s="1">
        <v>6</v>
      </c>
      <c r="C325" s="6">
        <f t="shared" si="158"/>
        <v>-3.211097740133248E-2</v>
      </c>
      <c r="D325" s="6">
        <f t="shared" si="138"/>
        <v>5.1010090138435632E-2</v>
      </c>
      <c r="E325" s="6">
        <f t="shared" si="139"/>
        <v>-3.081946425785384E-2</v>
      </c>
      <c r="F325" s="6">
        <f t="shared" si="140"/>
        <v>-6.4555684152330567E-2</v>
      </c>
      <c r="G325" s="6">
        <f t="shared" si="141"/>
        <v>-2.6047974648861077E-2</v>
      </c>
      <c r="H325" s="6">
        <f t="shared" si="142"/>
        <v>-3.9231965365983917E-2</v>
      </c>
      <c r="I325" s="6">
        <f t="shared" si="143"/>
        <v>-3.8991522072480106E-2</v>
      </c>
      <c r="J325" s="6">
        <f t="shared" si="144"/>
        <v>-4.3309207698899316E-2</v>
      </c>
      <c r="K325" s="6">
        <f t="shared" si="145"/>
        <v>-4.1937445417391944E-2</v>
      </c>
      <c r="L325" s="6">
        <f t="shared" si="146"/>
        <v>-4.3148221429354566E-2</v>
      </c>
      <c r="M325" s="6">
        <f t="shared" si="147"/>
        <v>-3.6468679045138369E-2</v>
      </c>
      <c r="N325" s="6">
        <f t="shared" si="148"/>
        <v>-2.6277539423330193E-2</v>
      </c>
      <c r="O325" s="6">
        <f t="shared" si="149"/>
        <v>-3.2847135588235127E-2</v>
      </c>
      <c r="P325" s="6">
        <f t="shared" si="150"/>
        <v>-7.843734365414275E-3</v>
      </c>
      <c r="Q325" s="6">
        <f t="shared" si="151"/>
        <v>-1.4054023995429443E-2</v>
      </c>
      <c r="R325" s="6">
        <f t="shared" si="152"/>
        <v>-1.8811288075390981E-2</v>
      </c>
      <c r="S325" s="6">
        <f t="shared" si="153"/>
        <v>-3.4869253548309692E-2</v>
      </c>
      <c r="T325" s="6">
        <f t="shared" si="154"/>
        <v>-3.9598788877841934E-2</v>
      </c>
      <c r="U325" s="6">
        <f t="shared" si="155"/>
        <v>-3.3043186887072834E-2</v>
      </c>
      <c r="V325" s="6">
        <f t="shared" si="156"/>
        <v>-3.2754951722214737E-2</v>
      </c>
      <c r="W325" s="6">
        <f t="shared" si="157"/>
        <v>1.134295572319503E-3</v>
      </c>
      <c r="X325" s="1"/>
    </row>
    <row r="326" spans="1:24" x14ac:dyDescent="0.35">
      <c r="A326" s="1">
        <v>2021</v>
      </c>
      <c r="B326" s="1">
        <v>7</v>
      </c>
      <c r="C326" s="6">
        <f t="shared" si="158"/>
        <v>1.3550906219316691E-3</v>
      </c>
      <c r="D326" s="6">
        <f t="shared" si="138"/>
        <v>-5.3720282057086184E-2</v>
      </c>
      <c r="E326" s="6">
        <f t="shared" si="139"/>
        <v>-3.8460551969838469E-4</v>
      </c>
      <c r="F326" s="6">
        <f t="shared" si="140"/>
        <v>-7.2291773331293052E-2</v>
      </c>
      <c r="G326" s="6">
        <f t="shared" si="141"/>
        <v>-3.6123485203012964E-3</v>
      </c>
      <c r="H326" s="6">
        <f t="shared" si="142"/>
        <v>8.6986615458101643E-3</v>
      </c>
      <c r="I326" s="6">
        <f t="shared" si="143"/>
        <v>1.334763754094908E-2</v>
      </c>
      <c r="J326" s="6">
        <f t="shared" si="144"/>
        <v>2.7933016474261316E-3</v>
      </c>
      <c r="K326" s="6">
        <f t="shared" si="145"/>
        <v>-1.6764460448296999E-2</v>
      </c>
      <c r="L326" s="6">
        <f t="shared" si="146"/>
        <v>4.1757545729434395E-3</v>
      </c>
      <c r="M326" s="6">
        <f t="shared" si="147"/>
        <v>8.9684927304755566E-3</v>
      </c>
      <c r="N326" s="6">
        <f t="shared" si="148"/>
        <v>5.4264879684106579E-3</v>
      </c>
      <c r="O326" s="6">
        <f t="shared" si="149"/>
        <v>-3.4520536006775134E-2</v>
      </c>
      <c r="P326" s="6">
        <f t="shared" si="150"/>
        <v>-1.1754443711697045E-2</v>
      </c>
      <c r="Q326" s="6">
        <f t="shared" si="151"/>
        <v>-1.1650726429675426E-2</v>
      </c>
      <c r="R326" s="6">
        <f t="shared" si="152"/>
        <v>8.8356149483586471E-4</v>
      </c>
      <c r="S326" s="6">
        <f t="shared" si="153"/>
        <v>-1.3260527321804223E-2</v>
      </c>
      <c r="T326" s="6">
        <f t="shared" si="154"/>
        <v>1.0606741624743003E-2</v>
      </c>
      <c r="U326" s="6">
        <f t="shared" si="155"/>
        <v>5.9252688852108812E-3</v>
      </c>
      <c r="V326" s="6">
        <f t="shared" si="156"/>
        <v>8.4532797636255805E-3</v>
      </c>
      <c r="W326" s="6">
        <f t="shared" si="157"/>
        <v>7.6868948179899463E-3</v>
      </c>
      <c r="X326" s="1"/>
    </row>
    <row r="327" spans="1:24" x14ac:dyDescent="0.35">
      <c r="A327" s="1">
        <v>2021</v>
      </c>
      <c r="B327" s="1">
        <v>8</v>
      </c>
      <c r="C327" s="6">
        <f t="shared" si="158"/>
        <v>-1.3086248776719241E-2</v>
      </c>
      <c r="D327" s="6">
        <f t="shared" si="138"/>
        <v>-1.927079159605613E-2</v>
      </c>
      <c r="E327" s="6">
        <f t="shared" si="139"/>
        <v>-2.5017813079268064E-2</v>
      </c>
      <c r="F327" s="6">
        <f t="shared" si="140"/>
        <v>-3.2745809465615977E-2</v>
      </c>
      <c r="G327" s="6">
        <f t="shared" si="141"/>
        <v>-4.9082855856897607E-3</v>
      </c>
      <c r="H327" s="6">
        <f t="shared" si="142"/>
        <v>-2.4206516571182529E-2</v>
      </c>
      <c r="I327" s="6">
        <f t="shared" si="143"/>
        <v>-2.6076776439894672E-2</v>
      </c>
      <c r="J327" s="6">
        <f t="shared" si="144"/>
        <v>-2.0673176621688744E-2</v>
      </c>
      <c r="K327" s="6">
        <f t="shared" si="145"/>
        <v>1.4087136313644692E-2</v>
      </c>
      <c r="L327" s="6">
        <f t="shared" si="146"/>
        <v>-2.333631997562477E-2</v>
      </c>
      <c r="M327" s="6">
        <f t="shared" si="147"/>
        <v>-2.5936292995672322E-2</v>
      </c>
      <c r="N327" s="6">
        <f t="shared" si="148"/>
        <v>-1.6835890709790052E-2</v>
      </c>
      <c r="O327" s="6">
        <f t="shared" si="149"/>
        <v>-1.8645787843264844E-2</v>
      </c>
      <c r="P327" s="6">
        <f t="shared" si="150"/>
        <v>-1.9989181055426658E-2</v>
      </c>
      <c r="Q327" s="6">
        <f t="shared" si="151"/>
        <v>-1.2480466165413534E-2</v>
      </c>
      <c r="R327" s="6">
        <f t="shared" si="152"/>
        <v>-2.5519816220490349E-2</v>
      </c>
      <c r="S327" s="6">
        <f t="shared" si="153"/>
        <v>-1.4331820266870828E-2</v>
      </c>
      <c r="T327" s="6">
        <f t="shared" si="154"/>
        <v>-2.4770454863319163E-2</v>
      </c>
      <c r="U327" s="6">
        <f t="shared" si="155"/>
        <v>-2.3118941631723761E-2</v>
      </c>
      <c r="V327" s="6">
        <f t="shared" si="156"/>
        <v>-3.0048524192383547E-2</v>
      </c>
      <c r="W327" s="6">
        <f t="shared" si="157"/>
        <v>-1.5855747718727192E-2</v>
      </c>
      <c r="X327" s="1"/>
    </row>
    <row r="328" spans="1:24" x14ac:dyDescent="0.35">
      <c r="A328" s="1">
        <v>2021</v>
      </c>
      <c r="B328" s="1">
        <v>9</v>
      </c>
      <c r="C328" s="6">
        <f t="shared" si="158"/>
        <v>-5.4573117484050318E-2</v>
      </c>
      <c r="D328" s="6">
        <f t="shared" si="138"/>
        <v>-6.9157784484791998E-2</v>
      </c>
      <c r="E328" s="6">
        <f t="shared" si="139"/>
        <v>-3.9717795846938644E-2</v>
      </c>
      <c r="F328" s="6">
        <f t="shared" si="140"/>
        <v>-8.4305248414057801E-2</v>
      </c>
      <c r="G328" s="6">
        <f t="shared" si="141"/>
        <v>-1.0504034952963214E-2</v>
      </c>
      <c r="H328" s="6">
        <f t="shared" si="142"/>
        <v>-5.0081178631943793E-2</v>
      </c>
      <c r="I328" s="6">
        <f t="shared" si="143"/>
        <v>-5.2473336663048167E-2</v>
      </c>
      <c r="J328" s="6">
        <f t="shared" si="144"/>
        <v>-3.8761400024642081E-2</v>
      </c>
      <c r="K328" s="6">
        <f t="shared" si="145"/>
        <v>-3.1717506246763463E-2</v>
      </c>
      <c r="L328" s="6">
        <f t="shared" si="146"/>
        <v>-4.2335133072793865E-2</v>
      </c>
      <c r="M328" s="6">
        <f t="shared" si="147"/>
        <v>-4.738503026512482E-2</v>
      </c>
      <c r="N328" s="6">
        <f t="shared" si="148"/>
        <v>-3.0426549062470398E-2</v>
      </c>
      <c r="O328" s="6">
        <f t="shared" si="149"/>
        <v>-2.7072325063503943E-2</v>
      </c>
      <c r="P328" s="6">
        <f t="shared" si="150"/>
        <v>-3.9786546445064477E-2</v>
      </c>
      <c r="Q328" s="6">
        <f t="shared" si="151"/>
        <v>-1.4312609970674486E-2</v>
      </c>
      <c r="R328" s="6">
        <f t="shared" si="152"/>
        <v>-2.0263557648834651E-2</v>
      </c>
      <c r="S328" s="6">
        <f t="shared" si="153"/>
        <v>-3.5926155947485675E-2</v>
      </c>
      <c r="T328" s="6">
        <f t="shared" si="154"/>
        <v>-4.4730737083482588E-2</v>
      </c>
      <c r="U328" s="6">
        <f t="shared" si="155"/>
        <v>-5.1722973883880211E-2</v>
      </c>
      <c r="V328" s="6">
        <f t="shared" si="156"/>
        <v>-6.3424547172749771E-2</v>
      </c>
      <c r="W328" s="6">
        <f t="shared" si="157"/>
        <v>-3.29091974061297E-2</v>
      </c>
      <c r="X328" s="1"/>
    </row>
    <row r="329" spans="1:24" x14ac:dyDescent="0.35">
      <c r="A329" s="1">
        <v>2021</v>
      </c>
      <c r="B329" s="1">
        <v>10</v>
      </c>
      <c r="C329" s="6">
        <f t="shared" si="158"/>
        <v>-3.531022878402533E-2</v>
      </c>
      <c r="D329" s="6">
        <f t="shared" si="138"/>
        <v>-5.9209672177216052E-2</v>
      </c>
      <c r="E329" s="6">
        <f t="shared" si="139"/>
        <v>-1.0182221989665107E-2</v>
      </c>
      <c r="F329" s="6">
        <f t="shared" si="140"/>
        <v>-8.8994115310216379E-2</v>
      </c>
      <c r="G329" s="6">
        <f t="shared" si="141"/>
        <v>-1.0753906682853575E-2</v>
      </c>
      <c r="H329" s="6">
        <f t="shared" si="142"/>
        <v>-2.9602171059758473E-2</v>
      </c>
      <c r="I329" s="6">
        <f t="shared" si="143"/>
        <v>-2.7081278661059902E-2</v>
      </c>
      <c r="J329" s="6">
        <f t="shared" si="144"/>
        <v>-5.2552872093406852E-2</v>
      </c>
      <c r="K329" s="6">
        <f t="shared" si="145"/>
        <v>-3.4483060157353126E-2</v>
      </c>
      <c r="L329" s="6">
        <f t="shared" si="146"/>
        <v>-3.1229611188086079E-2</v>
      </c>
      <c r="M329" s="6">
        <f t="shared" si="147"/>
        <v>-4.1715268784927692E-2</v>
      </c>
      <c r="N329" s="6">
        <f t="shared" si="148"/>
        <v>-4.0625338254608886E-2</v>
      </c>
      <c r="O329" s="6">
        <f t="shared" si="149"/>
        <v>-1.4843719645840957E-2</v>
      </c>
      <c r="P329" s="6">
        <f t="shared" si="150"/>
        <v>-1.8889208802639765E-2</v>
      </c>
      <c r="Q329" s="6">
        <f t="shared" si="151"/>
        <v>-1.4986683182745555E-2</v>
      </c>
      <c r="R329" s="6">
        <f t="shared" si="152"/>
        <v>-3.1126012488073881E-2</v>
      </c>
      <c r="S329" s="6">
        <f t="shared" si="153"/>
        <v>-3.1744388191902492E-2</v>
      </c>
      <c r="T329" s="6">
        <f t="shared" si="154"/>
        <v>-3.2282225492820879E-2</v>
      </c>
      <c r="U329" s="6">
        <f t="shared" si="155"/>
        <v>7.2772333114848996E-3</v>
      </c>
      <c r="V329" s="6">
        <f t="shared" si="156"/>
        <v>4.5694282566745119E-4</v>
      </c>
      <c r="W329" s="6">
        <f t="shared" si="157"/>
        <v>-1.6932715031443321E-2</v>
      </c>
      <c r="X329" s="1"/>
    </row>
    <row r="330" spans="1:24" x14ac:dyDescent="0.35">
      <c r="A330" s="1">
        <v>2021</v>
      </c>
      <c r="B330" s="1">
        <v>11</v>
      </c>
      <c r="C330" s="6">
        <f t="shared" si="158"/>
        <v>-2.9049236467160049E-2</v>
      </c>
      <c r="D330" s="6">
        <f t="shared" si="138"/>
        <v>-8.8520540027608834E-3</v>
      </c>
      <c r="E330" s="6">
        <f t="shared" si="139"/>
        <v>-3.1597758472658319E-2</v>
      </c>
      <c r="F330" s="6">
        <f t="shared" si="140"/>
        <v>3.1233013378413905E-2</v>
      </c>
      <c r="G330" s="6">
        <f t="shared" si="141"/>
        <v>-2.457493168810481E-3</v>
      </c>
      <c r="H330" s="6">
        <f t="shared" si="142"/>
        <v>-9.491158905248525E-3</v>
      </c>
      <c r="I330" s="6">
        <f t="shared" si="143"/>
        <v>-1.0357961855858116E-2</v>
      </c>
      <c r="J330" s="6">
        <f t="shared" si="144"/>
        <v>-3.344764586389791E-2</v>
      </c>
      <c r="K330" s="6">
        <f t="shared" si="145"/>
        <v>-2.9288254799987406E-2</v>
      </c>
      <c r="L330" s="6">
        <f t="shared" si="146"/>
        <v>-2.0706219161496713E-2</v>
      </c>
      <c r="M330" s="6">
        <f t="shared" si="147"/>
        <v>-1.4837322062068874E-2</v>
      </c>
      <c r="N330" s="6">
        <f t="shared" si="148"/>
        <v>-3.2553459175893411E-3</v>
      </c>
      <c r="O330" s="6">
        <f t="shared" si="149"/>
        <v>-1.3157615988706444E-2</v>
      </c>
      <c r="P330" s="6">
        <f t="shared" si="150"/>
        <v>-5.3067677003799871E-2</v>
      </c>
      <c r="Q330" s="6">
        <f t="shared" si="151"/>
        <v>-1.388961529706351E-2</v>
      </c>
      <c r="R330" s="6">
        <f t="shared" si="152"/>
        <v>-6.6762509556257274E-2</v>
      </c>
      <c r="S330" s="6">
        <f t="shared" si="153"/>
        <v>-9.3228156249730403E-3</v>
      </c>
      <c r="T330" s="6">
        <f t="shared" si="154"/>
        <v>-1.3886339725555179E-2</v>
      </c>
      <c r="U330" s="6">
        <f t="shared" si="155"/>
        <v>-4.1464836493918175E-2</v>
      </c>
      <c r="V330" s="6">
        <f t="shared" si="156"/>
        <v>-2.1993430277660635E-2</v>
      </c>
      <c r="W330" s="6">
        <f t="shared" si="157"/>
        <v>-3.4552991545678639E-3</v>
      </c>
      <c r="X330" s="1"/>
    </row>
    <row r="331" spans="1:24" x14ac:dyDescent="0.35">
      <c r="A331" s="1">
        <v>2021</v>
      </c>
      <c r="B331" s="1">
        <v>12</v>
      </c>
      <c r="C331" s="6">
        <f t="shared" si="158"/>
        <v>1.238231443631157E-2</v>
      </c>
      <c r="D331" s="6">
        <f t="shared" si="138"/>
        <v>1.3586679143170933E-2</v>
      </c>
      <c r="E331" s="6">
        <f t="shared" si="139"/>
        <v>1.2084927597932916E-2</v>
      </c>
      <c r="F331" s="6">
        <f t="shared" si="140"/>
        <v>-1.7506780899364728E-2</v>
      </c>
      <c r="G331" s="6">
        <f t="shared" si="141"/>
        <v>-8.5747368708250834E-3</v>
      </c>
      <c r="H331" s="6">
        <f t="shared" si="142"/>
        <v>-2.7589248583556582E-2</v>
      </c>
      <c r="I331" s="6">
        <f t="shared" si="143"/>
        <v>-2.8129956657196399E-2</v>
      </c>
      <c r="J331" s="6">
        <f t="shared" si="144"/>
        <v>-1.2903915105912911E-2</v>
      </c>
      <c r="K331" s="6">
        <f t="shared" si="145"/>
        <v>-1.796690064949976E-4</v>
      </c>
      <c r="L331" s="6">
        <f t="shared" si="146"/>
        <v>-1.7894313727915147E-2</v>
      </c>
      <c r="M331" s="6">
        <f t="shared" si="147"/>
        <v>-3.0242940872096537E-2</v>
      </c>
      <c r="N331" s="6">
        <f t="shared" si="148"/>
        <v>-3.3146712219138987E-2</v>
      </c>
      <c r="O331" s="6">
        <f t="shared" si="149"/>
        <v>-6.8178283351773891E-3</v>
      </c>
      <c r="P331" s="6">
        <f t="shared" si="150"/>
        <v>3.8003179308170786E-2</v>
      </c>
      <c r="Q331" s="6">
        <f t="shared" si="151"/>
        <v>-1.4463344709897611E-2</v>
      </c>
      <c r="R331" s="6">
        <f t="shared" si="152"/>
        <v>-2.3401481036613415E-2</v>
      </c>
      <c r="S331" s="6">
        <f t="shared" si="153"/>
        <v>-6.5406889942802634E-3</v>
      </c>
      <c r="T331" s="6">
        <f t="shared" si="154"/>
        <v>-2.9089716811884637E-2</v>
      </c>
      <c r="U331" s="6">
        <f t="shared" si="155"/>
        <v>-2.5574706399580573E-2</v>
      </c>
      <c r="V331" s="6">
        <f t="shared" si="156"/>
        <v>-1.2079744004292991E-2</v>
      </c>
      <c r="W331" s="6">
        <f t="shared" si="157"/>
        <v>-1.6109590706999667E-2</v>
      </c>
      <c r="X331" s="1"/>
    </row>
    <row r="332" spans="1:24" x14ac:dyDescent="0.35">
      <c r="A332" s="1">
        <v>2022</v>
      </c>
      <c r="B332" s="1">
        <v>1</v>
      </c>
      <c r="C332" s="6">
        <f t="shared" si="158"/>
        <v>-6.4514118125405223E-2</v>
      </c>
      <c r="D332" s="6">
        <f t="shared" si="138"/>
        <v>1.8442097142790846E-2</v>
      </c>
      <c r="E332" s="6">
        <f t="shared" si="139"/>
        <v>-4.6590377906416215E-2</v>
      </c>
      <c r="F332" s="6">
        <f t="shared" si="140"/>
        <v>5.1973284304188981E-2</v>
      </c>
      <c r="G332" s="6">
        <f t="shared" si="141"/>
        <v>-1.15538234946592E-2</v>
      </c>
      <c r="H332" s="6">
        <f t="shared" si="142"/>
        <v>-4.2718259225113221E-2</v>
      </c>
      <c r="I332" s="6">
        <f t="shared" si="143"/>
        <v>-4.4265680861360214E-2</v>
      </c>
      <c r="J332" s="6">
        <f t="shared" si="144"/>
        <v>-6.7171648839640913E-2</v>
      </c>
      <c r="K332" s="6">
        <f t="shared" si="145"/>
        <v>-1.5754479575682469E-2</v>
      </c>
      <c r="L332" s="6">
        <f t="shared" si="146"/>
        <v>-4.0032560594725521E-2</v>
      </c>
      <c r="M332" s="6">
        <f t="shared" si="147"/>
        <v>-3.992092394454886E-2</v>
      </c>
      <c r="N332" s="6">
        <f t="shared" si="148"/>
        <v>-2.6496461002484629E-2</v>
      </c>
      <c r="O332" s="6">
        <f t="shared" si="149"/>
        <v>-3.7589145650764245E-2</v>
      </c>
      <c r="P332" s="6">
        <f t="shared" si="150"/>
        <v>-2.7905229793576826E-2</v>
      </c>
      <c r="Q332" s="6">
        <f t="shared" si="151"/>
        <v>-1.7220274500907441E-2</v>
      </c>
      <c r="R332" s="6">
        <f t="shared" si="152"/>
        <v>-9.6999124685789556E-2</v>
      </c>
      <c r="S332" s="6">
        <f t="shared" si="153"/>
        <v>-3.4832055369059124E-2</v>
      </c>
      <c r="T332" s="6">
        <f t="shared" si="154"/>
        <v>-4.4425498594161485E-2</v>
      </c>
      <c r="U332" s="6">
        <f t="shared" si="155"/>
        <v>-6.1490098512232895E-2</v>
      </c>
      <c r="V332" s="6">
        <f t="shared" si="156"/>
        <v>-5.5262422213492569E-2</v>
      </c>
      <c r="W332" s="6">
        <f t="shared" si="157"/>
        <v>-4.1964411132757874E-2</v>
      </c>
      <c r="X332" s="1"/>
    </row>
    <row r="333" spans="1:24" x14ac:dyDescent="0.35">
      <c r="A333" s="1">
        <v>2022</v>
      </c>
      <c r="B333" s="1">
        <v>2</v>
      </c>
      <c r="C333" s="6">
        <f t="shared" si="158"/>
        <v>-1.3127674490460803E-2</v>
      </c>
      <c r="D333" s="6">
        <f t="shared" si="138"/>
        <v>1.8338541396566335E-2</v>
      </c>
      <c r="E333" s="6">
        <f t="shared" si="139"/>
        <v>-2.0434195654447915E-2</v>
      </c>
      <c r="F333" s="6">
        <f t="shared" si="140"/>
        <v>4.0196622146661115E-3</v>
      </c>
      <c r="G333" s="6">
        <f t="shared" si="141"/>
        <v>-7.1609111722160529E-3</v>
      </c>
      <c r="H333" s="6">
        <f t="shared" si="142"/>
        <v>-3.9305988593742888E-2</v>
      </c>
      <c r="I333" s="6">
        <f t="shared" si="143"/>
        <v>-3.3116608111495069E-2</v>
      </c>
      <c r="J333" s="6">
        <f t="shared" si="144"/>
        <v>-1.1788815319839205E-2</v>
      </c>
      <c r="K333" s="6">
        <f t="shared" si="145"/>
        <v>-3.1835441091858305E-2</v>
      </c>
      <c r="L333" s="6">
        <f t="shared" si="146"/>
        <v>-2.8237926389564114E-2</v>
      </c>
      <c r="M333" s="6">
        <f t="shared" si="147"/>
        <v>-5.3147174508676662E-2</v>
      </c>
      <c r="N333" s="6">
        <f t="shared" si="148"/>
        <v>-1.8103823646514847E-2</v>
      </c>
      <c r="O333" s="6">
        <f t="shared" si="149"/>
        <v>-2.1414549668765423E-2</v>
      </c>
      <c r="P333" s="6">
        <f t="shared" si="150"/>
        <v>-6.7913264992366246E-3</v>
      </c>
      <c r="Q333" s="6">
        <f t="shared" si="151"/>
        <v>-1.7600535966149508E-2</v>
      </c>
      <c r="R333" s="6">
        <f t="shared" si="152"/>
        <v>-0.4032657483804275</v>
      </c>
      <c r="S333" s="6">
        <f t="shared" si="153"/>
        <v>-2.7781303437859436E-2</v>
      </c>
      <c r="T333" s="6">
        <f t="shared" si="154"/>
        <v>-4.7020227754078867E-2</v>
      </c>
      <c r="U333" s="6">
        <f t="shared" si="155"/>
        <v>-4.811536636295731E-2</v>
      </c>
      <c r="V333" s="6">
        <f t="shared" si="156"/>
        <v>-2.6187988556512595E-2</v>
      </c>
      <c r="W333" s="6">
        <f t="shared" si="157"/>
        <v>-2.4732804114214732E-2</v>
      </c>
      <c r="X333" s="1"/>
    </row>
    <row r="334" spans="1:24" x14ac:dyDescent="0.35">
      <c r="A334" s="1">
        <v>2022</v>
      </c>
      <c r="B334" s="1">
        <v>3</v>
      </c>
      <c r="C334" s="6">
        <f t="shared" si="158"/>
        <v>-4.9449567130575939E-2</v>
      </c>
      <c r="D334" s="6">
        <f t="shared" si="138"/>
        <v>7.669555862270136E-2</v>
      </c>
      <c r="E334" s="6">
        <f t="shared" si="139"/>
        <v>-5.4536519777520526E-2</v>
      </c>
      <c r="F334" s="6">
        <f t="shared" si="140"/>
        <v>3.5621051908301532E-2</v>
      </c>
      <c r="G334" s="6">
        <f t="shared" si="141"/>
        <v>-2.9877106815143245E-2</v>
      </c>
      <c r="H334" s="6">
        <f t="shared" si="142"/>
        <v>-6.3274551916625704E-2</v>
      </c>
      <c r="I334" s="6">
        <f t="shared" si="143"/>
        <v>-7.266975567258363E-2</v>
      </c>
      <c r="J334" s="6">
        <f t="shared" si="144"/>
        <v>-0.10873360466740414</v>
      </c>
      <c r="K334" s="6">
        <f t="shared" si="145"/>
        <v>-3.0053529194127432E-2</v>
      </c>
      <c r="L334" s="6">
        <f t="shared" si="146"/>
        <v>-6.6711380618561994E-2</v>
      </c>
      <c r="M334" s="6">
        <f t="shared" si="147"/>
        <v>-6.3252049719935283E-2</v>
      </c>
      <c r="N334" s="6">
        <f t="shared" si="148"/>
        <v>-8.0456216465993241E-2</v>
      </c>
      <c r="O334" s="6">
        <f t="shared" si="149"/>
        <v>-1.5399817178046976E-2</v>
      </c>
      <c r="P334" s="6">
        <f t="shared" si="150"/>
        <v>-9.0302031650435766E-3</v>
      </c>
      <c r="Q334" s="6">
        <f t="shared" si="151"/>
        <v>-2.2802671755725191E-2</v>
      </c>
      <c r="R334" s="6">
        <f t="shared" si="152"/>
        <v>0.37354400645458741</v>
      </c>
      <c r="S334" s="6">
        <f t="shared" si="153"/>
        <v>-5.901593641841088E-2</v>
      </c>
      <c r="T334" s="6">
        <f t="shared" si="154"/>
        <v>-6.3844719713009562E-2</v>
      </c>
      <c r="U334" s="6">
        <f t="shared" si="155"/>
        <v>-7.3662264312080256E-2</v>
      </c>
      <c r="V334" s="6">
        <f t="shared" si="156"/>
        <v>-6.1505145404524592E-2</v>
      </c>
      <c r="W334" s="6">
        <f t="shared" si="157"/>
        <v>-6.4491261254344484E-2</v>
      </c>
      <c r="X334" s="1"/>
    </row>
    <row r="335" spans="1:24" x14ac:dyDescent="0.35">
      <c r="A335" s="1">
        <v>2022</v>
      </c>
      <c r="B335" s="1">
        <v>4</v>
      </c>
      <c r="C335" s="6">
        <f t="shared" si="158"/>
        <v>-0.116837395142858</v>
      </c>
      <c r="D335" s="6">
        <f t="shared" si="138"/>
        <v>-4.9584295319089186E-2</v>
      </c>
      <c r="E335" s="6">
        <f t="shared" si="139"/>
        <v>-9.4855900845444194E-2</v>
      </c>
      <c r="F335" s="6">
        <f t="shared" si="140"/>
        <v>-0.10481157343367624</v>
      </c>
      <c r="G335" s="6">
        <f t="shared" si="141"/>
        <v>-6.59774655365815E-2</v>
      </c>
      <c r="H335" s="6">
        <f t="shared" si="142"/>
        <v>-0.11165212477662916</v>
      </c>
      <c r="I335" s="6">
        <f t="shared" si="143"/>
        <v>-0.10977999427428224</v>
      </c>
      <c r="J335" s="6">
        <f t="shared" si="144"/>
        <v>-9.0360994843496065E-2</v>
      </c>
      <c r="K335" s="6">
        <f t="shared" si="145"/>
        <v>-4.0102051893918952E-2</v>
      </c>
      <c r="L335" s="6">
        <f t="shared" si="146"/>
        <v>-9.5994964338248098E-2</v>
      </c>
      <c r="M335" s="6">
        <f t="shared" si="147"/>
        <v>-0.13485291277444958</v>
      </c>
      <c r="N335" s="6">
        <f t="shared" si="148"/>
        <v>-9.3567797560807395E-2</v>
      </c>
      <c r="O335" s="6">
        <f t="shared" si="149"/>
        <v>-7.5983484947330024E-2</v>
      </c>
      <c r="P335" s="6">
        <f t="shared" si="150"/>
        <v>-6.4567550608317023E-2</v>
      </c>
      <c r="Q335" s="6">
        <f t="shared" si="151"/>
        <v>-2.8683559870550161E-2</v>
      </c>
      <c r="R335" s="6">
        <f t="shared" si="152"/>
        <v>0.17441045294559096</v>
      </c>
      <c r="S335" s="6">
        <f t="shared" si="153"/>
        <v>-5.9972669733241599E-2</v>
      </c>
      <c r="T335" s="6">
        <f t="shared" si="154"/>
        <v>-0.12183118127586827</v>
      </c>
      <c r="U335" s="6">
        <f t="shared" si="155"/>
        <v>-0.1139693103978419</v>
      </c>
      <c r="V335" s="6">
        <f t="shared" si="156"/>
        <v>-9.7493006799905288E-2</v>
      </c>
      <c r="W335" s="6">
        <f t="shared" si="157"/>
        <v>-8.2253223432902686E-2</v>
      </c>
      <c r="X335" s="1"/>
    </row>
    <row r="336" spans="1:24" x14ac:dyDescent="0.35">
      <c r="A336" s="1">
        <v>2022</v>
      </c>
      <c r="B336" s="1">
        <v>5</v>
      </c>
      <c r="C336" s="6">
        <f t="shared" si="158"/>
        <v>-2.6853882000467885E-2</v>
      </c>
      <c r="D336" s="6">
        <f t="shared" si="138"/>
        <v>2.9841249841583331E-2</v>
      </c>
      <c r="E336" s="6">
        <f t="shared" si="139"/>
        <v>-1.1697967000757412E-2</v>
      </c>
      <c r="F336" s="6">
        <f t="shared" si="140"/>
        <v>2.1522044352177652E-2</v>
      </c>
      <c r="G336" s="6">
        <f t="shared" si="141"/>
        <v>-3.4169657331484013E-2</v>
      </c>
      <c r="H336" s="6">
        <f t="shared" si="142"/>
        <v>-2.6738381765215688E-2</v>
      </c>
      <c r="I336" s="6">
        <f t="shared" si="143"/>
        <v>-2.7503984845092075E-2</v>
      </c>
      <c r="J336" s="6">
        <f t="shared" si="144"/>
        <v>-1.4335657197467419E-2</v>
      </c>
      <c r="K336" s="6">
        <f t="shared" si="145"/>
        <v>-5.1498424622695924E-2</v>
      </c>
      <c r="L336" s="6">
        <f t="shared" si="146"/>
        <v>-1.5866796383110823E-2</v>
      </c>
      <c r="M336" s="6">
        <f t="shared" si="147"/>
        <v>-4.0372515403531803E-2</v>
      </c>
      <c r="N336" s="6">
        <f t="shared" si="148"/>
        <v>-2.1589740668526022E-2</v>
      </c>
      <c r="O336" s="6">
        <f t="shared" si="149"/>
        <v>-1.536629626840523E-2</v>
      </c>
      <c r="P336" s="6">
        <f t="shared" si="150"/>
        <v>1.3883687053849139E-2</v>
      </c>
      <c r="Q336" s="6">
        <f t="shared" si="151"/>
        <v>-2.7856733769501762E-2</v>
      </c>
      <c r="R336" s="6">
        <f t="shared" si="152"/>
        <v>0.16590632158661089</v>
      </c>
      <c r="S336" s="6">
        <f t="shared" si="153"/>
        <v>-2.785884789797187E-2</v>
      </c>
      <c r="T336" s="6">
        <f t="shared" si="154"/>
        <v>-3.0825811597789174E-2</v>
      </c>
      <c r="U336" s="6">
        <f t="shared" si="155"/>
        <v>-6.2529877321361033E-3</v>
      </c>
      <c r="V336" s="6">
        <f t="shared" si="156"/>
        <v>-3.9772659876604707E-2</v>
      </c>
      <c r="W336" s="6">
        <f t="shared" si="157"/>
        <v>-2.1597439413742245E-2</v>
      </c>
      <c r="X336" s="1"/>
    </row>
    <row r="337" spans="1:24" x14ac:dyDescent="0.35">
      <c r="A337" s="1">
        <v>2022</v>
      </c>
      <c r="B337" s="1">
        <v>6</v>
      </c>
      <c r="C337" s="6">
        <f t="shared" si="158"/>
        <v>-9.305517495195112E-2</v>
      </c>
      <c r="D337" s="6">
        <f t="shared" si="138"/>
        <v>-0.12643189082072556</v>
      </c>
      <c r="E337" s="6">
        <f t="shared" si="139"/>
        <v>-7.2080445895768647E-2</v>
      </c>
      <c r="F337" s="6">
        <f t="shared" si="140"/>
        <v>-0.11615573802328302</v>
      </c>
      <c r="G337" s="6">
        <f t="shared" si="141"/>
        <v>-3.2209513091379066E-2</v>
      </c>
      <c r="H337" s="6">
        <f t="shared" si="142"/>
        <v>-7.5858609046555697E-2</v>
      </c>
      <c r="I337" s="6">
        <f t="shared" si="143"/>
        <v>-7.5069672713019425E-2</v>
      </c>
      <c r="J337" s="6">
        <f t="shared" si="144"/>
        <v>-6.4866365372185902E-2</v>
      </c>
      <c r="K337" s="6">
        <f t="shared" si="145"/>
        <v>-5.1602215996260553E-2</v>
      </c>
      <c r="L337" s="6">
        <f t="shared" si="146"/>
        <v>-7.0699270825707566E-2</v>
      </c>
      <c r="M337" s="6">
        <f t="shared" si="147"/>
        <v>-6.5423436353426595E-2</v>
      </c>
      <c r="N337" s="6">
        <f t="shared" si="148"/>
        <v>-8.0927201368474505E-2</v>
      </c>
      <c r="O337" s="6">
        <f t="shared" si="149"/>
        <v>-5.8722325862230779E-2</v>
      </c>
      <c r="P337" s="6">
        <f t="shared" si="150"/>
        <v>-5.4026824941191681E-2</v>
      </c>
      <c r="Q337" s="6">
        <f t="shared" si="151"/>
        <v>-2.9538361858190709E-2</v>
      </c>
      <c r="R337" s="6">
        <f t="shared" si="152"/>
        <v>0.16135373879340967</v>
      </c>
      <c r="S337" s="6">
        <f t="shared" si="153"/>
        <v>-6.635743339626396E-2</v>
      </c>
      <c r="T337" s="6">
        <f t="shared" si="154"/>
        <v>-7.3564378356835353E-2</v>
      </c>
      <c r="U337" s="6">
        <f t="shared" si="155"/>
        <v>-8.6712793121486692E-2</v>
      </c>
      <c r="V337" s="6">
        <f t="shared" si="156"/>
        <v>-7.4086946132219417E-2</v>
      </c>
      <c r="W337" s="6">
        <f t="shared" si="157"/>
        <v>-3.888332717679796E-2</v>
      </c>
      <c r="X337" s="1"/>
    </row>
    <row r="338" spans="1:24" x14ac:dyDescent="0.35">
      <c r="A338" s="1">
        <v>2022</v>
      </c>
      <c r="B338" s="1">
        <v>7</v>
      </c>
      <c r="C338" s="6">
        <f t="shared" si="158"/>
        <v>4.8052164732637785E-2</v>
      </c>
      <c r="D338" s="6">
        <f t="shared" si="138"/>
        <v>-2.4066563622268063E-2</v>
      </c>
      <c r="E338" s="6">
        <f t="shared" si="139"/>
        <v>3.7945711258319074E-2</v>
      </c>
      <c r="F338" s="6">
        <f t="shared" si="140"/>
        <v>1.919789427260659E-2</v>
      </c>
      <c r="G338" s="6">
        <f t="shared" si="141"/>
        <v>-3.0890002203974261E-2</v>
      </c>
      <c r="H338" s="6">
        <f t="shared" si="142"/>
        <v>1.2385400578183645E-3</v>
      </c>
      <c r="I338" s="6">
        <f t="shared" si="143"/>
        <v>6.5282929195740677E-3</v>
      </c>
      <c r="J338" s="6">
        <f t="shared" si="144"/>
        <v>-1.3026440848742334E-2</v>
      </c>
      <c r="K338" s="6">
        <f t="shared" si="145"/>
        <v>-3.0357948042918644E-2</v>
      </c>
      <c r="L338" s="6">
        <f t="shared" si="146"/>
        <v>-1.8886590541336408E-2</v>
      </c>
      <c r="M338" s="6">
        <f t="shared" si="147"/>
        <v>-2.8009472756673599E-2</v>
      </c>
      <c r="N338" s="6">
        <f t="shared" si="148"/>
        <v>3.2551073220028967E-3</v>
      </c>
      <c r="O338" s="6">
        <f t="shared" si="149"/>
        <v>-2.1552724746574721E-2</v>
      </c>
      <c r="P338" s="6">
        <f t="shared" si="150"/>
        <v>-3.1166747898807641E-2</v>
      </c>
      <c r="Q338" s="6">
        <f t="shared" si="151"/>
        <v>-2.6039233914712509E-2</v>
      </c>
      <c r="R338" s="6">
        <f t="shared" si="152"/>
        <v>-0.13311983787515252</v>
      </c>
      <c r="S338" s="6">
        <f t="shared" si="153"/>
        <v>-9.3415570227099523E-3</v>
      </c>
      <c r="T338" s="6">
        <f t="shared" si="154"/>
        <v>8.248234621462118E-3</v>
      </c>
      <c r="U338" s="6">
        <f t="shared" si="155"/>
        <v>1.1741460443175637E-2</v>
      </c>
      <c r="V338" s="6">
        <f t="shared" si="156"/>
        <v>6.6519426064113804E-3</v>
      </c>
      <c r="W338" s="6">
        <f t="shared" si="157"/>
        <v>4.4265651572721817E-3</v>
      </c>
      <c r="X338" s="1"/>
    </row>
    <row r="339" spans="1:24" x14ac:dyDescent="0.35">
      <c r="A339" s="1">
        <v>2022</v>
      </c>
      <c r="B339" s="1">
        <v>8</v>
      </c>
      <c r="C339" s="6">
        <f t="shared" si="158"/>
        <v>-9.6712690323241382E-2</v>
      </c>
      <c r="D339" s="6">
        <f t="shared" si="138"/>
        <v>-1.53102996867336E-2</v>
      </c>
      <c r="E339" s="6">
        <f t="shared" si="139"/>
        <v>-9.774644691543756E-2</v>
      </c>
      <c r="F339" s="6">
        <f t="shared" si="140"/>
        <v>-3.1569651531369494E-2</v>
      </c>
      <c r="G339" s="6">
        <f t="shared" si="141"/>
        <v>-4.3585969399162386E-2</v>
      </c>
      <c r="H339" s="6">
        <f t="shared" si="142"/>
        <v>-0.10229856073665823</v>
      </c>
      <c r="I339" s="6">
        <f t="shared" si="143"/>
        <v>-0.11053737004922982</v>
      </c>
      <c r="J339" s="6">
        <f t="shared" si="144"/>
        <v>-0.12455454185399596</v>
      </c>
      <c r="K339" s="6">
        <f t="shared" si="145"/>
        <v>-3.3827216247181782E-2</v>
      </c>
      <c r="L339" s="6">
        <f t="shared" si="146"/>
        <v>-0.11486391476209569</v>
      </c>
      <c r="M339" s="6">
        <f t="shared" si="147"/>
        <v>-0.10753686935865737</v>
      </c>
      <c r="N339" s="6">
        <f t="shared" si="148"/>
        <v>-7.7461973827339894E-2</v>
      </c>
      <c r="O339" s="6">
        <f t="shared" si="149"/>
        <v>-5.040124513134471E-2</v>
      </c>
      <c r="P339" s="6">
        <f t="shared" si="150"/>
        <v>-1.2472737686988339E-3</v>
      </c>
      <c r="Q339" s="6">
        <f t="shared" si="151"/>
        <v>-3.1382588774341351E-2</v>
      </c>
      <c r="R339" s="6">
        <f t="shared" si="152"/>
        <v>-1.3351201656613979E-2</v>
      </c>
      <c r="S339" s="6">
        <f t="shared" si="153"/>
        <v>-6.1699174926244563E-2</v>
      </c>
      <c r="T339" s="6">
        <f t="shared" si="154"/>
        <v>-0.11602281277401562</v>
      </c>
      <c r="U339" s="6">
        <f t="shared" si="155"/>
        <v>-0.12031269771948451</v>
      </c>
      <c r="V339" s="6">
        <f t="shared" si="156"/>
        <v>-0.14558743285956921</v>
      </c>
      <c r="W339" s="6">
        <f t="shared" si="157"/>
        <v>-7.1019328285708463E-2</v>
      </c>
      <c r="X339" s="1"/>
    </row>
    <row r="340" spans="1:24" x14ac:dyDescent="0.35">
      <c r="A340" s="1">
        <v>2022</v>
      </c>
      <c r="B340" s="1">
        <v>9</v>
      </c>
      <c r="C340" s="6">
        <f t="shared" si="158"/>
        <v>-0.12736025718959904</v>
      </c>
      <c r="D340" s="6">
        <f t="shared" si="138"/>
        <v>-7.7593277390798299E-2</v>
      </c>
      <c r="E340" s="6">
        <f t="shared" si="139"/>
        <v>-9.0255225543928008E-2</v>
      </c>
      <c r="F340" s="6">
        <f t="shared" si="140"/>
        <v>-0.10912728737420202</v>
      </c>
      <c r="G340" s="6">
        <f t="shared" si="141"/>
        <v>-6.5283552395106137E-2</v>
      </c>
      <c r="H340" s="6">
        <f t="shared" si="142"/>
        <v>-0.11252125870852664</v>
      </c>
      <c r="I340" s="6">
        <f t="shared" si="143"/>
        <v>-0.11116268742315444</v>
      </c>
      <c r="J340" s="6">
        <f t="shared" si="144"/>
        <v>-0.11880857452946408</v>
      </c>
      <c r="K340" s="6">
        <f t="shared" si="145"/>
        <v>-6.8390879892766987E-2</v>
      </c>
      <c r="L340" s="6">
        <f t="shared" si="146"/>
        <v>-0.10884623481155192</v>
      </c>
      <c r="M340" s="6">
        <f t="shared" si="147"/>
        <v>-0.1126576238138271</v>
      </c>
      <c r="N340" s="6">
        <f t="shared" si="148"/>
        <v>-8.0027628891410518E-2</v>
      </c>
      <c r="O340" s="6">
        <f t="shared" si="149"/>
        <v>-0.11464895092241417</v>
      </c>
      <c r="P340" s="6">
        <f t="shared" si="150"/>
        <v>-5.249121840620536E-2</v>
      </c>
      <c r="Q340" s="6">
        <f t="shared" si="151"/>
        <v>-3.7726327696024596E-2</v>
      </c>
      <c r="R340" s="6">
        <f t="shared" si="152"/>
        <v>-0.10210020951884008</v>
      </c>
      <c r="S340" s="6">
        <f t="shared" si="153"/>
        <v>-9.3861010052142257E-2</v>
      </c>
      <c r="T340" s="6">
        <f t="shared" si="154"/>
        <v>-0.10827594302740134</v>
      </c>
      <c r="U340" s="6">
        <f t="shared" si="155"/>
        <v>-9.5193875337904299E-2</v>
      </c>
      <c r="V340" s="6">
        <f t="shared" si="156"/>
        <v>-0.16918216718562845</v>
      </c>
      <c r="W340" s="6">
        <f t="shared" si="157"/>
        <v>-8.7909355888682039E-2</v>
      </c>
      <c r="X340" s="1"/>
    </row>
    <row r="341" spans="1:24" x14ac:dyDescent="0.35">
      <c r="A341" s="1">
        <v>2022</v>
      </c>
      <c r="B341" s="1">
        <v>10</v>
      </c>
      <c r="C341" s="6">
        <f t="shared" si="158"/>
        <v>-1.9228774850758711E-2</v>
      </c>
      <c r="D341" s="6">
        <f t="shared" si="138"/>
        <v>1.3362899110184158E-2</v>
      </c>
      <c r="E341" s="6">
        <f t="shared" si="139"/>
        <v>-3.1977201976937562E-2</v>
      </c>
      <c r="F341" s="6">
        <f t="shared" si="140"/>
        <v>-4.325361015999931E-2</v>
      </c>
      <c r="G341" s="6">
        <f t="shared" si="141"/>
        <v>-6.6300801003974646E-2</v>
      </c>
      <c r="H341" s="6">
        <f t="shared" si="142"/>
        <v>-2.4945260099686471E-2</v>
      </c>
      <c r="I341" s="6">
        <f t="shared" si="143"/>
        <v>-3.4083134337301833E-2</v>
      </c>
      <c r="J341" s="6">
        <f t="shared" si="144"/>
        <v>-6.3886161897482113E-2</v>
      </c>
      <c r="K341" s="6">
        <f t="shared" si="145"/>
        <v>-5.6813055064423711E-2</v>
      </c>
      <c r="L341" s="6">
        <f t="shared" si="146"/>
        <v>-2.1841496009234372E-2</v>
      </c>
      <c r="M341" s="6">
        <f t="shared" si="147"/>
        <v>-9.6470886179498491E-3</v>
      </c>
      <c r="N341" s="6">
        <f t="shared" si="148"/>
        <v>-6.6473514478396251E-2</v>
      </c>
      <c r="O341" s="6">
        <f t="shared" si="149"/>
        <v>-4.2467201617285143E-2</v>
      </c>
      <c r="P341" s="6">
        <f t="shared" si="150"/>
        <v>-3.455157686917578E-2</v>
      </c>
      <c r="Q341" s="6">
        <f t="shared" si="151"/>
        <v>-3.9914363636363637E-2</v>
      </c>
      <c r="R341" s="6">
        <f t="shared" si="152"/>
        <v>-3.6027033511551364E-2</v>
      </c>
      <c r="S341" s="6">
        <f t="shared" si="153"/>
        <v>-1.7674133445081862E-2</v>
      </c>
      <c r="T341" s="6">
        <f t="shared" si="154"/>
        <v>-2.5615508046332523E-2</v>
      </c>
      <c r="U341" s="6">
        <f t="shared" si="155"/>
        <v>-4.0360248389554008E-2</v>
      </c>
      <c r="V341" s="6">
        <f t="shared" si="156"/>
        <v>3.7311068811608041E-2</v>
      </c>
      <c r="W341" s="6">
        <f t="shared" si="157"/>
        <v>-6.0104688935130123E-2</v>
      </c>
      <c r="X341" s="1"/>
    </row>
    <row r="342" spans="1:24" x14ac:dyDescent="0.35">
      <c r="A342" s="1">
        <v>2022</v>
      </c>
      <c r="B342" s="1">
        <v>11</v>
      </c>
      <c r="C342" s="6">
        <f t="shared" si="158"/>
        <v>4.6900680329230088E-2</v>
      </c>
      <c r="D342" s="6">
        <f t="shared" si="138"/>
        <v>-4.4271314475242934E-2</v>
      </c>
      <c r="E342" s="6">
        <f t="shared" si="139"/>
        <v>1.016929598599145E-2</v>
      </c>
      <c r="F342" s="6">
        <f t="shared" si="140"/>
        <v>0.1048729947734944</v>
      </c>
      <c r="G342" s="6">
        <f t="shared" si="141"/>
        <v>-6.7258912085793876E-3</v>
      </c>
      <c r="H342" s="6">
        <f t="shared" si="142"/>
        <v>4.5291204260763024E-2</v>
      </c>
      <c r="I342" s="6">
        <f t="shared" si="143"/>
        <v>3.7771664596150639E-2</v>
      </c>
      <c r="J342" s="6">
        <f t="shared" si="144"/>
        <v>9.470842443511493E-2</v>
      </c>
      <c r="K342" s="6">
        <f t="shared" si="145"/>
        <v>-1.7954465156380245E-2</v>
      </c>
      <c r="L342" s="6">
        <f t="shared" si="146"/>
        <v>4.0817710415197966E-2</v>
      </c>
      <c r="M342" s="6">
        <f t="shared" si="147"/>
        <v>5.9716805834521075E-2</v>
      </c>
      <c r="N342" s="6">
        <f t="shared" si="148"/>
        <v>4.0975130758363315E-2</v>
      </c>
      <c r="O342" s="6">
        <f t="shared" si="149"/>
        <v>7.48444504718698E-2</v>
      </c>
      <c r="P342" s="6">
        <f t="shared" si="150"/>
        <v>1.4823213490706783E-2</v>
      </c>
      <c r="Q342" s="6">
        <f t="shared" si="151"/>
        <v>-3.5507416481069046E-2</v>
      </c>
      <c r="R342" s="6">
        <f t="shared" si="152"/>
        <v>-2.4481654306722028E-2</v>
      </c>
      <c r="S342" s="6">
        <f t="shared" si="153"/>
        <v>2.8344880832175651E-2</v>
      </c>
      <c r="T342" s="6">
        <f t="shared" si="154"/>
        <v>4.7459024442226022E-2</v>
      </c>
      <c r="U342" s="6">
        <f t="shared" si="155"/>
        <v>4.8545155315318528E-2</v>
      </c>
      <c r="V342" s="6">
        <f t="shared" si="156"/>
        <v>4.787847026876943E-2</v>
      </c>
      <c r="W342" s="6">
        <f t="shared" si="157"/>
        <v>-5.6403223575451078E-3</v>
      </c>
      <c r="X342" s="1"/>
    </row>
    <row r="343" spans="1:24" x14ac:dyDescent="0.35">
      <c r="A343" s="1">
        <v>2022</v>
      </c>
      <c r="B343" s="1">
        <v>12</v>
      </c>
      <c r="C343" s="6">
        <f t="shared" si="158"/>
        <v>-7.4564512722891774E-2</v>
      </c>
      <c r="D343" s="6">
        <f t="shared" si="138"/>
        <v>-6.414991160310779E-2</v>
      </c>
      <c r="E343" s="6">
        <f t="shared" si="139"/>
        <v>-7.3190815797073316E-2</v>
      </c>
      <c r="F343" s="6">
        <f t="shared" si="140"/>
        <v>4.7922394566688557E-2</v>
      </c>
      <c r="G343" s="6">
        <f t="shared" si="141"/>
        <v>-1.4154329349893476E-2</v>
      </c>
      <c r="H343" s="6">
        <f t="shared" si="142"/>
        <v>-6.8096019781873629E-2</v>
      </c>
      <c r="I343" s="6">
        <f t="shared" si="143"/>
        <v>-6.2379844885780418E-2</v>
      </c>
      <c r="J343" s="6">
        <f t="shared" si="144"/>
        <v>-5.4043318070720943E-2</v>
      </c>
      <c r="K343" s="6">
        <f t="shared" si="145"/>
        <v>-5.2933911932770979E-2</v>
      </c>
      <c r="L343" s="6">
        <f t="shared" si="146"/>
        <v>-7.2294128418536108E-2</v>
      </c>
      <c r="M343" s="6">
        <f t="shared" si="147"/>
        <v>-7.7741495823024698E-2</v>
      </c>
      <c r="N343" s="6">
        <f t="shared" si="148"/>
        <v>-2.0885780396954282E-3</v>
      </c>
      <c r="O343" s="6">
        <f t="shared" si="149"/>
        <v>9.8518211492847271E-3</v>
      </c>
      <c r="P343" s="6">
        <f t="shared" si="150"/>
        <v>-2.756371689864235E-2</v>
      </c>
      <c r="Q343" s="6">
        <f t="shared" si="151"/>
        <v>-3.8179697103692241E-2</v>
      </c>
      <c r="R343" s="6">
        <f t="shared" si="152"/>
        <v>-0.20611876363985682</v>
      </c>
      <c r="S343" s="6">
        <f t="shared" si="153"/>
        <v>-1.2969124725573107E-2</v>
      </c>
      <c r="T343" s="6">
        <f t="shared" si="154"/>
        <v>-6.7442367671954218E-2</v>
      </c>
      <c r="U343" s="6">
        <f t="shared" si="155"/>
        <v>-7.6752898866201402E-2</v>
      </c>
      <c r="V343" s="6">
        <f t="shared" si="156"/>
        <v>-8.9865244990285476E-2</v>
      </c>
      <c r="W343" s="6">
        <f t="shared" si="157"/>
        <v>-4.5974156503664883E-2</v>
      </c>
      <c r="X343" s="1"/>
    </row>
    <row r="344" spans="1:24" x14ac:dyDescent="0.35">
      <c r="A344" s="1">
        <v>2023</v>
      </c>
      <c r="B344" s="1">
        <v>1</v>
      </c>
      <c r="C344" s="6">
        <f t="shared" si="158"/>
        <v>4.8599895113744428E-2</v>
      </c>
      <c r="D344" s="6">
        <f t="shared" si="138"/>
        <v>1.676276684921376E-2</v>
      </c>
      <c r="E344" s="6">
        <f t="shared" si="139"/>
        <v>1.8270401105186317E-2</v>
      </c>
      <c r="F344" s="6">
        <f t="shared" si="140"/>
        <v>3.3982470012053366E-2</v>
      </c>
      <c r="G344" s="6">
        <f t="shared" si="141"/>
        <v>-1.1079522783950503E-2</v>
      </c>
      <c r="H344" s="6">
        <f t="shared" si="142"/>
        <v>1.1566276049115219E-2</v>
      </c>
      <c r="I344" s="6">
        <f t="shared" si="143"/>
        <v>1.0009303056326323E-2</v>
      </c>
      <c r="J344" s="6">
        <f t="shared" si="144"/>
        <v>4.3304149444388783E-2</v>
      </c>
      <c r="K344" s="6">
        <f t="shared" si="145"/>
        <v>-2.1336445869186128E-2</v>
      </c>
      <c r="L344" s="6">
        <f t="shared" si="146"/>
        <v>1.6007265572621908E-2</v>
      </c>
      <c r="M344" s="6">
        <f t="shared" si="147"/>
        <v>3.1473781824667667E-2</v>
      </c>
      <c r="N344" s="6">
        <f t="shared" si="148"/>
        <v>-8.2150281137102002E-3</v>
      </c>
      <c r="O344" s="6">
        <f t="shared" si="149"/>
        <v>-7.4808329671037579E-3</v>
      </c>
      <c r="P344" s="6">
        <f t="shared" si="150"/>
        <v>1.5537409147854307E-2</v>
      </c>
      <c r="Q344" s="6">
        <f t="shared" si="151"/>
        <v>-3.4558766355140186E-2</v>
      </c>
      <c r="R344" s="6">
        <f t="shared" si="152"/>
        <v>7.2258591671644709E-3</v>
      </c>
      <c r="S344" s="6">
        <f t="shared" si="153"/>
        <v>-1.9007701543590862E-2</v>
      </c>
      <c r="T344" s="6">
        <f t="shared" si="154"/>
        <v>1.5609148897418067E-2</v>
      </c>
      <c r="U344" s="6">
        <f t="shared" si="155"/>
        <v>-6.5435837535271282E-3</v>
      </c>
      <c r="V344" s="6">
        <f t="shared" si="156"/>
        <v>1.2906725943629425E-2</v>
      </c>
      <c r="W344" s="6">
        <f t="shared" si="157"/>
        <v>-2.3804280981672768E-3</v>
      </c>
      <c r="X344" s="1"/>
    </row>
    <row r="345" spans="1:24" x14ac:dyDescent="0.35">
      <c r="A345" s="1">
        <v>2023</v>
      </c>
      <c r="B345" s="1">
        <v>2</v>
      </c>
      <c r="C345" s="6">
        <f t="shared" si="158"/>
        <v>-0.10840858102453801</v>
      </c>
      <c r="D345" s="6">
        <f t="shared" si="138"/>
        <v>-6.3655392855057752E-2</v>
      </c>
      <c r="E345" s="6">
        <f t="shared" si="139"/>
        <v>-9.4985403803959617E-2</v>
      </c>
      <c r="F345" s="6">
        <f t="shared" si="140"/>
        <v>-9.8600837898902088E-2</v>
      </c>
      <c r="G345" s="6">
        <f t="shared" si="141"/>
        <v>-6.4011896414615049E-2</v>
      </c>
      <c r="H345" s="6">
        <f t="shared" si="142"/>
        <v>-9.3124465271380102E-2</v>
      </c>
      <c r="I345" s="6">
        <f t="shared" si="143"/>
        <v>-9.3434036185672059E-2</v>
      </c>
      <c r="J345" s="6">
        <f t="shared" si="144"/>
        <v>-8.0397244666784135E-2</v>
      </c>
      <c r="K345" s="6">
        <f t="shared" si="145"/>
        <v>-4.9105881668466654E-2</v>
      </c>
      <c r="L345" s="6">
        <f t="shared" si="146"/>
        <v>-9.723250825729593E-2</v>
      </c>
      <c r="M345" s="6">
        <f t="shared" si="147"/>
        <v>-8.0734203373796248E-2</v>
      </c>
      <c r="N345" s="6">
        <f t="shared" si="148"/>
        <v>-8.4851868428115901E-2</v>
      </c>
      <c r="O345" s="6">
        <f t="shared" si="149"/>
        <v>-0.10230495733920689</v>
      </c>
      <c r="P345" s="6">
        <f t="shared" si="150"/>
        <v>-1.753967229606259E-2</v>
      </c>
      <c r="Q345" s="6">
        <f t="shared" si="151"/>
        <v>-3.8684137931034486E-2</v>
      </c>
      <c r="R345" s="6">
        <f t="shared" si="152"/>
        <v>-0.10843087558467793</v>
      </c>
      <c r="S345" s="6">
        <f t="shared" si="153"/>
        <v>-8.4428885054819519E-2</v>
      </c>
      <c r="T345" s="6">
        <f t="shared" si="154"/>
        <v>-8.8991606644572757E-2</v>
      </c>
      <c r="U345" s="6">
        <f t="shared" si="155"/>
        <v>-8.5579972758809048E-2</v>
      </c>
      <c r="V345" s="6">
        <f t="shared" si="156"/>
        <v>-8.873950321232818E-2</v>
      </c>
      <c r="W345" s="6">
        <f t="shared" si="157"/>
        <v>-6.7282471444793296E-2</v>
      </c>
      <c r="X345" s="1"/>
    </row>
    <row r="346" spans="1:24" x14ac:dyDescent="0.35">
      <c r="A346" s="1">
        <v>2023</v>
      </c>
      <c r="B346" s="1">
        <v>3</v>
      </c>
      <c r="C346" s="6">
        <f t="shared" si="158"/>
        <v>9.8119640962072568E-3</v>
      </c>
      <c r="D346" s="6">
        <f t="shared" si="138"/>
        <v>1.8616362148686935E-2</v>
      </c>
      <c r="E346" s="6">
        <f t="shared" si="139"/>
        <v>1.4526762510485167E-2</v>
      </c>
      <c r="F346" s="6">
        <f t="shared" si="140"/>
        <v>2.3627844606870882E-2</v>
      </c>
      <c r="G346" s="6">
        <f t="shared" si="141"/>
        <v>-2.1699312276628094E-2</v>
      </c>
      <c r="H346" s="6">
        <f t="shared" si="142"/>
        <v>1.9359937443610351E-2</v>
      </c>
      <c r="I346" s="6">
        <f t="shared" si="143"/>
        <v>2.373971413529434E-2</v>
      </c>
      <c r="J346" s="6">
        <f t="shared" si="144"/>
        <v>-1.4846319437488445E-2</v>
      </c>
      <c r="K346" s="6">
        <f t="shared" si="145"/>
        <v>-2.8082841575711351E-2</v>
      </c>
      <c r="L346" s="6">
        <f t="shared" si="146"/>
        <v>2.7725484391144237E-2</v>
      </c>
      <c r="M346" s="6">
        <f t="shared" si="147"/>
        <v>2.5297995176066276E-2</v>
      </c>
      <c r="N346" s="6">
        <f t="shared" si="148"/>
        <v>8.3935842262291976E-3</v>
      </c>
      <c r="O346" s="6">
        <f t="shared" si="149"/>
        <v>-1.4872160943969551E-2</v>
      </c>
      <c r="P346" s="6">
        <f t="shared" si="150"/>
        <v>-1.4838696179058378E-2</v>
      </c>
      <c r="Q346" s="6">
        <f t="shared" si="151"/>
        <v>-3.4192757136304291E-2</v>
      </c>
      <c r="R346" s="6">
        <f t="shared" si="152"/>
        <v>-7.0175227836532253E-2</v>
      </c>
      <c r="S346" s="6">
        <f t="shared" si="153"/>
        <v>4.1375025820053341E-3</v>
      </c>
      <c r="T346" s="6">
        <f t="shared" si="154"/>
        <v>2.3673142304050529E-2</v>
      </c>
      <c r="U346" s="6">
        <f t="shared" si="155"/>
        <v>1.1382037460179337E-2</v>
      </c>
      <c r="V346" s="6">
        <f t="shared" si="156"/>
        <v>2.1018322128212683E-2</v>
      </c>
      <c r="W346" s="6">
        <f t="shared" si="157"/>
        <v>4.2240107650097086E-3</v>
      </c>
      <c r="X346" s="1"/>
    </row>
    <row r="347" spans="1:24" x14ac:dyDescent="0.35">
      <c r="A347" s="1">
        <v>2023</v>
      </c>
      <c r="B347" s="1">
        <v>4</v>
      </c>
      <c r="C347" s="6">
        <f t="shared" si="158"/>
        <v>-4.9741004619732215E-2</v>
      </c>
      <c r="D347" s="6">
        <f t="shared" si="138"/>
        <v>4.0938066066115997E-3</v>
      </c>
      <c r="E347" s="6">
        <f t="shared" si="139"/>
        <v>-2.9039823044998886E-2</v>
      </c>
      <c r="F347" s="6">
        <f t="shared" si="140"/>
        <v>-2.6708232341740273E-2</v>
      </c>
      <c r="G347" s="6">
        <f t="shared" si="141"/>
        <v>-3.602933404061473E-2</v>
      </c>
      <c r="H347" s="6">
        <f t="shared" si="142"/>
        <v>-1.6955463255186515E-2</v>
      </c>
      <c r="I347" s="6">
        <f t="shared" si="143"/>
        <v>-1.7868944846302331E-2</v>
      </c>
      <c r="J347" s="6">
        <f t="shared" si="144"/>
        <v>-6.3548057367133676E-2</v>
      </c>
      <c r="K347" s="6">
        <f t="shared" si="145"/>
        <v>-2.7015540073393823E-2</v>
      </c>
      <c r="L347" s="6">
        <f t="shared" si="146"/>
        <v>-1.0724980737624207E-2</v>
      </c>
      <c r="M347" s="6">
        <f t="shared" si="147"/>
        <v>-2.2645455723415725E-2</v>
      </c>
      <c r="N347" s="6">
        <f t="shared" si="148"/>
        <v>-6.2414794933391776E-2</v>
      </c>
      <c r="O347" s="6">
        <f t="shared" si="149"/>
        <v>-4.5109937078192691E-2</v>
      </c>
      <c r="P347" s="6">
        <f t="shared" si="150"/>
        <v>-1.6817496392610459E-2</v>
      </c>
      <c r="Q347" s="6">
        <f t="shared" si="151"/>
        <v>-3.379764342453663E-2</v>
      </c>
      <c r="R347" s="6">
        <f t="shared" si="152"/>
        <v>-6.092037412007803E-2</v>
      </c>
      <c r="S347" s="6">
        <f t="shared" si="153"/>
        <v>-2.3189955184991701E-2</v>
      </c>
      <c r="T347" s="6">
        <f t="shared" si="154"/>
        <v>-2.0104807372893135E-2</v>
      </c>
      <c r="U347" s="6">
        <f t="shared" si="155"/>
        <v>-3.2876690220305732E-2</v>
      </c>
      <c r="V347" s="6">
        <f t="shared" si="156"/>
        <v>-3.1019321921766291E-2</v>
      </c>
      <c r="W347" s="6">
        <f t="shared" si="157"/>
        <v>-2.7290669373041726E-2</v>
      </c>
      <c r="X347" s="1"/>
    </row>
    <row r="348" spans="1:24" x14ac:dyDescent="0.35">
      <c r="A348" s="1">
        <v>2023</v>
      </c>
      <c r="B348" s="1">
        <v>5</v>
      </c>
      <c r="C348" s="6">
        <f t="shared" si="158"/>
        <v>-6.7340817477223036E-2</v>
      </c>
      <c r="D348" s="6">
        <f t="shared" si="138"/>
        <v>-2.8816719692624178E-2</v>
      </c>
      <c r="E348" s="6">
        <f t="shared" si="139"/>
        <v>-6.4318238538360217E-2</v>
      </c>
      <c r="F348" s="6">
        <f t="shared" si="140"/>
        <v>-4.6365334154115319E-2</v>
      </c>
      <c r="G348" s="6">
        <f t="shared" si="141"/>
        <v>-5.744259364835342E-2</v>
      </c>
      <c r="H348" s="6">
        <f t="shared" si="142"/>
        <v>-6.0471380946296178E-2</v>
      </c>
      <c r="I348" s="6">
        <f t="shared" si="143"/>
        <v>-6.0590352023967071E-2</v>
      </c>
      <c r="J348" s="6">
        <f t="shared" si="144"/>
        <v>-2.8480875190266826E-2</v>
      </c>
      <c r="K348" s="6">
        <f t="shared" si="145"/>
        <v>-4.6940406591381496E-2</v>
      </c>
      <c r="L348" s="6">
        <f t="shared" si="146"/>
        <v>-6.6793015685310542E-2</v>
      </c>
      <c r="M348" s="6">
        <f t="shared" si="147"/>
        <v>-5.7750890606260548E-2</v>
      </c>
      <c r="N348" s="6">
        <f t="shared" si="148"/>
        <v>-6.0626960796662362E-2</v>
      </c>
      <c r="O348" s="6">
        <f t="shared" si="149"/>
        <v>-2.3504751372661455E-2</v>
      </c>
      <c r="P348" s="6">
        <f t="shared" si="150"/>
        <v>-9.8924762800916624E-3</v>
      </c>
      <c r="Q348" s="6">
        <f t="shared" si="151"/>
        <v>-3.5930005271481283E-2</v>
      </c>
      <c r="R348" s="6">
        <f t="shared" si="152"/>
        <v>-4.9147144932681748E-2</v>
      </c>
      <c r="S348" s="6">
        <f t="shared" si="153"/>
        <v>-4.8743044058745029E-2</v>
      </c>
      <c r="T348" s="6">
        <f t="shared" si="154"/>
        <v>-6.1803104330309173E-2</v>
      </c>
      <c r="U348" s="6">
        <f t="shared" si="155"/>
        <v>-8.2792825349339572E-2</v>
      </c>
      <c r="V348" s="6">
        <f t="shared" si="156"/>
        <v>-8.046746858823689E-2</v>
      </c>
      <c r="W348" s="6">
        <f t="shared" si="157"/>
        <v>-5.1082283670661095E-2</v>
      </c>
      <c r="X348" s="1"/>
    </row>
    <row r="349" spans="1:24" x14ac:dyDescent="0.35">
      <c r="A349" s="1">
        <v>2023</v>
      </c>
      <c r="B349" s="1">
        <v>6</v>
      </c>
      <c r="C349" s="6">
        <f t="shared" si="158"/>
        <v>-4.4455804907988672E-2</v>
      </c>
      <c r="D349" s="6">
        <f t="shared" si="138"/>
        <v>3.8068346357021776E-2</v>
      </c>
      <c r="E349" s="6">
        <f t="shared" si="139"/>
        <v>-1.6997231442767713E-2</v>
      </c>
      <c r="F349" s="6">
        <f t="shared" si="140"/>
        <v>-2.7869943379053408E-2</v>
      </c>
      <c r="G349" s="6">
        <f t="shared" si="141"/>
        <v>-5.2315252322115147E-2</v>
      </c>
      <c r="H349" s="6">
        <f t="shared" si="142"/>
        <v>-2.5166379433093133E-2</v>
      </c>
      <c r="I349" s="6">
        <f t="shared" si="143"/>
        <v>-2.5770060546520035E-2</v>
      </c>
      <c r="J349" s="6">
        <f t="shared" si="144"/>
        <v>-1.2596853400630381E-2</v>
      </c>
      <c r="K349" s="6">
        <f t="shared" si="145"/>
        <v>-0.16600588021461876</v>
      </c>
      <c r="L349" s="6">
        <f t="shared" si="146"/>
        <v>-2.2448140452168308E-2</v>
      </c>
      <c r="M349" s="6">
        <f t="shared" si="147"/>
        <v>-7.0612668580558036E-3</v>
      </c>
      <c r="N349" s="6">
        <f t="shared" si="148"/>
        <v>-6.9417529546220547E-2</v>
      </c>
      <c r="O349" s="6">
        <f t="shared" si="149"/>
        <v>-3.6379947980875904E-2</v>
      </c>
      <c r="P349" s="6">
        <f t="shared" si="150"/>
        <v>4.8857185815823212E-3</v>
      </c>
      <c r="Q349" s="6">
        <f t="shared" si="151"/>
        <v>-3.7880629370629373E-2</v>
      </c>
      <c r="R349" s="6">
        <f t="shared" si="152"/>
        <v>-0.12036937391062891</v>
      </c>
      <c r="S349" s="6">
        <f t="shared" si="153"/>
        <v>-4.8308919942934347E-2</v>
      </c>
      <c r="T349" s="6">
        <f t="shared" si="154"/>
        <v>-1.8836351578998822E-2</v>
      </c>
      <c r="U349" s="6">
        <f t="shared" si="155"/>
        <v>-5.5793729874852815E-2</v>
      </c>
      <c r="V349" s="6">
        <f t="shared" si="156"/>
        <v>-2.9880027992120028E-2</v>
      </c>
      <c r="W349" s="6">
        <f t="shared" si="157"/>
        <v>-4.9763164571727525E-2</v>
      </c>
      <c r="X349" s="1"/>
    </row>
    <row r="350" spans="1:24" x14ac:dyDescent="0.35">
      <c r="A350" s="1">
        <v>2023</v>
      </c>
      <c r="B350" s="1">
        <v>7</v>
      </c>
      <c r="C350" s="6">
        <f t="shared" si="158"/>
        <v>-3.2317866373085993E-2</v>
      </c>
      <c r="D350" s="6">
        <f t="shared" si="138"/>
        <v>-1.4578811814449991E-2</v>
      </c>
      <c r="E350" s="6">
        <f t="shared" si="139"/>
        <v>-5.2798194936650181E-2</v>
      </c>
      <c r="F350" s="6">
        <f t="shared" si="140"/>
        <v>-9.7952983093000059E-2</v>
      </c>
      <c r="G350" s="6">
        <f t="shared" si="141"/>
        <v>-1.9506585553990999E-2</v>
      </c>
      <c r="H350" s="6">
        <f t="shared" si="142"/>
        <v>-3.4911914128524915E-2</v>
      </c>
      <c r="I350" s="6">
        <f t="shared" si="143"/>
        <v>-3.6543856083476003E-2</v>
      </c>
      <c r="J350" s="6">
        <f t="shared" si="144"/>
        <v>-2.9686218532136835E-2</v>
      </c>
      <c r="K350" s="6">
        <f t="shared" si="145"/>
        <v>-4.148177042801561E-2</v>
      </c>
      <c r="L350" s="6">
        <f t="shared" si="146"/>
        <v>-3.686790263633756E-2</v>
      </c>
      <c r="M350" s="6">
        <f t="shared" si="147"/>
        <v>-3.0490732366849418E-2</v>
      </c>
      <c r="N350" s="6">
        <f t="shared" si="148"/>
        <v>-4.2468519899606441E-2</v>
      </c>
      <c r="O350" s="6">
        <f t="shared" si="149"/>
        <v>-4.6035630583710768E-3</v>
      </c>
      <c r="P350" s="6">
        <f t="shared" si="150"/>
        <v>-9.3819400792710811E-3</v>
      </c>
      <c r="Q350" s="6">
        <f t="shared" si="151"/>
        <v>-3.9110733624454143E-2</v>
      </c>
      <c r="R350" s="6">
        <f t="shared" si="152"/>
        <v>-9.2578597180439162E-2</v>
      </c>
      <c r="S350" s="6">
        <f t="shared" si="153"/>
        <v>-3.1280732249568413E-2</v>
      </c>
      <c r="T350" s="6">
        <f t="shared" si="154"/>
        <v>-3.4619957806973592E-2</v>
      </c>
      <c r="U350" s="6">
        <f t="shared" si="155"/>
        <v>-1.0144947941454943E-2</v>
      </c>
      <c r="V350" s="6">
        <f t="shared" si="156"/>
        <v>-3.7056928177161899E-2</v>
      </c>
      <c r="W350" s="6">
        <f t="shared" si="157"/>
        <v>-4.8048786550791825E-2</v>
      </c>
      <c r="X350" s="1"/>
    </row>
    <row r="351" spans="1:24" x14ac:dyDescent="0.35">
      <c r="A351" s="1">
        <v>2023</v>
      </c>
      <c r="B351" s="1">
        <v>8</v>
      </c>
      <c r="C351" s="6">
        <f t="shared" si="158"/>
        <v>-7.186567159618952E-2</v>
      </c>
      <c r="D351" s="6">
        <f t="shared" si="138"/>
        <v>-7.3657490420120833E-2</v>
      </c>
      <c r="E351" s="6">
        <f t="shared" si="139"/>
        <v>-6.6986469922117334E-2</v>
      </c>
      <c r="F351" s="6">
        <f t="shared" si="140"/>
        <v>-7.3031824309315888E-2</v>
      </c>
      <c r="G351" s="6">
        <f t="shared" si="141"/>
        <v>-5.1546046922500768E-2</v>
      </c>
      <c r="H351" s="6">
        <f t="shared" si="142"/>
        <v>-5.0162924984700999E-2</v>
      </c>
      <c r="I351" s="6">
        <f t="shared" si="143"/>
        <v>-5.0868891385252982E-2</v>
      </c>
      <c r="J351" s="6">
        <f t="shared" si="144"/>
        <v>-5.5643523755538396E-2</v>
      </c>
      <c r="K351" s="6">
        <f t="shared" si="145"/>
        <v>-4.6646321975284746E-2</v>
      </c>
      <c r="L351" s="6">
        <f t="shared" si="146"/>
        <v>-4.8859180795993953E-2</v>
      </c>
      <c r="M351" s="6">
        <f t="shared" si="147"/>
        <v>-5.3170839031281739E-2</v>
      </c>
      <c r="N351" s="6">
        <f t="shared" si="148"/>
        <v>-6.6835538772104366E-2</v>
      </c>
      <c r="O351" s="6">
        <f t="shared" si="149"/>
        <v>-7.5329750896052775E-2</v>
      </c>
      <c r="P351" s="6">
        <f t="shared" si="150"/>
        <v>-6.1841049912305671E-2</v>
      </c>
      <c r="Q351" s="6">
        <f t="shared" si="151"/>
        <v>-4.0526241830065361E-2</v>
      </c>
      <c r="R351" s="6">
        <f t="shared" si="152"/>
        <v>-0.106581408415258</v>
      </c>
      <c r="S351" s="6">
        <f t="shared" si="153"/>
        <v>-7.1088598665395533E-2</v>
      </c>
      <c r="T351" s="6">
        <f t="shared" si="154"/>
        <v>-4.9849881134478871E-2</v>
      </c>
      <c r="U351" s="6">
        <f t="shared" si="155"/>
        <v>-9.3705086175847732E-2</v>
      </c>
      <c r="V351" s="6">
        <f t="shared" si="156"/>
        <v>-3.6774362293841137E-2</v>
      </c>
      <c r="W351" s="6">
        <f t="shared" si="157"/>
        <v>-5.0298279623261624E-2</v>
      </c>
      <c r="X351" s="1"/>
    </row>
    <row r="352" spans="1:24" x14ac:dyDescent="0.35">
      <c r="A352" s="1">
        <v>2023</v>
      </c>
      <c r="B352" s="1">
        <v>9</v>
      </c>
      <c r="C352" s="6">
        <f t="shared" si="158"/>
        <v>-8.7129193450293685E-2</v>
      </c>
      <c r="D352" s="6">
        <f t="shared" si="138"/>
        <v>-7.1638235691144025E-2</v>
      </c>
      <c r="E352" s="6">
        <f t="shared" si="139"/>
        <v>-8.8328601173190524E-2</v>
      </c>
      <c r="F352" s="6">
        <f t="shared" si="140"/>
        <v>-9.9491770177676186E-2</v>
      </c>
      <c r="G352" s="6">
        <f t="shared" si="141"/>
        <v>-5.3668663206764999E-2</v>
      </c>
      <c r="H352" s="6">
        <f t="shared" si="142"/>
        <v>-9.9336397368225859E-2</v>
      </c>
      <c r="I352" s="6">
        <f t="shared" si="143"/>
        <v>-9.7762540438799284E-2</v>
      </c>
      <c r="J352" s="6">
        <f t="shared" si="144"/>
        <v>-0.10518859241961298</v>
      </c>
      <c r="K352" s="6">
        <f t="shared" si="145"/>
        <v>-4.9740379380946664E-2</v>
      </c>
      <c r="L352" s="6">
        <f t="shared" si="146"/>
        <v>-0.10141211416173868</v>
      </c>
      <c r="M352" s="6">
        <f t="shared" si="147"/>
        <v>-0.11740285691883257</v>
      </c>
      <c r="N352" s="6">
        <f t="shared" si="148"/>
        <v>-8.1247349190652352E-2</v>
      </c>
      <c r="O352" s="6">
        <f t="shared" si="149"/>
        <v>-6.448435372850303E-2</v>
      </c>
      <c r="P352" s="6">
        <f t="shared" si="150"/>
        <v>-7.6744071922858259E-2</v>
      </c>
      <c r="Q352" s="6">
        <f t="shared" si="151"/>
        <v>-4.5229993062781824E-2</v>
      </c>
      <c r="R352" s="6">
        <f t="shared" si="152"/>
        <v>-0.10375802548142365</v>
      </c>
      <c r="S352" s="6">
        <f t="shared" si="153"/>
        <v>-6.3297449422343277E-2</v>
      </c>
      <c r="T352" s="6">
        <f t="shared" si="154"/>
        <v>-0.10366113295645707</v>
      </c>
      <c r="U352" s="6">
        <f t="shared" si="155"/>
        <v>-6.1063974057463555E-2</v>
      </c>
      <c r="V352" s="6">
        <f t="shared" si="156"/>
        <v>-8.6241884012742465E-2</v>
      </c>
      <c r="W352" s="6">
        <f t="shared" si="157"/>
        <v>-8.0270628879456907E-2</v>
      </c>
      <c r="X352" s="1"/>
    </row>
    <row r="353" spans="1:24" x14ac:dyDescent="0.35">
      <c r="A353" s="1">
        <v>2023</v>
      </c>
      <c r="B353" s="1">
        <v>10</v>
      </c>
      <c r="C353" s="6">
        <f t="shared" si="158"/>
        <v>-9.6753422952529117E-2</v>
      </c>
      <c r="D353" s="6">
        <f t="shared" si="138"/>
        <v>-5.9968708812537491E-2</v>
      </c>
      <c r="E353" s="6">
        <f t="shared" si="139"/>
        <v>-6.7391919902782288E-2</v>
      </c>
      <c r="F353" s="6">
        <f t="shared" si="140"/>
        <v>-8.9126053870498462E-2</v>
      </c>
      <c r="G353" s="6">
        <f t="shared" si="141"/>
        <v>-5.1643835541990951E-2</v>
      </c>
      <c r="H353" s="6">
        <f t="shared" si="142"/>
        <v>-4.3246868647057429E-2</v>
      </c>
      <c r="I353" s="6">
        <f t="shared" si="143"/>
        <v>-4.3087344691100787E-2</v>
      </c>
      <c r="J353" s="6">
        <f t="shared" si="144"/>
        <v>-1.2221853928181814E-3</v>
      </c>
      <c r="K353" s="6">
        <f t="shared" si="145"/>
        <v>-5.1974519073700348E-2</v>
      </c>
      <c r="L353" s="6">
        <f t="shared" si="146"/>
        <v>-4.5667116506167421E-2</v>
      </c>
      <c r="M353" s="6">
        <f t="shared" si="147"/>
        <v>-3.8813495765253642E-2</v>
      </c>
      <c r="N353" s="6">
        <f t="shared" si="148"/>
        <v>-7.9328753529819745E-2</v>
      </c>
      <c r="O353" s="6">
        <f t="shared" si="149"/>
        <v>-5.0277294761718078E-2</v>
      </c>
      <c r="P353" s="6">
        <f t="shared" si="150"/>
        <v>-8.2979896140651849E-2</v>
      </c>
      <c r="Q353" s="6">
        <f t="shared" si="151"/>
        <v>-4.8720172591356227E-2</v>
      </c>
      <c r="R353" s="6">
        <f t="shared" si="152"/>
        <v>-1.7993918906929057E-2</v>
      </c>
      <c r="S353" s="6">
        <f t="shared" si="153"/>
        <v>-5.2963289862243884E-2</v>
      </c>
      <c r="T353" s="6">
        <f t="shared" si="154"/>
        <v>-4.0808580937387845E-2</v>
      </c>
      <c r="U353" s="6">
        <f t="shared" si="155"/>
        <v>-6.9855228540691511E-2</v>
      </c>
      <c r="V353" s="6">
        <f t="shared" si="156"/>
        <v>-5.5028580276956479E-2</v>
      </c>
      <c r="W353" s="6">
        <f t="shared" si="157"/>
        <v>-7.1760799601975928E-2</v>
      </c>
      <c r="X353" s="1"/>
    </row>
    <row r="354" spans="1:24" x14ac:dyDescent="0.35">
      <c r="A354" s="1">
        <v>2023</v>
      </c>
      <c r="B354" s="1">
        <v>11</v>
      </c>
      <c r="C354" s="6">
        <f t="shared" si="158"/>
        <v>5.2746345212955632E-2</v>
      </c>
      <c r="D354" s="6">
        <f t="shared" si="138"/>
        <v>-5.9208238091142881E-3</v>
      </c>
      <c r="E354" s="6">
        <f t="shared" si="139"/>
        <v>2.6541552238923301E-2</v>
      </c>
      <c r="F354" s="6">
        <f t="shared" si="140"/>
        <v>1.035510093156445E-2</v>
      </c>
      <c r="G354" s="6">
        <f t="shared" si="141"/>
        <v>-1.4383946033994614E-2</v>
      </c>
      <c r="H354" s="6">
        <f t="shared" si="142"/>
        <v>1.9155529014322055E-2</v>
      </c>
      <c r="I354" s="6">
        <f t="shared" si="143"/>
        <v>1.8175207601776829E-2</v>
      </c>
      <c r="J354" s="6">
        <f t="shared" si="144"/>
        <v>3.0011488804387094E-2</v>
      </c>
      <c r="K354" s="6">
        <f t="shared" si="145"/>
        <v>-4.4511655889727379E-2</v>
      </c>
      <c r="L354" s="6">
        <f t="shared" si="146"/>
        <v>2.5636204106070822E-2</v>
      </c>
      <c r="M354" s="6">
        <f t="shared" si="147"/>
        <v>3.1806953237515485E-2</v>
      </c>
      <c r="N354" s="6">
        <f t="shared" si="148"/>
        <v>5.5406748674503639E-3</v>
      </c>
      <c r="O354" s="6">
        <f t="shared" si="149"/>
        <v>1.8012951145739982E-2</v>
      </c>
      <c r="P354" s="6">
        <f t="shared" si="150"/>
        <v>1.7658731571915338E-2</v>
      </c>
      <c r="Q354" s="6">
        <f t="shared" si="151"/>
        <v>-4.2769763365468887E-2</v>
      </c>
      <c r="R354" s="6">
        <f t="shared" si="152"/>
        <v>3.7938978968988908E-2</v>
      </c>
      <c r="S354" s="6">
        <f t="shared" si="153"/>
        <v>8.7579988784748444E-3</v>
      </c>
      <c r="T354" s="6">
        <f t="shared" si="154"/>
        <v>2.2741489796905275E-2</v>
      </c>
      <c r="U354" s="6">
        <f t="shared" si="155"/>
        <v>5.4870931464564239E-2</v>
      </c>
      <c r="V354" s="6">
        <f t="shared" si="156"/>
        <v>2.893880106783165E-2</v>
      </c>
      <c r="W354" s="6">
        <f t="shared" si="157"/>
        <v>5.2024094874364504E-3</v>
      </c>
      <c r="X354" s="1"/>
    </row>
    <row r="355" spans="1:24" x14ac:dyDescent="0.35">
      <c r="A355" s="1">
        <v>2023</v>
      </c>
      <c r="B355" s="1">
        <v>12</v>
      </c>
      <c r="C355" s="6">
        <f t="shared" si="158"/>
        <v>3.3223739685828951E-2</v>
      </c>
      <c r="D355" s="6">
        <f t="shared" si="138"/>
        <v>-2.5547519097065263E-3</v>
      </c>
      <c r="E355" s="6">
        <f t="shared" si="139"/>
        <v>2.7394093833641137E-2</v>
      </c>
      <c r="F355" s="6">
        <f t="shared" si="140"/>
        <v>-6.3892585224841481E-3</v>
      </c>
      <c r="G355" s="6">
        <f t="shared" si="141"/>
        <v>-2.8497247870213099E-2</v>
      </c>
      <c r="H355" s="6">
        <f t="shared" si="142"/>
        <v>1.7633176766091468E-2</v>
      </c>
      <c r="I355" s="6">
        <f t="shared" si="143"/>
        <v>1.1211625077776205E-2</v>
      </c>
      <c r="J355" s="6">
        <f t="shared" si="144"/>
        <v>1.8092112251868381E-2</v>
      </c>
      <c r="K355" s="6">
        <f t="shared" si="145"/>
        <v>-3.665254718115149E-2</v>
      </c>
      <c r="L355" s="6">
        <f t="shared" si="146"/>
        <v>1.7591568732921031E-2</v>
      </c>
      <c r="M355" s="6">
        <f t="shared" si="147"/>
        <v>2.0976254389419774E-2</v>
      </c>
      <c r="N355" s="6">
        <f t="shared" si="148"/>
        <v>1.8117538191885579E-2</v>
      </c>
      <c r="O355" s="6">
        <f t="shared" si="149"/>
        <v>-1.778488768035888E-2</v>
      </c>
      <c r="P355" s="6">
        <f t="shared" si="150"/>
        <v>8.651770637728845E-3</v>
      </c>
      <c r="Q355" s="6">
        <f t="shared" si="151"/>
        <v>-3.8123252304516499E-2</v>
      </c>
      <c r="R355" s="6">
        <f t="shared" si="152"/>
        <v>-3.9801007937251137E-2</v>
      </c>
      <c r="S355" s="6">
        <f t="shared" si="153"/>
        <v>-7.0161717546751434E-3</v>
      </c>
      <c r="T355" s="6">
        <f t="shared" si="154"/>
        <v>1.6360403308043475E-2</v>
      </c>
      <c r="U355" s="6">
        <f t="shared" si="155"/>
        <v>6.3769918588791136E-2</v>
      </c>
      <c r="V355" s="6">
        <f t="shared" si="156"/>
        <v>2.7681811960671571E-2</v>
      </c>
      <c r="W355" s="6">
        <f t="shared" si="157"/>
        <v>3.3008910556363846E-3</v>
      </c>
      <c r="X355" s="1"/>
    </row>
    <row r="356" spans="1:24" x14ac:dyDescent="0.35">
      <c r="A356" s="1">
        <v>2024</v>
      </c>
      <c r="B356" s="1">
        <v>1</v>
      </c>
      <c r="C356" s="6">
        <f t="shared" si="158"/>
        <v>-7.9287026182481957E-2</v>
      </c>
      <c r="D356" s="6">
        <f t="shared" si="138"/>
        <v>-4.6390212889553813E-2</v>
      </c>
      <c r="E356" s="6">
        <f t="shared" si="139"/>
        <v>-6.9654032053457438E-2</v>
      </c>
      <c r="F356" s="6">
        <f t="shared" si="140"/>
        <v>-9.5998020923349969E-2</v>
      </c>
      <c r="G356" s="6">
        <f t="shared" si="141"/>
        <v>-3.9690109828713356E-2</v>
      </c>
      <c r="H356" s="6">
        <f t="shared" si="142"/>
        <v>-6.4848904538104546E-2</v>
      </c>
      <c r="I356" s="6">
        <f t="shared" si="143"/>
        <v>-6.5464635647692004E-2</v>
      </c>
      <c r="J356" s="6">
        <f t="shared" si="144"/>
        <v>-5.8615066981596915E-2</v>
      </c>
      <c r="K356" s="6">
        <f t="shared" si="145"/>
        <v>-3.8036730248510738E-2</v>
      </c>
      <c r="L356" s="6">
        <f t="shared" si="146"/>
        <v>-6.3295954077762673E-2</v>
      </c>
      <c r="M356" s="6">
        <f t="shared" si="147"/>
        <v>-5.804859022432219E-2</v>
      </c>
      <c r="N356" s="6">
        <f t="shared" si="148"/>
        <v>-8.5585240833861209E-2</v>
      </c>
      <c r="O356" s="6">
        <f t="shared" si="149"/>
        <v>-6.6931641573779732E-2</v>
      </c>
      <c r="P356" s="6">
        <f t="shared" si="150"/>
        <v>-4.5995755090462616E-2</v>
      </c>
      <c r="Q356" s="6">
        <f t="shared" si="151"/>
        <v>-3.8658897965032961E-2</v>
      </c>
      <c r="R356" s="6">
        <f t="shared" si="152"/>
        <v>-4.5174571310556362E-2</v>
      </c>
      <c r="S356" s="6">
        <f t="shared" si="153"/>
        <v>-6.9174656200824525E-2</v>
      </c>
      <c r="T356" s="6">
        <f t="shared" si="154"/>
        <v>-6.3354734262092927E-2</v>
      </c>
      <c r="U356" s="6">
        <f t="shared" si="155"/>
        <v>-8.3495612627246474E-2</v>
      </c>
      <c r="V356" s="6">
        <f t="shared" si="156"/>
        <v>-6.1831933079176567E-2</v>
      </c>
      <c r="W356" s="6">
        <f t="shared" si="157"/>
        <v>-4.2353034365942073E-2</v>
      </c>
      <c r="X356" s="1"/>
    </row>
    <row r="357" spans="1:24" x14ac:dyDescent="0.35">
      <c r="A357" s="1">
        <v>2024</v>
      </c>
      <c r="B357" s="1">
        <v>2</v>
      </c>
      <c r="C357" s="6">
        <f t="shared" si="158"/>
        <v>-5.6977444987565275E-2</v>
      </c>
      <c r="D357" s="6">
        <f t="shared" si="138"/>
        <v>-4.3269032605493508E-2</v>
      </c>
      <c r="E357" s="6">
        <f t="shared" si="139"/>
        <v>-6.208231963394082E-2</v>
      </c>
      <c r="F357" s="6">
        <f t="shared" si="140"/>
        <v>-6.7338453884803834E-2</v>
      </c>
      <c r="G357" s="6">
        <f t="shared" si="141"/>
        <v>-3.6241344738047167E-2</v>
      </c>
      <c r="H357" s="6">
        <f t="shared" si="142"/>
        <v>-6.0829936293203414E-2</v>
      </c>
      <c r="I357" s="6">
        <f t="shared" si="143"/>
        <v>-6.2763041200412845E-2</v>
      </c>
      <c r="J357" s="6">
        <f t="shared" si="144"/>
        <v>-4.9313377164281282E-2</v>
      </c>
      <c r="K357" s="6">
        <f t="shared" si="145"/>
        <v>-4.0187768395657499E-2</v>
      </c>
      <c r="L357" s="6">
        <f t="shared" si="146"/>
        <v>-6.14495829926631E-2</v>
      </c>
      <c r="M357" s="6">
        <f t="shared" si="147"/>
        <v>-4.9394462138205621E-2</v>
      </c>
      <c r="N357" s="6">
        <f t="shared" si="148"/>
        <v>-6.0500330883988519E-2</v>
      </c>
      <c r="O357" s="6">
        <f t="shared" si="149"/>
        <v>-4.2122984099524953E-2</v>
      </c>
      <c r="P357" s="6">
        <f t="shared" si="150"/>
        <v>-2.7984150416964206E-2</v>
      </c>
      <c r="Q357" s="6">
        <f t="shared" si="151"/>
        <v>-4.2027804878048781E-2</v>
      </c>
      <c r="R357" s="6">
        <f t="shared" si="152"/>
        <v>-7.7793891119301878E-2</v>
      </c>
      <c r="S357" s="6">
        <f t="shared" si="153"/>
        <v>-5.6116919857657745E-2</v>
      </c>
      <c r="T357" s="6">
        <f t="shared" si="154"/>
        <v>-5.3317020809915495E-2</v>
      </c>
      <c r="U357" s="6">
        <f t="shared" si="155"/>
        <v>-6.4328105782842954E-2</v>
      </c>
      <c r="V357" s="6">
        <f t="shared" si="156"/>
        <v>-6.2725785652728766E-2</v>
      </c>
      <c r="W357" s="6">
        <f t="shared" si="157"/>
        <v>-6.3152757576010549E-2</v>
      </c>
      <c r="X357" s="1"/>
    </row>
    <row r="358" spans="1:24" x14ac:dyDescent="0.35">
      <c r="A358" s="1">
        <v>2024</v>
      </c>
      <c r="B358" s="1">
        <v>3</v>
      </c>
      <c r="C358" s="6">
        <f t="shared" si="158"/>
        <v>-2.1185213535017913E-2</v>
      </c>
      <c r="D358" s="6">
        <f t="shared" si="138"/>
        <v>-4.8071999442540495E-2</v>
      </c>
      <c r="E358" s="6">
        <f t="shared" si="139"/>
        <v>-3.5107427098107116E-2</v>
      </c>
      <c r="F358" s="6">
        <f t="shared" si="140"/>
        <v>-4.8268303496727297E-2</v>
      </c>
      <c r="G358" s="6">
        <f t="shared" si="141"/>
        <v>-4.0721906845166536E-2</v>
      </c>
      <c r="H358" s="6">
        <f t="shared" si="142"/>
        <v>-3.3951241797252521E-2</v>
      </c>
      <c r="I358" s="6">
        <f t="shared" si="143"/>
        <v>-3.2246112017829245E-2</v>
      </c>
      <c r="J358" s="6">
        <f t="shared" si="144"/>
        <v>-3.7761268572468434E-2</v>
      </c>
      <c r="K358" s="6">
        <f t="shared" si="145"/>
        <v>-4.7458920215956671E-2</v>
      </c>
      <c r="L358" s="6">
        <f t="shared" si="146"/>
        <v>-3.4788429289605918E-2</v>
      </c>
      <c r="M358" s="6">
        <f t="shared" si="147"/>
        <v>-2.6998764384640786E-2</v>
      </c>
      <c r="N358" s="6">
        <f t="shared" si="148"/>
        <v>-5.1459927905664907E-2</v>
      </c>
      <c r="O358" s="6">
        <f t="shared" si="149"/>
        <v>-4.2976140280208144E-2</v>
      </c>
      <c r="P358" s="6">
        <f t="shared" si="150"/>
        <v>-4.723023684343422E-3</v>
      </c>
      <c r="Q358" s="6">
        <f t="shared" si="151"/>
        <v>-4.1549117117117118E-2</v>
      </c>
      <c r="R358" s="6">
        <f t="shared" si="152"/>
        <v>-8.3609514334599636E-2</v>
      </c>
      <c r="S358" s="6">
        <f t="shared" si="153"/>
        <v>-4.3799613839411569E-2</v>
      </c>
      <c r="T358" s="6">
        <f t="shared" si="154"/>
        <v>-2.9540956209492611E-2</v>
      </c>
      <c r="U358" s="6">
        <f t="shared" si="155"/>
        <v>-5.6205772100331189E-2</v>
      </c>
      <c r="V358" s="6">
        <f t="shared" si="156"/>
        <v>-2.4250710750771023E-2</v>
      </c>
      <c r="W358" s="6">
        <f t="shared" si="157"/>
        <v>-3.5409762929785607E-2</v>
      </c>
      <c r="X358" s="1"/>
    </row>
    <row r="359" spans="1:24" x14ac:dyDescent="0.35">
      <c r="A359" s="1">
        <v>2024</v>
      </c>
      <c r="B359" s="1">
        <v>4</v>
      </c>
      <c r="C359" s="6">
        <f t="shared" si="158"/>
        <v>-8.5880429874414604E-2</v>
      </c>
      <c r="D359" s="6">
        <f t="shared" si="138"/>
        <v>-8.7967393087958784E-2</v>
      </c>
      <c r="E359" s="6">
        <f t="shared" si="139"/>
        <v>-8.8287981267900079E-2</v>
      </c>
      <c r="F359" s="6">
        <f t="shared" si="140"/>
        <v>-4.0444794973249071E-2</v>
      </c>
      <c r="G359" s="6">
        <f t="shared" si="141"/>
        <v>-4.5065282155250325E-2</v>
      </c>
      <c r="H359" s="6">
        <f t="shared" si="142"/>
        <v>-7.617273288367335E-2</v>
      </c>
      <c r="I359" s="6">
        <f t="shared" si="143"/>
        <v>-7.9458122678482096E-2</v>
      </c>
      <c r="J359" s="6">
        <f t="shared" si="144"/>
        <v>-6.7649412288811522E-2</v>
      </c>
      <c r="K359" s="6">
        <f t="shared" si="145"/>
        <v>-4.8018322348711867E-2</v>
      </c>
      <c r="L359" s="6">
        <f t="shared" si="146"/>
        <v>-7.5500200127841671E-2</v>
      </c>
      <c r="M359" s="6">
        <f t="shared" si="147"/>
        <v>-7.1292426398119196E-2</v>
      </c>
      <c r="N359" s="6">
        <f t="shared" si="148"/>
        <v>-9.8461065912685913E-2</v>
      </c>
      <c r="O359" s="6">
        <f t="shared" si="149"/>
        <v>-7.2672989602462185E-2</v>
      </c>
      <c r="P359" s="6">
        <f t="shared" si="150"/>
        <v>-8.9144768344889075E-2</v>
      </c>
      <c r="Q359" s="6">
        <f t="shared" si="151"/>
        <v>-4.6310957465933195E-2</v>
      </c>
      <c r="R359" s="6">
        <f t="shared" si="152"/>
        <v>-6.9217006991390911E-2</v>
      </c>
      <c r="S359" s="6">
        <f t="shared" si="153"/>
        <v>-7.5403711372283994E-2</v>
      </c>
      <c r="T359" s="6">
        <f t="shared" si="154"/>
        <v>-7.2445557609205818E-2</v>
      </c>
      <c r="U359" s="6">
        <f t="shared" si="155"/>
        <v>-8.6651165962659343E-2</v>
      </c>
      <c r="V359" s="6">
        <f t="shared" si="156"/>
        <v>-8.5521545242023073E-2</v>
      </c>
      <c r="W359" s="6">
        <f t="shared" si="157"/>
        <v>-8.0313722149232741E-2</v>
      </c>
      <c r="X359" s="1"/>
    </row>
    <row r="360" spans="1:24" x14ac:dyDescent="0.35">
      <c r="A360" s="1">
        <v>2024</v>
      </c>
      <c r="B360" s="1">
        <v>5</v>
      </c>
      <c r="C360" s="6">
        <f t="shared" si="158"/>
        <v>-1.1880877852616142E-2</v>
      </c>
      <c r="D360" s="6">
        <f t="shared" si="138"/>
        <v>-5.4053503484896001E-2</v>
      </c>
      <c r="E360" s="6">
        <f t="shared" si="139"/>
        <v>-1.5261963160066436E-2</v>
      </c>
      <c r="F360" s="6">
        <f t="shared" si="140"/>
        <v>2.221585665961659E-3</v>
      </c>
      <c r="G360" s="6">
        <f t="shared" si="141"/>
        <v>-4.325926562058334E-2</v>
      </c>
      <c r="H360" s="6">
        <f t="shared" si="142"/>
        <v>-3.0474786782399219E-2</v>
      </c>
      <c r="I360" s="6">
        <f t="shared" si="143"/>
        <v>-3.1618613692406247E-2</v>
      </c>
      <c r="J360" s="6">
        <f t="shared" si="144"/>
        <v>-2.7534943605669646E-2</v>
      </c>
      <c r="K360" s="6">
        <f t="shared" si="145"/>
        <v>-4.4718339087073442E-2</v>
      </c>
      <c r="L360" s="6">
        <f t="shared" si="146"/>
        <v>-3.1596473056000871E-2</v>
      </c>
      <c r="M360" s="6">
        <f t="shared" si="147"/>
        <v>-2.9884539594827161E-2</v>
      </c>
      <c r="N360" s="6">
        <f t="shared" si="148"/>
        <v>-5.8888671222080732E-2</v>
      </c>
      <c r="O360" s="6">
        <f t="shared" si="149"/>
        <v>-3.631741761576511E-2</v>
      </c>
      <c r="P360" s="6">
        <f t="shared" si="150"/>
        <v>-2.9227707536620615E-2</v>
      </c>
      <c r="Q360" s="6">
        <f t="shared" si="151"/>
        <v>-4.4522562517964936E-2</v>
      </c>
      <c r="R360" s="6">
        <f t="shared" si="152"/>
        <v>-6.8401299340417596E-2</v>
      </c>
      <c r="S360" s="6">
        <f t="shared" si="153"/>
        <v>-2.6804141586091887E-2</v>
      </c>
      <c r="T360" s="6">
        <f t="shared" si="154"/>
        <v>-2.8970122082053837E-2</v>
      </c>
      <c r="U360" s="6">
        <f t="shared" si="155"/>
        <v>7.9641482015841009E-3</v>
      </c>
      <c r="V360" s="6">
        <f t="shared" si="156"/>
        <v>-1.9000251238301721E-2</v>
      </c>
      <c r="W360" s="6">
        <f t="shared" si="157"/>
        <v>-2.6025506818599817E-2</v>
      </c>
      <c r="X360" s="1"/>
    </row>
    <row r="361" spans="1:24" x14ac:dyDescent="0.35">
      <c r="A361" s="1">
        <v>2024</v>
      </c>
      <c r="B361" s="1">
        <v>6</v>
      </c>
      <c r="C361" s="6">
        <f t="shared" si="158"/>
        <v>-3.25376789294443E-2</v>
      </c>
      <c r="D361" s="6">
        <f t="shared" si="138"/>
        <v>-0.10663167171166647</v>
      </c>
      <c r="E361" s="6">
        <f t="shared" si="139"/>
        <v>-3.4167722495788186E-2</v>
      </c>
      <c r="F361" s="6">
        <f t="shared" si="140"/>
        <v>-6.9795066273844728E-2</v>
      </c>
      <c r="G361" s="6">
        <f t="shared" si="141"/>
        <v>-4.0919219906675283E-2</v>
      </c>
      <c r="H361" s="6">
        <f t="shared" si="142"/>
        <v>-6.4307567861826939E-2</v>
      </c>
      <c r="I361" s="6">
        <f t="shared" si="143"/>
        <v>-4.0362983954693551E-2</v>
      </c>
      <c r="J361" s="6">
        <f t="shared" si="144"/>
        <v>-6.1461255751739594E-2</v>
      </c>
      <c r="K361" s="6">
        <f t="shared" si="145"/>
        <v>-4.309221522404165E-2</v>
      </c>
      <c r="L361" s="6">
        <f t="shared" si="146"/>
        <v>-4.7664828899067688E-2</v>
      </c>
      <c r="M361" s="6">
        <f t="shared" si="147"/>
        <v>-5.9876972191690345E-2</v>
      </c>
      <c r="N361" s="6">
        <f t="shared" si="148"/>
        <v>-6.2627414676457868E-2</v>
      </c>
      <c r="O361" s="6">
        <f t="shared" si="149"/>
        <v>-3.9632851621936235E-2</v>
      </c>
      <c r="P361" s="6">
        <f t="shared" si="150"/>
        <v>-0.11601067209089826</v>
      </c>
      <c r="Q361" s="6">
        <f t="shared" si="151"/>
        <v>-4.3414428468727534E-2</v>
      </c>
      <c r="R361" s="6">
        <f t="shared" si="152"/>
        <v>2.7830930361844725E-3</v>
      </c>
      <c r="S361" s="6">
        <f t="shared" si="153"/>
        <v>-3.7010510330381316E-2</v>
      </c>
      <c r="T361" s="6">
        <f t="shared" si="154"/>
        <v>-5.1102826204536475E-2</v>
      </c>
      <c r="U361" s="6">
        <f t="shared" si="155"/>
        <v>-2.7828041775845011E-2</v>
      </c>
      <c r="V361" s="6">
        <f t="shared" si="156"/>
        <v>-3.6066360977572917E-2</v>
      </c>
      <c r="W361" s="6">
        <f t="shared" si="157"/>
        <v>-3.1128490770378645E-2</v>
      </c>
      <c r="X361" s="1"/>
    </row>
    <row r="362" spans="1:24" x14ac:dyDescent="0.35">
      <c r="A362" s="1">
        <v>2024</v>
      </c>
      <c r="B362" s="1">
        <v>7</v>
      </c>
      <c r="C362" s="6">
        <f t="shared" si="158"/>
        <v>-3.7750917131866422E-2</v>
      </c>
      <c r="D362" s="6">
        <f t="shared" si="138"/>
        <v>-4.3676797480792694E-2</v>
      </c>
      <c r="E362" s="6">
        <f t="shared" si="139"/>
        <v>-2.0120499487670272E-2</v>
      </c>
      <c r="F362" s="6">
        <f t="shared" si="140"/>
        <v>-4.2516755332733601E-2</v>
      </c>
      <c r="G362" s="6">
        <f t="shared" si="141"/>
        <v>-2.7809774922909834E-2</v>
      </c>
      <c r="H362" s="6">
        <f t="shared" si="142"/>
        <v>-2.5013168575825015E-3</v>
      </c>
      <c r="I362" s="6">
        <f t="shared" si="143"/>
        <v>-1.0737425249421471E-2</v>
      </c>
      <c r="J362" s="6">
        <f t="shared" si="144"/>
        <v>6.2995125542006716E-3</v>
      </c>
      <c r="K362" s="6">
        <f t="shared" si="145"/>
        <v>-4.4439965471510988E-2</v>
      </c>
      <c r="L362" s="6">
        <f t="shared" si="146"/>
        <v>-7.1905295710188652E-3</v>
      </c>
      <c r="M362" s="6">
        <f t="shared" si="147"/>
        <v>6.2807471788965744E-3</v>
      </c>
      <c r="N362" s="6">
        <f t="shared" si="148"/>
        <v>3.3189349921277624E-2</v>
      </c>
      <c r="O362" s="6">
        <f t="shared" si="149"/>
        <v>-2.8049993134988703E-2</v>
      </c>
      <c r="P362" s="6">
        <f t="shared" si="150"/>
        <v>-4.4145752116818503E-2</v>
      </c>
      <c r="Q362" s="6">
        <f t="shared" si="151"/>
        <v>-3.9824663072776281E-2</v>
      </c>
      <c r="R362" s="6">
        <f t="shared" si="152"/>
        <v>-7.0070349220421241E-2</v>
      </c>
      <c r="S362" s="6">
        <f t="shared" si="153"/>
        <v>-1.2693675298335781E-2</v>
      </c>
      <c r="T362" s="6">
        <f t="shared" si="154"/>
        <v>-2.1280946040181034E-3</v>
      </c>
      <c r="U362" s="6">
        <f t="shared" si="155"/>
        <v>-3.361102621860159E-2</v>
      </c>
      <c r="V362" s="6">
        <f t="shared" si="156"/>
        <v>-4.3589936265853377E-3</v>
      </c>
      <c r="W362" s="6">
        <f t="shared" si="157"/>
        <v>-1.1503969498688725E-2</v>
      </c>
      <c r="X362" s="1"/>
    </row>
    <row r="363" spans="1:24" x14ac:dyDescent="0.35">
      <c r="A363" s="1">
        <v>2024</v>
      </c>
      <c r="B363" s="1">
        <v>8</v>
      </c>
      <c r="C363" s="6">
        <f t="shared" si="158"/>
        <v>1.2866574555748869E-2</v>
      </c>
      <c r="D363" s="6">
        <f t="shared" si="138"/>
        <v>-7.5021565701790943E-3</v>
      </c>
      <c r="E363" s="6">
        <f>E241-C485</f>
        <v>-1.387596126306849E-2</v>
      </c>
      <c r="F363" s="6">
        <f t="shared" si="140"/>
        <v>3.4001783458989701E-2</v>
      </c>
      <c r="G363" s="6">
        <f t="shared" si="141"/>
        <v>-1.3547954415946847E-2</v>
      </c>
      <c r="H363" s="6">
        <f t="shared" si="142"/>
        <v>-1.4346486014458357E-2</v>
      </c>
      <c r="I363" s="6">
        <f t="shared" si="143"/>
        <v>-1.5120119577469657E-2</v>
      </c>
      <c r="J363" s="6">
        <f t="shared" si="144"/>
        <v>-1.55068024111195E-2</v>
      </c>
      <c r="K363" s="6">
        <f t="shared" si="145"/>
        <v>-4.1093171688506722E-2</v>
      </c>
      <c r="L363" s="6">
        <f t="shared" si="146"/>
        <v>-1.2075303566725523E-2</v>
      </c>
      <c r="M363" s="6">
        <f t="shared" si="147"/>
        <v>-1.5416889322939317E-2</v>
      </c>
      <c r="N363" s="6">
        <f t="shared" si="148"/>
        <v>3.5288182756723768E-3</v>
      </c>
      <c r="O363" s="6">
        <f t="shared" si="149"/>
        <v>-1.0041774395298228E-2</v>
      </c>
      <c r="P363" s="6">
        <f t="shared" si="150"/>
        <v>-7.5155446209464169E-2</v>
      </c>
      <c r="Q363" s="6">
        <f t="shared" si="151"/>
        <v>-3.8608183774478159E-2</v>
      </c>
      <c r="R363" s="6">
        <f t="shared" si="152"/>
        <v>-9.6623908262733524E-2</v>
      </c>
      <c r="S363" s="6">
        <f t="shared" si="153"/>
        <v>-2.0621908265138628E-3</v>
      </c>
      <c r="T363" s="6">
        <f t="shared" si="154"/>
        <v>-1.4369284302513316E-2</v>
      </c>
      <c r="U363" s="6">
        <f t="shared" si="155"/>
        <v>4.9907155808484732E-3</v>
      </c>
      <c r="V363" s="6">
        <f t="shared" si="156"/>
        <v>-1.5968798502462508E-2</v>
      </c>
      <c r="W363" s="6">
        <f t="shared" si="157"/>
        <v>-2.1565937822740119E-2</v>
      </c>
      <c r="X363" s="1"/>
    </row>
    <row r="364" spans="1:24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P364" s="1"/>
      <c r="Q364" s="1"/>
      <c r="R364" s="1"/>
      <c r="S364" s="1"/>
      <c r="U364" s="1"/>
      <c r="V364" s="1"/>
      <c r="W364" s="1"/>
      <c r="X364" s="1"/>
    </row>
    <row r="365" spans="1:24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P365" s="1"/>
      <c r="Q365" s="1"/>
      <c r="R365" s="1"/>
      <c r="S365" s="1"/>
      <c r="U365" s="1"/>
      <c r="V365" s="1"/>
      <c r="W365" s="1"/>
      <c r="X365" s="1"/>
    </row>
    <row r="366" spans="1:24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P366" s="1"/>
      <c r="Q366" s="1"/>
      <c r="R366" s="1"/>
      <c r="S366" s="1"/>
      <c r="U366" s="1"/>
      <c r="V366" s="1"/>
      <c r="W366" s="1"/>
      <c r="X366" s="1"/>
    </row>
    <row r="368" spans="1:24" x14ac:dyDescent="0.35">
      <c r="A368" s="1"/>
      <c r="B368" s="4" t="s">
        <v>168</v>
      </c>
      <c r="C368" s="1"/>
    </row>
    <row r="369" spans="1:3" x14ac:dyDescent="0.35">
      <c r="A369" s="1" t="s">
        <v>22</v>
      </c>
      <c r="B369" s="1" t="s">
        <v>23</v>
      </c>
      <c r="C369" s="1"/>
    </row>
    <row r="370" spans="1:3" x14ac:dyDescent="0.35">
      <c r="A370" s="1">
        <v>2015</v>
      </c>
      <c r="B370" s="1">
        <v>1</v>
      </c>
      <c r="C370" s="6">
        <v>1.6389999999999998E-2</v>
      </c>
    </row>
    <row r="371" spans="1:3" x14ac:dyDescent="0.35">
      <c r="A371" s="1">
        <v>2015</v>
      </c>
      <c r="B371" s="1">
        <v>2</v>
      </c>
      <c r="C371" s="6">
        <v>1.9970000000000002E-2</v>
      </c>
    </row>
    <row r="372" spans="1:3" x14ac:dyDescent="0.35">
      <c r="A372" s="1">
        <v>2015</v>
      </c>
      <c r="B372" s="1">
        <v>3</v>
      </c>
      <c r="C372" s="6">
        <v>1.9269999999999999E-2</v>
      </c>
    </row>
    <row r="373" spans="1:3" x14ac:dyDescent="0.35">
      <c r="A373" s="1">
        <v>2015</v>
      </c>
      <c r="B373" s="1">
        <v>4</v>
      </c>
      <c r="C373" s="6">
        <v>2.035E-2</v>
      </c>
    </row>
    <row r="374" spans="1:3" x14ac:dyDescent="0.35">
      <c r="A374" s="1">
        <v>2015</v>
      </c>
      <c r="B374" s="1">
        <v>5</v>
      </c>
      <c r="C374" s="6">
        <v>2.1229999999999999E-2</v>
      </c>
    </row>
    <row r="375" spans="1:3" x14ac:dyDescent="0.35">
      <c r="A375" s="1">
        <v>2015</v>
      </c>
      <c r="B375" s="1">
        <v>6</v>
      </c>
      <c r="C375" s="6">
        <v>2.349E-2</v>
      </c>
    </row>
    <row r="376" spans="1:3" x14ac:dyDescent="0.35">
      <c r="A376" s="1">
        <v>2015</v>
      </c>
      <c r="B376" s="1">
        <v>7</v>
      </c>
      <c r="C376" s="6">
        <v>2.1870000000000001E-2</v>
      </c>
    </row>
    <row r="377" spans="1:3" x14ac:dyDescent="0.35">
      <c r="A377" s="1">
        <v>2015</v>
      </c>
      <c r="B377" s="1">
        <v>8</v>
      </c>
      <c r="C377" s="6">
        <v>2.214E-2</v>
      </c>
    </row>
    <row r="378" spans="1:3" x14ac:dyDescent="0.35">
      <c r="A378" s="1">
        <v>2015</v>
      </c>
      <c r="B378" s="1">
        <v>9</v>
      </c>
      <c r="C378" s="6">
        <v>2.035E-2</v>
      </c>
    </row>
    <row r="379" spans="1:3" x14ac:dyDescent="0.35">
      <c r="A379" s="1">
        <v>2015</v>
      </c>
      <c r="B379" s="1">
        <v>10</v>
      </c>
      <c r="C379" s="6">
        <v>2.146E-2</v>
      </c>
    </row>
    <row r="380" spans="1:3" x14ac:dyDescent="0.35">
      <c r="A380" s="1">
        <v>2015</v>
      </c>
      <c r="B380" s="1">
        <v>11</v>
      </c>
      <c r="C380" s="6">
        <v>2.2079999999999999E-2</v>
      </c>
    </row>
    <row r="381" spans="1:3" x14ac:dyDescent="0.35">
      <c r="A381" s="1">
        <v>2015</v>
      </c>
      <c r="B381" s="1">
        <v>12</v>
      </c>
      <c r="C381" s="6">
        <v>2.2689999999999998E-2</v>
      </c>
    </row>
    <row r="382" spans="1:3" x14ac:dyDescent="0.35">
      <c r="A382" s="1">
        <v>2016</v>
      </c>
      <c r="B382" s="1">
        <v>1</v>
      </c>
      <c r="C382" s="6">
        <v>1.9230000000000001E-2</v>
      </c>
    </row>
    <row r="383" spans="1:3" x14ac:dyDescent="0.35">
      <c r="A383" s="1">
        <v>2016</v>
      </c>
      <c r="B383" s="1">
        <v>2</v>
      </c>
      <c r="C383" s="6">
        <v>1.738E-2</v>
      </c>
    </row>
    <row r="384" spans="1:3" x14ac:dyDescent="0.35">
      <c r="A384" s="1">
        <v>2016</v>
      </c>
      <c r="B384" s="1">
        <v>3</v>
      </c>
      <c r="C384" s="6">
        <v>1.77E-2</v>
      </c>
    </row>
    <row r="385" spans="1:3" x14ac:dyDescent="0.35">
      <c r="A385" s="1">
        <v>2016</v>
      </c>
      <c r="B385" s="1">
        <v>4</v>
      </c>
      <c r="C385" s="6">
        <v>1.8350000000000002E-2</v>
      </c>
    </row>
    <row r="386" spans="1:3" x14ac:dyDescent="0.35">
      <c r="A386" s="1">
        <v>2016</v>
      </c>
      <c r="B386" s="1">
        <v>5</v>
      </c>
      <c r="C386" s="6">
        <v>1.8509999999999999E-2</v>
      </c>
    </row>
    <row r="387" spans="1:3" x14ac:dyDescent="0.35">
      <c r="A387" s="1">
        <v>2016</v>
      </c>
      <c r="B387" s="1">
        <v>6</v>
      </c>
      <c r="C387" s="6">
        <v>1.4749999999999999E-2</v>
      </c>
    </row>
    <row r="388" spans="1:3" x14ac:dyDescent="0.35">
      <c r="A388" s="1">
        <v>2016</v>
      </c>
      <c r="B388" s="1">
        <v>7</v>
      </c>
      <c r="C388" s="6">
        <v>1.4500000000000001E-2</v>
      </c>
    </row>
    <row r="389" spans="1:3" x14ac:dyDescent="0.35">
      <c r="A389" s="1">
        <v>2016</v>
      </c>
      <c r="B389" s="1">
        <v>8</v>
      </c>
      <c r="C389" s="6">
        <v>1.5779999999999999E-2</v>
      </c>
    </row>
    <row r="390" spans="1:3" x14ac:dyDescent="0.35">
      <c r="A390" s="1">
        <v>2016</v>
      </c>
      <c r="B390" s="1">
        <v>9</v>
      </c>
      <c r="C390" s="6">
        <v>1.5980000000000001E-2</v>
      </c>
    </row>
    <row r="391" spans="1:3" x14ac:dyDescent="0.35">
      <c r="A391" s="1">
        <v>2016</v>
      </c>
      <c r="B391" s="1">
        <v>10</v>
      </c>
      <c r="C391" s="6">
        <v>1.8259999999999998E-2</v>
      </c>
    </row>
    <row r="392" spans="1:3" x14ac:dyDescent="0.35">
      <c r="A392" s="1">
        <v>2016</v>
      </c>
      <c r="B392" s="1">
        <v>11</v>
      </c>
      <c r="C392" s="6">
        <v>2.3900000000000001E-2</v>
      </c>
    </row>
    <row r="393" spans="1:3" x14ac:dyDescent="0.35">
      <c r="A393" s="1">
        <v>2016</v>
      </c>
      <c r="B393" s="1">
        <v>12</v>
      </c>
      <c r="C393" s="6">
        <v>2.4459999999999999E-2</v>
      </c>
    </row>
    <row r="394" spans="1:3" x14ac:dyDescent="0.35">
      <c r="A394" s="1">
        <v>2017</v>
      </c>
      <c r="B394" s="1">
        <v>1</v>
      </c>
      <c r="C394" s="6">
        <v>2.4660000000000001E-2</v>
      </c>
    </row>
    <row r="395" spans="1:3" x14ac:dyDescent="0.35">
      <c r="A395" s="1">
        <v>2017</v>
      </c>
      <c r="B395" s="1">
        <v>2</v>
      </c>
      <c r="C395" s="6">
        <v>2.3970000000000002E-2</v>
      </c>
    </row>
    <row r="396" spans="1:3" x14ac:dyDescent="0.35">
      <c r="A396" s="1">
        <v>2017</v>
      </c>
      <c r="B396" s="1">
        <v>3</v>
      </c>
      <c r="C396" s="6">
        <v>2.3890000000000002E-2</v>
      </c>
    </row>
    <row r="397" spans="1:3" x14ac:dyDescent="0.35">
      <c r="A397" s="1">
        <v>2017</v>
      </c>
      <c r="B397" s="1">
        <v>4</v>
      </c>
      <c r="C397" s="6">
        <v>2.2890000000000001E-2</v>
      </c>
    </row>
    <row r="398" spans="1:3" x14ac:dyDescent="0.35">
      <c r="A398" s="1">
        <v>2017</v>
      </c>
      <c r="B398" s="1">
        <v>5</v>
      </c>
      <c r="C398" s="6">
        <v>2.206E-2</v>
      </c>
    </row>
    <row r="399" spans="1:3" x14ac:dyDescent="0.35">
      <c r="A399" s="1">
        <v>2017</v>
      </c>
      <c r="B399" s="1">
        <v>6</v>
      </c>
      <c r="C399" s="6">
        <v>2.3040000000000001E-2</v>
      </c>
    </row>
    <row r="400" spans="1:3" x14ac:dyDescent="0.35">
      <c r="A400" s="1">
        <v>2017</v>
      </c>
      <c r="B400" s="1">
        <v>7</v>
      </c>
      <c r="C400" s="6">
        <v>2.2960000000000001E-2</v>
      </c>
    </row>
    <row r="401" spans="1:3" x14ac:dyDescent="0.35">
      <c r="A401" s="1">
        <v>2017</v>
      </c>
      <c r="B401" s="1">
        <v>8</v>
      </c>
      <c r="C401" s="6">
        <v>2.121E-2</v>
      </c>
    </row>
    <row r="402" spans="1:3" x14ac:dyDescent="0.35">
      <c r="A402" s="1">
        <v>2017</v>
      </c>
      <c r="B402" s="1">
        <v>9</v>
      </c>
      <c r="C402" s="6">
        <v>2.3390000000000001E-2</v>
      </c>
    </row>
    <row r="403" spans="1:3" x14ac:dyDescent="0.35">
      <c r="A403" s="1">
        <v>2017</v>
      </c>
      <c r="B403" s="1">
        <v>10</v>
      </c>
      <c r="C403" s="6">
        <v>2.3779999999999999E-2</v>
      </c>
    </row>
    <row r="404" spans="1:3" x14ac:dyDescent="0.35">
      <c r="A404" s="1">
        <v>2017</v>
      </c>
      <c r="B404" s="1">
        <v>11</v>
      </c>
      <c r="C404" s="6">
        <v>2.4150000000000001E-2</v>
      </c>
    </row>
    <row r="405" spans="1:3" x14ac:dyDescent="0.35">
      <c r="A405" s="1">
        <v>2017</v>
      </c>
      <c r="B405" s="1">
        <v>12</v>
      </c>
      <c r="C405" s="6">
        <v>2.4049999999999998E-2</v>
      </c>
    </row>
    <row r="406" spans="1:3" x14ac:dyDescent="0.35">
      <c r="A406" s="1">
        <v>2018</v>
      </c>
      <c r="B406" s="1">
        <v>1</v>
      </c>
      <c r="C406" s="6">
        <v>2.7130000000000001E-2</v>
      </c>
    </row>
    <row r="407" spans="1:3" x14ac:dyDescent="0.35">
      <c r="A407" s="1">
        <v>2018</v>
      </c>
      <c r="B407" s="1">
        <v>2</v>
      </c>
      <c r="C407" s="6">
        <v>2.8639999999999999E-2</v>
      </c>
    </row>
    <row r="408" spans="1:3" x14ac:dyDescent="0.35">
      <c r="A408" s="1">
        <v>2018</v>
      </c>
      <c r="B408" s="1">
        <v>3</v>
      </c>
      <c r="C408" s="6">
        <v>2.741E-2</v>
      </c>
    </row>
    <row r="409" spans="1:3" x14ac:dyDescent="0.35">
      <c r="A409" s="1">
        <v>2018</v>
      </c>
      <c r="B409" s="1">
        <v>4</v>
      </c>
      <c r="C409" s="6">
        <v>2.955E-2</v>
      </c>
    </row>
    <row r="410" spans="1:3" x14ac:dyDescent="0.35">
      <c r="A410" s="1">
        <v>2018</v>
      </c>
      <c r="B410" s="1">
        <v>5</v>
      </c>
      <c r="C410" s="6">
        <v>2.86E-2</v>
      </c>
    </row>
    <row r="411" spans="1:3" x14ac:dyDescent="0.35">
      <c r="A411" s="1">
        <v>2018</v>
      </c>
      <c r="B411" s="1">
        <v>6</v>
      </c>
      <c r="C411" s="6">
        <v>2.86E-2</v>
      </c>
    </row>
    <row r="412" spans="1:3" x14ac:dyDescent="0.35">
      <c r="A412" s="1">
        <v>2018</v>
      </c>
      <c r="B412" s="1">
        <v>7</v>
      </c>
      <c r="C412" s="6">
        <v>2.962E-2</v>
      </c>
    </row>
    <row r="413" spans="1:3" x14ac:dyDescent="0.35">
      <c r="A413" s="1">
        <v>2018</v>
      </c>
      <c r="B413" s="1">
        <v>8</v>
      </c>
      <c r="C413" s="6">
        <v>2.86E-2</v>
      </c>
    </row>
    <row r="414" spans="1:3" x14ac:dyDescent="0.35">
      <c r="A414" s="1">
        <v>2018</v>
      </c>
      <c r="B414" s="1">
        <v>9</v>
      </c>
      <c r="C414" s="6">
        <v>3.065E-2</v>
      </c>
    </row>
    <row r="415" spans="1:3" x14ac:dyDescent="0.35">
      <c r="A415" s="1">
        <v>2018</v>
      </c>
      <c r="B415" s="1">
        <v>10</v>
      </c>
      <c r="C415" s="6">
        <v>3.1489999999999997E-2</v>
      </c>
    </row>
    <row r="416" spans="1:3" x14ac:dyDescent="0.35">
      <c r="A416" s="1">
        <v>2018</v>
      </c>
      <c r="B416" s="1">
        <v>11</v>
      </c>
      <c r="C416" s="6">
        <v>2.9929999999999998E-2</v>
      </c>
    </row>
    <row r="417" spans="1:3" x14ac:dyDescent="0.35">
      <c r="A417" s="1">
        <v>2018</v>
      </c>
      <c r="B417" s="1">
        <v>12</v>
      </c>
      <c r="C417" s="6">
        <v>2.6859999999999998E-2</v>
      </c>
    </row>
    <row r="418" spans="1:3" x14ac:dyDescent="0.35">
      <c r="A418" s="1">
        <v>2019</v>
      </c>
      <c r="B418" s="1">
        <v>1</v>
      </c>
      <c r="C418" s="6">
        <v>2.6329999999999999E-2</v>
      </c>
    </row>
    <row r="419" spans="1:3" x14ac:dyDescent="0.35">
      <c r="A419" s="1">
        <v>2019</v>
      </c>
      <c r="B419" s="1">
        <v>2</v>
      </c>
      <c r="C419" s="6">
        <v>2.717E-2</v>
      </c>
    </row>
    <row r="420" spans="1:3" x14ac:dyDescent="0.35">
      <c r="A420" s="1">
        <v>2019</v>
      </c>
      <c r="B420" s="1">
        <v>3</v>
      </c>
      <c r="C420" s="6">
        <v>2.4070000000000001E-2</v>
      </c>
    </row>
    <row r="421" spans="1:3" x14ac:dyDescent="0.35">
      <c r="A421" s="1">
        <v>2019</v>
      </c>
      <c r="B421" s="1">
        <v>4</v>
      </c>
      <c r="C421" s="6">
        <v>2.504E-2</v>
      </c>
    </row>
    <row r="422" spans="1:3" x14ac:dyDescent="0.35">
      <c r="A422" s="1">
        <v>2019</v>
      </c>
      <c r="B422" s="1">
        <v>5</v>
      </c>
      <c r="C422" s="6">
        <v>2.1329999999999998E-2</v>
      </c>
    </row>
    <row r="423" spans="1:3" x14ac:dyDescent="0.35">
      <c r="A423" s="1">
        <v>2019</v>
      </c>
      <c r="B423" s="1">
        <v>6</v>
      </c>
      <c r="C423" s="6">
        <v>2.0070000000000001E-2</v>
      </c>
    </row>
    <row r="424" spans="1:3" x14ac:dyDescent="0.35">
      <c r="A424" s="1">
        <v>2019</v>
      </c>
      <c r="B424" s="1">
        <v>7</v>
      </c>
      <c r="C424" s="6">
        <v>2.0070000000000001E-2</v>
      </c>
    </row>
    <row r="425" spans="1:3" x14ac:dyDescent="0.35">
      <c r="A425" s="1">
        <v>2019</v>
      </c>
      <c r="B425" s="1">
        <v>8</v>
      </c>
      <c r="C425" s="6">
        <v>1.499E-2</v>
      </c>
    </row>
    <row r="426" spans="1:3" x14ac:dyDescent="0.35">
      <c r="A426" s="1">
        <v>2019</v>
      </c>
      <c r="B426" s="1">
        <v>9</v>
      </c>
      <c r="C426" s="6">
        <v>1.668E-2</v>
      </c>
    </row>
    <row r="427" spans="1:3" x14ac:dyDescent="0.35">
      <c r="A427" s="1">
        <v>2019</v>
      </c>
      <c r="B427" s="1">
        <v>10</v>
      </c>
      <c r="C427" s="6">
        <v>1.6879999999999999E-2</v>
      </c>
    </row>
    <row r="428" spans="1:3" x14ac:dyDescent="0.35">
      <c r="A428" s="1">
        <v>2019</v>
      </c>
      <c r="B428" s="1">
        <v>11</v>
      </c>
      <c r="C428" s="6">
        <v>1.7739999999999999E-2</v>
      </c>
    </row>
    <row r="429" spans="1:3" x14ac:dyDescent="0.35">
      <c r="A429" s="1">
        <v>2019</v>
      </c>
      <c r="B429" s="1">
        <v>12</v>
      </c>
      <c r="C429" s="6">
        <v>1.9189999999999999E-2</v>
      </c>
    </row>
    <row r="430" spans="1:3" x14ac:dyDescent="0.35">
      <c r="A430" s="1">
        <v>2020</v>
      </c>
      <c r="B430" s="1">
        <v>1</v>
      </c>
      <c r="C430" s="6">
        <v>1.5049999999999999E-2</v>
      </c>
    </row>
    <row r="431" spans="1:3" x14ac:dyDescent="0.35">
      <c r="A431" s="1">
        <v>2020</v>
      </c>
      <c r="B431" s="1">
        <v>2</v>
      </c>
      <c r="C431" s="6">
        <v>1.163E-2</v>
      </c>
    </row>
    <row r="432" spans="1:3" x14ac:dyDescent="0.35">
      <c r="A432" s="1">
        <v>2020</v>
      </c>
      <c r="B432" s="1">
        <v>3</v>
      </c>
      <c r="C432" s="6">
        <v>6.6800000000000002E-3</v>
      </c>
    </row>
    <row r="433" spans="1:3" x14ac:dyDescent="0.35">
      <c r="A433" s="1">
        <v>2020</v>
      </c>
      <c r="B433" s="1">
        <v>4</v>
      </c>
      <c r="C433" s="6">
        <v>6.4599999999999996E-3</v>
      </c>
    </row>
    <row r="434" spans="1:3" x14ac:dyDescent="0.35">
      <c r="A434" s="1">
        <v>2020</v>
      </c>
      <c r="B434" s="1">
        <v>5</v>
      </c>
      <c r="C434" s="6">
        <v>6.5300000000000002E-3</v>
      </c>
    </row>
    <row r="435" spans="1:3" x14ac:dyDescent="0.35">
      <c r="A435" s="1">
        <v>2020</v>
      </c>
      <c r="B435" s="1">
        <v>6</v>
      </c>
      <c r="C435" s="6">
        <v>6.5799999999999999E-3</v>
      </c>
    </row>
    <row r="436" spans="1:3" x14ac:dyDescent="0.35">
      <c r="A436" s="1">
        <v>2020</v>
      </c>
      <c r="B436" s="1">
        <v>7</v>
      </c>
      <c r="C436" s="6">
        <v>5.3299999999999997E-3</v>
      </c>
    </row>
    <row r="437" spans="1:3" x14ac:dyDescent="0.35">
      <c r="A437" s="1">
        <v>2020</v>
      </c>
      <c r="B437" s="1">
        <v>8</v>
      </c>
      <c r="C437" s="6">
        <v>7.0600000000000003E-3</v>
      </c>
    </row>
    <row r="438" spans="1:3" x14ac:dyDescent="0.35">
      <c r="A438" s="1">
        <v>2020</v>
      </c>
      <c r="B438" s="1">
        <v>9</v>
      </c>
      <c r="C438" s="6">
        <v>6.8599999999999998E-3</v>
      </c>
    </row>
    <row r="439" spans="1:3" x14ac:dyDescent="0.35">
      <c r="A439" s="1">
        <v>2020</v>
      </c>
      <c r="B439" s="1">
        <v>10</v>
      </c>
      <c r="C439" s="6">
        <v>8.7399999999999995E-3</v>
      </c>
    </row>
    <row r="440" spans="1:3" x14ac:dyDescent="0.35">
      <c r="A440" s="1">
        <v>2020</v>
      </c>
      <c r="B440" s="1">
        <v>11</v>
      </c>
      <c r="C440" s="6">
        <v>8.4200000000000004E-3</v>
      </c>
    </row>
    <row r="441" spans="1:3" x14ac:dyDescent="0.35">
      <c r="A441" s="1">
        <v>2020</v>
      </c>
      <c r="B441" s="1">
        <v>12</v>
      </c>
      <c r="C441" s="6">
        <v>9.1599999999999997E-3</v>
      </c>
    </row>
    <row r="442" spans="1:3" x14ac:dyDescent="0.35">
      <c r="A442" s="1">
        <v>2021</v>
      </c>
      <c r="B442" s="1">
        <v>1</v>
      </c>
      <c r="C442" s="6">
        <v>1.0710000000000001E-2</v>
      </c>
    </row>
    <row r="443" spans="1:3" x14ac:dyDescent="0.35">
      <c r="A443" s="1">
        <v>2021</v>
      </c>
      <c r="B443" s="1">
        <v>2</v>
      </c>
      <c r="C443" s="6">
        <v>1.4069999999999999E-2</v>
      </c>
    </row>
    <row r="444" spans="1:3" x14ac:dyDescent="0.35">
      <c r="A444" s="1">
        <v>2021</v>
      </c>
      <c r="B444" s="1">
        <v>3</v>
      </c>
      <c r="C444" s="6">
        <v>1.7440000000000001E-2</v>
      </c>
    </row>
    <row r="445" spans="1:3" x14ac:dyDescent="0.35">
      <c r="A445" s="1">
        <v>2021</v>
      </c>
      <c r="B445" s="1">
        <v>4</v>
      </c>
      <c r="C445" s="6">
        <v>1.626E-2</v>
      </c>
    </row>
    <row r="446" spans="1:3" x14ac:dyDescent="0.35">
      <c r="A446" s="1">
        <v>2021</v>
      </c>
      <c r="B446" s="1">
        <v>5</v>
      </c>
      <c r="C446" s="6">
        <v>1.5810000000000001E-2</v>
      </c>
    </row>
    <row r="447" spans="1:3" x14ac:dyDescent="0.35">
      <c r="A447" s="1">
        <v>2021</v>
      </c>
      <c r="B447" s="1">
        <v>6</v>
      </c>
      <c r="C447" s="6">
        <v>1.468E-2</v>
      </c>
    </row>
    <row r="448" spans="1:3" x14ac:dyDescent="0.35">
      <c r="A448" s="1">
        <v>2021</v>
      </c>
      <c r="B448" s="1">
        <v>7</v>
      </c>
      <c r="C448" s="6">
        <v>1.226E-2</v>
      </c>
    </row>
    <row r="449" spans="1:3" x14ac:dyDescent="0.35">
      <c r="A449" s="1">
        <v>2021</v>
      </c>
      <c r="B449" s="1">
        <v>8</v>
      </c>
      <c r="C449" s="6">
        <v>1.307E-2</v>
      </c>
    </row>
    <row r="450" spans="1:3" x14ac:dyDescent="0.35">
      <c r="A450" s="1">
        <v>2021</v>
      </c>
      <c r="B450" s="1">
        <v>9</v>
      </c>
      <c r="C450" s="6">
        <v>1.4919999999999999E-2</v>
      </c>
    </row>
    <row r="451" spans="1:3" x14ac:dyDescent="0.35">
      <c r="A451" s="1">
        <v>2021</v>
      </c>
      <c r="B451" s="1">
        <v>10</v>
      </c>
      <c r="C451" s="6">
        <v>1.5610000000000001E-2</v>
      </c>
    </row>
    <row r="452" spans="1:3" x14ac:dyDescent="0.35">
      <c r="A452" s="1">
        <v>2021</v>
      </c>
      <c r="B452" s="1">
        <v>11</v>
      </c>
      <c r="C452" s="6">
        <v>1.456E-2</v>
      </c>
    </row>
    <row r="453" spans="1:3" x14ac:dyDescent="0.35">
      <c r="A453" s="1">
        <v>2021</v>
      </c>
      <c r="B453" s="1">
        <v>12</v>
      </c>
      <c r="C453" s="6">
        <v>1.512E-2</v>
      </c>
    </row>
    <row r="454" spans="1:3" x14ac:dyDescent="0.35">
      <c r="A454" s="1">
        <v>2022</v>
      </c>
      <c r="B454" s="1">
        <v>1</v>
      </c>
      <c r="C454" s="6">
        <v>1.7840000000000002E-2</v>
      </c>
    </row>
    <row r="455" spans="1:3" x14ac:dyDescent="0.35">
      <c r="A455" s="1">
        <v>2022</v>
      </c>
      <c r="B455" s="1">
        <v>2</v>
      </c>
      <c r="C455" s="6">
        <v>1.822E-2</v>
      </c>
    </row>
    <row r="456" spans="1:3" x14ac:dyDescent="0.35">
      <c r="A456" s="1">
        <v>2022</v>
      </c>
      <c r="B456" s="1">
        <v>3</v>
      </c>
      <c r="C456" s="6">
        <v>2.3449999999999999E-2</v>
      </c>
    </row>
    <row r="457" spans="1:3" x14ac:dyDescent="0.35">
      <c r="A457" s="1">
        <v>2022</v>
      </c>
      <c r="B457" s="1">
        <v>4</v>
      </c>
      <c r="C457" s="6">
        <v>2.938E-2</v>
      </c>
    </row>
    <row r="458" spans="1:3" x14ac:dyDescent="0.35">
      <c r="A458" s="1">
        <v>2022</v>
      </c>
      <c r="B458" s="1">
        <v>5</v>
      </c>
      <c r="C458" s="6">
        <v>2.8490000000000001E-2</v>
      </c>
    </row>
    <row r="459" spans="1:3" x14ac:dyDescent="0.35">
      <c r="A459" s="1">
        <v>2022</v>
      </c>
      <c r="B459" s="1">
        <v>6</v>
      </c>
      <c r="C459" s="6">
        <v>3.0169999999999999E-2</v>
      </c>
    </row>
    <row r="460" spans="1:3" x14ac:dyDescent="0.35">
      <c r="A460" s="1">
        <v>2022</v>
      </c>
      <c r="B460" s="1">
        <v>7</v>
      </c>
      <c r="C460" s="6">
        <v>2.6579999999999999E-2</v>
      </c>
    </row>
    <row r="461" spans="1:3" x14ac:dyDescent="0.35">
      <c r="A461" s="1">
        <v>2022</v>
      </c>
      <c r="B461" s="1">
        <v>8</v>
      </c>
      <c r="C461" s="6">
        <v>3.1960000000000002E-2</v>
      </c>
    </row>
    <row r="462" spans="1:3" x14ac:dyDescent="0.35">
      <c r="A462" s="1">
        <v>2022</v>
      </c>
      <c r="B462" s="1">
        <v>9</v>
      </c>
      <c r="C462" s="6">
        <v>3.8289999999999998E-2</v>
      </c>
    </row>
    <row r="463" spans="1:3" x14ac:dyDescent="0.35">
      <c r="A463" s="1">
        <v>2022</v>
      </c>
      <c r="B463" s="1">
        <v>10</v>
      </c>
      <c r="C463" s="6">
        <v>4.0500000000000001E-2</v>
      </c>
    </row>
    <row r="464" spans="1:3" x14ac:dyDescent="0.35">
      <c r="A464" s="1">
        <v>2022</v>
      </c>
      <c r="B464" s="1">
        <v>11</v>
      </c>
      <c r="C464" s="6">
        <v>3.6110000000000003E-2</v>
      </c>
    </row>
    <row r="465" spans="1:3" x14ac:dyDescent="0.35">
      <c r="A465" s="1">
        <v>2022</v>
      </c>
      <c r="B465" s="1">
        <v>12</v>
      </c>
      <c r="C465" s="6">
        <v>3.8789999999999998E-2</v>
      </c>
    </row>
    <row r="466" spans="1:3" x14ac:dyDescent="0.35">
      <c r="A466" s="1">
        <v>2023</v>
      </c>
      <c r="B466" s="1">
        <v>1</v>
      </c>
      <c r="C466" s="6">
        <v>3.5099999999999999E-2</v>
      </c>
    </row>
    <row r="467" spans="1:3" x14ac:dyDescent="0.35">
      <c r="A467" s="1">
        <v>2023</v>
      </c>
      <c r="B467" s="1">
        <v>2</v>
      </c>
      <c r="C467" s="6">
        <v>3.9280000000000002E-2</v>
      </c>
    </row>
    <row r="468" spans="1:3" x14ac:dyDescent="0.35">
      <c r="A468" s="1">
        <v>2023</v>
      </c>
      <c r="B468" s="1">
        <v>3</v>
      </c>
      <c r="C468" s="6">
        <v>3.4729999999999997E-2</v>
      </c>
    </row>
    <row r="469" spans="1:3" x14ac:dyDescent="0.35">
      <c r="A469" s="1">
        <v>2023</v>
      </c>
      <c r="B469" s="1">
        <v>4</v>
      </c>
      <c r="C469" s="6">
        <v>3.4329999999999999E-2</v>
      </c>
    </row>
    <row r="470" spans="1:3" x14ac:dyDescent="0.35">
      <c r="A470" s="1">
        <v>2023</v>
      </c>
      <c r="B470" s="1">
        <v>5</v>
      </c>
      <c r="C470" s="6">
        <v>3.6459999999999999E-2</v>
      </c>
    </row>
    <row r="471" spans="1:3" x14ac:dyDescent="0.35">
      <c r="A471" s="1">
        <v>2023</v>
      </c>
      <c r="B471" s="1">
        <v>6</v>
      </c>
      <c r="C471" s="6">
        <v>3.841E-2</v>
      </c>
    </row>
    <row r="472" spans="1:3" x14ac:dyDescent="0.35">
      <c r="A472" s="1">
        <v>2023</v>
      </c>
      <c r="B472" s="1">
        <v>7</v>
      </c>
      <c r="C472" s="6">
        <v>3.9669999999999997E-2</v>
      </c>
    </row>
    <row r="473" spans="1:3" x14ac:dyDescent="0.35">
      <c r="A473" s="1">
        <v>2023</v>
      </c>
      <c r="B473" s="1">
        <v>8</v>
      </c>
      <c r="C473" s="6">
        <v>4.1059999999999999E-2</v>
      </c>
    </row>
    <row r="474" spans="1:3" x14ac:dyDescent="0.35">
      <c r="A474" s="1">
        <v>2023</v>
      </c>
      <c r="B474" s="1">
        <v>9</v>
      </c>
      <c r="C474" s="6">
        <v>4.5789999999999997E-2</v>
      </c>
    </row>
    <row r="475" spans="1:3" x14ac:dyDescent="0.35">
      <c r="A475" s="1">
        <v>2023</v>
      </c>
      <c r="B475" s="1">
        <v>10</v>
      </c>
      <c r="C475" s="6">
        <v>4.9259999999999998E-2</v>
      </c>
    </row>
    <row r="476" spans="1:3" x14ac:dyDescent="0.35">
      <c r="A476" s="1">
        <v>2023</v>
      </c>
      <c r="B476" s="1">
        <v>11</v>
      </c>
      <c r="C476" s="6">
        <v>4.3299999999999998E-2</v>
      </c>
    </row>
    <row r="477" spans="1:3" x14ac:dyDescent="0.35">
      <c r="A477" s="1">
        <v>2023</v>
      </c>
      <c r="B477" s="1">
        <v>12</v>
      </c>
      <c r="C477" s="6">
        <v>3.866E-2</v>
      </c>
    </row>
    <row r="478" spans="1:3" x14ac:dyDescent="0.35">
      <c r="A478" s="1">
        <v>2024</v>
      </c>
      <c r="B478" s="1">
        <v>1</v>
      </c>
      <c r="C478" s="6">
        <v>3.918E-2</v>
      </c>
    </row>
    <row r="479" spans="1:3" x14ac:dyDescent="0.35">
      <c r="A479" s="1">
        <v>2024</v>
      </c>
      <c r="B479" s="1">
        <v>2</v>
      </c>
      <c r="C479" s="6">
        <v>4.2540000000000001E-2</v>
      </c>
    </row>
    <row r="480" spans="1:3" x14ac:dyDescent="0.35">
      <c r="A480" s="1">
        <v>2024</v>
      </c>
      <c r="B480" s="1">
        <v>3</v>
      </c>
      <c r="C480" s="6">
        <v>4.206E-2</v>
      </c>
    </row>
    <row r="481" spans="1:15" x14ac:dyDescent="0.35">
      <c r="A481" s="1">
        <v>2024</v>
      </c>
      <c r="B481" s="1">
        <v>4</v>
      </c>
      <c r="C481" s="6">
        <v>4.6820000000000001E-2</v>
      </c>
    </row>
    <row r="482" spans="1:15" x14ac:dyDescent="0.35">
      <c r="A482" s="1">
        <v>2024</v>
      </c>
      <c r="B482" s="1">
        <v>5</v>
      </c>
      <c r="C482" s="6">
        <v>4.5030000000000001E-2</v>
      </c>
    </row>
    <row r="483" spans="1:15" x14ac:dyDescent="0.35">
      <c r="A483" s="1">
        <v>2024</v>
      </c>
      <c r="B483" s="1">
        <v>6</v>
      </c>
      <c r="C483" s="6">
        <v>4.3920000000000001E-2</v>
      </c>
    </row>
    <row r="484" spans="1:15" x14ac:dyDescent="0.35">
      <c r="A484" s="1">
        <v>2024</v>
      </c>
      <c r="B484" s="1">
        <v>7</v>
      </c>
      <c r="C484" s="6">
        <v>4.0329999999999998E-2</v>
      </c>
    </row>
    <row r="485" spans="1:15" x14ac:dyDescent="0.35">
      <c r="A485" s="1">
        <v>2024</v>
      </c>
      <c r="B485" s="1">
        <v>8</v>
      </c>
      <c r="C485" s="6">
        <v>3.909E-2</v>
      </c>
    </row>
    <row r="487" spans="1:15" x14ac:dyDescent="0.35">
      <c r="B487" s="2" t="s">
        <v>66</v>
      </c>
    </row>
    <row r="490" spans="1:15" x14ac:dyDescent="0.35">
      <c r="A490" s="2"/>
      <c r="B490" s="4" t="s">
        <v>246</v>
      </c>
      <c r="C490" s="1"/>
    </row>
    <row r="491" spans="1:15" x14ac:dyDescent="0.35">
      <c r="A491" s="1"/>
      <c r="B491" s="1"/>
      <c r="C491" s="1" t="s">
        <v>0</v>
      </c>
      <c r="D491" s="1" t="s">
        <v>2</v>
      </c>
      <c r="E491" s="1" t="s">
        <v>6</v>
      </c>
      <c r="F491" s="1" t="s">
        <v>17</v>
      </c>
      <c r="G491" s="1" t="s">
        <v>5</v>
      </c>
      <c r="H491" s="1" t="s">
        <v>19</v>
      </c>
      <c r="I491" s="1" t="s">
        <v>7</v>
      </c>
      <c r="J491" s="1" t="s">
        <v>9</v>
      </c>
      <c r="K491" s="1" t="s">
        <v>10</v>
      </c>
      <c r="L491" s="1" t="s">
        <v>11</v>
      </c>
      <c r="M491" s="1" t="s">
        <v>18</v>
      </c>
      <c r="N491" s="1" t="s">
        <v>16</v>
      </c>
      <c r="O491" s="1" t="s">
        <v>20</v>
      </c>
    </row>
    <row r="492" spans="1:15" x14ac:dyDescent="0.35">
      <c r="A492" s="1">
        <v>2015</v>
      </c>
      <c r="B492" s="1">
        <v>1</v>
      </c>
      <c r="C492" s="1">
        <v>927.63316799999996</v>
      </c>
      <c r="D492" s="1">
        <v>648.40346339999996</v>
      </c>
      <c r="E492" s="1">
        <v>668.12781419999999</v>
      </c>
      <c r="F492" s="1">
        <v>1185.797448</v>
      </c>
      <c r="G492" s="1">
        <v>853.91456040000003</v>
      </c>
      <c r="H492" s="1">
        <v>1281.1147109999999</v>
      </c>
      <c r="I492" s="1">
        <v>156.52327679999999</v>
      </c>
      <c r="J492" s="1">
        <v>945.8503164</v>
      </c>
      <c r="K492" s="1">
        <v>1131.861654</v>
      </c>
      <c r="L492" s="1">
        <v>2.6244635558583109</v>
      </c>
      <c r="M492" s="1">
        <v>121.0475192</v>
      </c>
      <c r="N492" s="1">
        <v>0.86563919999999994</v>
      </c>
      <c r="O492" s="1">
        <v>586.351</v>
      </c>
    </row>
    <row r="493" spans="1:15" x14ac:dyDescent="0.35">
      <c r="A493" s="1">
        <v>2015</v>
      </c>
      <c r="B493" s="1">
        <v>2</v>
      </c>
      <c r="C493" s="1">
        <v>928.99768500000016</v>
      </c>
      <c r="D493" s="1">
        <v>658.30030420000003</v>
      </c>
      <c r="E493" s="1">
        <v>662.02789380000002</v>
      </c>
      <c r="F493" s="1">
        <v>1200.415671</v>
      </c>
      <c r="G493" s="1">
        <v>849.58004040000003</v>
      </c>
      <c r="H493" s="1">
        <v>1268.6292263999999</v>
      </c>
      <c r="I493" s="1">
        <v>175.44467850000001</v>
      </c>
      <c r="J493" s="1">
        <v>951.50461770000004</v>
      </c>
      <c r="K493" s="1">
        <v>1154.1247809000001</v>
      </c>
      <c r="L493" s="1">
        <v>2.5660948874571163</v>
      </c>
      <c r="M493" s="1">
        <v>119.30043400000001</v>
      </c>
      <c r="N493" s="1">
        <v>0.84020099999999998</v>
      </c>
      <c r="O493" s="1">
        <v>568.98299999999995</v>
      </c>
    </row>
    <row r="494" spans="1:15" x14ac:dyDescent="0.35">
      <c r="A494" s="1">
        <v>2015</v>
      </c>
      <c r="B494" s="1">
        <v>3</v>
      </c>
      <c r="C494" s="1">
        <v>918.67639499999996</v>
      </c>
      <c r="D494" s="1">
        <v>645.76519949999999</v>
      </c>
      <c r="E494" s="1">
        <v>643.46522399999992</v>
      </c>
      <c r="F494" s="1">
        <v>1161.8765899999999</v>
      </c>
      <c r="G494" s="1">
        <v>822.29354999999998</v>
      </c>
      <c r="H494" s="1">
        <v>1240.9096352000001</v>
      </c>
      <c r="I494" s="1">
        <v>146.28530899999998</v>
      </c>
      <c r="J494" s="1">
        <v>922.33255899999995</v>
      </c>
      <c r="K494" s="1">
        <v>1114.0465419999998</v>
      </c>
      <c r="L494" s="1">
        <v>2.5472777222777219</v>
      </c>
      <c r="M494" s="1">
        <v>118.58018750000001</v>
      </c>
      <c r="N494" s="1">
        <v>0.83704650000000003</v>
      </c>
      <c r="O494" s="1">
        <v>573.47199999999998</v>
      </c>
    </row>
    <row r="495" spans="1:15" x14ac:dyDescent="0.35">
      <c r="A495" s="1">
        <v>2015</v>
      </c>
      <c r="B495" s="1">
        <v>4</v>
      </c>
      <c r="C495" s="1">
        <v>930.78780200000006</v>
      </c>
      <c r="D495" s="1">
        <v>666.09039599999994</v>
      </c>
      <c r="E495" s="1">
        <v>661.60198760000003</v>
      </c>
      <c r="F495" s="1">
        <v>1186.6591680000001</v>
      </c>
      <c r="G495" s="1">
        <v>846.16461060000006</v>
      </c>
      <c r="H495" s="1">
        <v>1254.5121425</v>
      </c>
      <c r="I495" s="1">
        <v>165.0071658</v>
      </c>
      <c r="J495" s="1">
        <v>954.5478088000001</v>
      </c>
      <c r="K495" s="1">
        <v>1142.0730398000001</v>
      </c>
      <c r="L495" s="1">
        <v>2.5816825875649405</v>
      </c>
      <c r="M495" s="1">
        <v>123.08699999999999</v>
      </c>
      <c r="N495" s="1">
        <v>0.86847999999999992</v>
      </c>
      <c r="O495" s="1">
        <v>568.90300000000002</v>
      </c>
    </row>
    <row r="496" spans="1:15" x14ac:dyDescent="0.35">
      <c r="A496" s="1">
        <v>2015</v>
      </c>
      <c r="B496" s="1">
        <v>5</v>
      </c>
      <c r="C496" s="1">
        <v>894.35886399999993</v>
      </c>
      <c r="D496" s="1">
        <v>645.1093568</v>
      </c>
      <c r="E496" s="1">
        <v>640.42234169999995</v>
      </c>
      <c r="F496" s="1">
        <v>1127.9254199999998</v>
      </c>
      <c r="G496" s="1">
        <v>816.05283280000003</v>
      </c>
      <c r="H496" s="1">
        <v>1254.3146615999999</v>
      </c>
      <c r="I496" s="1">
        <v>155.67150690000003</v>
      </c>
      <c r="J496" s="1">
        <v>915.00724830000001</v>
      </c>
      <c r="K496" s="1">
        <v>1086.0616539</v>
      </c>
      <c r="L496" s="1">
        <v>2.4676657803561355</v>
      </c>
      <c r="M496" s="1">
        <v>117.551022</v>
      </c>
      <c r="N496" s="1">
        <v>0.84205649999999999</v>
      </c>
      <c r="O496" s="1">
        <v>565.34699999999998</v>
      </c>
    </row>
    <row r="497" spans="1:15" x14ac:dyDescent="0.35">
      <c r="A497" s="1">
        <v>2015</v>
      </c>
      <c r="B497" s="1">
        <v>6</v>
      </c>
      <c r="C497" s="1">
        <v>884.01088800000002</v>
      </c>
      <c r="D497" s="1">
        <v>640.07113670000001</v>
      </c>
      <c r="E497" s="1">
        <v>632.461319</v>
      </c>
      <c r="F497" s="1">
        <v>1097.5079129999999</v>
      </c>
      <c r="G497" s="1">
        <v>797.31499399999996</v>
      </c>
      <c r="H497" s="1">
        <v>1267.7154525000001</v>
      </c>
      <c r="I497" s="1">
        <v>116.514413</v>
      </c>
      <c r="J497" s="1">
        <v>899.55210999999997</v>
      </c>
      <c r="K497" s="1">
        <v>1058.2781944999999</v>
      </c>
      <c r="L497" s="1">
        <v>2.4903665605355543</v>
      </c>
      <c r="M497" s="1">
        <v>117.64568650000001</v>
      </c>
      <c r="N497" s="1">
        <v>0.84970449999999997</v>
      </c>
      <c r="O497" s="1">
        <v>555.11400000000003</v>
      </c>
    </row>
    <row r="498" spans="1:15" x14ac:dyDescent="0.35">
      <c r="A498" s="1">
        <v>2015</v>
      </c>
      <c r="B498" s="1">
        <v>7</v>
      </c>
      <c r="C498" s="1">
        <v>858.27708000000007</v>
      </c>
      <c r="D498" s="1">
        <v>625.06346670000005</v>
      </c>
      <c r="E498" s="1">
        <v>633.48514990000001</v>
      </c>
      <c r="F498" s="1">
        <v>1131.4961949999999</v>
      </c>
      <c r="G498" s="1">
        <v>807.24235750000003</v>
      </c>
      <c r="H498" s="1">
        <v>1277.7905546</v>
      </c>
      <c r="I498" s="1">
        <v>145.17892190000001</v>
      </c>
      <c r="J498" s="1">
        <v>919.19988750000005</v>
      </c>
      <c r="K498" s="1">
        <v>1096.3850391000001</v>
      </c>
      <c r="L498" s="1">
        <v>2.4733537766300842</v>
      </c>
      <c r="M498" s="1">
        <v>115.50536050000001</v>
      </c>
      <c r="N498" s="1">
        <v>0.8355895000000001</v>
      </c>
      <c r="O498" s="1">
        <v>564.21299999999997</v>
      </c>
    </row>
    <row r="499" spans="1:15" x14ac:dyDescent="0.35">
      <c r="A499" s="1">
        <v>2015</v>
      </c>
      <c r="B499" s="1">
        <v>8</v>
      </c>
      <c r="C499" s="1">
        <v>845.99045999999987</v>
      </c>
      <c r="D499" s="1">
        <v>620.93168409999998</v>
      </c>
      <c r="E499" s="1">
        <v>638.05836959999999</v>
      </c>
      <c r="F499" s="1">
        <v>1137.927711</v>
      </c>
      <c r="G499" s="1">
        <v>810.73467599999992</v>
      </c>
      <c r="H499" s="1">
        <v>1262.7325152000001</v>
      </c>
      <c r="I499" s="1">
        <v>180.74822639999999</v>
      </c>
      <c r="J499" s="1">
        <v>922.07784359999994</v>
      </c>
      <c r="K499" s="1">
        <v>1105.2498882</v>
      </c>
      <c r="L499" s="1">
        <v>2.5368421052631578</v>
      </c>
      <c r="M499" s="1">
        <v>118.125788</v>
      </c>
      <c r="N499" s="1">
        <v>0.80734799999999995</v>
      </c>
      <c r="O499" s="1">
        <v>563.57600000000002</v>
      </c>
    </row>
    <row r="500" spans="1:15" x14ac:dyDescent="0.35">
      <c r="A500" s="1">
        <v>2015</v>
      </c>
      <c r="B500" s="1">
        <v>9</v>
      </c>
      <c r="C500" s="1">
        <v>837.02986199999987</v>
      </c>
      <c r="D500" s="1">
        <v>615.52624619999995</v>
      </c>
      <c r="E500" s="1">
        <v>648.86738400000002</v>
      </c>
      <c r="F500" s="1">
        <v>1158.7835599999999</v>
      </c>
      <c r="G500" s="1">
        <v>825.29283759999998</v>
      </c>
      <c r="H500" s="1">
        <v>1267.8982463</v>
      </c>
      <c r="I500" s="1">
        <v>193.58061359999999</v>
      </c>
      <c r="J500" s="1">
        <v>935.22891439999989</v>
      </c>
      <c r="K500" s="1">
        <v>1123.8909704</v>
      </c>
      <c r="L500" s="1">
        <v>2.5796562082777035</v>
      </c>
      <c r="M500" s="1">
        <v>119.46916899999999</v>
      </c>
      <c r="N500" s="1">
        <v>0.80669959999999996</v>
      </c>
      <c r="O500" s="1">
        <v>573.654</v>
      </c>
    </row>
    <row r="501" spans="1:15" x14ac:dyDescent="0.35">
      <c r="A501" s="1">
        <v>2015</v>
      </c>
      <c r="B501" s="1">
        <v>10</v>
      </c>
      <c r="C501" s="1">
        <v>854.59865400000001</v>
      </c>
      <c r="D501" s="1">
        <v>622.28159399999993</v>
      </c>
      <c r="E501" s="1">
        <v>643.10578799999996</v>
      </c>
      <c r="F501" s="1">
        <v>1165.4955299999999</v>
      </c>
      <c r="G501" s="1">
        <v>820.75730199999998</v>
      </c>
      <c r="H501" s="1">
        <v>1276.8922487999998</v>
      </c>
      <c r="I501" s="1">
        <v>199.01442</v>
      </c>
      <c r="J501" s="1">
        <v>928.77687949999995</v>
      </c>
      <c r="K501" s="1">
        <v>1131.1522265000001</v>
      </c>
      <c r="L501" s="1">
        <v>2.5746704253378661</v>
      </c>
      <c r="M501" s="1">
        <v>117.99370719999999</v>
      </c>
      <c r="N501" s="1">
        <v>0.82349439999999996</v>
      </c>
      <c r="O501" s="1">
        <v>569.08600000000001</v>
      </c>
    </row>
    <row r="502" spans="1:15" x14ac:dyDescent="0.35">
      <c r="A502" s="1">
        <v>2015</v>
      </c>
      <c r="B502" s="1">
        <v>11</v>
      </c>
      <c r="C502" s="1">
        <v>849.95825000000002</v>
      </c>
      <c r="D502" s="1">
        <v>608.31776389999993</v>
      </c>
      <c r="E502" s="1">
        <v>620.25513480000006</v>
      </c>
      <c r="F502" s="1">
        <v>1135.1950470000002</v>
      </c>
      <c r="G502" s="1">
        <v>795.25869360000002</v>
      </c>
      <c r="H502" s="1">
        <v>1258.3698816000001</v>
      </c>
      <c r="I502" s="1">
        <v>198.36680220000002</v>
      </c>
      <c r="J502" s="1">
        <v>900.81158370000003</v>
      </c>
      <c r="K502" s="1">
        <v>1103.4838647000001</v>
      </c>
      <c r="L502" s="1">
        <v>2.5235944101397463</v>
      </c>
      <c r="M502" s="1">
        <v>114.37595699999999</v>
      </c>
      <c r="N502" s="1">
        <v>0.82055879999999992</v>
      </c>
      <c r="O502" s="1">
        <v>566.375</v>
      </c>
    </row>
    <row r="503" spans="1:15" x14ac:dyDescent="0.35">
      <c r="A503" s="1">
        <v>2015</v>
      </c>
      <c r="B503" s="1">
        <v>12</v>
      </c>
      <c r="C503" s="1">
        <v>857.4751500000001</v>
      </c>
      <c r="D503" s="1">
        <v>597.12355920000005</v>
      </c>
      <c r="E503" s="1">
        <v>628.71037799999999</v>
      </c>
      <c r="F503" s="1">
        <v>1142.5806</v>
      </c>
      <c r="G503" s="1">
        <v>804.12435600000003</v>
      </c>
      <c r="H503" s="1">
        <v>1219.8362578000001</v>
      </c>
      <c r="I503" s="1">
        <v>193.48393200000001</v>
      </c>
      <c r="J503" s="1">
        <v>921.25380000000007</v>
      </c>
      <c r="K503" s="1">
        <v>1118.686428</v>
      </c>
      <c r="L503" s="1">
        <v>2.5955527847049047</v>
      </c>
      <c r="M503" s="1">
        <v>115.8903936</v>
      </c>
      <c r="N503" s="1">
        <v>0.81450600000000006</v>
      </c>
      <c r="O503" s="1">
        <v>564.36599999999999</v>
      </c>
    </row>
    <row r="504" spans="1:15" x14ac:dyDescent="0.35">
      <c r="A504" s="1">
        <v>2016</v>
      </c>
      <c r="B504" s="1">
        <v>1</v>
      </c>
      <c r="C504" s="1">
        <v>854.92487600000015</v>
      </c>
      <c r="D504" s="1">
        <v>601.00524719999999</v>
      </c>
      <c r="E504" s="1">
        <v>648.84934339999995</v>
      </c>
      <c r="F504" s="1">
        <v>1168.436066</v>
      </c>
      <c r="G504" s="1">
        <v>827.53342199999997</v>
      </c>
      <c r="H504" s="1">
        <v>1221.2039070000001</v>
      </c>
      <c r="I504" s="1">
        <v>179.26261419999997</v>
      </c>
      <c r="J504" s="1">
        <v>938.47683219999988</v>
      </c>
      <c r="K504" s="1">
        <v>1133.8561047999997</v>
      </c>
      <c r="L504" s="1">
        <v>2.6220028092208545</v>
      </c>
      <c r="M504" s="1">
        <v>117.68666900000001</v>
      </c>
      <c r="N504" s="1">
        <v>0.80519399999999997</v>
      </c>
      <c r="O504" s="1">
        <v>582.43799999999999</v>
      </c>
    </row>
    <row r="505" spans="1:15" x14ac:dyDescent="0.35">
      <c r="A505" s="1">
        <v>2016</v>
      </c>
      <c r="B505" s="1">
        <v>2</v>
      </c>
      <c r="C505" s="1">
        <v>880.52940399999989</v>
      </c>
      <c r="D505" s="1">
        <v>622.30579839999996</v>
      </c>
      <c r="E505" s="1">
        <v>665.65633329999991</v>
      </c>
      <c r="F505" s="1">
        <v>1173.491837</v>
      </c>
      <c r="G505" s="1">
        <v>845.51594120000004</v>
      </c>
      <c r="H505" s="1">
        <v>1218.81485</v>
      </c>
      <c r="I505" s="1">
        <v>172.24990790000001</v>
      </c>
      <c r="J505" s="1">
        <v>945.75851929999988</v>
      </c>
      <c r="K505" s="1">
        <v>1141.6561134999999</v>
      </c>
      <c r="L505" s="1">
        <v>2.8636783241611927</v>
      </c>
      <c r="M505" s="1">
        <v>119.33310209999999</v>
      </c>
      <c r="N505" s="1">
        <v>0.82014779999999998</v>
      </c>
      <c r="O505" s="1">
        <v>592.96900000000005</v>
      </c>
    </row>
    <row r="506" spans="1:15" x14ac:dyDescent="0.35">
      <c r="A506" s="1">
        <v>2016</v>
      </c>
      <c r="B506" s="1">
        <v>3</v>
      </c>
      <c r="C506" s="1">
        <v>951.73662999999999</v>
      </c>
      <c r="D506" s="1">
        <v>647.89082400000007</v>
      </c>
      <c r="E506" s="1">
        <v>693.69504180000001</v>
      </c>
      <c r="F506" s="1">
        <v>1249.9984579999998</v>
      </c>
      <c r="G506" s="1">
        <v>889.81307659999993</v>
      </c>
      <c r="H506" s="1">
        <v>1250.5085741999999</v>
      </c>
      <c r="I506" s="1">
        <v>207.61209039999997</v>
      </c>
      <c r="J506" s="1">
        <v>997.25439279999989</v>
      </c>
      <c r="K506" s="1">
        <v>1215.4548499999999</v>
      </c>
      <c r="L506" s="1">
        <v>2.8639925373134325</v>
      </c>
      <c r="M506" s="1">
        <v>125.53143679999999</v>
      </c>
      <c r="N506" s="1">
        <v>0.8821469999999999</v>
      </c>
      <c r="O506" s="1">
        <v>591.35500000000002</v>
      </c>
    </row>
    <row r="507" spans="1:15" x14ac:dyDescent="0.35">
      <c r="A507" s="1">
        <v>2016</v>
      </c>
      <c r="B507" s="1">
        <v>4</v>
      </c>
      <c r="C507" s="1">
        <v>945.88645199999996</v>
      </c>
      <c r="D507" s="1">
        <v>660.50797950000003</v>
      </c>
      <c r="E507" s="1">
        <v>690.15504299999998</v>
      </c>
      <c r="F507" s="1">
        <v>1241.9457659999998</v>
      </c>
      <c r="G507" s="1">
        <v>882.91555440000002</v>
      </c>
      <c r="H507" s="1">
        <v>1253.7815988</v>
      </c>
      <c r="I507" s="1">
        <v>205.31295</v>
      </c>
      <c r="J507" s="1">
        <v>991.0092431999999</v>
      </c>
      <c r="K507" s="1">
        <v>1193.420895</v>
      </c>
      <c r="L507" s="1">
        <v>3.0413164080865074</v>
      </c>
      <c r="M507" s="1">
        <v>125.73977099999999</v>
      </c>
      <c r="N507" s="1">
        <v>0.87447359999999996</v>
      </c>
      <c r="O507" s="1">
        <v>592.82500000000005</v>
      </c>
    </row>
    <row r="508" spans="1:15" x14ac:dyDescent="0.35">
      <c r="A508" s="1">
        <v>2016</v>
      </c>
      <c r="B508" s="1">
        <v>5</v>
      </c>
      <c r="C508" s="1">
        <v>916.12394099999995</v>
      </c>
      <c r="D508" s="1">
        <v>645.31886300000008</v>
      </c>
      <c r="E508" s="1">
        <v>679.2663053</v>
      </c>
      <c r="F508" s="1">
        <v>1220.884687</v>
      </c>
      <c r="G508" s="1">
        <v>872.05397229999994</v>
      </c>
      <c r="H508" s="1">
        <v>1261.1551688</v>
      </c>
      <c r="I508" s="1">
        <v>227.29535730000001</v>
      </c>
      <c r="J508" s="1">
        <v>977.43892489999996</v>
      </c>
      <c r="K508" s="1">
        <v>1174.1328708999999</v>
      </c>
      <c r="L508" s="1">
        <v>2.9331586555836644</v>
      </c>
      <c r="M508" s="1">
        <v>122.69688000000001</v>
      </c>
      <c r="N508" s="1">
        <v>0.84750079999999994</v>
      </c>
      <c r="O508" s="1">
        <v>591.73400000000004</v>
      </c>
    </row>
    <row r="509" spans="1:15" x14ac:dyDescent="0.35">
      <c r="A509" s="1">
        <v>2016</v>
      </c>
      <c r="B509" s="1">
        <v>6</v>
      </c>
      <c r="C509" s="1">
        <v>969.07364999999993</v>
      </c>
      <c r="D509" s="1">
        <v>670.12094319999994</v>
      </c>
      <c r="E509" s="1">
        <v>695.44574080000007</v>
      </c>
      <c r="F509" s="1">
        <v>1259.7043840000001</v>
      </c>
      <c r="G509" s="1">
        <v>894.74144320000005</v>
      </c>
      <c r="H509" s="1">
        <v>1220.6911094</v>
      </c>
      <c r="I509" s="1">
        <v>211.3379904</v>
      </c>
      <c r="J509" s="1">
        <v>997.76324480000005</v>
      </c>
      <c r="K509" s="1">
        <v>1183.8007712000001</v>
      </c>
      <c r="L509" s="1">
        <v>3.1841743341404363</v>
      </c>
      <c r="M509" s="1">
        <v>127.194429</v>
      </c>
      <c r="N509" s="1">
        <v>0.87938850000000002</v>
      </c>
      <c r="O509" s="1">
        <v>610.97699999999998</v>
      </c>
    </row>
    <row r="510" spans="1:15" x14ac:dyDescent="0.35">
      <c r="A510" s="1">
        <v>2016</v>
      </c>
      <c r="B510" s="1">
        <v>7</v>
      </c>
      <c r="C510" s="1">
        <v>998.26401499999986</v>
      </c>
      <c r="D510" s="1">
        <v>666.80881339999996</v>
      </c>
      <c r="E510" s="1">
        <v>702.82757000000004</v>
      </c>
      <c r="F510" s="1">
        <v>1278.8197899999998</v>
      </c>
      <c r="G510" s="1">
        <v>907.89871700000003</v>
      </c>
      <c r="H510" s="1">
        <v>1238.9045494000002</v>
      </c>
      <c r="I510" s="1">
        <v>214.98899</v>
      </c>
      <c r="J510" s="1">
        <v>1015.3228409999999</v>
      </c>
      <c r="K510" s="1">
        <v>1211.2870870000002</v>
      </c>
      <c r="L510" s="1">
        <v>3.2031749142577168</v>
      </c>
      <c r="M510" s="1">
        <v>127.72388789999999</v>
      </c>
      <c r="N510" s="1">
        <v>0.88200839999999991</v>
      </c>
      <c r="O510" s="1">
        <v>612.73199999999997</v>
      </c>
    </row>
    <row r="511" spans="1:15" x14ac:dyDescent="0.35">
      <c r="A511" s="1">
        <v>2016</v>
      </c>
      <c r="B511" s="1">
        <v>8</v>
      </c>
      <c r="C511" s="1">
        <v>994.01954599999999</v>
      </c>
      <c r="D511" s="1">
        <v>664.4792453</v>
      </c>
      <c r="E511" s="1">
        <v>698.52401520000001</v>
      </c>
      <c r="F511" s="1">
        <v>1279.582044</v>
      </c>
      <c r="G511" s="1">
        <v>902.50478159999989</v>
      </c>
      <c r="H511" s="1">
        <v>1250.0065692000001</v>
      </c>
      <c r="I511" s="1">
        <v>217.45609879999998</v>
      </c>
      <c r="J511" s="1">
        <v>1013.1388335999999</v>
      </c>
      <c r="K511" s="1">
        <v>1215.9627227999999</v>
      </c>
      <c r="L511" s="1">
        <v>3.1272191065557915</v>
      </c>
      <c r="M511" s="1">
        <v>127.85979200000001</v>
      </c>
      <c r="N511" s="1">
        <v>0.86858239999999998</v>
      </c>
      <c r="O511" s="1">
        <v>606.76400000000001</v>
      </c>
    </row>
    <row r="512" spans="1:15" x14ac:dyDescent="0.35">
      <c r="A512" s="1">
        <v>2016</v>
      </c>
      <c r="B512" s="1">
        <v>9</v>
      </c>
      <c r="C512" s="1">
        <v>1010.9785899999999</v>
      </c>
      <c r="D512" s="1">
        <v>664.80064000000004</v>
      </c>
      <c r="E512" s="1">
        <v>707.76699239999994</v>
      </c>
      <c r="F512" s="1">
        <v>1307.5974899999999</v>
      </c>
      <c r="G512" s="1">
        <v>912.9796151999999</v>
      </c>
      <c r="H512" s="1">
        <v>1222.2255375000002</v>
      </c>
      <c r="I512" s="1">
        <v>218.10822779999998</v>
      </c>
      <c r="J512" s="1">
        <v>1030.2964686</v>
      </c>
      <c r="K512" s="1">
        <v>1219.6747494000001</v>
      </c>
      <c r="L512" s="1">
        <v>3.2009177933484652</v>
      </c>
      <c r="M512" s="1">
        <v>126.7096864</v>
      </c>
      <c r="N512" s="1">
        <v>0.87653250000000005</v>
      </c>
      <c r="O512" s="1">
        <v>605.93700000000001</v>
      </c>
    </row>
    <row r="513" spans="1:15" x14ac:dyDescent="0.35">
      <c r="A513" s="1">
        <v>2016</v>
      </c>
      <c r="B513" s="1">
        <v>10</v>
      </c>
      <c r="C513" s="1">
        <v>974.43136700000014</v>
      </c>
      <c r="D513" s="1">
        <v>640.00961919999997</v>
      </c>
      <c r="E513" s="1">
        <v>674.27967660000002</v>
      </c>
      <c r="F513" s="1">
        <v>1248.8832080000002</v>
      </c>
      <c r="G513" s="1">
        <v>867.07750400000009</v>
      </c>
      <c r="H513" s="1">
        <v>1104.5907632000001</v>
      </c>
      <c r="I513" s="1">
        <v>213.9389898</v>
      </c>
      <c r="J513" s="1">
        <v>978.03127800000016</v>
      </c>
      <c r="K513" s="1">
        <v>1144.5783164000002</v>
      </c>
      <c r="L513" s="1">
        <v>3.0854689438030718</v>
      </c>
      <c r="M513" s="1">
        <v>119.19744270000001</v>
      </c>
      <c r="N513" s="1">
        <v>0.8515410000000001</v>
      </c>
      <c r="O513" s="1">
        <v>595.20000000000005</v>
      </c>
    </row>
    <row r="514" spans="1:15" x14ac:dyDescent="0.35">
      <c r="A514" s="1">
        <v>2016</v>
      </c>
      <c r="B514" s="1">
        <v>11</v>
      </c>
      <c r="C514" s="1">
        <v>917.76715000000002</v>
      </c>
      <c r="D514" s="1">
        <v>618.34759380000003</v>
      </c>
      <c r="E514" s="1">
        <v>643.57752649999998</v>
      </c>
      <c r="F514" s="1">
        <v>1167.4090650000001</v>
      </c>
      <c r="G514" s="1">
        <v>815.72349850000001</v>
      </c>
      <c r="H514" s="1">
        <v>1111.3192583999999</v>
      </c>
      <c r="I514" s="1">
        <v>235.315135</v>
      </c>
      <c r="J514" s="1">
        <v>923.83657149999999</v>
      </c>
      <c r="K514" s="1">
        <v>1074.6622365000001</v>
      </c>
      <c r="L514" s="1">
        <v>2.8066322963998602</v>
      </c>
      <c r="M514" s="1">
        <v>113.92146239999998</v>
      </c>
      <c r="N514" s="1">
        <v>0.80607879999999998</v>
      </c>
      <c r="O514" s="1">
        <v>571.75400000000002</v>
      </c>
    </row>
    <row r="515" spans="1:15" x14ac:dyDescent="0.35">
      <c r="A515" s="1">
        <v>2016</v>
      </c>
      <c r="B515" s="1">
        <v>12</v>
      </c>
      <c r="C515" s="1">
        <v>896.47096499999998</v>
      </c>
      <c r="D515" s="1">
        <v>612.30955949999998</v>
      </c>
      <c r="E515" s="1">
        <v>644.33230829999991</v>
      </c>
      <c r="F515" s="1">
        <v>1177.5506169999999</v>
      </c>
      <c r="G515" s="1">
        <v>814.64290829999993</v>
      </c>
      <c r="H515" s="1">
        <v>1115.6715408</v>
      </c>
      <c r="I515" s="1">
        <v>227.48660179999996</v>
      </c>
      <c r="J515" s="1">
        <v>928.01194639999983</v>
      </c>
      <c r="K515" s="1">
        <v>1084.8049309999999</v>
      </c>
      <c r="L515" s="1">
        <v>2.744245743133396</v>
      </c>
      <c r="M515" s="1">
        <v>115.12969199999999</v>
      </c>
      <c r="N515" s="1">
        <v>0.79718100000000003</v>
      </c>
      <c r="O515" s="1">
        <v>569.46600000000001</v>
      </c>
    </row>
    <row r="516" spans="1:15" x14ac:dyDescent="0.35">
      <c r="A516" s="1">
        <v>2017</v>
      </c>
      <c r="B516" s="1">
        <v>1</v>
      </c>
      <c r="C516" s="1">
        <v>947.61717800000008</v>
      </c>
      <c r="D516" s="1">
        <v>629.92951370000003</v>
      </c>
      <c r="E516" s="1">
        <v>651.4987605</v>
      </c>
      <c r="F516" s="1">
        <v>1188.3136</v>
      </c>
      <c r="G516" s="1">
        <v>809.83874099999991</v>
      </c>
      <c r="H516" s="1">
        <v>1121.0571835000001</v>
      </c>
      <c r="I516" s="1">
        <v>223.17582999999999</v>
      </c>
      <c r="J516" s="1">
        <v>921.16001949999998</v>
      </c>
      <c r="K516" s="1">
        <v>1073.6059299999999</v>
      </c>
      <c r="L516" s="1">
        <v>2.8326919666607551</v>
      </c>
      <c r="M516" s="1">
        <v>117.91539760000001</v>
      </c>
      <c r="N516" s="1">
        <v>0.81121039999999989</v>
      </c>
      <c r="O516" s="1">
        <v>568.96600000000001</v>
      </c>
    </row>
    <row r="517" spans="1:15" x14ac:dyDescent="0.35">
      <c r="A517" s="1">
        <v>2017</v>
      </c>
      <c r="B517" s="1">
        <v>2</v>
      </c>
      <c r="C517" s="1">
        <v>957.9902410000002</v>
      </c>
      <c r="D517" s="1">
        <v>624.99464580000006</v>
      </c>
      <c r="E517" s="1">
        <v>653.06547000000012</v>
      </c>
      <c r="F517" s="1">
        <v>1171.7628750000001</v>
      </c>
      <c r="G517" s="1">
        <v>805.06417500000009</v>
      </c>
      <c r="H517" s="1">
        <v>1138.8250579999999</v>
      </c>
      <c r="I517" s="1">
        <v>229.08305250000004</v>
      </c>
      <c r="J517" s="1">
        <v>925.24693500000012</v>
      </c>
      <c r="K517" s="1">
        <v>1070.0905950000001</v>
      </c>
      <c r="L517" s="1">
        <v>2.8429889135254993</v>
      </c>
      <c r="M517" s="1">
        <v>116.30618580000001</v>
      </c>
      <c r="N517" s="1">
        <v>0.81772040000000001</v>
      </c>
      <c r="O517" s="1">
        <v>574.16600000000005</v>
      </c>
    </row>
    <row r="518" spans="1:15" x14ac:dyDescent="0.35">
      <c r="A518" s="1">
        <v>2017</v>
      </c>
      <c r="B518" s="1">
        <v>3</v>
      </c>
      <c r="C518" s="1">
        <v>958.48871199999996</v>
      </c>
      <c r="D518" s="1">
        <v>624.77958690000003</v>
      </c>
      <c r="E518" s="1">
        <v>649.77109789999997</v>
      </c>
      <c r="F518" s="1">
        <v>1180.22867</v>
      </c>
      <c r="G518" s="1">
        <v>805.03458279999995</v>
      </c>
      <c r="H518" s="1">
        <v>1154.8763915</v>
      </c>
      <c r="I518" s="1">
        <v>234.26735099999999</v>
      </c>
      <c r="J518" s="1">
        <v>925.02751480000006</v>
      </c>
      <c r="K518" s="1">
        <v>1074.8525554</v>
      </c>
      <c r="L518" s="1">
        <v>2.8772580355539596</v>
      </c>
      <c r="M518" s="1">
        <v>116.505904</v>
      </c>
      <c r="N518" s="1">
        <v>0.82270999999999994</v>
      </c>
      <c r="O518" s="1">
        <v>573.82000000000005</v>
      </c>
    </row>
    <row r="519" spans="1:15" x14ac:dyDescent="0.35">
      <c r="A519" s="1">
        <v>2017</v>
      </c>
      <c r="B519" s="1">
        <v>4</v>
      </c>
      <c r="C519" s="1">
        <v>952.23422399999981</v>
      </c>
      <c r="D519" s="1">
        <v>619.28814399999999</v>
      </c>
      <c r="E519" s="1">
        <v>666.76746300000002</v>
      </c>
      <c r="F519" s="1">
        <v>1211.2734149999999</v>
      </c>
      <c r="G519" s="1">
        <v>839.97726249999994</v>
      </c>
      <c r="H519" s="1">
        <v>1197.7587416000001</v>
      </c>
      <c r="I519" s="1">
        <v>252.38812249999998</v>
      </c>
      <c r="J519" s="1">
        <v>957.59096649999992</v>
      </c>
      <c r="K519" s="1">
        <v>1105.6278685</v>
      </c>
      <c r="L519" s="1">
        <v>2.8893750560387343</v>
      </c>
      <c r="M519" s="1">
        <v>118.27821729999999</v>
      </c>
      <c r="N519" s="1">
        <v>0.82651800000000009</v>
      </c>
      <c r="O519" s="1">
        <v>578.43100000000004</v>
      </c>
    </row>
    <row r="520" spans="1:15" x14ac:dyDescent="0.35">
      <c r="A520" s="1">
        <v>2017</v>
      </c>
      <c r="B520" s="1">
        <v>5</v>
      </c>
      <c r="C520" s="1">
        <v>945.473972</v>
      </c>
      <c r="D520" s="1">
        <v>633.70698020000009</v>
      </c>
      <c r="E520" s="1">
        <v>688.2954228000001</v>
      </c>
      <c r="F520" s="1">
        <v>1263.544605</v>
      </c>
      <c r="G520" s="1">
        <v>876.92389920000005</v>
      </c>
      <c r="H520" s="1">
        <v>1198.7554104000001</v>
      </c>
      <c r="I520" s="1">
        <v>267.28512569999998</v>
      </c>
      <c r="J520" s="1">
        <v>995.14099980000015</v>
      </c>
      <c r="K520" s="1">
        <v>1152.7060968000003</v>
      </c>
      <c r="L520" s="1">
        <v>2.900948081264108</v>
      </c>
      <c r="M520" s="1">
        <v>121.827595</v>
      </c>
      <c r="N520" s="1">
        <v>0.83989359999999991</v>
      </c>
      <c r="O520" s="1">
        <v>583.42100000000005</v>
      </c>
    </row>
    <row r="521" spans="1:15" x14ac:dyDescent="0.35">
      <c r="A521" s="1">
        <v>2017</v>
      </c>
      <c r="B521" s="1">
        <v>6</v>
      </c>
      <c r="C521" s="1">
        <v>963.89357399999983</v>
      </c>
      <c r="D521" s="1">
        <v>639.62094079999997</v>
      </c>
      <c r="E521" s="1">
        <v>688.28144199999997</v>
      </c>
      <c r="F521" s="1">
        <v>1284.939001</v>
      </c>
      <c r="G521" s="1">
        <v>883.20008710000013</v>
      </c>
      <c r="H521" s="1">
        <v>1190.54231</v>
      </c>
      <c r="I521" s="1">
        <v>286.0684736</v>
      </c>
      <c r="J521" s="1">
        <v>1003.6601913000001</v>
      </c>
      <c r="K521" s="1">
        <v>1174.0228133000001</v>
      </c>
      <c r="L521" s="1">
        <v>2.8515175789942142</v>
      </c>
      <c r="M521" s="1">
        <v>123.53577619999999</v>
      </c>
      <c r="N521" s="1">
        <v>0.84250799999999992</v>
      </c>
      <c r="O521" s="1">
        <v>579.13400000000001</v>
      </c>
    </row>
    <row r="522" spans="1:15" x14ac:dyDescent="0.35">
      <c r="A522" s="1">
        <v>2017</v>
      </c>
      <c r="B522" s="1">
        <v>7</v>
      </c>
      <c r="C522" s="1">
        <v>1002.2424980000001</v>
      </c>
      <c r="D522" s="1">
        <v>647.4463935</v>
      </c>
      <c r="E522" s="1">
        <v>713.39907199999993</v>
      </c>
      <c r="F522" s="1">
        <v>1337.9910399999999</v>
      </c>
      <c r="G522" s="1">
        <v>917.49462399999993</v>
      </c>
      <c r="H522" s="1">
        <v>1214.4761063999999</v>
      </c>
      <c r="I522" s="1">
        <v>300.52169599999996</v>
      </c>
      <c r="J522" s="1">
        <v>1044.4324479999998</v>
      </c>
      <c r="K522" s="1">
        <v>1225.8425599999998</v>
      </c>
      <c r="L522" s="1">
        <v>2.9085442176870746</v>
      </c>
      <c r="M522" s="1">
        <v>128.20577279999998</v>
      </c>
      <c r="N522" s="1">
        <v>0.85965350000000007</v>
      </c>
      <c r="O522" s="1">
        <v>581.27599999999995</v>
      </c>
    </row>
    <row r="523" spans="1:15" x14ac:dyDescent="0.35">
      <c r="A523" s="1">
        <v>2017</v>
      </c>
      <c r="B523" s="1">
        <v>8</v>
      </c>
      <c r="C523" s="1">
        <v>996.26947999999993</v>
      </c>
      <c r="D523" s="1">
        <v>661.00923</v>
      </c>
      <c r="E523" s="1">
        <v>730.46172680000006</v>
      </c>
      <c r="F523" s="1">
        <v>1352.5701799999999</v>
      </c>
      <c r="G523" s="1">
        <v>935.41865040000005</v>
      </c>
      <c r="H523" s="1">
        <v>1211.6619214</v>
      </c>
      <c r="I523" s="1">
        <v>300.87705440000002</v>
      </c>
      <c r="J523" s="1">
        <v>1064.09888</v>
      </c>
      <c r="K523" s="1">
        <v>1240.0455340000001</v>
      </c>
      <c r="L523" s="1">
        <v>2.9360676609676251</v>
      </c>
      <c r="M523" s="1">
        <v>132.0249091</v>
      </c>
      <c r="N523" s="1">
        <v>0.85907100000000014</v>
      </c>
      <c r="O523" s="1">
        <v>591.89800000000002</v>
      </c>
    </row>
    <row r="524" spans="1:15" x14ac:dyDescent="0.35">
      <c r="A524" s="1">
        <v>2017</v>
      </c>
      <c r="B524" s="1">
        <v>9</v>
      </c>
      <c r="C524" s="1">
        <v>974.25287400000002</v>
      </c>
      <c r="D524" s="1">
        <v>647.66838240000004</v>
      </c>
      <c r="E524" s="1">
        <v>717.70066359999998</v>
      </c>
      <c r="F524" s="1">
        <v>1336.3742439999999</v>
      </c>
      <c r="G524" s="1">
        <v>921.31710080000005</v>
      </c>
      <c r="H524" s="1">
        <v>1220.4921451999999</v>
      </c>
      <c r="I524" s="1">
        <v>299.00778680000002</v>
      </c>
      <c r="J524" s="1">
        <v>1049.578884</v>
      </c>
      <c r="K524" s="1">
        <v>1224.7047771999999</v>
      </c>
      <c r="L524" s="1">
        <v>2.8572597137014313</v>
      </c>
      <c r="M524" s="1">
        <v>127.60125149999999</v>
      </c>
      <c r="N524" s="1">
        <v>0.85286700000000004</v>
      </c>
      <c r="O524" s="1">
        <v>582.67700000000002</v>
      </c>
    </row>
    <row r="525" spans="1:15" x14ac:dyDescent="0.35">
      <c r="A525" s="1">
        <v>2017</v>
      </c>
      <c r="B525" s="1">
        <v>10</v>
      </c>
      <c r="C525" s="1">
        <v>965.92320999999993</v>
      </c>
      <c r="D525" s="1">
        <v>635.89117269999997</v>
      </c>
      <c r="E525" s="1">
        <v>714.51310079999996</v>
      </c>
      <c r="F525" s="1">
        <v>1337.4997040000003</v>
      </c>
      <c r="G525" s="1">
        <v>921.04505760000006</v>
      </c>
      <c r="H525" s="1">
        <v>1214.3041936000002</v>
      </c>
      <c r="I525" s="1">
        <v>298.92826120000007</v>
      </c>
      <c r="J525" s="1">
        <v>1050.1886616000002</v>
      </c>
      <c r="K525" s="1">
        <v>1244.924082</v>
      </c>
      <c r="L525" s="1">
        <v>2.827600774511529</v>
      </c>
      <c r="M525" s="1">
        <v>125.59617680000001</v>
      </c>
      <c r="N525" s="1">
        <v>0.85024240000000006</v>
      </c>
      <c r="O525" s="1">
        <v>581.64200000000005</v>
      </c>
    </row>
    <row r="526" spans="1:15" x14ac:dyDescent="0.35">
      <c r="A526" s="1">
        <v>2017</v>
      </c>
      <c r="B526" s="1">
        <v>11</v>
      </c>
      <c r="C526" s="1">
        <v>971.52736200000004</v>
      </c>
      <c r="D526" s="1">
        <v>640.39469880000001</v>
      </c>
      <c r="E526" s="1">
        <v>730.2055529999999</v>
      </c>
      <c r="F526" s="1">
        <v>1369.777376</v>
      </c>
      <c r="G526" s="1">
        <v>948.49775459999989</v>
      </c>
      <c r="H526" s="1">
        <v>1239.3349725</v>
      </c>
      <c r="I526" s="1">
        <v>308.19871939999996</v>
      </c>
      <c r="J526" s="1">
        <v>1073.5520686</v>
      </c>
      <c r="K526" s="1">
        <v>1282.7475715999999</v>
      </c>
      <c r="L526" s="1">
        <v>2.8640152861713477</v>
      </c>
      <c r="M526" s="1">
        <v>126.56817900000001</v>
      </c>
      <c r="N526" s="1">
        <v>0.8613905999999999</v>
      </c>
      <c r="O526" s="1">
        <v>580.51199999999994</v>
      </c>
    </row>
    <row r="527" spans="1:15" x14ac:dyDescent="0.35">
      <c r="A527" s="1">
        <v>2017</v>
      </c>
      <c r="B527" s="1">
        <v>12</v>
      </c>
      <c r="C527" s="1">
        <v>990.15752699999996</v>
      </c>
      <c r="D527" s="1">
        <v>647.46077079999998</v>
      </c>
      <c r="E527" s="1">
        <v>732.35819919999994</v>
      </c>
      <c r="F527" s="1">
        <v>1367.4000480000002</v>
      </c>
      <c r="G527" s="1">
        <v>947.30612599999995</v>
      </c>
      <c r="H527" s="1">
        <v>1254.6391944</v>
      </c>
      <c r="I527" s="1">
        <v>323.82482240000002</v>
      </c>
      <c r="J527" s="1">
        <v>1074.4961152000001</v>
      </c>
      <c r="K527" s="1">
        <v>1266.9587396000002</v>
      </c>
      <c r="L527" s="1">
        <v>2.8601846099227837</v>
      </c>
      <c r="M527" s="1">
        <v>128.69092710000001</v>
      </c>
      <c r="N527" s="1">
        <v>0.87693480000000013</v>
      </c>
      <c r="O527" s="1">
        <v>581.46</v>
      </c>
    </row>
    <row r="528" spans="1:15" x14ac:dyDescent="0.35">
      <c r="A528" s="1">
        <v>2018</v>
      </c>
      <c r="B528" s="1">
        <v>1</v>
      </c>
      <c r="C528" s="1">
        <v>1013.2012539999999</v>
      </c>
      <c r="D528" s="1">
        <v>649.09456439999997</v>
      </c>
      <c r="E528" s="1">
        <v>743.78163599999993</v>
      </c>
      <c r="F528" s="1">
        <v>1437.1181999999999</v>
      </c>
      <c r="G528" s="1">
        <v>965.42523000000006</v>
      </c>
      <c r="H528" s="1">
        <v>1284.6675270000001</v>
      </c>
      <c r="I528" s="1">
        <v>351.06868800000001</v>
      </c>
      <c r="J528" s="1">
        <v>1098.0882180000001</v>
      </c>
      <c r="K528" s="1">
        <v>1310.555916</v>
      </c>
      <c r="L528" s="1">
        <v>2.9418613172116879</v>
      </c>
      <c r="M528" s="1">
        <v>132.2947728</v>
      </c>
      <c r="N528" s="1">
        <v>0.86399459999999995</v>
      </c>
      <c r="O528" s="1">
        <v>567.15499999999997</v>
      </c>
    </row>
    <row r="529" spans="1:15" x14ac:dyDescent="0.35">
      <c r="A529" s="1">
        <v>2018</v>
      </c>
      <c r="B529" s="1">
        <v>2</v>
      </c>
      <c r="C529" s="1">
        <v>979.601181</v>
      </c>
      <c r="D529" s="1">
        <v>627.30742720000001</v>
      </c>
      <c r="E529" s="1">
        <v>728.49395170000014</v>
      </c>
      <c r="F529" s="1">
        <v>1407.620885</v>
      </c>
      <c r="G529" s="1">
        <v>951.51855330000001</v>
      </c>
      <c r="H529" s="1">
        <v>1246.5156479999998</v>
      </c>
      <c r="I529" s="1">
        <v>330.5778353</v>
      </c>
      <c r="J529" s="1">
        <v>1082.8298475000001</v>
      </c>
      <c r="K529" s="1">
        <v>1293.0225359000001</v>
      </c>
      <c r="L529" s="1">
        <v>3.0218430674041437</v>
      </c>
      <c r="M529" s="1">
        <v>127.06102440000001</v>
      </c>
      <c r="N529" s="1">
        <v>0.84741580000000005</v>
      </c>
      <c r="O529" s="1">
        <v>560.36099999999999</v>
      </c>
    </row>
    <row r="530" spans="1:15" x14ac:dyDescent="0.35">
      <c r="A530" s="1">
        <v>2018</v>
      </c>
      <c r="B530" s="1">
        <v>3</v>
      </c>
      <c r="C530" s="1">
        <v>990.93035799999996</v>
      </c>
      <c r="D530" s="1">
        <v>640.04540059999999</v>
      </c>
      <c r="E530" s="1">
        <v>748.07567549999999</v>
      </c>
      <c r="F530" s="1">
        <v>1475.723133</v>
      </c>
      <c r="G530" s="1">
        <v>979.57248029999994</v>
      </c>
      <c r="H530" s="1">
        <v>1286.8418835</v>
      </c>
      <c r="I530" s="1">
        <v>342.15786629999997</v>
      </c>
      <c r="J530" s="1">
        <v>1108.988568</v>
      </c>
      <c r="K530" s="1">
        <v>1341.6004233000001</v>
      </c>
      <c r="L530" s="1">
        <v>3.0370882740447955</v>
      </c>
      <c r="M530" s="1">
        <v>127.7982074</v>
      </c>
      <c r="N530" s="1">
        <v>0.85880020000000001</v>
      </c>
      <c r="O530" s="1">
        <v>567.28700000000003</v>
      </c>
    </row>
    <row r="531" spans="1:15" x14ac:dyDescent="0.35">
      <c r="A531" s="1">
        <v>2018</v>
      </c>
      <c r="B531" s="1">
        <v>4</v>
      </c>
      <c r="C531" s="1">
        <v>956.12069799999995</v>
      </c>
      <c r="D531" s="1">
        <v>625.48271099999999</v>
      </c>
      <c r="E531" s="1">
        <v>729.00636639999993</v>
      </c>
      <c r="F531" s="1">
        <v>1431.293578</v>
      </c>
      <c r="G531" s="1">
        <v>953.29316419999998</v>
      </c>
      <c r="H531" s="1">
        <v>1258.6408128</v>
      </c>
      <c r="I531" s="1">
        <v>349.8755208</v>
      </c>
      <c r="J531" s="1">
        <v>1084.6245007</v>
      </c>
      <c r="K531" s="1">
        <v>1317.6985236999999</v>
      </c>
      <c r="L531" s="1">
        <v>2.9489801518338976</v>
      </c>
      <c r="M531" s="1">
        <v>121.64891850000001</v>
      </c>
      <c r="N531" s="1">
        <v>0.84232969999999996</v>
      </c>
      <c r="O531" s="1">
        <v>559.78</v>
      </c>
    </row>
    <row r="532" spans="1:15" x14ac:dyDescent="0.35">
      <c r="A532" s="1">
        <v>2018</v>
      </c>
      <c r="B532" s="1">
        <v>5</v>
      </c>
      <c r="C532" s="1">
        <v>974.05450800000006</v>
      </c>
      <c r="D532" s="1">
        <v>624.90495119999991</v>
      </c>
      <c r="E532" s="1">
        <v>720.77149900000006</v>
      </c>
      <c r="F532" s="1">
        <v>1361.3706400000001</v>
      </c>
      <c r="G532" s="1">
        <v>934.40391099999999</v>
      </c>
      <c r="H532" s="1">
        <v>1235.7206394000002</v>
      </c>
      <c r="I532" s="1">
        <v>323.97198400000002</v>
      </c>
      <c r="J532" s="1">
        <v>1052.2391110000001</v>
      </c>
      <c r="K532" s="1">
        <v>1167.0629670000001</v>
      </c>
      <c r="L532" s="1">
        <v>2.9686885396562821</v>
      </c>
      <c r="M532" s="1">
        <v>123.67585440000001</v>
      </c>
      <c r="N532" s="1">
        <v>0.83185619999999993</v>
      </c>
      <c r="O532" s="1">
        <v>564.92399999999998</v>
      </c>
    </row>
    <row r="533" spans="1:15" x14ac:dyDescent="0.35">
      <c r="A533" s="1">
        <v>2018</v>
      </c>
      <c r="B533" s="1">
        <v>6</v>
      </c>
      <c r="C533" s="1">
        <v>955.29471799999988</v>
      </c>
      <c r="D533" s="1">
        <v>621.54376379999997</v>
      </c>
      <c r="E533" s="1">
        <v>722.85174429999995</v>
      </c>
      <c r="F533" s="1">
        <v>1381.1525769999998</v>
      </c>
      <c r="G533" s="1">
        <v>939.76416379999989</v>
      </c>
      <c r="H533" s="1">
        <v>1222.8255644000001</v>
      </c>
      <c r="I533" s="1">
        <v>332.70613739999999</v>
      </c>
      <c r="J533" s="1">
        <v>1062.6623139999999</v>
      </c>
      <c r="K533" s="1">
        <v>1183.6631449999998</v>
      </c>
      <c r="L533" s="1">
        <v>2.9199439725284653</v>
      </c>
      <c r="M533" s="1">
        <v>121.5779661</v>
      </c>
      <c r="N533" s="1">
        <v>0.82163200000000014</v>
      </c>
      <c r="O533" s="1">
        <v>563.98900000000003</v>
      </c>
    </row>
    <row r="534" spans="1:15" x14ac:dyDescent="0.35">
      <c r="A534" s="1">
        <v>2018</v>
      </c>
      <c r="B534" s="1">
        <v>7</v>
      </c>
      <c r="C534" s="1">
        <v>958.78571199999999</v>
      </c>
      <c r="D534" s="1">
        <v>620.55075510000006</v>
      </c>
      <c r="E534" s="1">
        <v>718.41428819999999</v>
      </c>
      <c r="F534" s="1">
        <v>1381.8177450000001</v>
      </c>
      <c r="G534" s="1">
        <v>934.94096100000002</v>
      </c>
      <c r="H534" s="1">
        <v>1212.6234776000001</v>
      </c>
      <c r="I534" s="1">
        <v>333.53487719999998</v>
      </c>
      <c r="J534" s="1">
        <v>1056.2970483000001</v>
      </c>
      <c r="K534" s="1">
        <v>1181.9811438000002</v>
      </c>
      <c r="L534" s="1">
        <v>2.8857947434292868</v>
      </c>
      <c r="M534" s="1">
        <v>122.56439309999999</v>
      </c>
      <c r="N534" s="1">
        <v>0.82670919999999992</v>
      </c>
      <c r="O534" s="1">
        <v>559.77499999999998</v>
      </c>
    </row>
    <row r="535" spans="1:15" x14ac:dyDescent="0.35">
      <c r="A535" s="1">
        <v>2018</v>
      </c>
      <c r="B535" s="1">
        <v>8</v>
      </c>
      <c r="C535" s="1">
        <v>942.34297000000004</v>
      </c>
      <c r="D535" s="1">
        <v>624.94911070000001</v>
      </c>
      <c r="E535" s="1">
        <v>720.8337737999999</v>
      </c>
      <c r="F535" s="1">
        <v>1364.2163849999999</v>
      </c>
      <c r="G535" s="1">
        <v>932.5630797</v>
      </c>
      <c r="H535" s="1">
        <v>1202.4114115</v>
      </c>
      <c r="I535" s="1">
        <v>324.55973829999999</v>
      </c>
      <c r="J535" s="1">
        <v>1052.6022906000001</v>
      </c>
      <c r="K535" s="1">
        <v>1127.7522116</v>
      </c>
      <c r="L535" s="1">
        <v>2.8930643127364437</v>
      </c>
      <c r="M535" s="1">
        <v>118.93162530000001</v>
      </c>
      <c r="N535" s="1">
        <v>0.82696100000000006</v>
      </c>
      <c r="O535" s="1">
        <v>566.12</v>
      </c>
    </row>
    <row r="536" spans="1:15" x14ac:dyDescent="0.35">
      <c r="A536" s="1">
        <v>2018</v>
      </c>
      <c r="B536" s="1">
        <v>9</v>
      </c>
      <c r="C536" s="1">
        <v>937.3993200000001</v>
      </c>
      <c r="D536" s="1">
        <v>621.89197439999998</v>
      </c>
      <c r="E536" s="1">
        <v>711.68299760000002</v>
      </c>
      <c r="F536" s="1">
        <v>1364.3811040000003</v>
      </c>
      <c r="G536" s="1">
        <v>923.58471600000007</v>
      </c>
      <c r="H536" s="1">
        <v>1195.4219211999998</v>
      </c>
      <c r="I536" s="1">
        <v>327.1180832</v>
      </c>
      <c r="J536" s="1">
        <v>1043.8610080000001</v>
      </c>
      <c r="K536" s="1">
        <v>1154.7893776000001</v>
      </c>
      <c r="L536" s="1">
        <v>2.8198627726952847</v>
      </c>
      <c r="M536" s="1">
        <v>121.10085000000001</v>
      </c>
      <c r="N536" s="1">
        <v>0.82305000000000006</v>
      </c>
      <c r="O536" s="1">
        <v>555.28200000000004</v>
      </c>
    </row>
    <row r="537" spans="1:15" x14ac:dyDescent="0.35">
      <c r="A537" s="1">
        <v>2018</v>
      </c>
      <c r="B537" s="1">
        <v>10</v>
      </c>
      <c r="C537" s="1">
        <v>924.90084500000012</v>
      </c>
      <c r="D537" s="1">
        <v>607.81472509999992</v>
      </c>
      <c r="E537" s="1">
        <v>699.68297099999995</v>
      </c>
      <c r="F537" s="1">
        <v>1323.76764</v>
      </c>
      <c r="G537" s="1">
        <v>904.81809599999997</v>
      </c>
      <c r="H537" s="1">
        <v>1187.1794655000001</v>
      </c>
      <c r="I537" s="1">
        <v>317.99648400000001</v>
      </c>
      <c r="J537" s="1">
        <v>1020.234384</v>
      </c>
      <c r="K537" s="1">
        <v>1103.3199059999999</v>
      </c>
      <c r="L537" s="1">
        <v>2.8421145842557332</v>
      </c>
      <c r="M537" s="1">
        <v>117.60838170000001</v>
      </c>
      <c r="N537" s="1">
        <v>0.81035679999999999</v>
      </c>
      <c r="O537" s="1">
        <v>554.19299999999998</v>
      </c>
    </row>
    <row r="538" spans="1:15" x14ac:dyDescent="0.35">
      <c r="A538" s="1">
        <v>2018</v>
      </c>
      <c r="B538" s="1">
        <v>11</v>
      </c>
      <c r="C538" s="1">
        <v>961.00081</v>
      </c>
      <c r="D538" s="1">
        <v>613.74589400000002</v>
      </c>
      <c r="E538" s="1">
        <v>705.27752799999996</v>
      </c>
      <c r="F538" s="1">
        <v>1332.88437</v>
      </c>
      <c r="G538" s="1">
        <v>912.14062100000001</v>
      </c>
      <c r="H538" s="1">
        <v>1196.2376151999999</v>
      </c>
      <c r="I538" s="1">
        <v>317.70256999999998</v>
      </c>
      <c r="J538" s="1">
        <v>1025.4908965</v>
      </c>
      <c r="K538" s="1">
        <v>1125.7780045</v>
      </c>
      <c r="L538" s="1">
        <v>2.84034902168165</v>
      </c>
      <c r="M538" s="1">
        <v>119.8419786</v>
      </c>
      <c r="N538" s="1">
        <v>0.83144669999999998</v>
      </c>
      <c r="O538" s="1">
        <v>561.875</v>
      </c>
    </row>
    <row r="539" spans="1:15" x14ac:dyDescent="0.35">
      <c r="A539" s="1">
        <v>2018</v>
      </c>
      <c r="B539" s="1">
        <v>12</v>
      </c>
      <c r="C539" s="1">
        <v>950.00077899999997</v>
      </c>
      <c r="D539" s="1">
        <v>615.48767279999993</v>
      </c>
      <c r="E539" s="1">
        <v>719.34256140000002</v>
      </c>
      <c r="F539" s="1">
        <v>1363.365906</v>
      </c>
      <c r="G539" s="1">
        <v>922.27504739999995</v>
      </c>
      <c r="H539" s="1">
        <v>1207.7779049000001</v>
      </c>
      <c r="I539" s="1">
        <v>323.05649820000002</v>
      </c>
      <c r="J539" s="1">
        <v>1038.9388623</v>
      </c>
      <c r="K539" s="1">
        <v>1188.5427921</v>
      </c>
      <c r="L539" s="1">
        <v>2.9653158086893026</v>
      </c>
      <c r="M539" s="1">
        <v>123.5256964</v>
      </c>
      <c r="N539" s="1">
        <v>0.85757840000000007</v>
      </c>
      <c r="O539" s="1">
        <v>580.62599999999998</v>
      </c>
    </row>
    <row r="540" spans="1:15" x14ac:dyDescent="0.35">
      <c r="A540" s="1">
        <v>2019</v>
      </c>
      <c r="B540" s="1">
        <v>1</v>
      </c>
      <c r="C540" s="1">
        <v>989.71919999999989</v>
      </c>
      <c r="D540" s="1">
        <v>645.40638000000001</v>
      </c>
      <c r="E540" s="1">
        <v>727.80177920000006</v>
      </c>
      <c r="F540" s="1">
        <v>1388.5920720000001</v>
      </c>
      <c r="G540" s="1">
        <v>934.15998720000005</v>
      </c>
      <c r="H540" s="1">
        <v>1246.2685000000001</v>
      </c>
      <c r="I540" s="1">
        <v>340.73365600000005</v>
      </c>
      <c r="J540" s="1">
        <v>1051.6704124</v>
      </c>
      <c r="K540" s="1">
        <v>1206.8212980000001</v>
      </c>
      <c r="L540" s="1">
        <v>2.9878295214475981</v>
      </c>
      <c r="M540" s="1">
        <v>121.86967650000001</v>
      </c>
      <c r="N540" s="1">
        <v>0.83970299999999987</v>
      </c>
      <c r="O540" s="1">
        <v>585.78200000000004</v>
      </c>
    </row>
    <row r="541" spans="1:15" x14ac:dyDescent="0.35">
      <c r="A541" s="1">
        <v>2019</v>
      </c>
      <c r="B541" s="1">
        <v>2</v>
      </c>
      <c r="C541" s="1">
        <v>977.75892599999997</v>
      </c>
      <c r="D541" s="1">
        <v>640.64950409999994</v>
      </c>
      <c r="E541" s="1">
        <v>720.98420699999997</v>
      </c>
      <c r="F541" s="1">
        <v>1384.9796999999999</v>
      </c>
      <c r="G541" s="1">
        <v>927.03362099999993</v>
      </c>
      <c r="H541" s="1">
        <v>1253.6511786999999</v>
      </c>
      <c r="I541" s="1">
        <v>345.37966800000004</v>
      </c>
      <c r="J541" s="1">
        <v>1047.528333</v>
      </c>
      <c r="K541" s="1">
        <v>1184.858604</v>
      </c>
      <c r="L541" s="1">
        <v>2.9278710604292</v>
      </c>
      <c r="M541" s="1">
        <v>119.3431344</v>
      </c>
      <c r="N541" s="1">
        <v>0.832677</v>
      </c>
      <c r="O541" s="1">
        <v>583.02700000000004</v>
      </c>
    </row>
    <row r="542" spans="1:15" x14ac:dyDescent="0.35">
      <c r="A542" s="1">
        <v>2019</v>
      </c>
      <c r="B542" s="1">
        <v>3</v>
      </c>
      <c r="C542" s="1">
        <v>1007.340906</v>
      </c>
      <c r="D542" s="1">
        <v>650.3535488</v>
      </c>
      <c r="E542" s="1">
        <v>729.23399549999999</v>
      </c>
      <c r="F542" s="1">
        <v>1392.455946</v>
      </c>
      <c r="G542" s="1">
        <v>942.3884031</v>
      </c>
      <c r="H542" s="1">
        <v>1266.8568797</v>
      </c>
      <c r="I542" s="1">
        <v>343.64962049999997</v>
      </c>
      <c r="J542" s="1">
        <v>1049.3503499999999</v>
      </c>
      <c r="K542" s="1">
        <v>1198.5678576</v>
      </c>
      <c r="L542" s="1">
        <v>2.961394803320101</v>
      </c>
      <c r="M542" s="1">
        <v>120.8533072</v>
      </c>
      <c r="N542" s="1">
        <v>0.842225</v>
      </c>
      <c r="O542" s="1">
        <v>598.28099999999995</v>
      </c>
    </row>
    <row r="543" spans="1:15" x14ac:dyDescent="0.35">
      <c r="A543" s="1">
        <v>2019</v>
      </c>
      <c r="B543" s="1">
        <v>4</v>
      </c>
      <c r="C543" s="1">
        <v>1000.061864</v>
      </c>
      <c r="D543" s="1">
        <v>645.40725299999997</v>
      </c>
      <c r="E543" s="1">
        <v>723.47964999999999</v>
      </c>
      <c r="F543" s="1">
        <v>1406.0133350000001</v>
      </c>
      <c r="G543" s="1">
        <v>937.52465399999994</v>
      </c>
      <c r="H543" s="1">
        <v>1248.0205692</v>
      </c>
      <c r="I543" s="1">
        <v>350.94426599999997</v>
      </c>
      <c r="J543" s="1">
        <v>1048.9871744999998</v>
      </c>
      <c r="K543" s="1">
        <v>1207.9037244999997</v>
      </c>
      <c r="L543" s="1">
        <v>2.9363522125482451</v>
      </c>
      <c r="M543" s="1">
        <v>118.38836880000001</v>
      </c>
      <c r="N543" s="1">
        <v>0.83778599999999992</v>
      </c>
      <c r="O543" s="1">
        <v>594.88099999999997</v>
      </c>
    </row>
    <row r="544" spans="1:15" x14ac:dyDescent="0.35">
      <c r="A544" s="1">
        <v>2019</v>
      </c>
      <c r="B544" s="1">
        <v>5</v>
      </c>
      <c r="C544" s="1">
        <v>1014.0442039999999</v>
      </c>
      <c r="D544" s="1">
        <v>653.04535870000007</v>
      </c>
      <c r="E544" s="1">
        <v>734.89691989999994</v>
      </c>
      <c r="F544" s="1">
        <v>1439.526803</v>
      </c>
      <c r="G544" s="1">
        <v>948.46021140000005</v>
      </c>
      <c r="H544" s="1">
        <v>1242.2664285999999</v>
      </c>
      <c r="I544" s="1">
        <v>356.94198799999998</v>
      </c>
      <c r="J544" s="1">
        <v>1053.7047196000001</v>
      </c>
      <c r="K544" s="1">
        <v>1194.1487285000001</v>
      </c>
      <c r="L544" s="1">
        <v>3.0369111398485127</v>
      </c>
      <c r="M544" s="1">
        <v>120.96821880000002</v>
      </c>
      <c r="N544" s="1">
        <v>0.83248879999999992</v>
      </c>
      <c r="O544" s="1">
        <v>615.22900000000004</v>
      </c>
    </row>
    <row r="545" spans="1:15" x14ac:dyDescent="0.35">
      <c r="A545" s="1">
        <v>2019</v>
      </c>
      <c r="B545" s="1">
        <v>6</v>
      </c>
      <c r="C545" s="1">
        <v>1040.9606999999999</v>
      </c>
      <c r="D545" s="1">
        <v>676.24718560000008</v>
      </c>
      <c r="E545" s="1">
        <v>757.13153599999998</v>
      </c>
      <c r="F545" s="1">
        <v>1510.204696</v>
      </c>
      <c r="G545" s="1">
        <v>986.48093600000004</v>
      </c>
      <c r="H545" s="1">
        <v>1255.1523822000001</v>
      </c>
      <c r="I545" s="1">
        <v>378.99888880000003</v>
      </c>
      <c r="J545" s="1">
        <v>1087.2628032</v>
      </c>
      <c r="K545" s="1">
        <v>1279.4547584000002</v>
      </c>
      <c r="L545" s="1">
        <v>3.0668891360771231</v>
      </c>
      <c r="M545" s="1">
        <v>124.6524108</v>
      </c>
      <c r="N545" s="1">
        <v>0.8504739</v>
      </c>
      <c r="O545" s="1">
        <v>624.69000000000005</v>
      </c>
    </row>
    <row r="546" spans="1:15" x14ac:dyDescent="0.35">
      <c r="A546" s="1">
        <v>2019</v>
      </c>
      <c r="B546" s="1">
        <v>7</v>
      </c>
      <c r="C546" s="1">
        <v>1026.1003880000001</v>
      </c>
      <c r="D546" s="1">
        <v>670.67612600000007</v>
      </c>
      <c r="E546" s="1">
        <v>748.12511059999997</v>
      </c>
      <c r="F546" s="1">
        <v>1491.7563919999998</v>
      </c>
      <c r="G546" s="1">
        <v>976.74451839999995</v>
      </c>
      <c r="H546" s="1">
        <v>1226.3203552</v>
      </c>
      <c r="I546" s="1">
        <v>385.52359159999997</v>
      </c>
      <c r="J546" s="1">
        <v>1061.9423374</v>
      </c>
      <c r="K546" s="1">
        <v>1308.8737116</v>
      </c>
      <c r="L546" s="1">
        <v>3.0431855802832444</v>
      </c>
      <c r="M546" s="1">
        <v>121.92818679999999</v>
      </c>
      <c r="N546" s="1">
        <v>0.84389999999999998</v>
      </c>
      <c r="O546" s="1">
        <v>625.803</v>
      </c>
    </row>
    <row r="547" spans="1:15" x14ac:dyDescent="0.35">
      <c r="A547" s="1">
        <v>2019</v>
      </c>
      <c r="B547" s="1">
        <v>8</v>
      </c>
      <c r="C547" s="1">
        <v>1037.4248319999999</v>
      </c>
      <c r="D547" s="1">
        <v>684.59910819999993</v>
      </c>
      <c r="E547" s="1">
        <v>762.49594079999997</v>
      </c>
      <c r="F547" s="1">
        <v>1504.9105830000001</v>
      </c>
      <c r="G547" s="1">
        <v>991.84296419999998</v>
      </c>
      <c r="H547" s="1">
        <v>1248.7384715999999</v>
      </c>
      <c r="I547" s="1">
        <v>395.84795579999997</v>
      </c>
      <c r="J547" s="1">
        <v>1064.3461884000001</v>
      </c>
      <c r="K547" s="1">
        <v>1361.3140232999999</v>
      </c>
      <c r="L547" s="1">
        <v>3.1504374823595822</v>
      </c>
      <c r="M547" s="1">
        <v>122.46397480000002</v>
      </c>
      <c r="N547" s="1">
        <v>0.85414800000000002</v>
      </c>
      <c r="O547" s="1">
        <v>656.33600000000001</v>
      </c>
    </row>
    <row r="548" spans="1:15" x14ac:dyDescent="0.35">
      <c r="A548" s="1">
        <v>2019</v>
      </c>
      <c r="B548" s="1">
        <v>9</v>
      </c>
      <c r="C548" s="1">
        <v>1034.311246</v>
      </c>
      <c r="D548" s="1">
        <v>676.75082399999997</v>
      </c>
      <c r="E548" s="1">
        <v>745.53544940000006</v>
      </c>
      <c r="F548" s="1">
        <v>1488.9174540000001</v>
      </c>
      <c r="G548" s="1">
        <v>970.47779800000012</v>
      </c>
      <c r="H548" s="1">
        <v>1262.6686401999998</v>
      </c>
      <c r="I548" s="1">
        <v>411.30795680000006</v>
      </c>
      <c r="J548" s="1">
        <v>1049.6310618</v>
      </c>
      <c r="K548" s="1">
        <v>1372.8003538000003</v>
      </c>
      <c r="L548" s="1">
        <v>3.0814825097168241</v>
      </c>
      <c r="M548" s="1">
        <v>121.06859199999998</v>
      </c>
      <c r="N548" s="1">
        <v>0.85734750000000004</v>
      </c>
      <c r="O548" s="1">
        <v>648.34199999999998</v>
      </c>
    </row>
    <row r="549" spans="1:15" x14ac:dyDescent="0.35">
      <c r="A549" s="1">
        <v>2019</v>
      </c>
      <c r="B549" s="1">
        <v>10</v>
      </c>
      <c r="C549" s="1">
        <v>1040.1605930000001</v>
      </c>
      <c r="D549" s="1">
        <v>678.9659213000001</v>
      </c>
      <c r="E549" s="1">
        <v>749.79847500000005</v>
      </c>
      <c r="F549" s="1">
        <v>1508.4612000000002</v>
      </c>
      <c r="G549" s="1">
        <v>979.67913999999996</v>
      </c>
      <c r="H549" s="1">
        <v>1312.0163620000001</v>
      </c>
      <c r="I549" s="1">
        <v>425.46727499999997</v>
      </c>
      <c r="J549" s="1">
        <v>1069.036355</v>
      </c>
      <c r="K549" s="1">
        <v>1392.9282449999998</v>
      </c>
      <c r="L549" s="1">
        <v>3.062738381781152</v>
      </c>
      <c r="M549" s="1">
        <v>121.8034524</v>
      </c>
      <c r="N549" s="1">
        <v>0.87097500000000005</v>
      </c>
      <c r="O549" s="1">
        <v>647.80100000000004</v>
      </c>
    </row>
    <row r="550" spans="1:15" x14ac:dyDescent="0.35">
      <c r="A550" s="1">
        <v>2019</v>
      </c>
      <c r="B550" s="1">
        <v>11</v>
      </c>
      <c r="C550" s="1">
        <v>1033.40392</v>
      </c>
      <c r="D550" s="1">
        <v>671.11753399999998</v>
      </c>
      <c r="E550" s="1">
        <v>736.9618794999999</v>
      </c>
      <c r="F550" s="1">
        <v>1465.0500749999999</v>
      </c>
      <c r="G550" s="1">
        <v>962.45655349999993</v>
      </c>
      <c r="H550" s="1">
        <v>1302.8872328999998</v>
      </c>
      <c r="I550" s="1">
        <v>407.86341999999996</v>
      </c>
      <c r="J550" s="1">
        <v>1052.0018944999999</v>
      </c>
      <c r="K550" s="1">
        <v>1341.9177959999997</v>
      </c>
      <c r="L550" s="1">
        <v>3.0027303442607982</v>
      </c>
      <c r="M550" s="1">
        <v>121.11288749999999</v>
      </c>
      <c r="N550" s="1">
        <v>0.86977099999999996</v>
      </c>
      <c r="O550" s="1">
        <v>643.00099999999998</v>
      </c>
    </row>
    <row r="551" spans="1:15" x14ac:dyDescent="0.35">
      <c r="A551" s="1">
        <v>2019</v>
      </c>
      <c r="B551" s="1">
        <v>12</v>
      </c>
      <c r="C551" s="1">
        <v>1039.487134</v>
      </c>
      <c r="D551" s="1">
        <v>673.08548999999994</v>
      </c>
      <c r="E551" s="1">
        <v>737.92851700000006</v>
      </c>
      <c r="F551" s="1">
        <v>1486.0984900000001</v>
      </c>
      <c r="G551" s="1">
        <v>964.6014429999999</v>
      </c>
      <c r="H551" s="1">
        <v>1321.1930550000002</v>
      </c>
      <c r="I551" s="1">
        <v>419.31789700000002</v>
      </c>
      <c r="J551" s="1">
        <v>1066.551909</v>
      </c>
      <c r="K551" s="1">
        <v>1358.458067</v>
      </c>
      <c r="L551" s="1">
        <v>3.0096676180830495</v>
      </c>
      <c r="M551" s="1">
        <v>122.8276896</v>
      </c>
      <c r="N551" s="1">
        <v>0.88812400000000002</v>
      </c>
      <c r="O551" s="1">
        <v>635.971</v>
      </c>
    </row>
    <row r="552" spans="1:15" x14ac:dyDescent="0.35">
      <c r="A552" s="1">
        <v>2020</v>
      </c>
      <c r="B552" s="1">
        <v>1</v>
      </c>
      <c r="C552" s="1">
        <v>1030.1798150000002</v>
      </c>
      <c r="D552" s="1">
        <v>685.52785649999998</v>
      </c>
      <c r="E552" s="1">
        <v>750.45587090000004</v>
      </c>
      <c r="F552" s="1">
        <v>1504.65452</v>
      </c>
      <c r="G552" s="1">
        <v>981.60514909999995</v>
      </c>
      <c r="H552" s="1">
        <v>1354.3797477000001</v>
      </c>
      <c r="I552" s="1">
        <v>425.01387410000001</v>
      </c>
      <c r="J552" s="1">
        <v>1070.9193292999998</v>
      </c>
      <c r="K552" s="1">
        <v>1399.0635808999998</v>
      </c>
      <c r="L552" s="1">
        <v>3.0307990404133607</v>
      </c>
      <c r="M552" s="1">
        <v>121.74139630000002</v>
      </c>
      <c r="N552" s="1">
        <v>0.86057000000000006</v>
      </c>
      <c r="O552" s="1">
        <v>659.71799999999996</v>
      </c>
    </row>
    <row r="553" spans="1:15" x14ac:dyDescent="0.35">
      <c r="A553" s="1">
        <v>2020</v>
      </c>
      <c r="B553" s="1">
        <v>2</v>
      </c>
      <c r="C553" s="1">
        <v>1014.4406680000001</v>
      </c>
      <c r="D553" s="1">
        <v>686.6345849999999</v>
      </c>
      <c r="E553" s="1">
        <v>758.40644250000003</v>
      </c>
      <c r="F553" s="1">
        <v>1491.903</v>
      </c>
      <c r="G553" s="1">
        <v>984.67692750000003</v>
      </c>
      <c r="H553" s="1">
        <v>1327.6648399999999</v>
      </c>
      <c r="I553" s="1">
        <v>419.91689250000002</v>
      </c>
      <c r="J553" s="1">
        <v>1063.7272800000001</v>
      </c>
      <c r="K553" s="1">
        <v>1366.2731249999999</v>
      </c>
      <c r="L553" s="1">
        <v>3.0659109836217269</v>
      </c>
      <c r="M553" s="1">
        <v>124.8208674</v>
      </c>
      <c r="N553" s="1">
        <v>0.86590180000000005</v>
      </c>
      <c r="O553" s="1">
        <v>684.82100000000003</v>
      </c>
    </row>
    <row r="554" spans="1:15" x14ac:dyDescent="0.35">
      <c r="A554" s="1">
        <v>2020</v>
      </c>
      <c r="B554" s="1">
        <v>3</v>
      </c>
      <c r="C554" s="1">
        <v>958.62442500000009</v>
      </c>
      <c r="D554" s="1">
        <v>677.65907699999991</v>
      </c>
      <c r="E554" s="1">
        <v>746.75594359999991</v>
      </c>
      <c r="F554" s="1">
        <v>1437.8838169999999</v>
      </c>
      <c r="G554" s="1">
        <v>960.66119279999998</v>
      </c>
      <c r="H554" s="1">
        <v>1300.2564932</v>
      </c>
      <c r="I554" s="1">
        <v>409.84756609999999</v>
      </c>
      <c r="J554" s="1">
        <v>1047.7230159000001</v>
      </c>
      <c r="K554" s="1">
        <v>1315.3593472999999</v>
      </c>
      <c r="L554" s="1">
        <v>3.030354319724728</v>
      </c>
      <c r="M554" s="1">
        <v>118.8992406</v>
      </c>
      <c r="N554" s="1">
        <v>0.84454320000000005</v>
      </c>
      <c r="O554" s="1">
        <v>726.67100000000005</v>
      </c>
    </row>
    <row r="555" spans="1:15" x14ac:dyDescent="0.35">
      <c r="A555" s="1">
        <v>2020</v>
      </c>
      <c r="B555" s="1">
        <v>4</v>
      </c>
      <c r="C555" s="1">
        <v>1009.1867100000001</v>
      </c>
      <c r="D555" s="1">
        <v>693.56705569999997</v>
      </c>
      <c r="E555" s="1">
        <v>750.88308749999987</v>
      </c>
      <c r="F555" s="1">
        <v>1422.20001</v>
      </c>
      <c r="G555" s="1">
        <v>962.10206049999988</v>
      </c>
      <c r="H555" s="1">
        <v>1332.7599456</v>
      </c>
      <c r="I555" s="1">
        <v>389.726316</v>
      </c>
      <c r="J555" s="1">
        <v>1043.2194534999999</v>
      </c>
      <c r="K555" s="1">
        <v>1282.1184249999999</v>
      </c>
      <c r="L555" s="1">
        <v>3.0584865167490904</v>
      </c>
      <c r="M555" s="1">
        <v>121.09513999999999</v>
      </c>
      <c r="N555" s="1">
        <v>0.87570599999999998</v>
      </c>
      <c r="O555" s="1">
        <v>728.22699999999998</v>
      </c>
    </row>
    <row r="556" spans="1:15" x14ac:dyDescent="0.35">
      <c r="A556" s="1">
        <v>2020</v>
      </c>
      <c r="B556" s="1">
        <v>5</v>
      </c>
      <c r="C556" s="1">
        <v>1035.9497279999998</v>
      </c>
      <c r="D556" s="1">
        <v>702.89602230000003</v>
      </c>
      <c r="E556" s="1">
        <v>750.12047879999989</v>
      </c>
      <c r="F556" s="1">
        <v>1475.20165</v>
      </c>
      <c r="G556" s="1">
        <v>972.78298219999988</v>
      </c>
      <c r="H556" s="1">
        <v>1314.3730728</v>
      </c>
      <c r="I556" s="1">
        <v>412.90663899999998</v>
      </c>
      <c r="J556" s="1">
        <v>1058.1443589999999</v>
      </c>
      <c r="K556" s="1">
        <v>1334.1427405999998</v>
      </c>
      <c r="L556" s="1">
        <v>3.0281803841514332</v>
      </c>
      <c r="M556" s="1">
        <v>124.39734119999999</v>
      </c>
      <c r="N556" s="1">
        <v>0.89091560000000003</v>
      </c>
      <c r="O556" s="1">
        <v>728.13400000000001</v>
      </c>
    </row>
    <row r="557" spans="1:15" x14ac:dyDescent="0.35">
      <c r="A557" s="1">
        <v>2020</v>
      </c>
      <c r="B557" s="1">
        <v>6</v>
      </c>
      <c r="C557" s="1">
        <v>1075.310894</v>
      </c>
      <c r="D557" s="1">
        <v>713.05906560000005</v>
      </c>
      <c r="E557" s="1">
        <v>762.51863709999998</v>
      </c>
      <c r="F557" s="1">
        <v>1506.6498810000001</v>
      </c>
      <c r="G557" s="1">
        <v>995.39454520000004</v>
      </c>
      <c r="H557" s="1">
        <v>1320.5976516000001</v>
      </c>
      <c r="I557" s="1">
        <v>433.7064039</v>
      </c>
      <c r="J557" s="1">
        <v>1080.7186984</v>
      </c>
      <c r="K557" s="1">
        <v>1384.6677437999999</v>
      </c>
      <c r="L557" s="1">
        <v>3.0178002223869531</v>
      </c>
      <c r="M557" s="1">
        <v>126.19703220000001</v>
      </c>
      <c r="N557" s="1">
        <v>0.89388040000000002</v>
      </c>
      <c r="O557" s="1">
        <v>728.95600000000002</v>
      </c>
    </row>
    <row r="558" spans="1:15" x14ac:dyDescent="0.35">
      <c r="A558" s="1">
        <v>2020</v>
      </c>
      <c r="B558" s="1">
        <v>7</v>
      </c>
      <c r="C558" s="1">
        <v>1118.8514359999999</v>
      </c>
      <c r="D558" s="1">
        <v>726.21435759999997</v>
      </c>
      <c r="E558" s="1">
        <v>804.07824979999998</v>
      </c>
      <c r="F558" s="1">
        <v>1599.9570860000001</v>
      </c>
      <c r="G558" s="1">
        <v>1048.9056284000001</v>
      </c>
      <c r="H558" s="1">
        <v>1401.2182944000001</v>
      </c>
      <c r="I558" s="1">
        <v>463.03963020000003</v>
      </c>
      <c r="J558" s="1">
        <v>1141.3668504</v>
      </c>
      <c r="K558" s="1">
        <v>1483.6452722000001</v>
      </c>
      <c r="L558" s="1">
        <v>3.0834718549301097</v>
      </c>
      <c r="M558" s="1">
        <v>134.09323199999997</v>
      </c>
      <c r="N558" s="1">
        <v>0.91905439999999994</v>
      </c>
      <c r="O558" s="1">
        <v>738.14800000000002</v>
      </c>
    </row>
    <row r="559" spans="1:15" x14ac:dyDescent="0.35">
      <c r="A559" s="1">
        <v>2020</v>
      </c>
      <c r="B559" s="1">
        <v>8</v>
      </c>
      <c r="C559" s="1">
        <v>1141.1485</v>
      </c>
      <c r="D559" s="1">
        <v>735.76775839999993</v>
      </c>
      <c r="E559" s="1">
        <v>804.41478400000005</v>
      </c>
      <c r="F559" s="1">
        <v>1610.7393280000001</v>
      </c>
      <c r="G559" s="1">
        <v>1054.2269087999998</v>
      </c>
      <c r="H559" s="1">
        <v>1406.3867144000001</v>
      </c>
      <c r="I559" s="1">
        <v>470.12084479999999</v>
      </c>
      <c r="J559" s="1">
        <v>1153.6060448000001</v>
      </c>
      <c r="K559" s="1">
        <v>1495.4697951999999</v>
      </c>
      <c r="L559" s="1">
        <v>3.0735574652941731</v>
      </c>
      <c r="M559" s="1">
        <v>134.91444799999999</v>
      </c>
      <c r="N559" s="1">
        <v>0.92022000000000004</v>
      </c>
      <c r="O559" s="1">
        <v>728.45</v>
      </c>
    </row>
    <row r="560" spans="1:15" x14ac:dyDescent="0.35">
      <c r="A560" s="1">
        <v>2020</v>
      </c>
      <c r="B560" s="1">
        <v>9</v>
      </c>
      <c r="C560" s="1">
        <v>1125.8595809999999</v>
      </c>
      <c r="D560" s="1">
        <v>725.5032956</v>
      </c>
      <c r="E560" s="1">
        <v>799.16525639999998</v>
      </c>
      <c r="F560" s="1">
        <v>1605.1433579999998</v>
      </c>
      <c r="G560" s="1">
        <v>1048.5418734</v>
      </c>
      <c r="H560" s="1">
        <v>1367.9374348000001</v>
      </c>
      <c r="I560" s="1">
        <v>463.21371179999994</v>
      </c>
      <c r="J560" s="1">
        <v>1136.8053648</v>
      </c>
      <c r="K560" s="1">
        <v>1505.6481636000001</v>
      </c>
      <c r="L560" s="1">
        <v>3.0957515410146987</v>
      </c>
      <c r="M560" s="1">
        <v>132.06141360000001</v>
      </c>
      <c r="N560" s="1">
        <v>0.92171389999999986</v>
      </c>
      <c r="O560" s="1">
        <v>729.96</v>
      </c>
    </row>
    <row r="561" spans="1:15" x14ac:dyDescent="0.35">
      <c r="A561" s="1">
        <v>2020</v>
      </c>
      <c r="B561" s="1">
        <v>10</v>
      </c>
      <c r="C561" s="1">
        <v>1107.8104980000001</v>
      </c>
      <c r="D561" s="1">
        <v>719.31923860000006</v>
      </c>
      <c r="E561" s="1">
        <v>802.13820759999999</v>
      </c>
      <c r="F561" s="1">
        <v>1611.746801</v>
      </c>
      <c r="G561" s="1">
        <v>1051.2384201</v>
      </c>
      <c r="H561" s="1">
        <v>1366.3728968</v>
      </c>
      <c r="I561" s="1">
        <v>466.83738340000002</v>
      </c>
      <c r="J561" s="1">
        <v>1135.3810069000001</v>
      </c>
      <c r="K561" s="1">
        <v>1516.8284098000001</v>
      </c>
      <c r="L561" s="1">
        <v>3.1157587920489296</v>
      </c>
      <c r="M561" s="1">
        <v>133.04631119999999</v>
      </c>
      <c r="N561" s="1">
        <v>0.92499520000000002</v>
      </c>
      <c r="O561" s="1">
        <v>717.98199999999997</v>
      </c>
    </row>
    <row r="562" spans="1:15" x14ac:dyDescent="0.35">
      <c r="A562" s="1">
        <v>2020</v>
      </c>
      <c r="B562" s="1">
        <v>11</v>
      </c>
      <c r="C562" s="1">
        <v>1149.6908150000002</v>
      </c>
      <c r="D562" s="1">
        <v>736.37440600000002</v>
      </c>
      <c r="E562" s="1">
        <v>816.74117280000007</v>
      </c>
      <c r="F562" s="1">
        <v>1659.0416640000003</v>
      </c>
      <c r="G562" s="1">
        <v>1074.6126048000001</v>
      </c>
      <c r="H562" s="1">
        <v>1401.1280899000001</v>
      </c>
      <c r="I562" s="1">
        <v>488.54702400000002</v>
      </c>
      <c r="J562" s="1">
        <v>1161.1108824</v>
      </c>
      <c r="K562" s="1">
        <v>1574.0749416000001</v>
      </c>
      <c r="L562" s="1">
        <v>3.1296441929605829</v>
      </c>
      <c r="M562" s="1">
        <v>137.26898239999997</v>
      </c>
      <c r="N562" s="1">
        <v>0.94044240000000001</v>
      </c>
      <c r="O562" s="1">
        <v>720.17100000000005</v>
      </c>
    </row>
    <row r="563" spans="1:15" x14ac:dyDescent="0.35">
      <c r="A563" s="1">
        <v>2020</v>
      </c>
      <c r="B563" s="1">
        <v>12</v>
      </c>
      <c r="C563" s="1">
        <v>1197.2325639999999</v>
      </c>
      <c r="D563" s="1">
        <v>752.57801760000007</v>
      </c>
      <c r="E563" s="1">
        <v>836.19113490000007</v>
      </c>
      <c r="F563" s="1">
        <v>1703.3715360000001</v>
      </c>
      <c r="G563" s="1">
        <v>1101.8483109000001</v>
      </c>
      <c r="H563" s="1">
        <v>1452.9941601999999</v>
      </c>
      <c r="I563" s="1">
        <v>501.7613346</v>
      </c>
      <c r="J563" s="1">
        <v>1184.2970526000001</v>
      </c>
      <c r="K563" s="1">
        <v>1622.3883543000002</v>
      </c>
      <c r="L563" s="1">
        <v>3.1640158853157696</v>
      </c>
      <c r="M563" s="1">
        <v>142.4063213</v>
      </c>
      <c r="N563" s="1">
        <v>0.95495540000000001</v>
      </c>
      <c r="O563" s="1">
        <v>716</v>
      </c>
    </row>
    <row r="564" spans="1:15" x14ac:dyDescent="0.35">
      <c r="A564" s="1">
        <v>2021</v>
      </c>
      <c r="B564" s="1">
        <v>1</v>
      </c>
      <c r="C564" s="1">
        <v>1176.936778</v>
      </c>
      <c r="D564" s="1">
        <v>735.89570879999997</v>
      </c>
      <c r="E564" s="1">
        <v>828.48345760000007</v>
      </c>
      <c r="F564" s="1">
        <v>1685.641856</v>
      </c>
      <c r="G564" s="1">
        <v>1088.4487136</v>
      </c>
      <c r="H564" s="1">
        <v>1441.0283784000001</v>
      </c>
      <c r="I564" s="1">
        <v>499.6124208</v>
      </c>
      <c r="J564" s="1">
        <v>1181.421396</v>
      </c>
      <c r="K564" s="1">
        <v>1600.0879104000001</v>
      </c>
      <c r="L564" s="1">
        <v>3.1151604891096674</v>
      </c>
      <c r="M564" s="1">
        <v>139.35827879999999</v>
      </c>
      <c r="N564" s="1">
        <v>0.92156749999999998</v>
      </c>
      <c r="O564" s="1">
        <v>704.42700000000002</v>
      </c>
    </row>
    <row r="565" spans="1:15" x14ac:dyDescent="0.35">
      <c r="A565" s="1">
        <v>2021</v>
      </c>
      <c r="B565" s="1">
        <v>2</v>
      </c>
      <c r="C565" s="1">
        <v>1108.70327</v>
      </c>
      <c r="D565" s="1">
        <v>708.01597719999995</v>
      </c>
      <c r="E565" s="1">
        <v>803.9943786</v>
      </c>
      <c r="F565" s="1">
        <v>1636.1839620000001</v>
      </c>
      <c r="G565" s="1">
        <v>1060.9484170000001</v>
      </c>
      <c r="H565" s="1">
        <v>1396.4071464000001</v>
      </c>
      <c r="I565" s="1">
        <v>488.55026200000003</v>
      </c>
      <c r="J565" s="1">
        <v>1162.5716528</v>
      </c>
      <c r="K565" s="1">
        <v>1573.8845368</v>
      </c>
      <c r="L565" s="1">
        <v>3.0269844248451867</v>
      </c>
      <c r="M565" s="1">
        <v>133.8188505</v>
      </c>
      <c r="N565" s="1">
        <v>0.89570440000000007</v>
      </c>
      <c r="O565" s="1">
        <v>685.45500000000004</v>
      </c>
    </row>
    <row r="566" spans="1:15" x14ac:dyDescent="0.35">
      <c r="A566" s="1">
        <v>2021</v>
      </c>
      <c r="B566" s="1">
        <v>3</v>
      </c>
      <c r="C566" s="1">
        <v>1099.7033040000001</v>
      </c>
      <c r="D566" s="1">
        <v>703.1338303</v>
      </c>
      <c r="E566" s="1">
        <v>783.78106720000005</v>
      </c>
      <c r="F566" s="1">
        <v>1605.058896</v>
      </c>
      <c r="G566" s="1">
        <v>1031.8482048000001</v>
      </c>
      <c r="H566" s="1">
        <v>1378.9334249999999</v>
      </c>
      <c r="I566" s="1">
        <v>486.59823840000007</v>
      </c>
      <c r="J566" s="1">
        <v>1134.7074560000001</v>
      </c>
      <c r="K566" s="1">
        <v>1544.3641504</v>
      </c>
      <c r="L566" s="1">
        <v>2.9346702800361335</v>
      </c>
      <c r="M566" s="1">
        <v>129.55778050000001</v>
      </c>
      <c r="N566" s="1">
        <v>0.86531759999999991</v>
      </c>
      <c r="O566" s="1">
        <v>668.13499999999999</v>
      </c>
    </row>
    <row r="567" spans="1:15" x14ac:dyDescent="0.35">
      <c r="A567" s="1">
        <v>2021</v>
      </c>
      <c r="B567" s="1">
        <v>4</v>
      </c>
      <c r="C567" s="1">
        <v>1130.0082</v>
      </c>
      <c r="D567" s="1">
        <v>720.15656949999993</v>
      </c>
      <c r="E567" s="1">
        <v>796.37276999999995</v>
      </c>
      <c r="F567" s="1">
        <v>1622.706414</v>
      </c>
      <c r="G567" s="1">
        <v>1047.3711036</v>
      </c>
      <c r="H567" s="1">
        <v>1384.8686954</v>
      </c>
      <c r="I567" s="1">
        <v>496.92026400000003</v>
      </c>
      <c r="J567" s="1">
        <v>1157.7648462</v>
      </c>
      <c r="K567" s="1">
        <v>1557.0472728</v>
      </c>
      <c r="L567" s="1">
        <v>2.9761508190720236</v>
      </c>
      <c r="M567" s="1">
        <v>133.54228360000002</v>
      </c>
      <c r="N567" s="1">
        <v>0.88451550000000001</v>
      </c>
      <c r="O567" s="1">
        <v>679.02499999999998</v>
      </c>
    </row>
    <row r="568" spans="1:15" x14ac:dyDescent="0.35">
      <c r="A568" s="1">
        <v>2021</v>
      </c>
      <c r="B568" s="1">
        <v>5</v>
      </c>
      <c r="C568" s="1">
        <v>1139.2878059999998</v>
      </c>
      <c r="D568" s="1">
        <v>738.39366719999998</v>
      </c>
      <c r="E568" s="1">
        <v>808.54071750000003</v>
      </c>
      <c r="F568" s="1">
        <v>1651.7441999999999</v>
      </c>
      <c r="G568" s="1">
        <v>1063.7351474999998</v>
      </c>
      <c r="H568" s="1">
        <v>1429.5646482</v>
      </c>
      <c r="I568" s="1">
        <v>510.66636749999998</v>
      </c>
      <c r="J568" s="1">
        <v>1175.1941399999998</v>
      </c>
      <c r="K568" s="1">
        <v>1583.4785774999998</v>
      </c>
      <c r="L568" s="1">
        <v>2.9722293226218728</v>
      </c>
      <c r="M568" s="1">
        <v>135.76337349999997</v>
      </c>
      <c r="N568" s="1">
        <v>0.8995974000000001</v>
      </c>
      <c r="O568" s="1">
        <v>682.54700000000003</v>
      </c>
    </row>
    <row r="569" spans="1:15" x14ac:dyDescent="0.35">
      <c r="A569" s="1">
        <v>2021</v>
      </c>
      <c r="B569" s="1">
        <v>6</v>
      </c>
      <c r="C569" s="1">
        <v>1119.4289060000001</v>
      </c>
      <c r="D569" s="1">
        <v>726.47638899999993</v>
      </c>
      <c r="E569" s="1">
        <v>788.88386199999991</v>
      </c>
      <c r="F569" s="1">
        <v>1610.5847349999999</v>
      </c>
      <c r="G569" s="1">
        <v>1037.6183590000001</v>
      </c>
      <c r="H569" s="1">
        <v>1403.7253362000001</v>
      </c>
      <c r="I569" s="1">
        <v>496.04639400000002</v>
      </c>
      <c r="J569" s="1">
        <v>1141.7384529999999</v>
      </c>
      <c r="K569" s="1">
        <v>1548.9766710000001</v>
      </c>
      <c r="L569" s="1">
        <v>2.9377587758775876</v>
      </c>
      <c r="M569" s="1">
        <v>133.2703253</v>
      </c>
      <c r="N569" s="1">
        <v>0.88143519999999997</v>
      </c>
      <c r="O569" s="1">
        <v>693.34100000000001</v>
      </c>
    </row>
    <row r="570" spans="1:15" x14ac:dyDescent="0.35">
      <c r="A570" s="1">
        <v>2021</v>
      </c>
      <c r="B570" s="1">
        <v>7</v>
      </c>
      <c r="C570" s="1">
        <v>1134.670032</v>
      </c>
      <c r="D570" s="1">
        <v>735.10358269999995</v>
      </c>
      <c r="E570" s="1">
        <v>809.08531400000004</v>
      </c>
      <c r="F570" s="1">
        <v>1647.4135600000002</v>
      </c>
      <c r="G570" s="1">
        <v>1059.3654509999999</v>
      </c>
      <c r="H570" s="1">
        <v>1432.8010918</v>
      </c>
      <c r="I570" s="1">
        <v>503.51353</v>
      </c>
      <c r="J570" s="1">
        <v>1160.503786</v>
      </c>
      <c r="K570" s="1">
        <v>1581.859111</v>
      </c>
      <c r="L570" s="1">
        <v>2.9897174111212395</v>
      </c>
      <c r="M570" s="1">
        <v>135.69388200000003</v>
      </c>
      <c r="N570" s="1">
        <v>0.88055329999999998</v>
      </c>
      <c r="O570" s="1">
        <v>707.17100000000005</v>
      </c>
    </row>
    <row r="571" spans="1:15" x14ac:dyDescent="0.35">
      <c r="A571" s="1">
        <v>2021</v>
      </c>
      <c r="B571" s="1">
        <v>8</v>
      </c>
      <c r="C571" s="1">
        <v>1134.651595</v>
      </c>
      <c r="D571" s="1">
        <v>726.32070250000004</v>
      </c>
      <c r="E571" s="1">
        <v>798.56172220000008</v>
      </c>
      <c r="F571" s="1">
        <v>1628.1380720000002</v>
      </c>
      <c r="G571" s="1">
        <v>1047.5678101000001</v>
      </c>
      <c r="H571" s="1">
        <v>1408.4742438000001</v>
      </c>
      <c r="I571" s="1">
        <v>499.68522770000004</v>
      </c>
      <c r="J571" s="1">
        <v>1148.5896828</v>
      </c>
      <c r="K571" s="1">
        <v>1561.5064482000002</v>
      </c>
      <c r="L571" s="1">
        <v>2.9784584620978003</v>
      </c>
      <c r="M571" s="1">
        <v>134.33030210000001</v>
      </c>
      <c r="N571" s="1">
        <v>0.87944219999999995</v>
      </c>
      <c r="O571" s="1">
        <v>705.20100000000002</v>
      </c>
    </row>
    <row r="572" spans="1:15" x14ac:dyDescent="0.35">
      <c r="A572" s="1">
        <v>2021</v>
      </c>
      <c r="B572" s="1">
        <v>9</v>
      </c>
      <c r="C572" s="1">
        <v>1089.659122</v>
      </c>
      <c r="D572" s="1">
        <v>708.30954999999994</v>
      </c>
      <c r="E572" s="1">
        <v>768.57306499999993</v>
      </c>
      <c r="F572" s="1">
        <v>1579.6020759999999</v>
      </c>
      <c r="G572" s="1">
        <v>1010.7340911999999</v>
      </c>
      <c r="H572" s="1">
        <v>1340.1568384</v>
      </c>
      <c r="I572" s="1">
        <v>487.77203229999998</v>
      </c>
      <c r="J572" s="1">
        <v>1117.1009437999999</v>
      </c>
      <c r="K572" s="1">
        <v>1510.8120940999997</v>
      </c>
      <c r="L572" s="1">
        <v>2.9322728498247508</v>
      </c>
      <c r="M572" s="1">
        <v>129.38654749999998</v>
      </c>
      <c r="N572" s="1">
        <v>0.86096850000000003</v>
      </c>
      <c r="O572" s="1">
        <v>692.51499999999999</v>
      </c>
    </row>
    <row r="573" spans="1:15" x14ac:dyDescent="0.35">
      <c r="A573" s="1">
        <v>2021</v>
      </c>
      <c r="B573" s="1">
        <v>10</v>
      </c>
      <c r="C573" s="1">
        <v>1068.1925879999999</v>
      </c>
      <c r="D573" s="1">
        <v>712.15409700000009</v>
      </c>
      <c r="E573" s="1">
        <v>759.75654919999999</v>
      </c>
      <c r="F573" s="1">
        <v>1553.2665939999999</v>
      </c>
      <c r="G573" s="1">
        <v>996.59172689999991</v>
      </c>
      <c r="H573" s="1">
        <v>1361.6890616999999</v>
      </c>
      <c r="I573" s="1">
        <v>469.75233249999997</v>
      </c>
      <c r="J573" s="1">
        <v>1099.6522613999998</v>
      </c>
      <c r="K573" s="1">
        <v>1471.3719382999998</v>
      </c>
      <c r="L573" s="1">
        <v>2.8589210526315787</v>
      </c>
      <c r="M573" s="1">
        <v>132.34784759999999</v>
      </c>
      <c r="N573" s="1">
        <v>0.84707730000000003</v>
      </c>
      <c r="O573" s="1">
        <v>691.59900000000005</v>
      </c>
    </row>
    <row r="574" spans="1:15" x14ac:dyDescent="0.35">
      <c r="A574" s="1">
        <v>2021</v>
      </c>
      <c r="B574" s="1">
        <v>11</v>
      </c>
      <c r="C574" s="1">
        <v>1052.7152930000002</v>
      </c>
      <c r="D574" s="1">
        <v>700.02058750000003</v>
      </c>
      <c r="E574" s="1">
        <v>762.94907520000004</v>
      </c>
      <c r="F574" s="1">
        <v>1554.312968</v>
      </c>
      <c r="G574" s="1">
        <v>1001.643292</v>
      </c>
      <c r="H574" s="1">
        <v>1351.5670409999998</v>
      </c>
      <c r="I574" s="1">
        <v>460.87981679999996</v>
      </c>
      <c r="J574" s="1">
        <v>1092.8935575999999</v>
      </c>
      <c r="K574" s="1">
        <v>1470.9638944000001</v>
      </c>
      <c r="L574" s="1">
        <v>2.8912401661805003</v>
      </c>
      <c r="M574" s="1">
        <v>128.7870504</v>
      </c>
      <c r="N574" s="1">
        <v>0.85151359999999998</v>
      </c>
      <c r="O574" s="1">
        <v>699.279</v>
      </c>
    </row>
    <row r="575" spans="1:15" x14ac:dyDescent="0.35">
      <c r="A575" s="1">
        <v>2021</v>
      </c>
      <c r="B575" s="1">
        <v>12</v>
      </c>
      <c r="C575" s="1">
        <v>1081.6674</v>
      </c>
      <c r="D575" s="1">
        <v>719.06459689999997</v>
      </c>
      <c r="E575" s="1">
        <v>753.02314079999996</v>
      </c>
      <c r="F575" s="1">
        <v>1532.5996560000001</v>
      </c>
      <c r="G575" s="1">
        <v>989.15355280000006</v>
      </c>
      <c r="H575" s="1">
        <v>1355.6761508</v>
      </c>
      <c r="I575" s="1">
        <v>461.90116560000001</v>
      </c>
      <c r="J575" s="1">
        <v>1089.8615280000001</v>
      </c>
      <c r="K575" s="1">
        <v>1448.7185944</v>
      </c>
      <c r="L575" s="1">
        <v>2.8391206117483487</v>
      </c>
      <c r="M575" s="1">
        <v>127.44061960000002</v>
      </c>
      <c r="N575" s="1">
        <v>0.858819</v>
      </c>
      <c r="O575" s="1">
        <v>698.58699999999999</v>
      </c>
    </row>
    <row r="576" spans="1:15" x14ac:dyDescent="0.35">
      <c r="A576" s="1">
        <v>2022</v>
      </c>
      <c r="B576" s="1">
        <v>1</v>
      </c>
      <c r="C576" s="1">
        <v>1031.1815280000001</v>
      </c>
      <c r="D576" s="1">
        <v>698.39121800000009</v>
      </c>
      <c r="E576" s="1">
        <v>733.12399160000007</v>
      </c>
      <c r="F576" s="1">
        <v>1491.8547299999998</v>
      </c>
      <c r="G576" s="1">
        <v>964.54513429999997</v>
      </c>
      <c r="H576" s="1">
        <v>1304.9434655</v>
      </c>
      <c r="I576" s="1">
        <v>439.11481950000001</v>
      </c>
      <c r="J576" s="1">
        <v>1065.67471</v>
      </c>
      <c r="K576" s="1">
        <v>1416.7295492999999</v>
      </c>
      <c r="L576" s="1">
        <v>2.8145438748913989</v>
      </c>
      <c r="M576" s="1">
        <v>121.87782400000002</v>
      </c>
      <c r="N576" s="1">
        <v>0.84422589999999997</v>
      </c>
      <c r="O576" s="1">
        <v>681.73400000000004</v>
      </c>
    </row>
    <row r="577" spans="1:15" x14ac:dyDescent="0.35">
      <c r="A577" s="1">
        <v>2022</v>
      </c>
      <c r="B577" s="1">
        <v>2</v>
      </c>
      <c r="C577" s="1">
        <v>1036.43264</v>
      </c>
      <c r="D577" s="1">
        <v>696.8448431999999</v>
      </c>
      <c r="E577" s="1">
        <v>722.20293079999988</v>
      </c>
      <c r="F577" s="1">
        <v>1448.888974</v>
      </c>
      <c r="G577" s="1">
        <v>944.20674659999997</v>
      </c>
      <c r="H577" s="1">
        <v>1294.5456909000002</v>
      </c>
      <c r="I577" s="1">
        <v>441.93884799999995</v>
      </c>
      <c r="J577" s="1">
        <v>1054.9988592</v>
      </c>
      <c r="K577" s="1">
        <v>1367.2471891</v>
      </c>
      <c r="L577" s="1">
        <v>2.8148708583355075</v>
      </c>
      <c r="M577" s="1">
        <v>118.23424179999999</v>
      </c>
      <c r="N577" s="1">
        <v>0.83615399999999995</v>
      </c>
      <c r="O577" s="1">
        <v>677.29399999999998</v>
      </c>
    </row>
    <row r="578" spans="1:15" x14ac:dyDescent="0.35">
      <c r="A578" s="1">
        <v>2022</v>
      </c>
      <c r="B578" s="1">
        <v>3</v>
      </c>
      <c r="C578" s="1">
        <v>1009.4858399999999</v>
      </c>
      <c r="D578" s="1">
        <v>675.18236219999994</v>
      </c>
      <c r="E578" s="1">
        <v>686.65627900000004</v>
      </c>
      <c r="F578" s="1">
        <v>1390.36151</v>
      </c>
      <c r="G578" s="1">
        <v>906.60413600000004</v>
      </c>
      <c r="H578" s="1">
        <v>1245.2815664</v>
      </c>
      <c r="I578" s="1">
        <v>404.24870999999996</v>
      </c>
      <c r="J578" s="1">
        <v>1009.358152</v>
      </c>
      <c r="K578" s="1">
        <v>1312.8279485</v>
      </c>
      <c r="L578" s="1">
        <v>2.6544057208614174</v>
      </c>
      <c r="M578" s="1">
        <v>112.29743279999998</v>
      </c>
      <c r="N578" s="1">
        <v>0.8064154</v>
      </c>
      <c r="O578" s="1">
        <v>649.49699999999996</v>
      </c>
    </row>
    <row r="579" spans="1:15" x14ac:dyDescent="0.35">
      <c r="A579" s="1">
        <v>2022</v>
      </c>
      <c r="B579" s="1">
        <v>4</v>
      </c>
      <c r="C579" s="1">
        <v>921.19883800000002</v>
      </c>
      <c r="D579" s="1">
        <v>630.97418879999998</v>
      </c>
      <c r="E579" s="1">
        <v>631.44911810000008</v>
      </c>
      <c r="F579" s="1">
        <v>1261.820946</v>
      </c>
      <c r="G579" s="1">
        <v>832.0158874</v>
      </c>
      <c r="H579" s="1">
        <v>1160.4616946000001</v>
      </c>
      <c r="I579" s="1">
        <v>379.59722150000005</v>
      </c>
      <c r="J579" s="1">
        <v>942.11979470000006</v>
      </c>
      <c r="K579" s="1">
        <v>1174.3601607999999</v>
      </c>
      <c r="L579" s="1">
        <v>2.4840252638065157</v>
      </c>
      <c r="M579" s="1">
        <v>102.79827039999999</v>
      </c>
      <c r="N579" s="1">
        <v>0.78174500000000013</v>
      </c>
      <c r="O579" s="1">
        <v>615.15599999999995</v>
      </c>
    </row>
    <row r="580" spans="1:15" x14ac:dyDescent="0.35">
      <c r="A580" s="1">
        <v>2022</v>
      </c>
      <c r="B580" s="1">
        <v>5</v>
      </c>
      <c r="C580" s="1">
        <v>922.70602799999995</v>
      </c>
      <c r="D580" s="1">
        <v>641.56952819999992</v>
      </c>
      <c r="E580" s="1">
        <v>632.07173649999993</v>
      </c>
      <c r="F580" s="1">
        <v>1258.87357</v>
      </c>
      <c r="G580" s="1">
        <v>833.4732616</v>
      </c>
      <c r="H580" s="1">
        <v>1147.3686</v>
      </c>
      <c r="I580" s="1">
        <v>384.97017069999993</v>
      </c>
      <c r="J580" s="1">
        <v>954.01236469999992</v>
      </c>
      <c r="K580" s="1">
        <v>1160.4058080999998</v>
      </c>
      <c r="L580" s="1">
        <v>2.5011656823127137</v>
      </c>
      <c r="M580" s="1">
        <v>105.08419679999999</v>
      </c>
      <c r="N580" s="1">
        <v>0.78223840000000011</v>
      </c>
      <c r="O580" s="1">
        <v>619.39599999999996</v>
      </c>
    </row>
    <row r="581" spans="1:15" x14ac:dyDescent="0.35">
      <c r="A581" s="1">
        <v>2022</v>
      </c>
      <c r="B581" s="1">
        <v>6</v>
      </c>
      <c r="C581" s="1">
        <v>864.68149800000003</v>
      </c>
      <c r="D581" s="1">
        <v>614.68106320000004</v>
      </c>
      <c r="E581" s="1">
        <v>603.69192240000007</v>
      </c>
      <c r="F581" s="1">
        <v>1204.2455339999999</v>
      </c>
      <c r="G581" s="1">
        <v>795.39302759999998</v>
      </c>
      <c r="H581" s="1">
        <v>1096.979675</v>
      </c>
      <c r="I581" s="1">
        <v>371.61310499999996</v>
      </c>
      <c r="J581" s="1">
        <v>915.34693919999995</v>
      </c>
      <c r="K581" s="1">
        <v>1119.4975158</v>
      </c>
      <c r="L581" s="1">
        <v>2.3742135121196495</v>
      </c>
      <c r="M581" s="1">
        <v>99.142442799999998</v>
      </c>
      <c r="N581" s="1">
        <v>0.75393120000000002</v>
      </c>
      <c r="O581" s="1">
        <v>613.99900000000002</v>
      </c>
    </row>
    <row r="582" spans="1:15" x14ac:dyDescent="0.35">
      <c r="A582" s="1">
        <v>2022</v>
      </c>
      <c r="B582" s="1">
        <v>7</v>
      </c>
      <c r="C582" s="1">
        <v>929.21455000000003</v>
      </c>
      <c r="D582" s="1">
        <v>654.34379599999988</v>
      </c>
      <c r="E582" s="1">
        <v>623.67913140000007</v>
      </c>
      <c r="F582" s="1">
        <v>1246.1872799999999</v>
      </c>
      <c r="G582" s="1">
        <v>817.51970040000003</v>
      </c>
      <c r="H582" s="1">
        <v>1133.4344405999998</v>
      </c>
      <c r="I582" s="1">
        <v>376.6497852</v>
      </c>
      <c r="J582" s="1">
        <v>922.38907800000004</v>
      </c>
      <c r="K582" s="1">
        <v>1117.8972246000001</v>
      </c>
      <c r="L582" s="1">
        <v>2.4450484270590884</v>
      </c>
      <c r="M582" s="1">
        <v>102.941726</v>
      </c>
      <c r="N582" s="1">
        <v>0.76692779999999994</v>
      </c>
      <c r="O582" s="1">
        <v>633.03700000000003</v>
      </c>
    </row>
    <row r="583" spans="1:15" x14ac:dyDescent="0.35">
      <c r="A583" s="1">
        <v>2022</v>
      </c>
      <c r="B583" s="1">
        <v>8</v>
      </c>
      <c r="C583" s="1">
        <v>869.04540799999995</v>
      </c>
      <c r="D583" s="1">
        <v>611.29684259999999</v>
      </c>
      <c r="E583" s="1">
        <v>574.67206550000003</v>
      </c>
      <c r="F583" s="1">
        <v>1141.4292720000001</v>
      </c>
      <c r="G583" s="1">
        <v>760.01654129999997</v>
      </c>
      <c r="H583" s="1">
        <v>1004.6451947999999</v>
      </c>
      <c r="I583" s="1">
        <v>341.77407090000003</v>
      </c>
      <c r="J583" s="1">
        <v>845.91941250000002</v>
      </c>
      <c r="K583" s="1">
        <v>1033.4100521000003</v>
      </c>
      <c r="L583" s="1">
        <v>2.3337938975244672</v>
      </c>
      <c r="M583" s="1">
        <v>93.846546799999999</v>
      </c>
      <c r="N583" s="1">
        <v>0.74412</v>
      </c>
      <c r="O583" s="1">
        <v>608.31100000000004</v>
      </c>
    </row>
    <row r="584" spans="1:15" x14ac:dyDescent="0.35">
      <c r="A584" s="1">
        <v>2022</v>
      </c>
      <c r="B584" s="1">
        <v>9</v>
      </c>
      <c r="C584" s="1">
        <v>791.63930999999991</v>
      </c>
      <c r="D584" s="1">
        <v>579.5306642999999</v>
      </c>
      <c r="E584" s="1">
        <v>532.7941677</v>
      </c>
      <c r="F584" s="1">
        <v>1061.5452679999999</v>
      </c>
      <c r="G584" s="1">
        <v>703.59955680000007</v>
      </c>
      <c r="H584" s="1">
        <v>873.14500800000008</v>
      </c>
      <c r="I584" s="1">
        <v>314.25490990000003</v>
      </c>
      <c r="J584" s="1">
        <v>786.23452379999992</v>
      </c>
      <c r="K584" s="1">
        <v>956.5578021</v>
      </c>
      <c r="L584" s="1">
        <v>2.2363868739205524</v>
      </c>
      <c r="M584" s="1">
        <v>88.506314599999996</v>
      </c>
      <c r="N584" s="1">
        <v>0.70276849999999991</v>
      </c>
      <c r="O584" s="1">
        <v>578.12699999999995</v>
      </c>
    </row>
    <row r="585" spans="1:15" x14ac:dyDescent="0.35">
      <c r="A585" s="1">
        <v>2022</v>
      </c>
      <c r="B585" s="1">
        <v>10</v>
      </c>
      <c r="C585" s="1">
        <v>808.47844799999996</v>
      </c>
      <c r="D585" s="1">
        <v>584.46988710000005</v>
      </c>
      <c r="E585" s="1">
        <v>536.2130363</v>
      </c>
      <c r="F585" s="1">
        <v>1077.3458299999998</v>
      </c>
      <c r="G585" s="1">
        <v>714.54386490000002</v>
      </c>
      <c r="H585" s="1">
        <v>941.08535430000006</v>
      </c>
      <c r="I585" s="1">
        <v>306.90569369999997</v>
      </c>
      <c r="J585" s="1">
        <v>800.90448379999998</v>
      </c>
      <c r="K585" s="1">
        <v>986.07039520000001</v>
      </c>
      <c r="L585" s="1">
        <v>2.1783000470714815</v>
      </c>
      <c r="M585" s="1">
        <v>88.518683499999995</v>
      </c>
      <c r="N585" s="1">
        <v>0.71880979999999994</v>
      </c>
      <c r="O585" s="1">
        <v>566.79300000000001</v>
      </c>
    </row>
    <row r="586" spans="1:15" x14ac:dyDescent="0.35">
      <c r="A586" s="1">
        <v>2022</v>
      </c>
      <c r="B586" s="1">
        <v>11</v>
      </c>
      <c r="C586" s="1">
        <v>875.59079399999996</v>
      </c>
      <c r="D586" s="1">
        <v>611.51874199999997</v>
      </c>
      <c r="E586" s="1">
        <v>575.8293480000001</v>
      </c>
      <c r="F586" s="1">
        <v>1167.3785700000001</v>
      </c>
      <c r="G586" s="1">
        <v>772.70859599999994</v>
      </c>
      <c r="H586" s="1">
        <v>1020.1256735999999</v>
      </c>
      <c r="I586" s="1">
        <v>347.05461299999996</v>
      </c>
      <c r="J586" s="1">
        <v>862.51623199999995</v>
      </c>
      <c r="K586" s="1">
        <v>1080.5623714999999</v>
      </c>
      <c r="L586" s="1">
        <v>2.3462145910309355</v>
      </c>
      <c r="M586" s="1">
        <v>96.012246400000009</v>
      </c>
      <c r="N586" s="1">
        <v>0.76514059999999995</v>
      </c>
      <c r="O586" s="1">
        <v>584.06299999999999</v>
      </c>
    </row>
    <row r="587" spans="1:15" x14ac:dyDescent="0.35">
      <c r="A587" s="1">
        <v>2022</v>
      </c>
      <c r="B587" s="1">
        <v>12</v>
      </c>
      <c r="C587" s="1">
        <v>844.26696000000004</v>
      </c>
      <c r="D587" s="1">
        <v>590.48199839999995</v>
      </c>
      <c r="E587" s="1">
        <v>562.24562300000002</v>
      </c>
      <c r="F587" s="1">
        <v>1133.9304099999999</v>
      </c>
      <c r="G587" s="1">
        <v>750.06358260000013</v>
      </c>
      <c r="H587" s="1">
        <v>968.02250489999994</v>
      </c>
      <c r="I587" s="1">
        <v>341.76087860000001</v>
      </c>
      <c r="J587" s="1">
        <v>833.6183774000001</v>
      </c>
      <c r="K587" s="1">
        <v>1038.4728508000001</v>
      </c>
      <c r="L587" s="1">
        <v>2.4323240027457853</v>
      </c>
      <c r="M587" s="1">
        <v>92.367343199999993</v>
      </c>
      <c r="N587" s="1">
        <v>0.78489720000000007</v>
      </c>
      <c r="O587" s="1">
        <v>579.86699999999996</v>
      </c>
    </row>
    <row r="588" spans="1:15" x14ac:dyDescent="0.35">
      <c r="A588" s="1">
        <v>2023</v>
      </c>
      <c r="B588" s="1">
        <v>1</v>
      </c>
      <c r="C588" s="1">
        <v>914.93201599999998</v>
      </c>
      <c r="D588" s="1">
        <v>621.99625949999995</v>
      </c>
      <c r="E588" s="1">
        <v>587.6081312</v>
      </c>
      <c r="F588" s="1">
        <v>1191.4310560000001</v>
      </c>
      <c r="G588" s="1">
        <v>785.06625680000002</v>
      </c>
      <c r="H588" s="1">
        <v>1014.4940959999999</v>
      </c>
      <c r="I588" s="1">
        <v>368.55634960000003</v>
      </c>
      <c r="J588" s="1">
        <v>876.22233320000009</v>
      </c>
      <c r="K588" s="1">
        <v>1107.6079158</v>
      </c>
      <c r="L588" s="1">
        <v>2.4977169651779536</v>
      </c>
      <c r="M588" s="1">
        <v>95.005023500000007</v>
      </c>
      <c r="N588" s="1">
        <v>0.79752800000000001</v>
      </c>
      <c r="O588" s="1">
        <v>598.84</v>
      </c>
    </row>
    <row r="589" spans="1:15" x14ac:dyDescent="0.35">
      <c r="A589" s="1">
        <v>2023</v>
      </c>
      <c r="B589" s="1">
        <v>2</v>
      </c>
      <c r="C589" s="1">
        <v>851.68406400000003</v>
      </c>
      <c r="D589" s="1">
        <v>587.3477067</v>
      </c>
      <c r="E589" s="1">
        <v>555.78677920000007</v>
      </c>
      <c r="F589" s="1">
        <v>1132.2031040000002</v>
      </c>
      <c r="G589" s="1">
        <v>742.79478400000005</v>
      </c>
      <c r="H589" s="1">
        <v>964.31772199999989</v>
      </c>
      <c r="I589" s="1">
        <v>353.40232800000001</v>
      </c>
      <c r="J589" s="1">
        <v>825.44305120000001</v>
      </c>
      <c r="K589" s="1">
        <v>1061.6929120000002</v>
      </c>
      <c r="L589" s="1">
        <v>2.383891336270191</v>
      </c>
      <c r="M589" s="1">
        <v>90.606293499999992</v>
      </c>
      <c r="N589" s="1">
        <v>0.76152049999999993</v>
      </c>
      <c r="O589" s="1">
        <v>582.07100000000003</v>
      </c>
    </row>
    <row r="590" spans="1:15" x14ac:dyDescent="0.35">
      <c r="A590" s="1">
        <v>2023</v>
      </c>
      <c r="B590" s="1">
        <v>3</v>
      </c>
      <c r="C590" s="1">
        <v>889.61974499999997</v>
      </c>
      <c r="D590" s="1">
        <v>616.27855320000003</v>
      </c>
      <c r="E590" s="1">
        <v>588.28347329999997</v>
      </c>
      <c r="F590" s="1">
        <v>1198.327323</v>
      </c>
      <c r="G590" s="1">
        <v>782.97250740000004</v>
      </c>
      <c r="H590" s="1">
        <v>1018.0768170000001</v>
      </c>
      <c r="I590" s="1">
        <v>360.42926699999998</v>
      </c>
      <c r="J590" s="1">
        <v>876.99649680000005</v>
      </c>
      <c r="K590" s="1">
        <v>1125.424209</v>
      </c>
      <c r="L590" s="1">
        <v>2.4866932750960165</v>
      </c>
      <c r="M590" s="1">
        <v>94.784334299999998</v>
      </c>
      <c r="N590" s="1">
        <v>0.79111889999999996</v>
      </c>
      <c r="O590" s="1">
        <v>604.745</v>
      </c>
    </row>
    <row r="591" spans="1:15" x14ac:dyDescent="0.35">
      <c r="A591" s="1">
        <v>2023</v>
      </c>
      <c r="B591" s="1">
        <v>4</v>
      </c>
      <c r="C591" s="1">
        <v>875.90981099999999</v>
      </c>
      <c r="D591" s="1">
        <v>619.53877580000005</v>
      </c>
      <c r="E591" s="1">
        <v>597.96724000000006</v>
      </c>
      <c r="F591" s="1">
        <v>1215.3737600000002</v>
      </c>
      <c r="G591" s="1">
        <v>796.57629200000008</v>
      </c>
      <c r="H591" s="1">
        <v>1021.4473416000001</v>
      </c>
      <c r="I591" s="1">
        <v>349.89822400000003</v>
      </c>
      <c r="J591" s="1">
        <v>897.69801600000005</v>
      </c>
      <c r="K591" s="1">
        <v>1138.5742780000003</v>
      </c>
      <c r="L591" s="1">
        <v>2.4168550044027004</v>
      </c>
      <c r="M591" s="1">
        <v>94.922085300000006</v>
      </c>
      <c r="N591" s="1">
        <v>0.79993200000000009</v>
      </c>
      <c r="O591" s="1">
        <v>609.00199999999995</v>
      </c>
    </row>
    <row r="592" spans="1:15" x14ac:dyDescent="0.35">
      <c r="A592" s="1">
        <v>2023</v>
      </c>
      <c r="B592" s="1">
        <v>5</v>
      </c>
      <c r="C592" s="1">
        <v>848.8610000000001</v>
      </c>
      <c r="D592" s="1">
        <v>602.27951680000001</v>
      </c>
      <c r="E592" s="1">
        <v>583.53808000000004</v>
      </c>
      <c r="F592" s="1">
        <v>1184.572416</v>
      </c>
      <c r="G592" s="1">
        <v>777.44939520000003</v>
      </c>
      <c r="H592" s="1">
        <v>976.49602979999997</v>
      </c>
      <c r="I592" s="1">
        <v>352.69010560000004</v>
      </c>
      <c r="J592" s="1">
        <v>870.46812799999987</v>
      </c>
      <c r="K592" s="1">
        <v>1114.3330176000002</v>
      </c>
      <c r="L592" s="1">
        <v>2.3584469642600832</v>
      </c>
      <c r="M592" s="1">
        <v>90.524076899999997</v>
      </c>
      <c r="N592" s="1">
        <v>0.7901064000000001</v>
      </c>
      <c r="O592" s="1">
        <v>600.09699999999998</v>
      </c>
    </row>
    <row r="593" spans="1:15" x14ac:dyDescent="0.35">
      <c r="A593" s="1">
        <v>2023</v>
      </c>
      <c r="B593" s="1">
        <v>6</v>
      </c>
      <c r="C593" s="1">
        <v>843.72895199999994</v>
      </c>
      <c r="D593" s="1">
        <v>615.17598870000006</v>
      </c>
      <c r="E593" s="1">
        <v>590.91396599999996</v>
      </c>
      <c r="F593" s="1">
        <v>1207.75882</v>
      </c>
      <c r="G593" s="1">
        <v>787.74563999999998</v>
      </c>
      <c r="H593" s="1">
        <v>984.82551359999991</v>
      </c>
      <c r="I593" s="1">
        <v>361.79414700000001</v>
      </c>
      <c r="J593" s="1">
        <v>884.36241799999993</v>
      </c>
      <c r="K593" s="1">
        <v>1149.265946</v>
      </c>
      <c r="L593" s="1">
        <v>2.2853173503325945</v>
      </c>
      <c r="M593" s="1">
        <v>88.950430799999992</v>
      </c>
      <c r="N593" s="1">
        <v>0.78228520000000001</v>
      </c>
      <c r="O593" s="1">
        <v>593.28399999999999</v>
      </c>
    </row>
    <row r="594" spans="1:15" x14ac:dyDescent="0.35">
      <c r="A594" s="1">
        <v>2023</v>
      </c>
      <c r="B594" s="1">
        <v>7</v>
      </c>
      <c r="C594" s="1">
        <v>849.93216000000007</v>
      </c>
      <c r="D594" s="1">
        <v>607.09983839999995</v>
      </c>
      <c r="E594" s="1">
        <v>592.76124809999999</v>
      </c>
      <c r="F594" s="1">
        <v>1213.8580529999999</v>
      </c>
      <c r="G594" s="1">
        <v>791.49380140000005</v>
      </c>
      <c r="H594" s="1">
        <v>987.39893340000003</v>
      </c>
      <c r="I594" s="1">
        <v>365.40622070000001</v>
      </c>
      <c r="J594" s="1">
        <v>886.84048759999996</v>
      </c>
      <c r="K594" s="1">
        <v>1159.8153657</v>
      </c>
      <c r="L594" s="1">
        <v>2.2789218442507728</v>
      </c>
      <c r="M594" s="1">
        <v>91.576696900000002</v>
      </c>
      <c r="N594" s="1">
        <v>0.78884799999999999</v>
      </c>
      <c r="O594" s="1">
        <v>588.31299999999999</v>
      </c>
    </row>
    <row r="595" spans="1:15" x14ac:dyDescent="0.35">
      <c r="A595" s="1">
        <v>2023</v>
      </c>
      <c r="B595" s="1">
        <v>8</v>
      </c>
      <c r="C595" s="1">
        <v>823.74942900000008</v>
      </c>
      <c r="D595" s="1">
        <v>591.35988270000007</v>
      </c>
      <c r="E595" s="1">
        <v>586.94691740000007</v>
      </c>
      <c r="F595" s="1">
        <v>1203.1883849999999</v>
      </c>
      <c r="G595" s="1">
        <v>784.28889270000002</v>
      </c>
      <c r="H595" s="1">
        <v>991.6305675000001</v>
      </c>
      <c r="I595" s="1">
        <v>360.07731040000004</v>
      </c>
      <c r="J595" s="1">
        <v>879.92385830000012</v>
      </c>
      <c r="K595" s="1">
        <v>1145.7690285000001</v>
      </c>
      <c r="L595" s="1">
        <v>2.2201814058956915</v>
      </c>
      <c r="M595" s="1">
        <v>86.755633800000012</v>
      </c>
      <c r="N595" s="1">
        <v>0.76516000000000006</v>
      </c>
      <c r="O595" s="1">
        <v>582.87800000000004</v>
      </c>
    </row>
    <row r="596" spans="1:15" x14ac:dyDescent="0.35">
      <c r="A596" s="1">
        <v>2023</v>
      </c>
      <c r="B596" s="1">
        <v>9</v>
      </c>
      <c r="C596" s="1">
        <v>789.69629200000008</v>
      </c>
      <c r="D596" s="1">
        <v>566.20426050000003</v>
      </c>
      <c r="E596" s="1">
        <v>556.44179499999996</v>
      </c>
      <c r="F596" s="1">
        <v>1133.5585100000001</v>
      </c>
      <c r="G596" s="1">
        <v>742.293048</v>
      </c>
      <c r="H596" s="1">
        <v>951.51724280000008</v>
      </c>
      <c r="I596" s="1">
        <v>338.68922499999996</v>
      </c>
      <c r="J596" s="1">
        <v>830.9806329999999</v>
      </c>
      <c r="K596" s="1">
        <v>1063.7172349999998</v>
      </c>
      <c r="L596" s="1">
        <v>2.1414596585202545</v>
      </c>
      <c r="M596" s="1">
        <v>85.430530500000003</v>
      </c>
      <c r="N596" s="1">
        <v>0.75176399999999988</v>
      </c>
      <c r="O596" s="1">
        <v>562.78</v>
      </c>
    </row>
    <row r="597" spans="1:15" x14ac:dyDescent="0.35">
      <c r="A597" s="1">
        <v>2023</v>
      </c>
      <c r="B597" s="1">
        <v>10</v>
      </c>
      <c r="C597" s="1">
        <v>752.19091200000014</v>
      </c>
      <c r="D597" s="1">
        <v>555.93789019999997</v>
      </c>
      <c r="E597" s="1">
        <v>559.87651840000012</v>
      </c>
      <c r="F597" s="1">
        <v>1143.1386880000002</v>
      </c>
      <c r="G597" s="1">
        <v>746.75655360000007</v>
      </c>
      <c r="H597" s="1">
        <v>946.0283392</v>
      </c>
      <c r="I597" s="1">
        <v>354.95911520000004</v>
      </c>
      <c r="J597" s="1">
        <v>833.96624960000008</v>
      </c>
      <c r="K597" s="1">
        <v>1074.8293616000001</v>
      </c>
      <c r="L597" s="1">
        <v>2.077068635854157</v>
      </c>
      <c r="M597" s="1">
        <v>83.671069199999991</v>
      </c>
      <c r="N597" s="1">
        <v>0.74897999999999998</v>
      </c>
      <c r="O597" s="1">
        <v>550.11699999999996</v>
      </c>
    </row>
    <row r="598" spans="1:15" x14ac:dyDescent="0.35">
      <c r="A598" s="1">
        <v>2023</v>
      </c>
      <c r="B598" s="1">
        <v>11</v>
      </c>
      <c r="C598" s="1">
        <v>824.43610000000001</v>
      </c>
      <c r="D598" s="1">
        <v>594.76545540000006</v>
      </c>
      <c r="E598" s="1">
        <v>594.2950436000001</v>
      </c>
      <c r="F598" s="1">
        <v>1218.63327</v>
      </c>
      <c r="G598" s="1">
        <v>793.39562920000003</v>
      </c>
      <c r="H598" s="1">
        <v>1014.3682921999999</v>
      </c>
      <c r="I598" s="1">
        <v>380.98169639999998</v>
      </c>
      <c r="J598" s="1">
        <v>891.45671720000007</v>
      </c>
      <c r="K598" s="1">
        <v>1155.5565202</v>
      </c>
      <c r="L598" s="1">
        <v>2.1785140697752885</v>
      </c>
      <c r="M598" s="1">
        <v>91.885136000000003</v>
      </c>
      <c r="N598" s="1">
        <v>0.78797040000000007</v>
      </c>
      <c r="O598" s="1">
        <v>576.79899999999998</v>
      </c>
    </row>
    <row r="599" spans="1:15" x14ac:dyDescent="0.35">
      <c r="A599" s="1">
        <v>2023</v>
      </c>
      <c r="B599" s="1">
        <v>12</v>
      </c>
      <c r="C599" s="1">
        <v>883.69965000000013</v>
      </c>
      <c r="D599" s="1">
        <v>634.05214860000001</v>
      </c>
      <c r="E599" s="1">
        <v>623.9335031999999</v>
      </c>
      <c r="F599" s="1">
        <v>1285.6829639999999</v>
      </c>
      <c r="G599" s="1">
        <v>838.05838959999994</v>
      </c>
      <c r="H599" s="1">
        <v>1081.6633227</v>
      </c>
      <c r="I599" s="1">
        <v>402.60321240000002</v>
      </c>
      <c r="J599" s="1">
        <v>941.60255599999994</v>
      </c>
      <c r="K599" s="1">
        <v>1224.4695827999999</v>
      </c>
      <c r="L599" s="1">
        <v>2.3022047355735151</v>
      </c>
      <c r="M599" s="1">
        <v>101.29692300000001</v>
      </c>
      <c r="N599" s="1">
        <v>0.81290479999999998</v>
      </c>
      <c r="O599" s="1">
        <v>601.00199999999995</v>
      </c>
    </row>
    <row r="600" spans="1:15" x14ac:dyDescent="0.35">
      <c r="A600" s="1">
        <v>2024</v>
      </c>
      <c r="B600" s="1">
        <v>1</v>
      </c>
      <c r="C600" s="1">
        <v>848.25708499999996</v>
      </c>
      <c r="D600" s="1">
        <v>614.73002310000004</v>
      </c>
      <c r="E600" s="1">
        <v>607.53363839999986</v>
      </c>
      <c r="F600" s="1">
        <v>1254.6019199999998</v>
      </c>
      <c r="G600" s="1">
        <v>816.54634879999992</v>
      </c>
      <c r="H600" s="1">
        <v>1057.1615574999998</v>
      </c>
      <c r="I600" s="1">
        <v>394.77859199999995</v>
      </c>
      <c r="J600" s="1">
        <v>918.89491199999998</v>
      </c>
      <c r="K600" s="1">
        <v>1201.3655679999999</v>
      </c>
      <c r="L600" s="1">
        <v>2.1953703703703704</v>
      </c>
      <c r="M600" s="1">
        <v>96.807887799999989</v>
      </c>
      <c r="N600" s="1">
        <v>0.78852199999999995</v>
      </c>
      <c r="O600" s="1">
        <v>599.09500000000003</v>
      </c>
    </row>
    <row r="601" spans="1:15" x14ac:dyDescent="0.35">
      <c r="A601" s="1">
        <v>2024</v>
      </c>
      <c r="B601" s="1">
        <v>2</v>
      </c>
      <c r="C601" s="1">
        <v>836.01041999999995</v>
      </c>
      <c r="D601" s="1">
        <v>602.71677250000005</v>
      </c>
      <c r="E601" s="1">
        <v>595.24746059999995</v>
      </c>
      <c r="F601" s="1">
        <v>1241.0810489999999</v>
      </c>
      <c r="G601" s="1">
        <v>801.61176810000006</v>
      </c>
      <c r="H601" s="1">
        <v>1035.8219208999999</v>
      </c>
      <c r="I601" s="1">
        <v>392.10460770000003</v>
      </c>
      <c r="J601" s="1">
        <v>901.51899240000012</v>
      </c>
      <c r="K601" s="1">
        <v>1193.1308532</v>
      </c>
      <c r="L601" s="1">
        <v>2.1559407921056142</v>
      </c>
      <c r="M601" s="1">
        <v>94.698627299999998</v>
      </c>
      <c r="N601" s="1">
        <v>0.7778162999999999</v>
      </c>
      <c r="O601" s="1">
        <v>586.74599999999998</v>
      </c>
    </row>
    <row r="602" spans="1:15" x14ac:dyDescent="0.35">
      <c r="A602" s="1">
        <v>2024</v>
      </c>
      <c r="B602" s="1">
        <v>3</v>
      </c>
      <c r="C602" s="1">
        <v>853.46195899999998</v>
      </c>
      <c r="D602" s="1">
        <v>606.90720479999993</v>
      </c>
      <c r="E602" s="1">
        <v>601.08915249999995</v>
      </c>
      <c r="F602" s="1">
        <v>1256.6181969999998</v>
      </c>
      <c r="G602" s="1">
        <v>808.11184409999987</v>
      </c>
      <c r="H602" s="1">
        <v>1054.2691731</v>
      </c>
      <c r="I602" s="1">
        <v>393.79016009999998</v>
      </c>
      <c r="J602" s="1">
        <v>908.07445150000001</v>
      </c>
      <c r="K602" s="1">
        <v>1211.1008780999998</v>
      </c>
      <c r="L602" s="1">
        <v>2.1356751040909394</v>
      </c>
      <c r="M602" s="1">
        <v>93.359042099999996</v>
      </c>
      <c r="N602" s="1">
        <v>0.77646320000000002</v>
      </c>
      <c r="O602" s="1">
        <v>590.64800000000002</v>
      </c>
    </row>
    <row r="603" spans="1:15" x14ac:dyDescent="0.35">
      <c r="A603" s="1">
        <v>2024</v>
      </c>
      <c r="B603" s="1">
        <v>4</v>
      </c>
      <c r="C603" s="1">
        <v>820.12536799999998</v>
      </c>
      <c r="D603" s="1">
        <v>581.73998819999997</v>
      </c>
      <c r="E603" s="1">
        <v>581.47073100000011</v>
      </c>
      <c r="F603" s="1">
        <v>1224.416655</v>
      </c>
      <c r="G603" s="1">
        <v>784.39155299999993</v>
      </c>
      <c r="H603" s="1">
        <v>1013.4673270000001</v>
      </c>
      <c r="I603" s="1">
        <v>385.58774249999999</v>
      </c>
      <c r="J603" s="1">
        <v>882.03069449999998</v>
      </c>
      <c r="K603" s="1">
        <v>1181.462301</v>
      </c>
      <c r="L603" s="1">
        <v>2.0253865652724969</v>
      </c>
      <c r="M603" s="1">
        <v>89.6404426</v>
      </c>
      <c r="N603" s="1">
        <v>0.75426899999999997</v>
      </c>
      <c r="O603" s="1">
        <v>570.86500000000001</v>
      </c>
    </row>
    <row r="604" spans="1:15" x14ac:dyDescent="0.35">
      <c r="A604" s="1">
        <v>2024</v>
      </c>
      <c r="B604" s="1">
        <v>5</v>
      </c>
      <c r="C604" s="1">
        <v>847.31180400000005</v>
      </c>
      <c r="D604" s="1">
        <v>599.0572456000001</v>
      </c>
      <c r="E604" s="1">
        <v>589.26905960000011</v>
      </c>
      <c r="F604" s="1">
        <v>1244.080637</v>
      </c>
      <c r="G604" s="1">
        <v>795.80853930000001</v>
      </c>
      <c r="H604" s="1">
        <v>1039.8476269</v>
      </c>
      <c r="I604" s="1">
        <v>392.33362180000006</v>
      </c>
      <c r="J604" s="1">
        <v>893.87947759999997</v>
      </c>
      <c r="K604" s="1">
        <v>1199.3560915</v>
      </c>
      <c r="L604" s="1">
        <v>1.9973173987667661</v>
      </c>
      <c r="M604" s="1">
        <v>94.3908615</v>
      </c>
      <c r="N604" s="1">
        <v>0.76801620000000004</v>
      </c>
      <c r="O604" s="1">
        <v>581.71400000000006</v>
      </c>
    </row>
    <row r="605" spans="1:15" x14ac:dyDescent="0.35">
      <c r="A605" s="1">
        <v>2024</v>
      </c>
      <c r="B605" s="1">
        <v>6</v>
      </c>
      <c r="C605" s="1">
        <v>856.95617899999991</v>
      </c>
      <c r="D605" s="1">
        <v>604.89941810000005</v>
      </c>
      <c r="E605" s="1">
        <v>591.36509909999995</v>
      </c>
      <c r="F605" s="1">
        <v>1235.144622</v>
      </c>
      <c r="G605" s="1">
        <v>779.58393869999986</v>
      </c>
      <c r="H605" s="1">
        <v>1048.0142148</v>
      </c>
      <c r="I605" s="1">
        <v>385.45159739999997</v>
      </c>
      <c r="J605" s="1">
        <v>890.53205189999994</v>
      </c>
      <c r="K605" s="1">
        <v>1180.2179997000001</v>
      </c>
      <c r="L605" s="1">
        <v>1.9599527539475321</v>
      </c>
      <c r="M605" s="1">
        <v>95.909795299999999</v>
      </c>
      <c r="N605" s="1">
        <v>0.77332279999999987</v>
      </c>
      <c r="O605" s="1">
        <v>589.15499999999997</v>
      </c>
    </row>
    <row r="606" spans="1:15" x14ac:dyDescent="0.35">
      <c r="A606" s="1">
        <v>2024</v>
      </c>
      <c r="B606" s="1">
        <v>7</v>
      </c>
      <c r="C606" s="1">
        <v>859.1663400000001</v>
      </c>
      <c r="D606" s="1">
        <v>617.12413319999996</v>
      </c>
      <c r="E606" s="1">
        <v>608.86511499999995</v>
      </c>
      <c r="F606" s="1">
        <v>1282.3294999999998</v>
      </c>
      <c r="G606" s="1">
        <v>809.07457250000004</v>
      </c>
      <c r="H606" s="1">
        <v>1085.7123408</v>
      </c>
      <c r="I606" s="1">
        <v>403.42501749999997</v>
      </c>
      <c r="J606" s="1">
        <v>920.04381249999994</v>
      </c>
      <c r="K606" s="1">
        <v>1235.2288424999999</v>
      </c>
      <c r="L606" s="1">
        <v>2.1040472062941724</v>
      </c>
      <c r="M606" s="1">
        <v>96.554210699999985</v>
      </c>
      <c r="N606" s="1">
        <v>0.79469460000000003</v>
      </c>
      <c r="O606" s="1">
        <v>606.13800000000003</v>
      </c>
    </row>
    <row r="607" spans="1:15" x14ac:dyDescent="0.35">
      <c r="A607" s="1">
        <v>2024</v>
      </c>
      <c r="B607" s="1">
        <v>8</v>
      </c>
      <c r="C607" s="1">
        <v>903.80568000000005</v>
      </c>
      <c r="D607" s="1">
        <v>632.68432500000006</v>
      </c>
      <c r="E607" s="1">
        <v>623.45953900000006</v>
      </c>
      <c r="F607" s="1">
        <v>1314.029603</v>
      </c>
      <c r="G607" s="1">
        <v>829.09392049999997</v>
      </c>
      <c r="H607" s="1">
        <v>1110.8153146</v>
      </c>
      <c r="I607" s="1">
        <v>412.93906940000005</v>
      </c>
      <c r="J607" s="1">
        <v>944.89851680000004</v>
      </c>
      <c r="K607" s="1">
        <v>1264.4705515999999</v>
      </c>
      <c r="L607" s="1">
        <v>2.1937192118226601</v>
      </c>
      <c r="M607" s="1">
        <v>100.81038939999999</v>
      </c>
      <c r="N607" s="1">
        <v>0.82412039999999998</v>
      </c>
      <c r="O607" s="1">
        <v>616.76</v>
      </c>
    </row>
    <row r="608" spans="1:15" x14ac:dyDescent="0.35">
      <c r="A608" s="1"/>
      <c r="B608" s="1"/>
    </row>
    <row r="609" spans="1:10" x14ac:dyDescent="0.35">
      <c r="A609" s="1"/>
      <c r="B609" s="1"/>
    </row>
    <row r="610" spans="1:10" x14ac:dyDescent="0.35">
      <c r="A610" s="1"/>
      <c r="B610" s="1"/>
    </row>
    <row r="611" spans="1:10" x14ac:dyDescent="0.35">
      <c r="A611" s="1"/>
      <c r="B611" s="1"/>
    </row>
    <row r="612" spans="1:10" x14ac:dyDescent="0.35">
      <c r="A612" s="2"/>
      <c r="B612" s="4" t="s">
        <v>247</v>
      </c>
      <c r="C612" s="1"/>
    </row>
    <row r="613" spans="1:10" x14ac:dyDescent="0.35">
      <c r="A613" s="1"/>
      <c r="B613" s="1"/>
      <c r="C613" s="1" t="s">
        <v>1</v>
      </c>
      <c r="D613" s="1" t="s">
        <v>3</v>
      </c>
      <c r="E613" s="1" t="s">
        <v>4</v>
      </c>
      <c r="F613" s="1" t="s">
        <v>8</v>
      </c>
      <c r="G613" s="1" t="s">
        <v>13</v>
      </c>
      <c r="H613" s="1" t="s">
        <v>15</v>
      </c>
      <c r="I613" s="1" t="s">
        <v>12</v>
      </c>
      <c r="J613" s="1"/>
    </row>
    <row r="614" spans="1:10" x14ac:dyDescent="0.35">
      <c r="A614" s="1">
        <v>2015</v>
      </c>
      <c r="B614" s="1">
        <v>1</v>
      </c>
      <c r="C614" s="1">
        <v>123.98131715883</v>
      </c>
      <c r="D614" s="1">
        <v>0.29855456552312626</v>
      </c>
      <c r="E614" s="1">
        <v>17.290602288183052</v>
      </c>
      <c r="F614" s="1">
        <v>1.4937606069988709</v>
      </c>
      <c r="G614" s="1">
        <v>16.419713142222001</v>
      </c>
      <c r="H614" s="1">
        <v>1.5101279999999999</v>
      </c>
      <c r="I614" s="1">
        <v>0.11779423588160523</v>
      </c>
      <c r="J614" s="1"/>
    </row>
    <row r="615" spans="1:10" x14ac:dyDescent="0.35">
      <c r="A615" s="1">
        <v>2015</v>
      </c>
      <c r="B615" s="1">
        <v>2</v>
      </c>
      <c r="C615" s="1">
        <v>116.96533135</v>
      </c>
      <c r="D615" s="1">
        <v>0.31032627194190965</v>
      </c>
      <c r="E615" s="1">
        <v>17.438312465108858</v>
      </c>
      <c r="F615" s="1">
        <v>1.5120115492546513</v>
      </c>
      <c r="G615" s="1">
        <v>16.425848097551999</v>
      </c>
      <c r="H615" s="1">
        <v>1.7460359999999999</v>
      </c>
      <c r="I615" s="1">
        <v>0.11786684597421243</v>
      </c>
      <c r="J615" s="1"/>
    </row>
    <row r="616" spans="1:10" x14ac:dyDescent="0.35">
      <c r="A616" s="1">
        <v>2015</v>
      </c>
      <c r="B616" s="1">
        <v>3</v>
      </c>
      <c r="C616" s="1">
        <v>104.21884616760001</v>
      </c>
      <c r="D616" s="1">
        <v>0.30814758157051281</v>
      </c>
      <c r="E616" s="1">
        <v>17.574315502500404</v>
      </c>
      <c r="F616" s="1">
        <v>1.5030339035982081</v>
      </c>
      <c r="G616" s="1">
        <v>15.973240908275999</v>
      </c>
      <c r="H616" s="1">
        <v>1.9413640000000001</v>
      </c>
      <c r="I616" s="1">
        <v>0.11652632243973322</v>
      </c>
      <c r="J616" s="1"/>
    </row>
    <row r="617" spans="1:10" x14ac:dyDescent="0.35">
      <c r="A617" s="1">
        <v>2015</v>
      </c>
      <c r="B617" s="1">
        <v>4</v>
      </c>
      <c r="C617" s="1">
        <v>113.64931559694</v>
      </c>
      <c r="D617" s="1">
        <v>0.3140976045826514</v>
      </c>
      <c r="E617" s="1">
        <v>17.541681447321746</v>
      </c>
      <c r="F617" s="1">
        <v>1.4974811083123427</v>
      </c>
      <c r="G617" s="1">
        <v>16.035136259999998</v>
      </c>
      <c r="H617" s="1">
        <v>2.2970860000000002</v>
      </c>
      <c r="I617" s="1">
        <v>0.12050560231896985</v>
      </c>
      <c r="J617" s="1"/>
    </row>
    <row r="618" spans="1:10" x14ac:dyDescent="0.35">
      <c r="A618" s="1">
        <v>2015</v>
      </c>
      <c r="B618" s="1">
        <v>5</v>
      </c>
      <c r="C618" s="1">
        <v>109.85764800000001</v>
      </c>
      <c r="D618" s="1">
        <v>0.30950838892487043</v>
      </c>
      <c r="E618" s="1">
        <v>17.74374222329784</v>
      </c>
      <c r="F618" s="1">
        <v>1.4690005102537147</v>
      </c>
      <c r="G618" s="1">
        <v>15.936759609999999</v>
      </c>
      <c r="H618" s="1">
        <v>2.2870339999999998</v>
      </c>
      <c r="I618" s="1">
        <v>0.11580274412999883</v>
      </c>
      <c r="J618" s="1"/>
    </row>
    <row r="619" spans="1:10" x14ac:dyDescent="0.35">
      <c r="A619" s="1">
        <v>2015</v>
      </c>
      <c r="B619" s="1">
        <v>6</v>
      </c>
      <c r="C619" s="1">
        <v>113.97391371556</v>
      </c>
      <c r="D619" s="1">
        <v>0.2986296476867214</v>
      </c>
      <c r="E619" s="1">
        <v>17.776466274193549</v>
      </c>
      <c r="F619" s="1">
        <v>1.3976804558606157</v>
      </c>
      <c r="G619" s="1">
        <v>15.546888334631001</v>
      </c>
      <c r="H619" s="1">
        <v>2.1444880000000004</v>
      </c>
      <c r="I619" s="1">
        <v>0.11583571164311951</v>
      </c>
      <c r="J619" s="1"/>
    </row>
    <row r="620" spans="1:10" x14ac:dyDescent="0.35">
      <c r="A620" s="1">
        <v>2015</v>
      </c>
      <c r="B620" s="1">
        <v>7</v>
      </c>
      <c r="C620" s="1">
        <v>102.91881104856002</v>
      </c>
      <c r="D620" s="1">
        <v>0.28519158813056383</v>
      </c>
      <c r="E620" s="1">
        <v>17.872949127977197</v>
      </c>
      <c r="F620" s="1">
        <v>1.3913002704054518</v>
      </c>
      <c r="G620" s="1">
        <v>15.306262536701999</v>
      </c>
      <c r="H620" s="1">
        <v>1.9464299999999999</v>
      </c>
      <c r="I620" s="1">
        <v>0.1120975024663927</v>
      </c>
      <c r="J620" s="1"/>
    </row>
    <row r="621" spans="1:10" x14ac:dyDescent="0.35">
      <c r="A621" s="1">
        <v>2015</v>
      </c>
      <c r="B621" s="1">
        <v>8</v>
      </c>
      <c r="C621" s="1">
        <v>94.934969564850007</v>
      </c>
      <c r="D621" s="1">
        <v>0.28160605397288363</v>
      </c>
      <c r="E621" s="1">
        <v>17.449438362609786</v>
      </c>
      <c r="F621" s="1">
        <v>1.3969530464443842</v>
      </c>
      <c r="G621" s="1">
        <v>14.790442978110001</v>
      </c>
      <c r="H621" s="1">
        <v>1.8315619999999997</v>
      </c>
      <c r="I621" s="1">
        <v>0.11151283207256603</v>
      </c>
      <c r="J621" s="1"/>
    </row>
    <row r="622" spans="1:10" x14ac:dyDescent="0.35">
      <c r="A622" s="1">
        <v>2015</v>
      </c>
      <c r="B622" s="1">
        <v>9</v>
      </c>
      <c r="C622" s="1">
        <v>84.607073313580003</v>
      </c>
      <c r="D622" s="1">
        <v>0.27999007598391262</v>
      </c>
      <c r="E622" s="1">
        <v>17.655296116810369</v>
      </c>
      <c r="F622" s="1">
        <v>1.4482491115453311</v>
      </c>
      <c r="G622" s="1">
        <v>14.67776494488</v>
      </c>
      <c r="H622" s="1">
        <v>1.8185579999999999</v>
      </c>
      <c r="I622" s="1">
        <v>0.1115974253655736</v>
      </c>
      <c r="J622" s="1"/>
    </row>
    <row r="623" spans="1:10" x14ac:dyDescent="0.35">
      <c r="A623" s="1">
        <v>2015</v>
      </c>
      <c r="B623" s="1">
        <v>10</v>
      </c>
      <c r="C623" s="1">
        <v>88.654552148149989</v>
      </c>
      <c r="D623" s="1">
        <v>0.28453151302083335</v>
      </c>
      <c r="E623" s="1">
        <v>17.906414577397911</v>
      </c>
      <c r="F623" s="1">
        <v>1.4748736350572518</v>
      </c>
      <c r="G623" s="1">
        <v>15.20524956639</v>
      </c>
      <c r="H623" s="1">
        <v>1.937988</v>
      </c>
      <c r="I623" s="1">
        <v>0.11637441630999157</v>
      </c>
      <c r="J623" s="1"/>
    </row>
    <row r="624" spans="1:10" x14ac:dyDescent="0.35">
      <c r="A624" s="1">
        <v>2015</v>
      </c>
      <c r="B624" s="1">
        <v>11</v>
      </c>
      <c r="C624" s="1">
        <v>91.526756575120004</v>
      </c>
      <c r="D624" s="1">
        <v>0.27700911607808915</v>
      </c>
      <c r="E624" s="1">
        <v>17.722299995311108</v>
      </c>
      <c r="F624" s="1">
        <v>1.4462927770420755</v>
      </c>
      <c r="G624" s="1">
        <v>15.107715453583999</v>
      </c>
      <c r="H624" s="1">
        <v>1.895805</v>
      </c>
      <c r="I624" s="1">
        <v>0.11421697199920663</v>
      </c>
      <c r="J624" s="1"/>
    </row>
    <row r="625" spans="1:10" x14ac:dyDescent="0.35">
      <c r="A625" s="1">
        <v>2015</v>
      </c>
      <c r="B625" s="1">
        <v>12</v>
      </c>
      <c r="C625" s="1">
        <v>89.251622913680009</v>
      </c>
      <c r="D625" s="1">
        <v>0.27767952885498337</v>
      </c>
      <c r="E625" s="1">
        <v>17.645794257636204</v>
      </c>
      <c r="F625" s="1">
        <v>1.4524345277802955</v>
      </c>
      <c r="G625" s="1">
        <v>14.589511935306</v>
      </c>
      <c r="H625" s="1">
        <v>1.727981</v>
      </c>
      <c r="I625" s="1">
        <v>0.1127398071407294</v>
      </c>
      <c r="J625" s="1"/>
    </row>
    <row r="626" spans="1:10" x14ac:dyDescent="0.35">
      <c r="A626" s="1">
        <v>2016</v>
      </c>
      <c r="B626" s="1">
        <v>1</v>
      </c>
      <c r="C626" s="1">
        <v>89.862750000000005</v>
      </c>
      <c r="D626" s="1">
        <v>0.27706930415263753</v>
      </c>
      <c r="E626" s="1">
        <v>17.614901447864707</v>
      </c>
      <c r="F626" s="1">
        <v>1.4357429127129135</v>
      </c>
      <c r="G626" s="1">
        <v>13.944001855000002</v>
      </c>
      <c r="H626" s="1">
        <v>1.64076</v>
      </c>
      <c r="I626" s="1">
        <v>0.11052969489110355</v>
      </c>
      <c r="J626" s="1"/>
    </row>
    <row r="627" spans="1:10" x14ac:dyDescent="0.35">
      <c r="A627" s="1">
        <v>2016</v>
      </c>
      <c r="B627" s="1">
        <v>2</v>
      </c>
      <c r="C627" s="1">
        <v>91.300832760719999</v>
      </c>
      <c r="D627" s="1">
        <v>0.28715154503663265</v>
      </c>
      <c r="E627" s="1">
        <v>17.723442518122852</v>
      </c>
      <c r="F627" s="1">
        <v>1.4362451629080033</v>
      </c>
      <c r="G627" s="1">
        <v>14.015712975</v>
      </c>
      <c r="H627" s="1">
        <v>1.687371</v>
      </c>
      <c r="I627" s="1">
        <v>0.10885596359639196</v>
      </c>
      <c r="J627" s="1"/>
    </row>
    <row r="628" spans="1:10" x14ac:dyDescent="0.35">
      <c r="A628" s="1">
        <v>2016</v>
      </c>
      <c r="B628" s="1">
        <v>3</v>
      </c>
      <c r="C628" s="1">
        <v>107.55212</v>
      </c>
      <c r="D628" s="1">
        <v>0.30345541513658758</v>
      </c>
      <c r="E628" s="1">
        <v>18.134170347394541</v>
      </c>
      <c r="F628" s="1">
        <v>1.5290697298113207</v>
      </c>
      <c r="G628" s="1">
        <v>14.74567886</v>
      </c>
      <c r="H628" s="1">
        <v>1.9283579999999998</v>
      </c>
      <c r="I628" s="1">
        <v>0.11889069757074047</v>
      </c>
      <c r="J628" s="1"/>
    </row>
    <row r="629" spans="1:10" x14ac:dyDescent="0.35">
      <c r="A629" s="1">
        <v>2016</v>
      </c>
      <c r="B629" s="1">
        <v>4</v>
      </c>
      <c r="C629" s="1">
        <v>115.497207129</v>
      </c>
      <c r="D629" s="1">
        <v>0.309909461852861</v>
      </c>
      <c r="E629" s="1">
        <v>18.093296209336096</v>
      </c>
      <c r="F629" s="1">
        <v>1.5666283068583902</v>
      </c>
      <c r="G629" s="1">
        <v>15.052191270597</v>
      </c>
      <c r="H629" s="1">
        <v>2.0213549999999998</v>
      </c>
      <c r="I629" s="1">
        <v>0.11995205747357562</v>
      </c>
      <c r="J629" s="1"/>
    </row>
    <row r="630" spans="1:10" x14ac:dyDescent="0.35">
      <c r="A630" s="1">
        <v>2016</v>
      </c>
      <c r="B630" s="1">
        <v>5</v>
      </c>
      <c r="C630" s="1">
        <v>113.22428414894999</v>
      </c>
      <c r="D630" s="1">
        <v>0.29494520395335733</v>
      </c>
      <c r="E630" s="1">
        <v>17.740798975652758</v>
      </c>
      <c r="F630" s="1">
        <v>1.5519237979731841</v>
      </c>
      <c r="G630" s="1">
        <v>13.966175881325999</v>
      </c>
      <c r="H630" s="1">
        <v>1.9589999999999999</v>
      </c>
      <c r="I630" s="1">
        <v>0.11554478975757115</v>
      </c>
      <c r="J630" s="1"/>
    </row>
    <row r="631" spans="1:10" x14ac:dyDescent="0.35">
      <c r="A631" s="1">
        <v>2016</v>
      </c>
      <c r="B631" s="1">
        <v>6</v>
      </c>
      <c r="C631" s="1">
        <v>128.39690917899</v>
      </c>
      <c r="D631" s="1">
        <v>0.3076602761904762</v>
      </c>
      <c r="E631" s="1">
        <v>17.591980845333211</v>
      </c>
      <c r="F631" s="1">
        <v>1.5496825937504632</v>
      </c>
      <c r="G631" s="1">
        <v>14.129759697514999</v>
      </c>
      <c r="H631" s="1">
        <v>2.0713680000000001</v>
      </c>
      <c r="I631" s="1">
        <v>0.12055432123650076</v>
      </c>
      <c r="J631" s="1"/>
    </row>
    <row r="632" spans="1:10" x14ac:dyDescent="0.35">
      <c r="A632" s="1">
        <v>2016</v>
      </c>
      <c r="B632" s="1">
        <v>7</v>
      </c>
      <c r="C632" s="1">
        <v>128.93069570988999</v>
      </c>
      <c r="D632" s="1">
        <v>0.31393346542666911</v>
      </c>
      <c r="E632" s="1">
        <v>17.760195040002412</v>
      </c>
      <c r="F632" s="1">
        <v>1.6017809800390215</v>
      </c>
      <c r="G632" s="1">
        <v>13.937239468890001</v>
      </c>
      <c r="H632" s="1">
        <v>2.0141519999999997</v>
      </c>
      <c r="I632" s="1">
        <v>0.12613267182169249</v>
      </c>
      <c r="J632" s="1"/>
    </row>
    <row r="633" spans="1:10" x14ac:dyDescent="0.35">
      <c r="A633" s="1">
        <v>2016</v>
      </c>
      <c r="B633" s="1">
        <v>8</v>
      </c>
      <c r="C633" s="1">
        <v>132.81557024740002</v>
      </c>
      <c r="D633" s="1">
        <v>0.30690567174932731</v>
      </c>
      <c r="E633" s="1">
        <v>17.8469483946328</v>
      </c>
      <c r="F633" s="1">
        <v>1.6195770664396758</v>
      </c>
      <c r="G633" s="1">
        <v>14.006340472110999</v>
      </c>
      <c r="H633" s="1">
        <v>2.0488230000000001</v>
      </c>
      <c r="I633" s="1">
        <v>0.12539417514727111</v>
      </c>
      <c r="J633" s="1"/>
    </row>
    <row r="634" spans="1:10" x14ac:dyDescent="0.35">
      <c r="A634" s="1">
        <v>2016</v>
      </c>
      <c r="B634" s="1">
        <v>9</v>
      </c>
      <c r="C634" s="1">
        <v>131.02857599999999</v>
      </c>
      <c r="D634" s="1">
        <v>0.32165753037791806</v>
      </c>
      <c r="E634" s="1">
        <v>17.902008772587539</v>
      </c>
      <c r="F634" s="1">
        <v>1.6487364860397318</v>
      </c>
      <c r="G634" s="1">
        <v>13.560844705744001</v>
      </c>
      <c r="H634" s="1">
        <v>2.1395040000000001</v>
      </c>
      <c r="I634" s="1">
        <v>0.12603540380230902</v>
      </c>
      <c r="J634" s="1"/>
    </row>
    <row r="635" spans="1:10" x14ac:dyDescent="0.35">
      <c r="A635" s="1">
        <v>2016</v>
      </c>
      <c r="B635" s="1">
        <v>10</v>
      </c>
      <c r="C635" s="1">
        <v>134.91347665622001</v>
      </c>
      <c r="D635" s="1">
        <v>0.32427666339668915</v>
      </c>
      <c r="E635" s="1">
        <v>17.751180187495383</v>
      </c>
      <c r="F635" s="1">
        <v>1.671762458192726</v>
      </c>
      <c r="G635" s="1">
        <v>13.927916833838001</v>
      </c>
      <c r="H635" s="1">
        <v>2.0977660000000005</v>
      </c>
      <c r="I635" s="1">
        <v>0.12231104595657465</v>
      </c>
      <c r="J635" s="1"/>
    </row>
    <row r="636" spans="1:10" x14ac:dyDescent="0.35">
      <c r="A636" s="1">
        <v>2016</v>
      </c>
      <c r="B636" s="1">
        <v>11</v>
      </c>
      <c r="C636" s="1">
        <v>125.44939780743999</v>
      </c>
      <c r="D636" s="1">
        <v>0.30655995173873785</v>
      </c>
      <c r="E636" s="1">
        <v>17.403629385359618</v>
      </c>
      <c r="F636" s="1">
        <v>1.6432903714935556</v>
      </c>
      <c r="G636" s="1">
        <v>12.400775999999999</v>
      </c>
      <c r="H636" s="1">
        <v>2.0551439999999999</v>
      </c>
      <c r="I636" s="1">
        <v>0.11779179600302619</v>
      </c>
      <c r="J636" s="1"/>
    </row>
    <row r="637" spans="1:10" x14ac:dyDescent="0.35">
      <c r="A637" s="1">
        <v>2016</v>
      </c>
      <c r="B637" s="1">
        <v>12</v>
      </c>
      <c r="C637" s="1">
        <v>130.72311742305001</v>
      </c>
      <c r="D637" s="1">
        <v>0.30988944866948559</v>
      </c>
      <c r="E637" s="1">
        <v>16.945190047529888</v>
      </c>
      <c r="F637" s="1">
        <v>1.6662407432482156</v>
      </c>
      <c r="G637" s="1">
        <v>12.191255943545999</v>
      </c>
      <c r="H637" s="1">
        <v>2.1959359999999997</v>
      </c>
      <c r="I637" s="1">
        <v>0.11527272729533677</v>
      </c>
      <c r="J637" s="1"/>
    </row>
    <row r="638" spans="1:10" x14ac:dyDescent="0.35">
      <c r="A638" s="1">
        <v>2017</v>
      </c>
      <c r="B638" s="1">
        <v>1</v>
      </c>
      <c r="C638" s="1">
        <v>139.74916012771001</v>
      </c>
      <c r="D638" s="1">
        <v>0.32593263023848112</v>
      </c>
      <c r="E638" s="1">
        <v>17.104508739530015</v>
      </c>
      <c r="F638" s="1">
        <v>1.6730591480219295</v>
      </c>
      <c r="G638" s="1">
        <v>12.045446372291</v>
      </c>
      <c r="H638" s="1">
        <v>2.2524540000000002</v>
      </c>
      <c r="I638" s="1">
        <v>0.12160580046060922</v>
      </c>
      <c r="J638" s="1"/>
    </row>
    <row r="639" spans="1:10" x14ac:dyDescent="0.35">
      <c r="A639" s="1">
        <v>2017</v>
      </c>
      <c r="B639" s="1">
        <v>2</v>
      </c>
      <c r="C639" s="1">
        <v>145.72178400000001</v>
      </c>
      <c r="D639" s="1">
        <v>0.32686640622596819</v>
      </c>
      <c r="E639" s="1">
        <v>17.072089128376902</v>
      </c>
      <c r="F639" s="1">
        <v>1.6650674662668665</v>
      </c>
      <c r="G639" s="1">
        <v>12.664538212881</v>
      </c>
      <c r="H639" s="1">
        <v>2.3035410000000001</v>
      </c>
      <c r="I639" s="1">
        <v>0.12421131829741548</v>
      </c>
      <c r="J639" s="1"/>
    </row>
    <row r="640" spans="1:10" x14ac:dyDescent="0.35">
      <c r="A640" s="1">
        <v>2017</v>
      </c>
      <c r="B640" s="1">
        <v>3</v>
      </c>
      <c r="C640" s="1">
        <v>148.12905849357</v>
      </c>
      <c r="D640" s="1">
        <v>0.3228607628828446</v>
      </c>
      <c r="E640" s="1">
        <v>17.073327870757787</v>
      </c>
      <c r="F640" s="1">
        <v>1.6961952336160371</v>
      </c>
      <c r="G640" s="1">
        <v>13.748771172242</v>
      </c>
      <c r="H640" s="1">
        <v>2.4304029000000003</v>
      </c>
      <c r="I640" s="1">
        <v>0.12660500452245554</v>
      </c>
      <c r="J640" s="1"/>
    </row>
    <row r="641" spans="1:10" x14ac:dyDescent="0.35">
      <c r="A641" s="1">
        <v>2017</v>
      </c>
      <c r="B641" s="1">
        <v>4</v>
      </c>
      <c r="C641" s="1">
        <v>146.06328449999998</v>
      </c>
      <c r="D641" s="1">
        <v>0.32350984604534611</v>
      </c>
      <c r="E641" s="1">
        <v>17.042525399129172</v>
      </c>
      <c r="F641" s="1">
        <v>1.7629531663295475</v>
      </c>
      <c r="G641" s="1">
        <v>13.807124721041998</v>
      </c>
      <c r="H641" s="1">
        <v>2.4264836000000001</v>
      </c>
      <c r="I641" s="1">
        <v>0.12407707125704788</v>
      </c>
      <c r="J641" s="1"/>
    </row>
    <row r="642" spans="1:10" x14ac:dyDescent="0.35">
      <c r="A642" s="1">
        <v>2017</v>
      </c>
      <c r="B642" s="1">
        <v>5</v>
      </c>
      <c r="C642" s="1">
        <v>143.13689373009001</v>
      </c>
      <c r="D642" s="1">
        <v>0.31884183294939439</v>
      </c>
      <c r="E642" s="1">
        <v>17.057322755440691</v>
      </c>
      <c r="F642" s="1">
        <v>1.8019432261065036</v>
      </c>
      <c r="G642" s="1">
        <v>14.01150163734</v>
      </c>
      <c r="H642" s="1">
        <v>2.4370799999999999</v>
      </c>
      <c r="I642" s="1">
        <v>0.12536306378223752</v>
      </c>
      <c r="J642" s="1"/>
    </row>
    <row r="643" spans="1:10" x14ac:dyDescent="0.35">
      <c r="A643" s="1">
        <v>2017</v>
      </c>
      <c r="B643" s="1">
        <v>6</v>
      </c>
      <c r="C643" s="1">
        <v>137.93949000000001</v>
      </c>
      <c r="D643" s="1">
        <v>0.32299364372469641</v>
      </c>
      <c r="E643" s="1">
        <v>17.217452052571801</v>
      </c>
      <c r="F643" s="1">
        <v>1.8293739843689547</v>
      </c>
      <c r="G643" s="1">
        <v>14.647789863135001</v>
      </c>
      <c r="H643" s="1">
        <v>2.3388053999999996</v>
      </c>
      <c r="I643" s="1">
        <v>0.12321497085885548</v>
      </c>
      <c r="J643" s="1"/>
    </row>
    <row r="644" spans="1:10" x14ac:dyDescent="0.35">
      <c r="A644" s="1">
        <v>2017</v>
      </c>
      <c r="B644" s="1">
        <v>7</v>
      </c>
      <c r="C644" s="1">
        <v>148.97822084495999</v>
      </c>
      <c r="D644" s="1">
        <v>0.32450425866584498</v>
      </c>
      <c r="E644" s="1">
        <v>17.406872323022007</v>
      </c>
      <c r="F644" s="1">
        <v>1.8143324653264765</v>
      </c>
      <c r="G644" s="1">
        <v>15.04082028411</v>
      </c>
      <c r="H644" s="1">
        <v>2.3020479999999997</v>
      </c>
      <c r="I644" s="1">
        <v>0.12610872675250356</v>
      </c>
      <c r="J644" s="1"/>
    </row>
    <row r="645" spans="1:10" x14ac:dyDescent="0.35">
      <c r="A645" s="1">
        <v>2017</v>
      </c>
      <c r="B645" s="1">
        <v>8</v>
      </c>
      <c r="C645" s="1">
        <v>152.44565252312</v>
      </c>
      <c r="D645" s="1">
        <v>0.33641165935649109</v>
      </c>
      <c r="E645" s="1">
        <v>17.734706593006312</v>
      </c>
      <c r="F645" s="1">
        <v>1.8340100250273739</v>
      </c>
      <c r="G645" s="1">
        <v>15.062865298056002</v>
      </c>
      <c r="H645" s="1">
        <v>2.3870363999999999</v>
      </c>
      <c r="I645" s="1">
        <v>0.12573006993815899</v>
      </c>
      <c r="J645" s="1"/>
    </row>
    <row r="646" spans="1:10" x14ac:dyDescent="0.35">
      <c r="A646" s="1">
        <v>2017</v>
      </c>
      <c r="B646" s="1">
        <v>9</v>
      </c>
      <c r="C646" s="1">
        <v>154.4581665</v>
      </c>
      <c r="D646" s="1">
        <v>0.32841364550430024</v>
      </c>
      <c r="E646" s="1">
        <v>17.577099228954054</v>
      </c>
      <c r="F646" s="1">
        <v>1.7899818069060562</v>
      </c>
      <c r="G646" s="1">
        <v>14.8601964</v>
      </c>
      <c r="H646" s="1">
        <v>2.4244976</v>
      </c>
      <c r="I646" s="1">
        <v>0.12464830549948004</v>
      </c>
      <c r="J646" s="1"/>
    </row>
    <row r="647" spans="1:10" x14ac:dyDescent="0.35">
      <c r="A647" s="1">
        <v>2017</v>
      </c>
      <c r="B647" s="1">
        <v>10</v>
      </c>
      <c r="C647" s="1">
        <v>150.52770571865</v>
      </c>
      <c r="D647" s="1">
        <v>0.32249547920433996</v>
      </c>
      <c r="E647" s="1">
        <v>17.642076287540711</v>
      </c>
      <c r="F647" s="1">
        <v>1.7981857506950882</v>
      </c>
      <c r="G647" s="1">
        <v>14.093679533989999</v>
      </c>
      <c r="H647" s="1">
        <v>2.4009407999999999</v>
      </c>
      <c r="I647" s="1">
        <v>0.1275429926974638</v>
      </c>
      <c r="J647" s="1"/>
    </row>
    <row r="648" spans="1:10" x14ac:dyDescent="0.35">
      <c r="A648" s="1">
        <v>2017</v>
      </c>
      <c r="B648" s="1">
        <v>11</v>
      </c>
      <c r="C648" s="1">
        <v>149.16351280000001</v>
      </c>
      <c r="D648" s="1">
        <v>0.31824758964451316</v>
      </c>
      <c r="E648" s="1">
        <v>17.633667589650475</v>
      </c>
      <c r="F648" s="1">
        <v>1.7968432769851115</v>
      </c>
      <c r="G648" s="1">
        <v>14.509389315</v>
      </c>
      <c r="H648" s="1">
        <v>2.3990942</v>
      </c>
      <c r="I648" s="1">
        <v>0.13023156053093923</v>
      </c>
      <c r="J648" s="1"/>
    </row>
    <row r="649" spans="1:10" x14ac:dyDescent="0.35">
      <c r="A649" s="1">
        <v>2017</v>
      </c>
      <c r="B649" s="1">
        <v>12</v>
      </c>
      <c r="C649" s="1">
        <v>147.14176985005</v>
      </c>
      <c r="D649" s="1">
        <v>0.33260606166110795</v>
      </c>
      <c r="E649" s="1">
        <v>17.978472142385069</v>
      </c>
      <c r="F649" s="1">
        <v>1.8014293921353597</v>
      </c>
      <c r="G649" s="1">
        <v>13.705368627119</v>
      </c>
      <c r="H649" s="1">
        <v>2.4534366000000003</v>
      </c>
      <c r="I649" s="1">
        <v>0.13257392565432263</v>
      </c>
      <c r="J649" s="1"/>
    </row>
    <row r="650" spans="1:10" x14ac:dyDescent="0.35">
      <c r="A650" s="1">
        <v>2018</v>
      </c>
      <c r="B650" s="1">
        <v>1</v>
      </c>
      <c r="C650" s="1">
        <v>157.07854952081999</v>
      </c>
      <c r="D650" s="1">
        <v>0.34264642613966617</v>
      </c>
      <c r="E650" s="1">
        <v>18.675054359415036</v>
      </c>
      <c r="F650" s="1">
        <v>1.7931725180988354</v>
      </c>
      <c r="G650" s="1">
        <v>14.537915789931999</v>
      </c>
      <c r="H650" s="1">
        <v>2.5462826999999999</v>
      </c>
      <c r="I650" s="1">
        <v>0.1318712435926217</v>
      </c>
      <c r="J650" s="1"/>
    </row>
    <row r="651" spans="1:10" x14ac:dyDescent="0.35">
      <c r="A651" s="1">
        <v>2018</v>
      </c>
      <c r="B651" s="1">
        <v>2</v>
      </c>
      <c r="C651" s="1">
        <v>156.22665883439998</v>
      </c>
      <c r="D651" s="1">
        <v>0.34748629653293872</v>
      </c>
      <c r="E651" s="1">
        <v>18.653840075853349</v>
      </c>
      <c r="F651" s="1">
        <v>1.7292638036809818</v>
      </c>
      <c r="G651" s="1">
        <v>14.369123</v>
      </c>
      <c r="H651" s="1">
        <v>2.5673328</v>
      </c>
      <c r="I651" s="1">
        <v>0.1296321745787255</v>
      </c>
      <c r="J651" s="1"/>
    </row>
    <row r="652" spans="1:10" x14ac:dyDescent="0.35">
      <c r="A652" s="1">
        <v>2018</v>
      </c>
      <c r="B652" s="1">
        <v>3</v>
      </c>
      <c r="C652" s="1">
        <v>155.10010474749998</v>
      </c>
      <c r="D652" s="1">
        <v>0.34545985449121647</v>
      </c>
      <c r="E652" s="1">
        <v>18.961761550234353</v>
      </c>
      <c r="F652" s="1">
        <v>1.7349520396252496</v>
      </c>
      <c r="G652" s="1">
        <v>15.063289264896001</v>
      </c>
      <c r="H652" s="1">
        <v>2.53715</v>
      </c>
      <c r="I652" s="1">
        <v>0.13361256995991511</v>
      </c>
      <c r="J652" s="1"/>
    </row>
    <row r="653" spans="1:10" x14ac:dyDescent="0.35">
      <c r="A653" s="1">
        <v>2018</v>
      </c>
      <c r="B653" s="1">
        <v>4</v>
      </c>
      <c r="C653" s="1">
        <v>146.39925729386002</v>
      </c>
      <c r="D653" s="1">
        <v>0.34404175576502827</v>
      </c>
      <c r="E653" s="1">
        <v>18.998514836162656</v>
      </c>
      <c r="F653" s="1">
        <v>1.7053853589164785</v>
      </c>
      <c r="G653" s="1">
        <v>14.823136303743999</v>
      </c>
      <c r="H653" s="1">
        <v>2.2716317999999998</v>
      </c>
      <c r="I653" s="1">
        <v>0.13312920015336707</v>
      </c>
      <c r="J653" s="1"/>
    </row>
    <row r="654" spans="1:10" x14ac:dyDescent="0.35">
      <c r="A654" s="1">
        <v>2018</v>
      </c>
      <c r="B654" s="1">
        <v>5</v>
      </c>
      <c r="C654" s="1">
        <v>135.9571485612</v>
      </c>
      <c r="D654" s="1">
        <v>0.33611921270959244</v>
      </c>
      <c r="E654" s="1">
        <v>18.864841331752373</v>
      </c>
      <c r="F654" s="1">
        <v>1.6537667828537526</v>
      </c>
      <c r="G654" s="1">
        <v>13.856021452719999</v>
      </c>
      <c r="H654" s="1">
        <v>2.2850765000000002</v>
      </c>
      <c r="I654" s="1">
        <v>0.13243352846914108</v>
      </c>
      <c r="J654" s="1"/>
    </row>
    <row r="655" spans="1:10" x14ac:dyDescent="0.35">
      <c r="A655" s="1">
        <v>2018</v>
      </c>
      <c r="B655" s="1">
        <v>6</v>
      </c>
      <c r="C655" s="1">
        <v>127.44926762396001</v>
      </c>
      <c r="D655" s="1">
        <v>0.32615816967768585</v>
      </c>
      <c r="E655" s="1">
        <v>18.316756509649245</v>
      </c>
      <c r="F655" s="1">
        <v>1.6205711497443389</v>
      </c>
      <c r="G655" s="1">
        <v>13.870627902390002</v>
      </c>
      <c r="H655" s="1">
        <v>2.2270818000000001</v>
      </c>
      <c r="I655" s="1">
        <v>0.12874597462990725</v>
      </c>
      <c r="J655" s="1"/>
    </row>
    <row r="656" spans="1:10" x14ac:dyDescent="0.35">
      <c r="A656" s="1">
        <v>2018</v>
      </c>
      <c r="B656" s="1">
        <v>7</v>
      </c>
      <c r="C656" s="1">
        <v>134.19084326546999</v>
      </c>
      <c r="D656" s="1">
        <v>0.33665479030637868</v>
      </c>
      <c r="E656" s="1">
        <v>17.986873644140037</v>
      </c>
      <c r="F656" s="1">
        <v>1.6250282220598975</v>
      </c>
      <c r="G656" s="1">
        <v>14.952741300000001</v>
      </c>
      <c r="H656" s="1">
        <v>2.2327256000000002</v>
      </c>
      <c r="I656" s="1">
        <v>0.13005047102719711</v>
      </c>
      <c r="J656" s="1"/>
    </row>
    <row r="657" spans="1:10" x14ac:dyDescent="0.35">
      <c r="A657" s="1">
        <v>2018</v>
      </c>
      <c r="B657" s="1">
        <v>8</v>
      </c>
      <c r="C657" s="1">
        <v>125.67309499999999</v>
      </c>
      <c r="D657" s="1">
        <v>0.31964880434623011</v>
      </c>
      <c r="E657" s="1">
        <v>17.928257686676428</v>
      </c>
      <c r="F657" s="1">
        <v>1.5734966323943662</v>
      </c>
      <c r="G657" s="1">
        <v>14.660299166127999</v>
      </c>
      <c r="H657" s="1">
        <v>1.9839400000000003</v>
      </c>
      <c r="I657" s="1">
        <v>0.13060043856346262</v>
      </c>
      <c r="J657" s="1"/>
    </row>
    <row r="658" spans="1:10" x14ac:dyDescent="0.35">
      <c r="A658" s="1">
        <v>2018</v>
      </c>
      <c r="B658" s="1">
        <v>9</v>
      </c>
      <c r="C658" s="1">
        <v>124.98194951591999</v>
      </c>
      <c r="D658" s="1">
        <v>0.33288719220064183</v>
      </c>
      <c r="E658" s="1">
        <v>17.774315666860801</v>
      </c>
      <c r="F658" s="1">
        <v>1.5262620689655171</v>
      </c>
      <c r="G658" s="1">
        <v>14.93024655</v>
      </c>
      <c r="H658" s="1">
        <v>2.0574207000000002</v>
      </c>
      <c r="I658" s="1">
        <v>0.13256049658552407</v>
      </c>
      <c r="J658" s="1"/>
    </row>
    <row r="659" spans="1:10" x14ac:dyDescent="0.35">
      <c r="A659" s="1">
        <v>2018</v>
      </c>
      <c r="B659" s="1">
        <v>10</v>
      </c>
      <c r="C659" s="1">
        <v>142.57722760068</v>
      </c>
      <c r="D659" s="1">
        <v>0.31351897291780467</v>
      </c>
      <c r="E659" s="1">
        <v>17.631710698768227</v>
      </c>
      <c r="F659" s="1">
        <v>1.5135608668018932</v>
      </c>
      <c r="G659" s="1">
        <v>13.718285608482002</v>
      </c>
      <c r="H659" s="1">
        <v>2.0386740000000003</v>
      </c>
      <c r="I659" s="1">
        <v>0.12979043163134737</v>
      </c>
      <c r="J659" s="1"/>
    </row>
    <row r="660" spans="1:10" x14ac:dyDescent="0.35">
      <c r="A660" s="1">
        <v>2018</v>
      </c>
      <c r="B660" s="1">
        <v>11</v>
      </c>
      <c r="C660" s="1">
        <v>140.71623726588001</v>
      </c>
      <c r="D660" s="1">
        <v>0.328377794658683</v>
      </c>
      <c r="E660" s="1">
        <v>17.890171439661867</v>
      </c>
      <c r="F660" s="1">
        <v>1.5765691082711086</v>
      </c>
      <c r="G660" s="1">
        <v>13.376107125000001</v>
      </c>
      <c r="H660" s="1">
        <v>1.9958549999999999</v>
      </c>
      <c r="I660" s="1">
        <v>0.13337066256342456</v>
      </c>
      <c r="J660" s="1"/>
    </row>
    <row r="661" spans="1:10" x14ac:dyDescent="0.35">
      <c r="A661" s="1">
        <v>2018</v>
      </c>
      <c r="B661" s="1">
        <v>12</v>
      </c>
      <c r="C661" s="1">
        <v>141.64765687744</v>
      </c>
      <c r="D661" s="1">
        <v>0.3213371164032619</v>
      </c>
      <c r="E661" s="1">
        <v>18.298998167406005</v>
      </c>
      <c r="F661" s="1">
        <v>1.5933692050028752</v>
      </c>
      <c r="G661" s="1">
        <v>14.0215104</v>
      </c>
      <c r="H661" s="1">
        <v>1.9241412000000002</v>
      </c>
      <c r="I661" s="1">
        <v>0.13505194763316269</v>
      </c>
      <c r="J661" s="1"/>
    </row>
    <row r="662" spans="1:10" x14ac:dyDescent="0.35">
      <c r="A662" s="1">
        <v>2019</v>
      </c>
      <c r="B662" s="1">
        <v>1</v>
      </c>
      <c r="C662" s="1">
        <v>156.44554291407999</v>
      </c>
      <c r="D662" s="1">
        <v>0.3438167087777117</v>
      </c>
      <c r="E662" s="1">
        <v>18.97403799396637</v>
      </c>
      <c r="F662" s="1">
        <v>1.5727657124735728</v>
      </c>
      <c r="G662" s="1">
        <v>14.727381617706</v>
      </c>
      <c r="H662" s="1">
        <v>2.0970235000000002</v>
      </c>
      <c r="I662" s="1">
        <v>0.13478004813748423</v>
      </c>
      <c r="J662" s="1"/>
    </row>
    <row r="663" spans="1:10" x14ac:dyDescent="0.35">
      <c r="A663" s="1">
        <v>2019</v>
      </c>
      <c r="B663" s="1">
        <v>2</v>
      </c>
      <c r="C663" s="1">
        <v>154.68385270000002</v>
      </c>
      <c r="D663" s="1">
        <v>0.34753699466056448</v>
      </c>
      <c r="E663" s="1">
        <v>19.046957197513152</v>
      </c>
      <c r="F663" s="1">
        <v>1.5782225045884513</v>
      </c>
      <c r="G663" s="1">
        <v>14.802329025770002</v>
      </c>
      <c r="H663" s="1">
        <v>2.0635815000000002</v>
      </c>
      <c r="I663" s="1">
        <v>0.13280544193491023</v>
      </c>
      <c r="J663" s="1"/>
    </row>
    <row r="664" spans="1:10" x14ac:dyDescent="0.35">
      <c r="A664" s="1">
        <v>2019</v>
      </c>
      <c r="B664" s="1">
        <v>3</v>
      </c>
      <c r="C664" s="1">
        <v>149.59616826851999</v>
      </c>
      <c r="D664" s="1">
        <v>0.33884203190941842</v>
      </c>
      <c r="E664" s="1">
        <v>18.99560932471093</v>
      </c>
      <c r="F664" s="1">
        <v>1.6989702500722752</v>
      </c>
      <c r="G664" s="1">
        <v>14.925259125</v>
      </c>
      <c r="H664" s="1">
        <v>2.0817915999999999</v>
      </c>
      <c r="I664" s="1">
        <v>0.13279682792007746</v>
      </c>
      <c r="J664" s="1"/>
    </row>
    <row r="665" spans="1:10" x14ac:dyDescent="0.35">
      <c r="A665" s="1">
        <v>2019</v>
      </c>
      <c r="B665" s="1">
        <v>4</v>
      </c>
      <c r="C665" s="1">
        <v>150.32772143099999</v>
      </c>
      <c r="D665" s="1">
        <v>0.34853425236956326</v>
      </c>
      <c r="E665" s="1">
        <v>18.815577932201879</v>
      </c>
      <c r="F665" s="1">
        <v>1.703063724223103</v>
      </c>
      <c r="G665" s="1">
        <v>15.420349860000002</v>
      </c>
      <c r="H665" s="1">
        <v>2.1276052000000001</v>
      </c>
      <c r="I665" s="1">
        <v>0.13084344414356328</v>
      </c>
      <c r="J665" s="1"/>
    </row>
    <row r="666" spans="1:10" x14ac:dyDescent="0.35">
      <c r="A666" s="1">
        <v>2019</v>
      </c>
      <c r="B666" s="1">
        <v>5</v>
      </c>
      <c r="C666" s="1">
        <v>153.97327191836001</v>
      </c>
      <c r="D666" s="1">
        <v>0.33479856581061651</v>
      </c>
      <c r="E666" s="1">
        <v>18.39267683660017</v>
      </c>
      <c r="F666" s="1">
        <v>1.8821581011930433</v>
      </c>
      <c r="G666" s="1">
        <v>14.992848665865001</v>
      </c>
      <c r="H666" s="1">
        <v>2.1235624999999998</v>
      </c>
      <c r="I666" s="1">
        <v>0.12873855211315038</v>
      </c>
      <c r="J666" s="1"/>
    </row>
    <row r="667" spans="1:10" x14ac:dyDescent="0.35">
      <c r="A667" s="1">
        <v>2019</v>
      </c>
      <c r="B667" s="1">
        <v>6</v>
      </c>
      <c r="C667" s="1">
        <v>162.91143346411999</v>
      </c>
      <c r="D667" s="1">
        <v>0.36761795761648086</v>
      </c>
      <c r="E667" s="1">
        <v>18.613692643845592</v>
      </c>
      <c r="F667" s="1">
        <v>1.9275964606904554</v>
      </c>
      <c r="G667" s="1">
        <v>15.605771999999998</v>
      </c>
      <c r="H667" s="1">
        <v>2.2466020000000002</v>
      </c>
      <c r="I667" s="1">
        <v>0.13335958732192005</v>
      </c>
      <c r="J667" s="1"/>
    </row>
    <row r="668" spans="1:10" x14ac:dyDescent="0.35">
      <c r="A668" s="1">
        <v>2019</v>
      </c>
      <c r="B668" s="1">
        <v>7</v>
      </c>
      <c r="C668" s="1">
        <v>169.31964000227998</v>
      </c>
      <c r="D668" s="1">
        <v>0.36204862098379298</v>
      </c>
      <c r="E668" s="1">
        <v>18.664391890517631</v>
      </c>
      <c r="F668" s="1">
        <v>1.9485408321231483</v>
      </c>
      <c r="G668" s="1">
        <v>15.915824521512002</v>
      </c>
      <c r="H668" s="1">
        <v>2.2487109999999997</v>
      </c>
      <c r="I668" s="1">
        <v>0.13054830096351447</v>
      </c>
      <c r="J668" s="1"/>
    </row>
    <row r="669" spans="1:10" x14ac:dyDescent="0.35">
      <c r="A669" s="1">
        <v>2019</v>
      </c>
      <c r="B669" s="1">
        <v>8</v>
      </c>
      <c r="C669" s="1">
        <v>156.94634599999998</v>
      </c>
      <c r="D669" s="1">
        <v>0.3727954389567148</v>
      </c>
      <c r="E669" s="1">
        <v>18.114217393735238</v>
      </c>
      <c r="F669" s="1">
        <v>1.9067040223369862</v>
      </c>
      <c r="G669" s="1">
        <v>15.463423935458</v>
      </c>
      <c r="H669" s="1">
        <v>2.1647598000000001</v>
      </c>
      <c r="I669" s="1">
        <v>0.12822052691194707</v>
      </c>
      <c r="J669" s="1"/>
    </row>
    <row r="670" spans="1:10" x14ac:dyDescent="0.35">
      <c r="A670" s="1">
        <v>2019</v>
      </c>
      <c r="B670" s="1">
        <v>9</v>
      </c>
      <c r="C670" s="1">
        <v>157.54121371314002</v>
      </c>
      <c r="D670" s="1">
        <v>0.37294841864616235</v>
      </c>
      <c r="E670" s="1">
        <v>18.163818263217536</v>
      </c>
      <c r="F670" s="1">
        <v>1.9425996333522084</v>
      </c>
      <c r="G670" s="1">
        <v>15.930492939999999</v>
      </c>
      <c r="H670" s="1">
        <v>2.2380587999999997</v>
      </c>
      <c r="I670" s="1">
        <v>0.12796717316729128</v>
      </c>
      <c r="J670" s="1"/>
    </row>
    <row r="671" spans="1:10" x14ac:dyDescent="0.35">
      <c r="A671" s="1">
        <v>2019</v>
      </c>
      <c r="B671" s="1">
        <v>10</v>
      </c>
      <c r="C671" s="1">
        <v>167.41600555439999</v>
      </c>
      <c r="D671" s="1">
        <v>0.36204060586011338</v>
      </c>
      <c r="E671" s="1">
        <v>18.412112803535148</v>
      </c>
      <c r="F671" s="1">
        <v>1.9393455662317902</v>
      </c>
      <c r="G671" s="1">
        <v>16.588846596555999</v>
      </c>
      <c r="H671" s="1">
        <v>2.3278078</v>
      </c>
      <c r="I671" s="1">
        <v>0.13088025965584482</v>
      </c>
      <c r="J671" s="1"/>
    </row>
    <row r="672" spans="1:10" x14ac:dyDescent="0.35">
      <c r="A672" s="1">
        <v>2019</v>
      </c>
      <c r="B672" s="1">
        <v>11</v>
      </c>
      <c r="C672" s="1">
        <v>160.5141578848</v>
      </c>
      <c r="D672" s="1">
        <v>0.3156838330511007</v>
      </c>
      <c r="E672" s="1">
        <v>18.457155857085969</v>
      </c>
      <c r="F672" s="1">
        <v>1.9245274008307087</v>
      </c>
      <c r="G672" s="1">
        <v>16.321236945000003</v>
      </c>
      <c r="H672" s="1">
        <v>2.3225115000000001</v>
      </c>
      <c r="I672" s="1">
        <v>0.12870290827475225</v>
      </c>
      <c r="J672" s="1"/>
    </row>
    <row r="673" spans="1:10" x14ac:dyDescent="0.35">
      <c r="A673" s="1">
        <v>2019</v>
      </c>
      <c r="B673" s="1">
        <v>12</v>
      </c>
      <c r="C673" s="1">
        <v>168.97278188687997</v>
      </c>
      <c r="D673" s="1">
        <v>0.34199334664005321</v>
      </c>
      <c r="E673" s="1">
        <v>18.750440719354188</v>
      </c>
      <c r="F673" s="1">
        <v>1.9239663629992996</v>
      </c>
      <c r="G673" s="1">
        <v>16.998352799999999</v>
      </c>
      <c r="H673" s="1">
        <v>2.4301998</v>
      </c>
      <c r="I673" s="1">
        <v>0.13267274636720475</v>
      </c>
      <c r="J673" s="1"/>
    </row>
    <row r="674" spans="1:10" x14ac:dyDescent="0.35">
      <c r="A674" s="1">
        <v>2020</v>
      </c>
      <c r="B674" s="1">
        <v>1</v>
      </c>
      <c r="C674" s="1">
        <v>160.13069137425001</v>
      </c>
      <c r="D674" s="1">
        <v>0.33119555815495477</v>
      </c>
      <c r="E674" s="1">
        <v>18.98666324029756</v>
      </c>
      <c r="F674" s="1">
        <v>1.9191806234274531</v>
      </c>
      <c r="G674" s="1">
        <v>17.262518227754999</v>
      </c>
      <c r="H674" s="1">
        <v>2.3666946000000002</v>
      </c>
      <c r="I674" s="1">
        <v>0.12740791517778691</v>
      </c>
      <c r="J674" s="1"/>
    </row>
    <row r="675" spans="1:10" x14ac:dyDescent="0.35">
      <c r="A675" s="1">
        <v>2020</v>
      </c>
      <c r="B675" s="1">
        <v>2</v>
      </c>
      <c r="C675" s="1">
        <v>155.22546833084999</v>
      </c>
      <c r="D675" s="1">
        <v>0.31977949364300484</v>
      </c>
      <c r="E675" s="1">
        <v>19.103224329814324</v>
      </c>
      <c r="F675" s="1">
        <v>1.9200443929743289</v>
      </c>
      <c r="G675" s="1">
        <v>16.82669696708</v>
      </c>
      <c r="H675" s="1">
        <v>2.2368136000000001</v>
      </c>
      <c r="I675" s="1">
        <v>0.12807615397433761</v>
      </c>
      <c r="J675" s="1"/>
    </row>
    <row r="676" spans="1:10" x14ac:dyDescent="0.35">
      <c r="A676" s="1">
        <v>2020</v>
      </c>
      <c r="B676" s="1">
        <v>3</v>
      </c>
      <c r="C676" s="1">
        <v>126.10090155243999</v>
      </c>
      <c r="D676" s="1">
        <v>0.31007031314751293</v>
      </c>
      <c r="E676" s="1">
        <v>19.049593774714722</v>
      </c>
      <c r="F676" s="1">
        <v>1.8603340567878619</v>
      </c>
      <c r="G676" s="1">
        <v>13.649233785914999</v>
      </c>
      <c r="H676" s="1">
        <v>1.8658839999999999</v>
      </c>
      <c r="I676" s="1">
        <v>0.12559080087006483</v>
      </c>
      <c r="J676" s="1"/>
    </row>
    <row r="677" spans="1:10" x14ac:dyDescent="0.35">
      <c r="A677" s="1">
        <v>2020</v>
      </c>
      <c r="B677" s="1">
        <v>4</v>
      </c>
      <c r="C677" s="1">
        <v>118.71077020000001</v>
      </c>
      <c r="D677" s="1">
        <v>0.31906304643628508</v>
      </c>
      <c r="E677" s="1">
        <v>19.333826940509915</v>
      </c>
      <c r="F677" s="1">
        <v>1.887401660961413</v>
      </c>
      <c r="G677" s="1">
        <v>13.612254200000001</v>
      </c>
      <c r="H677" s="1">
        <v>2.0493682</v>
      </c>
      <c r="I677" s="1">
        <v>0.12570021452009167</v>
      </c>
      <c r="J677" s="1"/>
    </row>
    <row r="678" spans="1:10" x14ac:dyDescent="0.35">
      <c r="A678" s="1">
        <v>2020</v>
      </c>
      <c r="B678" s="1">
        <v>5</v>
      </c>
      <c r="C678" s="1">
        <v>122.45055910000001</v>
      </c>
      <c r="D678" s="1">
        <v>0.35274496355210422</v>
      </c>
      <c r="E678" s="1">
        <v>19.082858804731735</v>
      </c>
      <c r="F678" s="1">
        <v>1.8935107315782511</v>
      </c>
      <c r="G678" s="1">
        <v>15.394121260000002</v>
      </c>
      <c r="H678" s="1">
        <v>2.2343983999999999</v>
      </c>
      <c r="I678" s="1">
        <v>0.12391299888752649</v>
      </c>
      <c r="J678" s="1"/>
    </row>
    <row r="679" spans="1:10" x14ac:dyDescent="0.35">
      <c r="A679" s="1">
        <v>2020</v>
      </c>
      <c r="B679" s="1">
        <v>6</v>
      </c>
      <c r="C679" s="1">
        <v>122.96802475755001</v>
      </c>
      <c r="D679" s="1">
        <v>0.34051872293109736</v>
      </c>
      <c r="E679" s="1">
        <v>19.008866895019178</v>
      </c>
      <c r="F679" s="1">
        <v>1.8937829441355571</v>
      </c>
      <c r="G679" s="1">
        <v>14.963910147429999</v>
      </c>
      <c r="H679" s="1">
        <v>2.1773232000000005</v>
      </c>
      <c r="I679" s="1">
        <v>0.12696595232139282</v>
      </c>
      <c r="J679" s="1"/>
    </row>
    <row r="680" spans="1:10" x14ac:dyDescent="0.35">
      <c r="A680" s="1">
        <v>2020</v>
      </c>
      <c r="B680" s="1">
        <v>7</v>
      </c>
      <c r="C680" s="1">
        <v>132.787578</v>
      </c>
      <c r="D680" s="1">
        <v>0.37138207831524406</v>
      </c>
      <c r="E680" s="1">
        <v>19.167427205207613</v>
      </c>
      <c r="F680" s="1">
        <v>1.9406895149233809</v>
      </c>
      <c r="G680" s="1">
        <v>15.719014471321</v>
      </c>
      <c r="H680" s="1">
        <v>2.0790263999999996</v>
      </c>
      <c r="I680" s="1">
        <v>0.12819746931525902</v>
      </c>
      <c r="J680" s="1"/>
    </row>
    <row r="681" spans="1:10" x14ac:dyDescent="0.35">
      <c r="A681" s="1">
        <v>2020</v>
      </c>
      <c r="B681" s="1">
        <v>8</v>
      </c>
      <c r="C681" s="1">
        <v>127.545166658</v>
      </c>
      <c r="D681" s="1">
        <v>0.36540553278107729</v>
      </c>
      <c r="E681" s="1">
        <v>19.490331395858281</v>
      </c>
      <c r="F681" s="1">
        <v>1.975149739263385</v>
      </c>
      <c r="G681" s="1">
        <v>16.034693503892001</v>
      </c>
      <c r="H681" s="1">
        <v>2.076165</v>
      </c>
      <c r="I681" s="1">
        <v>0.13021621260333013</v>
      </c>
      <c r="J681" s="1"/>
    </row>
    <row r="682" spans="1:10" x14ac:dyDescent="0.35">
      <c r="A682" s="1">
        <v>2020</v>
      </c>
      <c r="B682" s="1">
        <v>9</v>
      </c>
      <c r="C682" s="1">
        <v>124.04060742941999</v>
      </c>
      <c r="D682" s="1">
        <v>0.35961522242185612</v>
      </c>
      <c r="E682" s="1">
        <v>19.588046423942501</v>
      </c>
      <c r="F682" s="1">
        <v>1.9569986160957038</v>
      </c>
      <c r="G682" s="1">
        <v>15.951850267528002</v>
      </c>
      <c r="H682" s="1">
        <v>1.9593496000000001</v>
      </c>
      <c r="I682" s="1">
        <v>0.13232028351865366</v>
      </c>
      <c r="J682" s="1"/>
    </row>
    <row r="683" spans="1:10" x14ac:dyDescent="0.35">
      <c r="A683" s="1">
        <v>2020</v>
      </c>
      <c r="B683" s="1">
        <v>10</v>
      </c>
      <c r="C683" s="1">
        <v>120.64364571179999</v>
      </c>
      <c r="D683" s="1">
        <v>0.35872872142810946</v>
      </c>
      <c r="E683" s="1">
        <v>19.860917332894992</v>
      </c>
      <c r="F683" s="1">
        <v>1.9389179775733025</v>
      </c>
      <c r="G683" s="1">
        <v>16.632958180959999</v>
      </c>
      <c r="H683" s="1">
        <v>1.924272</v>
      </c>
      <c r="I683" s="1">
        <v>0.13630564281251925</v>
      </c>
      <c r="J683" s="1"/>
    </row>
    <row r="684" spans="1:10" x14ac:dyDescent="0.35">
      <c r="A684" s="1">
        <v>2020</v>
      </c>
      <c r="B684" s="1">
        <v>11</v>
      </c>
      <c r="C684" s="1">
        <v>131.3180625</v>
      </c>
      <c r="D684" s="1">
        <v>0.36556179453135268</v>
      </c>
      <c r="E684" s="1">
        <v>20.22904356751825</v>
      </c>
      <c r="F684" s="1">
        <v>1.9627684565481824</v>
      </c>
      <c r="G684" s="1">
        <v>17.600767103700001</v>
      </c>
      <c r="H684" s="1">
        <v>2.0104830000000002</v>
      </c>
      <c r="I684" s="1">
        <v>0.1395496683553889</v>
      </c>
      <c r="J684" s="1"/>
    </row>
    <row r="685" spans="1:10" x14ac:dyDescent="0.35">
      <c r="A685" s="1">
        <v>2020</v>
      </c>
      <c r="B685" s="1">
        <v>12</v>
      </c>
      <c r="C685" s="1">
        <v>139.75517500174999</v>
      </c>
      <c r="D685" s="1">
        <v>0.38806833392039453</v>
      </c>
      <c r="E685" s="1">
        <v>20.489688490421454</v>
      </c>
      <c r="F685" s="1">
        <v>1.9911800495645984</v>
      </c>
      <c r="G685" s="1">
        <v>18.161531634079999</v>
      </c>
      <c r="H685" s="1">
        <v>2.0629304999999998</v>
      </c>
      <c r="I685" s="1">
        <v>0.14332266489621659</v>
      </c>
      <c r="J685" s="1"/>
    </row>
    <row r="686" spans="1:10" x14ac:dyDescent="0.35">
      <c r="A686" s="1">
        <v>2021</v>
      </c>
      <c r="B686" s="1">
        <v>1</v>
      </c>
      <c r="C686" s="1">
        <v>134.11822949999998</v>
      </c>
      <c r="D686" s="1">
        <v>0.3833328795654718</v>
      </c>
      <c r="E686" s="1">
        <v>20.976264591439691</v>
      </c>
      <c r="F686" s="1">
        <v>1.9859695102707304</v>
      </c>
      <c r="G686" s="1">
        <v>17.65979853</v>
      </c>
      <c r="H686" s="1">
        <v>1.9896528000000002</v>
      </c>
      <c r="I686" s="1">
        <v>0.13992027844386384</v>
      </c>
      <c r="J686" s="1"/>
    </row>
    <row r="687" spans="1:10" x14ac:dyDescent="0.35">
      <c r="A687" s="1">
        <v>2021</v>
      </c>
      <c r="B687" s="1">
        <v>2</v>
      </c>
      <c r="C687" s="1">
        <v>132.22968511508</v>
      </c>
      <c r="D687" s="1">
        <v>0.38996973089521914</v>
      </c>
      <c r="E687" s="1">
        <v>20.802796230495908</v>
      </c>
      <c r="F687" s="1">
        <v>1.9612621753246751</v>
      </c>
      <c r="G687" s="1">
        <v>17.410143651117998</v>
      </c>
      <c r="H687" s="1">
        <v>1.9769021999999998</v>
      </c>
      <c r="I687" s="1">
        <v>0.1396880477626814</v>
      </c>
      <c r="J687" s="1"/>
    </row>
    <row r="688" spans="1:10" x14ac:dyDescent="0.35">
      <c r="A688" s="1">
        <v>2021</v>
      </c>
      <c r="B688" s="1">
        <v>3</v>
      </c>
      <c r="C688" s="1">
        <v>129.97267717699998</v>
      </c>
      <c r="D688" s="1">
        <v>0.37873416800888643</v>
      </c>
      <c r="E688" s="1">
        <v>20.62280925852437</v>
      </c>
      <c r="F688" s="1">
        <v>1.9975555108905205</v>
      </c>
      <c r="G688" s="1">
        <v>17.418699052768002</v>
      </c>
      <c r="H688" s="1">
        <v>1.9235081000000001</v>
      </c>
      <c r="I688" s="1">
        <v>0.13936248959784237</v>
      </c>
      <c r="J688" s="1"/>
    </row>
    <row r="689" spans="1:10" x14ac:dyDescent="0.35">
      <c r="A689" s="1">
        <v>2021</v>
      </c>
      <c r="B689" s="1">
        <v>4</v>
      </c>
      <c r="C689" s="1">
        <v>134.26336710000001</v>
      </c>
      <c r="D689" s="1">
        <v>0.37746425045755311</v>
      </c>
      <c r="E689" s="1">
        <v>21.001572964622277</v>
      </c>
      <c r="F689" s="1">
        <v>1.9860168197164081</v>
      </c>
      <c r="G689" s="1">
        <v>17.525757559999999</v>
      </c>
      <c r="H689" s="1">
        <v>1.9366188</v>
      </c>
      <c r="I689" s="1">
        <v>0.14135193463783163</v>
      </c>
      <c r="J689" s="1"/>
    </row>
    <row r="690" spans="1:10" x14ac:dyDescent="0.35">
      <c r="A690" s="1">
        <v>2021</v>
      </c>
      <c r="B690" s="1">
        <v>5</v>
      </c>
      <c r="C690" s="1">
        <v>140.80319047984</v>
      </c>
      <c r="D690" s="1">
        <v>0.35919673878438052</v>
      </c>
      <c r="E690" s="1">
        <v>21.478891141188289</v>
      </c>
      <c r="F690" s="1">
        <v>2.033149650397871</v>
      </c>
      <c r="G690" s="1">
        <v>17.761929142379998</v>
      </c>
      <c r="H690" s="1">
        <v>1.9734039000000001</v>
      </c>
      <c r="I690" s="1">
        <v>0.14328876014386671</v>
      </c>
      <c r="J690" s="1"/>
    </row>
    <row r="691" spans="1:10" x14ac:dyDescent="0.35">
      <c r="A691" s="1">
        <v>2021</v>
      </c>
      <c r="B691" s="1">
        <v>6</v>
      </c>
      <c r="C691" s="1">
        <v>150.05256475424</v>
      </c>
      <c r="D691" s="1">
        <v>0.34128155569222357</v>
      </c>
      <c r="E691" s="1">
        <v>21.234719651209613</v>
      </c>
      <c r="F691" s="1">
        <v>1.9777311847767616</v>
      </c>
      <c r="G691" s="1">
        <v>17.883354408179997</v>
      </c>
      <c r="H691" s="1">
        <v>1.9652512</v>
      </c>
      <c r="I691" s="1">
        <v>0.14068561381006298</v>
      </c>
      <c r="J691" s="1"/>
    </row>
    <row r="692" spans="1:10" x14ac:dyDescent="0.35">
      <c r="A692" s="1">
        <v>2021</v>
      </c>
      <c r="B692" s="1">
        <v>7</v>
      </c>
      <c r="C692" s="1">
        <v>143.83134309614002</v>
      </c>
      <c r="D692" s="1">
        <v>0.32079381869875695</v>
      </c>
      <c r="E692" s="1">
        <v>21.41835010602238</v>
      </c>
      <c r="F692" s="1">
        <v>1.968822572877571</v>
      </c>
      <c r="G692" s="1">
        <v>17.892395450457002</v>
      </c>
      <c r="H692" s="1">
        <v>1.9910816</v>
      </c>
      <c r="I692" s="1">
        <v>0.13755387663820881</v>
      </c>
      <c r="J692" s="1"/>
    </row>
    <row r="693" spans="1:10" x14ac:dyDescent="0.35">
      <c r="A693" s="1">
        <v>2021</v>
      </c>
      <c r="B693" s="1">
        <v>8</v>
      </c>
      <c r="C693" s="1">
        <v>142.93947491262</v>
      </c>
      <c r="D693" s="1">
        <v>0.31448194064429286</v>
      </c>
      <c r="E693" s="1">
        <v>21.593160562813445</v>
      </c>
      <c r="F693" s="1">
        <v>2.022290155866588</v>
      </c>
      <c r="G693" s="1">
        <v>17.768594726819998</v>
      </c>
      <c r="H693" s="1">
        <v>1.9662930000000001</v>
      </c>
      <c r="I693" s="1">
        <v>0.13678690540505553</v>
      </c>
      <c r="J693" s="1"/>
    </row>
    <row r="694" spans="1:10" x14ac:dyDescent="0.35">
      <c r="A694" s="1">
        <v>2021</v>
      </c>
      <c r="B694" s="1">
        <v>9</v>
      </c>
      <c r="C694" s="1">
        <v>135.18675447793999</v>
      </c>
      <c r="D694" s="1">
        <v>0.29266153307095361</v>
      </c>
      <c r="E694" s="1">
        <v>21.688515205113884</v>
      </c>
      <c r="F694" s="1">
        <v>1.9883207243406507</v>
      </c>
      <c r="G694" s="1">
        <v>17.326751140782001</v>
      </c>
      <c r="H694" s="1">
        <v>1.955786</v>
      </c>
      <c r="I694" s="1">
        <v>0.13512462646614254</v>
      </c>
      <c r="J694" s="1"/>
    </row>
    <row r="695" spans="1:10" x14ac:dyDescent="0.35">
      <c r="A695" s="1">
        <v>2021</v>
      </c>
      <c r="B695" s="1">
        <v>10</v>
      </c>
      <c r="C695" s="1">
        <v>129.2926563</v>
      </c>
      <c r="D695" s="1">
        <v>0.27118482538121003</v>
      </c>
      <c r="E695" s="1">
        <v>21.793836658860265</v>
      </c>
      <c r="F695" s="1">
        <v>1.9507950276980577</v>
      </c>
      <c r="G695" s="1">
        <v>17.26993310592</v>
      </c>
      <c r="H695" s="1">
        <v>1.92544</v>
      </c>
      <c r="I695" s="1">
        <v>0.13522816981276661</v>
      </c>
      <c r="J695" s="1"/>
    </row>
    <row r="696" spans="1:10" x14ac:dyDescent="0.35">
      <c r="A696" s="1">
        <v>2021</v>
      </c>
      <c r="B696" s="1">
        <v>11</v>
      </c>
      <c r="C696" s="1">
        <v>130.03065180000002</v>
      </c>
      <c r="D696" s="1">
        <v>0.28360319571791459</v>
      </c>
      <c r="E696" s="1">
        <v>22.057596715901951</v>
      </c>
      <c r="F696" s="1">
        <v>1.9220632214675721</v>
      </c>
      <c r="G696" s="1">
        <v>16.604908100000003</v>
      </c>
      <c r="H696" s="1">
        <v>1.8249272000000001</v>
      </c>
      <c r="I696" s="1">
        <v>0.13541781163598854</v>
      </c>
      <c r="J696" s="1"/>
    </row>
    <row r="697" spans="1:10" x14ac:dyDescent="0.35">
      <c r="A697" s="1">
        <v>2021</v>
      </c>
      <c r="B697" s="1">
        <v>12</v>
      </c>
      <c r="C697" s="1">
        <v>133.76339999999999</v>
      </c>
      <c r="D697" s="1">
        <v>0.28292629702737626</v>
      </c>
      <c r="E697" s="1">
        <v>22.201969490404753</v>
      </c>
      <c r="F697" s="1">
        <v>1.9507794821867404</v>
      </c>
      <c r="G697" s="1">
        <v>17.487013610392001</v>
      </c>
      <c r="H697" s="1">
        <v>1.8098141000000001</v>
      </c>
      <c r="I697" s="1">
        <v>0.13654207355466513</v>
      </c>
      <c r="J697" s="1"/>
    </row>
    <row r="698" spans="1:10" x14ac:dyDescent="0.35">
      <c r="A698" s="1">
        <v>2022</v>
      </c>
      <c r="B698" s="1">
        <v>1</v>
      </c>
      <c r="C698" s="1">
        <v>138.61661667294999</v>
      </c>
      <c r="D698" s="1">
        <v>0.30267831103887988</v>
      </c>
      <c r="E698" s="1">
        <v>22.341534989387629</v>
      </c>
      <c r="F698" s="1">
        <v>1.9548478726401806</v>
      </c>
      <c r="G698" s="1">
        <v>17.311002800000001</v>
      </c>
      <c r="H698" s="1">
        <v>1.6665508</v>
      </c>
      <c r="I698" s="1">
        <v>0.13384548425657669</v>
      </c>
      <c r="J698" s="1"/>
    </row>
    <row r="699" spans="1:10" x14ac:dyDescent="0.35">
      <c r="A699" s="1">
        <v>2022</v>
      </c>
      <c r="B699" s="1">
        <v>2</v>
      </c>
      <c r="C699" s="1">
        <v>143.68423799184001</v>
      </c>
      <c r="D699" s="1">
        <v>0.30940977443609019</v>
      </c>
      <c r="E699" s="1">
        <v>22.58861200938431</v>
      </c>
      <c r="F699" s="1">
        <v>1.9282317565867038</v>
      </c>
      <c r="G699" s="1">
        <v>17.508844598972001</v>
      </c>
      <c r="H699" s="1">
        <v>1.0248524999999999</v>
      </c>
      <c r="I699" s="1">
        <v>0.13341790820917909</v>
      </c>
      <c r="J699" s="1"/>
    </row>
    <row r="700" spans="1:10" x14ac:dyDescent="0.35">
      <c r="A700" s="1">
        <v>2022</v>
      </c>
      <c r="B700" s="1">
        <v>3</v>
      </c>
      <c r="C700" s="1">
        <v>158.07357627081001</v>
      </c>
      <c r="D700" s="1">
        <v>0.32768693528274034</v>
      </c>
      <c r="E700" s="1">
        <v>22.44343258719417</v>
      </c>
      <c r="F700" s="1">
        <v>1.9154986218890397</v>
      </c>
      <c r="G700" s="1">
        <v>17.761318580904</v>
      </c>
      <c r="H700" s="1">
        <v>1.4317127999999999</v>
      </c>
      <c r="I700" s="1">
        <v>0.13449194676198553</v>
      </c>
      <c r="J700" s="1"/>
    </row>
    <row r="701" spans="1:10" x14ac:dyDescent="0.35">
      <c r="A701" s="1">
        <v>2022</v>
      </c>
      <c r="B701" s="1">
        <v>4</v>
      </c>
      <c r="C701" s="1">
        <v>154.87981105368999</v>
      </c>
      <c r="D701" s="1">
        <v>0.302968994160704</v>
      </c>
      <c r="E701" s="1">
        <v>21.622059836561743</v>
      </c>
      <c r="F701" s="1">
        <v>1.8949605462624153</v>
      </c>
      <c r="G701" s="1">
        <v>17.136341284467999</v>
      </c>
      <c r="H701" s="1">
        <v>1.7234822000000001</v>
      </c>
      <c r="I701" s="1">
        <v>0.12822415334552623</v>
      </c>
      <c r="J701" s="1"/>
    </row>
    <row r="702" spans="1:10" x14ac:dyDescent="0.35">
      <c r="A702" s="1">
        <v>2022</v>
      </c>
      <c r="B702" s="1">
        <v>5</v>
      </c>
      <c r="C702" s="1">
        <v>163.91414400767999</v>
      </c>
      <c r="D702" s="1">
        <v>0.31812109293400376</v>
      </c>
      <c r="E702" s="1">
        <v>21.49925394588923</v>
      </c>
      <c r="F702" s="1">
        <v>1.8513604893707538</v>
      </c>
      <c r="G702" s="1">
        <v>17.862471247304001</v>
      </c>
      <c r="H702" s="1">
        <v>2.0585207999999997</v>
      </c>
      <c r="I702" s="1">
        <v>0.1299069291452675</v>
      </c>
      <c r="J702" s="1"/>
    </row>
    <row r="703" spans="1:10" x14ac:dyDescent="0.35">
      <c r="A703" s="1">
        <v>2022</v>
      </c>
      <c r="B703" s="1">
        <v>6</v>
      </c>
      <c r="C703" s="1">
        <v>148.13545857324002</v>
      </c>
      <c r="D703" s="1">
        <v>0.29076721597730004</v>
      </c>
      <c r="E703" s="1">
        <v>21.455405936011704</v>
      </c>
      <c r="F703" s="1">
        <v>1.8116817314756173</v>
      </c>
      <c r="G703" s="1">
        <v>17.43632939774</v>
      </c>
      <c r="H703" s="1">
        <v>2.4527764000000003</v>
      </c>
      <c r="I703" s="1">
        <v>0.12619778417255009</v>
      </c>
      <c r="J703" s="1"/>
    </row>
    <row r="704" spans="1:10" x14ac:dyDescent="0.35">
      <c r="A704" s="1">
        <v>2022</v>
      </c>
      <c r="B704" s="1">
        <v>7</v>
      </c>
      <c r="C704" s="1">
        <v>148.50778762364999</v>
      </c>
      <c r="D704" s="1">
        <v>0.30407792684824902</v>
      </c>
      <c r="E704" s="1">
        <v>21.362933089140331</v>
      </c>
      <c r="F704" s="1">
        <v>1.8048372920237976</v>
      </c>
      <c r="G704" s="1">
        <v>17.356353350511998</v>
      </c>
      <c r="H704" s="1">
        <v>2.1914579999999999</v>
      </c>
      <c r="I704" s="1">
        <v>0.12683221516995785</v>
      </c>
      <c r="J704" s="1"/>
    </row>
    <row r="705" spans="1:10" x14ac:dyDescent="0.35">
      <c r="A705" s="1">
        <v>2022</v>
      </c>
      <c r="B705" s="1">
        <v>8</v>
      </c>
      <c r="C705" s="1">
        <v>150.98039778176997</v>
      </c>
      <c r="D705" s="1">
        <v>0.30419662320133861</v>
      </c>
      <c r="E705" s="1">
        <v>21.114568282769632</v>
      </c>
      <c r="F705" s="1">
        <v>1.8014672705086112</v>
      </c>
      <c r="G705" s="1">
        <v>17.889414279339999</v>
      </c>
      <c r="H705" s="1">
        <v>2.2322384</v>
      </c>
      <c r="I705" s="1">
        <v>0.1244932711994572</v>
      </c>
      <c r="J705" s="1"/>
    </row>
    <row r="706" spans="1:10" x14ac:dyDescent="0.35">
      <c r="A706" s="1">
        <v>2022</v>
      </c>
      <c r="B706" s="1">
        <v>9</v>
      </c>
      <c r="C706" s="1">
        <v>145.04637332717999</v>
      </c>
      <c r="D706" s="1">
        <v>0.28264815958536355</v>
      </c>
      <c r="E706" s="1">
        <v>20.544611077528643</v>
      </c>
      <c r="F706" s="1">
        <v>1.7472415205682807</v>
      </c>
      <c r="G706" s="1">
        <v>17.635362800000003</v>
      </c>
      <c r="H706" s="1">
        <v>2.0897987999999996</v>
      </c>
      <c r="I706" s="1">
        <v>0.11498709561376705</v>
      </c>
      <c r="J706" s="1"/>
    </row>
    <row r="707" spans="1:10" x14ac:dyDescent="0.35">
      <c r="A707" s="1">
        <v>2022</v>
      </c>
      <c r="B707" s="1">
        <v>10</v>
      </c>
      <c r="C707" s="1">
        <v>152.8589915</v>
      </c>
      <c r="D707" s="1">
        <v>0.28186985674142417</v>
      </c>
      <c r="E707" s="1">
        <v>20.014543655413274</v>
      </c>
      <c r="F707" s="1">
        <v>1.7187386734324031</v>
      </c>
      <c r="G707" s="1">
        <v>17.740265399999998</v>
      </c>
      <c r="H707" s="1">
        <v>2.0991464</v>
      </c>
      <c r="I707" s="1">
        <v>0.11476089281330873</v>
      </c>
      <c r="J707" s="1"/>
    </row>
    <row r="708" spans="1:10" x14ac:dyDescent="0.35">
      <c r="A708" s="1">
        <v>2022</v>
      </c>
      <c r="B708" s="1">
        <v>11</v>
      </c>
      <c r="C708" s="1">
        <v>151.61146120000001</v>
      </c>
      <c r="D708" s="1">
        <v>0.32160871328120599</v>
      </c>
      <c r="E708" s="1">
        <v>20.602653183594576</v>
      </c>
      <c r="F708" s="1">
        <v>1.7499432933049817</v>
      </c>
      <c r="G708" s="1">
        <v>18.643834124999998</v>
      </c>
      <c r="H708" s="1">
        <v>2.1235559999999998</v>
      </c>
      <c r="I708" s="1">
        <v>0.12749412461107054</v>
      </c>
      <c r="J708" s="1"/>
    </row>
    <row r="709" spans="1:10" x14ac:dyDescent="0.35">
      <c r="A709" s="1">
        <v>2022</v>
      </c>
      <c r="B709" s="1">
        <v>12</v>
      </c>
      <c r="C709" s="1">
        <v>147.76660794595</v>
      </c>
      <c r="D709" s="1">
        <v>0.34949617492333096</v>
      </c>
      <c r="E709" s="1">
        <v>21.11021336194398</v>
      </c>
      <c r="F709" s="1">
        <v>1.7251922494771328</v>
      </c>
      <c r="G709" s="1">
        <v>18.853135084982</v>
      </c>
      <c r="H709" s="1">
        <v>1.768224</v>
      </c>
      <c r="I709" s="1">
        <v>0.13369567101798685</v>
      </c>
      <c r="J709" s="1"/>
    </row>
    <row r="710" spans="1:10" x14ac:dyDescent="0.35">
      <c r="A710" s="1">
        <v>2023</v>
      </c>
      <c r="B710" s="1">
        <v>1</v>
      </c>
      <c r="C710" s="1">
        <v>155.43019308194999</v>
      </c>
      <c r="D710" s="1">
        <v>0.37364023394679935</v>
      </c>
      <c r="E710" s="1">
        <v>21.6172907610305</v>
      </c>
      <c r="F710" s="1">
        <v>1.7489370263888717</v>
      </c>
      <c r="G710" s="1">
        <v>19.807808999999999</v>
      </c>
      <c r="H710" s="1">
        <v>1.8430656000000001</v>
      </c>
      <c r="I710" s="1">
        <v>0.13738823408740777</v>
      </c>
      <c r="J710" s="1"/>
    </row>
    <row r="711" spans="1:10" x14ac:dyDescent="0.35">
      <c r="A711" s="1">
        <v>2023</v>
      </c>
      <c r="B711" s="1">
        <v>2</v>
      </c>
      <c r="C711" s="1">
        <v>151.64152106403998</v>
      </c>
      <c r="D711" s="1">
        <v>0.3514755821963334</v>
      </c>
      <c r="E711" s="1">
        <v>21.08265416516408</v>
      </c>
      <c r="F711" s="1">
        <v>1.7317521781219747</v>
      </c>
      <c r="G711" s="1">
        <v>20.238437258756999</v>
      </c>
      <c r="H711" s="1">
        <v>1.7156160000000003</v>
      </c>
      <c r="I711" s="1">
        <v>0.12872934649513992</v>
      </c>
      <c r="J711" s="1"/>
    </row>
    <row r="712" spans="1:10" x14ac:dyDescent="0.35">
      <c r="A712" s="1">
        <v>2023</v>
      </c>
      <c r="B712" s="1">
        <v>3</v>
      </c>
      <c r="C712" s="1">
        <v>159.73104456350001</v>
      </c>
      <c r="D712" s="1">
        <v>0.37198693960525647</v>
      </c>
      <c r="E712" s="1">
        <v>21.357375647970176</v>
      </c>
      <c r="F712" s="1">
        <v>1.7432634092015582</v>
      </c>
      <c r="G712" s="1">
        <v>20.641006163132001</v>
      </c>
      <c r="H712" s="1">
        <v>1.6548056000000002</v>
      </c>
      <c r="I712" s="1">
        <v>0.13128563313962838</v>
      </c>
      <c r="J712" s="1"/>
    </row>
    <row r="713" spans="1:10" x14ac:dyDescent="0.35">
      <c r="A713" s="1">
        <v>2023</v>
      </c>
      <c r="B713" s="1">
        <v>4</v>
      </c>
      <c r="C713" s="1">
        <v>165.86851932887998</v>
      </c>
      <c r="D713" s="1">
        <v>0.37482213763083483</v>
      </c>
      <c r="E713" s="1">
        <v>21.321082332513384</v>
      </c>
      <c r="F713" s="1">
        <v>1.7560144395496817</v>
      </c>
      <c r="G713" s="1">
        <v>21.002481858024002</v>
      </c>
      <c r="H713" s="1">
        <v>1.6108036999999999</v>
      </c>
      <c r="I713" s="1">
        <v>0.12987038227511249</v>
      </c>
      <c r="J713" s="1"/>
    </row>
    <row r="714" spans="1:10" x14ac:dyDescent="0.35">
      <c r="A714" s="1">
        <v>2023</v>
      </c>
      <c r="B714" s="1">
        <v>5</v>
      </c>
      <c r="C714" s="1">
        <v>167.13629891628</v>
      </c>
      <c r="D714" s="1">
        <v>0.37110939910924162</v>
      </c>
      <c r="E714" s="1">
        <v>20.87371072578717</v>
      </c>
      <c r="F714" s="1">
        <v>1.7376106942428642</v>
      </c>
      <c r="G714" s="1">
        <v>21.560465792963999</v>
      </c>
      <c r="H714" s="1">
        <v>1.5903672</v>
      </c>
      <c r="I714" s="1">
        <v>0.13155288536681409</v>
      </c>
      <c r="J714" s="1"/>
    </row>
    <row r="715" spans="1:10" x14ac:dyDescent="0.35">
      <c r="A715" s="1">
        <v>2023</v>
      </c>
      <c r="B715" s="1">
        <v>6</v>
      </c>
      <c r="C715" s="1">
        <v>179.91860667362999</v>
      </c>
      <c r="D715" s="1">
        <v>0.37502091318841846</v>
      </c>
      <c r="E715" s="1">
        <v>20.583456511246258</v>
      </c>
      <c r="F715" s="1">
        <v>1.5158987282406111</v>
      </c>
      <c r="G715" s="1">
        <v>22.493941652423999</v>
      </c>
      <c r="H715" s="1">
        <v>1.4600217</v>
      </c>
      <c r="I715" s="1">
        <v>0.13181994456737459</v>
      </c>
      <c r="J715" s="1"/>
    </row>
    <row r="716" spans="1:10" x14ac:dyDescent="0.35">
      <c r="A716" s="1">
        <v>2023</v>
      </c>
      <c r="B716" s="1">
        <v>7</v>
      </c>
      <c r="C716" s="1">
        <v>184.43297829176001</v>
      </c>
      <c r="D716" s="1">
        <v>0.35316357564553641</v>
      </c>
      <c r="E716" s="1">
        <v>20.99848927561392</v>
      </c>
      <c r="F716" s="1">
        <v>1.5131522677529183</v>
      </c>
      <c r="G716" s="1">
        <v>23.175239505045997</v>
      </c>
      <c r="H716" s="1">
        <v>1.3827739999999999</v>
      </c>
      <c r="I716" s="1">
        <v>0.13644240034119545</v>
      </c>
      <c r="J716" s="1"/>
    </row>
    <row r="717" spans="1:10" x14ac:dyDescent="0.35">
      <c r="A717" s="1">
        <v>2023</v>
      </c>
      <c r="B717" s="1">
        <v>8</v>
      </c>
      <c r="C717" s="1">
        <v>178.42092604874</v>
      </c>
      <c r="D717" s="1">
        <v>0.34187229185254753</v>
      </c>
      <c r="E717" s="1">
        <v>20.778298131768203</v>
      </c>
      <c r="F717" s="1">
        <v>1.5046993119876182</v>
      </c>
      <c r="G717" s="1">
        <v>22.693633696161999</v>
      </c>
      <c r="H717" s="1">
        <v>1.2921727000000001</v>
      </c>
      <c r="I717" s="1">
        <v>0.13176655326984318</v>
      </c>
      <c r="J717" s="1"/>
    </row>
    <row r="718" spans="1:10" x14ac:dyDescent="0.35">
      <c r="A718" s="1">
        <v>2023</v>
      </c>
      <c r="B718" s="1">
        <v>9</v>
      </c>
      <c r="C718" s="1">
        <v>173.80905989999999</v>
      </c>
      <c r="D718" s="1">
        <v>0.32351314460536656</v>
      </c>
      <c r="E718" s="1">
        <v>20.614592918778246</v>
      </c>
      <c r="F718" s="1">
        <v>1.4987551788510176</v>
      </c>
      <c r="G718" s="1">
        <v>21.99117332654</v>
      </c>
      <c r="H718" s="1">
        <v>1.217268</v>
      </c>
      <c r="I718" s="1">
        <v>0.12930326271343109</v>
      </c>
      <c r="J718" s="1"/>
    </row>
    <row r="719" spans="1:10" x14ac:dyDescent="0.35">
      <c r="A719" s="1">
        <v>2023</v>
      </c>
      <c r="B719" s="1">
        <v>10</v>
      </c>
      <c r="C719" s="1">
        <v>171.94778928855001</v>
      </c>
      <c r="D719" s="1">
        <v>0.31061595215471466</v>
      </c>
      <c r="E719" s="1">
        <v>20.565451119494789</v>
      </c>
      <c r="F719" s="1">
        <v>1.4946867793312193</v>
      </c>
      <c r="G719" s="1">
        <v>21.249633245957998</v>
      </c>
      <c r="H719" s="1">
        <v>1.2553272000000002</v>
      </c>
      <c r="I719" s="1">
        <v>0.12917172318159967</v>
      </c>
      <c r="J719" s="1"/>
    </row>
    <row r="720" spans="1:10" x14ac:dyDescent="0.35">
      <c r="A720" s="1">
        <v>2023</v>
      </c>
      <c r="B720" s="1">
        <v>11</v>
      </c>
      <c r="C720" s="1">
        <v>178.375056</v>
      </c>
      <c r="D720" s="1">
        <v>0.32728208241852985</v>
      </c>
      <c r="E720" s="1">
        <v>21.160122813901346</v>
      </c>
      <c r="F720" s="1">
        <v>1.4928757332917451</v>
      </c>
      <c r="G720" s="1">
        <v>22.544983935000001</v>
      </c>
      <c r="H720" s="1">
        <v>1.3573086999999999</v>
      </c>
      <c r="I720" s="1">
        <v>0.13709162273444414</v>
      </c>
      <c r="J720" s="1"/>
    </row>
    <row r="721" spans="1:15" x14ac:dyDescent="0.35">
      <c r="A721" s="1">
        <v>2023</v>
      </c>
      <c r="B721" s="1">
        <v>12</v>
      </c>
      <c r="C721" s="1">
        <v>184.81533164999999</v>
      </c>
      <c r="D721" s="1">
        <v>0.33784371789048123</v>
      </c>
      <c r="E721" s="1">
        <v>21.375167897094872</v>
      </c>
      <c r="F721" s="1">
        <v>1.4958726108907321</v>
      </c>
      <c r="G721" s="1">
        <v>23.611627043964003</v>
      </c>
      <c r="H721" s="1">
        <v>1.3557599999999999</v>
      </c>
      <c r="I721" s="1">
        <v>0.13995342575710754</v>
      </c>
      <c r="J721" s="1"/>
    </row>
    <row r="722" spans="1:15" x14ac:dyDescent="0.35">
      <c r="A722" s="1">
        <v>2024</v>
      </c>
      <c r="B722" s="1">
        <v>1</v>
      </c>
      <c r="C722" s="1">
        <v>183.48277376355</v>
      </c>
      <c r="D722" s="1">
        <v>0.31864810645855751</v>
      </c>
      <c r="E722" s="1">
        <v>21.364264213860167</v>
      </c>
      <c r="F722" s="1">
        <v>1.4975827967988447</v>
      </c>
      <c r="G722" s="1">
        <v>23.450695976744999</v>
      </c>
      <c r="H722" s="1">
        <v>1.3476328</v>
      </c>
      <c r="I722" s="1">
        <v>0.13606948844847369</v>
      </c>
      <c r="J722" s="1"/>
    </row>
    <row r="723" spans="1:15" x14ac:dyDescent="0.35">
      <c r="A723" s="1">
        <v>2024</v>
      </c>
      <c r="B723" s="1">
        <v>2</v>
      </c>
      <c r="C723" s="1">
        <v>183.34900883892999</v>
      </c>
      <c r="D723" s="1">
        <v>0.31074612608506491</v>
      </c>
      <c r="E723" s="1">
        <v>21.498830349068548</v>
      </c>
      <c r="F723" s="1">
        <v>1.5011054583835945</v>
      </c>
      <c r="G723" s="1">
        <v>23.792040780000001</v>
      </c>
      <c r="H723" s="1">
        <v>1.3001235</v>
      </c>
      <c r="I723" s="1">
        <v>0.13612623158872622</v>
      </c>
      <c r="J723" s="1"/>
    </row>
    <row r="724" spans="1:15" x14ac:dyDescent="0.35">
      <c r="A724" s="1">
        <v>2024</v>
      </c>
      <c r="B724" s="1">
        <v>3</v>
      </c>
      <c r="C724" s="1">
        <v>182.24671469999998</v>
      </c>
      <c r="D724" s="1">
        <v>0.30881691982389653</v>
      </c>
      <c r="E724" s="1">
        <v>21.527597786795564</v>
      </c>
      <c r="F724" s="1">
        <v>1.4930011097780445</v>
      </c>
      <c r="G724" s="1">
        <v>24.680363643103998</v>
      </c>
      <c r="H724" s="1">
        <v>1.2461040000000001</v>
      </c>
      <c r="I724" s="1">
        <v>0.13600152086477485</v>
      </c>
      <c r="J724" s="1"/>
    </row>
    <row r="725" spans="1:15" x14ac:dyDescent="0.35">
      <c r="A725" s="1">
        <v>2024</v>
      </c>
      <c r="B725" s="1">
        <v>4</v>
      </c>
      <c r="C725" s="1">
        <v>174.74773749125001</v>
      </c>
      <c r="D725" s="1">
        <v>0.31078569100350356</v>
      </c>
      <c r="E725" s="1">
        <v>21.565372646786649</v>
      </c>
      <c r="F725" s="1">
        <v>1.4912120131815458</v>
      </c>
      <c r="G725" s="1">
        <v>23.635772969241998</v>
      </c>
      <c r="H725" s="1">
        <v>1.2181949999999999</v>
      </c>
      <c r="I725" s="1">
        <v>0.13248547495993879</v>
      </c>
      <c r="J725" s="1"/>
    </row>
    <row r="726" spans="1:15" x14ac:dyDescent="0.35">
      <c r="A726" s="1">
        <v>2024</v>
      </c>
      <c r="B726" s="1">
        <v>5</v>
      </c>
      <c r="C726" s="1">
        <v>173.17090067302001</v>
      </c>
      <c r="D726" s="1">
        <v>0.32547080770571069</v>
      </c>
      <c r="E726" s="1">
        <v>21.603559193537247</v>
      </c>
      <c r="F726" s="1">
        <v>1.4916767656789411</v>
      </c>
      <c r="G726" s="1">
        <v>24.009272366299999</v>
      </c>
      <c r="H726" s="1">
        <v>1.1897241999999999</v>
      </c>
      <c r="I726" s="1">
        <v>0.13363976557524174</v>
      </c>
      <c r="J726" s="1"/>
    </row>
    <row r="727" spans="1:15" x14ac:dyDescent="0.35">
      <c r="A727" s="1">
        <v>2024</v>
      </c>
      <c r="B727" s="1">
        <v>6</v>
      </c>
      <c r="C727" s="1">
        <v>162.31106399999999</v>
      </c>
      <c r="D727" s="1">
        <v>0.31704922898612364</v>
      </c>
      <c r="E727" s="1">
        <v>21.668386723910174</v>
      </c>
      <c r="F727" s="1">
        <v>1.4929115529962209</v>
      </c>
      <c r="G727" s="1">
        <v>22.278427785000002</v>
      </c>
      <c r="H727" s="1">
        <v>1.245288</v>
      </c>
      <c r="I727" s="1">
        <v>0.13421269907947245</v>
      </c>
      <c r="J727" s="1"/>
    </row>
    <row r="728" spans="1:15" x14ac:dyDescent="0.35">
      <c r="A728" s="1">
        <v>2024</v>
      </c>
      <c r="B728" s="1">
        <v>7</v>
      </c>
      <c r="C728" s="1">
        <v>161.76784173990001</v>
      </c>
      <c r="D728" s="1">
        <v>0.31635591989389916</v>
      </c>
      <c r="E728" s="1">
        <v>21.939679802750963</v>
      </c>
      <c r="F728" s="1">
        <v>1.4867757380613866</v>
      </c>
      <c r="G728" s="1">
        <v>22.19341882702</v>
      </c>
      <c r="H728" s="1">
        <v>1.2082527000000001</v>
      </c>
      <c r="I728" s="1">
        <v>0.13586083194554008</v>
      </c>
      <c r="J728" s="1"/>
    </row>
    <row r="729" spans="1:15" x14ac:dyDescent="0.35">
      <c r="A729" s="1">
        <v>2024</v>
      </c>
      <c r="B729" s="1">
        <v>8</v>
      </c>
      <c r="C729" s="1">
        <v>166.87773899676</v>
      </c>
      <c r="D729" s="1">
        <v>0.33947893828675352</v>
      </c>
      <c r="E729" s="1">
        <v>22.500064104372356</v>
      </c>
      <c r="F729" s="1">
        <v>1.4837974709957433</v>
      </c>
      <c r="G729" s="1">
        <v>21.393003274110001</v>
      </c>
      <c r="H729" s="1">
        <v>1.1387372</v>
      </c>
      <c r="I729" s="1">
        <v>0.13980734804273659</v>
      </c>
      <c r="J729" s="1"/>
    </row>
    <row r="730" spans="1:15" x14ac:dyDescent="0.35">
      <c r="A730" s="1"/>
      <c r="B730" s="1"/>
    </row>
    <row r="731" spans="1:15" x14ac:dyDescent="0.35">
      <c r="A731" s="1"/>
      <c r="B731" s="1"/>
    </row>
    <row r="732" spans="1:15" x14ac:dyDescent="0.35">
      <c r="A732" s="1"/>
      <c r="B732" s="1"/>
    </row>
    <row r="733" spans="1:15" x14ac:dyDescent="0.35">
      <c r="A733" s="1"/>
      <c r="B733" s="1"/>
    </row>
    <row r="734" spans="1:15" x14ac:dyDescent="0.35">
      <c r="A734" s="2"/>
      <c r="B734" s="4" t="s">
        <v>64</v>
      </c>
      <c r="C734" s="1" t="s">
        <v>21</v>
      </c>
    </row>
    <row r="735" spans="1:15" x14ac:dyDescent="0.35">
      <c r="A735" s="1" t="s">
        <v>22</v>
      </c>
      <c r="B735" s="1" t="s">
        <v>23</v>
      </c>
      <c r="C735" s="1" t="s">
        <v>0</v>
      </c>
      <c r="D735" s="1" t="s">
        <v>2</v>
      </c>
      <c r="E735" s="1" t="s">
        <v>6</v>
      </c>
      <c r="F735" s="1" t="s">
        <v>17</v>
      </c>
      <c r="G735" s="1" t="s">
        <v>5</v>
      </c>
      <c r="H735" s="1" t="s">
        <v>19</v>
      </c>
      <c r="I735" s="1" t="s">
        <v>7</v>
      </c>
      <c r="J735" s="1" t="s">
        <v>9</v>
      </c>
      <c r="K735" s="1" t="s">
        <v>10</v>
      </c>
      <c r="L735" s="1" t="s">
        <v>11</v>
      </c>
      <c r="M735" s="1" t="s">
        <v>18</v>
      </c>
      <c r="N735" s="1" t="s">
        <v>16</v>
      </c>
      <c r="O735" s="1" t="s">
        <v>20</v>
      </c>
    </row>
    <row r="736" spans="1:15" x14ac:dyDescent="0.35">
      <c r="A736" s="1">
        <v>2015</v>
      </c>
      <c r="B736" s="1">
        <v>1</v>
      </c>
    </row>
    <row r="737" spans="1:15" x14ac:dyDescent="0.35">
      <c r="A737" s="1">
        <v>2015</v>
      </c>
      <c r="B737" s="1">
        <v>2</v>
      </c>
      <c r="C737" s="6">
        <v>1.4709661610550206E-3</v>
      </c>
      <c r="D737" s="6">
        <v>1.5263399038778269E-2</v>
      </c>
      <c r="E737" s="6">
        <v>-9.1298704684280585E-3</v>
      </c>
      <c r="F737" s="6">
        <v>1.2327757176957554E-2</v>
      </c>
      <c r="G737" s="6">
        <v>-5.0760581924842452E-3</v>
      </c>
      <c r="H737" s="6">
        <v>-9.7457975408418163E-3</v>
      </c>
      <c r="I737" s="6">
        <v>0.12088554550373454</v>
      </c>
      <c r="J737" s="6">
        <v>5.978008572773863E-3</v>
      </c>
      <c r="K737" s="6">
        <v>1.9669477114382383E-2</v>
      </c>
      <c r="L737" s="6">
        <v>-2.2240228206219292E-2</v>
      </c>
      <c r="M737" s="6">
        <v>-1.4433052503235344E-2</v>
      </c>
      <c r="N737" s="6">
        <v>-2.9386608185026697E-2</v>
      </c>
      <c r="O737" s="6">
        <v>-2.9620483294136246E-2</v>
      </c>
    </row>
    <row r="738" spans="1:15" x14ac:dyDescent="0.35">
      <c r="A738" s="1">
        <v>2015</v>
      </c>
      <c r="B738" s="1">
        <v>3</v>
      </c>
      <c r="C738" s="6">
        <v>-1.1110135328270654E-2</v>
      </c>
      <c r="D738" s="6">
        <v>-1.9041620701107376E-2</v>
      </c>
      <c r="E738" s="6">
        <v>-2.8039105261035924E-2</v>
      </c>
      <c r="F738" s="6">
        <v>-3.210477997833483E-2</v>
      </c>
      <c r="G738" s="6">
        <v>-3.2117621768930626E-2</v>
      </c>
      <c r="H738" s="6">
        <v>-2.185003358204185E-2</v>
      </c>
      <c r="I738" s="6">
        <v>-0.16620264432813803</v>
      </c>
      <c r="J738" s="6">
        <v>-3.0658872439857987E-2</v>
      </c>
      <c r="K738" s="6">
        <v>-3.4726088169380498E-2</v>
      </c>
      <c r="L738" s="6">
        <v>-7.3329966367851052E-3</v>
      </c>
      <c r="M738" s="6">
        <v>-6.0372496214053939E-3</v>
      </c>
      <c r="N738" s="6">
        <v>-3.754458754512302E-3</v>
      </c>
      <c r="O738" s="6">
        <v>7.889515152473825E-3</v>
      </c>
    </row>
    <row r="739" spans="1:15" x14ac:dyDescent="0.35">
      <c r="A739" s="1">
        <v>2015</v>
      </c>
      <c r="B739" s="1">
        <v>4</v>
      </c>
      <c r="C739" s="6">
        <v>1.318353999941424E-2</v>
      </c>
      <c r="D739" s="6">
        <v>3.14745924923443E-2</v>
      </c>
      <c r="E739" s="6">
        <v>2.8186082050022598E-2</v>
      </c>
      <c r="F739" s="6">
        <v>2.132978511943362E-2</v>
      </c>
      <c r="G739" s="6">
        <v>2.9029852660281907E-2</v>
      </c>
      <c r="H739" s="6">
        <v>1.0961722686444908E-2</v>
      </c>
      <c r="I739" s="6">
        <v>0.12798179754331995</v>
      </c>
      <c r="J739" s="6">
        <v>3.4928019710079639E-2</v>
      </c>
      <c r="K739" s="6">
        <v>2.5157385031405743E-2</v>
      </c>
      <c r="L739" s="6">
        <v>1.3506523056486586E-2</v>
      </c>
      <c r="M739" s="6">
        <v>3.8006454493082931E-2</v>
      </c>
      <c r="N739" s="6">
        <v>3.7552871913328456E-2</v>
      </c>
      <c r="O739" s="6">
        <v>-7.9672590815244027E-3</v>
      </c>
    </row>
    <row r="740" spans="1:15" x14ac:dyDescent="0.35">
      <c r="A740" s="1">
        <v>2015</v>
      </c>
      <c r="B740" s="1">
        <v>5</v>
      </c>
      <c r="C740" s="6">
        <v>-3.9137747531418743E-2</v>
      </c>
      <c r="D740" s="6">
        <v>-3.1498786540077872E-2</v>
      </c>
      <c r="E740" s="6">
        <v>-3.2012669697124796E-2</v>
      </c>
      <c r="F740" s="6">
        <v>-4.949504422486406E-2</v>
      </c>
      <c r="G740" s="6">
        <v>-3.558619377693939E-2</v>
      </c>
      <c r="H740" s="6">
        <v>-1.5741649148692805E-4</v>
      </c>
      <c r="I740" s="6">
        <v>-5.6577293808654505E-2</v>
      </c>
      <c r="J740" s="6">
        <v>-4.1423342168380284E-2</v>
      </c>
      <c r="K740" s="6">
        <v>-4.9043611002155152E-2</v>
      </c>
      <c r="L740" s="6">
        <v>-4.4163758843935308E-2</v>
      </c>
      <c r="M740" s="6">
        <v>-4.4976138828633272E-2</v>
      </c>
      <c r="N740" s="6">
        <v>-3.0424995394251919E-2</v>
      </c>
      <c r="O740" s="6">
        <v>-6.250626205170362E-3</v>
      </c>
    </row>
    <row r="741" spans="1:15" x14ac:dyDescent="0.35">
      <c r="A741" s="1">
        <v>2015</v>
      </c>
      <c r="B741" s="1">
        <v>6</v>
      </c>
      <c r="C741" s="6">
        <v>-1.1570272757983058E-2</v>
      </c>
      <c r="D741" s="6">
        <v>-7.8098698257789145E-3</v>
      </c>
      <c r="E741" s="6">
        <v>-1.2430894710617757E-2</v>
      </c>
      <c r="F741" s="6">
        <v>-2.6967658021219032E-2</v>
      </c>
      <c r="G741" s="6">
        <v>-2.2961551074711317E-2</v>
      </c>
      <c r="H741" s="6">
        <v>1.0683755289048635E-2</v>
      </c>
      <c r="I741" s="6">
        <v>-0.25153667925340817</v>
      </c>
      <c r="J741" s="6">
        <v>-1.6890727727801425E-2</v>
      </c>
      <c r="K741" s="6">
        <v>-2.5581843627597856E-2</v>
      </c>
      <c r="L741" s="6">
        <v>9.1992928540520769E-3</v>
      </c>
      <c r="M741" s="6">
        <v>8.0530563145608802E-4</v>
      </c>
      <c r="N741" s="6">
        <v>9.0825259350173493E-3</v>
      </c>
      <c r="O741" s="6">
        <v>-1.8100387903358328E-2</v>
      </c>
    </row>
    <row r="742" spans="1:15" x14ac:dyDescent="0.35">
      <c r="A742" s="1">
        <v>2015</v>
      </c>
      <c r="B742" s="1">
        <v>7</v>
      </c>
      <c r="C742" s="6">
        <v>-2.9110283990076757E-2</v>
      </c>
      <c r="D742" s="6">
        <v>-2.3446878228839729E-2</v>
      </c>
      <c r="E742" s="6">
        <v>1.6188039793783027E-3</v>
      </c>
      <c r="F742" s="6">
        <v>3.0968598583580365E-2</v>
      </c>
      <c r="G742" s="6">
        <v>1.2450993114021536E-2</v>
      </c>
      <c r="H742" s="6">
        <v>7.9474475759770957E-3</v>
      </c>
      <c r="I742" s="6">
        <v>0.24601685029301912</v>
      </c>
      <c r="J742" s="6">
        <v>2.1841733548932485E-2</v>
      </c>
      <c r="K742" s="6">
        <v>3.6008343361930706E-2</v>
      </c>
      <c r="L742" s="6">
        <v>-6.8314376586439129E-3</v>
      </c>
      <c r="M742" s="6">
        <v>-1.8192983216601011E-2</v>
      </c>
      <c r="N742" s="6">
        <v>-1.6611657346759845E-2</v>
      </c>
      <c r="O742" s="6">
        <v>1.6391227747813764E-2</v>
      </c>
    </row>
    <row r="743" spans="1:15" x14ac:dyDescent="0.35">
      <c r="A743" s="1">
        <v>2015</v>
      </c>
      <c r="B743" s="1">
        <v>8</v>
      </c>
      <c r="C743" s="6">
        <v>-1.4315446941680188E-2</v>
      </c>
      <c r="D743" s="6">
        <v>-6.6101809178092941E-3</v>
      </c>
      <c r="E743" s="6">
        <v>7.2191427071681691E-3</v>
      </c>
      <c r="F743" s="6">
        <v>5.6840809791676161E-3</v>
      </c>
      <c r="G743" s="6">
        <v>4.326232967773791E-3</v>
      </c>
      <c r="H743" s="6">
        <v>-1.1784434738378313E-2</v>
      </c>
      <c r="I743" s="6">
        <v>0.24500322797892315</v>
      </c>
      <c r="J743" s="6">
        <v>3.130936088153069E-3</v>
      </c>
      <c r="K743" s="6">
        <v>8.0855254165788093E-3</v>
      </c>
      <c r="L743" s="6">
        <v>2.5668923399860599E-2</v>
      </c>
      <c r="M743" s="6">
        <v>2.2686631067655005E-2</v>
      </c>
      <c r="N743" s="6">
        <v>-3.3798294497477732E-2</v>
      </c>
      <c r="O743" s="6">
        <v>-1.1290062440956206E-3</v>
      </c>
    </row>
    <row r="744" spans="1:15" x14ac:dyDescent="0.35">
      <c r="A744" s="1">
        <v>2015</v>
      </c>
      <c r="B744" s="1">
        <v>9</v>
      </c>
      <c r="C744" s="6">
        <v>-1.059184284418524E-2</v>
      </c>
      <c r="D744" s="6">
        <v>-8.7053665297091021E-3</v>
      </c>
      <c r="E744" s="6">
        <v>1.6940478982786722E-2</v>
      </c>
      <c r="F744" s="6">
        <v>1.8327920832222233E-2</v>
      </c>
      <c r="G744" s="6">
        <v>1.7956752105173335E-2</v>
      </c>
      <c r="H744" s="6">
        <v>4.0909147723828809E-3</v>
      </c>
      <c r="I744" s="6">
        <v>7.0995923199830724E-2</v>
      </c>
      <c r="J744" s="6">
        <v>1.4262430109648117E-2</v>
      </c>
      <c r="K744" s="6">
        <v>1.6865943529167593E-2</v>
      </c>
      <c r="L744" s="6">
        <v>1.6876928574198535E-2</v>
      </c>
      <c r="M744" s="6">
        <v>1.1372461701588676E-2</v>
      </c>
      <c r="N744" s="6">
        <v>-8.031233123758641E-4</v>
      </c>
      <c r="O744" s="6">
        <v>1.7882237710619364E-2</v>
      </c>
    </row>
    <row r="745" spans="1:15" x14ac:dyDescent="0.35">
      <c r="A745" s="1">
        <v>2015</v>
      </c>
      <c r="B745" s="1">
        <v>10</v>
      </c>
      <c r="C745" s="6">
        <v>2.0989444699166748E-2</v>
      </c>
      <c r="D745" s="6">
        <v>1.0974914297651184E-2</v>
      </c>
      <c r="E745" s="6">
        <v>-8.8794661930489127E-3</v>
      </c>
      <c r="F745" s="6">
        <v>5.7922551127667088E-3</v>
      </c>
      <c r="G745" s="6">
        <v>-5.4956681960183218E-3</v>
      </c>
      <c r="H745" s="6">
        <v>7.0936311539560037E-3</v>
      </c>
      <c r="I745" s="6">
        <v>2.8069992645172626E-2</v>
      </c>
      <c r="J745" s="6">
        <v>-6.8988830442002769E-3</v>
      </c>
      <c r="K745" s="6">
        <v>6.4608189684234318E-3</v>
      </c>
      <c r="L745" s="6">
        <v>-1.9327315492037034E-3</v>
      </c>
      <c r="M745" s="6">
        <v>-1.2350147007384016E-2</v>
      </c>
      <c r="N745" s="6">
        <v>2.0819150028089872E-2</v>
      </c>
      <c r="O745" s="6">
        <v>-7.9629881426782623E-3</v>
      </c>
    </row>
    <row r="746" spans="1:15" x14ac:dyDescent="0.35">
      <c r="A746" s="1">
        <v>2015</v>
      </c>
      <c r="B746" s="1">
        <v>11</v>
      </c>
      <c r="C746" s="6">
        <v>-5.4299219619412531E-3</v>
      </c>
      <c r="D746" s="6">
        <v>-2.2439728628708244E-2</v>
      </c>
      <c r="E746" s="6">
        <v>-3.5531717528252016E-2</v>
      </c>
      <c r="F746" s="6">
        <v>-2.5997940120799701E-2</v>
      </c>
      <c r="G746" s="6">
        <v>-3.1067172156574951E-2</v>
      </c>
      <c r="H746" s="6">
        <v>-1.4505818495966882E-2</v>
      </c>
      <c r="I746" s="6">
        <v>-3.2541250026002499E-3</v>
      </c>
      <c r="J746" s="6">
        <v>-3.0109810458519237E-2</v>
      </c>
      <c r="K746" s="6">
        <v>-2.4460334472939271E-2</v>
      </c>
      <c r="L746" s="6">
        <v>-1.9837884762053504E-2</v>
      </c>
      <c r="M746" s="6">
        <v>-3.0660535089959473E-2</v>
      </c>
      <c r="N746" s="6">
        <v>-3.5648086981526772E-3</v>
      </c>
      <c r="O746" s="6">
        <v>-4.7637791124716111E-3</v>
      </c>
    </row>
    <row r="747" spans="1:15" x14ac:dyDescent="0.35">
      <c r="A747" s="1">
        <v>2015</v>
      </c>
      <c r="B747" s="1">
        <v>12</v>
      </c>
      <c r="C747" s="6">
        <v>8.8438461536199942E-3</v>
      </c>
      <c r="D747" s="6">
        <v>-1.8401903354313465E-2</v>
      </c>
      <c r="E747" s="6">
        <v>1.3631879408344316E-2</v>
      </c>
      <c r="F747" s="6">
        <v>6.5059771177806702E-3</v>
      </c>
      <c r="G747" s="6">
        <v>1.1148148987679241E-2</v>
      </c>
      <c r="H747" s="6">
        <v>-3.0621857979471812E-2</v>
      </c>
      <c r="I747" s="6">
        <v>-2.4615359757006794E-2</v>
      </c>
      <c r="J747" s="6">
        <v>2.2693109935415734E-2</v>
      </c>
      <c r="K747" s="6">
        <v>1.3776878653439129E-2</v>
      </c>
      <c r="L747" s="6">
        <v>2.8514239164594501E-2</v>
      </c>
      <c r="M747" s="6">
        <v>1.3240864948566244E-2</v>
      </c>
      <c r="N747" s="6">
        <v>-7.3764366429314165E-3</v>
      </c>
      <c r="O747" s="6">
        <v>-3.5471198410946814E-3</v>
      </c>
    </row>
    <row r="748" spans="1:15" x14ac:dyDescent="0.35">
      <c r="A748" s="1">
        <v>2016</v>
      </c>
      <c r="B748" s="1">
        <v>1</v>
      </c>
      <c r="C748" s="6">
        <v>-2.9741666566079905E-3</v>
      </c>
      <c r="D748" s="6">
        <v>6.5006445319297779E-3</v>
      </c>
      <c r="E748" s="6">
        <v>3.2032182233199924E-2</v>
      </c>
      <c r="F748" s="6">
        <v>2.2629008404308593E-2</v>
      </c>
      <c r="G748" s="6">
        <v>2.9111251046349373E-2</v>
      </c>
      <c r="H748" s="6">
        <v>1.1211744127581635E-3</v>
      </c>
      <c r="I748" s="6">
        <v>-7.3501285884556178E-2</v>
      </c>
      <c r="J748" s="6">
        <v>1.8695208855583401E-2</v>
      </c>
      <c r="K748" s="6">
        <v>1.3560258192387487E-2</v>
      </c>
      <c r="L748" s="6">
        <v>1.0190516899450053E-2</v>
      </c>
      <c r="M748" s="6">
        <v>1.549977823183446E-2</v>
      </c>
      <c r="N748" s="6">
        <v>-1.1432696628385863E-2</v>
      </c>
      <c r="O748" s="6">
        <v>3.2021773104687457E-2</v>
      </c>
    </row>
    <row r="749" spans="1:15" x14ac:dyDescent="0.35">
      <c r="A749" s="1">
        <v>2016</v>
      </c>
      <c r="B749" s="1">
        <v>2</v>
      </c>
      <c r="C749" s="6">
        <v>2.9949447862363643E-2</v>
      </c>
      <c r="D749" s="6">
        <v>3.5441539486113172E-2</v>
      </c>
      <c r="E749" s="6">
        <v>2.5902761667185414E-2</v>
      </c>
      <c r="F749" s="6">
        <v>4.3269556179550417E-3</v>
      </c>
      <c r="G749" s="6">
        <v>2.1730263360891788E-2</v>
      </c>
      <c r="H749" s="6">
        <v>-1.9563129353794562E-3</v>
      </c>
      <c r="I749" s="6">
        <v>-3.9119736880418476E-2</v>
      </c>
      <c r="J749" s="6">
        <v>7.7590483325304938E-3</v>
      </c>
      <c r="K749" s="6">
        <v>6.8791874621305649E-3</v>
      </c>
      <c r="L749" s="6">
        <v>9.217210374086271E-2</v>
      </c>
      <c r="M749" s="6">
        <v>1.398997111558975E-2</v>
      </c>
      <c r="N749" s="6">
        <v>1.8571673410383127E-2</v>
      </c>
      <c r="O749" s="6">
        <v>1.8080894447134455E-2</v>
      </c>
    </row>
    <row r="750" spans="1:15" x14ac:dyDescent="0.35">
      <c r="A750" s="1">
        <v>2016</v>
      </c>
      <c r="B750" s="1">
        <v>3</v>
      </c>
      <c r="C750" s="6">
        <v>8.0868652059233437E-2</v>
      </c>
      <c r="D750" s="6">
        <v>4.1113268855571317E-2</v>
      </c>
      <c r="E750" s="6">
        <v>4.212189848926684E-2</v>
      </c>
      <c r="F750" s="6">
        <v>6.5195699354489545E-2</v>
      </c>
      <c r="G750" s="6">
        <v>5.239065668842513E-2</v>
      </c>
      <c r="H750" s="6">
        <v>2.6003723371109233E-2</v>
      </c>
      <c r="I750" s="6">
        <v>0.2052957991741251</v>
      </c>
      <c r="J750" s="6">
        <v>5.4449283246335023E-2</v>
      </c>
      <c r="K750" s="6">
        <v>6.4641826577491512E-2</v>
      </c>
      <c r="L750" s="6">
        <v>1.0972361999894709E-4</v>
      </c>
      <c r="M750" s="6">
        <v>5.1941452882083405E-2</v>
      </c>
      <c r="N750" s="6">
        <v>7.5595154922076135E-2</v>
      </c>
      <c r="O750" s="6">
        <v>-2.7218960856301155E-3</v>
      </c>
    </row>
    <row r="751" spans="1:15" x14ac:dyDescent="0.35">
      <c r="A751" s="1">
        <v>2016</v>
      </c>
      <c r="B751" s="1">
        <v>4</v>
      </c>
      <c r="C751" s="6">
        <v>-6.1468454776192338E-3</v>
      </c>
      <c r="D751" s="6">
        <v>1.9474200023552157E-2</v>
      </c>
      <c r="E751" s="6">
        <v>-5.1031052360046569E-3</v>
      </c>
      <c r="F751" s="6">
        <v>-6.4421615470504623E-3</v>
      </c>
      <c r="G751" s="6">
        <v>-7.7516529947565527E-3</v>
      </c>
      <c r="H751" s="6">
        <v>2.6173547847074818E-3</v>
      </c>
      <c r="I751" s="6">
        <v>-1.1074212467926503E-2</v>
      </c>
      <c r="J751" s="6">
        <v>-6.2623435354999257E-3</v>
      </c>
      <c r="K751" s="6">
        <v>-1.8128155891598885E-2</v>
      </c>
      <c r="L751" s="6">
        <v>6.1914920679023044E-2</v>
      </c>
      <c r="M751" s="6">
        <v>1.6596177444532234E-3</v>
      </c>
      <c r="N751" s="6">
        <v>-8.6985502416263571E-3</v>
      </c>
      <c r="O751" s="6">
        <v>2.4858164723389198E-3</v>
      </c>
    </row>
    <row r="752" spans="1:15" x14ac:dyDescent="0.35">
      <c r="A752" s="1">
        <v>2016</v>
      </c>
      <c r="B752" s="1">
        <v>5</v>
      </c>
      <c r="C752" s="6">
        <v>-3.146520487429505E-2</v>
      </c>
      <c r="D752" s="6">
        <v>-2.2996113554143549E-2</v>
      </c>
      <c r="E752" s="6">
        <v>-1.5777234130853079E-2</v>
      </c>
      <c r="F752" s="6">
        <v>-1.6958131004248589E-2</v>
      </c>
      <c r="G752" s="6">
        <v>-1.2301948975608656E-2</v>
      </c>
      <c r="H752" s="6">
        <v>5.8810641399245078E-3</v>
      </c>
      <c r="I752" s="6">
        <v>0.10706780697466978</v>
      </c>
      <c r="J752" s="6">
        <v>-1.3693432622465695E-2</v>
      </c>
      <c r="K752" s="6">
        <v>-1.6161962791844675E-2</v>
      </c>
      <c r="L752" s="6">
        <v>-3.5562808333675533E-2</v>
      </c>
      <c r="M752" s="6">
        <v>-2.4199908873700604E-2</v>
      </c>
      <c r="N752" s="6">
        <v>-3.0844613262195675E-2</v>
      </c>
      <c r="O752" s="6">
        <v>-1.8403407413655204E-3</v>
      </c>
    </row>
    <row r="753" spans="1:15" x14ac:dyDescent="0.35">
      <c r="A753" s="1">
        <v>2016</v>
      </c>
      <c r="B753" s="1">
        <v>6</v>
      </c>
      <c r="C753" s="6">
        <v>5.7797538772103696E-2</v>
      </c>
      <c r="D753" s="6">
        <v>3.843383731989225E-2</v>
      </c>
      <c r="E753" s="6">
        <v>2.3818987301091443E-2</v>
      </c>
      <c r="F753" s="6">
        <v>3.1796366531051445E-2</v>
      </c>
      <c r="G753" s="6">
        <v>2.6016131593510128E-2</v>
      </c>
      <c r="H753" s="6">
        <v>-3.2084917384513356E-2</v>
      </c>
      <c r="I753" s="6">
        <v>-7.0205423857111149E-2</v>
      </c>
      <c r="J753" s="6">
        <v>2.0793442313625343E-2</v>
      </c>
      <c r="K753" s="6">
        <v>8.2340768575788204E-3</v>
      </c>
      <c r="L753" s="6">
        <v>8.557862292206031E-2</v>
      </c>
      <c r="M753" s="6">
        <v>3.665577315413393E-2</v>
      </c>
      <c r="N753" s="6">
        <v>3.7625569203002529E-2</v>
      </c>
      <c r="O753" s="6">
        <v>3.2519679450563777E-2</v>
      </c>
    </row>
    <row r="754" spans="1:15" x14ac:dyDescent="0.35">
      <c r="A754" s="1">
        <v>2016</v>
      </c>
      <c r="B754" s="1">
        <v>7</v>
      </c>
      <c r="C754" s="6">
        <v>3.012192623336718E-2</v>
      </c>
      <c r="D754" s="6">
        <v>-4.9425851163279466E-3</v>
      </c>
      <c r="E754" s="6">
        <v>1.0614529311098186E-2</v>
      </c>
      <c r="F754" s="6">
        <v>1.5174517325486692E-2</v>
      </c>
      <c r="G754" s="6">
        <v>1.4705112745134086E-2</v>
      </c>
      <c r="H754" s="6">
        <v>1.4920596914114181E-2</v>
      </c>
      <c r="I754" s="6">
        <v>1.7275642647541778E-2</v>
      </c>
      <c r="J754" s="6">
        <v>1.7598960767010174E-2</v>
      </c>
      <c r="K754" s="6">
        <v>2.3218700704289663E-2</v>
      </c>
      <c r="L754" s="6">
        <v>5.9671921582804544E-3</v>
      </c>
      <c r="M754" s="6">
        <v>4.1625950457311323E-3</v>
      </c>
      <c r="N754" s="6">
        <v>2.9792293167352213E-3</v>
      </c>
      <c r="O754" s="6">
        <v>2.8724485537099387E-3</v>
      </c>
    </row>
    <row r="755" spans="1:15" x14ac:dyDescent="0.35">
      <c r="A755" s="1">
        <v>2016</v>
      </c>
      <c r="B755" s="1">
        <v>8</v>
      </c>
      <c r="C755" s="6">
        <v>-4.2518501480791615E-3</v>
      </c>
      <c r="D755" s="6">
        <v>-3.4936072427143028E-3</v>
      </c>
      <c r="E755" s="6">
        <v>-6.1232014560840264E-3</v>
      </c>
      <c r="F755" s="6">
        <v>5.9606052859106917E-4</v>
      </c>
      <c r="G755" s="6">
        <v>-5.9411201921547585E-3</v>
      </c>
      <c r="H755" s="6">
        <v>8.9611583114910243E-3</v>
      </c>
      <c r="I755" s="6">
        <v>1.1475512304141677E-2</v>
      </c>
      <c r="J755" s="6">
        <v>-2.1510472450801954E-3</v>
      </c>
      <c r="K755" s="6">
        <v>3.8600558448782518E-3</v>
      </c>
      <c r="L755" s="6">
        <v>-2.3712663134266232E-2</v>
      </c>
      <c r="M755" s="6">
        <v>1.0640460624438131E-3</v>
      </c>
      <c r="N755" s="6">
        <v>-1.5222077250057864E-2</v>
      </c>
      <c r="O755" s="6">
        <v>-9.739984201902252E-3</v>
      </c>
    </row>
    <row r="756" spans="1:15" x14ac:dyDescent="0.35">
      <c r="A756" s="1">
        <v>2016</v>
      </c>
      <c r="B756" s="1">
        <v>9</v>
      </c>
      <c r="C756" s="6">
        <v>1.7061076986105705E-2</v>
      </c>
      <c r="D756" s="6">
        <v>4.8367906488167023E-4</v>
      </c>
      <c r="E756" s="6">
        <v>1.3232153796965074E-2</v>
      </c>
      <c r="F756" s="6">
        <v>2.1894216264885191E-2</v>
      </c>
      <c r="G756" s="6">
        <v>1.1606402330001764E-2</v>
      </c>
      <c r="H756" s="6">
        <v>-2.2224708561155548E-2</v>
      </c>
      <c r="I756" s="6">
        <v>2.9988995645497951E-3</v>
      </c>
      <c r="J756" s="6">
        <v>1.6935127181961551E-2</v>
      </c>
      <c r="K756" s="6">
        <v>3.0527470377155197E-3</v>
      </c>
      <c r="L756" s="6">
        <v>2.3566844625045436E-2</v>
      </c>
      <c r="M756" s="6">
        <v>-8.9950529561320103E-3</v>
      </c>
      <c r="N756" s="6">
        <v>9.1529600415574119E-3</v>
      </c>
      <c r="O756" s="6">
        <v>-1.3629681391776893E-3</v>
      </c>
    </row>
    <row r="757" spans="1:15" x14ac:dyDescent="0.35">
      <c r="A757" s="1">
        <v>2016</v>
      </c>
      <c r="B757" s="1">
        <v>10</v>
      </c>
      <c r="C757" s="6">
        <v>-3.6150343203608104E-2</v>
      </c>
      <c r="D757" s="6">
        <v>-3.7290909948582529E-2</v>
      </c>
      <c r="E757" s="6">
        <v>-4.7314040015409953E-2</v>
      </c>
      <c r="F757" s="6">
        <v>-4.490241259181349E-2</v>
      </c>
      <c r="G757" s="6">
        <v>-5.0277257493798855E-2</v>
      </c>
      <c r="H757" s="6">
        <v>-9.6246372449896644E-2</v>
      </c>
      <c r="I757" s="6">
        <v>-1.9115454937459142E-2</v>
      </c>
      <c r="J757" s="6">
        <v>-5.0728302185699459E-2</v>
      </c>
      <c r="K757" s="6">
        <v>-6.1570868001442514E-2</v>
      </c>
      <c r="L757" s="6">
        <v>-3.6067420970728126E-2</v>
      </c>
      <c r="M757" s="6">
        <v>-5.9287051475174213E-2</v>
      </c>
      <c r="N757" s="6">
        <v>-2.8511777943202254E-2</v>
      </c>
      <c r="O757" s="6">
        <v>-1.7719663925457541E-2</v>
      </c>
    </row>
    <row r="758" spans="1:15" x14ac:dyDescent="0.35">
      <c r="A758" s="1">
        <v>2016</v>
      </c>
      <c r="B758" s="1">
        <v>11</v>
      </c>
      <c r="C758" s="6">
        <v>-5.8151060114632114E-2</v>
      </c>
      <c r="D758" s="6">
        <v>-3.3846405976018068E-2</v>
      </c>
      <c r="E758" s="6">
        <v>-4.553325743823855E-2</v>
      </c>
      <c r="F758" s="6">
        <v>-6.5237599863701701E-2</v>
      </c>
      <c r="G758" s="6">
        <v>-5.9226545796764341E-2</v>
      </c>
      <c r="H758" s="6">
        <v>6.0913918748581874E-3</v>
      </c>
      <c r="I758" s="6">
        <v>9.9917014752586297E-2</v>
      </c>
      <c r="J758" s="6">
        <v>-5.5412038161830823E-2</v>
      </c>
      <c r="K758" s="6">
        <v>-6.1084574902576017E-2</v>
      </c>
      <c r="L758" s="6">
        <v>-9.0370913621812266E-2</v>
      </c>
      <c r="M758" s="6">
        <v>-4.4262529300052034E-2</v>
      </c>
      <c r="N758" s="6">
        <v>-5.338815159810284E-2</v>
      </c>
      <c r="O758" s="6">
        <v>-3.9391801075268851E-2</v>
      </c>
    </row>
    <row r="759" spans="1:15" x14ac:dyDescent="0.35">
      <c r="A759" s="1">
        <v>2016</v>
      </c>
      <c r="B759" s="1">
        <v>12</v>
      </c>
      <c r="C759" s="6">
        <v>-2.3204344369920027E-2</v>
      </c>
      <c r="D759" s="6">
        <v>-9.7647898375311515E-3</v>
      </c>
      <c r="E759" s="6">
        <v>1.1727907966343487E-3</v>
      </c>
      <c r="F759" s="6">
        <v>8.6872308122771802E-3</v>
      </c>
      <c r="G759" s="6">
        <v>-1.324701571043585E-3</v>
      </c>
      <c r="H759" s="6">
        <v>3.9163205056540473E-3</v>
      </c>
      <c r="I759" s="6">
        <v>-3.3268294451183733E-2</v>
      </c>
      <c r="J759" s="6">
        <v>4.5196033896128807E-3</v>
      </c>
      <c r="K759" s="6">
        <v>9.4380300670402484E-3</v>
      </c>
      <c r="L759" s="6">
        <v>-2.2228260305594438E-2</v>
      </c>
      <c r="M759" s="6">
        <v>1.0605811886066574E-2</v>
      </c>
      <c r="N759" s="6">
        <v>-1.1038374908259541E-2</v>
      </c>
      <c r="O759" s="6">
        <v>-4.0017210198791675E-3</v>
      </c>
    </row>
    <row r="760" spans="1:15" x14ac:dyDescent="0.35">
      <c r="A760" s="1">
        <v>2017</v>
      </c>
      <c r="B760" s="1">
        <v>1</v>
      </c>
      <c r="C760" s="6">
        <v>5.7052838292426022E-2</v>
      </c>
      <c r="D760" s="6">
        <v>2.8776219359351707E-2</v>
      </c>
      <c r="E760" s="6">
        <v>1.1122292189426286E-2</v>
      </c>
      <c r="F760" s="6">
        <v>9.1401446737131575E-3</v>
      </c>
      <c r="G760" s="6">
        <v>-5.8972676875385099E-3</v>
      </c>
      <c r="H760" s="6">
        <v>4.8272654657286473E-3</v>
      </c>
      <c r="I760" s="6">
        <v>-1.894956347270893E-2</v>
      </c>
      <c r="J760" s="6">
        <v>-7.3834468689549793E-3</v>
      </c>
      <c r="K760" s="6">
        <v>-1.0323515942793904E-2</v>
      </c>
      <c r="L760" s="6">
        <v>3.2229702368553381E-2</v>
      </c>
      <c r="M760" s="6">
        <v>2.4196239489635785E-2</v>
      </c>
      <c r="N760" s="6">
        <v>1.7598763643388304E-2</v>
      </c>
      <c r="O760" s="6">
        <v>-8.7801554438715623E-4</v>
      </c>
    </row>
    <row r="761" spans="1:15" x14ac:dyDescent="0.35">
      <c r="A761" s="1">
        <v>2017</v>
      </c>
      <c r="B761" s="1">
        <v>2</v>
      </c>
      <c r="C761" s="6">
        <v>1.0946469988960095E-2</v>
      </c>
      <c r="D761" s="6">
        <v>-7.8340001423559125E-3</v>
      </c>
      <c r="E761" s="6">
        <v>2.4047774070938832E-3</v>
      </c>
      <c r="F761" s="6">
        <v>-1.3927910107230823E-2</v>
      </c>
      <c r="G761" s="6">
        <v>-5.8956996723867894E-3</v>
      </c>
      <c r="H761" s="6">
        <v>1.584921336887346E-2</v>
      </c>
      <c r="I761" s="6">
        <v>2.6468916907355311E-2</v>
      </c>
      <c r="J761" s="6">
        <v>4.4367052558560438E-3</v>
      </c>
      <c r="K761" s="6">
        <v>-3.2743252452041016E-3</v>
      </c>
      <c r="L761" s="6">
        <v>3.6350393851267704E-3</v>
      </c>
      <c r="M761" s="6">
        <v>-1.3647172742094815E-2</v>
      </c>
      <c r="N761" s="6">
        <v>8.0250450438013043E-3</v>
      </c>
      <c r="O761" s="6">
        <v>9.1393861847632873E-3</v>
      </c>
    </row>
    <row r="762" spans="1:15" x14ac:dyDescent="0.35">
      <c r="A762" s="1">
        <v>2017</v>
      </c>
      <c r="B762" s="1">
        <v>3</v>
      </c>
      <c r="C762" s="6">
        <v>5.2032993517703297E-4</v>
      </c>
      <c r="D762" s="6">
        <v>-3.4409718778427578E-4</v>
      </c>
      <c r="E762" s="6">
        <v>-5.0444744843118894E-3</v>
      </c>
      <c r="F762" s="6">
        <v>7.224836339007501E-3</v>
      </c>
      <c r="G762" s="6">
        <v>-3.6757566563072608E-5</v>
      </c>
      <c r="H762" s="6">
        <v>1.4094643762220471E-2</v>
      </c>
      <c r="I762" s="6">
        <v>2.2630650514838813E-2</v>
      </c>
      <c r="J762" s="6">
        <v>-2.3714771884120189E-4</v>
      </c>
      <c r="K762" s="6">
        <v>4.4500535022455878E-3</v>
      </c>
      <c r="L762" s="6">
        <v>1.2053906318602037E-2</v>
      </c>
      <c r="M762" s="6">
        <v>1.7171760781788947E-3</v>
      </c>
      <c r="N762" s="6">
        <v>6.1018411672253414E-3</v>
      </c>
      <c r="O762" s="6">
        <v>-6.026131815537461E-4</v>
      </c>
    </row>
    <row r="763" spans="1:15" x14ac:dyDescent="0.35">
      <c r="A763" s="1">
        <v>2017</v>
      </c>
      <c r="B763" s="1">
        <v>4</v>
      </c>
      <c r="C763" s="6">
        <v>-6.5253642757560071E-3</v>
      </c>
      <c r="D763" s="6">
        <v>-8.7894083211764729E-3</v>
      </c>
      <c r="E763" s="6">
        <v>2.6157465536603253E-2</v>
      </c>
      <c r="F763" s="6">
        <v>2.6304008527432199E-2</v>
      </c>
      <c r="G763" s="6">
        <v>4.3405190840951846E-2</v>
      </c>
      <c r="H763" s="6">
        <v>3.7131549675461617E-2</v>
      </c>
      <c r="I763" s="6">
        <v>7.7350819150211025E-2</v>
      </c>
      <c r="J763" s="6">
        <v>3.5202684438030429E-2</v>
      </c>
      <c r="K763" s="6">
        <v>2.8632125350948279E-2</v>
      </c>
      <c r="L763" s="6">
        <v>4.2113082438370864E-3</v>
      </c>
      <c r="M763" s="6">
        <v>1.5212218773050346E-2</v>
      </c>
      <c r="N763" s="6">
        <v>4.6286054624353756E-3</v>
      </c>
      <c r="O763" s="6">
        <v>8.0356209264229594E-3</v>
      </c>
    </row>
    <row r="764" spans="1:15" x14ac:dyDescent="0.35">
      <c r="A764" s="1">
        <v>2017</v>
      </c>
      <c r="B764" s="1">
        <v>5</v>
      </c>
      <c r="C764" s="6">
        <v>-7.0993583612258826E-3</v>
      </c>
      <c r="D764" s="6">
        <v>2.3282919816401515E-2</v>
      </c>
      <c r="E764" s="6">
        <v>3.2287058074398134E-2</v>
      </c>
      <c r="F764" s="6">
        <v>4.3153915006051813E-2</v>
      </c>
      <c r="G764" s="6">
        <v>4.3985281923033082E-2</v>
      </c>
      <c r="H764" s="6">
        <v>8.3211148070483354E-4</v>
      </c>
      <c r="I764" s="6">
        <v>5.9024184864325369E-2</v>
      </c>
      <c r="J764" s="6">
        <v>3.9213019560163431E-2</v>
      </c>
      <c r="K764" s="6">
        <v>4.2580536943113811E-2</v>
      </c>
      <c r="L764" s="6">
        <v>4.0053731346458843E-3</v>
      </c>
      <c r="M764" s="6">
        <v>3.0008718266334666E-2</v>
      </c>
      <c r="N764" s="6">
        <v>1.6183071633043555E-2</v>
      </c>
      <c r="O764" s="6">
        <v>8.6267852172514647E-3</v>
      </c>
    </row>
    <row r="765" spans="1:15" x14ac:dyDescent="0.35">
      <c r="A765" s="1">
        <v>2017</v>
      </c>
      <c r="B765" s="1">
        <v>6</v>
      </c>
      <c r="C765" s="6">
        <v>1.9481871046154842E-2</v>
      </c>
      <c r="D765" s="6">
        <v>9.3323267452938286E-3</v>
      </c>
      <c r="E765" s="6">
        <v>-2.031220830045477E-5</v>
      </c>
      <c r="F765" s="6">
        <v>1.6932046494710029E-2</v>
      </c>
      <c r="G765" s="6">
        <v>7.1570496661406136E-3</v>
      </c>
      <c r="H765" s="6">
        <v>-6.8513562723020449E-3</v>
      </c>
      <c r="I765" s="6">
        <v>7.0274572334722452E-2</v>
      </c>
      <c r="J765" s="6">
        <v>8.5607883724136968E-3</v>
      </c>
      <c r="K765" s="6">
        <v>1.8492759393896385E-2</v>
      </c>
      <c r="L765" s="6">
        <v>-1.7039430174273895E-2</v>
      </c>
      <c r="M765" s="6">
        <v>1.4021299525776465E-2</v>
      </c>
      <c r="N765" s="6">
        <v>3.1127752372444029E-3</v>
      </c>
      <c r="O765" s="6">
        <v>-7.348038551920566E-3</v>
      </c>
    </row>
    <row r="766" spans="1:15" x14ac:dyDescent="0.35">
      <c r="A766" s="1">
        <v>2017</v>
      </c>
      <c r="B766" s="1">
        <v>7</v>
      </c>
      <c r="C766" s="6">
        <v>3.9785433822178584E-2</v>
      </c>
      <c r="D766" s="6">
        <v>1.2234516102947568E-2</v>
      </c>
      <c r="E766" s="6">
        <v>3.6493254746217563E-2</v>
      </c>
      <c r="F766" s="6">
        <v>4.1287593386699628E-2</v>
      </c>
      <c r="G766" s="6">
        <v>3.8829861320107462E-2</v>
      </c>
      <c r="H766" s="6">
        <v>2.0103272432207664E-2</v>
      </c>
      <c r="I766" s="6">
        <v>5.0523646377787834E-2</v>
      </c>
      <c r="J766" s="6">
        <v>4.0623566674682143E-2</v>
      </c>
      <c r="K766" s="6">
        <v>4.4138619891330944E-2</v>
      </c>
      <c r="L766" s="6">
        <v>1.9998697925956543E-2</v>
      </c>
      <c r="M766" s="6">
        <v>3.7802786720176007E-2</v>
      </c>
      <c r="N766" s="6">
        <v>2.0350548600132079E-2</v>
      </c>
      <c r="O766" s="6">
        <v>3.6986258793301197E-3</v>
      </c>
    </row>
    <row r="767" spans="1:15" x14ac:dyDescent="0.35">
      <c r="A767" s="1">
        <v>2017</v>
      </c>
      <c r="B767" s="1">
        <v>8</v>
      </c>
      <c r="C767" s="6">
        <v>-5.9596534889704289E-3</v>
      </c>
      <c r="D767" s="6">
        <v>2.0948199937729672E-2</v>
      </c>
      <c r="E767" s="6">
        <v>2.3917405376159717E-2</v>
      </c>
      <c r="F767" s="6">
        <v>1.0896291203863484E-2</v>
      </c>
      <c r="G767" s="6">
        <v>1.9535838065030564E-2</v>
      </c>
      <c r="H767" s="6">
        <v>-2.3172007956104856E-3</v>
      </c>
      <c r="I767" s="6">
        <v>1.1824716974846439E-3</v>
      </c>
      <c r="J767" s="6">
        <v>1.8829778831230159E-2</v>
      </c>
      <c r="K767" s="6">
        <v>1.1586295388536838E-2</v>
      </c>
      <c r="L767" s="6">
        <v>9.4629619564241541E-3</v>
      </c>
      <c r="M767" s="6">
        <v>2.978911336510448E-2</v>
      </c>
      <c r="N767" s="6">
        <v>-6.7759859059479677E-4</v>
      </c>
      <c r="O767" s="6">
        <v>1.8273591202802253E-2</v>
      </c>
    </row>
    <row r="768" spans="1:15" x14ac:dyDescent="0.35">
      <c r="A768" s="1">
        <v>2017</v>
      </c>
      <c r="B768" s="1">
        <v>9</v>
      </c>
      <c r="C768" s="6">
        <v>-2.2099046936577715E-2</v>
      </c>
      <c r="D768" s="6">
        <v>-2.0182543593226354E-2</v>
      </c>
      <c r="E768" s="6">
        <v>-1.7469858764405988E-2</v>
      </c>
      <c r="F768" s="6">
        <v>-1.1974192718044452E-2</v>
      </c>
      <c r="G768" s="6">
        <v>-1.5075121277483561E-2</v>
      </c>
      <c r="H768" s="6">
        <v>7.2876960512195943E-3</v>
      </c>
      <c r="I768" s="6">
        <v>-6.2127289956611653E-3</v>
      </c>
      <c r="J768" s="6">
        <v>-1.3645344688268057E-2</v>
      </c>
      <c r="K768" s="6">
        <v>-1.2371123784878924E-2</v>
      </c>
      <c r="L768" s="6">
        <v>-2.6841325325664189E-2</v>
      </c>
      <c r="M768" s="6">
        <v>-3.3506234771571664E-2</v>
      </c>
      <c r="N768" s="6">
        <v>-7.221754662885993E-3</v>
      </c>
      <c r="O768" s="6">
        <v>-1.5578697681019382E-2</v>
      </c>
    </row>
    <row r="769" spans="1:15" x14ac:dyDescent="0.35">
      <c r="A769" s="1">
        <v>2017</v>
      </c>
      <c r="B769" s="1">
        <v>10</v>
      </c>
      <c r="C769" s="6">
        <v>-8.5497966927220448E-3</v>
      </c>
      <c r="D769" s="6">
        <v>-1.8184012096373214E-2</v>
      </c>
      <c r="E769" s="6">
        <v>-4.4413541211054675E-3</v>
      </c>
      <c r="F769" s="6">
        <v>8.4217426746557855E-4</v>
      </c>
      <c r="G769" s="6">
        <v>-2.9527640349213957E-4</v>
      </c>
      <c r="H769" s="6">
        <v>-5.0700462303964189E-3</v>
      </c>
      <c r="I769" s="6">
        <v>-2.6596497987907419E-4</v>
      </c>
      <c r="J769" s="6">
        <v>5.8097357835196206E-4</v>
      </c>
      <c r="K769" s="6">
        <v>1.6509533706749124E-2</v>
      </c>
      <c r="L769" s="6">
        <v>-1.0380204168238039E-2</v>
      </c>
      <c r="M769" s="6">
        <v>-1.5713597448532735E-2</v>
      </c>
      <c r="N769" s="6">
        <v>-3.0773848677460025E-3</v>
      </c>
      <c r="O769" s="6">
        <v>-1.7762842878643603E-3</v>
      </c>
    </row>
    <row r="770" spans="1:15" x14ac:dyDescent="0.35">
      <c r="A770" s="1">
        <v>2017</v>
      </c>
      <c r="B770" s="1">
        <v>11</v>
      </c>
      <c r="C770" s="6">
        <v>5.8018607918119969E-3</v>
      </c>
      <c r="D770" s="6">
        <v>7.0822277354127827E-3</v>
      </c>
      <c r="E770" s="6">
        <v>2.1962441531764743E-2</v>
      </c>
      <c r="F770" s="6">
        <v>2.4132844219305838E-2</v>
      </c>
      <c r="G770" s="6">
        <v>2.9806030414553542E-2</v>
      </c>
      <c r="H770" s="6">
        <v>2.0613268925467665E-2</v>
      </c>
      <c r="I770" s="6">
        <v>3.1012317680453094E-2</v>
      </c>
      <c r="J770" s="6">
        <v>2.2246866543393029E-2</v>
      </c>
      <c r="K770" s="6">
        <v>3.0382165584937226E-2</v>
      </c>
      <c r="L770" s="6">
        <v>1.2878236555904587E-2</v>
      </c>
      <c r="M770" s="6">
        <v>7.739106593569467E-3</v>
      </c>
      <c r="N770" s="6">
        <v>1.3111790237701371E-2</v>
      </c>
      <c r="O770" s="6">
        <v>-1.9427757967961368E-3</v>
      </c>
    </row>
    <row r="771" spans="1:15" x14ac:dyDescent="0.35">
      <c r="A771" s="1">
        <v>2017</v>
      </c>
      <c r="B771" s="1">
        <v>12</v>
      </c>
      <c r="C771" s="6">
        <v>1.9176160887170113E-2</v>
      </c>
      <c r="D771" s="6">
        <v>1.1033932687513959E-2</v>
      </c>
      <c r="E771" s="6">
        <v>2.9480003146458156E-3</v>
      </c>
      <c r="F771" s="6">
        <v>-1.7355579393069087E-3</v>
      </c>
      <c r="G771" s="6">
        <v>-1.2563325471470765E-3</v>
      </c>
      <c r="H771" s="6">
        <v>1.234873721761276E-2</v>
      </c>
      <c r="I771" s="6">
        <v>5.0701388475659082E-2</v>
      </c>
      <c r="J771" s="6">
        <v>8.7936731492788134E-4</v>
      </c>
      <c r="K771" s="6">
        <v>-1.2308604085140451E-2</v>
      </c>
      <c r="L771" s="6">
        <v>-1.3375194842919491E-3</v>
      </c>
      <c r="M771" s="6">
        <v>1.6771578107321883E-2</v>
      </c>
      <c r="N771" s="6">
        <v>1.8045472054141642E-2</v>
      </c>
      <c r="O771" s="6">
        <v>1.6330411774434506E-3</v>
      </c>
    </row>
    <row r="772" spans="1:15" x14ac:dyDescent="0.35">
      <c r="A772" s="1">
        <v>2018</v>
      </c>
      <c r="B772" s="1">
        <v>1</v>
      </c>
      <c r="C772" s="6">
        <v>2.3272788795352994E-2</v>
      </c>
      <c r="D772" s="6">
        <v>2.5233862400362295E-3</v>
      </c>
      <c r="E772" s="6">
        <v>1.5598155127475311E-2</v>
      </c>
      <c r="F772" s="6">
        <v>5.098592186095896E-2</v>
      </c>
      <c r="G772" s="6">
        <v>1.9126978600368716E-2</v>
      </c>
      <c r="H772" s="6">
        <v>2.3933839094163245E-2</v>
      </c>
      <c r="I772" s="6">
        <v>8.4131492447318879E-2</v>
      </c>
      <c r="J772" s="6">
        <v>2.1956433779761753E-2</v>
      </c>
      <c r="K772" s="6">
        <v>3.4410888876905465E-2</v>
      </c>
      <c r="L772" s="6">
        <v>2.8556445973992206E-2</v>
      </c>
      <c r="M772" s="6">
        <v>2.8003883266763729E-2</v>
      </c>
      <c r="N772" s="6">
        <v>-1.4756171154343689E-2</v>
      </c>
      <c r="O772" s="6">
        <v>-2.4601864272692953E-2</v>
      </c>
    </row>
    <row r="773" spans="1:15" x14ac:dyDescent="0.35">
      <c r="A773" s="1">
        <v>2018</v>
      </c>
      <c r="B773" s="1">
        <v>2</v>
      </c>
      <c r="C773" s="6">
        <v>-3.3162289197087746E-2</v>
      </c>
      <c r="D773" s="6">
        <v>-3.3565428513700812E-2</v>
      </c>
      <c r="E773" s="6">
        <v>-2.0553995366456967E-2</v>
      </c>
      <c r="F773" s="6">
        <v>-2.0525322830091342E-2</v>
      </c>
      <c r="G773" s="6">
        <v>-1.4404716458466749E-2</v>
      </c>
      <c r="H773" s="6">
        <v>-2.969786205236602E-2</v>
      </c>
      <c r="I773" s="6">
        <v>-5.836707573305433E-2</v>
      </c>
      <c r="J773" s="6">
        <v>-1.3895395879750638E-2</v>
      </c>
      <c r="K773" s="6">
        <v>-1.33785822382263E-2</v>
      </c>
      <c r="L773" s="6">
        <v>2.7187464522720139E-2</v>
      </c>
      <c r="M773" s="6">
        <v>-3.9561263753876696E-2</v>
      </c>
      <c r="N773" s="6">
        <v>-1.918854585433738E-2</v>
      </c>
      <c r="O773" s="6">
        <v>-1.1979088608934041E-2</v>
      </c>
    </row>
    <row r="774" spans="1:15" x14ac:dyDescent="0.35">
      <c r="A774" s="1">
        <v>2018</v>
      </c>
      <c r="B774" s="1">
        <v>3</v>
      </c>
      <c r="C774" s="6">
        <v>1.1565091202151212E-2</v>
      </c>
      <c r="D774" s="6">
        <v>2.0305790825490888E-2</v>
      </c>
      <c r="E774" s="6">
        <v>2.6879734216467055E-2</v>
      </c>
      <c r="F774" s="6">
        <v>4.8381100853018388E-2</v>
      </c>
      <c r="G774" s="6">
        <v>2.9483321058433321E-2</v>
      </c>
      <c r="H774" s="6">
        <v>3.235116668186433E-2</v>
      </c>
      <c r="I774" s="6">
        <v>3.5029665523373721E-2</v>
      </c>
      <c r="J774" s="6">
        <v>2.4157738688487473E-2</v>
      </c>
      <c r="K774" s="6">
        <v>3.75692503813847E-2</v>
      </c>
      <c r="L774" s="6">
        <v>5.0450027683759391E-3</v>
      </c>
      <c r="M774" s="6">
        <v>5.8018027438473396E-3</v>
      </c>
      <c r="N774" s="6">
        <v>1.3434255061092859E-2</v>
      </c>
      <c r="O774" s="6">
        <v>1.2359889428422033E-2</v>
      </c>
    </row>
    <row r="775" spans="1:15" x14ac:dyDescent="0.35">
      <c r="A775" s="1">
        <v>2018</v>
      </c>
      <c r="B775" s="1">
        <v>4</v>
      </c>
      <c r="C775" s="6">
        <v>-3.5128260749076823E-2</v>
      </c>
      <c r="D775" s="6">
        <v>-2.2752588466925072E-2</v>
      </c>
      <c r="E775" s="6">
        <v>-2.5491149792104206E-2</v>
      </c>
      <c r="F775" s="6">
        <v>-3.0106971969517726E-2</v>
      </c>
      <c r="G775" s="6">
        <v>-2.6827331951946753E-2</v>
      </c>
      <c r="H775" s="6">
        <v>-2.1914946242888589E-2</v>
      </c>
      <c r="I775" s="6">
        <v>2.2555829516522907E-2</v>
      </c>
      <c r="J775" s="6">
        <v>-2.1969628906039373E-2</v>
      </c>
      <c r="K775" s="6">
        <v>-1.7815960091312033E-2</v>
      </c>
      <c r="L775" s="6">
        <v>-2.9010721540061013E-2</v>
      </c>
      <c r="M775" s="6">
        <v>-4.8117176485528601E-2</v>
      </c>
      <c r="N775" s="6">
        <v>-1.9178500424196554E-2</v>
      </c>
      <c r="O775" s="6">
        <v>-1.3233160640028885E-2</v>
      </c>
    </row>
    <row r="776" spans="1:15" x14ac:dyDescent="0.35">
      <c r="A776" s="1">
        <v>2018</v>
      </c>
      <c r="B776" s="1">
        <v>5</v>
      </c>
      <c r="C776" s="6">
        <v>1.8756847370330787E-2</v>
      </c>
      <c r="D776" s="6">
        <v>-9.2370227000582172E-4</v>
      </c>
      <c r="E776" s="6">
        <v>-1.1296015754520106E-2</v>
      </c>
      <c r="F776" s="6">
        <v>-4.8852967046569051E-2</v>
      </c>
      <c r="G776" s="6">
        <v>-1.9814736860986226E-2</v>
      </c>
      <c r="H776" s="6">
        <v>-1.8210257578578859E-2</v>
      </c>
      <c r="I776" s="6">
        <v>-7.4036436561125574E-2</v>
      </c>
      <c r="J776" s="6">
        <v>-2.9858618977442353E-2</v>
      </c>
      <c r="K776" s="6">
        <v>-0.11431716283404969</v>
      </c>
      <c r="L776" s="6">
        <v>6.6831198609893505E-3</v>
      </c>
      <c r="M776" s="6">
        <v>1.6662177724169336E-2</v>
      </c>
      <c r="N776" s="6">
        <v>-1.2433967364560483E-2</v>
      </c>
      <c r="O776" s="6">
        <v>9.1893243774339162E-3</v>
      </c>
    </row>
    <row r="777" spans="1:15" x14ac:dyDescent="0.35">
      <c r="A777" s="1">
        <v>2018</v>
      </c>
      <c r="B777" s="1">
        <v>6</v>
      </c>
      <c r="C777" s="6">
        <v>-1.9259486862310382E-2</v>
      </c>
      <c r="D777" s="6">
        <v>-5.3787178250795931E-3</v>
      </c>
      <c r="E777" s="6">
        <v>2.8861370113635321E-3</v>
      </c>
      <c r="F777" s="6">
        <v>1.4530897331530346E-2</v>
      </c>
      <c r="G777" s="6">
        <v>5.7365479070645709E-3</v>
      </c>
      <c r="H777" s="6">
        <v>-1.0435267154120909E-2</v>
      </c>
      <c r="I777" s="6">
        <v>2.6959594753106719E-2</v>
      </c>
      <c r="J777" s="6">
        <v>9.9057361497369989E-3</v>
      </c>
      <c r="K777" s="6">
        <v>1.4223892342905442E-2</v>
      </c>
      <c r="L777" s="6">
        <v>-1.6419562536344912E-2</v>
      </c>
      <c r="M777" s="6">
        <v>-1.6962796094497912E-2</v>
      </c>
      <c r="N777" s="6">
        <v>-1.2290826226936558E-2</v>
      </c>
      <c r="O777" s="6">
        <v>-1.655089888197292E-3</v>
      </c>
    </row>
    <row r="778" spans="1:15" x14ac:dyDescent="0.35">
      <c r="A778" s="1">
        <v>2018</v>
      </c>
      <c r="B778" s="1">
        <v>7</v>
      </c>
      <c r="C778" s="6">
        <v>3.6543633438159695E-3</v>
      </c>
      <c r="D778" s="6">
        <v>-1.5976488830470315E-3</v>
      </c>
      <c r="E778" s="6">
        <v>-6.1388191077786924E-3</v>
      </c>
      <c r="F778" s="6">
        <v>4.8160356145809935E-4</v>
      </c>
      <c r="G778" s="6">
        <v>-5.1323544627376316E-3</v>
      </c>
      <c r="H778" s="6">
        <v>-8.3430434372753215E-3</v>
      </c>
      <c r="I778" s="6">
        <v>2.4909062588276409E-3</v>
      </c>
      <c r="J778" s="6">
        <v>-5.989923248562512E-3</v>
      </c>
      <c r="K778" s="6">
        <v>-1.4210134083372239E-3</v>
      </c>
      <c r="L778" s="6">
        <v>-1.1695165873202629E-2</v>
      </c>
      <c r="M778" s="6">
        <v>8.1135343158202922E-3</v>
      </c>
      <c r="N778" s="6">
        <v>6.1794087864150971E-3</v>
      </c>
      <c r="O778" s="6">
        <v>-7.4717769318196625E-3</v>
      </c>
    </row>
    <row r="779" spans="1:15" x14ac:dyDescent="0.35">
      <c r="A779" s="1">
        <v>2018</v>
      </c>
      <c r="B779" s="1">
        <v>8</v>
      </c>
      <c r="C779" s="6">
        <v>-1.7149548427980665E-2</v>
      </c>
      <c r="D779" s="6">
        <v>7.0878257158693003E-3</v>
      </c>
      <c r="E779" s="6">
        <v>3.3678138641450861E-3</v>
      </c>
      <c r="F779" s="6">
        <v>-1.273783034245235E-2</v>
      </c>
      <c r="G779" s="6">
        <v>-2.543349151647667E-3</v>
      </c>
      <c r="H779" s="6">
        <v>-8.4214649383266282E-3</v>
      </c>
      <c r="I779" s="6">
        <v>-2.6909146579648935E-2</v>
      </c>
      <c r="J779" s="6">
        <v>-3.4978396521569977E-3</v>
      </c>
      <c r="K779" s="6">
        <v>-4.5879693161311574E-2</v>
      </c>
      <c r="L779" s="6">
        <v>2.5190874450475853E-3</v>
      </c>
      <c r="M779" s="6">
        <v>-2.9639667020061933E-2</v>
      </c>
      <c r="N779" s="6">
        <v>3.0458110300468633E-4</v>
      </c>
      <c r="O779" s="6">
        <v>1.1334911348309662E-2</v>
      </c>
    </row>
    <row r="780" spans="1:15" x14ac:dyDescent="0.35">
      <c r="A780" s="1">
        <v>2018</v>
      </c>
      <c r="B780" s="1">
        <v>9</v>
      </c>
      <c r="C780" s="6">
        <v>-5.2461260468680271E-3</v>
      </c>
      <c r="D780" s="6">
        <v>-4.8918163857786245E-3</v>
      </c>
      <c r="E780" s="6">
        <v>-1.2694710670616893E-2</v>
      </c>
      <c r="F780" s="6">
        <v>1.2074257559979706E-4</v>
      </c>
      <c r="G780" s="6">
        <v>-9.6276207963199578E-3</v>
      </c>
      <c r="H780" s="6">
        <v>-5.8128941834316716E-3</v>
      </c>
      <c r="I780" s="6">
        <v>7.8825085126092986E-3</v>
      </c>
      <c r="J780" s="6">
        <v>-8.3044495324224865E-3</v>
      </c>
      <c r="K780" s="6">
        <v>2.3974385261139153E-2</v>
      </c>
      <c r="L780" s="6">
        <v>-2.5302424048748606E-2</v>
      </c>
      <c r="M780" s="6">
        <v>1.8239258855903273E-2</v>
      </c>
      <c r="N780" s="6">
        <v>-4.7293645044929056E-3</v>
      </c>
      <c r="O780" s="6">
        <v>-1.9144351020984884E-2</v>
      </c>
    </row>
    <row r="781" spans="1:15" x14ac:dyDescent="0.35">
      <c r="A781" s="1">
        <v>2018</v>
      </c>
      <c r="B781" s="1">
        <v>10</v>
      </c>
      <c r="C781" s="6">
        <v>-1.3333138539080691E-2</v>
      </c>
      <c r="D781" s="6">
        <v>-2.263616492813203E-2</v>
      </c>
      <c r="E781" s="6">
        <v>-1.6861477147083193E-2</v>
      </c>
      <c r="F781" s="6">
        <v>-2.9766949923985653E-2</v>
      </c>
      <c r="G781" s="6">
        <v>-2.0319327155258082E-2</v>
      </c>
      <c r="H781" s="6">
        <v>-6.8950180298900099E-3</v>
      </c>
      <c r="I781" s="6">
        <v>-2.7884729302546818E-2</v>
      </c>
      <c r="J781" s="6">
        <v>-2.2633879241516941E-2</v>
      </c>
      <c r="K781" s="6">
        <v>-4.4570440807975897E-2</v>
      </c>
      <c r="L781" s="6">
        <v>7.8910973171859577E-3</v>
      </c>
      <c r="M781" s="6">
        <v>-2.8839337626449302E-2</v>
      </c>
      <c r="N781" s="6">
        <v>-1.5422149322641521E-2</v>
      </c>
      <c r="O781" s="6">
        <v>-1.9611656779799924E-3</v>
      </c>
    </row>
    <row r="782" spans="1:15" x14ac:dyDescent="0.35">
      <c r="A782" s="1">
        <v>2018</v>
      </c>
      <c r="B782" s="1">
        <v>11</v>
      </c>
      <c r="C782" s="6">
        <v>3.9031173119968177E-2</v>
      </c>
      <c r="D782" s="6">
        <v>9.7581856033914782E-3</v>
      </c>
      <c r="E782" s="6">
        <v>7.9958455927606753E-3</v>
      </c>
      <c r="F782" s="6">
        <v>6.8869563845812554E-3</v>
      </c>
      <c r="G782" s="6">
        <v>8.0928144920744405E-3</v>
      </c>
      <c r="H782" s="6">
        <v>7.6299750486206186E-3</v>
      </c>
      <c r="I782" s="6">
        <v>-9.2426808090129153E-4</v>
      </c>
      <c r="J782" s="6">
        <v>5.1522596987869651E-3</v>
      </c>
      <c r="K782" s="6">
        <v>2.035501977066656E-2</v>
      </c>
      <c r="L782" s="6">
        <v>-6.2121442388840542E-4</v>
      </c>
      <c r="M782" s="6">
        <v>1.8991817315346937E-2</v>
      </c>
      <c r="N782" s="6">
        <v>2.6025449530379774E-2</v>
      </c>
      <c r="O782" s="6">
        <v>1.3861596952686295E-2</v>
      </c>
    </row>
    <row r="783" spans="1:15" x14ac:dyDescent="0.35">
      <c r="A783" s="1">
        <v>2018</v>
      </c>
      <c r="B783" s="1">
        <v>12</v>
      </c>
      <c r="C783" s="6">
        <v>-1.1446432599781065E-2</v>
      </c>
      <c r="D783" s="6">
        <v>2.8379477842990219E-3</v>
      </c>
      <c r="E783" s="6">
        <v>1.9942551466066272E-2</v>
      </c>
      <c r="F783" s="6">
        <v>2.2868852457171407E-2</v>
      </c>
      <c r="G783" s="6">
        <v>1.1110596509658066E-2</v>
      </c>
      <c r="H783" s="6">
        <v>9.647155007803887E-3</v>
      </c>
      <c r="I783" s="6">
        <v>1.6852014133848625E-2</v>
      </c>
      <c r="J783" s="6">
        <v>1.3113686182781192E-2</v>
      </c>
      <c r="K783" s="6">
        <v>5.5752366229500305E-2</v>
      </c>
      <c r="L783" s="6">
        <v>4.3996982784061167E-2</v>
      </c>
      <c r="M783" s="6">
        <v>3.0738125680444872E-2</v>
      </c>
      <c r="N783" s="6">
        <v>3.1429194439042352E-2</v>
      </c>
      <c r="O783" s="6">
        <v>3.3372191323692846E-2</v>
      </c>
    </row>
    <row r="784" spans="1:15" x14ac:dyDescent="0.35">
      <c r="A784" s="1">
        <v>2019</v>
      </c>
      <c r="B784" s="1">
        <v>1</v>
      </c>
      <c r="C784" s="6">
        <v>4.1808829927285629E-2</v>
      </c>
      <c r="D784" s="6">
        <v>4.8609758606362963E-2</v>
      </c>
      <c r="E784" s="6">
        <v>1.1759651456653142E-2</v>
      </c>
      <c r="F784" s="6">
        <v>1.8502858175478032E-2</v>
      </c>
      <c r="G784" s="6">
        <v>1.2886545975091757E-2</v>
      </c>
      <c r="H784" s="6">
        <v>3.186893463097995E-2</v>
      </c>
      <c r="I784" s="6">
        <v>5.4718471532048563E-2</v>
      </c>
      <c r="J784" s="6">
        <v>1.2254378541404209E-2</v>
      </c>
      <c r="K784" s="6">
        <v>1.5378921164213466E-2</v>
      </c>
      <c r="L784" s="6">
        <v>7.592349082119032E-3</v>
      </c>
      <c r="M784" s="6">
        <v>-1.3406278598401711E-2</v>
      </c>
      <c r="N784" s="6">
        <v>-2.0844041780903266E-2</v>
      </c>
      <c r="O784" s="6">
        <v>8.8800708201148826E-3</v>
      </c>
    </row>
    <row r="785" spans="1:15" x14ac:dyDescent="0.35">
      <c r="A785" s="1">
        <v>2019</v>
      </c>
      <c r="B785" s="1">
        <v>2</v>
      </c>
      <c r="C785" s="6">
        <v>-1.2084512455654006E-2</v>
      </c>
      <c r="D785" s="6">
        <v>-7.3703577271735377E-3</v>
      </c>
      <c r="E785" s="6">
        <v>-9.3673475317606059E-3</v>
      </c>
      <c r="F785" s="6">
        <v>-2.6014637940409147E-3</v>
      </c>
      <c r="G785" s="6">
        <v>-7.6286356701706914E-3</v>
      </c>
      <c r="H785" s="6">
        <v>5.9238267676666734E-3</v>
      </c>
      <c r="I785" s="6">
        <v>1.3635318725309542E-2</v>
      </c>
      <c r="J785" s="6">
        <v>-3.9385717722603131E-3</v>
      </c>
      <c r="K785" s="6">
        <v>-1.8198795493912567E-2</v>
      </c>
      <c r="L785" s="6">
        <v>-2.0067564293075324E-2</v>
      </c>
      <c r="M785" s="6">
        <v>-2.0731507398397131E-2</v>
      </c>
      <c r="N785" s="6">
        <v>-8.3672441327468094E-3</v>
      </c>
      <c r="O785" s="6">
        <v>-4.7031148106292386E-3</v>
      </c>
    </row>
    <row r="786" spans="1:15" x14ac:dyDescent="0.35">
      <c r="A786" s="1">
        <v>2019</v>
      </c>
      <c r="B786" s="1">
        <v>3</v>
      </c>
      <c r="C786" s="6">
        <v>3.0254881048255466E-2</v>
      </c>
      <c r="D786" s="6">
        <v>1.5147197707789495E-2</v>
      </c>
      <c r="E786" s="6">
        <v>1.1442398349233329E-2</v>
      </c>
      <c r="F786" s="6">
        <v>5.3980906723760658E-3</v>
      </c>
      <c r="G786" s="6">
        <v>1.6563349755790657E-2</v>
      </c>
      <c r="H786" s="6">
        <v>1.0533792193849312E-2</v>
      </c>
      <c r="I786" s="6">
        <v>-5.0091179657977269E-3</v>
      </c>
      <c r="J786" s="6">
        <v>1.7393486577894635E-3</v>
      </c>
      <c r="K786" s="6">
        <v>1.1570370973986721E-2</v>
      </c>
      <c r="L786" s="6">
        <v>1.1449869956358993E-2</v>
      </c>
      <c r="M786" s="6">
        <v>1.2654040029972613E-2</v>
      </c>
      <c r="N786" s="6">
        <v>1.1466631118669079E-2</v>
      </c>
      <c r="O786" s="6">
        <v>2.616345383661467E-2</v>
      </c>
    </row>
    <row r="787" spans="1:15" x14ac:dyDescent="0.35">
      <c r="A787" s="1">
        <v>2019</v>
      </c>
      <c r="B787" s="1">
        <v>4</v>
      </c>
      <c r="C787" s="6">
        <v>-7.2259966379246698E-3</v>
      </c>
      <c r="D787" s="6">
        <v>-7.605549026566738E-3</v>
      </c>
      <c r="E787" s="6">
        <v>-7.8909452048440132E-3</v>
      </c>
      <c r="F787" s="6">
        <v>9.7363144873239271E-3</v>
      </c>
      <c r="G787" s="6">
        <v>-5.1610875982776028E-3</v>
      </c>
      <c r="H787" s="6">
        <v>-1.4868538665915199E-2</v>
      </c>
      <c r="I787" s="6">
        <v>2.1226985466727744E-2</v>
      </c>
      <c r="J787" s="6">
        <v>-3.4609556284048715E-4</v>
      </c>
      <c r="K787" s="6">
        <v>7.7891851018712099E-3</v>
      </c>
      <c r="L787" s="6">
        <v>-8.4563499415140075E-3</v>
      </c>
      <c r="M787" s="6">
        <v>-2.0396118708781108E-2</v>
      </c>
      <c r="N787" s="6">
        <v>-5.2705630918105095E-3</v>
      </c>
      <c r="O787" s="6">
        <v>-5.6829483135850678E-3</v>
      </c>
    </row>
    <row r="788" spans="1:15" x14ac:dyDescent="0.35">
      <c r="A788" s="1">
        <v>2019</v>
      </c>
      <c r="B788" s="1">
        <v>5</v>
      </c>
      <c r="C788" s="6">
        <v>1.3981475050027337E-2</v>
      </c>
      <c r="D788" s="6">
        <v>1.1834552004949428E-2</v>
      </c>
      <c r="E788" s="6">
        <v>1.5781051892751918E-2</v>
      </c>
      <c r="F788" s="6">
        <v>2.3835810917113287E-2</v>
      </c>
      <c r="G788" s="6">
        <v>1.1664287817224839E-2</v>
      </c>
      <c r="H788" s="6">
        <v>-4.6106135924414149E-3</v>
      </c>
      <c r="I788" s="6">
        <v>1.7090240762047459E-2</v>
      </c>
      <c r="J788" s="6">
        <v>4.4972381118471016E-3</v>
      </c>
      <c r="K788" s="6">
        <v>-1.1387493656163206E-2</v>
      </c>
      <c r="L788" s="6">
        <v>3.4246207546403173E-2</v>
      </c>
      <c r="M788" s="6">
        <v>2.1791414360631034E-2</v>
      </c>
      <c r="N788" s="6">
        <v>-6.322855717331155E-3</v>
      </c>
      <c r="O788" s="6">
        <v>3.4205160359803255E-2</v>
      </c>
    </row>
    <row r="789" spans="1:15" x14ac:dyDescent="0.35">
      <c r="A789" s="1">
        <v>2019</v>
      </c>
      <c r="B789" s="1">
        <v>6</v>
      </c>
      <c r="C789" s="6">
        <v>2.6543710711845803E-2</v>
      </c>
      <c r="D789" s="6">
        <v>3.5528660591336747E-2</v>
      </c>
      <c r="E789" s="6">
        <v>3.0255421539969962E-2</v>
      </c>
      <c r="F789" s="6">
        <v>4.9098004186310495E-2</v>
      </c>
      <c r="G789" s="6">
        <v>4.0086789243249932E-2</v>
      </c>
      <c r="H789" s="6">
        <v>1.0372938770085272E-2</v>
      </c>
      <c r="I789" s="6">
        <v>6.1794077305357575E-2</v>
      </c>
      <c r="J789" s="6">
        <v>3.1847711200096995E-2</v>
      </c>
      <c r="K789" s="6">
        <v>7.1436687796130105E-2</v>
      </c>
      <c r="L789" s="6">
        <v>9.8712128370359586E-3</v>
      </c>
      <c r="M789" s="6">
        <v>3.0455867140535053E-2</v>
      </c>
      <c r="N789" s="6">
        <v>2.1604014372325508E-2</v>
      </c>
      <c r="O789" s="6">
        <v>1.5378013715218186E-2</v>
      </c>
    </row>
    <row r="790" spans="1:15" x14ac:dyDescent="0.35">
      <c r="A790" s="1">
        <v>2019</v>
      </c>
      <c r="B790" s="1">
        <v>7</v>
      </c>
      <c r="C790" s="6">
        <v>-1.4275574476538599E-2</v>
      </c>
      <c r="D790" s="6">
        <v>-8.2382000526288746E-3</v>
      </c>
      <c r="E790" s="6">
        <v>-1.1895456696443873E-2</v>
      </c>
      <c r="F790" s="6">
        <v>-1.2215763895360165E-2</v>
      </c>
      <c r="G790" s="6">
        <v>-9.8698487164683435E-3</v>
      </c>
      <c r="H790" s="6">
        <v>-2.2970937560158333E-2</v>
      </c>
      <c r="I790" s="6">
        <v>1.7215625145125646E-2</v>
      </c>
      <c r="J790" s="6">
        <v>-2.3288266392888168E-2</v>
      </c>
      <c r="K790" s="6">
        <v>2.2993351665508754E-2</v>
      </c>
      <c r="L790" s="6">
        <v>-7.728859682289646E-3</v>
      </c>
      <c r="M790" s="6">
        <v>-2.1854563281338502E-2</v>
      </c>
      <c r="N790" s="6">
        <v>-7.7296904702189861E-3</v>
      </c>
      <c r="O790" s="6">
        <v>1.7816837151225506E-3</v>
      </c>
    </row>
    <row r="791" spans="1:15" x14ac:dyDescent="0.35">
      <c r="A791" s="1">
        <v>2019</v>
      </c>
      <c r="B791" s="1">
        <v>8</v>
      </c>
      <c r="C791" s="6">
        <v>1.1036389940435098E-2</v>
      </c>
      <c r="D791" s="6">
        <v>2.0759621015643326E-2</v>
      </c>
      <c r="E791" s="6">
        <v>1.9209126917922204E-2</v>
      </c>
      <c r="F791" s="6">
        <v>8.817921659691752E-3</v>
      </c>
      <c r="G791" s="6">
        <v>1.5457927344944444E-2</v>
      </c>
      <c r="H791" s="6">
        <v>1.8280799388952218E-2</v>
      </c>
      <c r="I791" s="6">
        <v>2.6780110024270609E-2</v>
      </c>
      <c r="J791" s="6">
        <v>2.263636089588017E-3</v>
      </c>
      <c r="K791" s="6">
        <v>4.0065218848268858E-2</v>
      </c>
      <c r="L791" s="6">
        <v>3.524329990626307E-2</v>
      </c>
      <c r="M791" s="6">
        <v>4.3942915421097961E-3</v>
      </c>
      <c r="N791" s="6">
        <v>1.214361891219351E-2</v>
      </c>
      <c r="O791" s="6">
        <v>4.8790114460940615E-2</v>
      </c>
    </row>
    <row r="792" spans="1:15" x14ac:dyDescent="0.35">
      <c r="A792" s="1">
        <v>2019</v>
      </c>
      <c r="B792" s="1">
        <v>9</v>
      </c>
      <c r="C792" s="6">
        <v>-3.0012641918329974E-3</v>
      </c>
      <c r="D792" s="6">
        <v>-1.1464058462821058E-2</v>
      </c>
      <c r="E792" s="6">
        <v>-2.224338582341201E-2</v>
      </c>
      <c r="F792" s="6">
        <v>-1.0627295189936214E-2</v>
      </c>
      <c r="G792" s="6">
        <v>-2.1540875895845635E-2</v>
      </c>
      <c r="H792" s="6">
        <v>1.1155393156223603E-2</v>
      </c>
      <c r="I792" s="6">
        <v>3.905540188721135E-2</v>
      </c>
      <c r="J792" s="6">
        <v>-1.3825507866121023E-2</v>
      </c>
      <c r="K792" s="6">
        <v>8.4376788187019436E-3</v>
      </c>
      <c r="L792" s="6">
        <v>-2.1887427707695029E-2</v>
      </c>
      <c r="M792" s="6">
        <v>-1.1394230852615039E-2</v>
      </c>
      <c r="N792" s="6">
        <v>3.7458379578245715E-3</v>
      </c>
      <c r="O792" s="6">
        <v>-1.2179737207771657E-2</v>
      </c>
    </row>
    <row r="793" spans="1:15" x14ac:dyDescent="0.35">
      <c r="A793" s="1">
        <v>2019</v>
      </c>
      <c r="B793" s="1">
        <v>10</v>
      </c>
      <c r="C793" s="6">
        <v>5.6553063912059276E-3</v>
      </c>
      <c r="D793" s="6">
        <v>3.2731357265405325E-3</v>
      </c>
      <c r="E793" s="6">
        <v>5.7180722974754516E-3</v>
      </c>
      <c r="F793" s="6">
        <v>1.3126144735220446E-2</v>
      </c>
      <c r="G793" s="6">
        <v>9.48124935878214E-3</v>
      </c>
      <c r="H793" s="6">
        <v>3.9082083952115765E-2</v>
      </c>
      <c r="I793" s="6">
        <v>3.442510159579748E-2</v>
      </c>
      <c r="J793" s="6">
        <v>1.8487727646628649E-2</v>
      </c>
      <c r="K793" s="6">
        <v>1.466192162923341E-2</v>
      </c>
      <c r="L793" s="6">
        <v>-6.0828279493932991E-3</v>
      </c>
      <c r="M793" s="6">
        <v>6.0697856302815989E-3</v>
      </c>
      <c r="N793" s="6">
        <v>1.5894955079474693E-2</v>
      </c>
      <c r="O793" s="6">
        <v>-8.3443614635481111E-4</v>
      </c>
    </row>
    <row r="794" spans="1:15" x14ac:dyDescent="0.35">
      <c r="A794" s="1">
        <v>2019</v>
      </c>
      <c r="B794" s="1">
        <v>11</v>
      </c>
      <c r="C794" s="6">
        <v>-6.4957979041608827E-3</v>
      </c>
      <c r="D794" s="6">
        <v>-1.1559324339832866E-2</v>
      </c>
      <c r="E794" s="6">
        <v>-1.7120060827011119E-2</v>
      </c>
      <c r="F794" s="6">
        <v>-2.8778416707039178E-2</v>
      </c>
      <c r="G794" s="6">
        <v>-1.757982363490973E-2</v>
      </c>
      <c r="H794" s="6">
        <v>-6.9580908930769736E-3</v>
      </c>
      <c r="I794" s="6">
        <v>-4.1375344319959817E-2</v>
      </c>
      <c r="J794" s="6">
        <v>-1.5934407113778692E-2</v>
      </c>
      <c r="K794" s="6">
        <v>-3.6621017043128479E-2</v>
      </c>
      <c r="L794" s="6">
        <v>-1.9592936137580175E-2</v>
      </c>
      <c r="M794" s="6">
        <v>-5.6695018605237291E-3</v>
      </c>
      <c r="N794" s="6">
        <v>-1.3823588507133611E-3</v>
      </c>
      <c r="O794" s="6">
        <v>-7.4096829118820429E-3</v>
      </c>
    </row>
    <row r="795" spans="1:15" x14ac:dyDescent="0.35">
      <c r="A795" s="1">
        <v>2019</v>
      </c>
      <c r="B795" s="1">
        <v>12</v>
      </c>
      <c r="C795" s="6">
        <v>5.8865791799977973E-3</v>
      </c>
      <c r="D795" s="6">
        <v>2.9323567040047127E-3</v>
      </c>
      <c r="E795" s="6">
        <v>1.3116519685603123E-3</v>
      </c>
      <c r="F795" s="6">
        <v>1.4367027693575674E-2</v>
      </c>
      <c r="G795" s="6">
        <v>2.2285572187128455E-3</v>
      </c>
      <c r="H795" s="6">
        <v>1.4050196853379937E-2</v>
      </c>
      <c r="I795" s="6">
        <v>2.8084099819493558E-2</v>
      </c>
      <c r="J795" s="6">
        <v>1.3830787355107788E-2</v>
      </c>
      <c r="K795" s="6">
        <v>1.2325845181652362E-2</v>
      </c>
      <c r="L795" s="6">
        <v>2.3103219493254556E-3</v>
      </c>
      <c r="M795" s="6">
        <v>1.4158708750132032E-2</v>
      </c>
      <c r="N795" s="6">
        <v>2.1100956458654174E-2</v>
      </c>
      <c r="O795" s="6">
        <v>-1.0933108968726235E-2</v>
      </c>
    </row>
    <row r="796" spans="1:15" x14ac:dyDescent="0.35">
      <c r="A796" s="1">
        <v>2020</v>
      </c>
      <c r="B796" s="1">
        <v>1</v>
      </c>
      <c r="C796" s="6">
        <v>-8.9537606532797964E-3</v>
      </c>
      <c r="D796" s="6">
        <v>1.8485566372854034E-2</v>
      </c>
      <c r="E796" s="6">
        <v>1.6976378621237131E-2</v>
      </c>
      <c r="F796" s="6">
        <v>1.2486406604181433E-2</v>
      </c>
      <c r="G796" s="6">
        <v>1.7627701288852382E-2</v>
      </c>
      <c r="H796" s="6">
        <v>2.5118730812583534E-2</v>
      </c>
      <c r="I796" s="6">
        <v>1.3583911253852277E-2</v>
      </c>
      <c r="J796" s="6">
        <v>4.0948970820320341E-3</v>
      </c>
      <c r="K796" s="6">
        <v>2.9890885030902981E-2</v>
      </c>
      <c r="L796" s="6">
        <v>7.0211814099825354E-3</v>
      </c>
      <c r="M796" s="6">
        <v>-8.8440424430158426E-3</v>
      </c>
      <c r="N796" s="6">
        <v>-3.1024946966864975E-2</v>
      </c>
      <c r="O796" s="6">
        <v>3.7339752913261748E-2</v>
      </c>
    </row>
    <row r="797" spans="1:15" x14ac:dyDescent="0.35">
      <c r="A797" s="1">
        <v>2020</v>
      </c>
      <c r="B797" s="1">
        <v>2</v>
      </c>
      <c r="C797" s="6">
        <v>-1.5278058034946196E-2</v>
      </c>
      <c r="D797" s="6">
        <v>1.6144179839028272E-3</v>
      </c>
      <c r="E797" s="6">
        <v>1.0594322608823203E-2</v>
      </c>
      <c r="F797" s="6">
        <v>-8.4747161760428957E-3</v>
      </c>
      <c r="G797" s="6">
        <v>3.1293421828690882E-3</v>
      </c>
      <c r="H797" s="6">
        <v>-1.9724828095936342E-2</v>
      </c>
      <c r="I797" s="6">
        <v>-1.1992506387687341E-2</v>
      </c>
      <c r="J797" s="6">
        <v>-6.715771303428486E-3</v>
      </c>
      <c r="K797" s="6">
        <v>-2.343743082705807E-2</v>
      </c>
      <c r="L797" s="6">
        <v>1.1585044979946169E-2</v>
      </c>
      <c r="M797" s="6">
        <v>2.5295184658564507E-2</v>
      </c>
      <c r="N797" s="6">
        <v>6.1956610153734992E-3</v>
      </c>
      <c r="O797" s="6">
        <v>3.8051106684977576E-2</v>
      </c>
    </row>
    <row r="798" spans="1:15" x14ac:dyDescent="0.35">
      <c r="A798" s="1">
        <v>2020</v>
      </c>
      <c r="B798" s="1">
        <v>3</v>
      </c>
      <c r="C798" s="6">
        <v>-5.5021692998609151E-2</v>
      </c>
      <c r="D798" s="6">
        <v>-1.3071738878402073E-2</v>
      </c>
      <c r="E798" s="6">
        <v>-1.5361814255685391E-2</v>
      </c>
      <c r="F798" s="6">
        <v>-3.6208240750236542E-2</v>
      </c>
      <c r="G798" s="6">
        <v>-2.4389456104119023E-2</v>
      </c>
      <c r="H798" s="6">
        <v>-2.0644025490650142E-2</v>
      </c>
      <c r="I798" s="6">
        <v>-2.3979331576902463E-2</v>
      </c>
      <c r="J798" s="6">
        <v>-1.5045457986186062E-2</v>
      </c>
      <c r="K798" s="6">
        <v>-3.7264714330086934E-2</v>
      </c>
      <c r="L798" s="6">
        <v>-1.159742213226167E-2</v>
      </c>
      <c r="M798" s="6">
        <v>-4.744100023775355E-2</v>
      </c>
      <c r="N798" s="6">
        <v>-2.4666307426546519E-2</v>
      </c>
      <c r="O798" s="6">
        <v>6.1110859626092084E-2</v>
      </c>
    </row>
    <row r="799" spans="1:15" x14ac:dyDescent="0.35">
      <c r="A799" s="1">
        <v>2020</v>
      </c>
      <c r="B799" s="1">
        <v>4</v>
      </c>
      <c r="C799" s="6">
        <v>5.2744624152467168E-2</v>
      </c>
      <c r="D799" s="6">
        <v>2.3474899458920895E-2</v>
      </c>
      <c r="E799" s="6">
        <v>5.5267640456981848E-3</v>
      </c>
      <c r="F799" s="6">
        <v>-1.0907562081561295E-2</v>
      </c>
      <c r="G799" s="6">
        <v>1.4998708293818552E-3</v>
      </c>
      <c r="H799" s="6">
        <v>2.499772357991259E-2</v>
      </c>
      <c r="I799" s="6">
        <v>-4.9094472590061833E-2</v>
      </c>
      <c r="J799" s="6">
        <v>-4.2984284316133214E-3</v>
      </c>
      <c r="K799" s="6">
        <v>-2.5271362056484947E-2</v>
      </c>
      <c r="L799" s="6">
        <v>9.2834678906188461E-3</v>
      </c>
      <c r="M799" s="6">
        <v>1.8468573801807775E-2</v>
      </c>
      <c r="N799" s="6">
        <v>3.689900054846218E-2</v>
      </c>
      <c r="O799" s="6">
        <v>2.1412716346185245E-3</v>
      </c>
    </row>
    <row r="800" spans="1:15" x14ac:dyDescent="0.35">
      <c r="A800" s="1">
        <v>2020</v>
      </c>
      <c r="B800" s="1">
        <v>5</v>
      </c>
      <c r="C800" s="6">
        <v>2.6519392035988743E-2</v>
      </c>
      <c r="D800" s="6">
        <v>1.3450706061268303E-2</v>
      </c>
      <c r="E800" s="6">
        <v>-1.0156157632196239E-3</v>
      </c>
      <c r="F800" s="6">
        <v>3.7267360165466501E-2</v>
      </c>
      <c r="G800" s="6">
        <v>1.1101651413623514E-2</v>
      </c>
      <c r="H800" s="6">
        <v>-1.3796087480496988E-2</v>
      </c>
      <c r="I800" s="6">
        <v>5.9478464882520177E-2</v>
      </c>
      <c r="J800" s="6">
        <v>1.430658280952013E-2</v>
      </c>
      <c r="K800" s="6">
        <v>4.0576841097966332E-2</v>
      </c>
      <c r="L800" s="6">
        <v>-9.9088658497242799E-3</v>
      </c>
      <c r="M800" s="6">
        <v>2.7269477536423059E-2</v>
      </c>
      <c r="N800" s="6">
        <v>1.7368386193539864E-2</v>
      </c>
      <c r="O800" s="6">
        <v>-1.2770743188583733E-4</v>
      </c>
    </row>
    <row r="801" spans="1:15" x14ac:dyDescent="0.35">
      <c r="A801" s="1">
        <v>2020</v>
      </c>
      <c r="B801" s="1">
        <v>6</v>
      </c>
      <c r="C801" s="6">
        <v>3.7995247197941451E-2</v>
      </c>
      <c r="D801" s="6">
        <v>1.4458814643373286E-2</v>
      </c>
      <c r="E801" s="6">
        <v>1.6528222666089443E-2</v>
      </c>
      <c r="F801" s="6">
        <v>2.1317920163660409E-2</v>
      </c>
      <c r="G801" s="6">
        <v>2.3244200827673644E-2</v>
      </c>
      <c r="H801" s="6">
        <v>4.7357777854806216E-3</v>
      </c>
      <c r="I801" s="6">
        <v>5.0374014209057183E-2</v>
      </c>
      <c r="J801" s="6">
        <v>2.1333893818924698E-2</v>
      </c>
      <c r="K801" s="6">
        <v>3.7870762747078901E-2</v>
      </c>
      <c r="L801" s="6">
        <v>-3.4278545025939744E-3</v>
      </c>
      <c r="M801" s="6">
        <v>1.446727866238362E-2</v>
      </c>
      <c r="N801" s="6">
        <v>3.3278124212887672E-3</v>
      </c>
      <c r="O801" s="6">
        <v>1.1289130846794393E-3</v>
      </c>
    </row>
    <row r="802" spans="1:15" x14ac:dyDescent="0.35">
      <c r="A802" s="1">
        <v>2020</v>
      </c>
      <c r="B802" s="1">
        <v>7</v>
      </c>
      <c r="C802" s="6">
        <v>4.0491119584993296E-2</v>
      </c>
      <c r="D802" s="6">
        <v>1.8449091575507115E-2</v>
      </c>
      <c r="E802" s="6">
        <v>5.4503077928768962E-2</v>
      </c>
      <c r="F802" s="6">
        <v>6.193025080124781E-2</v>
      </c>
      <c r="G802" s="6">
        <v>5.3758666307788916E-2</v>
      </c>
      <c r="H802" s="6">
        <v>6.10486037911111E-2</v>
      </c>
      <c r="I802" s="6">
        <v>6.7633832556374784E-2</v>
      </c>
      <c r="J802" s="6">
        <v>5.6118351694839141E-2</v>
      </c>
      <c r="K802" s="6">
        <v>7.1481067456928171E-2</v>
      </c>
      <c r="L802" s="6">
        <v>2.1761424780866623E-2</v>
      </c>
      <c r="M802" s="6">
        <v>6.2570408054334337E-2</v>
      </c>
      <c r="N802" s="6">
        <v>2.8162604303662908E-2</v>
      </c>
      <c r="O802" s="6">
        <v>1.2609814584144896E-2</v>
      </c>
    </row>
    <row r="803" spans="1:15" x14ac:dyDescent="0.35">
      <c r="A803" s="1">
        <v>2020</v>
      </c>
      <c r="B803" s="1">
        <v>8</v>
      </c>
      <c r="C803" s="6">
        <v>1.9928529635457437E-2</v>
      </c>
      <c r="D803" s="6">
        <v>1.3155070124986512E-2</v>
      </c>
      <c r="E803" s="6">
        <v>4.1853414152637214E-4</v>
      </c>
      <c r="F803" s="6">
        <v>6.739082000603025E-3</v>
      </c>
      <c r="G803" s="6">
        <v>5.0731736544467054E-3</v>
      </c>
      <c r="H803" s="6">
        <v>3.6885187844433176E-3</v>
      </c>
      <c r="I803" s="6">
        <v>1.5292891014407006E-2</v>
      </c>
      <c r="J803" s="6">
        <v>1.0723278318194307E-2</v>
      </c>
      <c r="K803" s="6">
        <v>7.9699124996812643E-3</v>
      </c>
      <c r="L803" s="6">
        <v>-3.2153332679475399E-3</v>
      </c>
      <c r="M803" s="6">
        <v>6.1242166196726622E-3</v>
      </c>
      <c r="N803" s="6">
        <v>1.2682600725268944E-3</v>
      </c>
      <c r="O803" s="6">
        <v>-1.3138286630865359E-2</v>
      </c>
    </row>
    <row r="804" spans="1:15" x14ac:dyDescent="0.35">
      <c r="A804" s="1">
        <v>2020</v>
      </c>
      <c r="B804" s="1">
        <v>9</v>
      </c>
      <c r="C804" s="6">
        <v>-1.3397834725279001E-2</v>
      </c>
      <c r="D804" s="6">
        <v>-1.3950683055643842E-2</v>
      </c>
      <c r="E804" s="6">
        <v>-6.5258964708436729E-3</v>
      </c>
      <c r="F804" s="6">
        <v>-3.4741623940781619E-3</v>
      </c>
      <c r="G804" s="6">
        <v>-5.3926107866768547E-3</v>
      </c>
      <c r="H804" s="6">
        <v>-2.7339052058951929E-2</v>
      </c>
      <c r="I804" s="6">
        <v>-1.4692250038260912E-2</v>
      </c>
      <c r="J804" s="6">
        <v>-1.456361994264066E-2</v>
      </c>
      <c r="K804" s="6">
        <v>6.8061343884509018E-3</v>
      </c>
      <c r="L804" s="6">
        <v>7.2209730812373696E-3</v>
      </c>
      <c r="M804" s="6">
        <v>-2.114698938693349E-2</v>
      </c>
      <c r="N804" s="6">
        <v>1.6234161396186941E-3</v>
      </c>
      <c r="O804" s="6">
        <v>2.0728945020247469E-3</v>
      </c>
    </row>
    <row r="805" spans="1:15" x14ac:dyDescent="0.35">
      <c r="A805" s="1">
        <v>2020</v>
      </c>
      <c r="B805" s="1">
        <v>10</v>
      </c>
      <c r="C805" s="6">
        <v>-1.603138020459749E-2</v>
      </c>
      <c r="D805" s="6">
        <v>-8.5238165525983733E-3</v>
      </c>
      <c r="E805" s="6">
        <v>3.7200706314388654E-3</v>
      </c>
      <c r="F805" s="6">
        <v>4.1139272496060197E-3</v>
      </c>
      <c r="G805" s="6">
        <v>2.5717110288177025E-3</v>
      </c>
      <c r="H805" s="6">
        <v>-1.1437204364751485E-3</v>
      </c>
      <c r="I805" s="6">
        <v>7.8228936399979965E-3</v>
      </c>
      <c r="J805" s="6">
        <v>-1.2529479048073444E-3</v>
      </c>
      <c r="K805" s="6">
        <v>7.4255370346736349E-3</v>
      </c>
      <c r="L805" s="6">
        <v>6.4628090365652646E-3</v>
      </c>
      <c r="M805" s="6">
        <v>7.4578756440024652E-3</v>
      </c>
      <c r="N805" s="6">
        <v>3.5599983899561316E-3</v>
      </c>
      <c r="O805" s="6">
        <v>-1.6409118307852522E-2</v>
      </c>
    </row>
    <row r="806" spans="1:15" x14ac:dyDescent="0.35">
      <c r="A806" s="1">
        <v>2020</v>
      </c>
      <c r="B806" s="1">
        <v>11</v>
      </c>
      <c r="C806" s="6">
        <v>3.7804585780338185E-2</v>
      </c>
      <c r="D806" s="6">
        <v>2.3710150493394533E-2</v>
      </c>
      <c r="E806" s="6">
        <v>1.820504878291751E-2</v>
      </c>
      <c r="F806" s="6">
        <v>2.934385411570628E-2</v>
      </c>
      <c r="G806" s="6">
        <v>2.2234903379745763E-2</v>
      </c>
      <c r="H806" s="6">
        <v>2.5436096677118991E-2</v>
      </c>
      <c r="I806" s="6">
        <v>4.6503646391571341E-2</v>
      </c>
      <c r="J806" s="6">
        <v>2.2661886488881677E-2</v>
      </c>
      <c r="K806" s="6">
        <v>3.7740941183682208E-2</v>
      </c>
      <c r="L806" s="6">
        <v>4.4565070143065544E-3</v>
      </c>
      <c r="M806" s="6">
        <v>3.1738356080029284E-2</v>
      </c>
      <c r="N806" s="6">
        <v>1.6699762333901802E-2</v>
      </c>
      <c r="O806" s="6">
        <v>3.0488229509932907E-3</v>
      </c>
    </row>
    <row r="807" spans="1:15" x14ac:dyDescent="0.35">
      <c r="A807" s="1">
        <v>2020</v>
      </c>
      <c r="B807" s="1">
        <v>12</v>
      </c>
      <c r="C807" s="6">
        <v>4.1351768997127891E-2</v>
      </c>
      <c r="D807" s="6">
        <v>2.2004582815443596E-2</v>
      </c>
      <c r="E807" s="6">
        <v>2.3814107513792315E-2</v>
      </c>
      <c r="F807" s="6">
        <v>2.6720168011404422E-2</v>
      </c>
      <c r="G807" s="6">
        <v>2.5344673958173969E-2</v>
      </c>
      <c r="H807" s="6">
        <v>3.7017365274363723E-2</v>
      </c>
      <c r="I807" s="6">
        <v>2.7048185642002842E-2</v>
      </c>
      <c r="J807" s="6">
        <v>1.9968954344889545E-2</v>
      </c>
      <c r="K807" s="6">
        <v>3.0693209975689584E-2</v>
      </c>
      <c r="L807" s="6">
        <v>1.0982619823843853E-2</v>
      </c>
      <c r="M807" s="6">
        <v>3.7425344095797897E-2</v>
      </c>
      <c r="N807" s="6">
        <v>1.5432098765432167E-2</v>
      </c>
      <c r="O807" s="6">
        <v>-5.7916800315481742E-3</v>
      </c>
    </row>
    <row r="808" spans="1:15" x14ac:dyDescent="0.35">
      <c r="A808" s="1">
        <v>2021</v>
      </c>
      <c r="B808" s="1">
        <v>1</v>
      </c>
      <c r="C808" s="6">
        <v>-1.6952250222956655E-2</v>
      </c>
      <c r="D808" s="6">
        <v>-2.2166882914279928E-2</v>
      </c>
      <c r="E808" s="6">
        <v>-9.217602266163416E-3</v>
      </c>
      <c r="F808" s="6">
        <v>-1.040858064449901E-2</v>
      </c>
      <c r="G808" s="6">
        <v>-1.216101814328252E-2</v>
      </c>
      <c r="H808" s="6">
        <v>-8.2352580125668595E-3</v>
      </c>
      <c r="I808" s="6">
        <v>-4.2827409204678757E-3</v>
      </c>
      <c r="J808" s="6">
        <v>-2.4281548228858307E-3</v>
      </c>
      <c r="K808" s="6">
        <v>-1.3745441306265982E-2</v>
      </c>
      <c r="L808" s="6">
        <v>-1.5440945297664488E-2</v>
      </c>
      <c r="M808" s="6">
        <v>-2.1403842695850939E-2</v>
      </c>
      <c r="N808" s="6">
        <v>-3.4962784649419265E-2</v>
      </c>
      <c r="O808" s="6">
        <v>-1.6163407821229048E-2</v>
      </c>
    </row>
    <row r="809" spans="1:15" x14ac:dyDescent="0.35">
      <c r="A809" s="1">
        <v>2021</v>
      </c>
      <c r="B809" s="1">
        <v>2</v>
      </c>
      <c r="C809" s="6">
        <v>-5.7975508349693228E-2</v>
      </c>
      <c r="D809" s="6">
        <v>-3.788543847532766E-2</v>
      </c>
      <c r="E809" s="6">
        <v>-2.9558923325930353E-2</v>
      </c>
      <c r="F809" s="6">
        <v>-2.9340689319000801E-2</v>
      </c>
      <c r="G809" s="6">
        <v>-2.5265587855806126E-2</v>
      </c>
      <c r="H809" s="6">
        <v>-3.0964853065241993E-2</v>
      </c>
      <c r="I809" s="6">
        <v>-2.2141480754795495E-2</v>
      </c>
      <c r="J809" s="6">
        <v>-1.5955139515688832E-2</v>
      </c>
      <c r="K809" s="6">
        <v>-1.6376208725587871E-2</v>
      </c>
      <c r="L809" s="6">
        <v>-2.8305464380643186E-2</v>
      </c>
      <c r="M809" s="6">
        <v>-3.9749545902112549E-2</v>
      </c>
      <c r="N809" s="6">
        <v>-2.8064249227538807E-2</v>
      </c>
      <c r="O809" s="6">
        <v>-2.6932528139892442E-2</v>
      </c>
    </row>
    <row r="810" spans="1:15" x14ac:dyDescent="0.35">
      <c r="A810" s="1">
        <v>2021</v>
      </c>
      <c r="B810" s="1">
        <v>3</v>
      </c>
      <c r="C810" s="6">
        <v>-8.1175606165568848E-3</v>
      </c>
      <c r="D810" s="6">
        <v>-6.8955321026898941E-3</v>
      </c>
      <c r="E810" s="6">
        <v>-2.5141110358504637E-2</v>
      </c>
      <c r="F810" s="6">
        <v>-1.9022962406961996E-2</v>
      </c>
      <c r="G810" s="6">
        <v>-2.7428489202411366E-2</v>
      </c>
      <c r="H810" s="6">
        <v>-1.2513342863539667E-2</v>
      </c>
      <c r="I810" s="6">
        <v>-3.9955430419971183E-3</v>
      </c>
      <c r="J810" s="6">
        <v>-2.3967724254148393E-2</v>
      </c>
      <c r="K810" s="6">
        <v>-1.8756386322989371E-2</v>
      </c>
      <c r="L810" s="6">
        <v>-3.0497066338150858E-2</v>
      </c>
      <c r="M810" s="6">
        <v>-3.1842075941311387E-2</v>
      </c>
      <c r="N810" s="6">
        <v>-3.3925031517094473E-2</v>
      </c>
      <c r="O810" s="6">
        <v>-2.5267887753390172E-2</v>
      </c>
    </row>
    <row r="811" spans="1:15" x14ac:dyDescent="0.35">
      <c r="A811" s="1">
        <v>2021</v>
      </c>
      <c r="B811" s="1">
        <v>4</v>
      </c>
      <c r="C811" s="6">
        <v>2.7557338320045588E-2</v>
      </c>
      <c r="D811" s="6">
        <v>2.4209813930780477E-2</v>
      </c>
      <c r="E811" s="6">
        <v>1.606533166842472E-2</v>
      </c>
      <c r="F811" s="6">
        <v>1.0994934855026006E-2</v>
      </c>
      <c r="G811" s="6">
        <v>1.5043781369962872E-2</v>
      </c>
      <c r="H811" s="6">
        <v>4.3042472481946703E-3</v>
      </c>
      <c r="I811" s="6">
        <v>2.1212624266664371E-2</v>
      </c>
      <c r="J811" s="6">
        <v>2.0320118703793799E-2</v>
      </c>
      <c r="K811" s="6">
        <v>8.2125206006076201E-3</v>
      </c>
      <c r="L811" s="6">
        <v>1.4134650600468701E-2</v>
      </c>
      <c r="M811" s="6">
        <v>3.0754641555472029E-2</v>
      </c>
      <c r="N811" s="6">
        <v>2.2185958080593871E-2</v>
      </c>
      <c r="O811" s="6">
        <v>1.6299101229541924E-2</v>
      </c>
    </row>
    <row r="812" spans="1:15" x14ac:dyDescent="0.35">
      <c r="A812" s="1">
        <v>2021</v>
      </c>
      <c r="B812" s="1">
        <v>5</v>
      </c>
      <c r="C812" s="6">
        <v>8.2119811165970447E-3</v>
      </c>
      <c r="D812" s="6">
        <v>2.5323795508332303E-2</v>
      </c>
      <c r="E812" s="6">
        <v>1.52792108901465E-2</v>
      </c>
      <c r="F812" s="6">
        <v>1.7894663969695745E-2</v>
      </c>
      <c r="G812" s="6">
        <v>1.5623921496166648E-2</v>
      </c>
      <c r="H812" s="6">
        <v>3.227450584193492E-2</v>
      </c>
      <c r="I812" s="6">
        <v>2.7662593973024174E-2</v>
      </c>
      <c r="J812" s="6">
        <v>1.505426067927873E-2</v>
      </c>
      <c r="K812" s="6">
        <v>1.6975274393865369E-2</v>
      </c>
      <c r="L812" s="6">
        <v>-1.3176403645341894E-3</v>
      </c>
      <c r="M812" s="6">
        <v>1.6632109621944169E-2</v>
      </c>
      <c r="N812" s="6">
        <v>1.7051029631476311E-2</v>
      </c>
      <c r="O812" s="6">
        <v>5.1868487905453176E-3</v>
      </c>
    </row>
    <row r="813" spans="1:15" x14ac:dyDescent="0.35">
      <c r="A813" s="1">
        <v>2021</v>
      </c>
      <c r="B813" s="1">
        <v>6</v>
      </c>
      <c r="C813" s="6">
        <v>-1.7430977401332481E-2</v>
      </c>
      <c r="D813" s="6">
        <v>-1.6139464257853842E-2</v>
      </c>
      <c r="E813" s="6">
        <v>-2.4311522072480107E-2</v>
      </c>
      <c r="F813" s="6">
        <v>-2.4918788877841935E-2</v>
      </c>
      <c r="G813" s="6">
        <v>-2.4551965365983919E-2</v>
      </c>
      <c r="H813" s="6">
        <v>-1.8074951722214738E-2</v>
      </c>
      <c r="I813" s="6">
        <v>-2.8629207698899317E-2</v>
      </c>
      <c r="J813" s="6">
        <v>-2.8468221429354568E-2</v>
      </c>
      <c r="K813" s="6">
        <v>-2.1788679045138371E-2</v>
      </c>
      <c r="L813" s="6">
        <v>-1.1597539423330194E-2</v>
      </c>
      <c r="M813" s="6">
        <v>-1.8363186887072835E-2</v>
      </c>
      <c r="N813" s="6">
        <v>-2.0189253548309694E-2</v>
      </c>
      <c r="O813" s="6">
        <v>1.5814295572319503E-2</v>
      </c>
    </row>
    <row r="814" spans="1:15" x14ac:dyDescent="0.35">
      <c r="A814" s="1">
        <v>2021</v>
      </c>
      <c r="B814" s="1">
        <v>7</v>
      </c>
      <c r="C814" s="6">
        <v>1.3615090621931669E-2</v>
      </c>
      <c r="D814" s="6">
        <v>1.1875394480301615E-2</v>
      </c>
      <c r="E814" s="6">
        <v>2.560763754094908E-2</v>
      </c>
      <c r="F814" s="6">
        <v>2.2866741624743003E-2</v>
      </c>
      <c r="G814" s="6">
        <v>2.0958661545810164E-2</v>
      </c>
      <c r="H814" s="6">
        <v>2.0713279763625581E-2</v>
      </c>
      <c r="I814" s="6">
        <v>1.5053301647426132E-2</v>
      </c>
      <c r="J814" s="6">
        <v>1.643575457294344E-2</v>
      </c>
      <c r="K814" s="6">
        <v>2.1228492730475557E-2</v>
      </c>
      <c r="L814" s="6">
        <v>1.7686487968410658E-2</v>
      </c>
      <c r="M814" s="6">
        <v>1.8185268885210881E-2</v>
      </c>
      <c r="N814" s="6">
        <v>-1.0005273218042232E-3</v>
      </c>
      <c r="O814" s="6">
        <v>1.9946894817989946E-2</v>
      </c>
    </row>
    <row r="815" spans="1:15" x14ac:dyDescent="0.35">
      <c r="A815" s="1">
        <v>2021</v>
      </c>
      <c r="B815" s="1">
        <v>8</v>
      </c>
      <c r="C815" s="6">
        <v>-1.6248776719240965E-5</v>
      </c>
      <c r="D815" s="6">
        <v>-1.1947813079268066E-2</v>
      </c>
      <c r="E815" s="6">
        <v>-1.3006776439894674E-2</v>
      </c>
      <c r="F815" s="6">
        <v>-1.1700454863319165E-2</v>
      </c>
      <c r="G815" s="6">
        <v>-1.1136516571182531E-2</v>
      </c>
      <c r="H815" s="6">
        <v>-1.6978524192383548E-2</v>
      </c>
      <c r="I815" s="6">
        <v>-7.6031766216887453E-3</v>
      </c>
      <c r="J815" s="6">
        <v>-1.0266319975624771E-2</v>
      </c>
      <c r="K815" s="6">
        <v>-1.2866292995672324E-2</v>
      </c>
      <c r="L815" s="6">
        <v>-3.765890709790054E-3</v>
      </c>
      <c r="M815" s="6">
        <v>-1.0048941631723762E-2</v>
      </c>
      <c r="N815" s="6">
        <v>-1.2618202668708278E-3</v>
      </c>
      <c r="O815" s="6">
        <v>-2.785747718727194E-3</v>
      </c>
    </row>
    <row r="816" spans="1:15" x14ac:dyDescent="0.35">
      <c r="A816" s="1">
        <v>2021</v>
      </c>
      <c r="B816" s="1">
        <v>9</v>
      </c>
      <c r="C816" s="6">
        <v>-3.9653117484050315E-2</v>
      </c>
      <c r="D816" s="6">
        <v>-2.4797795846938642E-2</v>
      </c>
      <c r="E816" s="6">
        <v>-3.7553336663048165E-2</v>
      </c>
      <c r="F816" s="6">
        <v>-2.9810737083482586E-2</v>
      </c>
      <c r="G816" s="6">
        <v>-3.516117863194379E-2</v>
      </c>
      <c r="H816" s="6">
        <v>-4.8504547172749768E-2</v>
      </c>
      <c r="I816" s="6">
        <v>-2.3841400024642079E-2</v>
      </c>
      <c r="J816" s="6">
        <v>-2.7415133072793862E-2</v>
      </c>
      <c r="K816" s="6">
        <v>-3.2465030265124817E-2</v>
      </c>
      <c r="L816" s="6">
        <v>-1.5506549062470398E-2</v>
      </c>
      <c r="M816" s="6">
        <v>-3.6802973883880208E-2</v>
      </c>
      <c r="N816" s="6">
        <v>-2.1006155947485672E-2</v>
      </c>
      <c r="O816" s="6">
        <v>-1.7989197406129698E-2</v>
      </c>
    </row>
    <row r="817" spans="1:15" x14ac:dyDescent="0.35">
      <c r="A817" s="1">
        <v>2021</v>
      </c>
      <c r="B817" s="1">
        <v>10</v>
      </c>
      <c r="C817" s="6">
        <v>-1.9700228784025331E-2</v>
      </c>
      <c r="D817" s="6">
        <v>5.4277780103348938E-3</v>
      </c>
      <c r="E817" s="6">
        <v>-1.1471278661059903E-2</v>
      </c>
      <c r="F817" s="6">
        <v>-1.667222549282088E-2</v>
      </c>
      <c r="G817" s="6">
        <v>-1.3992171059758474E-2</v>
      </c>
      <c r="H817" s="6">
        <v>1.6066942825667452E-2</v>
      </c>
      <c r="I817" s="6">
        <v>-3.6942872093406853E-2</v>
      </c>
      <c r="J817" s="6">
        <v>-1.561961118808608E-2</v>
      </c>
      <c r="K817" s="6">
        <v>-2.6105268784927693E-2</v>
      </c>
      <c r="L817" s="6">
        <v>-2.5015338254608888E-2</v>
      </c>
      <c r="M817" s="6">
        <v>2.28872333114849E-2</v>
      </c>
      <c r="N817" s="6">
        <v>-1.6134388191902493E-2</v>
      </c>
      <c r="O817" s="6">
        <v>-1.3227150314433223E-3</v>
      </c>
    </row>
    <row r="818" spans="1:15" x14ac:dyDescent="0.35">
      <c r="A818" s="1">
        <v>2021</v>
      </c>
      <c r="B818" s="1">
        <v>11</v>
      </c>
      <c r="C818" s="6">
        <v>-1.4489236467160049E-2</v>
      </c>
      <c r="D818" s="6">
        <v>-1.7037758472658315E-2</v>
      </c>
      <c r="E818" s="6">
        <v>4.2020381441418841E-3</v>
      </c>
      <c r="F818" s="6">
        <v>6.7366027444482057E-4</v>
      </c>
      <c r="G818" s="6">
        <v>5.068841094751475E-3</v>
      </c>
      <c r="H818" s="6">
        <v>-7.4334302776606354E-3</v>
      </c>
      <c r="I818" s="6">
        <v>-1.8887645863897906E-2</v>
      </c>
      <c r="J818" s="6">
        <v>-6.1462191614967132E-3</v>
      </c>
      <c r="K818" s="6">
        <v>-2.7732206206887433E-4</v>
      </c>
      <c r="L818" s="6">
        <v>1.1304654082410659E-2</v>
      </c>
      <c r="M818" s="6">
        <v>-2.6904836493918172E-2</v>
      </c>
      <c r="N818" s="6">
        <v>5.2371843750269598E-3</v>
      </c>
      <c r="O818" s="6">
        <v>1.1104700845432136E-2</v>
      </c>
    </row>
    <row r="819" spans="1:15" x14ac:dyDescent="0.35">
      <c r="A819" s="1">
        <v>2021</v>
      </c>
      <c r="B819" s="1">
        <v>12</v>
      </c>
      <c r="C819" s="6">
        <v>2.750231443631157E-2</v>
      </c>
      <c r="D819" s="6">
        <v>2.7204927597932915E-2</v>
      </c>
      <c r="E819" s="6">
        <v>-1.3009956657196398E-2</v>
      </c>
      <c r="F819" s="6">
        <v>-1.3969716811884636E-2</v>
      </c>
      <c r="G819" s="6">
        <v>-1.246924858355658E-2</v>
      </c>
      <c r="H819" s="6">
        <v>3.0402559957070086E-3</v>
      </c>
      <c r="I819" s="6">
        <v>2.2160848940870892E-3</v>
      </c>
      <c r="J819" s="6">
        <v>-2.7743137279151453E-3</v>
      </c>
      <c r="K819" s="6">
        <v>-1.5122940872096535E-2</v>
      </c>
      <c r="L819" s="6">
        <v>-1.8026712219138985E-2</v>
      </c>
      <c r="M819" s="6">
        <v>-1.0454706399580571E-2</v>
      </c>
      <c r="N819" s="6">
        <v>8.5793110057197364E-3</v>
      </c>
      <c r="O819" s="6">
        <v>-9.8959070699966567E-4</v>
      </c>
    </row>
    <row r="820" spans="1:15" x14ac:dyDescent="0.35">
      <c r="A820" s="1">
        <v>2022</v>
      </c>
      <c r="B820" s="1">
        <v>1</v>
      </c>
      <c r="C820" s="6">
        <v>-4.6674118125405228E-2</v>
      </c>
      <c r="D820" s="6">
        <v>-2.8750377906416213E-2</v>
      </c>
      <c r="E820" s="6">
        <v>-2.6425680861360212E-2</v>
      </c>
      <c r="F820" s="6">
        <v>-2.6585498594161483E-2</v>
      </c>
      <c r="G820" s="6">
        <v>-2.487825922511322E-2</v>
      </c>
      <c r="H820" s="6">
        <v>-3.7422422213492568E-2</v>
      </c>
      <c r="I820" s="6">
        <v>-4.9331648839640918E-2</v>
      </c>
      <c r="J820" s="6">
        <v>-2.2192560594725519E-2</v>
      </c>
      <c r="K820" s="6">
        <v>-2.2080923944548858E-2</v>
      </c>
      <c r="L820" s="6">
        <v>-8.6564610024846278E-3</v>
      </c>
      <c r="M820" s="6">
        <v>-4.3650098512232893E-2</v>
      </c>
      <c r="N820" s="6">
        <v>-1.6992055369059123E-2</v>
      </c>
      <c r="O820" s="6">
        <v>-2.4124411132757873E-2</v>
      </c>
    </row>
    <row r="821" spans="1:15" x14ac:dyDescent="0.35">
      <c r="A821" s="1">
        <v>2022</v>
      </c>
      <c r="B821" s="1">
        <v>2</v>
      </c>
      <c r="C821" s="6">
        <v>5.0923255095391973E-3</v>
      </c>
      <c r="D821" s="6">
        <v>-2.2141956544479147E-3</v>
      </c>
      <c r="E821" s="6">
        <v>-1.4896608111495069E-2</v>
      </c>
      <c r="F821" s="6">
        <v>-2.8800227754078866E-2</v>
      </c>
      <c r="G821" s="6">
        <v>-2.1085988593742888E-2</v>
      </c>
      <c r="H821" s="6">
        <v>-7.9679885565125952E-3</v>
      </c>
      <c r="I821" s="6">
        <v>6.4311846801607953E-3</v>
      </c>
      <c r="J821" s="6">
        <v>-1.0017926389564114E-2</v>
      </c>
      <c r="K821" s="6">
        <v>-3.4927174508676662E-2</v>
      </c>
      <c r="L821" s="6">
        <v>1.1617635348515343E-4</v>
      </c>
      <c r="M821" s="6">
        <v>-2.989536636295731E-2</v>
      </c>
      <c r="N821" s="6">
        <v>-9.5613034378594364E-3</v>
      </c>
      <c r="O821" s="6">
        <v>-6.5128041142147319E-3</v>
      </c>
    </row>
    <row r="822" spans="1:15" x14ac:dyDescent="0.35">
      <c r="A822" s="1">
        <v>2022</v>
      </c>
      <c r="B822" s="1">
        <v>3</v>
      </c>
      <c r="C822" s="6">
        <v>-2.599956713057594E-2</v>
      </c>
      <c r="D822" s="6">
        <v>-3.1086519777520527E-2</v>
      </c>
      <c r="E822" s="6">
        <v>-4.9219755672583632E-2</v>
      </c>
      <c r="F822" s="6">
        <v>-4.0394719713009564E-2</v>
      </c>
      <c r="G822" s="6">
        <v>-3.9824551916625706E-2</v>
      </c>
      <c r="H822" s="6">
        <v>-3.8055145404524593E-2</v>
      </c>
      <c r="I822" s="6">
        <v>-8.5283604667404145E-2</v>
      </c>
      <c r="J822" s="6">
        <v>-4.3261380618561995E-2</v>
      </c>
      <c r="K822" s="6">
        <v>-3.9802049719935284E-2</v>
      </c>
      <c r="L822" s="6">
        <v>-5.7006216465993242E-2</v>
      </c>
      <c r="M822" s="6">
        <v>-5.0212264312080257E-2</v>
      </c>
      <c r="N822" s="6">
        <v>-3.5565936418410882E-2</v>
      </c>
      <c r="O822" s="6">
        <v>-4.1041261254344485E-2</v>
      </c>
    </row>
    <row r="823" spans="1:15" x14ac:dyDescent="0.35">
      <c r="A823" s="1">
        <v>2022</v>
      </c>
      <c r="B823" s="1">
        <v>4</v>
      </c>
      <c r="C823" s="6">
        <v>-8.7457395142857997E-2</v>
      </c>
      <c r="D823" s="6">
        <v>-6.547590084544419E-2</v>
      </c>
      <c r="E823" s="6">
        <v>-8.0399994274282238E-2</v>
      </c>
      <c r="F823" s="6">
        <v>-9.2451181275868266E-2</v>
      </c>
      <c r="G823" s="6">
        <v>-8.2272124776629152E-2</v>
      </c>
      <c r="H823" s="6">
        <v>-6.8113006799905285E-2</v>
      </c>
      <c r="I823" s="6">
        <v>-6.0980994843496061E-2</v>
      </c>
      <c r="J823" s="6">
        <v>-6.6614964338248095E-2</v>
      </c>
      <c r="K823" s="6">
        <v>-0.10547291277444959</v>
      </c>
      <c r="L823" s="6">
        <v>-6.4187797560807391E-2</v>
      </c>
      <c r="M823" s="6">
        <v>-8.4589310397841899E-2</v>
      </c>
      <c r="N823" s="6">
        <v>-3.0592669733241595E-2</v>
      </c>
      <c r="O823" s="6">
        <v>-5.2873223432902683E-2</v>
      </c>
    </row>
    <row r="824" spans="1:15" x14ac:dyDescent="0.35">
      <c r="A824" s="1">
        <v>2022</v>
      </c>
      <c r="B824" s="1">
        <v>5</v>
      </c>
      <c r="C824" s="6">
        <v>1.6361179995321162E-3</v>
      </c>
      <c r="D824" s="6">
        <v>1.679203299924259E-2</v>
      </c>
      <c r="E824" s="6">
        <v>9.8601515490792657E-4</v>
      </c>
      <c r="F824" s="6">
        <v>-2.3358115977891725E-3</v>
      </c>
      <c r="G824" s="6">
        <v>1.7516182347843134E-3</v>
      </c>
      <c r="H824" s="6">
        <v>-1.1282659876604706E-2</v>
      </c>
      <c r="I824" s="6">
        <v>1.4154342802532582E-2</v>
      </c>
      <c r="J824" s="6">
        <v>1.2623203616889178E-2</v>
      </c>
      <c r="K824" s="6">
        <v>-1.1882515403531801E-2</v>
      </c>
      <c r="L824" s="6">
        <v>6.9002593314739791E-3</v>
      </c>
      <c r="M824" s="6">
        <v>2.2237012267863898E-2</v>
      </c>
      <c r="N824" s="6">
        <v>6.3115210202813188E-4</v>
      </c>
      <c r="O824" s="6">
        <v>6.8925605862577566E-3</v>
      </c>
    </row>
    <row r="825" spans="1:15" x14ac:dyDescent="0.35">
      <c r="A825" s="1">
        <v>2022</v>
      </c>
      <c r="B825" s="1">
        <v>6</v>
      </c>
      <c r="C825" s="6">
        <v>-6.2885174951951117E-2</v>
      </c>
      <c r="D825" s="6">
        <v>-4.1910445895768644E-2</v>
      </c>
      <c r="E825" s="6">
        <v>-4.4899672713019423E-2</v>
      </c>
      <c r="F825" s="6">
        <v>-4.339437835683535E-2</v>
      </c>
      <c r="G825" s="6">
        <v>-4.5688609046555695E-2</v>
      </c>
      <c r="H825" s="6">
        <v>-4.3916946132219414E-2</v>
      </c>
      <c r="I825" s="6">
        <v>-3.46963653721859E-2</v>
      </c>
      <c r="J825" s="6">
        <v>-4.0529270825707564E-2</v>
      </c>
      <c r="K825" s="6">
        <v>-3.5253436353426593E-2</v>
      </c>
      <c r="L825" s="6">
        <v>-5.0757201368474503E-2</v>
      </c>
      <c r="M825" s="6">
        <v>-5.654279312148669E-2</v>
      </c>
      <c r="N825" s="6">
        <v>-3.6187433396263957E-2</v>
      </c>
      <c r="O825" s="6">
        <v>-8.7133271767979581E-3</v>
      </c>
    </row>
    <row r="826" spans="1:15" x14ac:dyDescent="0.35">
      <c r="A826" s="1">
        <v>2022</v>
      </c>
      <c r="B826" s="1">
        <v>7</v>
      </c>
      <c r="C826" s="6">
        <v>7.4632164732637785E-2</v>
      </c>
      <c r="D826" s="6">
        <v>6.4525711258319074E-2</v>
      </c>
      <c r="E826" s="6">
        <v>3.3108292919574067E-2</v>
      </c>
      <c r="F826" s="6">
        <v>3.4828234621462117E-2</v>
      </c>
      <c r="G826" s="6">
        <v>2.7818540057818364E-2</v>
      </c>
      <c r="H826" s="6">
        <v>3.323194260641138E-2</v>
      </c>
      <c r="I826" s="6">
        <v>1.3553559151257666E-2</v>
      </c>
      <c r="J826" s="6">
        <v>7.6934094586635915E-3</v>
      </c>
      <c r="K826" s="6">
        <v>-1.4294727566735999E-3</v>
      </c>
      <c r="L826" s="6">
        <v>2.9835107322002896E-2</v>
      </c>
      <c r="M826" s="6">
        <v>3.8321460443175637E-2</v>
      </c>
      <c r="N826" s="6">
        <v>1.7238442977290047E-2</v>
      </c>
      <c r="O826" s="6">
        <v>3.1006565157272181E-2</v>
      </c>
    </row>
    <row r="827" spans="1:15" x14ac:dyDescent="0.35">
      <c r="A827" s="1">
        <v>2022</v>
      </c>
      <c r="B827" s="1">
        <v>8</v>
      </c>
      <c r="C827" s="6">
        <v>-6.475269032324138E-2</v>
      </c>
      <c r="D827" s="6">
        <v>-6.5786446915437558E-2</v>
      </c>
      <c r="E827" s="6">
        <v>-7.8577370049229822E-2</v>
      </c>
      <c r="F827" s="6">
        <v>-8.4062812774015616E-2</v>
      </c>
      <c r="G827" s="6">
        <v>-7.0338560736658229E-2</v>
      </c>
      <c r="H827" s="6">
        <v>-0.11362743285956922</v>
      </c>
      <c r="I827" s="6">
        <v>-9.259454185399596E-2</v>
      </c>
      <c r="J827" s="6">
        <v>-8.2903914762095687E-2</v>
      </c>
      <c r="K827" s="6">
        <v>-7.5576869358657373E-2</v>
      </c>
      <c r="L827" s="6">
        <v>-4.5501973827339892E-2</v>
      </c>
      <c r="M827" s="6">
        <v>-8.8352697719484508E-2</v>
      </c>
      <c r="N827" s="6">
        <v>-2.973917492624456E-2</v>
      </c>
      <c r="O827" s="6">
        <v>-3.9059328285708461E-2</v>
      </c>
    </row>
    <row r="828" spans="1:15" x14ac:dyDescent="0.35">
      <c r="A828" s="1">
        <v>2022</v>
      </c>
      <c r="B828" s="1">
        <v>9</v>
      </c>
      <c r="C828" s="6">
        <v>-8.9070257189599045E-2</v>
      </c>
      <c r="D828" s="6">
        <v>-5.1965225543928018E-2</v>
      </c>
      <c r="E828" s="6">
        <v>-7.2872687423154447E-2</v>
      </c>
      <c r="F828" s="6">
        <v>-6.9985943027401354E-2</v>
      </c>
      <c r="G828" s="6">
        <v>-7.4231258708526648E-2</v>
      </c>
      <c r="H828" s="6">
        <v>-0.13089216718562846</v>
      </c>
      <c r="I828" s="6">
        <v>-8.0518574529464093E-2</v>
      </c>
      <c r="J828" s="6">
        <v>-7.0556234811551932E-2</v>
      </c>
      <c r="K828" s="6">
        <v>-7.4367623813827111E-2</v>
      </c>
      <c r="L828" s="6">
        <v>-4.1737628891410528E-2</v>
      </c>
      <c r="M828" s="6">
        <v>-5.6903875337904308E-2</v>
      </c>
      <c r="N828" s="6">
        <v>-5.5571010052142267E-2</v>
      </c>
      <c r="O828" s="6">
        <v>-4.9619355888682048E-2</v>
      </c>
    </row>
    <row r="829" spans="1:15" x14ac:dyDescent="0.35">
      <c r="A829" s="1">
        <v>2022</v>
      </c>
      <c r="B829" s="1">
        <v>10</v>
      </c>
      <c r="C829" s="6">
        <v>2.1271225149241291E-2</v>
      </c>
      <c r="D829" s="6">
        <v>8.5227980230624389E-3</v>
      </c>
      <c r="E829" s="6">
        <v>6.4168656626981679E-3</v>
      </c>
      <c r="F829" s="6">
        <v>1.4884491953667478E-2</v>
      </c>
      <c r="G829" s="6">
        <v>1.555473990031353E-2</v>
      </c>
      <c r="H829" s="6">
        <v>7.7811068811608042E-2</v>
      </c>
      <c r="I829" s="6">
        <v>-2.3386161897482105E-2</v>
      </c>
      <c r="J829" s="6">
        <v>1.8658503990765629E-2</v>
      </c>
      <c r="K829" s="6">
        <v>3.0852911382050152E-2</v>
      </c>
      <c r="L829" s="6">
        <v>-2.5973514478396242E-2</v>
      </c>
      <c r="M829" s="6">
        <v>1.3975161044599282E-4</v>
      </c>
      <c r="N829" s="6">
        <v>2.2825866554918139E-2</v>
      </c>
      <c r="O829" s="6">
        <v>-1.9604688935130121E-2</v>
      </c>
    </row>
    <row r="830" spans="1:15" x14ac:dyDescent="0.35">
      <c r="A830" s="1">
        <v>2022</v>
      </c>
      <c r="B830" s="1">
        <v>11</v>
      </c>
      <c r="C830" s="6">
        <v>8.3010680329230091E-2</v>
      </c>
      <c r="D830" s="6">
        <v>4.6279295985991453E-2</v>
      </c>
      <c r="E830" s="6">
        <v>7.3881664596150642E-2</v>
      </c>
      <c r="F830" s="6">
        <v>8.3569024442226025E-2</v>
      </c>
      <c r="G830" s="6">
        <v>8.1401204260763027E-2</v>
      </c>
      <c r="H830" s="6">
        <v>8.3988470268769433E-2</v>
      </c>
      <c r="I830" s="6">
        <v>0.13081842443511493</v>
      </c>
      <c r="J830" s="6">
        <v>7.692771041519797E-2</v>
      </c>
      <c r="K830" s="6">
        <v>9.5826805834521078E-2</v>
      </c>
      <c r="L830" s="6">
        <v>7.7085130758363318E-2</v>
      </c>
      <c r="M830" s="6">
        <v>8.4655155315318531E-2</v>
      </c>
      <c r="N830" s="6">
        <v>6.4454880832175654E-2</v>
      </c>
      <c r="O830" s="6">
        <v>3.0469677642454895E-2</v>
      </c>
    </row>
    <row r="831" spans="1:15" x14ac:dyDescent="0.35">
      <c r="A831" s="1">
        <v>2022</v>
      </c>
      <c r="B831" s="1">
        <v>12</v>
      </c>
      <c r="C831" s="6">
        <v>-3.5774512722891783E-2</v>
      </c>
      <c r="D831" s="6">
        <v>-3.4400815797073325E-2</v>
      </c>
      <c r="E831" s="6">
        <v>-2.358984488578042E-2</v>
      </c>
      <c r="F831" s="6">
        <v>-2.8652367671954226E-2</v>
      </c>
      <c r="G831" s="6">
        <v>-2.9306019781873638E-2</v>
      </c>
      <c r="H831" s="6">
        <v>-5.1075244990285484E-2</v>
      </c>
      <c r="I831" s="6">
        <v>-1.5253318070720945E-2</v>
      </c>
      <c r="J831" s="6">
        <v>-3.3504128418536117E-2</v>
      </c>
      <c r="K831" s="6">
        <v>-3.8951495823024707E-2</v>
      </c>
      <c r="L831" s="6">
        <v>3.670142196030457E-2</v>
      </c>
      <c r="M831" s="6">
        <v>-3.7962898866201411E-2</v>
      </c>
      <c r="N831" s="6">
        <v>2.5820875274426891E-2</v>
      </c>
      <c r="O831" s="6">
        <v>-7.1841565036648847E-3</v>
      </c>
    </row>
    <row r="832" spans="1:15" x14ac:dyDescent="0.35">
      <c r="A832" s="1">
        <v>2023</v>
      </c>
      <c r="B832" s="1">
        <v>1</v>
      </c>
      <c r="C832" s="6">
        <v>8.3699895113744427E-2</v>
      </c>
      <c r="D832" s="6">
        <v>5.3370401105186316E-2</v>
      </c>
      <c r="E832" s="6">
        <v>4.5109303056326322E-2</v>
      </c>
      <c r="F832" s="6">
        <v>5.0709148897418066E-2</v>
      </c>
      <c r="G832" s="6">
        <v>4.6666276049115218E-2</v>
      </c>
      <c r="H832" s="6">
        <v>4.8006725943629425E-2</v>
      </c>
      <c r="I832" s="6">
        <v>7.8404149444388782E-2</v>
      </c>
      <c r="J832" s="6">
        <v>5.1107265572621907E-2</v>
      </c>
      <c r="K832" s="6">
        <v>6.6573781824667666E-2</v>
      </c>
      <c r="L832" s="6">
        <v>2.6884971886289799E-2</v>
      </c>
      <c r="M832" s="6">
        <v>2.8556416246472871E-2</v>
      </c>
      <c r="N832" s="6">
        <v>1.6092298456409138E-2</v>
      </c>
      <c r="O832" s="6">
        <v>3.2719571901832722E-2</v>
      </c>
    </row>
    <row r="833" spans="1:15" x14ac:dyDescent="0.35">
      <c r="A833" s="1">
        <v>2023</v>
      </c>
      <c r="B833" s="1">
        <v>2</v>
      </c>
      <c r="C833" s="6">
        <v>-6.9128581024538005E-2</v>
      </c>
      <c r="D833" s="6">
        <v>-5.5705403803959608E-2</v>
      </c>
      <c r="E833" s="6">
        <v>-5.415403618567205E-2</v>
      </c>
      <c r="F833" s="6">
        <v>-4.9711606644572748E-2</v>
      </c>
      <c r="G833" s="6">
        <v>-5.3844465271380093E-2</v>
      </c>
      <c r="H833" s="6">
        <v>-4.9459503212328171E-2</v>
      </c>
      <c r="I833" s="6">
        <v>-4.1117244666784125E-2</v>
      </c>
      <c r="J833" s="6">
        <v>-5.795250825729592E-2</v>
      </c>
      <c r="K833" s="6">
        <v>-4.1454203373796239E-2</v>
      </c>
      <c r="L833" s="6">
        <v>-4.5571868428115891E-2</v>
      </c>
      <c r="M833" s="6">
        <v>-4.6299972758809038E-2</v>
      </c>
      <c r="N833" s="6">
        <v>-4.514888505481951E-2</v>
      </c>
      <c r="O833" s="6">
        <v>-2.8002471444793287E-2</v>
      </c>
    </row>
    <row r="834" spans="1:15" x14ac:dyDescent="0.35">
      <c r="A834" s="1">
        <v>2023</v>
      </c>
      <c r="B834" s="1">
        <v>3</v>
      </c>
      <c r="C834" s="6">
        <v>4.4541964096207254E-2</v>
      </c>
      <c r="D834" s="6">
        <v>4.9256762510485164E-2</v>
      </c>
      <c r="E834" s="6">
        <v>5.8469714135294337E-2</v>
      </c>
      <c r="F834" s="6">
        <v>5.8403142304050526E-2</v>
      </c>
      <c r="G834" s="6">
        <v>5.4089937443610348E-2</v>
      </c>
      <c r="H834" s="6">
        <v>5.574832212821268E-2</v>
      </c>
      <c r="I834" s="6">
        <v>1.9883680562511552E-2</v>
      </c>
      <c r="J834" s="6">
        <v>6.2455484391144234E-2</v>
      </c>
      <c r="K834" s="6">
        <v>6.0027995176066273E-2</v>
      </c>
      <c r="L834" s="6">
        <v>4.3123584226229195E-2</v>
      </c>
      <c r="M834" s="6">
        <v>4.6112037460179334E-2</v>
      </c>
      <c r="N834" s="6">
        <v>3.8867502582005331E-2</v>
      </c>
      <c r="O834" s="6">
        <v>3.8954010765009706E-2</v>
      </c>
    </row>
    <row r="835" spans="1:15" x14ac:dyDescent="0.35">
      <c r="A835" s="1">
        <v>2023</v>
      </c>
      <c r="B835" s="1">
        <v>4</v>
      </c>
      <c r="C835" s="6">
        <v>-1.5411004619732216E-2</v>
      </c>
      <c r="D835" s="6">
        <v>5.2901769550011135E-3</v>
      </c>
      <c r="E835" s="6">
        <v>1.6461055153697668E-2</v>
      </c>
      <c r="F835" s="6">
        <v>1.4225192627106864E-2</v>
      </c>
      <c r="G835" s="6">
        <v>1.7374536744813485E-2</v>
      </c>
      <c r="H835" s="6">
        <v>3.3106780782337086E-3</v>
      </c>
      <c r="I835" s="6">
        <v>-2.9218057367133676E-2</v>
      </c>
      <c r="J835" s="6">
        <v>2.3605019262375793E-2</v>
      </c>
      <c r="K835" s="6">
        <v>1.1684544276584274E-2</v>
      </c>
      <c r="L835" s="6">
        <v>-2.8084794933391777E-2</v>
      </c>
      <c r="M835" s="6">
        <v>1.4533097796942673E-3</v>
      </c>
      <c r="N835" s="6">
        <v>1.1140044815008299E-2</v>
      </c>
      <c r="O835" s="6">
        <v>7.0393306269582734E-3</v>
      </c>
    </row>
    <row r="836" spans="1:15" x14ac:dyDescent="0.35">
      <c r="A836" s="1">
        <v>2023</v>
      </c>
      <c r="B836" s="1">
        <v>5</v>
      </c>
      <c r="C836" s="6">
        <v>-3.0880817477223044E-2</v>
      </c>
      <c r="D836" s="6">
        <v>-2.7858238538360225E-2</v>
      </c>
      <c r="E836" s="6">
        <v>-2.4130352023967072E-2</v>
      </c>
      <c r="F836" s="6">
        <v>-2.5343104330309174E-2</v>
      </c>
      <c r="G836" s="6">
        <v>-2.4011380946296179E-2</v>
      </c>
      <c r="H836" s="6">
        <v>-4.4007468588236898E-2</v>
      </c>
      <c r="I836" s="6">
        <v>7.9791248097331735E-3</v>
      </c>
      <c r="J836" s="6">
        <v>-3.0333015685310549E-2</v>
      </c>
      <c r="K836" s="6">
        <v>-2.1290890606260549E-2</v>
      </c>
      <c r="L836" s="6">
        <v>-2.4166960796662362E-2</v>
      </c>
      <c r="M836" s="6">
        <v>-4.6332825349339579E-2</v>
      </c>
      <c r="N836" s="6">
        <v>-1.228304405874503E-2</v>
      </c>
      <c r="O836" s="6">
        <v>-1.4622283670661096E-2</v>
      </c>
    </row>
    <row r="837" spans="1:15" x14ac:dyDescent="0.35">
      <c r="A837" s="1">
        <v>2023</v>
      </c>
      <c r="B837" s="1">
        <v>6</v>
      </c>
      <c r="C837" s="6">
        <v>-6.0458049079886722E-3</v>
      </c>
      <c r="D837" s="6">
        <v>2.1412768557232287E-2</v>
      </c>
      <c r="E837" s="6">
        <v>1.2639939453479965E-2</v>
      </c>
      <c r="F837" s="6">
        <v>1.9573648421001177E-2</v>
      </c>
      <c r="G837" s="6">
        <v>1.3243620566906866E-2</v>
      </c>
      <c r="H837" s="6">
        <v>8.5299720078799712E-3</v>
      </c>
      <c r="I837" s="6">
        <v>2.5813146599369619E-2</v>
      </c>
      <c r="J837" s="6">
        <v>1.5961859547831692E-2</v>
      </c>
      <c r="K837" s="6">
        <v>3.1348733141944196E-2</v>
      </c>
      <c r="L837" s="6">
        <v>-3.1007529546220547E-2</v>
      </c>
      <c r="M837" s="6">
        <v>-1.7383729874852816E-2</v>
      </c>
      <c r="N837" s="6">
        <v>-9.8989199429343477E-3</v>
      </c>
      <c r="O837" s="6">
        <v>-1.1353164571727525E-2</v>
      </c>
    </row>
    <row r="838" spans="1:15" x14ac:dyDescent="0.35">
      <c r="A838" s="1">
        <v>2023</v>
      </c>
      <c r="B838" s="1">
        <v>7</v>
      </c>
      <c r="C838" s="6">
        <v>7.3521336269140036E-3</v>
      </c>
      <c r="D838" s="6">
        <v>-1.3128194936650184E-2</v>
      </c>
      <c r="E838" s="6">
        <v>3.1261439165239935E-3</v>
      </c>
      <c r="F838" s="6">
        <v>5.050042193026405E-3</v>
      </c>
      <c r="G838" s="6">
        <v>4.7580858714750818E-3</v>
      </c>
      <c r="H838" s="6">
        <v>2.6130718228380978E-3</v>
      </c>
      <c r="I838" s="6">
        <v>9.983781467863162E-3</v>
      </c>
      <c r="J838" s="6">
        <v>2.8020973636624369E-3</v>
      </c>
      <c r="K838" s="6">
        <v>9.1792676331505785E-3</v>
      </c>
      <c r="L838" s="6">
        <v>-2.7985198996064442E-3</v>
      </c>
      <c r="M838" s="6">
        <v>2.9525052058545054E-2</v>
      </c>
      <c r="N838" s="6">
        <v>8.3892677504315838E-3</v>
      </c>
      <c r="O838" s="6">
        <v>-8.378786550791828E-3</v>
      </c>
    </row>
    <row r="839" spans="1:15" x14ac:dyDescent="0.35">
      <c r="A839" s="1">
        <v>2023</v>
      </c>
      <c r="B839" s="1">
        <v>8</v>
      </c>
      <c r="C839" s="6">
        <v>-3.0805671596189521E-2</v>
      </c>
      <c r="D839" s="6">
        <v>-2.5926469922117334E-2</v>
      </c>
      <c r="E839" s="6">
        <v>-9.8088913852529824E-3</v>
      </c>
      <c r="F839" s="6">
        <v>-8.7898811344788719E-3</v>
      </c>
      <c r="G839" s="6">
        <v>-9.1029249847009996E-3</v>
      </c>
      <c r="H839" s="6">
        <v>4.2856377061588624E-3</v>
      </c>
      <c r="I839" s="6">
        <v>-1.4583523755538397E-2</v>
      </c>
      <c r="J839" s="6">
        <v>-7.7991807959939541E-3</v>
      </c>
      <c r="K839" s="6">
        <v>-1.2110839031281739E-2</v>
      </c>
      <c r="L839" s="6">
        <v>-2.5775538772104367E-2</v>
      </c>
      <c r="M839" s="6">
        <v>-5.2645086175847733E-2</v>
      </c>
      <c r="N839" s="6">
        <v>-3.0028598665395534E-2</v>
      </c>
      <c r="O839" s="6">
        <v>-9.2382796232616249E-3</v>
      </c>
    </row>
    <row r="840" spans="1:15" x14ac:dyDescent="0.35">
      <c r="A840" s="1">
        <v>2023</v>
      </c>
      <c r="B840" s="1">
        <v>9</v>
      </c>
      <c r="C840" s="6">
        <v>-4.1339193450293688E-2</v>
      </c>
      <c r="D840" s="6">
        <v>-4.2538601173190527E-2</v>
      </c>
      <c r="E840" s="6">
        <v>-5.1972540438799286E-2</v>
      </c>
      <c r="F840" s="6">
        <v>-5.7871132956457072E-2</v>
      </c>
      <c r="G840" s="6">
        <v>-5.3546397368225862E-2</v>
      </c>
      <c r="H840" s="6">
        <v>-4.0451884012742467E-2</v>
      </c>
      <c r="I840" s="6">
        <v>-5.9398592419612983E-2</v>
      </c>
      <c r="J840" s="6">
        <v>-5.5622114161738678E-2</v>
      </c>
      <c r="K840" s="6">
        <v>-7.1612856918832568E-2</v>
      </c>
      <c r="L840" s="6">
        <v>-3.5457349190652354E-2</v>
      </c>
      <c r="M840" s="6">
        <v>-1.5273974057463557E-2</v>
      </c>
      <c r="N840" s="6">
        <v>-1.750744942234328E-2</v>
      </c>
      <c r="O840" s="6">
        <v>-3.4480628879456909E-2</v>
      </c>
    </row>
    <row r="841" spans="1:15" x14ac:dyDescent="0.35">
      <c r="A841" s="1">
        <v>2023</v>
      </c>
      <c r="B841" s="1">
        <v>10</v>
      </c>
      <c r="C841" s="6">
        <v>-4.7493422952529118E-2</v>
      </c>
      <c r="D841" s="6">
        <v>-1.813191990278229E-2</v>
      </c>
      <c r="E841" s="6">
        <v>6.1726553088992109E-3</v>
      </c>
      <c r="F841" s="6">
        <v>8.4514190626121533E-3</v>
      </c>
      <c r="G841" s="6">
        <v>6.013131352942569E-3</v>
      </c>
      <c r="H841" s="6">
        <v>-5.7685802769564809E-3</v>
      </c>
      <c r="I841" s="6">
        <v>4.8037814607181817E-2</v>
      </c>
      <c r="J841" s="6">
        <v>3.5928834938325771E-3</v>
      </c>
      <c r="K841" s="6">
        <v>1.0446504234746357E-2</v>
      </c>
      <c r="L841" s="6">
        <v>-3.0068753529819747E-2</v>
      </c>
      <c r="M841" s="6">
        <v>-2.0595228540691513E-2</v>
      </c>
      <c r="N841" s="6">
        <v>-3.7032898622438859E-3</v>
      </c>
      <c r="O841" s="6">
        <v>-2.2500799601975929E-2</v>
      </c>
    </row>
    <row r="842" spans="1:15" x14ac:dyDescent="0.35">
      <c r="A842" s="1">
        <v>2023</v>
      </c>
      <c r="B842" s="1">
        <v>11</v>
      </c>
      <c r="C842" s="6">
        <v>9.6046345212955631E-2</v>
      </c>
      <c r="D842" s="6">
        <v>6.9841552238923299E-2</v>
      </c>
      <c r="E842" s="6">
        <v>6.1475207601776827E-2</v>
      </c>
      <c r="F842" s="6">
        <v>6.6041489796905273E-2</v>
      </c>
      <c r="G842" s="6">
        <v>6.2455529014322053E-2</v>
      </c>
      <c r="H842" s="6">
        <v>7.2238801067831648E-2</v>
      </c>
      <c r="I842" s="6">
        <v>7.3311488804387093E-2</v>
      </c>
      <c r="J842" s="6">
        <v>6.893620410607082E-2</v>
      </c>
      <c r="K842" s="6">
        <v>7.5106953237515484E-2</v>
      </c>
      <c r="L842" s="6">
        <v>4.8840674867450362E-2</v>
      </c>
      <c r="M842" s="6">
        <v>9.8170931464564237E-2</v>
      </c>
      <c r="N842" s="6">
        <v>5.2057998878474843E-2</v>
      </c>
      <c r="O842" s="6">
        <v>4.8502409487436449E-2</v>
      </c>
    </row>
    <row r="843" spans="1:15" x14ac:dyDescent="0.35">
      <c r="A843" s="1">
        <v>2023</v>
      </c>
      <c r="B843" s="1">
        <v>12</v>
      </c>
      <c r="C843" s="6">
        <v>7.1883739685828951E-2</v>
      </c>
      <c r="D843" s="6">
        <v>6.6054093833641137E-2</v>
      </c>
      <c r="E843" s="6">
        <v>4.9871625077776205E-2</v>
      </c>
      <c r="F843" s="6">
        <v>5.5020403308043475E-2</v>
      </c>
      <c r="G843" s="6">
        <v>5.6293176766091468E-2</v>
      </c>
      <c r="H843" s="6">
        <v>6.6341811960671571E-2</v>
      </c>
      <c r="I843" s="6">
        <v>5.6752112251868381E-2</v>
      </c>
      <c r="J843" s="6">
        <v>5.6251568732921031E-2</v>
      </c>
      <c r="K843" s="6">
        <v>5.9636254389419774E-2</v>
      </c>
      <c r="L843" s="6">
        <v>5.6777538191885579E-2</v>
      </c>
      <c r="M843" s="6">
        <v>0.10242991858879114</v>
      </c>
      <c r="N843" s="6">
        <v>3.1643828245324856E-2</v>
      </c>
      <c r="O843" s="6">
        <v>4.1960891055636385E-2</v>
      </c>
    </row>
    <row r="844" spans="1:15" x14ac:dyDescent="0.35">
      <c r="A844" s="1">
        <v>2024</v>
      </c>
      <c r="B844" s="1">
        <v>1</v>
      </c>
      <c r="C844" s="6">
        <v>-4.0107026182481964E-2</v>
      </c>
      <c r="D844" s="6">
        <v>-3.0474032053457445E-2</v>
      </c>
      <c r="E844" s="6">
        <v>-2.6284635647692012E-2</v>
      </c>
      <c r="F844" s="6">
        <v>-2.4174734262092934E-2</v>
      </c>
      <c r="G844" s="6">
        <v>-2.5668904538104553E-2</v>
      </c>
      <c r="H844" s="6">
        <v>-2.2651933079176567E-2</v>
      </c>
      <c r="I844" s="6">
        <v>-1.9435066981596916E-2</v>
      </c>
      <c r="J844" s="6">
        <v>-2.411595407776268E-2</v>
      </c>
      <c r="K844" s="6">
        <v>-1.886859022432219E-2</v>
      </c>
      <c r="L844" s="6">
        <v>-4.6405240833861217E-2</v>
      </c>
      <c r="M844" s="6">
        <v>-4.4315612627246481E-2</v>
      </c>
      <c r="N844" s="6">
        <v>-2.9994656200824532E-2</v>
      </c>
      <c r="O844" s="6">
        <v>-3.1730343659420734E-3</v>
      </c>
    </row>
    <row r="845" spans="1:15" x14ac:dyDescent="0.35">
      <c r="A845" s="1">
        <v>2024</v>
      </c>
      <c r="B845" s="1">
        <v>2</v>
      </c>
      <c r="C845" s="6">
        <v>-1.4437444987565273E-2</v>
      </c>
      <c r="D845" s="6">
        <v>-1.9542319633940819E-2</v>
      </c>
      <c r="E845" s="6">
        <v>-2.022304120041285E-2</v>
      </c>
      <c r="F845" s="6">
        <v>-1.0777020809915494E-2</v>
      </c>
      <c r="G845" s="6">
        <v>-1.8289936293203413E-2</v>
      </c>
      <c r="H845" s="6">
        <v>-2.0185785652728772E-2</v>
      </c>
      <c r="I845" s="6">
        <v>-6.7733771642812801E-3</v>
      </c>
      <c r="J845" s="6">
        <v>-1.8909582992663099E-2</v>
      </c>
      <c r="K845" s="6">
        <v>-6.8544621382056192E-3</v>
      </c>
      <c r="L845" s="6">
        <v>-1.7960330883988518E-2</v>
      </c>
      <c r="M845" s="6">
        <v>-2.1788105782842959E-2</v>
      </c>
      <c r="N845" s="6">
        <v>-1.3576919857657743E-2</v>
      </c>
      <c r="O845" s="6">
        <v>-2.0612757576010554E-2</v>
      </c>
    </row>
    <row r="846" spans="1:15" x14ac:dyDescent="0.35">
      <c r="A846" s="1">
        <v>2024</v>
      </c>
      <c r="B846" s="1">
        <v>3</v>
      </c>
      <c r="C846" s="6">
        <v>2.0874786464982087E-2</v>
      </c>
      <c r="D846" s="6">
        <v>6.9525729018928839E-3</v>
      </c>
      <c r="E846" s="6">
        <v>9.8138879821707548E-3</v>
      </c>
      <c r="F846" s="6">
        <v>1.2519043790507389E-2</v>
      </c>
      <c r="G846" s="6">
        <v>8.1087582027474792E-3</v>
      </c>
      <c r="H846" s="6">
        <v>1.7809289249228977E-2</v>
      </c>
      <c r="I846" s="6">
        <v>4.2987314275315658E-3</v>
      </c>
      <c r="J846" s="6">
        <v>7.2715707103940819E-3</v>
      </c>
      <c r="K846" s="6">
        <v>1.5061235615359214E-2</v>
      </c>
      <c r="L846" s="6">
        <v>-9.3999279056649065E-3</v>
      </c>
      <c r="M846" s="6">
        <v>-1.4145772100331189E-2</v>
      </c>
      <c r="N846" s="6">
        <v>-1.739613839411569E-3</v>
      </c>
      <c r="O846" s="6">
        <v>6.6502370702143931E-3</v>
      </c>
    </row>
    <row r="847" spans="1:15" x14ac:dyDescent="0.35">
      <c r="A847" s="1">
        <v>2024</v>
      </c>
      <c r="B847" s="1">
        <v>4</v>
      </c>
      <c r="C847" s="6">
        <v>-3.9060429874414604E-2</v>
      </c>
      <c r="D847" s="6">
        <v>-4.1467981267900078E-2</v>
      </c>
      <c r="E847" s="6">
        <v>-3.2638122678482095E-2</v>
      </c>
      <c r="F847" s="6">
        <v>-2.5625557609205818E-2</v>
      </c>
      <c r="G847" s="6">
        <v>-2.9352732883673349E-2</v>
      </c>
      <c r="H847" s="6">
        <v>-3.8701545242023072E-2</v>
      </c>
      <c r="I847" s="6">
        <v>-2.0829412288811522E-2</v>
      </c>
      <c r="J847" s="6">
        <v>-2.8680200127841671E-2</v>
      </c>
      <c r="K847" s="6">
        <v>-2.4472426398119196E-2</v>
      </c>
      <c r="L847" s="6">
        <v>-5.1641065912685913E-2</v>
      </c>
      <c r="M847" s="6">
        <v>-3.9831165962659343E-2</v>
      </c>
      <c r="N847" s="6">
        <v>-2.8583711372283993E-2</v>
      </c>
      <c r="O847" s="6">
        <v>-3.3493722149232741E-2</v>
      </c>
    </row>
    <row r="848" spans="1:15" x14ac:dyDescent="0.35">
      <c r="A848" s="1">
        <v>2024</v>
      </c>
      <c r="B848" s="1">
        <v>5</v>
      </c>
      <c r="C848" s="6">
        <v>3.3149122147383858E-2</v>
      </c>
      <c r="D848" s="6">
        <v>2.9768036839933565E-2</v>
      </c>
      <c r="E848" s="6">
        <v>1.3411386307593753E-2</v>
      </c>
      <c r="F848" s="6">
        <v>1.6059877917946164E-2</v>
      </c>
      <c r="G848" s="6">
        <v>1.4555213217600782E-2</v>
      </c>
      <c r="H848" s="6">
        <v>2.6029748761698279E-2</v>
      </c>
      <c r="I848" s="6">
        <v>1.7495056394330355E-2</v>
      </c>
      <c r="J848" s="6">
        <v>1.343352694399913E-2</v>
      </c>
      <c r="K848" s="6">
        <v>1.5145460405172839E-2</v>
      </c>
      <c r="L848" s="6">
        <v>-1.3858671222080732E-2</v>
      </c>
      <c r="M848" s="6">
        <v>5.2994148201584101E-2</v>
      </c>
      <c r="N848" s="6">
        <v>1.8225858413908114E-2</v>
      </c>
      <c r="O848" s="6">
        <v>1.9004493181400184E-2</v>
      </c>
    </row>
    <row r="849" spans="1:15" x14ac:dyDescent="0.35">
      <c r="A849" s="1">
        <v>2024</v>
      </c>
      <c r="B849" s="1">
        <v>6</v>
      </c>
      <c r="C849" s="6">
        <v>1.1382321070555701E-2</v>
      </c>
      <c r="D849" s="6">
        <v>9.7522775042118148E-3</v>
      </c>
      <c r="E849" s="6">
        <v>3.5570160453064492E-3</v>
      </c>
      <c r="F849" s="6">
        <v>-7.1828262045364744E-3</v>
      </c>
      <c r="G849" s="6">
        <v>-2.0387567861826938E-2</v>
      </c>
      <c r="H849" s="6">
        <v>7.8536390224270836E-3</v>
      </c>
      <c r="I849" s="6">
        <v>-1.7541255751739593E-2</v>
      </c>
      <c r="J849" s="6">
        <v>-3.744828899067687E-3</v>
      </c>
      <c r="K849" s="6">
        <v>-1.5956972191690344E-2</v>
      </c>
      <c r="L849" s="6">
        <v>-1.8707414676457867E-2</v>
      </c>
      <c r="M849" s="6">
        <v>1.609195822415499E-2</v>
      </c>
      <c r="N849" s="6">
        <v>6.9094896696186847E-3</v>
      </c>
      <c r="O849" s="6">
        <v>1.2791509229621356E-2</v>
      </c>
    </row>
    <row r="850" spans="1:15" x14ac:dyDescent="0.35">
      <c r="A850" s="1">
        <v>2024</v>
      </c>
      <c r="B850" s="1">
        <v>7</v>
      </c>
      <c r="C850" s="6">
        <v>2.5790828681335753E-3</v>
      </c>
      <c r="D850" s="6">
        <v>2.0209500512329726E-2</v>
      </c>
      <c r="E850" s="6">
        <v>2.9592574750578526E-2</v>
      </c>
      <c r="F850" s="6">
        <v>3.8201905395981894E-2</v>
      </c>
      <c r="G850" s="6">
        <v>3.7828683142417496E-2</v>
      </c>
      <c r="H850" s="6">
        <v>3.597100637341466E-2</v>
      </c>
      <c r="I850" s="6">
        <v>4.6629512554200669E-2</v>
      </c>
      <c r="J850" s="6">
        <v>3.3139470428981133E-2</v>
      </c>
      <c r="K850" s="6">
        <v>4.6610747178896572E-2</v>
      </c>
      <c r="L850" s="6">
        <v>7.3519349921277621E-2</v>
      </c>
      <c r="M850" s="6">
        <v>6.7189737813984074E-3</v>
      </c>
      <c r="N850" s="6">
        <v>2.7636324701664217E-2</v>
      </c>
      <c r="O850" s="6">
        <v>2.8826030501311273E-2</v>
      </c>
    </row>
    <row r="851" spans="1:15" x14ac:dyDescent="0.35">
      <c r="A851" s="1">
        <v>2024</v>
      </c>
      <c r="B851" s="1">
        <v>8</v>
      </c>
      <c r="C851" s="6">
        <v>5.1956574555748869E-2</v>
      </c>
      <c r="D851" s="6">
        <v>2.521403873693151E-2</v>
      </c>
      <c r="E851" s="6">
        <v>2.3969880422530343E-2</v>
      </c>
      <c r="F851" s="6">
        <v>2.4720715697486684E-2</v>
      </c>
      <c r="G851" s="6">
        <v>2.4743513985541643E-2</v>
      </c>
      <c r="H851" s="6">
        <v>2.3121201497537491E-2</v>
      </c>
      <c r="I851" s="6">
        <v>2.35831975888805E-2</v>
      </c>
      <c r="J851" s="6">
        <v>2.7014696433274477E-2</v>
      </c>
      <c r="K851" s="6">
        <v>2.3673110677060683E-2</v>
      </c>
      <c r="L851" s="6">
        <v>4.2618818275672377E-2</v>
      </c>
      <c r="M851" s="6">
        <v>4.4080715580848473E-2</v>
      </c>
      <c r="N851" s="6">
        <v>3.7027809173486137E-2</v>
      </c>
      <c r="O851" s="6">
        <v>1.752406217725988E-2</v>
      </c>
    </row>
    <row r="856" spans="1:15" x14ac:dyDescent="0.35">
      <c r="A856" s="2"/>
      <c r="B856" s="4" t="s">
        <v>65</v>
      </c>
      <c r="C856" s="1" t="s">
        <v>21</v>
      </c>
    </row>
    <row r="857" spans="1:15" x14ac:dyDescent="0.35">
      <c r="A857" s="1" t="s">
        <v>22</v>
      </c>
      <c r="B857" s="1" t="s">
        <v>23</v>
      </c>
      <c r="C857" s="1" t="s">
        <v>1</v>
      </c>
      <c r="D857" s="1" t="s">
        <v>3</v>
      </c>
      <c r="E857" s="1" t="s">
        <v>4</v>
      </c>
      <c r="F857" s="1" t="s">
        <v>8</v>
      </c>
      <c r="G857" s="1" t="s">
        <v>13</v>
      </c>
      <c r="H857" s="1" t="s">
        <v>14</v>
      </c>
      <c r="I857" s="1" t="s">
        <v>15</v>
      </c>
      <c r="J857" s="1" t="s">
        <v>12</v>
      </c>
    </row>
    <row r="858" spans="1:15" x14ac:dyDescent="0.35">
      <c r="A858" s="1">
        <v>2015</v>
      </c>
      <c r="B858" s="1">
        <v>1</v>
      </c>
    </row>
    <row r="859" spans="1:15" x14ac:dyDescent="0.35">
      <c r="A859" s="1">
        <v>2015</v>
      </c>
      <c r="B859" s="1">
        <v>2</v>
      </c>
      <c r="C859" s="6">
        <v>-5.6589056880577915E-2</v>
      </c>
      <c r="D859" s="6">
        <v>3.9428994824302954E-2</v>
      </c>
      <c r="E859" s="6">
        <v>8.5428011392498782E-3</v>
      </c>
      <c r="F859" s="6">
        <v>1.2218117260736072E-2</v>
      </c>
      <c r="G859" s="6">
        <v>3.7363352677721728E-4</v>
      </c>
      <c r="H859" s="6">
        <v>9.483046683046683E-4</v>
      </c>
      <c r="I859" s="6">
        <v>0.1562172213216364</v>
      </c>
      <c r="J859" s="6">
        <v>6.1641464935680013E-4</v>
      </c>
    </row>
    <row r="860" spans="1:15" x14ac:dyDescent="0.35">
      <c r="A860" s="1">
        <v>2015</v>
      </c>
      <c r="B860" s="1">
        <v>3</v>
      </c>
      <c r="C860" s="6">
        <v>-0.10897660901124784</v>
      </c>
      <c r="D860" s="6">
        <v>-7.0206442972532423E-3</v>
      </c>
      <c r="E860" s="6">
        <v>7.7990939584129393E-3</v>
      </c>
      <c r="F860" s="6">
        <v>-5.9375509802611637E-3</v>
      </c>
      <c r="G860" s="6">
        <v>-2.7554570490850527E-2</v>
      </c>
      <c r="H860" s="6">
        <v>9.1410319410319401E-4</v>
      </c>
      <c r="I860" s="6">
        <v>0.11186940017273428</v>
      </c>
      <c r="J860" s="6">
        <v>-1.1373202730583731E-2</v>
      </c>
    </row>
    <row r="861" spans="1:15" x14ac:dyDescent="0.35">
      <c r="A861" s="1">
        <v>2015</v>
      </c>
      <c r="B861" s="1">
        <v>4</v>
      </c>
      <c r="C861" s="6">
        <v>9.0487179393392347E-2</v>
      </c>
      <c r="D861" s="6">
        <v>1.9309004412150665E-2</v>
      </c>
      <c r="E861" s="6">
        <v>-1.8569175666622861E-3</v>
      </c>
      <c r="F861" s="6">
        <v>-3.6943912393274658E-3</v>
      </c>
      <c r="G861" s="6">
        <v>3.8749401000977013E-3</v>
      </c>
      <c r="H861" s="6">
        <v>8.7950859950859954E-4</v>
      </c>
      <c r="I861" s="6">
        <v>0.1832330258519268</v>
      </c>
      <c r="J861" s="6">
        <v>3.4149193040007741E-2</v>
      </c>
    </row>
    <row r="862" spans="1:15" x14ac:dyDescent="0.35">
      <c r="A862" s="1">
        <v>2015</v>
      </c>
      <c r="B862" s="1">
        <v>5</v>
      </c>
      <c r="C862" s="6">
        <v>-3.3362872244538821E-2</v>
      </c>
      <c r="D862" s="6">
        <v>-1.4610794832003782E-2</v>
      </c>
      <c r="E862" s="6">
        <v>1.1518894387797962E-2</v>
      </c>
      <c r="F862" s="6">
        <v>-1.9019003245206556E-2</v>
      </c>
      <c r="G862" s="6">
        <v>-6.135067916161141E-3</v>
      </c>
      <c r="H862" s="6">
        <v>8.6851143165538221E-4</v>
      </c>
      <c r="I862" s="6">
        <v>-4.3759789576882646E-3</v>
      </c>
      <c r="J862" s="6">
        <v>-3.9026054378143216E-2</v>
      </c>
    </row>
    <row r="863" spans="1:15" x14ac:dyDescent="0.35">
      <c r="A863" s="1">
        <v>2015</v>
      </c>
      <c r="B863" s="1">
        <v>6</v>
      </c>
      <c r="C863" s="6">
        <v>3.7469086499648974E-2</v>
      </c>
      <c r="D863" s="6">
        <v>-3.5148453571608118E-2</v>
      </c>
      <c r="E863" s="6">
        <v>1.8442586960456531E-3</v>
      </c>
      <c r="F863" s="6">
        <v>-4.8550054200308668E-2</v>
      </c>
      <c r="G863" s="6">
        <v>-2.4463647875090144E-2</v>
      </c>
      <c r="H863" s="6">
        <v>9.68442784113252E-4</v>
      </c>
      <c r="I863" s="6">
        <v>-6.2327888435414369E-2</v>
      </c>
      <c r="J863" s="6">
        <v>2.8468680399895696E-4</v>
      </c>
    </row>
    <row r="864" spans="1:15" x14ac:dyDescent="0.35">
      <c r="A864" s="1">
        <v>2015</v>
      </c>
      <c r="B864" s="1">
        <v>7</v>
      </c>
      <c r="C864" s="6">
        <v>-9.6996780285967477E-2</v>
      </c>
      <c r="D864" s="6">
        <v>-4.4999080500723765E-2</v>
      </c>
      <c r="E864" s="6">
        <v>5.4275609277707471E-3</v>
      </c>
      <c r="F864" s="6">
        <v>-4.5648384281337107E-3</v>
      </c>
      <c r="G864" s="6">
        <v>-1.5477424983686539E-2</v>
      </c>
      <c r="H864" s="6">
        <v>9.3857493857493854E-4</v>
      </c>
      <c r="I864" s="6">
        <v>-9.2356777002249757E-2</v>
      </c>
      <c r="J864" s="6">
        <v>-3.2271646832402801E-2</v>
      </c>
    </row>
    <row r="865" spans="1:10" x14ac:dyDescent="0.35">
      <c r="A865" s="1">
        <v>2015</v>
      </c>
      <c r="B865" s="1">
        <v>8</v>
      </c>
      <c r="C865" s="6">
        <v>-7.7574171352824961E-2</v>
      </c>
      <c r="D865" s="6">
        <v>-1.2572369967794095E-2</v>
      </c>
      <c r="E865" s="6">
        <v>-2.3695628647231626E-2</v>
      </c>
      <c r="F865" s="6">
        <v>4.0629446850355411E-3</v>
      </c>
      <c r="G865" s="6">
        <v>-3.369990272642609E-2</v>
      </c>
      <c r="H865" s="6">
        <v>8.7896253602305478E-4</v>
      </c>
      <c r="I865" s="6">
        <v>-5.901470898003025E-2</v>
      </c>
      <c r="J865" s="6">
        <v>-5.2157307786759866E-3</v>
      </c>
    </row>
    <row r="866" spans="1:10" x14ac:dyDescent="0.35">
      <c r="A866" s="1">
        <v>2015</v>
      </c>
      <c r="B866" s="1">
        <v>9</v>
      </c>
      <c r="C866" s="6">
        <v>-0.10878916692773599</v>
      </c>
      <c r="D866" s="6">
        <v>-5.7384348318257894E-3</v>
      </c>
      <c r="E866" s="6">
        <v>1.1797385676417527E-2</v>
      </c>
      <c r="F866" s="6">
        <v>3.6719963660560406E-2</v>
      </c>
      <c r="G866" s="6">
        <v>-7.618300100731612E-3</v>
      </c>
      <c r="H866" s="6">
        <v>8.7685673215141347E-4</v>
      </c>
      <c r="I866" s="6">
        <v>-7.0999507524177607E-3</v>
      </c>
      <c r="J866" s="6">
        <v>7.5859693844493314E-4</v>
      </c>
    </row>
    <row r="867" spans="1:10" x14ac:dyDescent="0.35">
      <c r="A867" s="1">
        <v>2015</v>
      </c>
      <c r="B867" s="1">
        <v>10</v>
      </c>
      <c r="C867" s="6">
        <v>4.783853968767815E-2</v>
      </c>
      <c r="D867" s="6">
        <v>1.6219992872824829E-2</v>
      </c>
      <c r="E867" s="6">
        <v>1.422340689876278E-2</v>
      </c>
      <c r="F867" s="6">
        <v>1.8383939130134364E-2</v>
      </c>
      <c r="G867" s="6">
        <v>3.5937666496969056E-2</v>
      </c>
      <c r="H867" s="6">
        <v>8.2146248812915473E-4</v>
      </c>
      <c r="I867" s="6">
        <v>6.5672912274450601E-2</v>
      </c>
      <c r="J867" s="6">
        <v>4.2805565888006658E-2</v>
      </c>
    </row>
    <row r="868" spans="1:10" x14ac:dyDescent="0.35">
      <c r="A868" s="1">
        <v>2015</v>
      </c>
      <c r="B868" s="1">
        <v>11</v>
      </c>
      <c r="C868" s="6">
        <v>3.239770950701204E-2</v>
      </c>
      <c r="D868" s="6">
        <v>-2.6437834118547721E-2</v>
      </c>
      <c r="E868" s="6">
        <v>-1.0282046207016671E-2</v>
      </c>
      <c r="F868" s="6">
        <v>-1.9378513071099057E-2</v>
      </c>
      <c r="G868" s="6">
        <v>-6.4145025953136203E-3</v>
      </c>
      <c r="H868" s="6">
        <v>8.5398481973434541E-4</v>
      </c>
      <c r="I868" s="6">
        <v>-2.1766388646369372E-2</v>
      </c>
      <c r="J868" s="6">
        <v>-1.8538819606519485E-2</v>
      </c>
    </row>
    <row r="869" spans="1:10" x14ac:dyDescent="0.35">
      <c r="A869" s="1">
        <v>2015</v>
      </c>
      <c r="B869" s="1">
        <v>12</v>
      </c>
      <c r="C869" s="6">
        <v>-2.4857579865978252E-2</v>
      </c>
      <c r="D869" s="6">
        <v>2.4201830841741323E-3</v>
      </c>
      <c r="E869" s="6">
        <v>-4.3169192314285176E-3</v>
      </c>
      <c r="F869" s="6">
        <v>4.2465473351673833E-3</v>
      </c>
      <c r="G869" s="6">
        <v>-3.4300587661324156E-2</v>
      </c>
      <c r="H869" s="6">
        <v>8.5959885386819484E-4</v>
      </c>
      <c r="I869" s="6">
        <v>-8.8523872444687068E-2</v>
      </c>
      <c r="J869" s="6">
        <v>-1.2932971629535883E-2</v>
      </c>
    </row>
    <row r="870" spans="1:10" x14ac:dyDescent="0.35">
      <c r="A870" s="1">
        <v>2016</v>
      </c>
      <c r="B870" s="1">
        <v>1</v>
      </c>
      <c r="C870" s="6">
        <v>6.847237802174666E-3</v>
      </c>
      <c r="D870" s="6">
        <v>-2.1975862061640594E-3</v>
      </c>
      <c r="E870" s="6">
        <v>-1.7507180079541218E-3</v>
      </c>
      <c r="F870" s="6">
        <v>-1.1492163500747332E-2</v>
      </c>
      <c r="G870" s="6">
        <v>-4.4244802922014936E-2</v>
      </c>
      <c r="H870" s="6">
        <v>9.133715377268387E-4</v>
      </c>
      <c r="I870" s="6">
        <v>-5.0475670739435263E-2</v>
      </c>
      <c r="J870" s="6">
        <v>-1.9603654695515282E-2</v>
      </c>
    </row>
    <row r="871" spans="1:10" x14ac:dyDescent="0.35">
      <c r="A871" s="1">
        <v>2016</v>
      </c>
      <c r="B871" s="1">
        <v>2</v>
      </c>
      <c r="C871" s="6">
        <v>1.6003102071993069E-2</v>
      </c>
      <c r="D871" s="6">
        <v>3.6388877197456759E-2</v>
      </c>
      <c r="E871" s="6">
        <v>6.1618891584149793E-3</v>
      </c>
      <c r="F871" s="6">
        <v>3.498190314175087E-4</v>
      </c>
      <c r="G871" s="6">
        <v>5.1427933491190458E-3</v>
      </c>
      <c r="H871" s="6">
        <v>8.040133779264214E-4</v>
      </c>
      <c r="I871" s="6">
        <v>2.8408176698603071E-2</v>
      </c>
      <c r="J871" s="6">
        <v>-1.514282018384816E-2</v>
      </c>
    </row>
    <row r="872" spans="1:10" x14ac:dyDescent="0.35">
      <c r="A872" s="1">
        <v>2016</v>
      </c>
      <c r="B872" s="1">
        <v>3</v>
      </c>
      <c r="C872" s="6">
        <v>0.17799714140473566</v>
      </c>
      <c r="D872" s="6">
        <v>5.6777929221571766E-2</v>
      </c>
      <c r="E872" s="6">
        <v>2.3174269268044556E-2</v>
      </c>
      <c r="F872" s="6">
        <v>6.4630029260027699E-2</v>
      </c>
      <c r="G872" s="6">
        <v>5.2081965883722825E-2</v>
      </c>
      <c r="H872" s="6">
        <v>8.0430210325047795E-4</v>
      </c>
      <c r="I872" s="6">
        <v>0.14281802875597593</v>
      </c>
      <c r="J872" s="6">
        <v>9.2183594199345409E-2</v>
      </c>
    </row>
    <row r="873" spans="1:10" x14ac:dyDescent="0.35">
      <c r="A873" s="1">
        <v>2016</v>
      </c>
      <c r="B873" s="1">
        <v>4</v>
      </c>
      <c r="C873" s="6">
        <v>7.3871971366068934E-2</v>
      </c>
      <c r="D873" s="6">
        <v>2.1268517200025538E-2</v>
      </c>
      <c r="E873" s="6">
        <v>-2.2539844545089727E-3</v>
      </c>
      <c r="F873" s="6">
        <v>2.4563024376726084E-2</v>
      </c>
      <c r="G873" s="6">
        <v>2.0786592025170414E-2</v>
      </c>
      <c r="H873" s="6">
        <v>8.0353390639923588E-4</v>
      </c>
      <c r="I873" s="6">
        <v>4.8226003677740437E-2</v>
      </c>
      <c r="J873" s="6">
        <v>8.9271904742895813E-3</v>
      </c>
    </row>
    <row r="874" spans="1:10" x14ac:dyDescent="0.35">
      <c r="A874" s="1">
        <v>2016</v>
      </c>
      <c r="B874" s="1">
        <v>5</v>
      </c>
      <c r="C874" s="6">
        <v>-1.9679462703469208E-2</v>
      </c>
      <c r="D874" s="6">
        <v>-4.8285901985814172E-2</v>
      </c>
      <c r="E874" s="6">
        <v>-1.9482201009976774E-2</v>
      </c>
      <c r="F874" s="6">
        <v>-9.3860865534169946E-3</v>
      </c>
      <c r="G874" s="6">
        <v>-7.2149985988580134E-2</v>
      </c>
      <c r="H874" s="6">
        <v>7.6652024446142086E-4</v>
      </c>
      <c r="I874" s="6">
        <v>-3.0848119207165459E-2</v>
      </c>
      <c r="J874" s="6">
        <v>-3.6741910133349376E-2</v>
      </c>
    </row>
    <row r="875" spans="1:10" x14ac:dyDescent="0.35">
      <c r="A875" s="1">
        <v>2016</v>
      </c>
      <c r="B875" s="1">
        <v>6</v>
      </c>
      <c r="C875" s="6">
        <v>0.13400504268218616</v>
      </c>
      <c r="D875" s="6">
        <v>4.3109947429861073E-2</v>
      </c>
      <c r="E875" s="6">
        <v>-8.3884683279362715E-3</v>
      </c>
      <c r="F875" s="6">
        <v>-1.4441457922405032E-3</v>
      </c>
      <c r="G875" s="6">
        <v>1.1712856660191839E-2</v>
      </c>
      <c r="H875" s="6">
        <v>7.6739961759082211E-4</v>
      </c>
      <c r="I875" s="6">
        <v>5.7359877488514677E-2</v>
      </c>
      <c r="J875" s="6">
        <v>4.3355753984582801E-2</v>
      </c>
    </row>
    <row r="876" spans="1:10" x14ac:dyDescent="0.35">
      <c r="A876" s="1">
        <v>2016</v>
      </c>
      <c r="B876" s="1">
        <v>7</v>
      </c>
      <c r="C876" s="6">
        <v>4.1573160468828529E-3</v>
      </c>
      <c r="D876" s="6">
        <v>2.0389987663890441E-2</v>
      </c>
      <c r="E876" s="6">
        <v>9.5619814589456009E-3</v>
      </c>
      <c r="F876" s="6">
        <v>3.3618746508904396E-2</v>
      </c>
      <c r="G876" s="6">
        <v>-1.3625159432743672E-2</v>
      </c>
      <c r="H876" s="6">
        <v>7.6649794670996096E-4</v>
      </c>
      <c r="I876" s="6">
        <v>-2.7622324956260935E-2</v>
      </c>
      <c r="J876" s="6">
        <v>4.6272506269171787E-2</v>
      </c>
    </row>
    <row r="877" spans="1:10" x14ac:dyDescent="0.35">
      <c r="A877" s="1">
        <v>2016</v>
      </c>
      <c r="B877" s="1">
        <v>8</v>
      </c>
      <c r="C877" s="6">
        <v>3.0131494413490723E-2</v>
      </c>
      <c r="D877" s="6">
        <v>-2.2386252028882225E-2</v>
      </c>
      <c r="E877" s="6">
        <v>4.8847073151498943E-3</v>
      </c>
      <c r="F877" s="6">
        <v>1.1110187111986303E-2</v>
      </c>
      <c r="G877" s="6">
        <v>4.9580121928192167E-3</v>
      </c>
      <c r="H877" s="6">
        <v>7.6673989874868648E-4</v>
      </c>
      <c r="I877" s="6">
        <v>1.7213695887897451E-2</v>
      </c>
      <c r="J877" s="6">
        <v>-5.8549197741990522E-3</v>
      </c>
    </row>
    <row r="878" spans="1:10" x14ac:dyDescent="0.35">
      <c r="A878" s="1">
        <v>2016</v>
      </c>
      <c r="B878" s="1">
        <v>9</v>
      </c>
      <c r="C878" s="6">
        <v>-1.3454704475321155E-2</v>
      </c>
      <c r="D878" s="6">
        <v>4.8066425571436477E-2</v>
      </c>
      <c r="E878" s="6">
        <v>3.0851424421274309E-3</v>
      </c>
      <c r="F878" s="6">
        <v>1.8004342123809636E-2</v>
      </c>
      <c r="G878" s="6">
        <v>-3.1806721195593912E-2</v>
      </c>
      <c r="H878" s="6">
        <v>7.6923814087206509E-4</v>
      </c>
      <c r="I878" s="6">
        <v>4.4260045889762178E-2</v>
      </c>
      <c r="J878" s="6">
        <v>5.1137036810904313E-3</v>
      </c>
    </row>
    <row r="879" spans="1:10" x14ac:dyDescent="0.35">
      <c r="A879" s="1">
        <v>2016</v>
      </c>
      <c r="B879" s="1">
        <v>10</v>
      </c>
      <c r="C879" s="6">
        <v>2.9649262586964431E-2</v>
      </c>
      <c r="D879" s="6">
        <v>8.1426137161901835E-3</v>
      </c>
      <c r="E879" s="6">
        <v>-8.4252324422449121E-3</v>
      </c>
      <c r="F879" s="6">
        <v>1.3965829195848434E-2</v>
      </c>
      <c r="G879" s="6">
        <v>2.7068529730933211E-2</v>
      </c>
      <c r="H879" s="6">
        <v>7.6666666666666669E-4</v>
      </c>
      <c r="I879" s="6">
        <v>-1.9508259858359467E-2</v>
      </c>
      <c r="J879" s="6">
        <v>-2.9550092540475026E-2</v>
      </c>
    </row>
    <row r="880" spans="1:10" x14ac:dyDescent="0.35">
      <c r="A880" s="1">
        <v>2016</v>
      </c>
      <c r="B880" s="1">
        <v>11</v>
      </c>
      <c r="C880" s="6">
        <v>-7.0149247379458823E-2</v>
      </c>
      <c r="D880" s="6">
        <v>-5.4634556407404444E-2</v>
      </c>
      <c r="E880" s="6">
        <v>-1.9579025082545942E-2</v>
      </c>
      <c r="F880" s="6">
        <v>-1.7031179615045522E-2</v>
      </c>
      <c r="G880" s="6">
        <v>-0.10964603336285006</v>
      </c>
      <c r="H880" s="6">
        <v>7.6630071599045348E-4</v>
      </c>
      <c r="I880" s="6">
        <v>-2.0317804750387136E-2</v>
      </c>
      <c r="J880" s="6">
        <v>-3.6948829259075833E-2</v>
      </c>
    </row>
    <row r="881" spans="1:10" x14ac:dyDescent="0.35">
      <c r="A881" s="1">
        <v>2016</v>
      </c>
      <c r="B881" s="1">
        <v>12</v>
      </c>
      <c r="C881" s="6">
        <v>4.2038620414144745E-2</v>
      </c>
      <c r="D881" s="6">
        <v>1.0860834599769387E-2</v>
      </c>
      <c r="E881" s="6">
        <v>-2.6341593910025551E-2</v>
      </c>
      <c r="F881" s="6">
        <v>1.3966108578729708E-2</v>
      </c>
      <c r="G881" s="6">
        <v>-1.6895721401144592E-2</v>
      </c>
      <c r="H881" s="6">
        <v>7.6914230953521799E-4</v>
      </c>
      <c r="I881" s="6">
        <v>6.8507121642084279E-2</v>
      </c>
      <c r="J881" s="6">
        <v>-2.1385773824390109E-2</v>
      </c>
    </row>
    <row r="882" spans="1:10" x14ac:dyDescent="0.35">
      <c r="A882" s="1">
        <v>2017</v>
      </c>
      <c r="B882" s="1">
        <v>1</v>
      </c>
      <c r="C882" s="6">
        <v>6.904702766114168E-2</v>
      </c>
      <c r="D882" s="6">
        <v>5.1770660917553446E-2</v>
      </c>
      <c r="E882" s="6">
        <v>9.4020008954311951E-3</v>
      </c>
      <c r="F882" s="6">
        <v>4.0920886140509705E-3</v>
      </c>
      <c r="G882" s="6">
        <v>-1.1960176369866904E-2</v>
      </c>
      <c r="H882" s="6">
        <v>7.2534403669724762E-4</v>
      </c>
      <c r="I882" s="6">
        <v>2.5737544263585432E-2</v>
      </c>
      <c r="J882" s="6">
        <v>5.4939909151682231E-2</v>
      </c>
    </row>
    <row r="883" spans="1:10" x14ac:dyDescent="0.35">
      <c r="A883" s="1">
        <v>2017</v>
      </c>
      <c r="B883" s="1">
        <v>2</v>
      </c>
      <c r="C883" s="6">
        <v>4.2738173645064492E-2</v>
      </c>
      <c r="D883" s="6">
        <v>2.8649355751948491E-3</v>
      </c>
      <c r="E883" s="6">
        <v>-1.8953839392176208E-3</v>
      </c>
      <c r="F883" s="6">
        <v>-4.7766881191926291E-3</v>
      </c>
      <c r="G883" s="6">
        <v>5.1396338620886661E-2</v>
      </c>
      <c r="H883" s="6">
        <v>7.2520542709726731E-4</v>
      </c>
      <c r="I883" s="6">
        <v>2.2680596362900207E-2</v>
      </c>
      <c r="J883" s="6">
        <v>2.1425933852968315E-2</v>
      </c>
    </row>
    <row r="884" spans="1:10" x14ac:dyDescent="0.35">
      <c r="A884" s="1">
        <v>2017</v>
      </c>
      <c r="B884" s="1">
        <v>3</v>
      </c>
      <c r="C884" s="6">
        <v>1.6519661148054476E-2</v>
      </c>
      <c r="D884" s="6">
        <v>-1.225468040406219E-2</v>
      </c>
      <c r="E884" s="6">
        <v>7.2559507601432927E-5</v>
      </c>
      <c r="F884" s="6">
        <v>1.8694598254904271E-2</v>
      </c>
      <c r="G884" s="6">
        <v>8.561172473373202E-2</v>
      </c>
      <c r="H884" s="6">
        <v>7.2485913475312772E-4</v>
      </c>
      <c r="I884" s="6">
        <v>5.5072560028234907E-2</v>
      </c>
      <c r="J884" s="6">
        <v>1.927107978444087E-2</v>
      </c>
    </row>
    <row r="885" spans="1:10" x14ac:dyDescent="0.35">
      <c r="A885" s="1">
        <v>2017</v>
      </c>
      <c r="B885" s="1">
        <v>4</v>
      </c>
      <c r="C885" s="6">
        <v>-1.394577144132525E-2</v>
      </c>
      <c r="D885" s="6">
        <v>2.0104120324371255E-3</v>
      </c>
      <c r="E885" s="6">
        <v>-1.804128161878249E-3</v>
      </c>
      <c r="F885" s="6">
        <v>3.9357458027512671E-2</v>
      </c>
      <c r="G885" s="6">
        <v>4.2442737659209584E-3</v>
      </c>
      <c r="H885" s="6">
        <v>7.6158623984710926E-4</v>
      </c>
      <c r="I885" s="6">
        <v>-1.6126132831721929E-3</v>
      </c>
      <c r="J885" s="6">
        <v>-1.9967087991054067E-2</v>
      </c>
    </row>
    <row r="886" spans="1:10" x14ac:dyDescent="0.35">
      <c r="A886" s="1">
        <v>2017</v>
      </c>
      <c r="B886" s="1">
        <v>5</v>
      </c>
      <c r="C886" s="6">
        <v>-2.003508807793497E-2</v>
      </c>
      <c r="D886" s="6">
        <v>-1.4429276737677466E-2</v>
      </c>
      <c r="E886" s="6">
        <v>8.6826077503010524E-4</v>
      </c>
      <c r="F886" s="6">
        <v>2.2116333276245292E-2</v>
      </c>
      <c r="G886" s="6">
        <v>1.4802279288933518E-2</v>
      </c>
      <c r="H886" s="6">
        <v>7.6129525265068287E-4</v>
      </c>
      <c r="I886" s="6">
        <v>4.3669777945336552E-3</v>
      </c>
      <c r="J886" s="6">
        <v>1.0364465506487397E-2</v>
      </c>
    </row>
    <row r="887" spans="1:10" x14ac:dyDescent="0.35">
      <c r="A887" s="1">
        <v>2017</v>
      </c>
      <c r="B887" s="1">
        <v>6</v>
      </c>
      <c r="C887" s="6">
        <v>-3.6310720420485221E-2</v>
      </c>
      <c r="D887" s="6">
        <v>1.3021537158083518E-2</v>
      </c>
      <c r="E887" s="6">
        <v>9.3877157293065228E-3</v>
      </c>
      <c r="F887" s="6">
        <v>1.5222875984678641E-2</v>
      </c>
      <c r="G887" s="6">
        <v>4.5411851082350907E-2</v>
      </c>
      <c r="H887" s="6">
        <v>7.5644699140401154E-4</v>
      </c>
      <c r="I887" s="6">
        <v>-4.032473287704974E-2</v>
      </c>
      <c r="J887" s="6">
        <v>-1.7134974677337156E-2</v>
      </c>
    </row>
    <row r="888" spans="1:10" x14ac:dyDescent="0.35">
      <c r="A888" s="1">
        <v>2017</v>
      </c>
      <c r="B888" s="1">
        <v>7</v>
      </c>
      <c r="C888" s="6">
        <v>8.0025892838664126E-2</v>
      </c>
      <c r="D888" s="6">
        <v>4.6769184796593422E-3</v>
      </c>
      <c r="E888" s="6">
        <v>1.100164355746891E-2</v>
      </c>
      <c r="F888" s="6">
        <v>-8.222222012010727E-3</v>
      </c>
      <c r="G888" s="6">
        <v>2.6832063037998788E-2</v>
      </c>
      <c r="H888" s="6">
        <v>7.7587844254510909E-4</v>
      </c>
      <c r="I888" s="6">
        <v>-1.5716313978067609E-2</v>
      </c>
      <c r="J888" s="6">
        <v>2.3485424485981676E-2</v>
      </c>
    </row>
    <row r="889" spans="1:10" x14ac:dyDescent="0.35">
      <c r="A889" s="1">
        <v>2017</v>
      </c>
      <c r="B889" s="1">
        <v>8</v>
      </c>
      <c r="C889" s="6">
        <v>2.3274755588392537E-2</v>
      </c>
      <c r="D889" s="6">
        <v>3.6694127650594766E-2</v>
      </c>
      <c r="E889" s="6">
        <v>1.8833611455328247E-2</v>
      </c>
      <c r="F889" s="6">
        <v>1.0845619574666232E-2</v>
      </c>
      <c r="G889" s="6">
        <v>1.4656789676086301E-3</v>
      </c>
      <c r="H889" s="6">
        <v>7.706945765937203E-4</v>
      </c>
      <c r="I889" s="6">
        <v>3.6918604651162923E-2</v>
      </c>
      <c r="J889" s="6">
        <v>-3.0026218176614217E-3</v>
      </c>
    </row>
    <row r="890" spans="1:10" x14ac:dyDescent="0.35">
      <c r="A890" s="1">
        <v>2017</v>
      </c>
      <c r="B890" s="1">
        <v>9</v>
      </c>
      <c r="C890" s="6">
        <v>1.3201517679061192E-2</v>
      </c>
      <c r="D890" s="6">
        <v>-2.3774484711647448E-2</v>
      </c>
      <c r="E890" s="6">
        <v>-8.8869451110293873E-3</v>
      </c>
      <c r="F890" s="6">
        <v>-2.4006530782545998E-2</v>
      </c>
      <c r="G890" s="6">
        <v>-1.3454870241862871E-2</v>
      </c>
      <c r="H890" s="6">
        <v>7.8384798099762477E-4</v>
      </c>
      <c r="I890" s="6">
        <v>1.5693602326298794E-2</v>
      </c>
      <c r="J890" s="6">
        <v>-8.6038641290108187E-3</v>
      </c>
    </row>
    <row r="891" spans="1:10" x14ac:dyDescent="0.35">
      <c r="A891" s="1">
        <v>2017</v>
      </c>
      <c r="B891" s="1">
        <v>10</v>
      </c>
      <c r="C891" s="6">
        <v>-2.5446765751618639E-2</v>
      </c>
      <c r="D891" s="6">
        <v>-1.8020464073204234E-2</v>
      </c>
      <c r="E891" s="6">
        <v>3.696688386421787E-3</v>
      </c>
      <c r="F891" s="6">
        <v>4.5832554037028572E-3</v>
      </c>
      <c r="G891" s="6">
        <v>-5.1581879900995165E-2</v>
      </c>
      <c r="H891" s="6">
        <v>7.7924546232063102E-4</v>
      </c>
      <c r="I891" s="6">
        <v>-9.7161572772850313E-3</v>
      </c>
      <c r="J891" s="6">
        <v>2.3222836334472641E-2</v>
      </c>
    </row>
    <row r="892" spans="1:10" x14ac:dyDescent="0.35">
      <c r="A892" s="1">
        <v>2017</v>
      </c>
      <c r="B892" s="1">
        <v>11</v>
      </c>
      <c r="C892" s="6">
        <v>-9.0627364054813864E-3</v>
      </c>
      <c r="D892" s="6">
        <v>-1.3171935216912734E-2</v>
      </c>
      <c r="E892" s="6">
        <v>-4.7662745320820044E-4</v>
      </c>
      <c r="F892" s="6">
        <v>-7.465712090409804E-4</v>
      </c>
      <c r="G892" s="6">
        <v>2.9496185152176002E-2</v>
      </c>
      <c r="H892" s="6">
        <v>7.5358738002470767E-4</v>
      </c>
      <c r="I892" s="6">
        <v>-7.6911517351863079E-4</v>
      </c>
      <c r="J892" s="6">
        <v>2.1079698512742384E-2</v>
      </c>
    </row>
    <row r="893" spans="1:10" x14ac:dyDescent="0.35">
      <c r="A893" s="1">
        <v>2017</v>
      </c>
      <c r="B893" s="1">
        <v>12</v>
      </c>
      <c r="C893" s="6">
        <v>-1.3553870594753215E-2</v>
      </c>
      <c r="D893" s="6">
        <v>4.5117300126713999E-2</v>
      </c>
      <c r="E893" s="6">
        <v>1.9553762765549987E-2</v>
      </c>
      <c r="F893" s="6">
        <v>2.552317839284779E-3</v>
      </c>
      <c r="G893" s="6">
        <v>-5.541382000480144E-2</v>
      </c>
      <c r="H893" s="6">
        <v>7.1838768115942034E-4</v>
      </c>
      <c r="I893" s="6">
        <v>2.2651215612959463E-2</v>
      </c>
      <c r="J893" s="6">
        <v>1.7986155689403205E-2</v>
      </c>
    </row>
    <row r="894" spans="1:10" x14ac:dyDescent="0.35">
      <c r="A894" s="1">
        <v>2018</v>
      </c>
      <c r="B894" s="1">
        <v>1</v>
      </c>
      <c r="C894" s="6">
        <v>6.7532011344545007E-2</v>
      </c>
      <c r="D894" s="6">
        <v>3.0186955789123004E-2</v>
      </c>
      <c r="E894" s="6">
        <v>3.8745351190757837E-2</v>
      </c>
      <c r="F894" s="6">
        <v>-4.5835124443800446E-3</v>
      </c>
      <c r="G894" s="6">
        <v>6.074606130371607E-2</v>
      </c>
      <c r="H894" s="6">
        <v>7.6918204849800952E-4</v>
      </c>
      <c r="I894" s="6">
        <v>3.7843284803039001E-2</v>
      </c>
      <c r="J894" s="6">
        <v>-5.300303647439164E-3</v>
      </c>
    </row>
    <row r="895" spans="1:10" x14ac:dyDescent="0.35">
      <c r="A895" s="1">
        <v>2018</v>
      </c>
      <c r="B895" s="1">
        <v>2</v>
      </c>
      <c r="C895" s="6">
        <v>-5.4233419459166488E-3</v>
      </c>
      <c r="D895" s="6">
        <v>1.4124969718200875E-2</v>
      </c>
      <c r="E895" s="6">
        <v>-1.1359690394149302E-3</v>
      </c>
      <c r="F895" s="6">
        <v>-3.5640025581928469E-2</v>
      </c>
      <c r="G895" s="6">
        <v>-1.1610521918753558E-2</v>
      </c>
      <c r="H895" s="6">
        <v>7.9616393739256311E-4</v>
      </c>
      <c r="I895" s="6">
        <v>8.2669925063703076E-3</v>
      </c>
      <c r="J895" s="6">
        <v>-1.6979206026244476E-2</v>
      </c>
    </row>
    <row r="896" spans="1:10" x14ac:dyDescent="0.35">
      <c r="A896" s="1">
        <v>2018</v>
      </c>
      <c r="B896" s="1">
        <v>3</v>
      </c>
      <c r="C896" s="6">
        <v>-7.211023363779101E-3</v>
      </c>
      <c r="D896" s="6">
        <v>-5.8317178603621844E-3</v>
      </c>
      <c r="E896" s="6">
        <v>1.6507135963902408E-2</v>
      </c>
      <c r="F896" s="6">
        <v>3.2893974488794608E-3</v>
      </c>
      <c r="G896" s="6">
        <v>4.8309577758921085E-2</v>
      </c>
      <c r="H896" s="6">
        <v>7.7976087333217806E-4</v>
      </c>
      <c r="I896" s="6">
        <v>-1.1756481278936581E-2</v>
      </c>
      <c r="J896" s="6">
        <v>3.0705304405522549E-2</v>
      </c>
    </row>
    <row r="897" spans="1:10" x14ac:dyDescent="0.35">
      <c r="A897" s="1">
        <v>2018</v>
      </c>
      <c r="B897" s="1">
        <v>4</v>
      </c>
      <c r="C897" s="6">
        <v>-5.6098269358391351E-2</v>
      </c>
      <c r="D897" s="6">
        <v>-4.1049595423373608E-3</v>
      </c>
      <c r="E897" s="6">
        <v>1.9382843640836089E-3</v>
      </c>
      <c r="F897" s="6">
        <v>-1.704178561336922E-2</v>
      </c>
      <c r="G897" s="6">
        <v>-1.5942929656915239E-2</v>
      </c>
      <c r="H897" s="6">
        <v>7.3558940626622805E-4</v>
      </c>
      <c r="I897" s="6">
        <v>-0.10465214906489573</v>
      </c>
      <c r="J897" s="6">
        <v>-3.6176970976087297E-3</v>
      </c>
    </row>
    <row r="898" spans="1:10" x14ac:dyDescent="0.35">
      <c r="A898" s="1">
        <v>2018</v>
      </c>
      <c r="B898" s="1">
        <v>5</v>
      </c>
      <c r="C898" s="6">
        <v>-7.1326241168697235E-2</v>
      </c>
      <c r="D898" s="6">
        <v>-2.3027853226184281E-2</v>
      </c>
      <c r="E898" s="6">
        <v>-7.0359975799709762E-3</v>
      </c>
      <c r="F898" s="6">
        <v>-3.0267983592589309E-2</v>
      </c>
      <c r="G898" s="6">
        <v>-6.5243605078348255E-2</v>
      </c>
      <c r="H898" s="6">
        <v>7.3552574643011683E-4</v>
      </c>
      <c r="I898" s="6">
        <v>5.918520774361502E-3</v>
      </c>
      <c r="J898" s="6">
        <v>-5.2255379242462929E-3</v>
      </c>
    </row>
    <row r="899" spans="1:10" x14ac:dyDescent="0.35">
      <c r="A899" s="1">
        <v>2018</v>
      </c>
      <c r="B899" s="1">
        <v>6</v>
      </c>
      <c r="C899" s="6">
        <v>-6.2577665295843077E-2</v>
      </c>
      <c r="D899" s="6">
        <v>-2.9635446755948869E-2</v>
      </c>
      <c r="E899" s="6">
        <v>-2.905324314499369E-2</v>
      </c>
      <c r="F899" s="6">
        <v>-2.0072741485429368E-2</v>
      </c>
      <c r="G899" s="6">
        <v>1.0541589964943032E-3</v>
      </c>
      <c r="H899" s="6">
        <v>7.3680744216679007E-4</v>
      </c>
      <c r="I899" s="6">
        <v>-2.5379762996993738E-2</v>
      </c>
      <c r="J899" s="6">
        <v>-2.7844563849199866E-2</v>
      </c>
    </row>
    <row r="900" spans="1:10" x14ac:dyDescent="0.35">
      <c r="A900" s="1">
        <v>2018</v>
      </c>
      <c r="B900" s="1">
        <v>7</v>
      </c>
      <c r="C900" s="6">
        <v>5.2896150501241301E-2</v>
      </c>
      <c r="D900" s="6">
        <v>3.2182608331000173E-2</v>
      </c>
      <c r="E900" s="6">
        <v>-1.8009895220009398E-2</v>
      </c>
      <c r="F900" s="6">
        <v>2.7503095536791644E-3</v>
      </c>
      <c r="G900" s="6">
        <v>7.8014737705100146E-2</v>
      </c>
      <c r="H900" s="6">
        <v>8.1182010066569235E-4</v>
      </c>
      <c r="I900" s="6">
        <v>2.5341682555171108E-3</v>
      </c>
      <c r="J900" s="6">
        <v>1.0132327640065997E-2</v>
      </c>
    </row>
    <row r="901" spans="1:10" x14ac:dyDescent="0.35">
      <c r="A901" s="1">
        <v>2018</v>
      </c>
      <c r="B901" s="1">
        <v>8</v>
      </c>
      <c r="C901" s="6">
        <v>-6.347488441233895E-2</v>
      </c>
      <c r="D901" s="6">
        <v>-5.0514611554084765E-2</v>
      </c>
      <c r="E901" s="6">
        <v>-3.2588185486422949E-3</v>
      </c>
      <c r="F901" s="6">
        <v>-3.1711196744761416E-2</v>
      </c>
      <c r="G901" s="6">
        <v>-1.9557760547358805E-2</v>
      </c>
      <c r="H901" s="6">
        <v>8.1310728950685055E-4</v>
      </c>
      <c r="I901" s="6">
        <v>-0.11142685872370517</v>
      </c>
      <c r="J901" s="6">
        <v>4.2288776958794294E-3</v>
      </c>
    </row>
    <row r="902" spans="1:10" x14ac:dyDescent="0.35">
      <c r="A902" s="1">
        <v>2018</v>
      </c>
      <c r="B902" s="1">
        <v>9</v>
      </c>
      <c r="C902" s="6">
        <v>-5.4995501151618997E-3</v>
      </c>
      <c r="D902" s="6">
        <v>4.1415414900386915E-2</v>
      </c>
      <c r="E902" s="6">
        <v>-8.5865577406347704E-3</v>
      </c>
      <c r="F902" s="6">
        <v>-3.0018852571023991E-2</v>
      </c>
      <c r="G902" s="6">
        <v>1.8413497624639508E-2</v>
      </c>
      <c r="H902" s="6">
        <v>8.2707195827560912E-4</v>
      </c>
      <c r="I902" s="6">
        <v>3.7037763238807697E-2</v>
      </c>
      <c r="J902" s="6">
        <v>1.5008050842869158E-2</v>
      </c>
    </row>
    <row r="903" spans="1:10" x14ac:dyDescent="0.35">
      <c r="A903" s="1">
        <v>2018</v>
      </c>
      <c r="B903" s="1">
        <v>10</v>
      </c>
      <c r="C903" s="6">
        <v>0.14078255422411012</v>
      </c>
      <c r="D903" s="6">
        <v>-5.8182530708971614E-2</v>
      </c>
      <c r="E903" s="6">
        <v>-8.0230919021232472E-3</v>
      </c>
      <c r="F903" s="6">
        <v>-8.3217701742615002E-3</v>
      </c>
      <c r="G903" s="6">
        <v>-8.1174877953907432E-2</v>
      </c>
      <c r="H903" s="6">
        <v>8.9702859278639497E-4</v>
      </c>
      <c r="I903" s="6">
        <v>-9.1117485111332774E-3</v>
      </c>
      <c r="J903" s="6">
        <v>-2.089660966522966E-2</v>
      </c>
    </row>
    <row r="904" spans="1:10" x14ac:dyDescent="0.35">
      <c r="A904" s="1">
        <v>2018</v>
      </c>
      <c r="B904" s="1">
        <v>11</v>
      </c>
      <c r="C904" s="6">
        <v>-1.3052507515520784E-2</v>
      </c>
      <c r="D904" s="6">
        <v>4.7393692326154202E-2</v>
      </c>
      <c r="E904" s="6">
        <v>1.4658857856129304E-2</v>
      </c>
      <c r="F904" s="6">
        <v>4.1629142805700292E-2</v>
      </c>
      <c r="G904" s="6">
        <v>-2.4943239501474812E-2</v>
      </c>
      <c r="H904" s="6">
        <v>8.7825773938084942E-4</v>
      </c>
      <c r="I904" s="6">
        <v>-2.1003358065095457E-2</v>
      </c>
      <c r="J904" s="6">
        <v>2.7584706261293279E-2</v>
      </c>
    </row>
    <row r="905" spans="1:10" x14ac:dyDescent="0.35">
      <c r="A905" s="1">
        <v>2018</v>
      </c>
      <c r="B905" s="1">
        <v>12</v>
      </c>
      <c r="C905" s="6">
        <v>6.6191338658387888E-3</v>
      </c>
      <c r="D905" s="6">
        <v>-2.1440786709525206E-2</v>
      </c>
      <c r="E905" s="6">
        <v>2.2852029625483938E-2</v>
      </c>
      <c r="F905" s="6">
        <v>1.0656111834000059E-2</v>
      </c>
      <c r="G905" s="6">
        <v>4.8250456501932382E-2</v>
      </c>
      <c r="H905" s="6">
        <v>9.4070100143061491E-4</v>
      </c>
      <c r="I905" s="6">
        <v>-3.5931367759681754E-2</v>
      </c>
      <c r="J905" s="6">
        <v>1.2606108700544238E-2</v>
      </c>
    </row>
    <row r="906" spans="1:10" x14ac:dyDescent="0.35">
      <c r="A906" s="1">
        <v>2019</v>
      </c>
      <c r="B906" s="1">
        <v>1</v>
      </c>
      <c r="C906" s="6">
        <v>0.10446968458817363</v>
      </c>
      <c r="D906" s="6">
        <v>6.9956414080218021E-2</v>
      </c>
      <c r="E906" s="6">
        <v>3.6889441727074423E-2</v>
      </c>
      <c r="F906" s="6">
        <v>-1.293077113867358E-2</v>
      </c>
      <c r="G906" s="6">
        <v>5.0342024330417345E-2</v>
      </c>
      <c r="H906" s="6">
        <v>9.5010768126346009E-4</v>
      </c>
      <c r="I906" s="6">
        <v>8.9849071367527511E-2</v>
      </c>
      <c r="J906" s="6">
        <v>-2.0132956276721625E-3</v>
      </c>
    </row>
    <row r="907" spans="1:10" x14ac:dyDescent="0.35">
      <c r="A907" s="1">
        <v>2019</v>
      </c>
      <c r="B907" s="1">
        <v>2</v>
      </c>
      <c r="C907" s="6">
        <v>-1.1260724858409676E-2</v>
      </c>
      <c r="D907" s="6">
        <v>1.0820549984550176E-2</v>
      </c>
      <c r="E907" s="6">
        <v>3.8431041178461633E-3</v>
      </c>
      <c r="F907" s="6">
        <v>3.4695518039342677E-3</v>
      </c>
      <c r="G907" s="6">
        <v>5.0889839083070321E-3</v>
      </c>
      <c r="H907" s="6">
        <v>9.5709382151029729E-4</v>
      </c>
      <c r="I907" s="6">
        <v>-1.5947365396715818E-2</v>
      </c>
      <c r="J907" s="6">
        <v>-1.465058241083117E-2</v>
      </c>
    </row>
    <row r="908" spans="1:10" x14ac:dyDescent="0.35">
      <c r="A908" s="1">
        <v>2019</v>
      </c>
      <c r="B908" s="1">
        <v>3</v>
      </c>
      <c r="C908" s="6">
        <v>-3.2890856690434789E-2</v>
      </c>
      <c r="D908" s="6">
        <v>-2.5018812053773876E-2</v>
      </c>
      <c r="E908" s="6">
        <v>-2.6958569954116385E-3</v>
      </c>
      <c r="F908" s="6">
        <v>7.650869578450914E-2</v>
      </c>
      <c r="G908" s="6">
        <v>8.3047808906278053E-3</v>
      </c>
      <c r="H908" s="6">
        <v>9.482930298719773E-4</v>
      </c>
      <c r="I908" s="6">
        <v>8.8245121406640425E-3</v>
      </c>
      <c r="J908" s="6">
        <v>-6.4861911584834786E-5</v>
      </c>
    </row>
    <row r="909" spans="1:10" x14ac:dyDescent="0.35">
      <c r="A909" s="1">
        <v>2019</v>
      </c>
      <c r="B909" s="1">
        <v>4</v>
      </c>
      <c r="C909" s="6">
        <v>4.8901864997430433E-3</v>
      </c>
      <c r="D909" s="6">
        <v>2.8603949768356562E-2</v>
      </c>
      <c r="E909" s="6">
        <v>-9.4775265921505092E-3</v>
      </c>
      <c r="F909" s="6">
        <v>2.4093854207591914E-3</v>
      </c>
      <c r="G909" s="6">
        <v>3.3171332628370909E-2</v>
      </c>
      <c r="H909" s="6">
        <v>9.3446567586694964E-4</v>
      </c>
      <c r="I909" s="6">
        <v>2.2006813746390463E-2</v>
      </c>
      <c r="J909" s="6">
        <v>-1.4709566539419239E-2</v>
      </c>
    </row>
    <row r="910" spans="1:10" x14ac:dyDescent="0.35">
      <c r="A910" s="1">
        <v>2019</v>
      </c>
      <c r="B910" s="1">
        <v>5</v>
      </c>
      <c r="C910" s="6">
        <v>2.4250686783896525E-2</v>
      </c>
      <c r="D910" s="6">
        <v>-3.9409861342357577E-2</v>
      </c>
      <c r="E910" s="6">
        <v>-2.2476115117247453E-2</v>
      </c>
      <c r="F910" s="6">
        <v>0.1051601149285466</v>
      </c>
      <c r="G910" s="6">
        <v>-2.772318384577821E-2</v>
      </c>
      <c r="H910" s="6">
        <v>9.6418826739427018E-4</v>
      </c>
      <c r="I910" s="6">
        <v>-1.9001175594044462E-3</v>
      </c>
      <c r="J910" s="6">
        <v>-1.6087103516652879E-2</v>
      </c>
    </row>
    <row r="911" spans="1:10" x14ac:dyDescent="0.35">
      <c r="A911" s="1">
        <v>2019</v>
      </c>
      <c r="B911" s="1">
        <v>6</v>
      </c>
      <c r="C911" s="6">
        <v>5.8050085150487707E-2</v>
      </c>
      <c r="D911" s="6">
        <v>9.802727716709847E-2</v>
      </c>
      <c r="E911" s="6">
        <v>1.2016511202198377E-2</v>
      </c>
      <c r="F911" s="6">
        <v>2.4141627352457951E-2</v>
      </c>
      <c r="G911" s="6">
        <v>4.0881045876923539E-2</v>
      </c>
      <c r="H911" s="6">
        <v>8.6886153846153856E-4</v>
      </c>
      <c r="I911" s="6">
        <v>5.7940135974335671E-2</v>
      </c>
      <c r="J911" s="6">
        <v>3.5894727204234478E-2</v>
      </c>
    </row>
    <row r="912" spans="1:10" x14ac:dyDescent="0.35">
      <c r="A912" s="1">
        <v>2019</v>
      </c>
      <c r="B912" s="1">
        <v>7</v>
      </c>
      <c r="C912" s="6">
        <v>3.9335523614868695E-2</v>
      </c>
      <c r="D912" s="6">
        <v>-1.5149794827210572E-2</v>
      </c>
      <c r="E912" s="6">
        <v>2.723760816411902E-3</v>
      </c>
      <c r="F912" s="6">
        <v>1.0865537398419445E-2</v>
      </c>
      <c r="G912" s="6">
        <v>1.9867810545483033E-2</v>
      </c>
      <c r="H912" s="6">
        <v>8.7306135160386154E-4</v>
      </c>
      <c r="I912" s="6">
        <v>9.387510560390222E-4</v>
      </c>
      <c r="J912" s="6">
        <v>-2.1080496834617102E-2</v>
      </c>
    </row>
    <row r="913" spans="1:10" x14ac:dyDescent="0.35">
      <c r="A913" s="1">
        <v>2019</v>
      </c>
      <c r="B913" s="1">
        <v>8</v>
      </c>
      <c r="C913" s="6">
        <v>-7.3076543288855267E-2</v>
      </c>
      <c r="D913" s="6">
        <v>2.9683355632510233E-2</v>
      </c>
      <c r="E913" s="6">
        <v>-2.9477225939619656E-2</v>
      </c>
      <c r="F913" s="6">
        <v>-2.1470840690865245E-2</v>
      </c>
      <c r="G913" s="6">
        <v>-2.8424577403610707E-2</v>
      </c>
      <c r="H913" s="6">
        <v>8.4562300319488825E-4</v>
      </c>
      <c r="I913" s="6">
        <v>-3.7333032123736509E-2</v>
      </c>
      <c r="J913" s="6">
        <v>-1.783074949568253E-2</v>
      </c>
    </row>
    <row r="914" spans="1:10" x14ac:dyDescent="0.35">
      <c r="A914" s="1">
        <v>2019</v>
      </c>
      <c r="B914" s="1">
        <v>9</v>
      </c>
      <c r="C914" s="6">
        <v>3.7902616295384384E-3</v>
      </c>
      <c r="D914" s="6">
        <v>4.1035826477830994E-4</v>
      </c>
      <c r="E914" s="6">
        <v>2.7382286744253026E-3</v>
      </c>
      <c r="F914" s="6">
        <v>1.8826000572037538E-2</v>
      </c>
      <c r="G914" s="6">
        <v>3.0204759727953778E-2</v>
      </c>
      <c r="H914" s="6">
        <v>8.1346153846153851E-4</v>
      </c>
      <c r="I914" s="6">
        <v>3.3860107712643028E-2</v>
      </c>
      <c r="J914" s="6">
        <v>-1.9759218805096568E-3</v>
      </c>
    </row>
    <row r="915" spans="1:10" x14ac:dyDescent="0.35">
      <c r="A915" s="1">
        <v>2019</v>
      </c>
      <c r="B915" s="1">
        <v>10</v>
      </c>
      <c r="C915" s="6">
        <v>6.2680689125834466E-2</v>
      </c>
      <c r="D915" s="6">
        <v>-2.9247510488569328E-2</v>
      </c>
      <c r="E915" s="6">
        <v>1.3669732691634406E-2</v>
      </c>
      <c r="F915" s="6">
        <v>-1.6751095102406355E-3</v>
      </c>
      <c r="G915" s="6">
        <v>4.1326634338033186E-2</v>
      </c>
      <c r="H915" s="6">
        <v>7.4811229428848019E-4</v>
      </c>
      <c r="I915" s="6">
        <v>4.0101269904079473E-2</v>
      </c>
      <c r="J915" s="6">
        <v>2.276432632254255E-2</v>
      </c>
    </row>
    <row r="916" spans="1:10" x14ac:dyDescent="0.35">
      <c r="A916" s="1">
        <v>2019</v>
      </c>
      <c r="B916" s="1">
        <v>11</v>
      </c>
      <c r="C916" s="6">
        <v>-4.1225733744778115E-2</v>
      </c>
      <c r="D916" s="6">
        <v>-0.12804302075144625</v>
      </c>
      <c r="E916" s="6">
        <v>2.4463815767070685E-3</v>
      </c>
      <c r="F916" s="6">
        <v>-7.6408071150896317E-3</v>
      </c>
      <c r="G916" s="6">
        <v>-1.6131902239155949E-2</v>
      </c>
      <c r="H916" s="6">
        <v>7.3213019658395094E-4</v>
      </c>
      <c r="I916" s="6">
        <v>-2.2752307986939613E-3</v>
      </c>
      <c r="J916" s="6">
        <v>-1.6636209209990871E-2</v>
      </c>
    </row>
    <row r="917" spans="1:10" x14ac:dyDescent="0.35">
      <c r="A917" s="1">
        <v>2019</v>
      </c>
      <c r="B917" s="1">
        <v>12</v>
      </c>
      <c r="C917" s="6">
        <v>5.2697058711485667E-2</v>
      </c>
      <c r="D917" s="6">
        <v>8.3341339766023648E-2</v>
      </c>
      <c r="E917" s="6">
        <v>1.5890035525469193E-2</v>
      </c>
      <c r="F917" s="6">
        <v>-2.9151979398522876E-4</v>
      </c>
      <c r="G917" s="6">
        <v>4.1486797678495169E-2</v>
      </c>
      <c r="H917" s="6">
        <v>7.1197411003236255E-4</v>
      </c>
      <c r="I917" s="6">
        <v>4.6367176222808837E-2</v>
      </c>
      <c r="J917" s="6">
        <v>3.084497581031953E-2</v>
      </c>
    </row>
    <row r="918" spans="1:10" x14ac:dyDescent="0.35">
      <c r="A918" s="1">
        <v>2020</v>
      </c>
      <c r="B918" s="1">
        <v>1</v>
      </c>
      <c r="C918" s="6">
        <v>-5.2328489913537446E-2</v>
      </c>
      <c r="D918" s="6">
        <v>-3.1573095182062305E-2</v>
      </c>
      <c r="E918" s="6">
        <v>1.2598238328315192E-2</v>
      </c>
      <c r="F918" s="6">
        <v>-2.487434117291909E-3</v>
      </c>
      <c r="G918" s="6">
        <v>1.554064860655191E-2</v>
      </c>
      <c r="H918" s="6">
        <v>7.2531546767269411E-4</v>
      </c>
      <c r="I918" s="6">
        <v>-2.6131678555812443E-2</v>
      </c>
      <c r="J918" s="6">
        <v>-3.9682838665645148E-2</v>
      </c>
    </row>
    <row r="919" spans="1:10" x14ac:dyDescent="0.35">
      <c r="A919" s="1">
        <v>2020</v>
      </c>
      <c r="B919" s="1">
        <v>2</v>
      </c>
      <c r="C919" s="6">
        <v>-3.0632622649057084E-2</v>
      </c>
      <c r="D919" s="6">
        <v>-3.4469256096148371E-2</v>
      </c>
      <c r="E919" s="6">
        <v>6.1391034349507212E-3</v>
      </c>
      <c r="F919" s="6">
        <v>4.5007204446090299E-4</v>
      </c>
      <c r="G919" s="6">
        <v>-2.5246679246037074E-2</v>
      </c>
      <c r="H919" s="6">
        <v>7.2691181256101533E-4</v>
      </c>
      <c r="I919" s="6">
        <v>-5.4878648052013146E-2</v>
      </c>
      <c r="J919" s="6">
        <v>5.2448766280983605E-3</v>
      </c>
    </row>
    <row r="920" spans="1:10" x14ac:dyDescent="0.35">
      <c r="A920" s="1">
        <v>2020</v>
      </c>
      <c r="B920" s="1">
        <v>3</v>
      </c>
      <c r="C920" s="6">
        <v>-0.18762750141190387</v>
      </c>
      <c r="D920" s="6">
        <v>-3.0362111043715112E-2</v>
      </c>
      <c r="E920" s="6">
        <v>-2.8074085386675662E-3</v>
      </c>
      <c r="F920" s="6">
        <v>-3.1098414393414209E-2</v>
      </c>
      <c r="G920" s="6">
        <v>-0.18883463506720521</v>
      </c>
      <c r="H920" s="6">
        <v>5.8256410256410265E-4</v>
      </c>
      <c r="I920" s="6">
        <v>-0.16582946384088515</v>
      </c>
      <c r="J920" s="6">
        <v>-1.9405275901482555E-2</v>
      </c>
    </row>
    <row r="921" spans="1:10" x14ac:dyDescent="0.35">
      <c r="A921" s="1">
        <v>2020</v>
      </c>
      <c r="B921" s="1">
        <v>4</v>
      </c>
      <c r="C921" s="6">
        <v>-5.8604904972600402E-2</v>
      </c>
      <c r="D921" s="6">
        <v>2.900223887120057E-2</v>
      </c>
      <c r="E921" s="6">
        <v>1.4920694328530271E-2</v>
      </c>
      <c r="F921" s="6">
        <v>1.4549862200709862E-2</v>
      </c>
      <c r="G921" s="6">
        <v>-2.7092792529613829E-3</v>
      </c>
      <c r="H921" s="6">
        <v>5.0881250000000004E-4</v>
      </c>
      <c r="I921" s="6">
        <v>9.833633816464471E-2</v>
      </c>
      <c r="J921" s="6">
        <v>8.7119159419990488E-4</v>
      </c>
    </row>
    <row r="922" spans="1:10" x14ac:dyDescent="0.35">
      <c r="A922" s="1">
        <v>2020</v>
      </c>
      <c r="B922" s="1">
        <v>5</v>
      </c>
      <c r="C922" s="6">
        <v>3.1503366490667428E-2</v>
      </c>
      <c r="D922" s="6">
        <v>0.10556508342794002</v>
      </c>
      <c r="E922" s="6">
        <v>-1.2980779053749059E-2</v>
      </c>
      <c r="F922" s="6">
        <v>3.2367623400979539E-3</v>
      </c>
      <c r="G922" s="6">
        <v>0.13090168856823148</v>
      </c>
      <c r="H922" s="6">
        <v>5.0932098765432091E-4</v>
      </c>
      <c r="I922" s="6">
        <v>9.0286459992889423E-2</v>
      </c>
      <c r="J922" s="6">
        <v>-1.4218079415286189E-2</v>
      </c>
    </row>
    <row r="923" spans="1:10" x14ac:dyDescent="0.35">
      <c r="A923" s="1">
        <v>2020</v>
      </c>
      <c r="B923" s="1">
        <v>6</v>
      </c>
      <c r="C923" s="6">
        <v>4.2259150252421662E-3</v>
      </c>
      <c r="D923" s="6">
        <v>-3.466028401338439E-2</v>
      </c>
      <c r="E923" s="6">
        <v>-3.8774017284145534E-3</v>
      </c>
      <c r="F923" s="6">
        <v>1.4376076816802197E-4</v>
      </c>
      <c r="G923" s="6">
        <v>-2.7946454708516644E-2</v>
      </c>
      <c r="H923" s="6">
        <v>5.1800239234449765E-4</v>
      </c>
      <c r="I923" s="6">
        <v>-2.5543877940478077E-2</v>
      </c>
      <c r="J923" s="6">
        <v>2.4637878683231973E-2</v>
      </c>
    </row>
    <row r="924" spans="1:10" x14ac:dyDescent="0.35">
      <c r="A924" s="1">
        <v>2020</v>
      </c>
      <c r="B924" s="1">
        <v>7</v>
      </c>
      <c r="C924" s="6">
        <v>7.9854525286640277E-2</v>
      </c>
      <c r="D924" s="6">
        <v>9.0636294881182744E-2</v>
      </c>
      <c r="E924" s="6">
        <v>8.3413867362067684E-3</v>
      </c>
      <c r="F924" s="6">
        <v>2.4768715408002961E-2</v>
      </c>
      <c r="G924" s="6">
        <v>5.0461698610285266E-2</v>
      </c>
      <c r="H924" s="6">
        <v>5.445958871353419E-4</v>
      </c>
      <c r="I924" s="6">
        <v>-4.5145709190073768E-2</v>
      </c>
      <c r="J924" s="6">
        <v>9.6995845842893225E-3</v>
      </c>
    </row>
    <row r="925" spans="1:10" x14ac:dyDescent="0.35">
      <c r="A925" s="1">
        <v>2020</v>
      </c>
      <c r="B925" s="1">
        <v>8</v>
      </c>
      <c r="C925" s="6">
        <v>-3.9479681917234721E-2</v>
      </c>
      <c r="D925" s="6">
        <v>-1.6092713900678901E-2</v>
      </c>
      <c r="E925" s="6">
        <v>1.6846506690419982E-2</v>
      </c>
      <c r="F925" s="6">
        <v>1.7756691152816639E-2</v>
      </c>
      <c r="G925" s="6">
        <v>2.0082622428203134E-2</v>
      </c>
      <c r="H925" s="6">
        <v>5.6753144176438432E-4</v>
      </c>
      <c r="I925" s="6">
        <v>-1.3763172992895534E-3</v>
      </c>
      <c r="J925" s="6">
        <v>1.5747138370623359E-2</v>
      </c>
    </row>
    <row r="926" spans="1:10" x14ac:dyDescent="0.35">
      <c r="A926" s="1">
        <v>2020</v>
      </c>
      <c r="B926" s="1">
        <v>9</v>
      </c>
      <c r="C926" s="6">
        <v>-2.7477005365300511E-2</v>
      </c>
      <c r="D926" s="6">
        <v>-1.584625803323636E-2</v>
      </c>
      <c r="E926" s="6">
        <v>5.0135129105595144E-3</v>
      </c>
      <c r="F926" s="6">
        <v>-9.189745368090696E-3</v>
      </c>
      <c r="G926" s="6">
        <v>-5.166499524539736E-3</v>
      </c>
      <c r="H926" s="6">
        <v>5.8361547762998797E-4</v>
      </c>
      <c r="I926" s="6">
        <v>-5.6264988572680807E-2</v>
      </c>
      <c r="J926" s="6">
        <v>1.6158286846608139E-2</v>
      </c>
    </row>
    <row r="927" spans="1:10" x14ac:dyDescent="0.35">
      <c r="A927" s="1">
        <v>2020</v>
      </c>
      <c r="B927" s="1">
        <v>10</v>
      </c>
      <c r="C927" s="6">
        <v>-2.738588425208166E-2</v>
      </c>
      <c r="D927" s="6">
        <v>-2.4651375650242002E-3</v>
      </c>
      <c r="E927" s="6">
        <v>1.3930481021270147E-2</v>
      </c>
      <c r="F927" s="6">
        <v>-9.2389633665009852E-3</v>
      </c>
      <c r="G927" s="6">
        <v>4.269773737899718E-2</v>
      </c>
      <c r="H927" s="6">
        <v>6.0656250000000001E-4</v>
      </c>
      <c r="I927" s="6">
        <v>-1.7902675459244288E-2</v>
      </c>
      <c r="J927" s="6">
        <v>3.0119035327669685E-2</v>
      </c>
    </row>
    <row r="928" spans="1:10" x14ac:dyDescent="0.35">
      <c r="A928" s="1">
        <v>2020</v>
      </c>
      <c r="B928" s="1">
        <v>11</v>
      </c>
      <c r="C928" s="6">
        <v>8.8478897709205695E-2</v>
      </c>
      <c r="D928" s="6">
        <v>1.9048023464752317E-2</v>
      </c>
      <c r="E928" s="6">
        <v>1.8535208039637929E-2</v>
      </c>
      <c r="F928" s="6">
        <v>1.2300922086828203E-2</v>
      </c>
      <c r="G928" s="6">
        <v>5.81862175212986E-2</v>
      </c>
      <c r="H928" s="6">
        <v>6.2329974811083121E-4</v>
      </c>
      <c r="I928" s="6">
        <v>4.4801878320736455E-2</v>
      </c>
      <c r="J928" s="6">
        <v>2.3799642303375723E-2</v>
      </c>
    </row>
    <row r="929" spans="1:10" x14ac:dyDescent="0.35">
      <c r="A929" s="1">
        <v>2020</v>
      </c>
      <c r="B929" s="1">
        <v>12</v>
      </c>
      <c r="C929" s="6">
        <v>6.4249443992139277E-2</v>
      </c>
      <c r="D929" s="6">
        <v>6.1566990111466824E-2</v>
      </c>
      <c r="E929" s="6">
        <v>1.2884688395338628E-2</v>
      </c>
      <c r="F929" s="6">
        <v>1.4475264732133564E-2</v>
      </c>
      <c r="G929" s="6">
        <v>3.1860232402149968E-2</v>
      </c>
      <c r="H929" s="6">
        <v>6.2159624413145537E-4</v>
      </c>
      <c r="I929" s="6">
        <v>2.608701491134191E-2</v>
      </c>
      <c r="J929" s="6">
        <v>2.7036943801393098E-2</v>
      </c>
    </row>
    <row r="930" spans="1:10" x14ac:dyDescent="0.35">
      <c r="A930" s="1">
        <v>2021</v>
      </c>
      <c r="B930" s="1">
        <v>1</v>
      </c>
      <c r="C930" s="6">
        <v>-4.0334431277263438E-2</v>
      </c>
      <c r="D930" s="6">
        <v>-1.2202630158156924E-2</v>
      </c>
      <c r="E930" s="6">
        <v>2.3747364497303192E-2</v>
      </c>
      <c r="F930" s="6">
        <v>-2.616809712917334E-3</v>
      </c>
      <c r="G930" s="6">
        <v>-2.7626144875275815E-2</v>
      </c>
      <c r="H930" s="6">
        <v>6.2117794486215552E-4</v>
      </c>
      <c r="I930" s="6">
        <v>-3.552116758174817E-2</v>
      </c>
      <c r="J930" s="6">
        <v>-2.373934684243062E-2</v>
      </c>
    </row>
    <row r="931" spans="1:10" x14ac:dyDescent="0.35">
      <c r="A931" s="1">
        <v>2021</v>
      </c>
      <c r="B931" s="1">
        <v>2</v>
      </c>
      <c r="C931" s="6">
        <v>-1.4081190841547575E-2</v>
      </c>
      <c r="D931" s="6">
        <v>1.7313545702811961E-2</v>
      </c>
      <c r="E931" s="6">
        <v>-8.2697450819997353E-3</v>
      </c>
      <c r="F931" s="6">
        <v>-1.2440943739708943E-2</v>
      </c>
      <c r="G931" s="6">
        <v>-1.4136904136131223E-2</v>
      </c>
      <c r="H931" s="6">
        <v>6.3852226081465111E-4</v>
      </c>
      <c r="I931" s="6">
        <v>-6.4084547816586346E-3</v>
      </c>
      <c r="J931" s="6">
        <v>-1.6597356992511525E-3</v>
      </c>
    </row>
    <row r="932" spans="1:10" x14ac:dyDescent="0.35">
      <c r="A932" s="1">
        <v>2021</v>
      </c>
      <c r="B932" s="1">
        <v>3</v>
      </c>
      <c r="C932" s="6">
        <v>-1.7068844534536498E-2</v>
      </c>
      <c r="D932" s="6">
        <v>-2.8811371745546044E-2</v>
      </c>
      <c r="E932" s="6">
        <v>-8.652056674365971E-3</v>
      </c>
      <c r="F932" s="6">
        <v>1.8505091273601559E-2</v>
      </c>
      <c r="G932" s="6">
        <v>4.9140327739083389E-4</v>
      </c>
      <c r="H932" s="6">
        <v>6.7325367647058827E-4</v>
      </c>
      <c r="I932" s="6">
        <v>-2.7008973939125491E-2</v>
      </c>
      <c r="J932" s="6">
        <v>-2.3306085957485179E-3</v>
      </c>
    </row>
    <row r="933" spans="1:10" x14ac:dyDescent="0.35">
      <c r="A933" s="1">
        <v>2021</v>
      </c>
      <c r="B933" s="1">
        <v>4</v>
      </c>
      <c r="C933" s="6">
        <v>3.3012245467229029E-2</v>
      </c>
      <c r="D933" s="6">
        <v>-3.3530577872328271E-3</v>
      </c>
      <c r="E933" s="6">
        <v>1.8366251723990867E-2</v>
      </c>
      <c r="F933" s="6">
        <v>-5.7764057675515623E-3</v>
      </c>
      <c r="G933" s="6">
        <v>6.1461827262572211E-3</v>
      </c>
      <c r="H933" s="6">
        <v>6.4289449601255078E-4</v>
      </c>
      <c r="I933" s="6">
        <v>6.816035762989392E-3</v>
      </c>
      <c r="J933" s="6">
        <v>1.4275326493737195E-2</v>
      </c>
    </row>
    <row r="934" spans="1:10" x14ac:dyDescent="0.35">
      <c r="A934" s="1">
        <v>2021</v>
      </c>
      <c r="B934" s="1">
        <v>5</v>
      </c>
      <c r="C934" s="6">
        <v>4.8708918308067561E-2</v>
      </c>
      <c r="D934" s="6">
        <v>-4.8395342475556657E-2</v>
      </c>
      <c r="E934" s="6">
        <v>2.2727734602073335E-2</v>
      </c>
      <c r="F934" s="6">
        <v>2.3732342150150076E-2</v>
      </c>
      <c r="G934" s="6">
        <v>1.3475684664212562E-2</v>
      </c>
      <c r="H934" s="6">
        <v>6.3440860215053759E-4</v>
      </c>
      <c r="I934" s="6">
        <v>1.899449700684519E-2</v>
      </c>
      <c r="J934" s="6">
        <v>1.3702150670930502E-2</v>
      </c>
    </row>
    <row r="935" spans="1:10" x14ac:dyDescent="0.35">
      <c r="A935" s="1">
        <v>2021</v>
      </c>
      <c r="B935" s="1">
        <v>6</v>
      </c>
      <c r="C935" s="6">
        <v>6.5690090138435631E-2</v>
      </c>
      <c r="D935" s="6">
        <v>-4.9875684152330568E-2</v>
      </c>
      <c r="E935" s="6">
        <v>-1.1367974648861079E-2</v>
      </c>
      <c r="F935" s="6">
        <v>-2.7257445417391946E-2</v>
      </c>
      <c r="G935" s="6">
        <v>6.8362656345857253E-3</v>
      </c>
      <c r="H935" s="6">
        <v>6.25976004570558E-4</v>
      </c>
      <c r="I935" s="6">
        <v>-4.131288075390982E-3</v>
      </c>
      <c r="J935" s="6">
        <v>-1.8167135588235128E-2</v>
      </c>
    </row>
    <row r="936" spans="1:10" x14ac:dyDescent="0.35">
      <c r="A936" s="1">
        <v>2021</v>
      </c>
      <c r="B936" s="1">
        <v>7</v>
      </c>
      <c r="C936" s="6">
        <v>-4.1460282057086184E-2</v>
      </c>
      <c r="D936" s="6">
        <v>-6.0031773331293059E-2</v>
      </c>
      <c r="E936" s="6">
        <v>8.6476514796987036E-3</v>
      </c>
      <c r="F936" s="6">
        <v>-4.5044604482969985E-3</v>
      </c>
      <c r="G936" s="6">
        <v>5.0555628830295518E-4</v>
      </c>
      <c r="H936" s="6">
        <v>6.0927357032457491E-4</v>
      </c>
      <c r="I936" s="6">
        <v>1.3143561494835865E-2</v>
      </c>
      <c r="J936" s="6">
        <v>-2.2260536006775133E-2</v>
      </c>
    </row>
    <row r="937" spans="1:10" x14ac:dyDescent="0.35">
      <c r="A937" s="1">
        <v>2021</v>
      </c>
      <c r="B937" s="1">
        <v>8</v>
      </c>
      <c r="C937" s="6">
        <v>-6.2007915960561322E-3</v>
      </c>
      <c r="D937" s="6">
        <v>-1.9675809465615979E-2</v>
      </c>
      <c r="E937" s="6">
        <v>8.1617144143102394E-3</v>
      </c>
      <c r="F937" s="6">
        <v>2.7157136313644692E-2</v>
      </c>
      <c r="G937" s="6">
        <v>-6.9191810554266597E-3</v>
      </c>
      <c r="H937" s="6">
        <v>5.8953383458646617E-4</v>
      </c>
      <c r="I937" s="6">
        <v>-1.2449816220490351E-2</v>
      </c>
      <c r="J937" s="6">
        <v>-5.5757878432648456E-3</v>
      </c>
    </row>
    <row r="938" spans="1:10" x14ac:dyDescent="0.35">
      <c r="A938" s="1">
        <v>2021</v>
      </c>
      <c r="B938" s="1">
        <v>9</v>
      </c>
      <c r="C938" s="6">
        <v>-5.4237784484791995E-2</v>
      </c>
      <c r="D938" s="6">
        <v>-6.9385248414057799E-2</v>
      </c>
      <c r="E938" s="6">
        <v>4.4159650470367851E-3</v>
      </c>
      <c r="F938" s="6">
        <v>-1.6797506246763461E-2</v>
      </c>
      <c r="G938" s="6">
        <v>-2.4866546445064475E-2</v>
      </c>
      <c r="H938" s="6">
        <v>6.0739002932551323E-4</v>
      </c>
      <c r="I938" s="6">
        <v>-5.3435576488346515E-3</v>
      </c>
      <c r="J938" s="6">
        <v>-1.2152325063503944E-2</v>
      </c>
    </row>
    <row r="939" spans="1:10" x14ac:dyDescent="0.35">
      <c r="A939" s="1">
        <v>2021</v>
      </c>
      <c r="B939" s="1">
        <v>10</v>
      </c>
      <c r="C939" s="6">
        <v>-4.3599672177216053E-2</v>
      </c>
      <c r="D939" s="6">
        <v>-7.338411531021638E-2</v>
      </c>
      <c r="E939" s="6">
        <v>4.856093317146426E-3</v>
      </c>
      <c r="F939" s="6">
        <v>-1.8873060157353128E-2</v>
      </c>
      <c r="G939" s="6">
        <v>-3.2792088026397659E-3</v>
      </c>
      <c r="H939" s="6">
        <v>6.2331681725444473E-4</v>
      </c>
      <c r="I939" s="6">
        <v>-1.5516012488073883E-2</v>
      </c>
      <c r="J939" s="6">
        <v>7.662803541590435E-4</v>
      </c>
    </row>
    <row r="940" spans="1:10" x14ac:dyDescent="0.35">
      <c r="A940" s="1">
        <v>2021</v>
      </c>
      <c r="B940" s="1">
        <v>11</v>
      </c>
      <c r="C940" s="6">
        <v>5.7079459972391167E-3</v>
      </c>
      <c r="D940" s="6">
        <v>4.5793013378413905E-2</v>
      </c>
      <c r="E940" s="6">
        <v>1.2102506831189519E-2</v>
      </c>
      <c r="F940" s="6">
        <v>-1.4728254799987406E-2</v>
      </c>
      <c r="G940" s="6">
        <v>-3.8507677003799867E-2</v>
      </c>
      <c r="H940" s="6">
        <v>6.7038470293648983E-4</v>
      </c>
      <c r="I940" s="6">
        <v>-5.2202509556257271E-2</v>
      </c>
      <c r="J940" s="6">
        <v>1.4023840112935559E-3</v>
      </c>
    </row>
    <row r="941" spans="1:10" x14ac:dyDescent="0.35">
      <c r="A941" s="1">
        <v>2021</v>
      </c>
      <c r="B941" s="1">
        <v>12</v>
      </c>
      <c r="C941" s="6">
        <v>2.8706679143170932E-2</v>
      </c>
      <c r="D941" s="6">
        <v>-2.3867808993647266E-3</v>
      </c>
      <c r="E941" s="6">
        <v>6.5452631291749164E-3</v>
      </c>
      <c r="F941" s="6">
        <v>1.4940330993505002E-2</v>
      </c>
      <c r="G941" s="6">
        <v>5.3123179308170787E-2</v>
      </c>
      <c r="H941" s="6">
        <v>6.5665529010238907E-4</v>
      </c>
      <c r="I941" s="6">
        <v>-8.2814810366134139E-3</v>
      </c>
      <c r="J941" s="6">
        <v>8.3021716648226107E-3</v>
      </c>
    </row>
    <row r="942" spans="1:10" x14ac:dyDescent="0.35">
      <c r="A942" s="1">
        <v>2022</v>
      </c>
      <c r="B942" s="1">
        <v>1</v>
      </c>
      <c r="C942" s="6">
        <v>3.6282097142790848E-2</v>
      </c>
      <c r="D942" s="6">
        <v>6.9813284304188983E-2</v>
      </c>
      <c r="E942" s="6">
        <v>6.2861765053408014E-3</v>
      </c>
      <c r="F942" s="6">
        <v>2.0855204243175329E-3</v>
      </c>
      <c r="G942" s="6">
        <v>-1.0065229793576824E-2</v>
      </c>
      <c r="H942" s="6">
        <v>6.1972549909255906E-4</v>
      </c>
      <c r="I942" s="6">
        <v>-7.9159124685789561E-2</v>
      </c>
      <c r="J942" s="6">
        <v>-1.9749145650764244E-2</v>
      </c>
    </row>
    <row r="943" spans="1:10" x14ac:dyDescent="0.35">
      <c r="A943" s="1">
        <v>2022</v>
      </c>
      <c r="B943" s="1">
        <v>2</v>
      </c>
      <c r="C943" s="6">
        <v>3.6558541396566335E-2</v>
      </c>
      <c r="D943" s="6">
        <v>2.2239662214666112E-2</v>
      </c>
      <c r="E943" s="6">
        <v>1.1059088827783947E-2</v>
      </c>
      <c r="F943" s="6">
        <v>-1.3615441091858305E-2</v>
      </c>
      <c r="G943" s="6">
        <v>1.1428673500763376E-2</v>
      </c>
      <c r="H943" s="6">
        <v>6.1946403385049361E-4</v>
      </c>
      <c r="I943" s="6">
        <v>-0.38504574838042749</v>
      </c>
      <c r="J943" s="6">
        <v>-3.1945496687654229E-3</v>
      </c>
    </row>
    <row r="944" spans="1:10" x14ac:dyDescent="0.35">
      <c r="A944" s="1">
        <v>2022</v>
      </c>
      <c r="B944" s="1">
        <v>3</v>
      </c>
      <c r="C944" s="6">
        <v>0.10014555862270136</v>
      </c>
      <c r="D944" s="6">
        <v>5.9071051908301531E-2</v>
      </c>
      <c r="E944" s="6">
        <v>-6.4271068151432464E-3</v>
      </c>
      <c r="F944" s="6">
        <v>-6.6035291941274332E-3</v>
      </c>
      <c r="G944" s="6">
        <v>1.4419796834956422E-2</v>
      </c>
      <c r="H944" s="6">
        <v>6.4732824427480922E-4</v>
      </c>
      <c r="I944" s="6">
        <v>0.39699400645458738</v>
      </c>
      <c r="J944" s="6">
        <v>8.0501828219530225E-3</v>
      </c>
    </row>
    <row r="945" spans="1:10" x14ac:dyDescent="0.35">
      <c r="A945" s="1">
        <v>2022</v>
      </c>
      <c r="B945" s="1">
        <v>4</v>
      </c>
      <c r="C945" s="6">
        <v>-2.0204295319089183E-2</v>
      </c>
      <c r="D945" s="6">
        <v>-7.5431573433676236E-2</v>
      </c>
      <c r="E945" s="6">
        <v>-3.6597465536581497E-2</v>
      </c>
      <c r="F945" s="6">
        <v>-1.0722051893918949E-2</v>
      </c>
      <c r="G945" s="6">
        <v>-3.518755060831702E-2</v>
      </c>
      <c r="H945" s="6">
        <v>6.9644012944983821E-4</v>
      </c>
      <c r="I945" s="6">
        <v>0.20379045294559095</v>
      </c>
      <c r="J945" s="6">
        <v>-4.6603484947330021E-2</v>
      </c>
    </row>
    <row r="946" spans="1:10" x14ac:dyDescent="0.35">
      <c r="A946" s="1">
        <v>2022</v>
      </c>
      <c r="B946" s="1">
        <v>5</v>
      </c>
      <c r="C946" s="6">
        <v>5.8331249841583332E-2</v>
      </c>
      <c r="D946" s="6">
        <v>5.0012044352177654E-2</v>
      </c>
      <c r="E946" s="6">
        <v>-5.6796573314840115E-3</v>
      </c>
      <c r="F946" s="6">
        <v>-2.3008424622695922E-2</v>
      </c>
      <c r="G946" s="6">
        <v>4.2373687053849141E-2</v>
      </c>
      <c r="H946" s="6">
        <v>6.332662304982385E-4</v>
      </c>
      <c r="I946" s="6">
        <v>0.19439632158661091</v>
      </c>
      <c r="J946" s="6">
        <v>1.3123703731594771E-2</v>
      </c>
    </row>
    <row r="947" spans="1:10" x14ac:dyDescent="0.35">
      <c r="A947" s="1">
        <v>2022</v>
      </c>
      <c r="B947" s="1">
        <v>6</v>
      </c>
      <c r="C947" s="6">
        <v>-9.626189082072556E-2</v>
      </c>
      <c r="D947" s="6">
        <v>-8.598573802328302E-2</v>
      </c>
      <c r="E947" s="6">
        <v>-2.0395130913790638E-3</v>
      </c>
      <c r="F947" s="6">
        <v>-2.1432215996260551E-2</v>
      </c>
      <c r="G947" s="6">
        <v>-2.3856824941191679E-2</v>
      </c>
      <c r="H947" s="6">
        <v>6.3163814180929099E-4</v>
      </c>
      <c r="I947" s="6">
        <v>0.19152373879340967</v>
      </c>
      <c r="J947" s="6">
        <v>-2.8552325862230776E-2</v>
      </c>
    </row>
    <row r="948" spans="1:10" x14ac:dyDescent="0.35">
      <c r="A948" s="1">
        <v>2022</v>
      </c>
      <c r="B948" s="1">
        <v>7</v>
      </c>
      <c r="C948" s="6">
        <v>2.5134363777319368E-3</v>
      </c>
      <c r="D948" s="6">
        <v>4.577789427260659E-2</v>
      </c>
      <c r="E948" s="6">
        <v>-4.3100022039742614E-3</v>
      </c>
      <c r="F948" s="6">
        <v>-3.7779480429186441E-3</v>
      </c>
      <c r="G948" s="6">
        <v>-4.5867478988076416E-3</v>
      </c>
      <c r="H948" s="6">
        <v>5.4076608528749054E-4</v>
      </c>
      <c r="I948" s="6">
        <v>-0.10653983787515253</v>
      </c>
      <c r="J948" s="6">
        <v>5.0272752534252785E-3</v>
      </c>
    </row>
    <row r="949" spans="1:10" x14ac:dyDescent="0.35">
      <c r="A949" s="1">
        <v>2022</v>
      </c>
      <c r="B949" s="1">
        <v>8</v>
      </c>
      <c r="C949" s="6">
        <v>1.6649700313266402E-2</v>
      </c>
      <c r="D949" s="6">
        <v>3.9034846863050809E-4</v>
      </c>
      <c r="E949" s="6">
        <v>-1.1625969399162384E-2</v>
      </c>
      <c r="F949" s="6">
        <v>-1.8672162471817799E-3</v>
      </c>
      <c r="G949" s="6">
        <v>3.0712726231301168E-2</v>
      </c>
      <c r="H949" s="6">
        <v>5.7741122565864835E-4</v>
      </c>
      <c r="I949" s="6">
        <v>1.8608798343386024E-2</v>
      </c>
      <c r="J949" s="6">
        <v>-1.8441245131344708E-2</v>
      </c>
    </row>
    <row r="950" spans="1:10" x14ac:dyDescent="0.35">
      <c r="A950" s="1">
        <v>2022</v>
      </c>
      <c r="B950" s="1">
        <v>9</v>
      </c>
      <c r="C950" s="6">
        <v>-3.9303277390798308E-2</v>
      </c>
      <c r="D950" s="6">
        <v>-7.0837287374202029E-2</v>
      </c>
      <c r="E950" s="6">
        <v>-2.6993552395106146E-2</v>
      </c>
      <c r="F950" s="6">
        <v>-3.0100879892766996E-2</v>
      </c>
      <c r="G950" s="6">
        <v>-1.4201218406205363E-2</v>
      </c>
      <c r="H950" s="6">
        <v>5.6367230397540071E-4</v>
      </c>
      <c r="I950" s="6">
        <v>-6.3810209518840089E-2</v>
      </c>
      <c r="J950" s="6">
        <v>-7.6358950922414182E-2</v>
      </c>
    </row>
    <row r="951" spans="1:10" x14ac:dyDescent="0.35">
      <c r="A951" s="1">
        <v>2022</v>
      </c>
      <c r="B951" s="1">
        <v>10</v>
      </c>
      <c r="C951" s="6">
        <v>5.3862899110184159E-2</v>
      </c>
      <c r="D951" s="6">
        <v>-2.753610159999309E-3</v>
      </c>
      <c r="E951" s="6">
        <v>-2.5800801003974638E-2</v>
      </c>
      <c r="F951" s="6">
        <v>-1.6313055064423709E-2</v>
      </c>
      <c r="G951" s="6">
        <v>5.9484231308242208E-3</v>
      </c>
      <c r="H951" s="6">
        <v>5.856363636363637E-4</v>
      </c>
      <c r="I951" s="6">
        <v>4.4729664884486375E-3</v>
      </c>
      <c r="J951" s="6">
        <v>-1.9672016172851414E-3</v>
      </c>
    </row>
    <row r="952" spans="1:10" x14ac:dyDescent="0.35">
      <c r="A952" s="1">
        <v>2022</v>
      </c>
      <c r="B952" s="1">
        <v>11</v>
      </c>
      <c r="C952" s="6">
        <v>-8.1613144752429312E-3</v>
      </c>
      <c r="D952" s="6">
        <v>0.14098299477349441</v>
      </c>
      <c r="E952" s="6">
        <v>2.9384108791420616E-2</v>
      </c>
      <c r="F952" s="6">
        <v>1.8155534843619758E-2</v>
      </c>
      <c r="G952" s="6">
        <v>5.0933213490706786E-2</v>
      </c>
      <c r="H952" s="6">
        <v>6.0258351893095773E-4</v>
      </c>
      <c r="I952" s="6">
        <v>1.1628345693277975E-2</v>
      </c>
      <c r="J952" s="6">
        <v>0.1109544504718698</v>
      </c>
    </row>
    <row r="953" spans="1:10" x14ac:dyDescent="0.35">
      <c r="A953" s="1">
        <v>2022</v>
      </c>
      <c r="B953" s="1">
        <v>12</v>
      </c>
      <c r="C953" s="6">
        <v>-2.5359911603107799E-2</v>
      </c>
      <c r="D953" s="6">
        <v>8.6712394566688555E-2</v>
      </c>
      <c r="E953" s="6">
        <v>2.4635670650106523E-2</v>
      </c>
      <c r="F953" s="6">
        <v>-1.4143911932770981E-2</v>
      </c>
      <c r="G953" s="6">
        <v>1.1226283101357648E-2</v>
      </c>
      <c r="H953" s="6">
        <v>6.1030289630776039E-4</v>
      </c>
      <c r="I953" s="6">
        <v>-0.16732876363985683</v>
      </c>
      <c r="J953" s="6">
        <v>4.8641821149284725E-2</v>
      </c>
    </row>
    <row r="954" spans="1:10" x14ac:dyDescent="0.35">
      <c r="A954" s="1">
        <v>2023</v>
      </c>
      <c r="B954" s="1">
        <v>1</v>
      </c>
      <c r="C954" s="6">
        <v>5.1862766849213759E-2</v>
      </c>
      <c r="D954" s="6">
        <v>6.9082470012053365E-2</v>
      </c>
      <c r="E954" s="6">
        <v>2.4020477216049496E-2</v>
      </c>
      <c r="F954" s="6">
        <v>1.3763554130813871E-2</v>
      </c>
      <c r="G954" s="6">
        <v>5.0637409147854306E-2</v>
      </c>
      <c r="H954" s="6">
        <v>5.4123364485981302E-4</v>
      </c>
      <c r="I954" s="6">
        <v>4.232585916716447E-2</v>
      </c>
      <c r="J954" s="6">
        <v>2.7619167032896241E-2</v>
      </c>
    </row>
    <row r="955" spans="1:10" x14ac:dyDescent="0.35">
      <c r="A955" s="1">
        <v>2023</v>
      </c>
      <c r="B955" s="1">
        <v>2</v>
      </c>
      <c r="C955" s="6">
        <v>-2.4375392855057743E-2</v>
      </c>
      <c r="D955" s="6">
        <v>-5.9320837898902079E-2</v>
      </c>
      <c r="E955" s="6">
        <v>-2.473189641461504E-2</v>
      </c>
      <c r="F955" s="6">
        <v>-9.8258816684666517E-3</v>
      </c>
      <c r="G955" s="6">
        <v>2.1740327703937412E-2</v>
      </c>
      <c r="H955" s="6">
        <v>5.9586206896551717E-4</v>
      </c>
      <c r="I955" s="6">
        <v>-6.9150875584677918E-2</v>
      </c>
      <c r="J955" s="6">
        <v>-6.3024957339206877E-2</v>
      </c>
    </row>
    <row r="956" spans="1:10" x14ac:dyDescent="0.35">
      <c r="A956" s="1">
        <v>2023</v>
      </c>
      <c r="B956" s="1">
        <v>3</v>
      </c>
      <c r="C956" s="6">
        <v>5.3346362148686932E-2</v>
      </c>
      <c r="D956" s="6">
        <v>5.8357844606870879E-2</v>
      </c>
      <c r="E956" s="6">
        <v>1.3030687723371903E-2</v>
      </c>
      <c r="F956" s="6">
        <v>6.6471584242886461E-3</v>
      </c>
      <c r="G956" s="6">
        <v>1.9891303820941619E-2</v>
      </c>
      <c r="H956" s="6">
        <v>5.3724286369570583E-4</v>
      </c>
      <c r="I956" s="6">
        <v>-3.5445227836532256E-2</v>
      </c>
      <c r="J956" s="6">
        <v>1.9857839056030446E-2</v>
      </c>
    </row>
    <row r="957" spans="1:10" x14ac:dyDescent="0.35">
      <c r="A957" s="1">
        <v>2023</v>
      </c>
      <c r="B957" s="1">
        <v>4</v>
      </c>
      <c r="C957" s="6">
        <v>3.8423806606611599E-2</v>
      </c>
      <c r="D957" s="6">
        <v>7.621767658259726E-3</v>
      </c>
      <c r="E957" s="6">
        <v>-1.6993340406147306E-3</v>
      </c>
      <c r="F957" s="6">
        <v>7.3144599266061761E-3</v>
      </c>
      <c r="G957" s="6">
        <v>1.751250360738954E-2</v>
      </c>
      <c r="H957" s="6">
        <v>5.3235657546337161E-4</v>
      </c>
      <c r="I957" s="6">
        <v>-2.6590374120078031E-2</v>
      </c>
      <c r="J957" s="6">
        <v>-1.0779937078192692E-2</v>
      </c>
    </row>
    <row r="958" spans="1:10" x14ac:dyDescent="0.35">
      <c r="A958" s="1">
        <v>2023</v>
      </c>
      <c r="B958" s="1">
        <v>5</v>
      </c>
      <c r="C958" s="6">
        <v>7.6432803073758215E-3</v>
      </c>
      <c r="D958" s="6">
        <v>-9.9053341541153195E-3</v>
      </c>
      <c r="E958" s="6">
        <v>-2.098259364835342E-2</v>
      </c>
      <c r="F958" s="6">
        <v>-1.0480406591381497E-2</v>
      </c>
      <c r="G958" s="6">
        <v>2.6567523719908337E-2</v>
      </c>
      <c r="H958" s="6">
        <v>5.2999472851871377E-4</v>
      </c>
      <c r="I958" s="6">
        <v>-1.2687144932681749E-2</v>
      </c>
      <c r="J958" s="6">
        <v>1.2955248627338545E-2</v>
      </c>
    </row>
    <row r="959" spans="1:10" x14ac:dyDescent="0.35">
      <c r="A959" s="1">
        <v>2023</v>
      </c>
      <c r="B959" s="1">
        <v>6</v>
      </c>
      <c r="C959" s="6">
        <v>7.6478346357021776E-2</v>
      </c>
      <c r="D959" s="6">
        <v>1.0540056620946592E-2</v>
      </c>
      <c r="E959" s="6">
        <v>-1.3905252322115147E-2</v>
      </c>
      <c r="F959" s="6">
        <v>-0.12759588021461876</v>
      </c>
      <c r="G959" s="6">
        <v>4.3295718581582321E-2</v>
      </c>
      <c r="H959" s="6">
        <v>5.2937062937062943E-4</v>
      </c>
      <c r="I959" s="6">
        <v>-8.1959373910628908E-2</v>
      </c>
      <c r="J959" s="6">
        <v>2.0300520191240956E-3</v>
      </c>
    </row>
    <row r="960" spans="1:10" x14ac:dyDescent="0.35">
      <c r="A960" s="1">
        <v>2023</v>
      </c>
      <c r="B960" s="1">
        <v>7</v>
      </c>
      <c r="C960" s="6">
        <v>2.5091188185550006E-2</v>
      </c>
      <c r="D960" s="6">
        <v>-5.8282983093000063E-2</v>
      </c>
      <c r="E960" s="6">
        <v>2.0163414446008998E-2</v>
      </c>
      <c r="F960" s="6">
        <v>-1.8117704280156133E-3</v>
      </c>
      <c r="G960" s="6">
        <v>3.0288059920728916E-2</v>
      </c>
      <c r="H960" s="6">
        <v>5.5926637554585157E-4</v>
      </c>
      <c r="I960" s="6">
        <v>-5.2908597180439165E-2</v>
      </c>
      <c r="J960" s="6">
        <v>3.506643694162892E-2</v>
      </c>
    </row>
    <row r="961" spans="1:10" x14ac:dyDescent="0.35">
      <c r="A961" s="1">
        <v>2023</v>
      </c>
      <c r="B961" s="1">
        <v>8</v>
      </c>
      <c r="C961" s="6">
        <v>-3.2597490420120834E-2</v>
      </c>
      <c r="D961" s="6">
        <v>-3.1971824309315888E-2</v>
      </c>
      <c r="E961" s="6">
        <v>-1.0486046922500769E-2</v>
      </c>
      <c r="F961" s="6">
        <v>-5.5863219752847471E-3</v>
      </c>
      <c r="G961" s="6">
        <v>-2.0781049912305671E-2</v>
      </c>
      <c r="H961" s="6">
        <v>5.3375816993464053E-4</v>
      </c>
      <c r="I961" s="6">
        <v>-6.5521408415257998E-2</v>
      </c>
      <c r="J961" s="6">
        <v>-3.4269750896052775E-2</v>
      </c>
    </row>
    <row r="962" spans="1:10" x14ac:dyDescent="0.35">
      <c r="A962" s="1">
        <v>2023</v>
      </c>
      <c r="B962" s="1">
        <v>9</v>
      </c>
      <c r="C962" s="6">
        <v>-2.5848235691144028E-2</v>
      </c>
      <c r="D962" s="6">
        <v>-5.3701770177676189E-2</v>
      </c>
      <c r="E962" s="6">
        <v>-7.878663206765002E-3</v>
      </c>
      <c r="F962" s="6">
        <v>-3.950379380946667E-3</v>
      </c>
      <c r="G962" s="6">
        <v>-3.0954071922858262E-2</v>
      </c>
      <c r="H962" s="6">
        <v>5.6000693721817551E-4</v>
      </c>
      <c r="I962" s="6">
        <v>-5.7968025481423657E-2</v>
      </c>
      <c r="J962" s="6">
        <v>-1.8694353728503033E-2</v>
      </c>
    </row>
    <row r="963" spans="1:10" x14ac:dyDescent="0.35">
      <c r="A963" s="1">
        <v>2023</v>
      </c>
      <c r="B963" s="1">
        <v>10</v>
      </c>
      <c r="C963" s="6">
        <v>-1.0708708812537493E-2</v>
      </c>
      <c r="D963" s="6">
        <v>-3.9866053870498463E-2</v>
      </c>
      <c r="E963" s="6">
        <v>-2.3838355419909529E-3</v>
      </c>
      <c r="F963" s="6">
        <v>-2.7145190737003499E-3</v>
      </c>
      <c r="G963" s="6">
        <v>-3.371989614065185E-2</v>
      </c>
      <c r="H963" s="6">
        <v>5.3982740864377289E-4</v>
      </c>
      <c r="I963" s="6">
        <v>3.1266081093070941E-2</v>
      </c>
      <c r="J963" s="6">
        <v>-1.0172947617180794E-3</v>
      </c>
    </row>
    <row r="964" spans="1:10" x14ac:dyDescent="0.35">
      <c r="A964" s="1">
        <v>2023</v>
      </c>
      <c r="B964" s="1">
        <v>11</v>
      </c>
      <c r="C964" s="6">
        <v>3.737917619088571E-2</v>
      </c>
      <c r="D964" s="6">
        <v>5.3655100931564448E-2</v>
      </c>
      <c r="E964" s="6">
        <v>2.8916053966005384E-2</v>
      </c>
      <c r="F964" s="6">
        <v>-1.211655889727381E-3</v>
      </c>
      <c r="G964" s="6">
        <v>6.0958731571915337E-2</v>
      </c>
      <c r="H964" s="6">
        <v>5.302366345311131E-4</v>
      </c>
      <c r="I964" s="6">
        <v>8.1238978968988906E-2</v>
      </c>
      <c r="J964" s="6">
        <v>6.131295114573998E-2</v>
      </c>
    </row>
    <row r="965" spans="1:10" x14ac:dyDescent="0.35">
      <c r="A965" s="1">
        <v>2023</v>
      </c>
      <c r="B965" s="1">
        <v>12</v>
      </c>
      <c r="C965" s="6">
        <v>3.6105248090293474E-2</v>
      </c>
      <c r="D965" s="6">
        <v>3.2270741477515852E-2</v>
      </c>
      <c r="E965" s="6">
        <v>1.0162752129786901E-2</v>
      </c>
      <c r="F965" s="6">
        <v>2.0074528188485097E-3</v>
      </c>
      <c r="G965" s="6">
        <v>4.7311770637728845E-2</v>
      </c>
      <c r="H965" s="6">
        <v>5.3674769548350354E-4</v>
      </c>
      <c r="I965" s="6">
        <v>-1.1410079372511372E-3</v>
      </c>
      <c r="J965" s="6">
        <v>2.087511231964112E-2</v>
      </c>
    </row>
    <row r="966" spans="1:10" x14ac:dyDescent="0.35">
      <c r="A966" s="1">
        <v>2024</v>
      </c>
      <c r="B966" s="1">
        <v>1</v>
      </c>
      <c r="C966" s="6">
        <v>-7.2102128895538131E-3</v>
      </c>
      <c r="D966" s="6">
        <v>-5.6818020923349977E-2</v>
      </c>
      <c r="E966" s="6">
        <v>-5.1010982871335653E-4</v>
      </c>
      <c r="F966" s="6">
        <v>1.143269751489262E-3</v>
      </c>
      <c r="G966" s="6">
        <v>-6.8157550904626163E-3</v>
      </c>
      <c r="H966" s="6">
        <v>5.2110203496703931E-4</v>
      </c>
      <c r="I966" s="6">
        <v>-5.9945713105563625E-3</v>
      </c>
      <c r="J966" s="6">
        <v>-2.775164157377974E-2</v>
      </c>
    </row>
    <row r="967" spans="1:10" x14ac:dyDescent="0.35">
      <c r="A967" s="1">
        <v>2024</v>
      </c>
      <c r="B967" s="1">
        <v>2</v>
      </c>
      <c r="C967" s="6">
        <v>-7.2903260549350701E-4</v>
      </c>
      <c r="D967" s="6">
        <v>-2.4798453884803839E-2</v>
      </c>
      <c r="E967" s="6">
        <v>6.2986552619528346E-3</v>
      </c>
      <c r="F967" s="6">
        <v>2.3522316043425029E-3</v>
      </c>
      <c r="G967" s="6">
        <v>1.4555849583035796E-2</v>
      </c>
      <c r="H967" s="6">
        <v>5.1219512195121953E-4</v>
      </c>
      <c r="I967" s="6">
        <v>-3.5253891119301883E-2</v>
      </c>
      <c r="J967" s="6">
        <v>4.1701590047504844E-4</v>
      </c>
    </row>
    <row r="968" spans="1:10" x14ac:dyDescent="0.35">
      <c r="A968" s="1">
        <v>2024</v>
      </c>
      <c r="B968" s="1">
        <v>3</v>
      </c>
      <c r="C968" s="6">
        <v>-6.0119994425404943E-3</v>
      </c>
      <c r="D968" s="6">
        <v>-6.2083034967272965E-3</v>
      </c>
      <c r="E968" s="6">
        <v>1.338093154833464E-3</v>
      </c>
      <c r="F968" s="6">
        <v>-5.3989202159566707E-3</v>
      </c>
      <c r="G968" s="6">
        <v>3.7336976315656578E-2</v>
      </c>
      <c r="H968" s="6">
        <v>5.1088288288288295E-4</v>
      </c>
      <c r="I968" s="6">
        <v>-4.1549514334599635E-2</v>
      </c>
      <c r="J968" s="6">
        <v>-9.161402802081442E-4</v>
      </c>
    </row>
    <row r="969" spans="1:10" x14ac:dyDescent="0.35">
      <c r="A969" s="1">
        <v>2024</v>
      </c>
      <c r="B969" s="1">
        <v>4</v>
      </c>
      <c r="C969" s="6">
        <v>-4.1147393087958783E-2</v>
      </c>
      <c r="D969" s="6">
        <v>6.3752050267509297E-3</v>
      </c>
      <c r="E969" s="6">
        <v>1.7547178447496758E-3</v>
      </c>
      <c r="F969" s="6">
        <v>-1.1983223487118666E-3</v>
      </c>
      <c r="G969" s="6">
        <v>-4.2324768344889074E-2</v>
      </c>
      <c r="H969" s="6">
        <v>5.0904253406680328E-4</v>
      </c>
      <c r="I969" s="6">
        <v>-2.2397006991390911E-2</v>
      </c>
      <c r="J969" s="6">
        <v>-2.5852989602462184E-2</v>
      </c>
    </row>
    <row r="970" spans="1:10" x14ac:dyDescent="0.35">
      <c r="A970" s="1">
        <v>2024</v>
      </c>
      <c r="B970" s="1">
        <v>5</v>
      </c>
      <c r="C970" s="6">
        <v>-9.0235034848960005E-3</v>
      </c>
      <c r="D970" s="6">
        <v>4.725158566596166E-2</v>
      </c>
      <c r="E970" s="6">
        <v>1.7707343794166608E-3</v>
      </c>
      <c r="F970" s="6">
        <v>3.1166091292655906E-4</v>
      </c>
      <c r="G970" s="6">
        <v>1.5802292463379386E-2</v>
      </c>
      <c r="H970" s="6">
        <v>5.0743748203506758E-4</v>
      </c>
      <c r="I970" s="6">
        <v>-2.3371299340417595E-2</v>
      </c>
      <c r="J970" s="6">
        <v>8.7125823842348904E-3</v>
      </c>
    </row>
    <row r="971" spans="1:10" x14ac:dyDescent="0.35">
      <c r="A971" s="1">
        <v>2024</v>
      </c>
      <c r="B971" s="1">
        <v>6</v>
      </c>
      <c r="C971" s="6">
        <v>-6.2711671711666472E-2</v>
      </c>
      <c r="D971" s="6">
        <v>-2.5875066273844727E-2</v>
      </c>
      <c r="E971" s="6">
        <v>3.0007800933247175E-3</v>
      </c>
      <c r="F971" s="6">
        <v>8.277847759583512E-4</v>
      </c>
      <c r="G971" s="6">
        <v>-7.2090672090898256E-2</v>
      </c>
      <c r="H971" s="6">
        <v>5.0557153127246581E-4</v>
      </c>
      <c r="I971" s="6">
        <v>4.6703093036184473E-2</v>
      </c>
      <c r="J971" s="6">
        <v>4.2871483780637654E-3</v>
      </c>
    </row>
    <row r="972" spans="1:10" x14ac:dyDescent="0.35">
      <c r="A972" s="1">
        <v>2024</v>
      </c>
      <c r="B972" s="1">
        <v>7</v>
      </c>
      <c r="C972" s="6">
        <v>-3.3467974807926959E-3</v>
      </c>
      <c r="D972" s="6">
        <v>-2.1867553327336031E-3</v>
      </c>
      <c r="E972" s="6">
        <v>1.2520225077090164E-2</v>
      </c>
      <c r="F972" s="6">
        <v>-4.1099654715109901E-3</v>
      </c>
      <c r="G972" s="6">
        <v>-3.8157521168185049E-3</v>
      </c>
      <c r="H972" s="6">
        <v>5.0533692722371979E-4</v>
      </c>
      <c r="I972" s="6">
        <v>-2.9740349220421236E-2</v>
      </c>
      <c r="J972" s="6">
        <v>1.2280006865011295E-2</v>
      </c>
    </row>
    <row r="973" spans="1:10" x14ac:dyDescent="0.35">
      <c r="A973" s="1">
        <v>2024</v>
      </c>
      <c r="B973" s="1">
        <v>8</v>
      </c>
      <c r="C973" s="6">
        <v>3.1587843429820905E-2</v>
      </c>
      <c r="D973" s="6">
        <v>7.3091783458989701E-2</v>
      </c>
      <c r="E973" s="6">
        <v>2.5542045584053152E-2</v>
      </c>
      <c r="F973" s="6">
        <v>-2.0031716885067219E-3</v>
      </c>
      <c r="G973" s="6">
        <v>-3.6065446209464169E-2</v>
      </c>
      <c r="H973" s="6">
        <v>4.8181622552184201E-4</v>
      </c>
      <c r="I973" s="6">
        <v>-5.7533908262733524E-2</v>
      </c>
      <c r="J973" s="6">
        <v>2.9048225604701772E-2</v>
      </c>
    </row>
    <row r="974" spans="1:10" x14ac:dyDescent="0.35">
      <c r="A974" s="1"/>
      <c r="B974" s="1"/>
    </row>
    <row r="975" spans="1:10" x14ac:dyDescent="0.35">
      <c r="A975" s="1"/>
      <c r="B975" s="1"/>
    </row>
    <row r="978" spans="1:20" x14ac:dyDescent="0.35">
      <c r="A978" s="2"/>
      <c r="B978" s="4" t="s">
        <v>174</v>
      </c>
      <c r="C978" s="1"/>
    </row>
    <row r="979" spans="1:20" x14ac:dyDescent="0.35">
      <c r="A979" s="1" t="s">
        <v>22</v>
      </c>
      <c r="B979" s="1" t="s">
        <v>23</v>
      </c>
      <c r="C979" s="1" t="s">
        <v>0</v>
      </c>
      <c r="D979" s="1" t="s">
        <v>2</v>
      </c>
      <c r="E979" s="1" t="s">
        <v>6</v>
      </c>
      <c r="F979" s="1" t="s">
        <v>17</v>
      </c>
      <c r="G979" s="1" t="s">
        <v>5</v>
      </c>
      <c r="H979" s="1" t="s">
        <v>19</v>
      </c>
      <c r="I979" s="1" t="s">
        <v>7</v>
      </c>
      <c r="J979" s="1" t="s">
        <v>9</v>
      </c>
      <c r="K979" s="1" t="s">
        <v>10</v>
      </c>
      <c r="L979" s="1" t="s">
        <v>11</v>
      </c>
      <c r="M979" s="1" t="s">
        <v>18</v>
      </c>
      <c r="N979" s="1" t="s">
        <v>16</v>
      </c>
      <c r="O979" s="1" t="s">
        <v>20</v>
      </c>
      <c r="T979"/>
    </row>
    <row r="980" spans="1:20" x14ac:dyDescent="0.35">
      <c r="A980" s="1">
        <v>2015</v>
      </c>
      <c r="B980" s="1">
        <v>1</v>
      </c>
    </row>
    <row r="981" spans="1:20" x14ac:dyDescent="0.35">
      <c r="A981" s="1">
        <v>2015</v>
      </c>
      <c r="B981" s="1">
        <v>2</v>
      </c>
      <c r="C981" s="6">
        <v>-1.8499033838944981E-2</v>
      </c>
      <c r="D981" s="6">
        <v>-4.7066009612217324E-3</v>
      </c>
      <c r="E981" s="6">
        <v>-2.909987046842806E-2</v>
      </c>
      <c r="F981" s="6">
        <v>-7.6422428230424472E-3</v>
      </c>
      <c r="G981" s="6">
        <v>-2.5046058192484247E-2</v>
      </c>
      <c r="H981" s="6">
        <v>-2.9715797540841818E-2</v>
      </c>
      <c r="I981" s="6">
        <v>0.10091554550373454</v>
      </c>
      <c r="J981" s="6">
        <v>-1.3991991427226139E-2</v>
      </c>
      <c r="K981" s="6">
        <v>-3.0052288561761842E-4</v>
      </c>
      <c r="L981" s="6">
        <v>-4.2210228206219294E-2</v>
      </c>
      <c r="M981" s="6">
        <v>-3.4403052503235346E-2</v>
      </c>
      <c r="N981" s="6">
        <v>-4.9356608185026699E-2</v>
      </c>
      <c r="O981" s="6">
        <v>-4.9590483294136248E-2</v>
      </c>
    </row>
    <row r="982" spans="1:20" x14ac:dyDescent="0.35">
      <c r="A982" s="1">
        <v>2015</v>
      </c>
      <c r="B982" s="1">
        <v>3</v>
      </c>
      <c r="C982" s="6">
        <v>-3.0380135328270653E-2</v>
      </c>
      <c r="D982" s="6">
        <v>-3.8311620701107371E-2</v>
      </c>
      <c r="E982" s="6">
        <v>-4.7309105261035919E-2</v>
      </c>
      <c r="F982" s="6">
        <v>-5.1374779978334825E-2</v>
      </c>
      <c r="G982" s="6">
        <v>-5.1387621768930622E-2</v>
      </c>
      <c r="H982" s="6">
        <v>-4.1120033582041846E-2</v>
      </c>
      <c r="I982" s="6">
        <v>-0.18547264432813804</v>
      </c>
      <c r="J982" s="6">
        <v>-4.9928872439857983E-2</v>
      </c>
      <c r="K982" s="6">
        <v>-5.3996088169380493E-2</v>
      </c>
      <c r="L982" s="6">
        <v>-2.6602996636785104E-2</v>
      </c>
      <c r="M982" s="6">
        <v>-2.5307249621405393E-2</v>
      </c>
      <c r="N982" s="6">
        <v>-2.3024458754512301E-2</v>
      </c>
      <c r="O982" s="6">
        <v>-1.1380484847526174E-2</v>
      </c>
    </row>
    <row r="983" spans="1:20" x14ac:dyDescent="0.35">
      <c r="A983" s="1">
        <v>2015</v>
      </c>
      <c r="B983" s="1">
        <v>4</v>
      </c>
      <c r="C983" s="6">
        <v>-7.1664600005857601E-3</v>
      </c>
      <c r="D983" s="6">
        <v>1.11245924923443E-2</v>
      </c>
      <c r="E983" s="6">
        <v>7.8360820500225983E-3</v>
      </c>
      <c r="F983" s="6">
        <v>9.7978511943361962E-4</v>
      </c>
      <c r="G983" s="6">
        <v>8.6798526602819073E-3</v>
      </c>
      <c r="H983" s="6">
        <v>-9.388277313555092E-3</v>
      </c>
      <c r="I983" s="6">
        <v>0.10763179754331995</v>
      </c>
      <c r="J983" s="6">
        <v>1.4578019710079639E-2</v>
      </c>
      <c r="K983" s="6">
        <v>4.8073850314057434E-3</v>
      </c>
      <c r="L983" s="6">
        <v>-6.8434769435134143E-3</v>
      </c>
      <c r="M983" s="6">
        <v>1.7656454493082931E-2</v>
      </c>
      <c r="N983" s="6">
        <v>1.7202871913328456E-2</v>
      </c>
      <c r="O983" s="6">
        <v>-2.8317259081524403E-2</v>
      </c>
    </row>
    <row r="984" spans="1:20" x14ac:dyDescent="0.35">
      <c r="A984" s="1">
        <v>2015</v>
      </c>
      <c r="B984" s="1">
        <v>5</v>
      </c>
      <c r="C984" s="6">
        <v>-6.0367747531418742E-2</v>
      </c>
      <c r="D984" s="6">
        <v>-5.2728786540077871E-2</v>
      </c>
      <c r="E984" s="6">
        <v>-5.3242669697124795E-2</v>
      </c>
      <c r="F984" s="6">
        <v>-7.0725044224864059E-2</v>
      </c>
      <c r="G984" s="6">
        <v>-5.6816193776939389E-2</v>
      </c>
      <c r="H984" s="6">
        <v>-2.1387416491486927E-2</v>
      </c>
      <c r="I984" s="6">
        <v>-7.7807293808654504E-2</v>
      </c>
      <c r="J984" s="6">
        <v>-6.2653342168380283E-2</v>
      </c>
      <c r="K984" s="6">
        <v>-7.0273611002155151E-2</v>
      </c>
      <c r="L984" s="6">
        <v>-6.5393758843935307E-2</v>
      </c>
      <c r="M984" s="6">
        <v>-6.6206138828633271E-2</v>
      </c>
      <c r="N984" s="6">
        <v>-5.1654995394251918E-2</v>
      </c>
      <c r="O984" s="6">
        <v>-2.7480626205170361E-2</v>
      </c>
    </row>
    <row r="985" spans="1:20" x14ac:dyDescent="0.35">
      <c r="A985" s="1">
        <v>2015</v>
      </c>
      <c r="B985" s="1">
        <v>6</v>
      </c>
      <c r="C985" s="6">
        <v>-3.5060272757983055E-2</v>
      </c>
      <c r="D985" s="6">
        <v>-3.1299869825778912E-2</v>
      </c>
      <c r="E985" s="6">
        <v>-3.5920894710617754E-2</v>
      </c>
      <c r="F985" s="6">
        <v>-5.0457658021219029E-2</v>
      </c>
      <c r="G985" s="6">
        <v>-4.6451551074711314E-2</v>
      </c>
      <c r="H985" s="6">
        <v>-1.2806244710951365E-2</v>
      </c>
      <c r="I985" s="6">
        <v>-0.27502667925340818</v>
      </c>
      <c r="J985" s="6">
        <v>-4.0380727727801422E-2</v>
      </c>
      <c r="K985" s="6">
        <v>-4.9071843627597853E-2</v>
      </c>
      <c r="L985" s="6">
        <v>-1.4290707145947924E-2</v>
      </c>
      <c r="M985" s="6">
        <v>-2.2684694368543912E-2</v>
      </c>
      <c r="N985" s="6">
        <v>-1.4407474064982651E-2</v>
      </c>
      <c r="O985" s="6">
        <v>-4.1590387903358325E-2</v>
      </c>
    </row>
    <row r="986" spans="1:20" x14ac:dyDescent="0.35">
      <c r="A986" s="1">
        <v>2015</v>
      </c>
      <c r="B986" s="1">
        <v>7</v>
      </c>
      <c r="C986" s="6">
        <v>-5.0980283990076758E-2</v>
      </c>
      <c r="D986" s="6">
        <v>-4.531687822883973E-2</v>
      </c>
      <c r="E986" s="6">
        <v>-2.0251196020621698E-2</v>
      </c>
      <c r="F986" s="6">
        <v>9.098598583580364E-3</v>
      </c>
      <c r="G986" s="6">
        <v>-9.4190068859784648E-3</v>
      </c>
      <c r="H986" s="6">
        <v>-1.3922552424022905E-2</v>
      </c>
      <c r="I986" s="6">
        <v>0.22414685029301912</v>
      </c>
      <c r="J986" s="6">
        <v>-2.8266451067515685E-5</v>
      </c>
      <c r="K986" s="6">
        <v>1.4138343361930705E-2</v>
      </c>
      <c r="L986" s="6">
        <v>-2.8701437658643913E-2</v>
      </c>
      <c r="M986" s="6">
        <v>-4.0062983216601011E-2</v>
      </c>
      <c r="N986" s="6">
        <v>-3.8481657346759846E-2</v>
      </c>
      <c r="O986" s="6">
        <v>-5.478772252186237E-3</v>
      </c>
    </row>
    <row r="987" spans="1:20" x14ac:dyDescent="0.35">
      <c r="A987" s="1">
        <v>2015</v>
      </c>
      <c r="B987" s="1">
        <v>8</v>
      </c>
      <c r="C987" s="6">
        <v>-3.6455446941680188E-2</v>
      </c>
      <c r="D987" s="6">
        <v>-2.8750180917809294E-2</v>
      </c>
      <c r="E987" s="6">
        <v>-1.4920857292831831E-2</v>
      </c>
      <c r="F987" s="6">
        <v>-1.6455919020832384E-2</v>
      </c>
      <c r="G987" s="6">
        <v>-1.7813767032226209E-2</v>
      </c>
      <c r="H987" s="6">
        <v>-3.3924434738378313E-2</v>
      </c>
      <c r="I987" s="6">
        <v>0.22286322797892316</v>
      </c>
      <c r="J987" s="6">
        <v>-1.9009063911846931E-2</v>
      </c>
      <c r="K987" s="6">
        <v>-1.4054474583421191E-2</v>
      </c>
      <c r="L987" s="6">
        <v>3.5289233998605993E-3</v>
      </c>
      <c r="M987" s="6">
        <v>5.4663106765500541E-4</v>
      </c>
      <c r="N987" s="6">
        <v>-5.5938294497477732E-2</v>
      </c>
      <c r="O987" s="6">
        <v>-2.3269006244095621E-2</v>
      </c>
    </row>
    <row r="988" spans="1:20" x14ac:dyDescent="0.35">
      <c r="A988" s="1">
        <v>2015</v>
      </c>
      <c r="B988" s="1">
        <v>9</v>
      </c>
      <c r="C988" s="6">
        <v>-3.094184284418524E-2</v>
      </c>
      <c r="D988" s="6">
        <v>-2.9055366529709102E-2</v>
      </c>
      <c r="E988" s="6">
        <v>-3.4095210172132781E-3</v>
      </c>
      <c r="F988" s="6">
        <v>-2.0220791677777669E-3</v>
      </c>
      <c r="G988" s="6">
        <v>-2.3932478948266653E-3</v>
      </c>
      <c r="H988" s="6">
        <v>-1.6259085227617119E-2</v>
      </c>
      <c r="I988" s="6">
        <v>5.0645923199830724E-2</v>
      </c>
      <c r="J988" s="6">
        <v>-6.0875698903518835E-3</v>
      </c>
      <c r="K988" s="6">
        <v>-3.484056470832407E-3</v>
      </c>
      <c r="L988" s="6">
        <v>-3.4730714258014647E-3</v>
      </c>
      <c r="M988" s="6">
        <v>-8.9775382984113236E-3</v>
      </c>
      <c r="N988" s="6">
        <v>-2.1153123312375864E-2</v>
      </c>
      <c r="O988" s="6">
        <v>-2.4677622893806359E-3</v>
      </c>
    </row>
    <row r="989" spans="1:20" x14ac:dyDescent="0.35">
      <c r="A989" s="1">
        <v>2015</v>
      </c>
      <c r="B989" s="1">
        <v>10</v>
      </c>
      <c r="C989" s="6">
        <v>-4.7055530083325164E-4</v>
      </c>
      <c r="D989" s="6">
        <v>-1.0485085702348816E-2</v>
      </c>
      <c r="E989" s="6">
        <v>-3.0339466193048913E-2</v>
      </c>
      <c r="F989" s="6">
        <v>-1.5667744887233291E-2</v>
      </c>
      <c r="G989" s="6">
        <v>-2.6955668196018322E-2</v>
      </c>
      <c r="H989" s="6">
        <v>-1.4366368846043996E-2</v>
      </c>
      <c r="I989" s="6">
        <v>6.6099926451726257E-3</v>
      </c>
      <c r="J989" s="6">
        <v>-2.8358883044200277E-2</v>
      </c>
      <c r="K989" s="6">
        <v>-1.4999181031576568E-2</v>
      </c>
      <c r="L989" s="6">
        <v>-2.3392731549203703E-2</v>
      </c>
      <c r="M989" s="6">
        <v>-3.3810147007384016E-2</v>
      </c>
      <c r="N989" s="6">
        <v>-6.4084997191012766E-4</v>
      </c>
      <c r="O989" s="6">
        <v>-2.9422988142678262E-2</v>
      </c>
    </row>
    <row r="990" spans="1:20" x14ac:dyDescent="0.35">
      <c r="A990" s="1">
        <v>2015</v>
      </c>
      <c r="B990" s="1">
        <v>11</v>
      </c>
      <c r="C990" s="6">
        <v>-2.7509921961941252E-2</v>
      </c>
      <c r="D990" s="6">
        <v>-4.4519728628708247E-2</v>
      </c>
      <c r="E990" s="6">
        <v>-5.7611717528252018E-2</v>
      </c>
      <c r="F990" s="6">
        <v>-4.8077940120799703E-2</v>
      </c>
      <c r="G990" s="6">
        <v>-5.3147172156574954E-2</v>
      </c>
      <c r="H990" s="6">
        <v>-3.6585818495966885E-2</v>
      </c>
      <c r="I990" s="6">
        <v>-2.5334125002600249E-2</v>
      </c>
      <c r="J990" s="6">
        <v>-5.218981045851924E-2</v>
      </c>
      <c r="K990" s="6">
        <v>-4.6540334472939274E-2</v>
      </c>
      <c r="L990" s="6">
        <v>-4.1917884762053506E-2</v>
      </c>
      <c r="M990" s="6">
        <v>-5.2740535089959475E-2</v>
      </c>
      <c r="N990" s="6">
        <v>-2.5644808698152676E-2</v>
      </c>
      <c r="O990" s="6">
        <v>-2.684377911247161E-2</v>
      </c>
    </row>
    <row r="991" spans="1:20" x14ac:dyDescent="0.35">
      <c r="A991" s="1">
        <v>2015</v>
      </c>
      <c r="B991" s="1">
        <v>12</v>
      </c>
      <c r="C991" s="6">
        <v>-1.3846153846380004E-2</v>
      </c>
      <c r="D991" s="6">
        <v>-4.1091903354313467E-2</v>
      </c>
      <c r="E991" s="6">
        <v>-9.0581205916556821E-3</v>
      </c>
      <c r="F991" s="6">
        <v>-1.6184022882219328E-2</v>
      </c>
      <c r="G991" s="6">
        <v>-1.1541851012320758E-2</v>
      </c>
      <c r="H991" s="6">
        <v>-5.3311857979471813E-2</v>
      </c>
      <c r="I991" s="6">
        <v>-4.7305359757006796E-2</v>
      </c>
      <c r="J991" s="6">
        <v>3.109935415735593E-6</v>
      </c>
      <c r="K991" s="6">
        <v>-8.9131213465608698E-3</v>
      </c>
      <c r="L991" s="6">
        <v>5.8242391645945031E-3</v>
      </c>
      <c r="M991" s="6">
        <v>-9.449135051433754E-3</v>
      </c>
      <c r="N991" s="6">
        <v>-3.0066436642931415E-2</v>
      </c>
      <c r="O991" s="6">
        <v>-2.623711984109468E-2</v>
      </c>
    </row>
    <row r="992" spans="1:20" x14ac:dyDescent="0.35">
      <c r="A992" s="1">
        <v>2016</v>
      </c>
      <c r="B992" s="1">
        <v>1</v>
      </c>
      <c r="C992" s="6">
        <v>-2.2204166656607991E-2</v>
      </c>
      <c r="D992" s="6">
        <v>-1.2729355468070223E-2</v>
      </c>
      <c r="E992" s="6">
        <v>1.2802182233199923E-2</v>
      </c>
      <c r="F992" s="6">
        <v>3.3990084043085921E-3</v>
      </c>
      <c r="G992" s="6">
        <v>9.8812510463493729E-3</v>
      </c>
      <c r="H992" s="6">
        <v>-1.8108825587241837E-2</v>
      </c>
      <c r="I992" s="6">
        <v>-9.2731285884556175E-2</v>
      </c>
      <c r="J992" s="6">
        <v>-5.3479114441659995E-4</v>
      </c>
      <c r="K992" s="6">
        <v>-5.669741807612514E-3</v>
      </c>
      <c r="L992" s="6">
        <v>-9.0394831005499478E-3</v>
      </c>
      <c r="M992" s="6">
        <v>-3.7302217681655404E-3</v>
      </c>
      <c r="N992" s="6">
        <v>-3.0662696628385864E-2</v>
      </c>
      <c r="O992" s="6">
        <v>1.2791773104687456E-2</v>
      </c>
    </row>
    <row r="993" spans="1:15" x14ac:dyDescent="0.35">
      <c r="A993" s="1">
        <v>2016</v>
      </c>
      <c r="B993" s="1">
        <v>2</v>
      </c>
      <c r="C993" s="6">
        <v>1.2569447862363643E-2</v>
      </c>
      <c r="D993" s="6">
        <v>1.8061539486113172E-2</v>
      </c>
      <c r="E993" s="6">
        <v>8.5227616671854148E-3</v>
      </c>
      <c r="F993" s="6">
        <v>-1.3053044382044958E-2</v>
      </c>
      <c r="G993" s="6">
        <v>4.3502633608917887E-3</v>
      </c>
      <c r="H993" s="6">
        <v>-1.9336312935379456E-2</v>
      </c>
      <c r="I993" s="6">
        <v>-5.6499736880418476E-2</v>
      </c>
      <c r="J993" s="6">
        <v>-9.6209516674695059E-3</v>
      </c>
      <c r="K993" s="6">
        <v>-1.0500812537869435E-2</v>
      </c>
      <c r="L993" s="6">
        <v>7.4792103740862703E-2</v>
      </c>
      <c r="M993" s="6">
        <v>-3.3900288844102497E-3</v>
      </c>
      <c r="N993" s="6">
        <v>1.1916734103831275E-3</v>
      </c>
      <c r="O993" s="6">
        <v>7.0089444713445498E-4</v>
      </c>
    </row>
    <row r="994" spans="1:15" x14ac:dyDescent="0.35">
      <c r="A994" s="1">
        <v>2016</v>
      </c>
      <c r="B994" s="1">
        <v>3</v>
      </c>
      <c r="C994" s="6">
        <v>6.3168652059233443E-2</v>
      </c>
      <c r="D994" s="6">
        <v>2.3413268855571316E-2</v>
      </c>
      <c r="E994" s="6">
        <v>2.442189848926684E-2</v>
      </c>
      <c r="F994" s="6">
        <v>4.7495699354489544E-2</v>
      </c>
      <c r="G994" s="6">
        <v>3.469065668842513E-2</v>
      </c>
      <c r="H994" s="6">
        <v>8.3037233711092326E-3</v>
      </c>
      <c r="I994" s="6">
        <v>0.18759579917412511</v>
      </c>
      <c r="J994" s="6">
        <v>3.6749283246335022E-2</v>
      </c>
      <c r="K994" s="6">
        <v>4.6941826577491512E-2</v>
      </c>
      <c r="L994" s="6">
        <v>-1.7590276380001053E-2</v>
      </c>
      <c r="M994" s="6">
        <v>3.4241452882083405E-2</v>
      </c>
      <c r="N994" s="6">
        <v>5.7895154922076135E-2</v>
      </c>
      <c r="O994" s="6">
        <v>-2.0421896085630116E-2</v>
      </c>
    </row>
    <row r="995" spans="1:15" x14ac:dyDescent="0.35">
      <c r="A995" s="1">
        <v>2016</v>
      </c>
      <c r="B995" s="1">
        <v>4</v>
      </c>
      <c r="C995" s="6">
        <v>-2.4496845477619236E-2</v>
      </c>
      <c r="D995" s="6">
        <v>1.1242000235521556E-3</v>
      </c>
      <c r="E995" s="6">
        <v>-2.3453105236004659E-2</v>
      </c>
      <c r="F995" s="6">
        <v>-2.4792161547050464E-2</v>
      </c>
      <c r="G995" s="6">
        <v>-2.6101652994756554E-2</v>
      </c>
      <c r="H995" s="6">
        <v>-1.573264521529252E-2</v>
      </c>
      <c r="I995" s="6">
        <v>-2.9424212467926505E-2</v>
      </c>
      <c r="J995" s="6">
        <v>-2.4612343535499927E-2</v>
      </c>
      <c r="K995" s="6">
        <v>-3.647815589159889E-2</v>
      </c>
      <c r="L995" s="6">
        <v>4.3564920679023039E-2</v>
      </c>
      <c r="M995" s="6">
        <v>-1.6690382255546778E-2</v>
      </c>
      <c r="N995" s="6">
        <v>-2.7048550241626359E-2</v>
      </c>
      <c r="O995" s="6">
        <v>-1.5864183527661082E-2</v>
      </c>
    </row>
    <row r="996" spans="1:15" x14ac:dyDescent="0.35">
      <c r="A996" s="1">
        <v>2016</v>
      </c>
      <c r="B996" s="1">
        <v>5</v>
      </c>
      <c r="C996" s="6">
        <v>-4.9975204874295048E-2</v>
      </c>
      <c r="D996" s="6">
        <v>-4.1506113554143548E-2</v>
      </c>
      <c r="E996" s="6">
        <v>-3.4287234130853078E-2</v>
      </c>
      <c r="F996" s="6">
        <v>-3.5468131004248588E-2</v>
      </c>
      <c r="G996" s="6">
        <v>-3.0811948975608655E-2</v>
      </c>
      <c r="H996" s="6">
        <v>-1.2628935860075491E-2</v>
      </c>
      <c r="I996" s="6">
        <v>8.8557806974669778E-2</v>
      </c>
      <c r="J996" s="6">
        <v>-3.2203432622465694E-2</v>
      </c>
      <c r="K996" s="6">
        <v>-3.4671962791844674E-2</v>
      </c>
      <c r="L996" s="6">
        <v>-5.4072808333675532E-2</v>
      </c>
      <c r="M996" s="6">
        <v>-4.2709908873700603E-2</v>
      </c>
      <c r="N996" s="6">
        <v>-4.9354613262195673E-2</v>
      </c>
      <c r="O996" s="6">
        <v>-2.0350340741365519E-2</v>
      </c>
    </row>
    <row r="997" spans="1:15" x14ac:dyDescent="0.35">
      <c r="A997" s="1">
        <v>2016</v>
      </c>
      <c r="B997" s="1">
        <v>6</v>
      </c>
      <c r="C997" s="6">
        <v>4.3047538772103697E-2</v>
      </c>
      <c r="D997" s="6">
        <v>2.3683837319892251E-2</v>
      </c>
      <c r="E997" s="6">
        <v>9.068987301091444E-3</v>
      </c>
      <c r="F997" s="6">
        <v>1.7046366531051446E-2</v>
      </c>
      <c r="G997" s="6">
        <v>1.1266131593510129E-2</v>
      </c>
      <c r="H997" s="6">
        <v>-4.6834917384513355E-2</v>
      </c>
      <c r="I997" s="6">
        <v>-8.4955423857111148E-2</v>
      </c>
      <c r="J997" s="6">
        <v>6.043442313625344E-3</v>
      </c>
      <c r="K997" s="6">
        <v>-6.5159231424211789E-3</v>
      </c>
      <c r="L997" s="6">
        <v>7.0828622922060311E-2</v>
      </c>
      <c r="M997" s="6">
        <v>2.1905773154133931E-2</v>
      </c>
      <c r="N997" s="6">
        <v>2.287556920300253E-2</v>
      </c>
      <c r="O997" s="6">
        <v>1.7769679450563777E-2</v>
      </c>
    </row>
    <row r="998" spans="1:15" x14ac:dyDescent="0.35">
      <c r="A998" s="1">
        <v>2016</v>
      </c>
      <c r="B998" s="1">
        <v>7</v>
      </c>
      <c r="C998" s="6">
        <v>1.5621926233367179E-2</v>
      </c>
      <c r="D998" s="6">
        <v>-1.9442585116327946E-2</v>
      </c>
      <c r="E998" s="6">
        <v>-3.8854706889018143E-3</v>
      </c>
      <c r="F998" s="6">
        <v>6.745173254866909E-4</v>
      </c>
      <c r="G998" s="6">
        <v>2.0511274513408499E-4</v>
      </c>
      <c r="H998" s="6">
        <v>4.2059691411418069E-4</v>
      </c>
      <c r="I998" s="6">
        <v>2.7756426475417772E-3</v>
      </c>
      <c r="J998" s="6">
        <v>3.0989607670101737E-3</v>
      </c>
      <c r="K998" s="6">
        <v>8.7187007042896624E-3</v>
      </c>
      <c r="L998" s="6">
        <v>-8.5328078417195464E-3</v>
      </c>
      <c r="M998" s="6">
        <v>-1.0337404954268868E-2</v>
      </c>
      <c r="N998" s="6">
        <v>-1.1520770683264779E-2</v>
      </c>
      <c r="O998" s="6">
        <v>-1.1627551446290062E-2</v>
      </c>
    </row>
    <row r="999" spans="1:15" x14ac:dyDescent="0.35">
      <c r="A999" s="1">
        <v>2016</v>
      </c>
      <c r="B999" s="1">
        <v>8</v>
      </c>
      <c r="C999" s="6">
        <v>-2.003185014807916E-2</v>
      </c>
      <c r="D999" s="6">
        <v>-1.9273607242714302E-2</v>
      </c>
      <c r="E999" s="6">
        <v>-2.1903201456084025E-2</v>
      </c>
      <c r="F999" s="6">
        <v>-1.518393947140893E-2</v>
      </c>
      <c r="G999" s="6">
        <v>-2.1721120192154757E-2</v>
      </c>
      <c r="H999" s="6">
        <v>-6.8188416885089746E-3</v>
      </c>
      <c r="I999" s="6">
        <v>-4.3044876958583216E-3</v>
      </c>
      <c r="J999" s="6">
        <v>-1.7931047245080194E-2</v>
      </c>
      <c r="K999" s="6">
        <v>-1.1919944155121747E-2</v>
      </c>
      <c r="L999" s="6">
        <v>-3.9492663134266234E-2</v>
      </c>
      <c r="M999" s="6">
        <v>-1.4715953937556186E-2</v>
      </c>
      <c r="N999" s="6">
        <v>-3.1002077250057863E-2</v>
      </c>
      <c r="O999" s="6">
        <v>-2.5519984201902251E-2</v>
      </c>
    </row>
    <row r="1000" spans="1:15" x14ac:dyDescent="0.35">
      <c r="A1000" s="1">
        <v>2016</v>
      </c>
      <c r="B1000" s="1">
        <v>9</v>
      </c>
      <c r="C1000" s="6">
        <v>1.0810769861057043E-3</v>
      </c>
      <c r="D1000" s="6">
        <v>-1.5496320935118331E-2</v>
      </c>
      <c r="E1000" s="6">
        <v>-2.7478462030349274E-3</v>
      </c>
      <c r="F1000" s="6">
        <v>5.9142162648851901E-3</v>
      </c>
      <c r="G1000" s="6">
        <v>-4.3735976699982373E-3</v>
      </c>
      <c r="H1000" s="6">
        <v>-3.820470856115555E-2</v>
      </c>
      <c r="I1000" s="6">
        <v>-1.2981100435450206E-2</v>
      </c>
      <c r="J1000" s="6">
        <v>9.5512718196155005E-4</v>
      </c>
      <c r="K1000" s="6">
        <v>-1.2927252962284481E-2</v>
      </c>
      <c r="L1000" s="6">
        <v>7.5868446250454344E-3</v>
      </c>
      <c r="M1000" s="6">
        <v>-2.4975052956132011E-2</v>
      </c>
      <c r="N1000" s="6">
        <v>-6.8270399584425892E-3</v>
      </c>
      <c r="O1000" s="6">
        <v>-1.734296813917769E-2</v>
      </c>
    </row>
    <row r="1001" spans="1:15" x14ac:dyDescent="0.35">
      <c r="A1001" s="1">
        <v>2016</v>
      </c>
      <c r="B1001" s="1">
        <v>10</v>
      </c>
      <c r="C1001" s="6">
        <v>-5.4410343203608103E-2</v>
      </c>
      <c r="D1001" s="6">
        <v>-5.5550909948582528E-2</v>
      </c>
      <c r="E1001" s="6">
        <v>-6.5574040015409951E-2</v>
      </c>
      <c r="F1001" s="6">
        <v>-6.3162412591813488E-2</v>
      </c>
      <c r="G1001" s="6">
        <v>-6.8537257493798853E-2</v>
      </c>
      <c r="H1001" s="6">
        <v>-0.11450637244989664</v>
      </c>
      <c r="I1001" s="6">
        <v>-3.737545493745914E-2</v>
      </c>
      <c r="J1001" s="6">
        <v>-6.8988302185699457E-2</v>
      </c>
      <c r="K1001" s="6">
        <v>-7.9830868001442512E-2</v>
      </c>
      <c r="L1001" s="6">
        <v>-5.4327420970728124E-2</v>
      </c>
      <c r="M1001" s="6">
        <v>-7.7547051475174211E-2</v>
      </c>
      <c r="N1001" s="6">
        <v>-4.6771777943202253E-2</v>
      </c>
      <c r="O1001" s="6">
        <v>-3.5979663925457539E-2</v>
      </c>
    </row>
    <row r="1002" spans="1:15" x14ac:dyDescent="0.35">
      <c r="A1002" s="1">
        <v>2016</v>
      </c>
      <c r="B1002" s="1">
        <v>11</v>
      </c>
      <c r="C1002" s="6">
        <v>-8.2051060114632118E-2</v>
      </c>
      <c r="D1002" s="6">
        <v>-5.7746405976018073E-2</v>
      </c>
      <c r="E1002" s="6">
        <v>-6.9433257438238555E-2</v>
      </c>
      <c r="F1002" s="6">
        <v>-8.9137599863701705E-2</v>
      </c>
      <c r="G1002" s="6">
        <v>-8.3126545796764345E-2</v>
      </c>
      <c r="H1002" s="6">
        <v>-1.7808608125141814E-2</v>
      </c>
      <c r="I1002" s="6">
        <v>7.6017014752586293E-2</v>
      </c>
      <c r="J1002" s="6">
        <v>-7.9312038161830828E-2</v>
      </c>
      <c r="K1002" s="6">
        <v>-8.4984574902576021E-2</v>
      </c>
      <c r="L1002" s="6">
        <v>-0.11427091362181227</v>
      </c>
      <c r="M1002" s="6">
        <v>-6.8162529300052038E-2</v>
      </c>
      <c r="N1002" s="6">
        <v>-7.7288151598102844E-2</v>
      </c>
      <c r="O1002" s="6">
        <v>-6.3291801075268855E-2</v>
      </c>
    </row>
    <row r="1003" spans="1:15" x14ac:dyDescent="0.35">
      <c r="A1003" s="1">
        <v>2016</v>
      </c>
      <c r="B1003" s="1">
        <v>12</v>
      </c>
      <c r="C1003" s="6">
        <v>-4.7664344369920023E-2</v>
      </c>
      <c r="D1003" s="6">
        <v>-3.4224789837531147E-2</v>
      </c>
      <c r="E1003" s="6">
        <v>-2.328720920336565E-2</v>
      </c>
      <c r="F1003" s="6">
        <v>-1.5772769187722819E-2</v>
      </c>
      <c r="G1003" s="6">
        <v>-2.5784701571043584E-2</v>
      </c>
      <c r="H1003" s="6">
        <v>-2.0543679494345952E-2</v>
      </c>
      <c r="I1003" s="6">
        <v>-5.7728294451183729E-2</v>
      </c>
      <c r="J1003" s="6">
        <v>-1.9940396610387118E-2</v>
      </c>
      <c r="K1003" s="6">
        <v>-1.5021969932959751E-2</v>
      </c>
      <c r="L1003" s="6">
        <v>-4.6688260305594434E-2</v>
      </c>
      <c r="M1003" s="6">
        <v>-1.3854188113933425E-2</v>
      </c>
      <c r="N1003" s="6">
        <v>-3.5498374908259536E-2</v>
      </c>
      <c r="O1003" s="6">
        <v>-2.8461721019879167E-2</v>
      </c>
    </row>
    <row r="1004" spans="1:15" x14ac:dyDescent="0.35">
      <c r="A1004" s="1">
        <v>2017</v>
      </c>
      <c r="B1004" s="1">
        <v>1</v>
      </c>
      <c r="C1004" s="6">
        <v>3.2392838292426021E-2</v>
      </c>
      <c r="D1004" s="6">
        <v>4.1162193593517055E-3</v>
      </c>
      <c r="E1004" s="6">
        <v>-1.3537707810573715E-2</v>
      </c>
      <c r="F1004" s="6">
        <v>-1.5519855326286844E-2</v>
      </c>
      <c r="G1004" s="6">
        <v>-3.0557267687538511E-2</v>
      </c>
      <c r="H1004" s="6">
        <v>-1.9832734534271354E-2</v>
      </c>
      <c r="I1004" s="6">
        <v>-4.3609563472708932E-2</v>
      </c>
      <c r="J1004" s="6">
        <v>-3.2043446868954981E-2</v>
      </c>
      <c r="K1004" s="6">
        <v>-3.4983515942793905E-2</v>
      </c>
      <c r="L1004" s="6">
        <v>7.5697023685533799E-3</v>
      </c>
      <c r="M1004" s="6">
        <v>-4.6376051036421673E-4</v>
      </c>
      <c r="N1004" s="6">
        <v>-7.061236356611697E-3</v>
      </c>
      <c r="O1004" s="6">
        <v>-2.5538015544387158E-2</v>
      </c>
    </row>
    <row r="1005" spans="1:15" x14ac:dyDescent="0.35">
      <c r="A1005" s="1">
        <v>2017</v>
      </c>
      <c r="B1005" s="1">
        <v>2</v>
      </c>
      <c r="C1005" s="6">
        <v>-1.3023530011039907E-2</v>
      </c>
      <c r="D1005" s="6">
        <v>-3.1804000142355918E-2</v>
      </c>
      <c r="E1005" s="6">
        <v>-2.1565222592906119E-2</v>
      </c>
      <c r="F1005" s="6">
        <v>-3.7897910107230828E-2</v>
      </c>
      <c r="G1005" s="6">
        <v>-2.9865699672386791E-2</v>
      </c>
      <c r="H1005" s="6">
        <v>-8.1207866311265413E-3</v>
      </c>
      <c r="I1005" s="6">
        <v>2.4989169073553093E-3</v>
      </c>
      <c r="J1005" s="6">
        <v>-1.9533294744143958E-2</v>
      </c>
      <c r="K1005" s="6">
        <v>-2.7244325245204103E-2</v>
      </c>
      <c r="L1005" s="6">
        <v>-2.0334960614873231E-2</v>
      </c>
      <c r="M1005" s="6">
        <v>-3.761717274209482E-2</v>
      </c>
      <c r="N1005" s="6">
        <v>-1.5944954956198697E-2</v>
      </c>
      <c r="O1005" s="6">
        <v>-1.4830613815236714E-2</v>
      </c>
    </row>
    <row r="1006" spans="1:15" x14ac:dyDescent="0.35">
      <c r="A1006" s="1">
        <v>2017</v>
      </c>
      <c r="B1006" s="1">
        <v>3</v>
      </c>
      <c r="C1006" s="6">
        <v>-2.3369670064822969E-2</v>
      </c>
      <c r="D1006" s="6">
        <v>-2.4234097187784277E-2</v>
      </c>
      <c r="E1006" s="6">
        <v>-2.8934474484311891E-2</v>
      </c>
      <c r="F1006" s="6">
        <v>-1.6665163660992501E-2</v>
      </c>
      <c r="G1006" s="6">
        <v>-2.3926757566563074E-2</v>
      </c>
      <c r="H1006" s="6">
        <v>-9.7953562377795303E-3</v>
      </c>
      <c r="I1006" s="6">
        <v>-1.2593494851611889E-3</v>
      </c>
      <c r="J1006" s="6">
        <v>-2.4127147718841203E-2</v>
      </c>
      <c r="K1006" s="6">
        <v>-1.9439946497754414E-2</v>
      </c>
      <c r="L1006" s="6">
        <v>-1.1836093681397965E-2</v>
      </c>
      <c r="M1006" s="6">
        <v>-2.2172823921821107E-2</v>
      </c>
      <c r="N1006" s="6">
        <v>-1.778815883277466E-2</v>
      </c>
      <c r="O1006" s="6">
        <v>-2.4492613181553748E-2</v>
      </c>
    </row>
    <row r="1007" spans="1:15" x14ac:dyDescent="0.35">
      <c r="A1007" s="1">
        <v>2017</v>
      </c>
      <c r="B1007" s="1">
        <v>4</v>
      </c>
      <c r="C1007" s="6">
        <v>-2.9415364275756008E-2</v>
      </c>
      <c r="D1007" s="6">
        <v>-3.1679408321176473E-2</v>
      </c>
      <c r="E1007" s="6">
        <v>3.2674655366032521E-3</v>
      </c>
      <c r="F1007" s="6">
        <v>3.4140085274321982E-3</v>
      </c>
      <c r="G1007" s="6">
        <v>2.0515190840951845E-2</v>
      </c>
      <c r="H1007" s="6">
        <v>1.4241549675461616E-2</v>
      </c>
      <c r="I1007" s="6">
        <v>5.4460819150211025E-2</v>
      </c>
      <c r="J1007" s="6">
        <v>1.2312684438030429E-2</v>
      </c>
      <c r="K1007" s="6">
        <v>5.7421253509482781E-3</v>
      </c>
      <c r="L1007" s="6">
        <v>-1.8678691756162914E-2</v>
      </c>
      <c r="M1007" s="6">
        <v>-7.6777812269496551E-3</v>
      </c>
      <c r="N1007" s="6">
        <v>-1.8261394537564625E-2</v>
      </c>
      <c r="O1007" s="6">
        <v>-1.4854379073577041E-2</v>
      </c>
    </row>
    <row r="1008" spans="1:15" x14ac:dyDescent="0.35">
      <c r="A1008" s="1">
        <v>2017</v>
      </c>
      <c r="B1008" s="1">
        <v>5</v>
      </c>
      <c r="C1008" s="6">
        <v>-2.9159358361225882E-2</v>
      </c>
      <c r="D1008" s="6">
        <v>1.2229198164015152E-3</v>
      </c>
      <c r="E1008" s="6">
        <v>1.0227058074398134E-2</v>
      </c>
      <c r="F1008" s="6">
        <v>2.1093915006051813E-2</v>
      </c>
      <c r="G1008" s="6">
        <v>2.1925281923033082E-2</v>
      </c>
      <c r="H1008" s="6">
        <v>-2.1227888519295166E-2</v>
      </c>
      <c r="I1008" s="6">
        <v>3.6964184864325372E-2</v>
      </c>
      <c r="J1008" s="6">
        <v>1.7153019560163432E-2</v>
      </c>
      <c r="K1008" s="6">
        <v>2.0520536943113812E-2</v>
      </c>
      <c r="L1008" s="6">
        <v>-1.8054626865354115E-2</v>
      </c>
      <c r="M1008" s="6">
        <v>7.9487182663346666E-3</v>
      </c>
      <c r="N1008" s="6">
        <v>-5.8769283669564444E-3</v>
      </c>
      <c r="O1008" s="6">
        <v>-1.3433214782748535E-2</v>
      </c>
    </row>
    <row r="1009" spans="1:15" x14ac:dyDescent="0.35">
      <c r="A1009" s="1">
        <v>2017</v>
      </c>
      <c r="B1009" s="1">
        <v>6</v>
      </c>
      <c r="C1009" s="6">
        <v>-3.5581289538451598E-3</v>
      </c>
      <c r="D1009" s="6">
        <v>-1.3707673254706173E-2</v>
      </c>
      <c r="E1009" s="6">
        <v>-2.3060312208300456E-2</v>
      </c>
      <c r="F1009" s="6">
        <v>-6.1079535052899724E-3</v>
      </c>
      <c r="G1009" s="6">
        <v>-1.5882950333859388E-2</v>
      </c>
      <c r="H1009" s="6">
        <v>-2.9891356272302046E-2</v>
      </c>
      <c r="I1009" s="6">
        <v>4.7234572334722447E-2</v>
      </c>
      <c r="J1009" s="6">
        <v>-1.4479211627586305E-2</v>
      </c>
      <c r="K1009" s="6">
        <v>-4.5472406061036162E-3</v>
      </c>
      <c r="L1009" s="6">
        <v>-4.00794301742739E-2</v>
      </c>
      <c r="M1009" s="6">
        <v>-9.0187004742235365E-3</v>
      </c>
      <c r="N1009" s="6">
        <v>-1.9927224762755599E-2</v>
      </c>
      <c r="O1009" s="6">
        <v>-3.0388038551920567E-2</v>
      </c>
    </row>
    <row r="1010" spans="1:15" x14ac:dyDescent="0.35">
      <c r="A1010" s="1">
        <v>2017</v>
      </c>
      <c r="B1010" s="1">
        <v>7</v>
      </c>
      <c r="C1010" s="6">
        <v>1.6825433822178583E-2</v>
      </c>
      <c r="D1010" s="6">
        <v>-1.0725483897052433E-2</v>
      </c>
      <c r="E1010" s="6">
        <v>1.3533254746217561E-2</v>
      </c>
      <c r="F1010" s="6">
        <v>1.8327593386699627E-2</v>
      </c>
      <c r="G1010" s="6">
        <v>1.586986132010746E-2</v>
      </c>
      <c r="H1010" s="6">
        <v>-2.8567275677923373E-3</v>
      </c>
      <c r="I1010" s="6">
        <v>2.7563646377787833E-2</v>
      </c>
      <c r="J1010" s="6">
        <v>1.7663566674682142E-2</v>
      </c>
      <c r="K1010" s="6">
        <v>2.1178619891330942E-2</v>
      </c>
      <c r="L1010" s="6">
        <v>-2.9613020740434579E-3</v>
      </c>
      <c r="M1010" s="6">
        <v>1.4842786720176006E-2</v>
      </c>
      <c r="N1010" s="6">
        <v>-2.6094513998679222E-3</v>
      </c>
      <c r="O1010" s="6">
        <v>-1.9261374120669882E-2</v>
      </c>
    </row>
    <row r="1011" spans="1:15" x14ac:dyDescent="0.35">
      <c r="A1011" s="1">
        <v>2017</v>
      </c>
      <c r="B1011" s="1">
        <v>8</v>
      </c>
      <c r="C1011" s="6">
        <v>-2.7169653488970429E-2</v>
      </c>
      <c r="D1011" s="6">
        <v>-2.6180006227032732E-4</v>
      </c>
      <c r="E1011" s="6">
        <v>2.7074053761597175E-3</v>
      </c>
      <c r="F1011" s="6">
        <v>-1.0313708796136516E-2</v>
      </c>
      <c r="G1011" s="6">
        <v>-1.6741619349694356E-3</v>
      </c>
      <c r="H1011" s="6">
        <v>-2.3527200795610485E-2</v>
      </c>
      <c r="I1011" s="6">
        <v>-2.0027528302515356E-2</v>
      </c>
      <c r="J1011" s="6">
        <v>-2.3802211687698402E-3</v>
      </c>
      <c r="K1011" s="6">
        <v>-9.6237046114631616E-3</v>
      </c>
      <c r="L1011" s="6">
        <v>-1.1747038043575846E-2</v>
      </c>
      <c r="M1011" s="6">
        <v>8.5791133651044807E-3</v>
      </c>
      <c r="N1011" s="6">
        <v>-2.1887598590594796E-2</v>
      </c>
      <c r="O1011" s="6">
        <v>-2.9364087971977468E-3</v>
      </c>
    </row>
    <row r="1012" spans="1:15" x14ac:dyDescent="0.35">
      <c r="A1012" s="1">
        <v>2017</v>
      </c>
      <c r="B1012" s="1">
        <v>9</v>
      </c>
      <c r="C1012" s="6">
        <v>-4.5489046936577716E-2</v>
      </c>
      <c r="D1012" s="6">
        <v>-4.3572543593226355E-2</v>
      </c>
      <c r="E1012" s="6">
        <v>-4.0859858764405989E-2</v>
      </c>
      <c r="F1012" s="6">
        <v>-3.5364192718044453E-2</v>
      </c>
      <c r="G1012" s="6">
        <v>-3.8465121277483562E-2</v>
      </c>
      <c r="H1012" s="6">
        <v>-1.6102303948780407E-2</v>
      </c>
      <c r="I1012" s="6">
        <v>-2.9602728995661166E-2</v>
      </c>
      <c r="J1012" s="6">
        <v>-3.7035344688268058E-2</v>
      </c>
      <c r="K1012" s="6">
        <v>-3.5761123784878925E-2</v>
      </c>
      <c r="L1012" s="6">
        <v>-5.023132532566419E-2</v>
      </c>
      <c r="M1012" s="6">
        <v>-5.6896234771571665E-2</v>
      </c>
      <c r="N1012" s="6">
        <v>-3.0611754662885994E-2</v>
      </c>
      <c r="O1012" s="6">
        <v>-3.8968697681019383E-2</v>
      </c>
    </row>
    <row r="1013" spans="1:15" x14ac:dyDescent="0.35">
      <c r="A1013" s="1">
        <v>2017</v>
      </c>
      <c r="B1013" s="1">
        <v>10</v>
      </c>
      <c r="C1013" s="6">
        <v>-3.232979669272204E-2</v>
      </c>
      <c r="D1013" s="6">
        <v>-4.196401209637321E-2</v>
      </c>
      <c r="E1013" s="6">
        <v>-2.8221354121105467E-2</v>
      </c>
      <c r="F1013" s="6">
        <v>-2.2937825732534421E-2</v>
      </c>
      <c r="G1013" s="6">
        <v>-2.4075276403492139E-2</v>
      </c>
      <c r="H1013" s="6">
        <v>-2.8850046230396418E-2</v>
      </c>
      <c r="I1013" s="6">
        <v>-2.4045964979879073E-2</v>
      </c>
      <c r="J1013" s="6">
        <v>-2.3199026421648037E-2</v>
      </c>
      <c r="K1013" s="6">
        <v>-7.2704662932508747E-3</v>
      </c>
      <c r="L1013" s="6">
        <v>-3.4160204168238034E-2</v>
      </c>
      <c r="M1013" s="6">
        <v>-3.949359744853273E-2</v>
      </c>
      <c r="N1013" s="6">
        <v>-2.6857384867746002E-2</v>
      </c>
      <c r="O1013" s="6">
        <v>-2.5556284287864359E-2</v>
      </c>
    </row>
    <row r="1014" spans="1:15" x14ac:dyDescent="0.35">
      <c r="A1014" s="1">
        <v>2017</v>
      </c>
      <c r="B1014" s="1">
        <v>11</v>
      </c>
      <c r="C1014" s="6">
        <v>-1.8348139208188004E-2</v>
      </c>
      <c r="D1014" s="6">
        <v>-1.7067772264587219E-2</v>
      </c>
      <c r="E1014" s="6">
        <v>-2.1875584682352588E-3</v>
      </c>
      <c r="F1014" s="6">
        <v>-1.7155780694163431E-5</v>
      </c>
      <c r="G1014" s="6">
        <v>5.6560304145535402E-3</v>
      </c>
      <c r="H1014" s="6">
        <v>-3.5367310745323365E-3</v>
      </c>
      <c r="I1014" s="6">
        <v>6.8623176804530929E-3</v>
      </c>
      <c r="J1014" s="6">
        <v>-1.9031334566069723E-3</v>
      </c>
      <c r="K1014" s="6">
        <v>6.232165584937225E-3</v>
      </c>
      <c r="L1014" s="6">
        <v>-1.1271763444095414E-2</v>
      </c>
      <c r="M1014" s="6">
        <v>-1.6410893406430534E-2</v>
      </c>
      <c r="N1014" s="6">
        <v>-1.1038209762298631E-2</v>
      </c>
      <c r="O1014" s="6">
        <v>-2.6092775796796138E-2</v>
      </c>
    </row>
    <row r="1015" spans="1:15" x14ac:dyDescent="0.35">
      <c r="A1015" s="1">
        <v>2017</v>
      </c>
      <c r="B1015" s="1">
        <v>12</v>
      </c>
      <c r="C1015" s="6">
        <v>-4.8738391128298857E-3</v>
      </c>
      <c r="D1015" s="6">
        <v>-1.301606731248604E-2</v>
      </c>
      <c r="E1015" s="6">
        <v>-2.1101999685354183E-2</v>
      </c>
      <c r="F1015" s="6">
        <v>-2.5785557939306907E-2</v>
      </c>
      <c r="G1015" s="6">
        <v>-2.5306332547147075E-2</v>
      </c>
      <c r="H1015" s="6">
        <v>-1.1701262782387239E-2</v>
      </c>
      <c r="I1015" s="6">
        <v>2.6651388475659083E-2</v>
      </c>
      <c r="J1015" s="6">
        <v>-2.3170632685072117E-2</v>
      </c>
      <c r="K1015" s="6">
        <v>-3.6358604085140453E-2</v>
      </c>
      <c r="L1015" s="6">
        <v>-2.5387519484291948E-2</v>
      </c>
      <c r="M1015" s="6">
        <v>-7.2784218926781157E-3</v>
      </c>
      <c r="N1015" s="6">
        <v>-6.004527945858356E-3</v>
      </c>
      <c r="O1015" s="6">
        <v>-2.2416958822556548E-2</v>
      </c>
    </row>
    <row r="1016" spans="1:15" x14ac:dyDescent="0.35">
      <c r="A1016" s="1">
        <v>2018</v>
      </c>
      <c r="B1016" s="1">
        <v>1</v>
      </c>
      <c r="C1016" s="6">
        <v>-3.857211204647007E-3</v>
      </c>
      <c r="D1016" s="6">
        <v>-2.4606613759963772E-2</v>
      </c>
      <c r="E1016" s="6">
        <v>-1.1531844872524691E-2</v>
      </c>
      <c r="F1016" s="6">
        <v>2.3855921860958959E-2</v>
      </c>
      <c r="G1016" s="6">
        <v>-8.0030213996312854E-3</v>
      </c>
      <c r="H1016" s="6">
        <v>-3.1961609058367563E-3</v>
      </c>
      <c r="I1016" s="6">
        <v>5.7001492447318877E-2</v>
      </c>
      <c r="J1016" s="6">
        <v>-5.1735662202382487E-3</v>
      </c>
      <c r="K1016" s="6">
        <v>7.2808888769054642E-3</v>
      </c>
      <c r="L1016" s="6">
        <v>1.4264459739922047E-3</v>
      </c>
      <c r="M1016" s="6">
        <v>8.7388326676372807E-4</v>
      </c>
      <c r="N1016" s="6">
        <v>-4.188617115434369E-2</v>
      </c>
      <c r="O1016" s="6">
        <v>-5.1731864272692954E-2</v>
      </c>
    </row>
    <row r="1017" spans="1:15" x14ac:dyDescent="0.35">
      <c r="A1017" s="1">
        <v>2018</v>
      </c>
      <c r="B1017" s="1">
        <v>2</v>
      </c>
      <c r="C1017" s="6">
        <v>-6.1802289197087745E-2</v>
      </c>
      <c r="D1017" s="6">
        <v>-6.2205428513700811E-2</v>
      </c>
      <c r="E1017" s="6">
        <v>-4.9193995366456966E-2</v>
      </c>
      <c r="F1017" s="6">
        <v>-4.916532283009134E-2</v>
      </c>
      <c r="G1017" s="6">
        <v>-4.3044716458466747E-2</v>
      </c>
      <c r="H1017" s="6">
        <v>-5.8337862052366019E-2</v>
      </c>
      <c r="I1017" s="6">
        <v>-8.7007075733054329E-2</v>
      </c>
      <c r="J1017" s="6">
        <v>-4.2535395879750637E-2</v>
      </c>
      <c r="K1017" s="6">
        <v>-4.2018582238226299E-2</v>
      </c>
      <c r="L1017" s="6">
        <v>-1.4525354772798593E-3</v>
      </c>
      <c r="M1017" s="6">
        <v>-6.8201263753876695E-2</v>
      </c>
      <c r="N1017" s="6">
        <v>-4.7828545854337379E-2</v>
      </c>
      <c r="O1017" s="6">
        <v>-4.061908860893404E-2</v>
      </c>
    </row>
    <row r="1018" spans="1:15" x14ac:dyDescent="0.35">
      <c r="A1018" s="1">
        <v>2018</v>
      </c>
      <c r="B1018" s="1">
        <v>3</v>
      </c>
      <c r="C1018" s="6">
        <v>-1.5844908797848788E-2</v>
      </c>
      <c r="D1018" s="6">
        <v>-7.1042091745091122E-3</v>
      </c>
      <c r="E1018" s="6">
        <v>-5.3026578353294537E-4</v>
      </c>
      <c r="F1018" s="6">
        <v>2.0971100853018388E-2</v>
      </c>
      <c r="G1018" s="6">
        <v>2.0733210584333202E-3</v>
      </c>
      <c r="H1018" s="6">
        <v>4.9411666818643292E-3</v>
      </c>
      <c r="I1018" s="6">
        <v>7.6196655233737205E-3</v>
      </c>
      <c r="J1018" s="6">
        <v>-3.2522613115125269E-3</v>
      </c>
      <c r="K1018" s="6">
        <v>1.01592503813847E-2</v>
      </c>
      <c r="L1018" s="6">
        <v>-2.2364997231624061E-2</v>
      </c>
      <c r="M1018" s="6">
        <v>-2.1608197256152661E-2</v>
      </c>
      <c r="N1018" s="6">
        <v>-1.3975744938907141E-2</v>
      </c>
      <c r="O1018" s="6">
        <v>-1.5050110571577967E-2</v>
      </c>
    </row>
    <row r="1019" spans="1:15" x14ac:dyDescent="0.35">
      <c r="A1019" s="1">
        <v>2018</v>
      </c>
      <c r="B1019" s="1">
        <v>4</v>
      </c>
      <c r="C1019" s="6">
        <v>-6.4678260749076816E-2</v>
      </c>
      <c r="D1019" s="6">
        <v>-5.2302588466925072E-2</v>
      </c>
      <c r="E1019" s="6">
        <v>-5.5041149792104206E-2</v>
      </c>
      <c r="F1019" s="6">
        <v>-5.9656971969517726E-2</v>
      </c>
      <c r="G1019" s="6">
        <v>-5.6377331951946753E-2</v>
      </c>
      <c r="H1019" s="6">
        <v>-5.1464946242888589E-2</v>
      </c>
      <c r="I1019" s="6">
        <v>-6.9941704834770926E-3</v>
      </c>
      <c r="J1019" s="6">
        <v>-5.1519628906039373E-2</v>
      </c>
      <c r="K1019" s="6">
        <v>-4.7365960091312033E-2</v>
      </c>
      <c r="L1019" s="6">
        <v>-5.8560721540061013E-2</v>
      </c>
      <c r="M1019" s="6">
        <v>-7.7667176485528594E-2</v>
      </c>
      <c r="N1019" s="6">
        <v>-4.8728500424196554E-2</v>
      </c>
      <c r="O1019" s="6">
        <v>-4.2783160640028885E-2</v>
      </c>
    </row>
    <row r="1020" spans="1:15" x14ac:dyDescent="0.35">
      <c r="A1020" s="1">
        <v>2018</v>
      </c>
      <c r="B1020" s="1">
        <v>5</v>
      </c>
      <c r="C1020" s="6">
        <v>-9.8431526296692134E-3</v>
      </c>
      <c r="D1020" s="6">
        <v>-2.9523702270005822E-2</v>
      </c>
      <c r="E1020" s="6">
        <v>-3.9896015754520106E-2</v>
      </c>
      <c r="F1020" s="6">
        <v>-7.7452967046569052E-2</v>
      </c>
      <c r="G1020" s="6">
        <v>-4.8414736860986227E-2</v>
      </c>
      <c r="H1020" s="6">
        <v>-4.6810257578578859E-2</v>
      </c>
      <c r="I1020" s="6">
        <v>-0.10263643656112557</v>
      </c>
      <c r="J1020" s="6">
        <v>-5.8458618977442353E-2</v>
      </c>
      <c r="K1020" s="6">
        <v>-0.1429171628340497</v>
      </c>
      <c r="L1020" s="6">
        <v>-2.191688013901065E-2</v>
      </c>
      <c r="M1020" s="6">
        <v>-1.1937822275830665E-2</v>
      </c>
      <c r="N1020" s="6">
        <v>-4.1033967364560484E-2</v>
      </c>
      <c r="O1020" s="6">
        <v>-1.9410675622566084E-2</v>
      </c>
    </row>
    <row r="1021" spans="1:15" x14ac:dyDescent="0.35">
      <c r="A1021" s="1">
        <v>2018</v>
      </c>
      <c r="B1021" s="1">
        <v>6</v>
      </c>
      <c r="C1021" s="6">
        <v>-4.7859486862310383E-2</v>
      </c>
      <c r="D1021" s="6">
        <v>-3.3978717825079593E-2</v>
      </c>
      <c r="E1021" s="6">
        <v>-2.5713862988636468E-2</v>
      </c>
      <c r="F1021" s="6">
        <v>-1.4069102668469655E-2</v>
      </c>
      <c r="G1021" s="6">
        <v>-2.286345209293543E-2</v>
      </c>
      <c r="H1021" s="6">
        <v>-3.9035267154120909E-2</v>
      </c>
      <c r="I1021" s="6">
        <v>-1.6404052468932812E-3</v>
      </c>
      <c r="J1021" s="6">
        <v>-1.8694263850263002E-2</v>
      </c>
      <c r="K1021" s="6">
        <v>-1.4376107657094558E-2</v>
      </c>
      <c r="L1021" s="6">
        <v>-4.5019562536344912E-2</v>
      </c>
      <c r="M1021" s="6">
        <v>-4.5562796094497912E-2</v>
      </c>
      <c r="N1021" s="6">
        <v>-4.0890826226936558E-2</v>
      </c>
      <c r="O1021" s="6">
        <v>-3.0255089888197292E-2</v>
      </c>
    </row>
    <row r="1022" spans="1:15" x14ac:dyDescent="0.35">
      <c r="A1022" s="1">
        <v>2018</v>
      </c>
      <c r="B1022" s="1">
        <v>7</v>
      </c>
      <c r="C1022" s="6">
        <v>-2.5965636656184031E-2</v>
      </c>
      <c r="D1022" s="6">
        <v>-3.1217648883047032E-2</v>
      </c>
      <c r="E1022" s="6">
        <v>-3.5758819107778693E-2</v>
      </c>
      <c r="F1022" s="6">
        <v>-2.9138396438541901E-2</v>
      </c>
      <c r="G1022" s="6">
        <v>-3.4752354462737632E-2</v>
      </c>
      <c r="H1022" s="6">
        <v>-3.7963043437275322E-2</v>
      </c>
      <c r="I1022" s="6">
        <v>-2.712909374117236E-2</v>
      </c>
      <c r="J1022" s="6">
        <v>-3.5609923248562513E-2</v>
      </c>
      <c r="K1022" s="6">
        <v>-3.1041013408337224E-2</v>
      </c>
      <c r="L1022" s="6">
        <v>-4.1315165873202629E-2</v>
      </c>
      <c r="M1022" s="6">
        <v>-2.1506465684179708E-2</v>
      </c>
      <c r="N1022" s="6">
        <v>-2.3440591213584903E-2</v>
      </c>
      <c r="O1022" s="6">
        <v>-3.7091776931819663E-2</v>
      </c>
    </row>
    <row r="1023" spans="1:15" x14ac:dyDescent="0.35">
      <c r="A1023" s="1">
        <v>2018</v>
      </c>
      <c r="B1023" s="1">
        <v>8</v>
      </c>
      <c r="C1023" s="6">
        <v>-4.5749548427980666E-2</v>
      </c>
      <c r="D1023" s="6">
        <v>-2.15121742841307E-2</v>
      </c>
      <c r="E1023" s="6">
        <v>-2.5232186135854914E-2</v>
      </c>
      <c r="F1023" s="6">
        <v>-4.133783034245235E-2</v>
      </c>
      <c r="G1023" s="6">
        <v>-3.1143349151647667E-2</v>
      </c>
      <c r="H1023" s="6">
        <v>-3.7021464938326629E-2</v>
      </c>
      <c r="I1023" s="6">
        <v>-5.5509146579648935E-2</v>
      </c>
      <c r="J1023" s="6">
        <v>-3.2097839652156998E-2</v>
      </c>
      <c r="K1023" s="6">
        <v>-7.4479693161311575E-2</v>
      </c>
      <c r="L1023" s="6">
        <v>-2.6080912554952415E-2</v>
      </c>
      <c r="M1023" s="6">
        <v>-5.8239667020061933E-2</v>
      </c>
      <c r="N1023" s="6">
        <v>-2.8295418896995314E-2</v>
      </c>
      <c r="O1023" s="6">
        <v>-1.7265088651690338E-2</v>
      </c>
    </row>
    <row r="1024" spans="1:15" x14ac:dyDescent="0.35">
      <c r="A1024" s="1">
        <v>2018</v>
      </c>
      <c r="B1024" s="1">
        <v>9</v>
      </c>
      <c r="C1024" s="6">
        <v>-3.5896126046868024E-2</v>
      </c>
      <c r="D1024" s="6">
        <v>-3.5541816385778621E-2</v>
      </c>
      <c r="E1024" s="6">
        <v>-4.334471067061689E-2</v>
      </c>
      <c r="F1024" s="6">
        <v>-3.0529257424400203E-2</v>
      </c>
      <c r="G1024" s="6">
        <v>-4.0277620796319955E-2</v>
      </c>
      <c r="H1024" s="6">
        <v>-3.6462894183431668E-2</v>
      </c>
      <c r="I1024" s="6">
        <v>-2.2767491487390702E-2</v>
      </c>
      <c r="J1024" s="6">
        <v>-3.8954449532422483E-2</v>
      </c>
      <c r="K1024" s="6">
        <v>-6.6756147388608474E-3</v>
      </c>
      <c r="L1024" s="6">
        <v>-5.5952424048748603E-2</v>
      </c>
      <c r="M1024" s="6">
        <v>-1.2410741144096727E-2</v>
      </c>
      <c r="N1024" s="6">
        <v>-3.5379364504492902E-2</v>
      </c>
      <c r="O1024" s="6">
        <v>-4.9794351020984881E-2</v>
      </c>
    </row>
    <row r="1025" spans="1:15" x14ac:dyDescent="0.35">
      <c r="A1025" s="1">
        <v>2018</v>
      </c>
      <c r="B1025" s="1">
        <v>10</v>
      </c>
      <c r="C1025" s="6">
        <v>-4.4823138539080688E-2</v>
      </c>
      <c r="D1025" s="6">
        <v>-5.4126164928132027E-2</v>
      </c>
      <c r="E1025" s="6">
        <v>-4.835147714708319E-2</v>
      </c>
      <c r="F1025" s="6">
        <v>-6.125694992398565E-2</v>
      </c>
      <c r="G1025" s="6">
        <v>-5.1809327155258079E-2</v>
      </c>
      <c r="H1025" s="6">
        <v>-3.8385018029890007E-2</v>
      </c>
      <c r="I1025" s="6">
        <v>-5.9374729302546815E-2</v>
      </c>
      <c r="J1025" s="6">
        <v>-5.4123879241516938E-2</v>
      </c>
      <c r="K1025" s="6">
        <v>-7.6060440807975888E-2</v>
      </c>
      <c r="L1025" s="6">
        <v>-2.3598902682814039E-2</v>
      </c>
      <c r="M1025" s="6">
        <v>-6.0329337626449299E-2</v>
      </c>
      <c r="N1025" s="6">
        <v>-4.6912149322641518E-2</v>
      </c>
      <c r="O1025" s="6">
        <v>-3.345116567797999E-2</v>
      </c>
    </row>
    <row r="1026" spans="1:15" x14ac:dyDescent="0.35">
      <c r="A1026" s="1">
        <v>2018</v>
      </c>
      <c r="B1026" s="1">
        <v>11</v>
      </c>
      <c r="C1026" s="6">
        <v>9.1011731199681783E-3</v>
      </c>
      <c r="D1026" s="6">
        <v>-2.017181439660852E-2</v>
      </c>
      <c r="E1026" s="6">
        <v>-2.1934154407239323E-2</v>
      </c>
      <c r="F1026" s="6">
        <v>-2.3043043615418743E-2</v>
      </c>
      <c r="G1026" s="6">
        <v>-2.1837185507925558E-2</v>
      </c>
      <c r="H1026" s="6">
        <v>-2.230002495137938E-2</v>
      </c>
      <c r="I1026" s="6">
        <v>-3.085426808090129E-2</v>
      </c>
      <c r="J1026" s="6">
        <v>-2.4777740301213033E-2</v>
      </c>
      <c r="K1026" s="6">
        <v>-9.574980229333438E-3</v>
      </c>
      <c r="L1026" s="6">
        <v>-3.0551214423888404E-2</v>
      </c>
      <c r="M1026" s="6">
        <v>-1.0938182684653061E-2</v>
      </c>
      <c r="N1026" s="6">
        <v>-3.9045504696202243E-3</v>
      </c>
      <c r="O1026" s="6">
        <v>-1.6068403047313704E-2</v>
      </c>
    </row>
    <row r="1027" spans="1:15" x14ac:dyDescent="0.35">
      <c r="A1027" s="1">
        <v>2018</v>
      </c>
      <c r="B1027" s="1">
        <v>12</v>
      </c>
      <c r="C1027" s="6">
        <v>-3.830643259978106E-2</v>
      </c>
      <c r="D1027" s="6">
        <v>-2.4022052215700977E-2</v>
      </c>
      <c r="E1027" s="6">
        <v>-6.9174485339337267E-3</v>
      </c>
      <c r="F1027" s="6">
        <v>-3.9911475428285915E-3</v>
      </c>
      <c r="G1027" s="6">
        <v>-1.5749403490341932E-2</v>
      </c>
      <c r="H1027" s="6">
        <v>-1.7212844992196111E-2</v>
      </c>
      <c r="I1027" s="6">
        <v>-1.0007985866151373E-2</v>
      </c>
      <c r="J1027" s="6">
        <v>-1.3746313817218806E-2</v>
      </c>
      <c r="K1027" s="6">
        <v>2.8892366229500307E-2</v>
      </c>
      <c r="L1027" s="6">
        <v>1.7136982784061169E-2</v>
      </c>
      <c r="M1027" s="6">
        <v>3.8781256804448737E-3</v>
      </c>
      <c r="N1027" s="6">
        <v>4.5691944390423532E-3</v>
      </c>
      <c r="O1027" s="6">
        <v>6.5121913236928473E-3</v>
      </c>
    </row>
    <row r="1028" spans="1:15" x14ac:dyDescent="0.35">
      <c r="A1028" s="1">
        <v>2019</v>
      </c>
      <c r="B1028" s="1">
        <v>1</v>
      </c>
      <c r="C1028" s="6">
        <v>1.547882992728563E-2</v>
      </c>
      <c r="D1028" s="6">
        <v>2.2279758606362964E-2</v>
      </c>
      <c r="E1028" s="6">
        <v>-1.4570348543346857E-2</v>
      </c>
      <c r="F1028" s="6">
        <v>-7.8271418245219673E-3</v>
      </c>
      <c r="G1028" s="6">
        <v>-1.3443454024908243E-2</v>
      </c>
      <c r="H1028" s="6">
        <v>5.5389346309799511E-3</v>
      </c>
      <c r="I1028" s="6">
        <v>2.8388471532048563E-2</v>
      </c>
      <c r="J1028" s="6">
        <v>-1.407562145859579E-2</v>
      </c>
      <c r="K1028" s="6">
        <v>-1.0951078835786533E-2</v>
      </c>
      <c r="L1028" s="6">
        <v>-1.8737650917880967E-2</v>
      </c>
      <c r="M1028" s="6">
        <v>-3.973627859840171E-2</v>
      </c>
      <c r="N1028" s="6">
        <v>-4.7174041780903266E-2</v>
      </c>
      <c r="O1028" s="6">
        <v>-1.7449929179885117E-2</v>
      </c>
    </row>
    <row r="1029" spans="1:15" x14ac:dyDescent="0.35">
      <c r="A1029" s="1">
        <v>2019</v>
      </c>
      <c r="B1029" s="1">
        <v>2</v>
      </c>
      <c r="C1029" s="6">
        <v>-3.9254512455654006E-2</v>
      </c>
      <c r="D1029" s="6">
        <v>-3.4540357727173537E-2</v>
      </c>
      <c r="E1029" s="6">
        <v>-3.6537347531760606E-2</v>
      </c>
      <c r="F1029" s="6">
        <v>-2.9771463794040914E-2</v>
      </c>
      <c r="G1029" s="6">
        <v>-3.4798635670170691E-2</v>
      </c>
      <c r="H1029" s="6">
        <v>-2.1246173232333326E-2</v>
      </c>
      <c r="I1029" s="6">
        <v>-1.3534681274690458E-2</v>
      </c>
      <c r="J1029" s="6">
        <v>-3.1108571772260313E-2</v>
      </c>
      <c r="K1029" s="6">
        <v>-4.5368795493912567E-2</v>
      </c>
      <c r="L1029" s="6">
        <v>-4.7237564293075324E-2</v>
      </c>
      <c r="M1029" s="6">
        <v>-4.7901507398397131E-2</v>
      </c>
      <c r="N1029" s="6">
        <v>-3.5537244132746809E-2</v>
      </c>
      <c r="O1029" s="6">
        <v>-3.1873114810629238E-2</v>
      </c>
    </row>
    <row r="1030" spans="1:15" x14ac:dyDescent="0.35">
      <c r="A1030" s="1">
        <v>2019</v>
      </c>
      <c r="B1030" s="1">
        <v>3</v>
      </c>
      <c r="C1030" s="6">
        <v>6.1848810482554653E-3</v>
      </c>
      <c r="D1030" s="6">
        <v>-8.9228022922105063E-3</v>
      </c>
      <c r="E1030" s="6">
        <v>-1.2627601650766672E-2</v>
      </c>
      <c r="F1030" s="6">
        <v>-1.8671909327623935E-2</v>
      </c>
      <c r="G1030" s="6">
        <v>-7.5066502442093438E-3</v>
      </c>
      <c r="H1030" s="6">
        <v>-1.3536207806150689E-2</v>
      </c>
      <c r="I1030" s="6">
        <v>-2.9079117965797728E-2</v>
      </c>
      <c r="J1030" s="6">
        <v>-2.2330651342210538E-2</v>
      </c>
      <c r="K1030" s="6">
        <v>-1.249962902601328E-2</v>
      </c>
      <c r="L1030" s="6">
        <v>-1.2620130043641008E-2</v>
      </c>
      <c r="M1030" s="6">
        <v>-1.1415959970027388E-2</v>
      </c>
      <c r="N1030" s="6">
        <v>-1.2603368881330922E-2</v>
      </c>
      <c r="O1030" s="6">
        <v>2.0934538366146685E-3</v>
      </c>
    </row>
    <row r="1031" spans="1:15" x14ac:dyDescent="0.35">
      <c r="A1031" s="1">
        <v>2019</v>
      </c>
      <c r="B1031" s="1">
        <v>4</v>
      </c>
      <c r="C1031" s="6">
        <v>-3.226599663792467E-2</v>
      </c>
      <c r="D1031" s="6">
        <v>-3.2645549026566738E-2</v>
      </c>
      <c r="E1031" s="6">
        <v>-3.2930945204844013E-2</v>
      </c>
      <c r="F1031" s="6">
        <v>-1.5303685512676073E-2</v>
      </c>
      <c r="G1031" s="6">
        <v>-3.0201087598277603E-2</v>
      </c>
      <c r="H1031" s="6">
        <v>-3.9908538665915198E-2</v>
      </c>
      <c r="I1031" s="6">
        <v>-3.8130145332722562E-3</v>
      </c>
      <c r="J1031" s="6">
        <v>-2.5386095562840487E-2</v>
      </c>
      <c r="K1031" s="6">
        <v>-1.725081489812879E-2</v>
      </c>
      <c r="L1031" s="6">
        <v>-3.3496349941514007E-2</v>
      </c>
      <c r="M1031" s="6">
        <v>-4.5436118708781108E-2</v>
      </c>
      <c r="N1031" s="6">
        <v>-3.0310563091810509E-2</v>
      </c>
      <c r="O1031" s="6">
        <v>-3.0722948313585068E-2</v>
      </c>
    </row>
    <row r="1032" spans="1:15" x14ac:dyDescent="0.35">
      <c r="A1032" s="1">
        <v>2019</v>
      </c>
      <c r="B1032" s="1">
        <v>5</v>
      </c>
      <c r="C1032" s="6">
        <v>-7.3485249499726617E-3</v>
      </c>
      <c r="D1032" s="6">
        <v>-9.4954479950505703E-3</v>
      </c>
      <c r="E1032" s="6">
        <v>-5.5489481072480799E-3</v>
      </c>
      <c r="F1032" s="6">
        <v>2.5058109171132888E-3</v>
      </c>
      <c r="G1032" s="6">
        <v>-9.6657121827751595E-3</v>
      </c>
      <c r="H1032" s="6">
        <v>-2.5940613592441413E-2</v>
      </c>
      <c r="I1032" s="6">
        <v>-4.2397592379525388E-3</v>
      </c>
      <c r="J1032" s="6">
        <v>-1.6832761888152897E-2</v>
      </c>
      <c r="K1032" s="6">
        <v>-3.2717493656163207E-2</v>
      </c>
      <c r="L1032" s="6">
        <v>1.2916207546403175E-2</v>
      </c>
      <c r="M1032" s="6">
        <v>4.6141436063103572E-4</v>
      </c>
      <c r="N1032" s="6">
        <v>-2.7652855717331153E-2</v>
      </c>
      <c r="O1032" s="6">
        <v>1.2875160359803257E-2</v>
      </c>
    </row>
    <row r="1033" spans="1:15" x14ac:dyDescent="0.35">
      <c r="A1033" s="1">
        <v>2019</v>
      </c>
      <c r="B1033" s="1">
        <v>6</v>
      </c>
      <c r="C1033" s="6">
        <v>6.4737107118458016E-3</v>
      </c>
      <c r="D1033" s="6">
        <v>1.5458660591336746E-2</v>
      </c>
      <c r="E1033" s="6">
        <v>1.0185421539969961E-2</v>
      </c>
      <c r="F1033" s="6">
        <v>2.9028004186310494E-2</v>
      </c>
      <c r="G1033" s="6">
        <v>2.0016789243249931E-2</v>
      </c>
      <c r="H1033" s="6">
        <v>-9.6970612299147295E-3</v>
      </c>
      <c r="I1033" s="6">
        <v>4.1724077305357571E-2</v>
      </c>
      <c r="J1033" s="6">
        <v>1.1777711200096994E-2</v>
      </c>
      <c r="K1033" s="6">
        <v>5.13666877961301E-2</v>
      </c>
      <c r="L1033" s="6">
        <v>-1.0198787162964042E-2</v>
      </c>
      <c r="M1033" s="6">
        <v>1.0385867140535052E-2</v>
      </c>
      <c r="N1033" s="6">
        <v>1.5340143723255074E-3</v>
      </c>
      <c r="O1033" s="6">
        <v>-4.6919862847818149E-3</v>
      </c>
    </row>
    <row r="1034" spans="1:15" x14ac:dyDescent="0.35">
      <c r="A1034" s="1">
        <v>2019</v>
      </c>
      <c r="B1034" s="1">
        <v>7</v>
      </c>
      <c r="C1034" s="6">
        <v>-3.4345574476538604E-2</v>
      </c>
      <c r="D1034" s="6">
        <v>-2.8308200052628876E-2</v>
      </c>
      <c r="E1034" s="6">
        <v>-3.1965456696443878E-2</v>
      </c>
      <c r="F1034" s="6">
        <v>-3.228576389536017E-2</v>
      </c>
      <c r="G1034" s="6">
        <v>-2.9939848716468345E-2</v>
      </c>
      <c r="H1034" s="6">
        <v>-4.3040937560158338E-2</v>
      </c>
      <c r="I1034" s="6">
        <v>-2.8543748548743551E-3</v>
      </c>
      <c r="J1034" s="6">
        <v>-4.3358266392888173E-2</v>
      </c>
      <c r="K1034" s="6">
        <v>2.9233516655087534E-3</v>
      </c>
      <c r="L1034" s="6">
        <v>-2.7798859682289647E-2</v>
      </c>
      <c r="M1034" s="6">
        <v>-4.1924563281338506E-2</v>
      </c>
      <c r="N1034" s="6">
        <v>-2.7799690470218987E-2</v>
      </c>
      <c r="O1034" s="6">
        <v>-1.828831628487745E-2</v>
      </c>
    </row>
    <row r="1035" spans="1:15" x14ac:dyDescent="0.35">
      <c r="A1035" s="1">
        <v>2019</v>
      </c>
      <c r="B1035" s="1">
        <v>8</v>
      </c>
      <c r="C1035" s="6">
        <v>-3.9536100595649014E-3</v>
      </c>
      <c r="D1035" s="6">
        <v>5.769621015643326E-3</v>
      </c>
      <c r="E1035" s="6">
        <v>4.2191269179222037E-3</v>
      </c>
      <c r="F1035" s="6">
        <v>-6.1720783403082478E-3</v>
      </c>
      <c r="G1035" s="6">
        <v>4.6792734494444446E-4</v>
      </c>
      <c r="H1035" s="6">
        <v>3.2907993889522182E-3</v>
      </c>
      <c r="I1035" s="6">
        <v>1.1790110024270609E-2</v>
      </c>
      <c r="J1035" s="6">
        <v>-1.2726363910411983E-2</v>
      </c>
      <c r="K1035" s="6">
        <v>2.5075218848268858E-2</v>
      </c>
      <c r="L1035" s="6">
        <v>2.025329990626307E-2</v>
      </c>
      <c r="M1035" s="6">
        <v>-1.0595708457890204E-2</v>
      </c>
      <c r="N1035" s="6">
        <v>-2.8463810878064898E-3</v>
      </c>
      <c r="O1035" s="6">
        <v>3.3800114460940611E-2</v>
      </c>
    </row>
    <row r="1036" spans="1:15" x14ac:dyDescent="0.35">
      <c r="A1036" s="1">
        <v>2019</v>
      </c>
      <c r="B1036" s="1">
        <v>9</v>
      </c>
      <c r="C1036" s="6">
        <v>-1.9681264191832998E-2</v>
      </c>
      <c r="D1036" s="6">
        <v>-2.8144058462821059E-2</v>
      </c>
      <c r="E1036" s="6">
        <v>-3.892338582341201E-2</v>
      </c>
      <c r="F1036" s="6">
        <v>-2.7307295189936215E-2</v>
      </c>
      <c r="G1036" s="6">
        <v>-3.8220875895845635E-2</v>
      </c>
      <c r="H1036" s="6">
        <v>-5.5246068437763973E-3</v>
      </c>
      <c r="I1036" s="6">
        <v>2.2375401887211349E-2</v>
      </c>
      <c r="J1036" s="6">
        <v>-3.0505507866121023E-2</v>
      </c>
      <c r="K1036" s="6">
        <v>-8.2423211812980568E-3</v>
      </c>
      <c r="L1036" s="6">
        <v>-3.8567427707695029E-2</v>
      </c>
      <c r="M1036" s="6">
        <v>-2.807423085261504E-2</v>
      </c>
      <c r="N1036" s="6">
        <v>-1.2934162042175429E-2</v>
      </c>
      <c r="O1036" s="6">
        <v>-2.8859737207771657E-2</v>
      </c>
    </row>
    <row r="1037" spans="1:15" x14ac:dyDescent="0.35">
      <c r="A1037" s="1">
        <v>2019</v>
      </c>
      <c r="B1037" s="1">
        <v>10</v>
      </c>
      <c r="C1037" s="6">
        <v>-1.1224693608794072E-2</v>
      </c>
      <c r="D1037" s="6">
        <v>-1.3606864273459467E-2</v>
      </c>
      <c r="E1037" s="6">
        <v>-1.1161927702524548E-2</v>
      </c>
      <c r="F1037" s="6">
        <v>-3.7538552647795528E-3</v>
      </c>
      <c r="G1037" s="6">
        <v>-7.3987506412178591E-3</v>
      </c>
      <c r="H1037" s="6">
        <v>2.2202083952115766E-2</v>
      </c>
      <c r="I1037" s="6">
        <v>1.7545101595797481E-2</v>
      </c>
      <c r="J1037" s="6">
        <v>1.6077276466286497E-3</v>
      </c>
      <c r="K1037" s="6">
        <v>-2.2180783707665894E-3</v>
      </c>
      <c r="L1037" s="6">
        <v>-2.2962827949393298E-2</v>
      </c>
      <c r="M1037" s="6">
        <v>-1.08102143697184E-2</v>
      </c>
      <c r="N1037" s="6">
        <v>-9.8504492052530618E-4</v>
      </c>
      <c r="O1037" s="6">
        <v>-1.771443614635481E-2</v>
      </c>
    </row>
    <row r="1038" spans="1:15" x14ac:dyDescent="0.35">
      <c r="A1038" s="1">
        <v>2019</v>
      </c>
      <c r="B1038" s="1">
        <v>11</v>
      </c>
      <c r="C1038" s="6">
        <v>-2.4235797904160881E-2</v>
      </c>
      <c r="D1038" s="6">
        <v>-2.9299324339832865E-2</v>
      </c>
      <c r="E1038" s="6">
        <v>-3.4860060827011118E-2</v>
      </c>
      <c r="F1038" s="6">
        <v>-4.6518416707039177E-2</v>
      </c>
      <c r="G1038" s="6">
        <v>-3.5319823634909729E-2</v>
      </c>
      <c r="H1038" s="6">
        <v>-2.4698090893076972E-2</v>
      </c>
      <c r="I1038" s="6">
        <v>-5.9115344319959816E-2</v>
      </c>
      <c r="J1038" s="6">
        <v>-3.3674407113778691E-2</v>
      </c>
      <c r="K1038" s="6">
        <v>-5.4361017043128478E-2</v>
      </c>
      <c r="L1038" s="6">
        <v>-3.7332936137580174E-2</v>
      </c>
      <c r="M1038" s="6">
        <v>-2.3409501860523728E-2</v>
      </c>
      <c r="N1038" s="6">
        <v>-1.912235885071336E-2</v>
      </c>
      <c r="O1038" s="6">
        <v>-2.5149682911882042E-2</v>
      </c>
    </row>
    <row r="1039" spans="1:15" x14ac:dyDescent="0.35">
      <c r="A1039" s="1">
        <v>2019</v>
      </c>
      <c r="B1039" s="1">
        <v>12</v>
      </c>
      <c r="C1039" s="6">
        <v>-1.3303420820002201E-2</v>
      </c>
      <c r="D1039" s="6">
        <v>-1.6257643295995286E-2</v>
      </c>
      <c r="E1039" s="6">
        <v>-1.7878348031439686E-2</v>
      </c>
      <c r="F1039" s="6">
        <v>-4.8229723064243252E-3</v>
      </c>
      <c r="G1039" s="6">
        <v>-1.6961442781287153E-2</v>
      </c>
      <c r="H1039" s="6">
        <v>-5.1398031466200617E-3</v>
      </c>
      <c r="I1039" s="6">
        <v>8.8940998194935589E-3</v>
      </c>
      <c r="J1039" s="6">
        <v>-5.3592126448922112E-3</v>
      </c>
      <c r="K1039" s="6">
        <v>-6.864154818347637E-3</v>
      </c>
      <c r="L1039" s="6">
        <v>-1.6879678050674543E-2</v>
      </c>
      <c r="M1039" s="6">
        <v>-5.0312912498679668E-3</v>
      </c>
      <c r="N1039" s="6">
        <v>1.9109564586541755E-3</v>
      </c>
      <c r="O1039" s="6">
        <v>-3.0123108968726234E-2</v>
      </c>
    </row>
    <row r="1040" spans="1:15" x14ac:dyDescent="0.35">
      <c r="A1040" s="1">
        <v>2020</v>
      </c>
      <c r="B1040" s="1">
        <v>1</v>
      </c>
      <c r="C1040" s="6">
        <v>-2.4003760653279797E-2</v>
      </c>
      <c r="D1040" s="6">
        <v>3.4355663728540351E-3</v>
      </c>
      <c r="E1040" s="6">
        <v>1.9263786212371323E-3</v>
      </c>
      <c r="F1040" s="6">
        <v>-2.5635933958185666E-3</v>
      </c>
      <c r="G1040" s="6">
        <v>2.5777012888523829E-3</v>
      </c>
      <c r="H1040" s="6">
        <v>1.0068730812583535E-2</v>
      </c>
      <c r="I1040" s="6">
        <v>-1.4660887461477225E-3</v>
      </c>
      <c r="J1040" s="6">
        <v>-1.0955102917967965E-2</v>
      </c>
      <c r="K1040" s="6">
        <v>1.4840885030902981E-2</v>
      </c>
      <c r="L1040" s="6">
        <v>-8.0288185900174638E-3</v>
      </c>
      <c r="M1040" s="6">
        <v>-2.3894042443015844E-2</v>
      </c>
      <c r="N1040" s="6">
        <v>-4.6074946966864976E-2</v>
      </c>
      <c r="O1040" s="6">
        <v>2.2289752913261747E-2</v>
      </c>
    </row>
    <row r="1041" spans="1:15" x14ac:dyDescent="0.35">
      <c r="A1041" s="1">
        <v>2020</v>
      </c>
      <c r="B1041" s="1">
        <v>2</v>
      </c>
      <c r="C1041" s="6">
        <v>-2.6908058034946197E-2</v>
      </c>
      <c r="D1041" s="6">
        <v>-1.0015582016097173E-2</v>
      </c>
      <c r="E1041" s="6">
        <v>-1.0356773911767963E-3</v>
      </c>
      <c r="F1041" s="6">
        <v>-2.0104716176042897E-2</v>
      </c>
      <c r="G1041" s="6">
        <v>-8.5006578171309116E-3</v>
      </c>
      <c r="H1041" s="6">
        <v>-3.1354828095936343E-2</v>
      </c>
      <c r="I1041" s="6">
        <v>-2.3622506387687342E-2</v>
      </c>
      <c r="J1041" s="6">
        <v>-1.8345771303428487E-2</v>
      </c>
      <c r="K1041" s="6">
        <v>-3.5067430827058071E-2</v>
      </c>
      <c r="L1041" s="6">
        <v>-4.495502005383116E-5</v>
      </c>
      <c r="M1041" s="6">
        <v>1.3665184658564507E-2</v>
      </c>
      <c r="N1041" s="6">
        <v>-5.4343389846265005E-3</v>
      </c>
      <c r="O1041" s="6">
        <v>2.6421106684977574E-2</v>
      </c>
    </row>
    <row r="1042" spans="1:15" x14ac:dyDescent="0.35">
      <c r="A1042" s="1">
        <v>2020</v>
      </c>
      <c r="B1042" s="1">
        <v>3</v>
      </c>
      <c r="C1042" s="6">
        <v>-6.1701692998609149E-2</v>
      </c>
      <c r="D1042" s="6">
        <v>-1.9751738878402071E-2</v>
      </c>
      <c r="E1042" s="6">
        <v>-2.2041814255685389E-2</v>
      </c>
      <c r="F1042" s="6">
        <v>-4.2888240750236541E-2</v>
      </c>
      <c r="G1042" s="6">
        <v>-3.1069456104119021E-2</v>
      </c>
      <c r="H1042" s="6">
        <v>-2.732402549065014E-2</v>
      </c>
      <c r="I1042" s="6">
        <v>-3.0659331576902461E-2</v>
      </c>
      <c r="J1042" s="6">
        <v>-2.172545798618606E-2</v>
      </c>
      <c r="K1042" s="6">
        <v>-4.3944714330086933E-2</v>
      </c>
      <c r="L1042" s="6">
        <v>-1.8277422132261668E-2</v>
      </c>
      <c r="M1042" s="6">
        <v>-5.4121000237753548E-2</v>
      </c>
      <c r="N1042" s="6">
        <v>-3.1346307426546517E-2</v>
      </c>
      <c r="O1042" s="6">
        <v>5.4430859626092086E-2</v>
      </c>
    </row>
    <row r="1043" spans="1:15" x14ac:dyDescent="0.35">
      <c r="A1043" s="1">
        <v>2020</v>
      </c>
      <c r="B1043" s="1">
        <v>4</v>
      </c>
      <c r="C1043" s="6">
        <v>4.6284624152467167E-2</v>
      </c>
      <c r="D1043" s="6">
        <v>1.7014899458920894E-2</v>
      </c>
      <c r="E1043" s="6">
        <v>-9.3323595430181479E-4</v>
      </c>
      <c r="F1043" s="6">
        <v>-1.7367562081561295E-2</v>
      </c>
      <c r="G1043" s="6">
        <v>-4.9601291706181444E-3</v>
      </c>
      <c r="H1043" s="6">
        <v>1.8537723579912589E-2</v>
      </c>
      <c r="I1043" s="6">
        <v>-5.5554472590061833E-2</v>
      </c>
      <c r="J1043" s="6">
        <v>-1.0758428431613322E-2</v>
      </c>
      <c r="K1043" s="6">
        <v>-3.1731362056484948E-2</v>
      </c>
      <c r="L1043" s="6">
        <v>2.8234678906188465E-3</v>
      </c>
      <c r="M1043" s="6">
        <v>1.2008573801807775E-2</v>
      </c>
      <c r="N1043" s="6">
        <v>3.0439000548462179E-2</v>
      </c>
      <c r="O1043" s="6">
        <v>-4.3187283653814751E-3</v>
      </c>
    </row>
    <row r="1044" spans="1:15" x14ac:dyDescent="0.35">
      <c r="A1044" s="1">
        <v>2020</v>
      </c>
      <c r="B1044" s="1">
        <v>5</v>
      </c>
      <c r="C1044" s="6">
        <v>1.9989392035988741E-2</v>
      </c>
      <c r="D1044" s="6">
        <v>6.9207060612683025E-3</v>
      </c>
      <c r="E1044" s="6">
        <v>-7.5456157632196241E-3</v>
      </c>
      <c r="F1044" s="6">
        <v>3.07373601654665E-2</v>
      </c>
      <c r="G1044" s="6">
        <v>4.5716514136235143E-3</v>
      </c>
      <c r="H1044" s="6">
        <v>-2.0326087480496989E-2</v>
      </c>
      <c r="I1044" s="6">
        <v>5.2948464882520176E-2</v>
      </c>
      <c r="J1044" s="6">
        <v>7.7765828095201295E-3</v>
      </c>
      <c r="K1044" s="6">
        <v>3.4046841097966331E-2</v>
      </c>
      <c r="L1044" s="6">
        <v>-1.6438865849724281E-2</v>
      </c>
      <c r="M1044" s="6">
        <v>2.0739477536423058E-2</v>
      </c>
      <c r="N1044" s="6">
        <v>1.0838386193539863E-2</v>
      </c>
      <c r="O1044" s="6">
        <v>-6.6577074318858375E-3</v>
      </c>
    </row>
    <row r="1045" spans="1:15" x14ac:dyDescent="0.35">
      <c r="A1045" s="1">
        <v>2020</v>
      </c>
      <c r="B1045" s="1">
        <v>6</v>
      </c>
      <c r="C1045" s="6">
        <v>3.1415247197941448E-2</v>
      </c>
      <c r="D1045" s="6">
        <v>7.8788146433732865E-3</v>
      </c>
      <c r="E1045" s="6">
        <v>9.9482226660894436E-3</v>
      </c>
      <c r="F1045" s="6">
        <v>1.473792016366041E-2</v>
      </c>
      <c r="G1045" s="6">
        <v>1.6664200827673645E-2</v>
      </c>
      <c r="H1045" s="6">
        <v>-1.8442222145193784E-3</v>
      </c>
      <c r="I1045" s="6">
        <v>4.379401420905718E-2</v>
      </c>
      <c r="J1045" s="6">
        <v>1.4753893818924699E-2</v>
      </c>
      <c r="K1045" s="6">
        <v>3.1290762747078898E-2</v>
      </c>
      <c r="L1045" s="6">
        <v>-1.0007854502593973E-2</v>
      </c>
      <c r="M1045" s="6">
        <v>7.8872786623836212E-3</v>
      </c>
      <c r="N1045" s="6">
        <v>-3.2521875787112327E-3</v>
      </c>
      <c r="O1045" s="6">
        <v>-5.4510869153205606E-3</v>
      </c>
    </row>
    <row r="1046" spans="1:15" x14ac:dyDescent="0.35">
      <c r="A1046" s="1">
        <v>2020</v>
      </c>
      <c r="B1046" s="1">
        <v>7</v>
      </c>
      <c r="C1046" s="6">
        <v>3.5161119584993294E-2</v>
      </c>
      <c r="D1046" s="6">
        <v>1.3119091575507115E-2</v>
      </c>
      <c r="E1046" s="6">
        <v>4.917307792876896E-2</v>
      </c>
      <c r="F1046" s="6">
        <v>5.6600250801247809E-2</v>
      </c>
      <c r="G1046" s="6">
        <v>4.8428666307788915E-2</v>
      </c>
      <c r="H1046" s="6">
        <v>5.5718603791111099E-2</v>
      </c>
      <c r="I1046" s="6">
        <v>6.2303832556374783E-2</v>
      </c>
      <c r="J1046" s="6">
        <v>5.078835169483914E-2</v>
      </c>
      <c r="K1046" s="6">
        <v>6.615106745692817E-2</v>
      </c>
      <c r="L1046" s="6">
        <v>1.6431424780866621E-2</v>
      </c>
      <c r="M1046" s="6">
        <v>5.7240408054334335E-2</v>
      </c>
      <c r="N1046" s="6">
        <v>2.2832604303662907E-2</v>
      </c>
      <c r="O1046" s="6">
        <v>7.2798145841448964E-3</v>
      </c>
    </row>
    <row r="1047" spans="1:15" x14ac:dyDescent="0.35">
      <c r="A1047" s="1">
        <v>2020</v>
      </c>
      <c r="B1047" s="1">
        <v>8</v>
      </c>
      <c r="C1047" s="6">
        <v>1.2868529635457437E-2</v>
      </c>
      <c r="D1047" s="6">
        <v>6.0950701249865118E-3</v>
      </c>
      <c r="E1047" s="6">
        <v>-6.6414658584736282E-3</v>
      </c>
      <c r="F1047" s="6">
        <v>-3.2091799939697532E-4</v>
      </c>
      <c r="G1047" s="6">
        <v>-1.9868263455532949E-3</v>
      </c>
      <c r="H1047" s="6">
        <v>-3.3714812155566827E-3</v>
      </c>
      <c r="I1047" s="6">
        <v>8.232891014407006E-3</v>
      </c>
      <c r="J1047" s="6">
        <v>3.6632783181943067E-3</v>
      </c>
      <c r="K1047" s="6">
        <v>9.0991249968126395E-4</v>
      </c>
      <c r="L1047" s="6">
        <v>-1.027533326794754E-2</v>
      </c>
      <c r="M1047" s="6">
        <v>-9.3578338032733813E-4</v>
      </c>
      <c r="N1047" s="6">
        <v>-5.7917399274731059E-3</v>
      </c>
      <c r="O1047" s="6">
        <v>-2.0198286630865359E-2</v>
      </c>
    </row>
    <row r="1048" spans="1:15" x14ac:dyDescent="0.35">
      <c r="A1048" s="1">
        <v>2020</v>
      </c>
      <c r="B1048" s="1">
        <v>9</v>
      </c>
      <c r="C1048" s="6">
        <v>-2.0257834725278999E-2</v>
      </c>
      <c r="D1048" s="6">
        <v>-2.081068305564384E-2</v>
      </c>
      <c r="E1048" s="6">
        <v>-1.3385896470843673E-2</v>
      </c>
      <c r="F1048" s="6">
        <v>-1.0334162394078162E-2</v>
      </c>
      <c r="G1048" s="6">
        <v>-1.2252610786676854E-2</v>
      </c>
      <c r="H1048" s="6">
        <v>-3.4199052058951927E-2</v>
      </c>
      <c r="I1048" s="6">
        <v>-2.155225003826091E-2</v>
      </c>
      <c r="J1048" s="6">
        <v>-2.1423619942640658E-2</v>
      </c>
      <c r="K1048" s="6">
        <v>-5.3865611549097983E-5</v>
      </c>
      <c r="L1048" s="6">
        <v>3.6097308123736981E-4</v>
      </c>
      <c r="M1048" s="6">
        <v>-2.8006989386933488E-2</v>
      </c>
      <c r="N1048" s="6">
        <v>-5.2365838603813056E-3</v>
      </c>
      <c r="O1048" s="6">
        <v>-4.7871054979752529E-3</v>
      </c>
    </row>
    <row r="1049" spans="1:15" x14ac:dyDescent="0.35">
      <c r="A1049" s="1">
        <v>2020</v>
      </c>
      <c r="B1049" s="1">
        <v>10</v>
      </c>
      <c r="C1049" s="6">
        <v>-2.4771380204597487E-2</v>
      </c>
      <c r="D1049" s="6">
        <v>-1.7263816552598371E-2</v>
      </c>
      <c r="E1049" s="6">
        <v>-5.0199293685611341E-3</v>
      </c>
      <c r="F1049" s="6">
        <v>-4.6260727503939798E-3</v>
      </c>
      <c r="G1049" s="6">
        <v>-6.168288971182297E-3</v>
      </c>
      <c r="H1049" s="6">
        <v>-9.883720436475148E-3</v>
      </c>
      <c r="I1049" s="6">
        <v>-9.1710636000200303E-4</v>
      </c>
      <c r="J1049" s="6">
        <v>-9.9929479048073439E-3</v>
      </c>
      <c r="K1049" s="6">
        <v>-1.3144629653263646E-3</v>
      </c>
      <c r="L1049" s="6">
        <v>-2.2771909634347349E-3</v>
      </c>
      <c r="M1049" s="6">
        <v>-1.2821243559975343E-3</v>
      </c>
      <c r="N1049" s="6">
        <v>-5.1800016100438679E-3</v>
      </c>
      <c r="O1049" s="6">
        <v>-2.5149118307852519E-2</v>
      </c>
    </row>
    <row r="1050" spans="1:15" x14ac:dyDescent="0.35">
      <c r="A1050" s="1">
        <v>2020</v>
      </c>
      <c r="B1050" s="1">
        <v>11</v>
      </c>
      <c r="C1050" s="6">
        <v>2.9384585780338184E-2</v>
      </c>
      <c r="D1050" s="6">
        <v>1.5290150493394532E-2</v>
      </c>
      <c r="E1050" s="6">
        <v>9.7850487829175097E-3</v>
      </c>
      <c r="F1050" s="6">
        <v>2.092385411570628E-2</v>
      </c>
      <c r="G1050" s="6">
        <v>1.3814903379745763E-2</v>
      </c>
      <c r="H1050" s="6">
        <v>1.7016096677118991E-2</v>
      </c>
      <c r="I1050" s="6">
        <v>3.8083646391571344E-2</v>
      </c>
      <c r="J1050" s="6">
        <v>1.4241886488881677E-2</v>
      </c>
      <c r="K1050" s="6">
        <v>2.9320941183682208E-2</v>
      </c>
      <c r="L1050" s="6">
        <v>-3.963492985693446E-3</v>
      </c>
      <c r="M1050" s="6">
        <v>2.3318356080029284E-2</v>
      </c>
      <c r="N1050" s="6">
        <v>8.2797623339018016E-3</v>
      </c>
      <c r="O1050" s="6">
        <v>-5.3711770490067097E-3</v>
      </c>
    </row>
    <row r="1051" spans="1:15" x14ac:dyDescent="0.35">
      <c r="A1051" s="1">
        <v>2020</v>
      </c>
      <c r="B1051" s="1">
        <v>12</v>
      </c>
      <c r="C1051" s="6">
        <v>3.219176899712789E-2</v>
      </c>
      <c r="D1051" s="6">
        <v>1.2844582815443597E-2</v>
      </c>
      <c r="E1051" s="6">
        <v>1.4654107513792316E-2</v>
      </c>
      <c r="F1051" s="6">
        <v>1.756016801140442E-2</v>
      </c>
      <c r="G1051" s="6">
        <v>1.6184673958173967E-2</v>
      </c>
      <c r="H1051" s="6">
        <v>2.7857365274363721E-2</v>
      </c>
      <c r="I1051" s="6">
        <v>1.7888185642002841E-2</v>
      </c>
      <c r="J1051" s="6">
        <v>1.0808954344889545E-2</v>
      </c>
      <c r="K1051" s="6">
        <v>2.1533209975689582E-2</v>
      </c>
      <c r="L1051" s="6">
        <v>1.8226198238438535E-3</v>
      </c>
      <c r="M1051" s="6">
        <v>2.8265344095797895E-2</v>
      </c>
      <c r="N1051" s="6">
        <v>6.2720987654321676E-3</v>
      </c>
      <c r="O1051" s="6">
        <v>-1.4951680031548174E-2</v>
      </c>
    </row>
    <row r="1052" spans="1:15" x14ac:dyDescent="0.35">
      <c r="A1052" s="1">
        <v>2021</v>
      </c>
      <c r="B1052" s="1">
        <v>1</v>
      </c>
      <c r="C1052" s="6">
        <v>-2.7662250222956656E-2</v>
      </c>
      <c r="D1052" s="6">
        <v>-3.2876882914279926E-2</v>
      </c>
      <c r="E1052" s="6">
        <v>-1.9927602266163417E-2</v>
      </c>
      <c r="F1052" s="6">
        <v>-2.1118580644499011E-2</v>
      </c>
      <c r="G1052" s="6">
        <v>-2.2871018143282521E-2</v>
      </c>
      <c r="H1052" s="6">
        <v>-1.894525801256686E-2</v>
      </c>
      <c r="I1052" s="6">
        <v>-1.4992740920467876E-2</v>
      </c>
      <c r="J1052" s="6">
        <v>-1.3138154822885832E-2</v>
      </c>
      <c r="K1052" s="6">
        <v>-2.4455441306265983E-2</v>
      </c>
      <c r="L1052" s="6">
        <v>-2.6150945297664489E-2</v>
      </c>
      <c r="M1052" s="6">
        <v>-3.2113842695850936E-2</v>
      </c>
      <c r="N1052" s="6">
        <v>-4.5672784649419262E-2</v>
      </c>
      <c r="O1052" s="6">
        <v>-2.6873407821229049E-2</v>
      </c>
    </row>
    <row r="1053" spans="1:15" x14ac:dyDescent="0.35">
      <c r="A1053" s="1">
        <v>2021</v>
      </c>
      <c r="B1053" s="1">
        <v>2</v>
      </c>
      <c r="C1053" s="6">
        <v>-7.2045508349693227E-2</v>
      </c>
      <c r="D1053" s="6">
        <v>-5.1955438475327659E-2</v>
      </c>
      <c r="E1053" s="6">
        <v>-4.3628923325930352E-2</v>
      </c>
      <c r="F1053" s="6">
        <v>-4.34106893190008E-2</v>
      </c>
      <c r="G1053" s="6">
        <v>-3.9335587855806126E-2</v>
      </c>
      <c r="H1053" s="6">
        <v>-4.5034853065241992E-2</v>
      </c>
      <c r="I1053" s="6">
        <v>-3.6211480754795494E-2</v>
      </c>
      <c r="J1053" s="6">
        <v>-3.0025139515688831E-2</v>
      </c>
      <c r="K1053" s="6">
        <v>-3.044620872558787E-2</v>
      </c>
      <c r="L1053" s="6">
        <v>-4.2375464380643185E-2</v>
      </c>
      <c r="M1053" s="6">
        <v>-5.3819545902112548E-2</v>
      </c>
      <c r="N1053" s="6">
        <v>-4.2134249227538806E-2</v>
      </c>
      <c r="O1053" s="6">
        <v>-4.1002528139892441E-2</v>
      </c>
    </row>
    <row r="1054" spans="1:15" x14ac:dyDescent="0.35">
      <c r="A1054" s="1">
        <v>2021</v>
      </c>
      <c r="B1054" s="1">
        <v>3</v>
      </c>
      <c r="C1054" s="6">
        <v>-2.5557560616556885E-2</v>
      </c>
      <c r="D1054" s="6">
        <v>-2.4335532102689895E-2</v>
      </c>
      <c r="E1054" s="6">
        <v>-4.2581110358504634E-2</v>
      </c>
      <c r="F1054" s="6">
        <v>-3.6462962406961993E-2</v>
      </c>
      <c r="G1054" s="6">
        <v>-4.4868489202411363E-2</v>
      </c>
      <c r="H1054" s="6">
        <v>-2.9953342863539668E-2</v>
      </c>
      <c r="I1054" s="6">
        <v>-2.1435543041997119E-2</v>
      </c>
      <c r="J1054" s="6">
        <v>-4.140772425414839E-2</v>
      </c>
      <c r="K1054" s="6">
        <v>-3.6196386322989368E-2</v>
      </c>
      <c r="L1054" s="6">
        <v>-4.7937066338150855E-2</v>
      </c>
      <c r="M1054" s="6">
        <v>-4.9282075941311385E-2</v>
      </c>
      <c r="N1054" s="6">
        <v>-5.136503151709447E-2</v>
      </c>
      <c r="O1054" s="6">
        <v>-4.270788775339017E-2</v>
      </c>
    </row>
    <row r="1055" spans="1:15" x14ac:dyDescent="0.35">
      <c r="A1055" s="1">
        <v>2021</v>
      </c>
      <c r="B1055" s="1">
        <v>4</v>
      </c>
      <c r="C1055" s="6">
        <v>1.1297338320045588E-2</v>
      </c>
      <c r="D1055" s="6">
        <v>7.949813930780477E-3</v>
      </c>
      <c r="E1055" s="6">
        <v>-1.9466833157527966E-4</v>
      </c>
      <c r="F1055" s="6">
        <v>-5.2650651449739939E-3</v>
      </c>
      <c r="G1055" s="6">
        <v>-1.2162186300371282E-3</v>
      </c>
      <c r="H1055" s="6">
        <v>-1.195575275180533E-2</v>
      </c>
      <c r="I1055" s="6">
        <v>4.9526242666643704E-3</v>
      </c>
      <c r="J1055" s="6">
        <v>4.060118703793799E-3</v>
      </c>
      <c r="K1055" s="6">
        <v>-8.04747939939238E-3</v>
      </c>
      <c r="L1055" s="6">
        <v>-2.125349399531299E-3</v>
      </c>
      <c r="M1055" s="6">
        <v>1.4494641555472029E-2</v>
      </c>
      <c r="N1055" s="6">
        <v>5.9259580805938704E-3</v>
      </c>
      <c r="O1055" s="6">
        <v>3.9101229541923382E-5</v>
      </c>
    </row>
    <row r="1056" spans="1:15" x14ac:dyDescent="0.35">
      <c r="A1056" s="1">
        <v>2021</v>
      </c>
      <c r="B1056" s="1">
        <v>5</v>
      </c>
      <c r="C1056" s="6">
        <v>-7.5980188834029565E-3</v>
      </c>
      <c r="D1056" s="6">
        <v>9.5137955083323018E-3</v>
      </c>
      <c r="E1056" s="6">
        <v>-5.3078910985350156E-4</v>
      </c>
      <c r="F1056" s="6">
        <v>2.0846639696957443E-3</v>
      </c>
      <c r="G1056" s="6">
        <v>-1.8607850383335275E-4</v>
      </c>
      <c r="H1056" s="6">
        <v>1.6464505841934918E-2</v>
      </c>
      <c r="I1056" s="6">
        <v>1.1852593973024173E-2</v>
      </c>
      <c r="J1056" s="6">
        <v>-7.5573932072127079E-4</v>
      </c>
      <c r="K1056" s="6">
        <v>1.1652743938653683E-3</v>
      </c>
      <c r="L1056" s="6">
        <v>-1.7127640364534191E-2</v>
      </c>
      <c r="M1056" s="6">
        <v>8.2210962194416773E-4</v>
      </c>
      <c r="N1056" s="6">
        <v>1.2410296314763099E-3</v>
      </c>
      <c r="O1056" s="6">
        <v>-1.0623151209454684E-2</v>
      </c>
    </row>
    <row r="1057" spans="1:15" x14ac:dyDescent="0.35">
      <c r="A1057" s="1">
        <v>2021</v>
      </c>
      <c r="B1057" s="1">
        <v>6</v>
      </c>
      <c r="C1057" s="6">
        <v>-3.211097740133248E-2</v>
      </c>
      <c r="D1057" s="6">
        <v>-3.081946425785384E-2</v>
      </c>
      <c r="E1057" s="6">
        <v>-3.8991522072480106E-2</v>
      </c>
      <c r="F1057" s="6">
        <v>-3.9598788877841934E-2</v>
      </c>
      <c r="G1057" s="6">
        <v>-3.9231965365983917E-2</v>
      </c>
      <c r="H1057" s="6">
        <v>-3.2754951722214737E-2</v>
      </c>
      <c r="I1057" s="6">
        <v>-4.3309207698899316E-2</v>
      </c>
      <c r="J1057" s="6">
        <v>-4.3148221429354566E-2</v>
      </c>
      <c r="K1057" s="6">
        <v>-3.6468679045138369E-2</v>
      </c>
      <c r="L1057" s="6">
        <v>-2.6277539423330193E-2</v>
      </c>
      <c r="M1057" s="6">
        <v>-3.3043186887072834E-2</v>
      </c>
      <c r="N1057" s="6">
        <v>-3.4869253548309692E-2</v>
      </c>
      <c r="O1057" s="6">
        <v>1.134295572319503E-3</v>
      </c>
    </row>
    <row r="1058" spans="1:15" x14ac:dyDescent="0.35">
      <c r="A1058" s="1">
        <v>2021</v>
      </c>
      <c r="B1058" s="1">
        <v>7</v>
      </c>
      <c r="C1058" s="6">
        <v>1.3550906219316691E-3</v>
      </c>
      <c r="D1058" s="6">
        <v>-3.8460551969838469E-4</v>
      </c>
      <c r="E1058" s="6">
        <v>1.334763754094908E-2</v>
      </c>
      <c r="F1058" s="6">
        <v>1.0606741624743003E-2</v>
      </c>
      <c r="G1058" s="6">
        <v>8.6986615458101643E-3</v>
      </c>
      <c r="H1058" s="6">
        <v>8.4532797636255805E-3</v>
      </c>
      <c r="I1058" s="6">
        <v>2.7933016474261316E-3</v>
      </c>
      <c r="J1058" s="6">
        <v>4.1757545729434395E-3</v>
      </c>
      <c r="K1058" s="6">
        <v>8.9684927304755566E-3</v>
      </c>
      <c r="L1058" s="6">
        <v>5.4264879684106579E-3</v>
      </c>
      <c r="M1058" s="6">
        <v>5.9252688852108812E-3</v>
      </c>
      <c r="N1058" s="6">
        <v>-1.3260527321804223E-2</v>
      </c>
      <c r="O1058" s="6">
        <v>7.6868948179899463E-3</v>
      </c>
    </row>
    <row r="1059" spans="1:15" x14ac:dyDescent="0.35">
      <c r="A1059" s="1">
        <v>2021</v>
      </c>
      <c r="B1059" s="1">
        <v>8</v>
      </c>
      <c r="C1059" s="6">
        <v>-1.3086248776719241E-2</v>
      </c>
      <c r="D1059" s="6">
        <v>-2.5017813079268064E-2</v>
      </c>
      <c r="E1059" s="6">
        <v>-2.6076776439894672E-2</v>
      </c>
      <c r="F1059" s="6">
        <v>-2.4770454863319163E-2</v>
      </c>
      <c r="G1059" s="6">
        <v>-2.4206516571182529E-2</v>
      </c>
      <c r="H1059" s="6">
        <v>-3.0048524192383547E-2</v>
      </c>
      <c r="I1059" s="6">
        <v>-2.0673176621688744E-2</v>
      </c>
      <c r="J1059" s="6">
        <v>-2.333631997562477E-2</v>
      </c>
      <c r="K1059" s="6">
        <v>-2.5936292995672322E-2</v>
      </c>
      <c r="L1059" s="6">
        <v>-1.6835890709790052E-2</v>
      </c>
      <c r="M1059" s="6">
        <v>-2.3118941631723761E-2</v>
      </c>
      <c r="N1059" s="6">
        <v>-1.4331820266870828E-2</v>
      </c>
      <c r="O1059" s="6">
        <v>-1.5855747718727192E-2</v>
      </c>
    </row>
    <row r="1060" spans="1:15" x14ac:dyDescent="0.35">
      <c r="A1060" s="1">
        <v>2021</v>
      </c>
      <c r="B1060" s="1">
        <v>9</v>
      </c>
      <c r="C1060" s="6">
        <v>-5.4573117484050318E-2</v>
      </c>
      <c r="D1060" s="6">
        <v>-3.9717795846938644E-2</v>
      </c>
      <c r="E1060" s="6">
        <v>-5.2473336663048167E-2</v>
      </c>
      <c r="F1060" s="6">
        <v>-4.4730737083482588E-2</v>
      </c>
      <c r="G1060" s="6">
        <v>-5.0081178631943793E-2</v>
      </c>
      <c r="H1060" s="6">
        <v>-6.3424547172749771E-2</v>
      </c>
      <c r="I1060" s="6">
        <v>-3.8761400024642081E-2</v>
      </c>
      <c r="J1060" s="6">
        <v>-4.2335133072793865E-2</v>
      </c>
      <c r="K1060" s="6">
        <v>-4.738503026512482E-2</v>
      </c>
      <c r="L1060" s="6">
        <v>-3.0426549062470398E-2</v>
      </c>
      <c r="M1060" s="6">
        <v>-5.1722973883880211E-2</v>
      </c>
      <c r="N1060" s="6">
        <v>-3.5926155947485675E-2</v>
      </c>
      <c r="O1060" s="6">
        <v>-3.29091974061297E-2</v>
      </c>
    </row>
    <row r="1061" spans="1:15" x14ac:dyDescent="0.35">
      <c r="A1061" s="1">
        <v>2021</v>
      </c>
      <c r="B1061" s="1">
        <v>10</v>
      </c>
      <c r="C1061" s="6">
        <v>-3.531022878402533E-2</v>
      </c>
      <c r="D1061" s="6">
        <v>-1.0182221989665107E-2</v>
      </c>
      <c r="E1061" s="6">
        <v>-2.7081278661059902E-2</v>
      </c>
      <c r="F1061" s="6">
        <v>-3.2282225492820879E-2</v>
      </c>
      <c r="G1061" s="6">
        <v>-2.9602171059758473E-2</v>
      </c>
      <c r="H1061" s="6">
        <v>4.5694282566745119E-4</v>
      </c>
      <c r="I1061" s="6">
        <v>-5.2552872093406852E-2</v>
      </c>
      <c r="J1061" s="6">
        <v>-3.1229611188086079E-2</v>
      </c>
      <c r="K1061" s="6">
        <v>-4.1715268784927692E-2</v>
      </c>
      <c r="L1061" s="6">
        <v>-4.0625338254608886E-2</v>
      </c>
      <c r="M1061" s="6">
        <v>7.2772333114848996E-3</v>
      </c>
      <c r="N1061" s="6">
        <v>-3.1744388191902492E-2</v>
      </c>
      <c r="O1061" s="6">
        <v>-1.6932715031443321E-2</v>
      </c>
    </row>
    <row r="1062" spans="1:15" x14ac:dyDescent="0.35">
      <c r="A1062" s="1">
        <v>2021</v>
      </c>
      <c r="B1062" s="1">
        <v>11</v>
      </c>
      <c r="C1062" s="6">
        <v>-2.9049236467160049E-2</v>
      </c>
      <c r="D1062" s="6">
        <v>-3.1597758472658319E-2</v>
      </c>
      <c r="E1062" s="6">
        <v>-1.0357961855858116E-2</v>
      </c>
      <c r="F1062" s="6">
        <v>-1.3886339725555179E-2</v>
      </c>
      <c r="G1062" s="6">
        <v>-9.491158905248525E-3</v>
      </c>
      <c r="H1062" s="6">
        <v>-2.1993430277660635E-2</v>
      </c>
      <c r="I1062" s="6">
        <v>-3.344764586389791E-2</v>
      </c>
      <c r="J1062" s="6">
        <v>-2.0706219161496713E-2</v>
      </c>
      <c r="K1062" s="6">
        <v>-1.4837322062068874E-2</v>
      </c>
      <c r="L1062" s="6">
        <v>-3.2553459175893411E-3</v>
      </c>
      <c r="M1062" s="6">
        <v>-4.1464836493918175E-2</v>
      </c>
      <c r="N1062" s="6">
        <v>-9.3228156249730403E-3</v>
      </c>
      <c r="O1062" s="6">
        <v>-3.4552991545678639E-3</v>
      </c>
    </row>
    <row r="1063" spans="1:15" x14ac:dyDescent="0.35">
      <c r="A1063" s="1">
        <v>2021</v>
      </c>
      <c r="B1063" s="1">
        <v>12</v>
      </c>
      <c r="C1063" s="6">
        <v>1.238231443631157E-2</v>
      </c>
      <c r="D1063" s="6">
        <v>1.2084927597932916E-2</v>
      </c>
      <c r="E1063" s="6">
        <v>-2.8129956657196399E-2</v>
      </c>
      <c r="F1063" s="6">
        <v>-2.9089716811884637E-2</v>
      </c>
      <c r="G1063" s="6">
        <v>-2.7589248583556582E-2</v>
      </c>
      <c r="H1063" s="6">
        <v>-1.2079744004292991E-2</v>
      </c>
      <c r="I1063" s="6">
        <v>-1.2903915105912911E-2</v>
      </c>
      <c r="J1063" s="6">
        <v>-1.7894313727915147E-2</v>
      </c>
      <c r="K1063" s="6">
        <v>-3.0242940872096537E-2</v>
      </c>
      <c r="L1063" s="6">
        <v>-3.3146712219138987E-2</v>
      </c>
      <c r="M1063" s="6">
        <v>-2.5574706399580573E-2</v>
      </c>
      <c r="N1063" s="6">
        <v>-6.5406889942802634E-3</v>
      </c>
      <c r="O1063" s="6">
        <v>-1.6109590706999667E-2</v>
      </c>
    </row>
    <row r="1064" spans="1:15" x14ac:dyDescent="0.35">
      <c r="A1064" s="1">
        <v>2022</v>
      </c>
      <c r="B1064" s="1">
        <v>1</v>
      </c>
      <c r="C1064" s="6">
        <v>-6.4514118125405223E-2</v>
      </c>
      <c r="D1064" s="6">
        <v>-4.6590377906416215E-2</v>
      </c>
      <c r="E1064" s="6">
        <v>-4.4265680861360214E-2</v>
      </c>
      <c r="F1064" s="6">
        <v>-4.4425498594161485E-2</v>
      </c>
      <c r="G1064" s="6">
        <v>-4.2718259225113221E-2</v>
      </c>
      <c r="H1064" s="6">
        <v>-5.5262422213492569E-2</v>
      </c>
      <c r="I1064" s="6">
        <v>-6.7171648839640913E-2</v>
      </c>
      <c r="J1064" s="6">
        <v>-4.0032560594725521E-2</v>
      </c>
      <c r="K1064" s="6">
        <v>-3.992092394454886E-2</v>
      </c>
      <c r="L1064" s="6">
        <v>-2.6496461002484629E-2</v>
      </c>
      <c r="M1064" s="6">
        <v>-6.1490098512232895E-2</v>
      </c>
      <c r="N1064" s="6">
        <v>-3.4832055369059124E-2</v>
      </c>
      <c r="O1064" s="6">
        <v>-4.1964411132757874E-2</v>
      </c>
    </row>
    <row r="1065" spans="1:15" x14ac:dyDescent="0.35">
      <c r="A1065" s="1">
        <v>2022</v>
      </c>
      <c r="B1065" s="1">
        <v>2</v>
      </c>
      <c r="C1065" s="6">
        <v>-1.3127674490460803E-2</v>
      </c>
      <c r="D1065" s="6">
        <v>-2.0434195654447915E-2</v>
      </c>
      <c r="E1065" s="6">
        <v>-3.3116608111495069E-2</v>
      </c>
      <c r="F1065" s="6">
        <v>-4.7020227754078867E-2</v>
      </c>
      <c r="G1065" s="6">
        <v>-3.9305988593742888E-2</v>
      </c>
      <c r="H1065" s="6">
        <v>-2.6187988556512595E-2</v>
      </c>
      <c r="I1065" s="6">
        <v>-1.1788815319839205E-2</v>
      </c>
      <c r="J1065" s="6">
        <v>-2.8237926389564114E-2</v>
      </c>
      <c r="K1065" s="6">
        <v>-5.3147174508676662E-2</v>
      </c>
      <c r="L1065" s="6">
        <v>-1.8103823646514847E-2</v>
      </c>
      <c r="M1065" s="6">
        <v>-4.811536636295731E-2</v>
      </c>
      <c r="N1065" s="6">
        <v>-2.7781303437859436E-2</v>
      </c>
      <c r="O1065" s="6">
        <v>-2.4732804114214732E-2</v>
      </c>
    </row>
    <row r="1066" spans="1:15" x14ac:dyDescent="0.35">
      <c r="A1066" s="1">
        <v>2022</v>
      </c>
      <c r="B1066" s="1">
        <v>3</v>
      </c>
      <c r="C1066" s="6">
        <v>-4.9449567130575939E-2</v>
      </c>
      <c r="D1066" s="6">
        <v>-5.4536519777520526E-2</v>
      </c>
      <c r="E1066" s="6">
        <v>-7.266975567258363E-2</v>
      </c>
      <c r="F1066" s="6">
        <v>-6.3844719713009562E-2</v>
      </c>
      <c r="G1066" s="6">
        <v>-6.3274551916625704E-2</v>
      </c>
      <c r="H1066" s="6">
        <v>-6.1505145404524592E-2</v>
      </c>
      <c r="I1066" s="6">
        <v>-0.10873360466740414</v>
      </c>
      <c r="J1066" s="6">
        <v>-6.6711380618561994E-2</v>
      </c>
      <c r="K1066" s="6">
        <v>-6.3252049719935283E-2</v>
      </c>
      <c r="L1066" s="6">
        <v>-8.0456216465993241E-2</v>
      </c>
      <c r="M1066" s="6">
        <v>-7.3662264312080256E-2</v>
      </c>
      <c r="N1066" s="6">
        <v>-5.901593641841088E-2</v>
      </c>
      <c r="O1066" s="6">
        <v>-6.4491261254344484E-2</v>
      </c>
    </row>
    <row r="1067" spans="1:15" x14ac:dyDescent="0.35">
      <c r="A1067" s="1">
        <v>2022</v>
      </c>
      <c r="B1067" s="1">
        <v>4</v>
      </c>
      <c r="C1067" s="6">
        <v>-0.116837395142858</v>
      </c>
      <c r="D1067" s="6">
        <v>-9.4855900845444194E-2</v>
      </c>
      <c r="E1067" s="6">
        <v>-0.10977999427428224</v>
      </c>
      <c r="F1067" s="6">
        <v>-0.12183118127586827</v>
      </c>
      <c r="G1067" s="6">
        <v>-0.11165212477662916</v>
      </c>
      <c r="H1067" s="6">
        <v>-9.7493006799905288E-2</v>
      </c>
      <c r="I1067" s="6">
        <v>-9.0360994843496065E-2</v>
      </c>
      <c r="J1067" s="6">
        <v>-9.5994964338248098E-2</v>
      </c>
      <c r="K1067" s="6">
        <v>-0.13485291277444958</v>
      </c>
      <c r="L1067" s="6">
        <v>-9.3567797560807395E-2</v>
      </c>
      <c r="M1067" s="6">
        <v>-0.1139693103978419</v>
      </c>
      <c r="N1067" s="6">
        <v>-5.9972669733241599E-2</v>
      </c>
      <c r="O1067" s="6">
        <v>-8.2253223432902686E-2</v>
      </c>
    </row>
    <row r="1068" spans="1:15" x14ac:dyDescent="0.35">
      <c r="A1068" s="1">
        <v>2022</v>
      </c>
      <c r="B1068" s="1">
        <v>5</v>
      </c>
      <c r="C1068" s="6">
        <v>-2.6853882000467885E-2</v>
      </c>
      <c r="D1068" s="6">
        <v>-1.1697967000757412E-2</v>
      </c>
      <c r="E1068" s="6">
        <v>-2.7503984845092075E-2</v>
      </c>
      <c r="F1068" s="6">
        <v>-3.0825811597789174E-2</v>
      </c>
      <c r="G1068" s="6">
        <v>-2.6738381765215688E-2</v>
      </c>
      <c r="H1068" s="6">
        <v>-3.9772659876604707E-2</v>
      </c>
      <c r="I1068" s="6">
        <v>-1.4335657197467419E-2</v>
      </c>
      <c r="J1068" s="6">
        <v>-1.5866796383110823E-2</v>
      </c>
      <c r="K1068" s="6">
        <v>-4.0372515403531803E-2</v>
      </c>
      <c r="L1068" s="6">
        <v>-2.1589740668526022E-2</v>
      </c>
      <c r="M1068" s="6">
        <v>-6.2529877321361033E-3</v>
      </c>
      <c r="N1068" s="6">
        <v>-2.785884789797187E-2</v>
      </c>
      <c r="O1068" s="6">
        <v>-2.1597439413742245E-2</v>
      </c>
    </row>
    <row r="1069" spans="1:15" x14ac:dyDescent="0.35">
      <c r="A1069" s="1">
        <v>2022</v>
      </c>
      <c r="B1069" s="1">
        <v>6</v>
      </c>
      <c r="C1069" s="6">
        <v>-9.305517495195112E-2</v>
      </c>
      <c r="D1069" s="6">
        <v>-7.2080445895768647E-2</v>
      </c>
      <c r="E1069" s="6">
        <v>-7.5069672713019425E-2</v>
      </c>
      <c r="F1069" s="6">
        <v>-7.3564378356835353E-2</v>
      </c>
      <c r="G1069" s="6">
        <v>-7.5858609046555697E-2</v>
      </c>
      <c r="H1069" s="6">
        <v>-7.4086946132219417E-2</v>
      </c>
      <c r="I1069" s="6">
        <v>-6.4866365372185902E-2</v>
      </c>
      <c r="J1069" s="6">
        <v>-7.0699270825707566E-2</v>
      </c>
      <c r="K1069" s="6">
        <v>-6.5423436353426595E-2</v>
      </c>
      <c r="L1069" s="6">
        <v>-8.0927201368474505E-2</v>
      </c>
      <c r="M1069" s="6">
        <v>-8.6712793121486692E-2</v>
      </c>
      <c r="N1069" s="6">
        <v>-6.635743339626396E-2</v>
      </c>
      <c r="O1069" s="6">
        <v>-3.888332717679796E-2</v>
      </c>
    </row>
    <row r="1070" spans="1:15" x14ac:dyDescent="0.35">
      <c r="A1070" s="1">
        <v>2022</v>
      </c>
      <c r="B1070" s="1">
        <v>7</v>
      </c>
      <c r="C1070" s="6">
        <v>4.8052164732637785E-2</v>
      </c>
      <c r="D1070" s="6">
        <v>3.7945711258319074E-2</v>
      </c>
      <c r="E1070" s="6">
        <v>6.5282929195740677E-3</v>
      </c>
      <c r="F1070" s="6">
        <v>8.248234621462118E-3</v>
      </c>
      <c r="G1070" s="6">
        <v>1.2385400578183645E-3</v>
      </c>
      <c r="H1070" s="6">
        <v>6.6519426064113804E-3</v>
      </c>
      <c r="I1070" s="6">
        <v>-1.3026440848742334E-2</v>
      </c>
      <c r="J1070" s="6">
        <v>-1.8886590541336408E-2</v>
      </c>
      <c r="K1070" s="6">
        <v>-2.8009472756673599E-2</v>
      </c>
      <c r="L1070" s="6">
        <v>3.2551073220028967E-3</v>
      </c>
      <c r="M1070" s="6">
        <v>1.1741460443175637E-2</v>
      </c>
      <c r="N1070" s="6">
        <v>-9.3415570227099523E-3</v>
      </c>
      <c r="O1070" s="6">
        <v>4.4265651572721817E-3</v>
      </c>
    </row>
    <row r="1071" spans="1:15" x14ac:dyDescent="0.35">
      <c r="A1071" s="1">
        <v>2022</v>
      </c>
      <c r="B1071" s="1">
        <v>8</v>
      </c>
      <c r="C1071" s="6">
        <v>-9.6712690323241382E-2</v>
      </c>
      <c r="D1071" s="6">
        <v>-9.774644691543756E-2</v>
      </c>
      <c r="E1071" s="6">
        <v>-0.11053737004922982</v>
      </c>
      <c r="F1071" s="6">
        <v>-0.11602281277401562</v>
      </c>
      <c r="G1071" s="6">
        <v>-0.10229856073665823</v>
      </c>
      <c r="H1071" s="6">
        <v>-0.14558743285956921</v>
      </c>
      <c r="I1071" s="6">
        <v>-0.12455454185399596</v>
      </c>
      <c r="J1071" s="6">
        <v>-0.11486391476209569</v>
      </c>
      <c r="K1071" s="6">
        <v>-0.10753686935865737</v>
      </c>
      <c r="L1071" s="6">
        <v>-7.7461973827339894E-2</v>
      </c>
      <c r="M1071" s="6">
        <v>-0.12031269771948451</v>
      </c>
      <c r="N1071" s="6">
        <v>-6.1699174926244563E-2</v>
      </c>
      <c r="O1071" s="6">
        <v>-7.1019328285708463E-2</v>
      </c>
    </row>
    <row r="1072" spans="1:15" x14ac:dyDescent="0.35">
      <c r="A1072" s="1">
        <v>2022</v>
      </c>
      <c r="B1072" s="1">
        <v>9</v>
      </c>
      <c r="C1072" s="6">
        <v>-0.12736025718959904</v>
      </c>
      <c r="D1072" s="6">
        <v>-9.0255225543928008E-2</v>
      </c>
      <c r="E1072" s="6">
        <v>-0.11116268742315444</v>
      </c>
      <c r="F1072" s="6">
        <v>-0.10827594302740134</v>
      </c>
      <c r="G1072" s="6">
        <v>-0.11252125870852664</v>
      </c>
      <c r="H1072" s="6">
        <v>-0.16918216718562845</v>
      </c>
      <c r="I1072" s="6">
        <v>-0.11880857452946408</v>
      </c>
      <c r="J1072" s="6">
        <v>-0.10884623481155192</v>
      </c>
      <c r="K1072" s="6">
        <v>-0.1126576238138271</v>
      </c>
      <c r="L1072" s="6">
        <v>-8.0027628891410518E-2</v>
      </c>
      <c r="M1072" s="6">
        <v>-9.5193875337904299E-2</v>
      </c>
      <c r="N1072" s="6">
        <v>-9.3861010052142257E-2</v>
      </c>
      <c r="O1072" s="6">
        <v>-8.7909355888682039E-2</v>
      </c>
    </row>
    <row r="1073" spans="1:15" x14ac:dyDescent="0.35">
      <c r="A1073" s="1">
        <v>2022</v>
      </c>
      <c r="B1073" s="1">
        <v>10</v>
      </c>
      <c r="C1073" s="6">
        <v>-1.9228774850758711E-2</v>
      </c>
      <c r="D1073" s="6">
        <v>-3.1977201976937562E-2</v>
      </c>
      <c r="E1073" s="6">
        <v>-3.4083134337301833E-2</v>
      </c>
      <c r="F1073" s="6">
        <v>-2.5615508046332523E-2</v>
      </c>
      <c r="G1073" s="6">
        <v>-2.4945260099686471E-2</v>
      </c>
      <c r="H1073" s="6">
        <v>3.7311068811608041E-2</v>
      </c>
      <c r="I1073" s="6">
        <v>-6.3886161897482113E-2</v>
      </c>
      <c r="J1073" s="6">
        <v>-2.1841496009234372E-2</v>
      </c>
      <c r="K1073" s="6">
        <v>-9.6470886179498491E-3</v>
      </c>
      <c r="L1073" s="6">
        <v>-6.6473514478396251E-2</v>
      </c>
      <c r="M1073" s="6">
        <v>-4.0360248389554008E-2</v>
      </c>
      <c r="N1073" s="6">
        <v>-1.7674133445081862E-2</v>
      </c>
      <c r="O1073" s="6">
        <v>-6.0104688935130123E-2</v>
      </c>
    </row>
    <row r="1074" spans="1:15" x14ac:dyDescent="0.35">
      <c r="A1074" s="1">
        <v>2022</v>
      </c>
      <c r="B1074" s="1">
        <v>11</v>
      </c>
      <c r="C1074" s="6">
        <v>4.6900680329230088E-2</v>
      </c>
      <c r="D1074" s="6">
        <v>1.016929598599145E-2</v>
      </c>
      <c r="E1074" s="6">
        <v>3.7771664596150639E-2</v>
      </c>
      <c r="F1074" s="6">
        <v>4.7459024442226022E-2</v>
      </c>
      <c r="G1074" s="6">
        <v>4.5291204260763024E-2</v>
      </c>
      <c r="H1074" s="6">
        <v>4.787847026876943E-2</v>
      </c>
      <c r="I1074" s="6">
        <v>9.470842443511493E-2</v>
      </c>
      <c r="J1074" s="6">
        <v>4.0817710415197966E-2</v>
      </c>
      <c r="K1074" s="6">
        <v>5.9716805834521075E-2</v>
      </c>
      <c r="L1074" s="6">
        <v>4.0975130758363315E-2</v>
      </c>
      <c r="M1074" s="6">
        <v>4.8545155315318528E-2</v>
      </c>
      <c r="N1074" s="6">
        <v>2.8344880832175651E-2</v>
      </c>
      <c r="O1074" s="6">
        <v>-5.6403223575451078E-3</v>
      </c>
    </row>
    <row r="1075" spans="1:15" x14ac:dyDescent="0.35">
      <c r="A1075" s="1">
        <v>2022</v>
      </c>
      <c r="B1075" s="1">
        <v>12</v>
      </c>
      <c r="C1075" s="6">
        <v>-7.4564512722891774E-2</v>
      </c>
      <c r="D1075" s="6">
        <v>-7.3190815797073316E-2</v>
      </c>
      <c r="E1075" s="6">
        <v>-6.2379844885780418E-2</v>
      </c>
      <c r="F1075" s="6">
        <v>-6.7442367671954218E-2</v>
      </c>
      <c r="G1075" s="6">
        <v>-6.8096019781873629E-2</v>
      </c>
      <c r="H1075" s="6">
        <v>-8.9865244990285476E-2</v>
      </c>
      <c r="I1075" s="6">
        <v>-5.4043318070720943E-2</v>
      </c>
      <c r="J1075" s="6">
        <v>-7.2294128418536108E-2</v>
      </c>
      <c r="K1075" s="6">
        <v>-7.7741495823024698E-2</v>
      </c>
      <c r="L1075" s="6">
        <v>-2.0885780396954282E-3</v>
      </c>
      <c r="M1075" s="6">
        <v>-7.6752898866201402E-2</v>
      </c>
      <c r="N1075" s="6">
        <v>-1.2969124725573107E-2</v>
      </c>
      <c r="O1075" s="6">
        <v>-4.5974156503664883E-2</v>
      </c>
    </row>
    <row r="1076" spans="1:15" x14ac:dyDescent="0.35">
      <c r="A1076" s="1">
        <v>2023</v>
      </c>
      <c r="B1076" s="1">
        <v>1</v>
      </c>
      <c r="C1076" s="6">
        <v>4.8599895113744428E-2</v>
      </c>
      <c r="D1076" s="6">
        <v>1.8270401105186317E-2</v>
      </c>
      <c r="E1076" s="6">
        <v>1.0009303056326323E-2</v>
      </c>
      <c r="F1076" s="6">
        <v>1.5609148897418067E-2</v>
      </c>
      <c r="G1076" s="6">
        <v>1.1566276049115219E-2</v>
      </c>
      <c r="H1076" s="6">
        <v>1.2906725943629425E-2</v>
      </c>
      <c r="I1076" s="6">
        <v>4.3304149444388783E-2</v>
      </c>
      <c r="J1076" s="6">
        <v>1.6007265572621908E-2</v>
      </c>
      <c r="K1076" s="6">
        <v>3.1473781824667667E-2</v>
      </c>
      <c r="L1076" s="6">
        <v>-8.2150281137102002E-3</v>
      </c>
      <c r="M1076" s="6">
        <v>-6.5435837535271282E-3</v>
      </c>
      <c r="N1076" s="6">
        <v>-1.9007701543590862E-2</v>
      </c>
      <c r="O1076" s="6">
        <v>-2.3804280981672768E-3</v>
      </c>
    </row>
    <row r="1077" spans="1:15" x14ac:dyDescent="0.35">
      <c r="A1077" s="1">
        <v>2023</v>
      </c>
      <c r="B1077" s="1">
        <v>2</v>
      </c>
      <c r="C1077" s="6">
        <v>-0.10840858102453801</v>
      </c>
      <c r="D1077" s="6">
        <v>-9.4985403803959617E-2</v>
      </c>
      <c r="E1077" s="6">
        <v>-9.3434036185672059E-2</v>
      </c>
      <c r="F1077" s="6">
        <v>-8.8991606644572757E-2</v>
      </c>
      <c r="G1077" s="6">
        <v>-9.3124465271380102E-2</v>
      </c>
      <c r="H1077" s="6">
        <v>-8.873950321232818E-2</v>
      </c>
      <c r="I1077" s="6">
        <v>-8.0397244666784135E-2</v>
      </c>
      <c r="J1077" s="6">
        <v>-9.723250825729593E-2</v>
      </c>
      <c r="K1077" s="6">
        <v>-8.0734203373796248E-2</v>
      </c>
      <c r="L1077" s="6">
        <v>-8.4851868428115901E-2</v>
      </c>
      <c r="M1077" s="6">
        <v>-8.5579972758809048E-2</v>
      </c>
      <c r="N1077" s="6">
        <v>-8.4428885054819519E-2</v>
      </c>
      <c r="O1077" s="6">
        <v>-6.7282471444793296E-2</v>
      </c>
    </row>
    <row r="1078" spans="1:15" x14ac:dyDescent="0.35">
      <c r="A1078" s="1">
        <v>2023</v>
      </c>
      <c r="B1078" s="1">
        <v>3</v>
      </c>
      <c r="C1078" s="6">
        <v>9.8119640962072568E-3</v>
      </c>
      <c r="D1078" s="6">
        <v>1.4526762510485167E-2</v>
      </c>
      <c r="E1078" s="6">
        <v>2.373971413529434E-2</v>
      </c>
      <c r="F1078" s="6">
        <v>2.3673142304050529E-2</v>
      </c>
      <c r="G1078" s="6">
        <v>1.9359937443610351E-2</v>
      </c>
      <c r="H1078" s="6">
        <v>2.1018322128212683E-2</v>
      </c>
      <c r="I1078" s="6">
        <v>-1.4846319437488445E-2</v>
      </c>
      <c r="J1078" s="6">
        <v>2.7725484391144237E-2</v>
      </c>
      <c r="K1078" s="6">
        <v>2.5297995176066276E-2</v>
      </c>
      <c r="L1078" s="6">
        <v>8.3935842262291976E-3</v>
      </c>
      <c r="M1078" s="6">
        <v>1.1382037460179337E-2</v>
      </c>
      <c r="N1078" s="6">
        <v>4.1375025820053341E-3</v>
      </c>
      <c r="O1078" s="6">
        <v>4.2240107650097086E-3</v>
      </c>
    </row>
    <row r="1079" spans="1:15" x14ac:dyDescent="0.35">
      <c r="A1079" s="1">
        <v>2023</v>
      </c>
      <c r="B1079" s="1">
        <v>4</v>
      </c>
      <c r="C1079" s="6">
        <v>-4.9741004619732215E-2</v>
      </c>
      <c r="D1079" s="6">
        <v>-2.9039823044998886E-2</v>
      </c>
      <c r="E1079" s="6">
        <v>-1.7868944846302331E-2</v>
      </c>
      <c r="F1079" s="6">
        <v>-2.0104807372893135E-2</v>
      </c>
      <c r="G1079" s="6">
        <v>-1.6955463255186515E-2</v>
      </c>
      <c r="H1079" s="6">
        <v>-3.1019321921766291E-2</v>
      </c>
      <c r="I1079" s="6">
        <v>-6.3548057367133676E-2</v>
      </c>
      <c r="J1079" s="6">
        <v>-1.0724980737624207E-2</v>
      </c>
      <c r="K1079" s="6">
        <v>-2.2645455723415725E-2</v>
      </c>
      <c r="L1079" s="6">
        <v>-6.2414794933391776E-2</v>
      </c>
      <c r="M1079" s="6">
        <v>-3.2876690220305732E-2</v>
      </c>
      <c r="N1079" s="6">
        <v>-2.3189955184991701E-2</v>
      </c>
      <c r="O1079" s="6">
        <v>-2.7290669373041726E-2</v>
      </c>
    </row>
    <row r="1080" spans="1:15" x14ac:dyDescent="0.35">
      <c r="A1080" s="1">
        <v>2023</v>
      </c>
      <c r="B1080" s="1">
        <v>5</v>
      </c>
      <c r="C1080" s="6">
        <v>-6.7340817477223036E-2</v>
      </c>
      <c r="D1080" s="6">
        <v>-6.4318238538360217E-2</v>
      </c>
      <c r="E1080" s="6">
        <v>-6.0590352023967071E-2</v>
      </c>
      <c r="F1080" s="6">
        <v>-6.1803104330309173E-2</v>
      </c>
      <c r="G1080" s="6">
        <v>-6.0471380946296178E-2</v>
      </c>
      <c r="H1080" s="6">
        <v>-8.046746858823689E-2</v>
      </c>
      <c r="I1080" s="6">
        <v>-2.8480875190266826E-2</v>
      </c>
      <c r="J1080" s="6">
        <v>-6.6793015685310542E-2</v>
      </c>
      <c r="K1080" s="6">
        <v>-5.7750890606260548E-2</v>
      </c>
      <c r="L1080" s="6">
        <v>-6.0626960796662362E-2</v>
      </c>
      <c r="M1080" s="6">
        <v>-8.2792825349339572E-2</v>
      </c>
      <c r="N1080" s="6">
        <v>-4.8743044058745029E-2</v>
      </c>
      <c r="O1080" s="6">
        <v>-5.1082283670661095E-2</v>
      </c>
    </row>
    <row r="1081" spans="1:15" x14ac:dyDescent="0.35">
      <c r="A1081" s="1">
        <v>2023</v>
      </c>
      <c r="B1081" s="1">
        <v>6</v>
      </c>
      <c r="C1081" s="6">
        <v>-4.4455804907988672E-2</v>
      </c>
      <c r="D1081" s="6">
        <v>-1.6997231442767713E-2</v>
      </c>
      <c r="E1081" s="6">
        <v>-2.5770060546520035E-2</v>
      </c>
      <c r="F1081" s="6">
        <v>-1.8836351578998822E-2</v>
      </c>
      <c r="G1081" s="6">
        <v>-2.5166379433093133E-2</v>
      </c>
      <c r="H1081" s="6">
        <v>-2.9880027992120028E-2</v>
      </c>
      <c r="I1081" s="6">
        <v>-1.2596853400630381E-2</v>
      </c>
      <c r="J1081" s="6">
        <v>-2.2448140452168308E-2</v>
      </c>
      <c r="K1081" s="6">
        <v>-7.0612668580558036E-3</v>
      </c>
      <c r="L1081" s="6">
        <v>-6.9417529546220547E-2</v>
      </c>
      <c r="M1081" s="6">
        <v>-5.5793729874852815E-2</v>
      </c>
      <c r="N1081" s="6">
        <v>-4.8308919942934347E-2</v>
      </c>
      <c r="O1081" s="6">
        <v>-4.9763164571727525E-2</v>
      </c>
    </row>
    <row r="1082" spans="1:15" x14ac:dyDescent="0.35">
      <c r="A1082" s="1">
        <v>2023</v>
      </c>
      <c r="B1082" s="1">
        <v>7</v>
      </c>
      <c r="C1082" s="6">
        <v>-3.2317866373085993E-2</v>
      </c>
      <c r="D1082" s="6">
        <v>-5.2798194936650181E-2</v>
      </c>
      <c r="E1082" s="6">
        <v>-3.6543856083476003E-2</v>
      </c>
      <c r="F1082" s="6">
        <v>-3.4619957806973592E-2</v>
      </c>
      <c r="G1082" s="6">
        <v>-3.4911914128524915E-2</v>
      </c>
      <c r="H1082" s="6">
        <v>-3.7056928177161899E-2</v>
      </c>
      <c r="I1082" s="6">
        <v>-2.9686218532136835E-2</v>
      </c>
      <c r="J1082" s="6">
        <v>-3.686790263633756E-2</v>
      </c>
      <c r="K1082" s="6">
        <v>-3.0490732366849418E-2</v>
      </c>
      <c r="L1082" s="6">
        <v>-4.2468519899606441E-2</v>
      </c>
      <c r="M1082" s="6">
        <v>-1.0144947941454943E-2</v>
      </c>
      <c r="N1082" s="6">
        <v>-3.1280732249568413E-2</v>
      </c>
      <c r="O1082" s="6">
        <v>-4.8048786550791825E-2</v>
      </c>
    </row>
    <row r="1083" spans="1:15" x14ac:dyDescent="0.35">
      <c r="A1083" s="1">
        <v>2023</v>
      </c>
      <c r="B1083" s="1">
        <v>8</v>
      </c>
      <c r="C1083" s="6">
        <v>-7.186567159618952E-2</v>
      </c>
      <c r="D1083" s="6">
        <v>-6.6986469922117334E-2</v>
      </c>
      <c r="E1083" s="6">
        <v>-5.0868891385252982E-2</v>
      </c>
      <c r="F1083" s="6">
        <v>-4.9849881134478871E-2</v>
      </c>
      <c r="G1083" s="6">
        <v>-5.0162924984700999E-2</v>
      </c>
      <c r="H1083" s="6">
        <v>-3.6774362293841137E-2</v>
      </c>
      <c r="I1083" s="6">
        <v>-5.5643523755538396E-2</v>
      </c>
      <c r="J1083" s="6">
        <v>-4.8859180795993953E-2</v>
      </c>
      <c r="K1083" s="6">
        <v>-5.3170839031281739E-2</v>
      </c>
      <c r="L1083" s="6">
        <v>-6.6835538772104366E-2</v>
      </c>
      <c r="M1083" s="6">
        <v>-9.3705086175847732E-2</v>
      </c>
      <c r="N1083" s="6">
        <v>-7.1088598665395533E-2</v>
      </c>
      <c r="O1083" s="6">
        <v>-5.0298279623261624E-2</v>
      </c>
    </row>
    <row r="1084" spans="1:15" x14ac:dyDescent="0.35">
      <c r="A1084" s="1">
        <v>2023</v>
      </c>
      <c r="B1084" s="1">
        <v>9</v>
      </c>
      <c r="C1084" s="6">
        <v>-8.7129193450293685E-2</v>
      </c>
      <c r="D1084" s="6">
        <v>-8.8328601173190524E-2</v>
      </c>
      <c r="E1084" s="6">
        <v>-9.7762540438799284E-2</v>
      </c>
      <c r="F1084" s="6">
        <v>-0.10366113295645707</v>
      </c>
      <c r="G1084" s="6">
        <v>-9.9336397368225859E-2</v>
      </c>
      <c r="H1084" s="6">
        <v>-8.6241884012742465E-2</v>
      </c>
      <c r="I1084" s="6">
        <v>-0.10518859241961298</v>
      </c>
      <c r="J1084" s="6">
        <v>-0.10141211416173868</v>
      </c>
      <c r="K1084" s="6">
        <v>-0.11740285691883257</v>
      </c>
      <c r="L1084" s="6">
        <v>-8.1247349190652352E-2</v>
      </c>
      <c r="M1084" s="6">
        <v>-6.1063974057463555E-2</v>
      </c>
      <c r="N1084" s="6">
        <v>-6.3297449422343277E-2</v>
      </c>
      <c r="O1084" s="6">
        <v>-8.0270628879456907E-2</v>
      </c>
    </row>
    <row r="1085" spans="1:15" x14ac:dyDescent="0.35">
      <c r="A1085" s="1">
        <v>2023</v>
      </c>
      <c r="B1085" s="1">
        <v>10</v>
      </c>
      <c r="C1085" s="6">
        <v>-9.6753422952529117E-2</v>
      </c>
      <c r="D1085" s="6">
        <v>-6.7391919902782288E-2</v>
      </c>
      <c r="E1085" s="6">
        <v>-4.3087344691100787E-2</v>
      </c>
      <c r="F1085" s="6">
        <v>-4.0808580937387845E-2</v>
      </c>
      <c r="G1085" s="6">
        <v>-4.3246868647057429E-2</v>
      </c>
      <c r="H1085" s="6">
        <v>-5.5028580276956479E-2</v>
      </c>
      <c r="I1085" s="6">
        <v>-1.2221853928181814E-3</v>
      </c>
      <c r="J1085" s="6">
        <v>-4.5667116506167421E-2</v>
      </c>
      <c r="K1085" s="6">
        <v>-3.8813495765253642E-2</v>
      </c>
      <c r="L1085" s="6">
        <v>-7.9328753529819745E-2</v>
      </c>
      <c r="M1085" s="6">
        <v>-6.9855228540691511E-2</v>
      </c>
      <c r="N1085" s="6">
        <v>-5.2963289862243884E-2</v>
      </c>
      <c r="O1085" s="6">
        <v>-7.1760799601975928E-2</v>
      </c>
    </row>
    <row r="1086" spans="1:15" x14ac:dyDescent="0.35">
      <c r="A1086" s="1">
        <v>2023</v>
      </c>
      <c r="B1086" s="1">
        <v>11</v>
      </c>
      <c r="C1086" s="6">
        <v>5.2746345212955632E-2</v>
      </c>
      <c r="D1086" s="6">
        <v>2.6541552238923301E-2</v>
      </c>
      <c r="E1086" s="6">
        <v>1.8175207601776829E-2</v>
      </c>
      <c r="F1086" s="6">
        <v>2.2741489796905275E-2</v>
      </c>
      <c r="G1086" s="6">
        <v>1.9155529014322055E-2</v>
      </c>
      <c r="H1086" s="6">
        <v>2.893880106783165E-2</v>
      </c>
      <c r="I1086" s="6">
        <v>3.0011488804387094E-2</v>
      </c>
      <c r="J1086" s="6">
        <v>2.5636204106070822E-2</v>
      </c>
      <c r="K1086" s="6">
        <v>3.1806953237515485E-2</v>
      </c>
      <c r="L1086" s="6">
        <v>5.5406748674503639E-3</v>
      </c>
      <c r="M1086" s="6">
        <v>5.4870931464564239E-2</v>
      </c>
      <c r="N1086" s="6">
        <v>8.7579988784748444E-3</v>
      </c>
      <c r="O1086" s="6">
        <v>5.2024094874364504E-3</v>
      </c>
    </row>
    <row r="1087" spans="1:15" x14ac:dyDescent="0.35">
      <c r="A1087" s="1">
        <v>2023</v>
      </c>
      <c r="B1087" s="1">
        <v>12</v>
      </c>
      <c r="C1087" s="6">
        <v>3.3223739685828951E-2</v>
      </c>
      <c r="D1087" s="6">
        <v>2.7394093833641137E-2</v>
      </c>
      <c r="E1087" s="6">
        <v>1.1211625077776205E-2</v>
      </c>
      <c r="F1087" s="6">
        <v>1.6360403308043475E-2</v>
      </c>
      <c r="G1087" s="6">
        <v>1.7633176766091468E-2</v>
      </c>
      <c r="H1087" s="6">
        <v>2.7681811960671571E-2</v>
      </c>
      <c r="I1087" s="6">
        <v>1.8092112251868381E-2</v>
      </c>
      <c r="J1087" s="6">
        <v>1.7591568732921031E-2</v>
      </c>
      <c r="K1087" s="6">
        <v>2.0976254389419774E-2</v>
      </c>
      <c r="L1087" s="6">
        <v>1.8117538191885579E-2</v>
      </c>
      <c r="M1087" s="6">
        <v>6.3769918588791136E-2</v>
      </c>
      <c r="N1087" s="6">
        <v>-7.0161717546751434E-3</v>
      </c>
      <c r="O1087" s="6">
        <v>3.3008910556363846E-3</v>
      </c>
    </row>
    <row r="1088" spans="1:15" x14ac:dyDescent="0.35">
      <c r="A1088" s="1">
        <v>2024</v>
      </c>
      <c r="B1088" s="1">
        <v>1</v>
      </c>
      <c r="C1088" s="6">
        <v>-7.9287026182481957E-2</v>
      </c>
      <c r="D1088" s="6">
        <v>-6.9654032053457438E-2</v>
      </c>
      <c r="E1088" s="6">
        <v>-6.5464635647692004E-2</v>
      </c>
      <c r="F1088" s="6">
        <v>-6.3354734262092927E-2</v>
      </c>
      <c r="G1088" s="6">
        <v>-6.4848904538104546E-2</v>
      </c>
      <c r="H1088" s="6">
        <v>-6.1831933079176567E-2</v>
      </c>
      <c r="I1088" s="6">
        <v>-5.8615066981596915E-2</v>
      </c>
      <c r="J1088" s="6">
        <v>-6.3295954077762673E-2</v>
      </c>
      <c r="K1088" s="6">
        <v>-5.804859022432219E-2</v>
      </c>
      <c r="L1088" s="6">
        <v>-8.5585240833861209E-2</v>
      </c>
      <c r="M1088" s="6">
        <v>-8.3495612627246474E-2</v>
      </c>
      <c r="N1088" s="6">
        <v>-6.9174656200824525E-2</v>
      </c>
      <c r="O1088" s="6">
        <v>-4.2353034365942073E-2</v>
      </c>
    </row>
    <row r="1089" spans="1:20" x14ac:dyDescent="0.35">
      <c r="A1089" s="1">
        <v>2024</v>
      </c>
      <c r="B1089" s="1">
        <v>2</v>
      </c>
      <c r="C1089" s="6">
        <v>-5.6977444987565275E-2</v>
      </c>
      <c r="D1089" s="6">
        <v>-6.208231963394082E-2</v>
      </c>
      <c r="E1089" s="6">
        <v>-6.2763041200412845E-2</v>
      </c>
      <c r="F1089" s="6">
        <v>-5.3317020809915495E-2</v>
      </c>
      <c r="G1089" s="6">
        <v>-6.0829936293203414E-2</v>
      </c>
      <c r="H1089" s="6">
        <v>-6.2725785652728766E-2</v>
      </c>
      <c r="I1089" s="6">
        <v>-4.9313377164281282E-2</v>
      </c>
      <c r="J1089" s="6">
        <v>-6.14495829926631E-2</v>
      </c>
      <c r="K1089" s="6">
        <v>-4.9394462138205621E-2</v>
      </c>
      <c r="L1089" s="6">
        <v>-6.0500330883988519E-2</v>
      </c>
      <c r="M1089" s="6">
        <v>-6.4328105782842954E-2</v>
      </c>
      <c r="N1089" s="6">
        <v>-5.6116919857657745E-2</v>
      </c>
      <c r="O1089" s="6">
        <v>-6.3152757576010549E-2</v>
      </c>
    </row>
    <row r="1090" spans="1:20" x14ac:dyDescent="0.35">
      <c r="A1090" s="1">
        <v>2024</v>
      </c>
      <c r="B1090" s="1">
        <v>3</v>
      </c>
      <c r="C1090" s="6">
        <v>-2.1185213535017913E-2</v>
      </c>
      <c r="D1090" s="6">
        <v>-3.5107427098107116E-2</v>
      </c>
      <c r="E1090" s="6">
        <v>-3.2246112017829245E-2</v>
      </c>
      <c r="F1090" s="6">
        <v>-2.9540956209492611E-2</v>
      </c>
      <c r="G1090" s="6">
        <v>-3.3951241797252521E-2</v>
      </c>
      <c r="H1090" s="6">
        <v>-2.4250710750771023E-2</v>
      </c>
      <c r="I1090" s="6">
        <v>-3.7761268572468434E-2</v>
      </c>
      <c r="J1090" s="6">
        <v>-3.4788429289605918E-2</v>
      </c>
      <c r="K1090" s="6">
        <v>-2.6998764384640786E-2</v>
      </c>
      <c r="L1090" s="6">
        <v>-5.1459927905664907E-2</v>
      </c>
      <c r="M1090" s="6">
        <v>-5.6205772100331189E-2</v>
      </c>
      <c r="N1090" s="6">
        <v>-4.3799613839411569E-2</v>
      </c>
      <c r="O1090" s="6">
        <v>-3.5409762929785607E-2</v>
      </c>
    </row>
    <row r="1091" spans="1:20" x14ac:dyDescent="0.35">
      <c r="A1091" s="1">
        <v>2024</v>
      </c>
      <c r="B1091" s="1">
        <v>4</v>
      </c>
      <c r="C1091" s="6">
        <v>-8.5880429874414604E-2</v>
      </c>
      <c r="D1091" s="6">
        <v>-8.8287981267900079E-2</v>
      </c>
      <c r="E1091" s="6">
        <v>-7.9458122678482096E-2</v>
      </c>
      <c r="F1091" s="6">
        <v>-7.2445557609205818E-2</v>
      </c>
      <c r="G1091" s="6">
        <v>-7.617273288367335E-2</v>
      </c>
      <c r="H1091" s="6">
        <v>-8.5521545242023073E-2</v>
      </c>
      <c r="I1091" s="6">
        <v>-6.7649412288811522E-2</v>
      </c>
      <c r="J1091" s="6">
        <v>-7.5500200127841671E-2</v>
      </c>
      <c r="K1091" s="6">
        <v>-7.1292426398119196E-2</v>
      </c>
      <c r="L1091" s="6">
        <v>-9.8461065912685913E-2</v>
      </c>
      <c r="M1091" s="6">
        <v>-8.6651165962659343E-2</v>
      </c>
      <c r="N1091" s="6">
        <v>-7.5403711372283994E-2</v>
      </c>
      <c r="O1091" s="6">
        <v>-8.0313722149232741E-2</v>
      </c>
    </row>
    <row r="1092" spans="1:20" x14ac:dyDescent="0.35">
      <c r="A1092" s="1">
        <v>2024</v>
      </c>
      <c r="B1092" s="1">
        <v>5</v>
      </c>
      <c r="C1092" s="6">
        <v>-1.1880877852616142E-2</v>
      </c>
      <c r="D1092" s="6">
        <v>-1.5261963160066436E-2</v>
      </c>
      <c r="E1092" s="6">
        <v>-3.1618613692406247E-2</v>
      </c>
      <c r="F1092" s="6">
        <v>-2.8970122082053837E-2</v>
      </c>
      <c r="G1092" s="6">
        <v>-3.0474786782399219E-2</v>
      </c>
      <c r="H1092" s="6">
        <v>-1.9000251238301721E-2</v>
      </c>
      <c r="I1092" s="6">
        <v>-2.7534943605669646E-2</v>
      </c>
      <c r="J1092" s="6">
        <v>-3.1596473056000871E-2</v>
      </c>
      <c r="K1092" s="6">
        <v>-2.9884539594827161E-2</v>
      </c>
      <c r="L1092" s="6">
        <v>-5.8888671222080732E-2</v>
      </c>
      <c r="M1092" s="6">
        <v>7.9641482015841009E-3</v>
      </c>
      <c r="N1092" s="6">
        <v>-2.6804141586091887E-2</v>
      </c>
      <c r="O1092" s="6">
        <v>-2.6025506818599817E-2</v>
      </c>
    </row>
    <row r="1093" spans="1:20" x14ac:dyDescent="0.35">
      <c r="A1093" s="1">
        <v>2024</v>
      </c>
      <c r="B1093" s="1">
        <v>6</v>
      </c>
      <c r="C1093" s="6">
        <v>-3.25376789294443E-2</v>
      </c>
      <c r="D1093" s="6">
        <v>-3.4167722495788186E-2</v>
      </c>
      <c r="E1093" s="6">
        <v>-4.0362983954693551E-2</v>
      </c>
      <c r="F1093" s="6">
        <v>-5.1102826204536475E-2</v>
      </c>
      <c r="G1093" s="6">
        <v>-6.4307567861826939E-2</v>
      </c>
      <c r="H1093" s="6">
        <v>-3.6066360977572917E-2</v>
      </c>
      <c r="I1093" s="6">
        <v>-6.1461255751739594E-2</v>
      </c>
      <c r="J1093" s="6">
        <v>-4.7664828899067688E-2</v>
      </c>
      <c r="K1093" s="6">
        <v>-5.9876972191690345E-2</v>
      </c>
      <c r="L1093" s="6">
        <v>-6.2627414676457868E-2</v>
      </c>
      <c r="M1093" s="6">
        <v>-2.7828041775845011E-2</v>
      </c>
      <c r="N1093" s="6">
        <v>-3.7010510330381316E-2</v>
      </c>
      <c r="O1093" s="6">
        <v>-3.1128490770378645E-2</v>
      </c>
    </row>
    <row r="1094" spans="1:20" x14ac:dyDescent="0.35">
      <c r="A1094" s="1">
        <v>2024</v>
      </c>
      <c r="B1094" s="1">
        <v>7</v>
      </c>
      <c r="C1094" s="6">
        <v>-3.7750917131866422E-2</v>
      </c>
      <c r="D1094" s="6">
        <v>-2.0120499487670272E-2</v>
      </c>
      <c r="E1094" s="6">
        <v>-1.0737425249421471E-2</v>
      </c>
      <c r="F1094" s="6">
        <v>-2.1280946040181034E-3</v>
      </c>
      <c r="G1094" s="6">
        <v>-2.5013168575825015E-3</v>
      </c>
      <c r="H1094" s="6">
        <v>-4.3589936265853377E-3</v>
      </c>
      <c r="I1094" s="6">
        <v>6.2995125542006716E-3</v>
      </c>
      <c r="J1094" s="6">
        <v>-7.1905295710188652E-3</v>
      </c>
      <c r="K1094" s="6">
        <v>6.2807471788965744E-3</v>
      </c>
      <c r="L1094" s="6">
        <v>3.3189349921277624E-2</v>
      </c>
      <c r="M1094" s="6">
        <v>-3.361102621860159E-2</v>
      </c>
      <c r="N1094" s="6">
        <v>-1.2693675298335781E-2</v>
      </c>
      <c r="O1094" s="6">
        <v>-1.1503969498688725E-2</v>
      </c>
    </row>
    <row r="1095" spans="1:20" x14ac:dyDescent="0.35">
      <c r="A1095" s="1">
        <v>2024</v>
      </c>
      <c r="B1095" s="1">
        <v>8</v>
      </c>
      <c r="C1095" s="6">
        <v>1.2866574555748869E-2</v>
      </c>
      <c r="D1095" s="6">
        <v>-1.387596126306849E-2</v>
      </c>
      <c r="E1095" s="6">
        <v>-1.5120119577469657E-2</v>
      </c>
      <c r="F1095" s="6">
        <v>-1.4369284302513316E-2</v>
      </c>
      <c r="G1095" s="6">
        <v>-1.4346486014458357E-2</v>
      </c>
      <c r="H1095" s="6">
        <v>-1.5968798502462508E-2</v>
      </c>
      <c r="I1095" s="6">
        <v>-1.55068024111195E-2</v>
      </c>
      <c r="J1095" s="6">
        <v>-1.2075303566725523E-2</v>
      </c>
      <c r="K1095" s="6">
        <v>-1.5416889322939317E-2</v>
      </c>
      <c r="L1095" s="6">
        <v>3.5288182756723768E-3</v>
      </c>
      <c r="M1095" s="6">
        <v>4.9907155808484732E-3</v>
      </c>
      <c r="N1095" s="6">
        <v>-2.0621908265138628E-3</v>
      </c>
      <c r="O1095" s="6">
        <v>-2.1565937822740119E-2</v>
      </c>
    </row>
    <row r="1100" spans="1:20" x14ac:dyDescent="0.35">
      <c r="A1100" s="2"/>
      <c r="B1100" s="4" t="s">
        <v>175</v>
      </c>
      <c r="C1100" s="1"/>
    </row>
    <row r="1101" spans="1:20" x14ac:dyDescent="0.35">
      <c r="A1101" s="1" t="s">
        <v>22</v>
      </c>
      <c r="B1101" s="1" t="s">
        <v>23</v>
      </c>
      <c r="C1101" s="1" t="s">
        <v>1</v>
      </c>
      <c r="D1101" s="1" t="s">
        <v>3</v>
      </c>
      <c r="E1101" s="1" t="s">
        <v>4</v>
      </c>
      <c r="F1101" s="1" t="s">
        <v>8</v>
      </c>
      <c r="G1101" s="1" t="s">
        <v>13</v>
      </c>
      <c r="H1101" s="1" t="s">
        <v>14</v>
      </c>
      <c r="I1101" s="1" t="s">
        <v>15</v>
      </c>
      <c r="J1101" s="1" t="s">
        <v>12</v>
      </c>
      <c r="O1101"/>
      <c r="T1101"/>
    </row>
    <row r="1102" spans="1:20" x14ac:dyDescent="0.35">
      <c r="A1102" s="1">
        <v>2015</v>
      </c>
      <c r="B1102" s="1">
        <v>1</v>
      </c>
    </row>
    <row r="1103" spans="1:20" x14ac:dyDescent="0.35">
      <c r="A1103" s="1">
        <v>2015</v>
      </c>
      <c r="B1103" s="1">
        <v>2</v>
      </c>
      <c r="C1103" s="6">
        <v>-7.6559056880577916E-2</v>
      </c>
      <c r="D1103" s="6">
        <v>1.9458994824302953E-2</v>
      </c>
      <c r="E1103" s="6">
        <v>-1.1427198860750123E-2</v>
      </c>
      <c r="F1103" s="6">
        <v>-7.7518827392639295E-3</v>
      </c>
      <c r="G1103" s="6">
        <v>-1.9596366473222784E-2</v>
      </c>
      <c r="H1103" s="6">
        <v>-1.9021695331695333E-2</v>
      </c>
      <c r="I1103" s="6">
        <v>0.13624722132163641</v>
      </c>
      <c r="J1103" s="6">
        <v>-1.9353585350643202E-2</v>
      </c>
    </row>
    <row r="1104" spans="1:20" x14ac:dyDescent="0.35">
      <c r="A1104" s="1">
        <v>2015</v>
      </c>
      <c r="B1104" s="1">
        <v>3</v>
      </c>
      <c r="C1104" s="6">
        <v>-0.12824660901124785</v>
      </c>
      <c r="D1104" s="6">
        <v>-2.6290644297253241E-2</v>
      </c>
      <c r="E1104" s="6">
        <v>-1.147090604158706E-2</v>
      </c>
      <c r="F1104" s="6">
        <v>-2.5207550980261163E-2</v>
      </c>
      <c r="G1104" s="6">
        <v>-4.6824570490850523E-2</v>
      </c>
      <c r="H1104" s="6">
        <v>-1.8355896805896804E-2</v>
      </c>
      <c r="I1104" s="6">
        <v>9.2599400172734284E-2</v>
      </c>
      <c r="J1104" s="6">
        <v>-3.064320273058373E-2</v>
      </c>
    </row>
    <row r="1105" spans="1:10" x14ac:dyDescent="0.35">
      <c r="A1105" s="1">
        <v>2015</v>
      </c>
      <c r="B1105" s="1">
        <v>4</v>
      </c>
      <c r="C1105" s="6">
        <v>7.013717939339234E-2</v>
      </c>
      <c r="D1105" s="6">
        <v>-1.0409955878493346E-3</v>
      </c>
      <c r="E1105" s="6">
        <v>-2.2206917566662286E-2</v>
      </c>
      <c r="F1105" s="6">
        <v>-2.4044391239327466E-2</v>
      </c>
      <c r="G1105" s="6">
        <v>-1.6475059899902299E-2</v>
      </c>
      <c r="H1105" s="6">
        <v>-1.94704914004914E-2</v>
      </c>
      <c r="I1105" s="6">
        <v>0.16288302585192679</v>
      </c>
      <c r="J1105" s="6">
        <v>1.3799193040007741E-2</v>
      </c>
    </row>
    <row r="1106" spans="1:10" x14ac:dyDescent="0.35">
      <c r="A1106" s="1">
        <v>2015</v>
      </c>
      <c r="B1106" s="1">
        <v>5</v>
      </c>
      <c r="C1106" s="6">
        <v>-5.459287224453882E-2</v>
      </c>
      <c r="D1106" s="6">
        <v>-3.5840794832003781E-2</v>
      </c>
      <c r="E1106" s="6">
        <v>-9.7111056122020367E-3</v>
      </c>
      <c r="F1106" s="6">
        <v>-4.0249003245206555E-2</v>
      </c>
      <c r="G1106" s="6">
        <v>-2.736506791616114E-2</v>
      </c>
      <c r="H1106" s="6">
        <v>-2.0361488568344618E-2</v>
      </c>
      <c r="I1106" s="6">
        <v>-2.5605978957688263E-2</v>
      </c>
      <c r="J1106" s="6">
        <v>-6.0256054378143215E-2</v>
      </c>
    </row>
    <row r="1107" spans="1:10" x14ac:dyDescent="0.35">
      <c r="A1107" s="1">
        <v>2015</v>
      </c>
      <c r="B1107" s="1">
        <v>6</v>
      </c>
      <c r="C1107" s="6">
        <v>1.3979086499648973E-2</v>
      </c>
      <c r="D1107" s="6">
        <v>-5.8638453571608115E-2</v>
      </c>
      <c r="E1107" s="6">
        <v>-2.1645741303954347E-2</v>
      </c>
      <c r="F1107" s="6">
        <v>-7.2040054200308665E-2</v>
      </c>
      <c r="G1107" s="6">
        <v>-4.7953647875090141E-2</v>
      </c>
      <c r="H1107" s="6">
        <v>-2.2521557215886747E-2</v>
      </c>
      <c r="I1107" s="6">
        <v>-8.5817888435414366E-2</v>
      </c>
      <c r="J1107" s="6">
        <v>-2.3205313196001044E-2</v>
      </c>
    </row>
    <row r="1108" spans="1:10" x14ac:dyDescent="0.35">
      <c r="A1108" s="1">
        <v>2015</v>
      </c>
      <c r="B1108" s="1">
        <v>7</v>
      </c>
      <c r="C1108" s="6">
        <v>-0.11886678028596748</v>
      </c>
      <c r="D1108" s="6">
        <v>-6.6869080500723765E-2</v>
      </c>
      <c r="E1108" s="6">
        <v>-1.6442439072229253E-2</v>
      </c>
      <c r="F1108" s="6">
        <v>-2.6434838428133711E-2</v>
      </c>
      <c r="G1108" s="6">
        <v>-3.7347424983686539E-2</v>
      </c>
      <c r="H1108" s="6">
        <v>-2.0931425061425063E-2</v>
      </c>
      <c r="I1108" s="6">
        <v>-0.11422677700224976</v>
      </c>
      <c r="J1108" s="6">
        <v>-5.4141646832402801E-2</v>
      </c>
    </row>
    <row r="1109" spans="1:10" x14ac:dyDescent="0.35">
      <c r="A1109" s="1">
        <v>2015</v>
      </c>
      <c r="B1109" s="1">
        <v>8</v>
      </c>
      <c r="C1109" s="6">
        <v>-9.9714171352824954E-2</v>
      </c>
      <c r="D1109" s="6">
        <v>-3.4712369967794095E-2</v>
      </c>
      <c r="E1109" s="6">
        <v>-4.5835628647231626E-2</v>
      </c>
      <c r="F1109" s="6">
        <v>-1.8077055314964459E-2</v>
      </c>
      <c r="G1109" s="6">
        <v>-5.583990272642609E-2</v>
      </c>
      <c r="H1109" s="6">
        <v>-2.1261037463976944E-2</v>
      </c>
      <c r="I1109" s="6">
        <v>-8.1154708980030243E-2</v>
      </c>
      <c r="J1109" s="6">
        <v>-2.7355730778675987E-2</v>
      </c>
    </row>
    <row r="1110" spans="1:10" x14ac:dyDescent="0.35">
      <c r="A1110" s="1">
        <v>2015</v>
      </c>
      <c r="B1110" s="1">
        <v>9</v>
      </c>
      <c r="C1110" s="6">
        <v>-0.129139166927736</v>
      </c>
      <c r="D1110" s="6">
        <v>-2.6088434831825789E-2</v>
      </c>
      <c r="E1110" s="6">
        <v>-8.5526143235824734E-3</v>
      </c>
      <c r="F1110" s="6">
        <v>1.6369963660560406E-2</v>
      </c>
      <c r="G1110" s="6">
        <v>-2.7968300100731612E-2</v>
      </c>
      <c r="H1110" s="6">
        <v>-1.9473143267848585E-2</v>
      </c>
      <c r="I1110" s="6">
        <v>-2.7449950752417761E-2</v>
      </c>
      <c r="J1110" s="6">
        <v>-1.9591403061555067E-2</v>
      </c>
    </row>
    <row r="1111" spans="1:10" x14ac:dyDescent="0.35">
      <c r="A1111" s="1">
        <v>2015</v>
      </c>
      <c r="B1111" s="1">
        <v>10</v>
      </c>
      <c r="C1111" s="6">
        <v>2.637853968767815E-2</v>
      </c>
      <c r="D1111" s="6">
        <v>-5.2400071271751711E-3</v>
      </c>
      <c r="E1111" s="6">
        <v>-7.2365931012372195E-3</v>
      </c>
      <c r="F1111" s="6">
        <v>-3.0760608698656364E-3</v>
      </c>
      <c r="G1111" s="6">
        <v>1.4477666496969056E-2</v>
      </c>
      <c r="H1111" s="6">
        <v>-2.0638537511870846E-2</v>
      </c>
      <c r="I1111" s="6">
        <v>4.4212912274450601E-2</v>
      </c>
      <c r="J1111" s="6">
        <v>2.1345565888006658E-2</v>
      </c>
    </row>
    <row r="1112" spans="1:10" x14ac:dyDescent="0.35">
      <c r="A1112" s="1">
        <v>2015</v>
      </c>
      <c r="B1112" s="1">
        <v>11</v>
      </c>
      <c r="C1112" s="6">
        <v>1.0317709507012041E-2</v>
      </c>
      <c r="D1112" s="6">
        <v>-4.8517834118547723E-2</v>
      </c>
      <c r="E1112" s="6">
        <v>-3.2362046207016673E-2</v>
      </c>
      <c r="F1112" s="6">
        <v>-4.145851307109906E-2</v>
      </c>
      <c r="G1112" s="6">
        <v>-2.8494502595313619E-2</v>
      </c>
      <c r="H1112" s="6">
        <v>-2.1226015180265654E-2</v>
      </c>
      <c r="I1112" s="6">
        <v>-4.3846388646369375E-2</v>
      </c>
      <c r="J1112" s="6">
        <v>-4.0618819606519488E-2</v>
      </c>
    </row>
    <row r="1113" spans="1:10" x14ac:dyDescent="0.35">
      <c r="A1113" s="1">
        <v>2015</v>
      </c>
      <c r="B1113" s="1">
        <v>12</v>
      </c>
      <c r="C1113" s="6">
        <v>-4.7547579865978254E-2</v>
      </c>
      <c r="D1113" s="6">
        <v>-2.0269816915825866E-2</v>
      </c>
      <c r="E1113" s="6">
        <v>-2.7006919231428516E-2</v>
      </c>
      <c r="F1113" s="6">
        <v>-1.8443452664832615E-2</v>
      </c>
      <c r="G1113" s="6">
        <v>-5.6990587661324157E-2</v>
      </c>
      <c r="H1113" s="6">
        <v>-2.1830401146131804E-2</v>
      </c>
      <c r="I1113" s="6">
        <v>-0.11121387244468707</v>
      </c>
      <c r="J1113" s="6">
        <v>-3.5622971629535885E-2</v>
      </c>
    </row>
    <row r="1114" spans="1:10" x14ac:dyDescent="0.35">
      <c r="A1114" s="1">
        <v>2016</v>
      </c>
      <c r="B1114" s="1">
        <v>1</v>
      </c>
      <c r="C1114" s="6">
        <v>-1.2382762197825335E-2</v>
      </c>
      <c r="D1114" s="6">
        <v>-2.142758620616406E-2</v>
      </c>
      <c r="E1114" s="6">
        <v>-2.0980718007954122E-2</v>
      </c>
      <c r="F1114" s="6">
        <v>-3.0722163500747333E-2</v>
      </c>
      <c r="G1114" s="6">
        <v>-6.3474802922014933E-2</v>
      </c>
      <c r="H1114" s="6">
        <v>-1.8316628462273162E-2</v>
      </c>
      <c r="I1114" s="6">
        <v>-6.970567073943526E-2</v>
      </c>
      <c r="J1114" s="6">
        <v>-3.8833654695515279E-2</v>
      </c>
    </row>
    <row r="1115" spans="1:10" x14ac:dyDescent="0.35">
      <c r="A1115" s="1">
        <v>2016</v>
      </c>
      <c r="B1115" s="1">
        <v>2</v>
      </c>
      <c r="C1115" s="6">
        <v>-1.3768979280069302E-3</v>
      </c>
      <c r="D1115" s="6">
        <v>1.900887719745676E-2</v>
      </c>
      <c r="E1115" s="6">
        <v>-1.121811084158502E-2</v>
      </c>
      <c r="F1115" s="6">
        <v>-1.7030180968582491E-2</v>
      </c>
      <c r="G1115" s="6">
        <v>-1.2237206650880954E-2</v>
      </c>
      <c r="H1115" s="6">
        <v>-1.6575986622073578E-2</v>
      </c>
      <c r="I1115" s="6">
        <v>1.1028176698603072E-2</v>
      </c>
      <c r="J1115" s="6">
        <v>-3.252282018384816E-2</v>
      </c>
    </row>
    <row r="1116" spans="1:10" x14ac:dyDescent="0.35">
      <c r="A1116" s="1">
        <v>2016</v>
      </c>
      <c r="B1116" s="1">
        <v>3</v>
      </c>
      <c r="C1116" s="6">
        <v>0.16029714140473567</v>
      </c>
      <c r="D1116" s="6">
        <v>3.9077929221571765E-2</v>
      </c>
      <c r="E1116" s="6">
        <v>5.4742692680445557E-3</v>
      </c>
      <c r="F1116" s="6">
        <v>4.6930029260027699E-2</v>
      </c>
      <c r="G1116" s="6">
        <v>3.4381965883722825E-2</v>
      </c>
      <c r="H1116" s="6">
        <v>-1.6895697896749523E-2</v>
      </c>
      <c r="I1116" s="6">
        <v>0.12511802875597594</v>
      </c>
      <c r="J1116" s="6">
        <v>7.4483594199345415E-2</v>
      </c>
    </row>
    <row r="1117" spans="1:10" x14ac:dyDescent="0.35">
      <c r="A1117" s="1">
        <v>2016</v>
      </c>
      <c r="B1117" s="1">
        <v>4</v>
      </c>
      <c r="C1117" s="6">
        <v>5.5521971366068928E-2</v>
      </c>
      <c r="D1117" s="6">
        <v>2.9185172000255367E-3</v>
      </c>
      <c r="E1117" s="6">
        <v>-2.0603984454508974E-2</v>
      </c>
      <c r="F1117" s="6">
        <v>6.2130243767260819E-3</v>
      </c>
      <c r="G1117" s="6">
        <v>2.4365920251704122E-3</v>
      </c>
      <c r="H1117" s="6">
        <v>-1.7546466093600766E-2</v>
      </c>
      <c r="I1117" s="6">
        <v>2.9876003677740435E-2</v>
      </c>
      <c r="J1117" s="6">
        <v>-9.4228095257104204E-3</v>
      </c>
    </row>
    <row r="1118" spans="1:10" x14ac:dyDescent="0.35">
      <c r="A1118" s="1">
        <v>2016</v>
      </c>
      <c r="B1118" s="1">
        <v>5</v>
      </c>
      <c r="C1118" s="6">
        <v>-3.8189462703469207E-2</v>
      </c>
      <c r="D1118" s="6">
        <v>-6.6795901985814171E-2</v>
      </c>
      <c r="E1118" s="6">
        <v>-3.7992201009976773E-2</v>
      </c>
      <c r="F1118" s="6">
        <v>-2.7896086553416993E-2</v>
      </c>
      <c r="G1118" s="6">
        <v>-9.0659985988580133E-2</v>
      </c>
      <c r="H1118" s="6">
        <v>-1.7743479755538579E-2</v>
      </c>
      <c r="I1118" s="6">
        <v>-4.9358119207165457E-2</v>
      </c>
      <c r="J1118" s="6">
        <v>-5.5251910133349375E-2</v>
      </c>
    </row>
    <row r="1119" spans="1:10" x14ac:dyDescent="0.35">
      <c r="A1119" s="1">
        <v>2016</v>
      </c>
      <c r="B1119" s="1">
        <v>6</v>
      </c>
      <c r="C1119" s="6">
        <v>0.11925504268218616</v>
      </c>
      <c r="D1119" s="6">
        <v>2.8359947429861074E-2</v>
      </c>
      <c r="E1119" s="6">
        <v>-2.3138468327936271E-2</v>
      </c>
      <c r="F1119" s="6">
        <v>-1.6194145792240502E-2</v>
      </c>
      <c r="G1119" s="6">
        <v>-3.0371433398081599E-3</v>
      </c>
      <c r="H1119" s="6">
        <v>-1.3982600382409177E-2</v>
      </c>
      <c r="I1119" s="6">
        <v>4.2609877488514677E-2</v>
      </c>
      <c r="J1119" s="6">
        <v>2.8605753984582802E-2</v>
      </c>
    </row>
    <row r="1120" spans="1:10" x14ac:dyDescent="0.35">
      <c r="A1120" s="1">
        <v>2016</v>
      </c>
      <c r="B1120" s="1">
        <v>7</v>
      </c>
      <c r="C1120" s="6">
        <v>-1.0342683953117148E-2</v>
      </c>
      <c r="D1120" s="6">
        <v>5.8899876638904402E-3</v>
      </c>
      <c r="E1120" s="6">
        <v>-4.9380185410543998E-3</v>
      </c>
      <c r="F1120" s="6">
        <v>1.9118746508904397E-2</v>
      </c>
      <c r="G1120" s="6">
        <v>-2.8125159432743671E-2</v>
      </c>
      <c r="H1120" s="6">
        <v>-1.3733502053290041E-2</v>
      </c>
      <c r="I1120" s="6">
        <v>-4.2122324956260934E-2</v>
      </c>
      <c r="J1120" s="6">
        <v>3.1772506269171788E-2</v>
      </c>
    </row>
    <row r="1121" spans="1:10" x14ac:dyDescent="0.35">
      <c r="A1121" s="1">
        <v>2016</v>
      </c>
      <c r="B1121" s="1">
        <v>8</v>
      </c>
      <c r="C1121" s="6">
        <v>1.4351494413490724E-2</v>
      </c>
      <c r="D1121" s="6">
        <v>-3.8166252028882228E-2</v>
      </c>
      <c r="E1121" s="6">
        <v>-1.0895292684850105E-2</v>
      </c>
      <c r="F1121" s="6">
        <v>-4.6698128880136962E-3</v>
      </c>
      <c r="G1121" s="6">
        <v>-1.0821987807180782E-2</v>
      </c>
      <c r="H1121" s="6">
        <v>-1.5013260101251312E-2</v>
      </c>
      <c r="I1121" s="6">
        <v>1.4336958878974522E-3</v>
      </c>
      <c r="J1121" s="6">
        <v>-2.1634919774199051E-2</v>
      </c>
    </row>
    <row r="1122" spans="1:10" x14ac:dyDescent="0.35">
      <c r="A1122" s="1">
        <v>2016</v>
      </c>
      <c r="B1122" s="1">
        <v>9</v>
      </c>
      <c r="C1122" s="6">
        <v>-2.9434704475321156E-2</v>
      </c>
      <c r="D1122" s="6">
        <v>3.2086425571436476E-2</v>
      </c>
      <c r="E1122" s="6">
        <v>-1.289485755787257E-2</v>
      </c>
      <c r="F1122" s="6">
        <v>2.0243421238096346E-3</v>
      </c>
      <c r="G1122" s="6">
        <v>-4.7786721195593913E-2</v>
      </c>
      <c r="H1122" s="6">
        <v>-1.5210761859127935E-2</v>
      </c>
      <c r="I1122" s="6">
        <v>2.8280045889762177E-2</v>
      </c>
      <c r="J1122" s="6">
        <v>-1.086629631890957E-2</v>
      </c>
    </row>
    <row r="1123" spans="1:10" x14ac:dyDescent="0.35">
      <c r="A1123" s="1">
        <v>2016</v>
      </c>
      <c r="B1123" s="1">
        <v>10</v>
      </c>
      <c r="C1123" s="6">
        <v>1.1389262586964433E-2</v>
      </c>
      <c r="D1123" s="6">
        <v>-1.0117386283809815E-2</v>
      </c>
      <c r="E1123" s="6">
        <v>-2.6685232442244911E-2</v>
      </c>
      <c r="F1123" s="6">
        <v>-4.2941708041515647E-3</v>
      </c>
      <c r="G1123" s="6">
        <v>8.8085297309332122E-3</v>
      </c>
      <c r="H1123" s="6">
        <v>-1.7493333333333333E-2</v>
      </c>
      <c r="I1123" s="6">
        <v>-3.7768259858359465E-2</v>
      </c>
      <c r="J1123" s="6">
        <v>-4.7810092540475024E-2</v>
      </c>
    </row>
    <row r="1124" spans="1:10" x14ac:dyDescent="0.35">
      <c r="A1124" s="1">
        <v>2016</v>
      </c>
      <c r="B1124" s="1">
        <v>11</v>
      </c>
      <c r="C1124" s="6">
        <v>-9.4049247379458828E-2</v>
      </c>
      <c r="D1124" s="6">
        <v>-7.8534556407404449E-2</v>
      </c>
      <c r="E1124" s="6">
        <v>-4.3479025082545947E-2</v>
      </c>
      <c r="F1124" s="6">
        <v>-4.0931179615045526E-2</v>
      </c>
      <c r="G1124" s="6">
        <v>-0.13354603336285006</v>
      </c>
      <c r="H1124" s="6">
        <v>-2.3133699284009549E-2</v>
      </c>
      <c r="I1124" s="6">
        <v>-4.4217804750387141E-2</v>
      </c>
      <c r="J1124" s="6">
        <v>-6.0848829259075837E-2</v>
      </c>
    </row>
    <row r="1125" spans="1:10" x14ac:dyDescent="0.35">
      <c r="A1125" s="1">
        <v>2016</v>
      </c>
      <c r="B1125" s="1">
        <v>12</v>
      </c>
      <c r="C1125" s="6">
        <v>1.7578620414144746E-2</v>
      </c>
      <c r="D1125" s="6">
        <v>-1.3599165400230612E-2</v>
      </c>
      <c r="E1125" s="6">
        <v>-5.0801593910025547E-2</v>
      </c>
      <c r="F1125" s="6">
        <v>-1.0493891421270291E-2</v>
      </c>
      <c r="G1125" s="6">
        <v>-4.1355721401144588E-2</v>
      </c>
      <c r="H1125" s="6">
        <v>-2.3690857690464782E-2</v>
      </c>
      <c r="I1125" s="6">
        <v>4.4047121642084283E-2</v>
      </c>
      <c r="J1125" s="6">
        <v>-4.5845773824390104E-2</v>
      </c>
    </row>
    <row r="1126" spans="1:10" x14ac:dyDescent="0.35">
      <c r="A1126" s="1">
        <v>2017</v>
      </c>
      <c r="B1126" s="1">
        <v>1</v>
      </c>
      <c r="C1126" s="6">
        <v>4.4387027661141679E-2</v>
      </c>
      <c r="D1126" s="6">
        <v>2.7110660917553445E-2</v>
      </c>
      <c r="E1126" s="6">
        <v>-1.5257999104568806E-2</v>
      </c>
      <c r="F1126" s="6">
        <v>-2.0567911385949031E-2</v>
      </c>
      <c r="G1126" s="6">
        <v>-3.6620176369866905E-2</v>
      </c>
      <c r="H1126" s="6">
        <v>-2.3934655963302753E-2</v>
      </c>
      <c r="I1126" s="6">
        <v>1.077544263585431E-3</v>
      </c>
      <c r="J1126" s="6">
        <v>3.027990915168223E-2</v>
      </c>
    </row>
    <row r="1127" spans="1:10" x14ac:dyDescent="0.35">
      <c r="A1127" s="1">
        <v>2017</v>
      </c>
      <c r="B1127" s="1">
        <v>2</v>
      </c>
      <c r="C1127" s="6">
        <v>1.8768173645064491E-2</v>
      </c>
      <c r="D1127" s="6">
        <v>-2.1105064424805153E-2</v>
      </c>
      <c r="E1127" s="6">
        <v>-2.5865383939217623E-2</v>
      </c>
      <c r="F1127" s="6">
        <v>-2.8746688119192631E-2</v>
      </c>
      <c r="G1127" s="6">
        <v>2.742633862088666E-2</v>
      </c>
      <c r="H1127" s="6">
        <v>-2.3244794572902735E-2</v>
      </c>
      <c r="I1127" s="6">
        <v>-1.2894036370997945E-3</v>
      </c>
      <c r="J1127" s="6">
        <v>-2.5440661470316865E-3</v>
      </c>
    </row>
    <row r="1128" spans="1:10" x14ac:dyDescent="0.35">
      <c r="A1128" s="1">
        <v>2017</v>
      </c>
      <c r="B1128" s="1">
        <v>3</v>
      </c>
      <c r="C1128" s="6">
        <v>-7.3703388519455251E-3</v>
      </c>
      <c r="D1128" s="6">
        <v>-3.6144680404062192E-2</v>
      </c>
      <c r="E1128" s="6">
        <v>-2.3817440492398569E-2</v>
      </c>
      <c r="F1128" s="6">
        <v>-5.1954017450957304E-3</v>
      </c>
      <c r="G1128" s="6">
        <v>6.1721724733732018E-2</v>
      </c>
      <c r="H1128" s="6">
        <v>-2.3165140865246875E-2</v>
      </c>
      <c r="I1128" s="6">
        <v>3.1182560028234906E-2</v>
      </c>
      <c r="J1128" s="6">
        <v>-4.6189202155591316E-3</v>
      </c>
    </row>
    <row r="1129" spans="1:10" x14ac:dyDescent="0.35">
      <c r="A1129" s="1">
        <v>2017</v>
      </c>
      <c r="B1129" s="1">
        <v>4</v>
      </c>
      <c r="C1129" s="6">
        <v>-3.683577144132525E-2</v>
      </c>
      <c r="D1129" s="6">
        <v>-2.0879587967562875E-2</v>
      </c>
      <c r="E1129" s="6">
        <v>-2.469412816187825E-2</v>
      </c>
      <c r="F1129" s="6">
        <v>1.646745802751267E-2</v>
      </c>
      <c r="G1129" s="6">
        <v>-1.8645726234079042E-2</v>
      </c>
      <c r="H1129" s="6">
        <v>-2.2128413760152892E-2</v>
      </c>
      <c r="I1129" s="6">
        <v>-2.4502613283172194E-2</v>
      </c>
      <c r="J1129" s="6">
        <v>-4.2857087991054067E-2</v>
      </c>
    </row>
    <row r="1130" spans="1:10" x14ac:dyDescent="0.35">
      <c r="A1130" s="1">
        <v>2017</v>
      </c>
      <c r="B1130" s="1">
        <v>5</v>
      </c>
      <c r="C1130" s="6">
        <v>-4.2095088077934967E-2</v>
      </c>
      <c r="D1130" s="6">
        <v>-3.6489276737677462E-2</v>
      </c>
      <c r="E1130" s="6">
        <v>-2.1191739224969895E-2</v>
      </c>
      <c r="F1130" s="6">
        <v>5.6333276245292691E-5</v>
      </c>
      <c r="G1130" s="6">
        <v>-7.2577207110664822E-3</v>
      </c>
      <c r="H1130" s="6">
        <v>-2.1298704747349316E-2</v>
      </c>
      <c r="I1130" s="6">
        <v>-1.7693022205466345E-2</v>
      </c>
      <c r="J1130" s="6">
        <v>-1.1695534493512603E-2</v>
      </c>
    </row>
    <row r="1131" spans="1:10" x14ac:dyDescent="0.35">
      <c r="A1131" s="1">
        <v>2017</v>
      </c>
      <c r="B1131" s="1">
        <v>6</v>
      </c>
      <c r="C1131" s="6">
        <v>-5.9350720420485226E-2</v>
      </c>
      <c r="D1131" s="6">
        <v>-1.0018462841916483E-2</v>
      </c>
      <c r="E1131" s="6">
        <v>-1.3652284270693479E-2</v>
      </c>
      <c r="F1131" s="6">
        <v>-7.8171240153213604E-3</v>
      </c>
      <c r="G1131" s="6">
        <v>2.2371851082350905E-2</v>
      </c>
      <c r="H1131" s="6">
        <v>-2.228355300859599E-2</v>
      </c>
      <c r="I1131" s="6">
        <v>-6.3364732877049745E-2</v>
      </c>
      <c r="J1131" s="6">
        <v>-4.0174974677337161E-2</v>
      </c>
    </row>
    <row r="1132" spans="1:10" x14ac:dyDescent="0.35">
      <c r="A1132" s="1">
        <v>2017</v>
      </c>
      <c r="B1132" s="1">
        <v>7</v>
      </c>
      <c r="C1132" s="6">
        <v>5.7065892838664124E-2</v>
      </c>
      <c r="D1132" s="6">
        <v>-1.8283081520340659E-2</v>
      </c>
      <c r="E1132" s="6">
        <v>-1.1958356442531091E-2</v>
      </c>
      <c r="F1132" s="6">
        <v>-3.1182222012010728E-2</v>
      </c>
      <c r="G1132" s="6">
        <v>3.8720630379987866E-3</v>
      </c>
      <c r="H1132" s="6">
        <v>-2.2184121557454892E-2</v>
      </c>
      <c r="I1132" s="6">
        <v>-3.867631397806761E-2</v>
      </c>
      <c r="J1132" s="6">
        <v>5.2542448598167507E-4</v>
      </c>
    </row>
    <row r="1133" spans="1:10" x14ac:dyDescent="0.35">
      <c r="A1133" s="1">
        <v>2017</v>
      </c>
      <c r="B1133" s="1">
        <v>8</v>
      </c>
      <c r="C1133" s="6">
        <v>2.0647555883925375E-3</v>
      </c>
      <c r="D1133" s="6">
        <v>1.5484127650594766E-2</v>
      </c>
      <c r="E1133" s="6">
        <v>-2.3763885446717523E-3</v>
      </c>
      <c r="F1133" s="6">
        <v>-1.0364380425333768E-2</v>
      </c>
      <c r="G1133" s="6">
        <v>-1.974432103239137E-2</v>
      </c>
      <c r="H1133" s="6">
        <v>-2.043930542340628E-2</v>
      </c>
      <c r="I1133" s="6">
        <v>1.5708604651162923E-2</v>
      </c>
      <c r="J1133" s="6">
        <v>-2.4212621817661421E-2</v>
      </c>
    </row>
    <row r="1134" spans="1:10" x14ac:dyDescent="0.35">
      <c r="A1134" s="1">
        <v>2017</v>
      </c>
      <c r="B1134" s="1">
        <v>9</v>
      </c>
      <c r="C1134" s="6">
        <v>-1.0188482320938809E-2</v>
      </c>
      <c r="D1134" s="6">
        <v>-4.7164484711647449E-2</v>
      </c>
      <c r="E1134" s="6">
        <v>-3.2276945111029388E-2</v>
      </c>
      <c r="F1134" s="6">
        <v>-4.7396530782545999E-2</v>
      </c>
      <c r="G1134" s="6">
        <v>-3.6844870241862872E-2</v>
      </c>
      <c r="H1134" s="6">
        <v>-2.2606152019002377E-2</v>
      </c>
      <c r="I1134" s="6">
        <v>-7.6963976737012066E-3</v>
      </c>
      <c r="J1134" s="6">
        <v>-3.199386412901082E-2</v>
      </c>
    </row>
    <row r="1135" spans="1:10" x14ac:dyDescent="0.35">
      <c r="A1135" s="1">
        <v>2017</v>
      </c>
      <c r="B1135" s="1">
        <v>10</v>
      </c>
      <c r="C1135" s="6">
        <v>-4.9226765751618634E-2</v>
      </c>
      <c r="D1135" s="6">
        <v>-4.180046407320423E-2</v>
      </c>
      <c r="E1135" s="6">
        <v>-2.0083311613578212E-2</v>
      </c>
      <c r="F1135" s="6">
        <v>-1.9196744596297142E-2</v>
      </c>
      <c r="G1135" s="6">
        <v>-7.536187990099516E-2</v>
      </c>
      <c r="H1135" s="6">
        <v>-2.3000754537679368E-2</v>
      </c>
      <c r="I1135" s="6">
        <v>-3.3496157277285027E-2</v>
      </c>
      <c r="J1135" s="6">
        <v>-5.5716366552735833E-4</v>
      </c>
    </row>
    <row r="1136" spans="1:10" x14ac:dyDescent="0.35">
      <c r="A1136" s="1">
        <v>2017</v>
      </c>
      <c r="B1136" s="1">
        <v>11</v>
      </c>
      <c r="C1136" s="6">
        <v>-3.3212736405481391E-2</v>
      </c>
      <c r="D1136" s="6">
        <v>-3.7321935216912738E-2</v>
      </c>
      <c r="E1136" s="6">
        <v>-2.4626627453208202E-2</v>
      </c>
      <c r="F1136" s="6">
        <v>-2.4896571209040982E-2</v>
      </c>
      <c r="G1136" s="6">
        <v>5.3461851521760008E-3</v>
      </c>
      <c r="H1136" s="6">
        <v>-2.3396412619975295E-2</v>
      </c>
      <c r="I1136" s="6">
        <v>-2.4919115173518632E-2</v>
      </c>
      <c r="J1136" s="6">
        <v>-3.0703014872576172E-3</v>
      </c>
    </row>
    <row r="1137" spans="1:10" x14ac:dyDescent="0.35">
      <c r="A1137" s="1">
        <v>2017</v>
      </c>
      <c r="B1137" s="1">
        <v>12</v>
      </c>
      <c r="C1137" s="6">
        <v>-3.7603870594753216E-2</v>
      </c>
      <c r="D1137" s="6">
        <v>2.1067300126714001E-2</v>
      </c>
      <c r="E1137" s="6">
        <v>-4.4962372344500116E-3</v>
      </c>
      <c r="F1137" s="6">
        <v>-2.149768216071522E-2</v>
      </c>
      <c r="G1137" s="6">
        <v>-7.9463820004801441E-2</v>
      </c>
      <c r="H1137" s="6">
        <v>-2.3331612318840577E-2</v>
      </c>
      <c r="I1137" s="6">
        <v>-1.3987843870405352E-3</v>
      </c>
      <c r="J1137" s="6">
        <v>-6.0638443105967936E-3</v>
      </c>
    </row>
    <row r="1138" spans="1:10" x14ac:dyDescent="0.35">
      <c r="A1138" s="1">
        <v>2018</v>
      </c>
      <c r="B1138" s="1">
        <v>1</v>
      </c>
      <c r="C1138" s="6">
        <v>4.0402011344545005E-2</v>
      </c>
      <c r="D1138" s="6">
        <v>3.0569557891230031E-3</v>
      </c>
      <c r="E1138" s="6">
        <v>1.1615351190757836E-2</v>
      </c>
      <c r="F1138" s="6">
        <v>-3.1713512444380046E-2</v>
      </c>
      <c r="G1138" s="6">
        <v>3.3616061303716069E-2</v>
      </c>
      <c r="H1138" s="6">
        <v>-2.6360817951501993E-2</v>
      </c>
      <c r="I1138" s="6">
        <v>1.0713284803039E-2</v>
      </c>
      <c r="J1138" s="6">
        <v>-3.2430303647439165E-2</v>
      </c>
    </row>
    <row r="1139" spans="1:10" x14ac:dyDescent="0.35">
      <c r="A1139" s="1">
        <v>2018</v>
      </c>
      <c r="B1139" s="1">
        <v>2</v>
      </c>
      <c r="C1139" s="6">
        <v>-3.4063341945916648E-2</v>
      </c>
      <c r="D1139" s="6">
        <v>-1.4515030281799124E-2</v>
      </c>
      <c r="E1139" s="6">
        <v>-2.9775969039414929E-2</v>
      </c>
      <c r="F1139" s="6">
        <v>-6.4280025581928468E-2</v>
      </c>
      <c r="G1139" s="6">
        <v>-4.0250521918753557E-2</v>
      </c>
      <c r="H1139" s="6">
        <v>-2.7843836062607437E-2</v>
      </c>
      <c r="I1139" s="6">
        <v>-2.0373007493629691E-2</v>
      </c>
      <c r="J1139" s="6">
        <v>-4.5619206026244474E-2</v>
      </c>
    </row>
    <row r="1140" spans="1:10" x14ac:dyDescent="0.35">
      <c r="A1140" s="1">
        <v>2018</v>
      </c>
      <c r="B1140" s="1">
        <v>3</v>
      </c>
      <c r="C1140" s="6">
        <v>-3.4621023363779105E-2</v>
      </c>
      <c r="D1140" s="6">
        <v>-3.3241717860362188E-2</v>
      </c>
      <c r="E1140" s="6">
        <v>-1.0902864036097592E-2</v>
      </c>
      <c r="F1140" s="6">
        <v>-2.4120602551120539E-2</v>
      </c>
      <c r="G1140" s="6">
        <v>2.0899577758921085E-2</v>
      </c>
      <c r="H1140" s="6">
        <v>-2.6630239126667822E-2</v>
      </c>
      <c r="I1140" s="6">
        <v>-3.9166481278936585E-2</v>
      </c>
      <c r="J1140" s="6">
        <v>3.2953044055225485E-3</v>
      </c>
    </row>
    <row r="1141" spans="1:10" x14ac:dyDescent="0.35">
      <c r="A1141" s="1">
        <v>2018</v>
      </c>
      <c r="B1141" s="1">
        <v>4</v>
      </c>
      <c r="C1141" s="6">
        <v>-8.5648269358391343E-2</v>
      </c>
      <c r="D1141" s="6">
        <v>-3.3654959542337361E-2</v>
      </c>
      <c r="E1141" s="6">
        <v>-2.7611715635916391E-2</v>
      </c>
      <c r="F1141" s="6">
        <v>-4.659178561336922E-2</v>
      </c>
      <c r="G1141" s="6">
        <v>-4.5492929656915239E-2</v>
      </c>
      <c r="H1141" s="6">
        <v>-2.8814410593733773E-2</v>
      </c>
      <c r="I1141" s="6">
        <v>-0.13420214906489572</v>
      </c>
      <c r="J1141" s="6">
        <v>-3.316769709760873E-2</v>
      </c>
    </row>
    <row r="1142" spans="1:10" x14ac:dyDescent="0.35">
      <c r="A1142" s="1">
        <v>2018</v>
      </c>
      <c r="B1142" s="1">
        <v>5</v>
      </c>
      <c r="C1142" s="6">
        <v>-9.9926241168697236E-2</v>
      </c>
      <c r="D1142" s="6">
        <v>-5.1627853226184281E-2</v>
      </c>
      <c r="E1142" s="6">
        <v>-3.5635997579970977E-2</v>
      </c>
      <c r="F1142" s="6">
        <v>-5.886798359258931E-2</v>
      </c>
      <c r="G1142" s="6">
        <v>-9.3843605078348255E-2</v>
      </c>
      <c r="H1142" s="6">
        <v>-2.7864474253569884E-2</v>
      </c>
      <c r="I1142" s="6">
        <v>-2.2681479225638498E-2</v>
      </c>
      <c r="J1142" s="6">
        <v>-3.3825537924246293E-2</v>
      </c>
    </row>
    <row r="1143" spans="1:10" x14ac:dyDescent="0.35">
      <c r="A1143" s="1">
        <v>2018</v>
      </c>
      <c r="B1143" s="1">
        <v>6</v>
      </c>
      <c r="C1143" s="6">
        <v>-9.1177665295843077E-2</v>
      </c>
      <c r="D1143" s="6">
        <v>-5.8235446755948869E-2</v>
      </c>
      <c r="E1143" s="6">
        <v>-5.7653243144993691E-2</v>
      </c>
      <c r="F1143" s="6">
        <v>-4.8672741485429369E-2</v>
      </c>
      <c r="G1143" s="6">
        <v>-2.7545841003505697E-2</v>
      </c>
      <c r="H1143" s="6">
        <v>-2.7863192557833212E-2</v>
      </c>
      <c r="I1143" s="6">
        <v>-5.3979762996993738E-2</v>
      </c>
      <c r="J1143" s="6">
        <v>-5.6444563849199866E-2</v>
      </c>
    </row>
    <row r="1144" spans="1:10" x14ac:dyDescent="0.35">
      <c r="A1144" s="1">
        <v>2018</v>
      </c>
      <c r="B1144" s="1">
        <v>7</v>
      </c>
      <c r="C1144" s="6">
        <v>2.3276150501241301E-2</v>
      </c>
      <c r="D1144" s="6">
        <v>2.5626083310001727E-3</v>
      </c>
      <c r="E1144" s="6">
        <v>-4.7629895220009398E-2</v>
      </c>
      <c r="F1144" s="6">
        <v>-2.6869690446320836E-2</v>
      </c>
      <c r="G1144" s="6">
        <v>4.8394737705100145E-2</v>
      </c>
      <c r="H1144" s="6">
        <v>-2.8808179899334308E-2</v>
      </c>
      <c r="I1144" s="6">
        <v>-2.708583174448289E-2</v>
      </c>
      <c r="J1144" s="6">
        <v>-1.9487672359934004E-2</v>
      </c>
    </row>
    <row r="1145" spans="1:10" x14ac:dyDescent="0.35">
      <c r="A1145" s="1">
        <v>2018</v>
      </c>
      <c r="B1145" s="1">
        <v>8</v>
      </c>
      <c r="C1145" s="6">
        <v>-9.207488441233895E-2</v>
      </c>
      <c r="D1145" s="6">
        <v>-7.9114611554084766E-2</v>
      </c>
      <c r="E1145" s="6">
        <v>-3.1858818548642295E-2</v>
      </c>
      <c r="F1145" s="6">
        <v>-6.0311196744761417E-2</v>
      </c>
      <c r="G1145" s="6">
        <v>-4.8157760547358805E-2</v>
      </c>
      <c r="H1145" s="6">
        <v>-2.7786892710493151E-2</v>
      </c>
      <c r="I1145" s="6">
        <v>-0.14002685872370518</v>
      </c>
      <c r="J1145" s="6">
        <v>-2.4371122304120571E-2</v>
      </c>
    </row>
    <row r="1146" spans="1:10" x14ac:dyDescent="0.35">
      <c r="A1146" s="1">
        <v>2018</v>
      </c>
      <c r="B1146" s="1">
        <v>9</v>
      </c>
      <c r="C1146" s="6">
        <v>-3.6149550115161896E-2</v>
      </c>
      <c r="D1146" s="6">
        <v>1.0765414900386915E-2</v>
      </c>
      <c r="E1146" s="6">
        <v>-3.9236557740634767E-2</v>
      </c>
      <c r="F1146" s="6">
        <v>-6.0668852571023987E-2</v>
      </c>
      <c r="G1146" s="6">
        <v>-1.2236502375360492E-2</v>
      </c>
      <c r="H1146" s="6">
        <v>-2.982292804172439E-2</v>
      </c>
      <c r="I1146" s="6">
        <v>6.387763238807697E-3</v>
      </c>
      <c r="J1146" s="6">
        <v>-1.5641949157130842E-2</v>
      </c>
    </row>
    <row r="1147" spans="1:10" x14ac:dyDescent="0.35">
      <c r="A1147" s="1">
        <v>2018</v>
      </c>
      <c r="B1147" s="1">
        <v>10</v>
      </c>
      <c r="C1147" s="6">
        <v>0.10929255422411013</v>
      </c>
      <c r="D1147" s="6">
        <v>-8.9672530708971604E-2</v>
      </c>
      <c r="E1147" s="6">
        <v>-3.9513091902123244E-2</v>
      </c>
      <c r="F1147" s="6">
        <v>-3.9811770174261497E-2</v>
      </c>
      <c r="G1147" s="6">
        <v>-0.11266487795390742</v>
      </c>
      <c r="H1147" s="6">
        <v>-3.0592971407213603E-2</v>
      </c>
      <c r="I1147" s="6">
        <v>-4.0601748511133275E-2</v>
      </c>
      <c r="J1147" s="6">
        <v>-5.2386609665229657E-2</v>
      </c>
    </row>
    <row r="1148" spans="1:10" x14ac:dyDescent="0.35">
      <c r="A1148" s="1">
        <v>2018</v>
      </c>
      <c r="B1148" s="1">
        <v>11</v>
      </c>
      <c r="C1148" s="6">
        <v>-4.2982507515520782E-2</v>
      </c>
      <c r="D1148" s="6">
        <v>1.7463692326154204E-2</v>
      </c>
      <c r="E1148" s="6">
        <v>-1.5271142143870695E-2</v>
      </c>
      <c r="F1148" s="6">
        <v>1.1699142805700294E-2</v>
      </c>
      <c r="G1148" s="6">
        <v>-5.487323950147481E-2</v>
      </c>
      <c r="H1148" s="6">
        <v>-2.905174226061915E-2</v>
      </c>
      <c r="I1148" s="6">
        <v>-5.0933358065095455E-2</v>
      </c>
      <c r="J1148" s="6">
        <v>-2.3452937387067191E-3</v>
      </c>
    </row>
    <row r="1149" spans="1:10" x14ac:dyDescent="0.35">
      <c r="A1149" s="1">
        <v>2018</v>
      </c>
      <c r="B1149" s="1">
        <v>12</v>
      </c>
      <c r="C1149" s="6">
        <v>-2.024086613416121E-2</v>
      </c>
      <c r="D1149" s="6">
        <v>-4.8300786709525201E-2</v>
      </c>
      <c r="E1149" s="6">
        <v>-4.0079703745160601E-3</v>
      </c>
      <c r="F1149" s="6">
        <v>-1.6203888165999939E-2</v>
      </c>
      <c r="G1149" s="6">
        <v>2.1390456501932383E-2</v>
      </c>
      <c r="H1149" s="6">
        <v>-2.5919298998569384E-2</v>
      </c>
      <c r="I1149" s="6">
        <v>-6.2791367759681749E-2</v>
      </c>
      <c r="J1149" s="6">
        <v>-1.425389129945576E-2</v>
      </c>
    </row>
    <row r="1150" spans="1:10" x14ac:dyDescent="0.35">
      <c r="A1150" s="1">
        <v>2019</v>
      </c>
      <c r="B1150" s="1">
        <v>1</v>
      </c>
      <c r="C1150" s="6">
        <v>7.8139684588173636E-2</v>
      </c>
      <c r="D1150" s="6">
        <v>4.3626414080218022E-2</v>
      </c>
      <c r="E1150" s="6">
        <v>1.0559441727074424E-2</v>
      </c>
      <c r="F1150" s="6">
        <v>-3.9260771138673579E-2</v>
      </c>
      <c r="G1150" s="6">
        <v>2.4012024330417346E-2</v>
      </c>
      <c r="H1150" s="6">
        <v>-2.5379892318736538E-2</v>
      </c>
      <c r="I1150" s="6">
        <v>6.3519071367527519E-2</v>
      </c>
      <c r="J1150" s="6">
        <v>-2.8343295627672162E-2</v>
      </c>
    </row>
    <row r="1151" spans="1:10" x14ac:dyDescent="0.35">
      <c r="A1151" s="1">
        <v>2019</v>
      </c>
      <c r="B1151" s="1">
        <v>2</v>
      </c>
      <c r="C1151" s="6">
        <v>-3.8430724858409676E-2</v>
      </c>
      <c r="D1151" s="6">
        <v>-1.6349450015449823E-2</v>
      </c>
      <c r="E1151" s="6">
        <v>-2.3326895882153836E-2</v>
      </c>
      <c r="F1151" s="6">
        <v>-2.3700448196065732E-2</v>
      </c>
      <c r="G1151" s="6">
        <v>-2.2081016091692968E-2</v>
      </c>
      <c r="H1151" s="6">
        <v>-2.6212906178489703E-2</v>
      </c>
      <c r="I1151" s="6">
        <v>-4.3117365396715818E-2</v>
      </c>
      <c r="J1151" s="6">
        <v>-4.182058241083117E-2</v>
      </c>
    </row>
    <row r="1152" spans="1:10" x14ac:dyDescent="0.35">
      <c r="A1152" s="1">
        <v>2019</v>
      </c>
      <c r="B1152" s="1">
        <v>3</v>
      </c>
      <c r="C1152" s="6">
        <v>-5.696085669043479E-2</v>
      </c>
      <c r="D1152" s="6">
        <v>-4.9088812053773877E-2</v>
      </c>
      <c r="E1152" s="6">
        <v>-2.676585699541164E-2</v>
      </c>
      <c r="F1152" s="6">
        <v>5.2438695784509139E-2</v>
      </c>
      <c r="G1152" s="6">
        <v>-1.5765219109372196E-2</v>
      </c>
      <c r="H1152" s="6">
        <v>-2.3121706970128025E-2</v>
      </c>
      <c r="I1152" s="6">
        <v>-1.5245487859335959E-2</v>
      </c>
      <c r="J1152" s="6">
        <v>-2.4134861911584836E-2</v>
      </c>
    </row>
    <row r="1153" spans="1:10" x14ac:dyDescent="0.35">
      <c r="A1153" s="1">
        <v>2019</v>
      </c>
      <c r="B1153" s="1">
        <v>4</v>
      </c>
      <c r="C1153" s="6">
        <v>-2.0149813500256956E-2</v>
      </c>
      <c r="D1153" s="6">
        <v>3.5639497683565627E-3</v>
      </c>
      <c r="E1153" s="6">
        <v>-3.4517526592150509E-2</v>
      </c>
      <c r="F1153" s="6">
        <v>-2.2630614579240808E-2</v>
      </c>
      <c r="G1153" s="6">
        <v>8.1313326283709089E-3</v>
      </c>
      <c r="H1153" s="6">
        <v>-2.4105534324133052E-2</v>
      </c>
      <c r="I1153" s="6">
        <v>-3.0331862536095364E-3</v>
      </c>
      <c r="J1153" s="6">
        <v>-3.9749566539419239E-2</v>
      </c>
    </row>
    <row r="1154" spans="1:10" x14ac:dyDescent="0.35">
      <c r="A1154" s="1">
        <v>2019</v>
      </c>
      <c r="B1154" s="1">
        <v>5</v>
      </c>
      <c r="C1154" s="6">
        <v>2.9206867838965263E-3</v>
      </c>
      <c r="D1154" s="6">
        <v>-6.0739861342357579E-2</v>
      </c>
      <c r="E1154" s="6">
        <v>-4.3806115117247454E-2</v>
      </c>
      <c r="F1154" s="6">
        <v>8.3830114928546598E-2</v>
      </c>
      <c r="G1154" s="6">
        <v>-4.9053183845778212E-2</v>
      </c>
      <c r="H1154" s="6">
        <v>-2.0365811732605727E-2</v>
      </c>
      <c r="I1154" s="6">
        <v>-2.3230117559404444E-2</v>
      </c>
      <c r="J1154" s="6">
        <v>-3.741710351665288E-2</v>
      </c>
    </row>
    <row r="1155" spans="1:10" x14ac:dyDescent="0.35">
      <c r="A1155" s="1">
        <v>2019</v>
      </c>
      <c r="B1155" s="1">
        <v>6</v>
      </c>
      <c r="C1155" s="6">
        <v>3.7980085150487702E-2</v>
      </c>
      <c r="D1155" s="6">
        <v>7.7957277167098465E-2</v>
      </c>
      <c r="E1155" s="6">
        <v>-8.0534887978016244E-3</v>
      </c>
      <c r="F1155" s="6">
        <v>4.0716273524579495E-3</v>
      </c>
      <c r="G1155" s="6">
        <v>2.0811045876923537E-2</v>
      </c>
      <c r="H1155" s="6">
        <v>-1.9201138461538463E-2</v>
      </c>
      <c r="I1155" s="6">
        <v>3.7870135974335667E-2</v>
      </c>
      <c r="J1155" s="6">
        <v>1.5824727204234477E-2</v>
      </c>
    </row>
    <row r="1156" spans="1:10" x14ac:dyDescent="0.35">
      <c r="A1156" s="1">
        <v>2019</v>
      </c>
      <c r="B1156" s="1">
        <v>7</v>
      </c>
      <c r="C1156" s="6">
        <v>1.9265523614868694E-2</v>
      </c>
      <c r="D1156" s="6">
        <v>-3.5219794827210577E-2</v>
      </c>
      <c r="E1156" s="6">
        <v>-1.7346239183588099E-2</v>
      </c>
      <c r="F1156" s="6">
        <v>-9.2044626015805563E-3</v>
      </c>
      <c r="G1156" s="6">
        <v>-2.0218945451696765E-4</v>
      </c>
      <c r="H1156" s="6">
        <v>-1.9196938648396139E-2</v>
      </c>
      <c r="I1156" s="6">
        <v>-1.9131248943960979E-2</v>
      </c>
      <c r="J1156" s="6">
        <v>-4.1150496834617106E-2</v>
      </c>
    </row>
    <row r="1157" spans="1:10" x14ac:dyDescent="0.35">
      <c r="A1157" s="1">
        <v>2019</v>
      </c>
      <c r="B1157" s="1">
        <v>8</v>
      </c>
      <c r="C1157" s="6">
        <v>-8.806654328885527E-2</v>
      </c>
      <c r="D1157" s="6">
        <v>1.4693355632510233E-2</v>
      </c>
      <c r="E1157" s="6">
        <v>-4.4467225939619659E-2</v>
      </c>
      <c r="F1157" s="6">
        <v>-3.6460840690865248E-2</v>
      </c>
      <c r="G1157" s="6">
        <v>-4.341457740361071E-2</v>
      </c>
      <c r="H1157" s="6">
        <v>-1.4144376996805111E-2</v>
      </c>
      <c r="I1157" s="6">
        <v>-5.2323032123736513E-2</v>
      </c>
      <c r="J1157" s="6">
        <v>-3.2820749495682533E-2</v>
      </c>
    </row>
    <row r="1158" spans="1:10" x14ac:dyDescent="0.35">
      <c r="A1158" s="1">
        <v>2019</v>
      </c>
      <c r="B1158" s="1">
        <v>9</v>
      </c>
      <c r="C1158" s="6">
        <v>-1.2889738370461562E-2</v>
      </c>
      <c r="D1158" s="6">
        <v>-1.626964173522169E-2</v>
      </c>
      <c r="E1158" s="6">
        <v>-1.3941771325574698E-2</v>
      </c>
      <c r="F1158" s="6">
        <v>2.1460005720375375E-3</v>
      </c>
      <c r="G1158" s="6">
        <v>1.3524759727953778E-2</v>
      </c>
      <c r="H1158" s="6">
        <v>-1.5866538461538463E-2</v>
      </c>
      <c r="I1158" s="6">
        <v>1.7180107712643028E-2</v>
      </c>
      <c r="J1158" s="6">
        <v>-1.8655921880509657E-2</v>
      </c>
    </row>
    <row r="1159" spans="1:10" x14ac:dyDescent="0.35">
      <c r="A1159" s="1">
        <v>2019</v>
      </c>
      <c r="B1159" s="1">
        <v>10</v>
      </c>
      <c r="C1159" s="6">
        <v>4.5800689125834466E-2</v>
      </c>
      <c r="D1159" s="6">
        <v>-4.6127510488569327E-2</v>
      </c>
      <c r="E1159" s="6">
        <v>-3.2102673083655928E-3</v>
      </c>
      <c r="F1159" s="6">
        <v>-1.8555109510240635E-2</v>
      </c>
      <c r="G1159" s="6">
        <v>2.4446634338033187E-2</v>
      </c>
      <c r="H1159" s="6">
        <v>-1.6131887705711518E-2</v>
      </c>
      <c r="I1159" s="6">
        <v>2.3221269904079474E-2</v>
      </c>
      <c r="J1159" s="6">
        <v>5.8843263225425504E-3</v>
      </c>
    </row>
    <row r="1160" spans="1:10" x14ac:dyDescent="0.35">
      <c r="A1160" s="1">
        <v>2019</v>
      </c>
      <c r="B1160" s="1">
        <v>11</v>
      </c>
      <c r="C1160" s="6">
        <v>-5.8965733744778114E-2</v>
      </c>
      <c r="D1160" s="6">
        <v>-0.14578302075144625</v>
      </c>
      <c r="E1160" s="6">
        <v>-1.529361842329293E-2</v>
      </c>
      <c r="F1160" s="6">
        <v>-2.5380807115089631E-2</v>
      </c>
      <c r="G1160" s="6">
        <v>-3.3871902239155947E-2</v>
      </c>
      <c r="H1160" s="6">
        <v>-1.7007869803416047E-2</v>
      </c>
      <c r="I1160" s="6">
        <v>-2.001523079869396E-2</v>
      </c>
      <c r="J1160" s="6">
        <v>-3.437620920999087E-2</v>
      </c>
    </row>
    <row r="1161" spans="1:10" x14ac:dyDescent="0.35">
      <c r="A1161" s="1">
        <v>2019</v>
      </c>
      <c r="B1161" s="1">
        <v>12</v>
      </c>
      <c r="C1161" s="6">
        <v>3.3507058711485668E-2</v>
      </c>
      <c r="D1161" s="6">
        <v>6.4151339766023649E-2</v>
      </c>
      <c r="E1161" s="6">
        <v>-3.299964474530806E-3</v>
      </c>
      <c r="F1161" s="6">
        <v>-1.9481519793985227E-2</v>
      </c>
      <c r="G1161" s="6">
        <v>2.229679767849517E-2</v>
      </c>
      <c r="H1161" s="6">
        <v>-1.8478025889967636E-2</v>
      </c>
      <c r="I1161" s="6">
        <v>2.7177176222808838E-2</v>
      </c>
      <c r="J1161" s="6">
        <v>1.1654975810319532E-2</v>
      </c>
    </row>
    <row r="1162" spans="1:10" x14ac:dyDescent="0.35">
      <c r="A1162" s="1">
        <v>2020</v>
      </c>
      <c r="B1162" s="1">
        <v>1</v>
      </c>
      <c r="C1162" s="6">
        <v>-6.737848991353744E-2</v>
      </c>
      <c r="D1162" s="6">
        <v>-4.6623095182062306E-2</v>
      </c>
      <c r="E1162" s="6">
        <v>-2.451761671684807E-3</v>
      </c>
      <c r="F1162" s="6">
        <v>-1.753743411729191E-2</v>
      </c>
      <c r="G1162" s="6">
        <v>4.9064860655191091E-4</v>
      </c>
      <c r="H1162" s="6">
        <v>-1.4324684532327304E-2</v>
      </c>
      <c r="I1162" s="6">
        <v>-4.1181678555812444E-2</v>
      </c>
      <c r="J1162" s="6">
        <v>-5.4732838665645149E-2</v>
      </c>
    </row>
    <row r="1163" spans="1:10" x14ac:dyDescent="0.35">
      <c r="A1163" s="1">
        <v>2020</v>
      </c>
      <c r="B1163" s="1">
        <v>2</v>
      </c>
      <c r="C1163" s="6">
        <v>-4.2262622649057086E-2</v>
      </c>
      <c r="D1163" s="6">
        <v>-4.6099256096148372E-2</v>
      </c>
      <c r="E1163" s="6">
        <v>-5.4908965650492785E-3</v>
      </c>
      <c r="F1163" s="6">
        <v>-1.1179927955539097E-2</v>
      </c>
      <c r="G1163" s="6">
        <v>-3.6876679246037075E-2</v>
      </c>
      <c r="H1163" s="6">
        <v>-1.0903088187438984E-2</v>
      </c>
      <c r="I1163" s="6">
        <v>-6.6508648052013147E-2</v>
      </c>
      <c r="J1163" s="6">
        <v>-6.3851233719016392E-3</v>
      </c>
    </row>
    <row r="1164" spans="1:10" x14ac:dyDescent="0.35">
      <c r="A1164" s="1">
        <v>2020</v>
      </c>
      <c r="B1164" s="1">
        <v>3</v>
      </c>
      <c r="C1164" s="6">
        <v>-0.19430750141190387</v>
      </c>
      <c r="D1164" s="6">
        <v>-3.704211104371511E-2</v>
      </c>
      <c r="E1164" s="6">
        <v>-9.4874085386675664E-3</v>
      </c>
      <c r="F1164" s="6">
        <v>-3.7778414393414207E-2</v>
      </c>
      <c r="G1164" s="6">
        <v>-0.19551463506720521</v>
      </c>
      <c r="H1164" s="6">
        <v>-6.0974358974358973E-3</v>
      </c>
      <c r="I1164" s="6">
        <v>-0.17250946384088514</v>
      </c>
      <c r="J1164" s="6">
        <v>-2.6085275901482553E-2</v>
      </c>
    </row>
    <row r="1165" spans="1:10" x14ac:dyDescent="0.35">
      <c r="A1165" s="1">
        <v>2020</v>
      </c>
      <c r="B1165" s="1">
        <v>4</v>
      </c>
      <c r="C1165" s="6">
        <v>-6.5064904972600396E-2</v>
      </c>
      <c r="D1165" s="6">
        <v>2.2542238871200569E-2</v>
      </c>
      <c r="E1165" s="6">
        <v>8.4606943285302702E-3</v>
      </c>
      <c r="F1165" s="6">
        <v>8.0898622007098617E-3</v>
      </c>
      <c r="G1165" s="6">
        <v>-9.1692792529613834E-3</v>
      </c>
      <c r="H1165" s="6">
        <v>-5.9511874999999999E-3</v>
      </c>
      <c r="I1165" s="6">
        <v>9.1876338164644716E-2</v>
      </c>
      <c r="J1165" s="6">
        <v>-5.5888084058000947E-3</v>
      </c>
    </row>
    <row r="1166" spans="1:10" x14ac:dyDescent="0.35">
      <c r="A1166" s="1">
        <v>2020</v>
      </c>
      <c r="B1166" s="1">
        <v>5</v>
      </c>
      <c r="C1166" s="6">
        <v>2.4973366490667427E-2</v>
      </c>
      <c r="D1166" s="6">
        <v>9.9035083427940027E-2</v>
      </c>
      <c r="E1166" s="6">
        <v>-1.951077905374906E-2</v>
      </c>
      <c r="F1166" s="6">
        <v>-3.2932376599020463E-3</v>
      </c>
      <c r="G1166" s="6">
        <v>0.12437168856823148</v>
      </c>
      <c r="H1166" s="6">
        <v>-6.0206790123456793E-3</v>
      </c>
      <c r="I1166" s="6">
        <v>8.3756459992889429E-2</v>
      </c>
      <c r="J1166" s="6">
        <v>-2.074807941528619E-2</v>
      </c>
    </row>
    <row r="1167" spans="1:10" x14ac:dyDescent="0.35">
      <c r="A1167" s="1">
        <v>2020</v>
      </c>
      <c r="B1167" s="1">
        <v>6</v>
      </c>
      <c r="C1167" s="6">
        <v>-2.3540849747578337E-3</v>
      </c>
      <c r="D1167" s="6">
        <v>-4.1240284013384393E-2</v>
      </c>
      <c r="E1167" s="6">
        <v>-1.0457401728414552E-2</v>
      </c>
      <c r="F1167" s="6">
        <v>-6.4362392318319779E-3</v>
      </c>
      <c r="G1167" s="6">
        <v>-3.4526454708516646E-2</v>
      </c>
      <c r="H1167" s="6">
        <v>-6.0619976076555018E-3</v>
      </c>
      <c r="I1167" s="6">
        <v>-3.2123877940478079E-2</v>
      </c>
      <c r="J1167" s="6">
        <v>1.8057878683231974E-2</v>
      </c>
    </row>
    <row r="1168" spans="1:10" x14ac:dyDescent="0.35">
      <c r="A1168" s="1">
        <v>2020</v>
      </c>
      <c r="B1168" s="1">
        <v>7</v>
      </c>
      <c r="C1168" s="6">
        <v>7.4524525286640275E-2</v>
      </c>
      <c r="D1168" s="6">
        <v>8.5306294881182743E-2</v>
      </c>
      <c r="E1168" s="6">
        <v>3.0113867362067687E-3</v>
      </c>
      <c r="F1168" s="6">
        <v>1.943871540800296E-2</v>
      </c>
      <c r="G1168" s="6">
        <v>4.5131698610285265E-2</v>
      </c>
      <c r="H1168" s="6">
        <v>-4.7854041128646578E-3</v>
      </c>
      <c r="I1168" s="6">
        <v>-5.047570919007377E-2</v>
      </c>
      <c r="J1168" s="6">
        <v>4.3695845842893228E-3</v>
      </c>
    </row>
    <row r="1169" spans="1:10" x14ac:dyDescent="0.35">
      <c r="A1169" s="1">
        <v>2020</v>
      </c>
      <c r="B1169" s="1">
        <v>8</v>
      </c>
      <c r="C1169" s="6">
        <v>-4.6539681917234718E-2</v>
      </c>
      <c r="D1169" s="6">
        <v>-2.3152713900678901E-2</v>
      </c>
      <c r="E1169" s="6">
        <v>9.786506690419982E-3</v>
      </c>
      <c r="F1169" s="6">
        <v>1.0696691152816639E-2</v>
      </c>
      <c r="G1169" s="6">
        <v>1.3022622428203134E-2</v>
      </c>
      <c r="H1169" s="6">
        <v>-6.4924685582356161E-3</v>
      </c>
      <c r="I1169" s="6">
        <v>-8.4363172992895537E-3</v>
      </c>
      <c r="J1169" s="6">
        <v>8.6871383706233589E-3</v>
      </c>
    </row>
    <row r="1170" spans="1:10" x14ac:dyDescent="0.35">
      <c r="A1170" s="1">
        <v>2020</v>
      </c>
      <c r="B1170" s="1">
        <v>9</v>
      </c>
      <c r="C1170" s="6">
        <v>-3.4337005365300509E-2</v>
      </c>
      <c r="D1170" s="6">
        <v>-2.2706258033236358E-2</v>
      </c>
      <c r="E1170" s="6">
        <v>-1.8464870894404854E-3</v>
      </c>
      <c r="F1170" s="6">
        <v>-1.6049745368090694E-2</v>
      </c>
      <c r="G1170" s="6">
        <v>-1.2026499524539736E-2</v>
      </c>
      <c r="H1170" s="6">
        <v>-6.2763845223700121E-3</v>
      </c>
      <c r="I1170" s="6">
        <v>-6.3124988572680812E-2</v>
      </c>
      <c r="J1170" s="6">
        <v>9.2982868466081389E-3</v>
      </c>
    </row>
    <row r="1171" spans="1:10" x14ac:dyDescent="0.35">
      <c r="A1171" s="1">
        <v>2020</v>
      </c>
      <c r="B1171" s="1">
        <v>10</v>
      </c>
      <c r="C1171" s="6">
        <v>-3.6125884252081658E-2</v>
      </c>
      <c r="D1171" s="6">
        <v>-1.12051375650242E-2</v>
      </c>
      <c r="E1171" s="6">
        <v>5.1904810212701474E-3</v>
      </c>
      <c r="F1171" s="6">
        <v>-1.7978963366500983E-2</v>
      </c>
      <c r="G1171" s="6">
        <v>3.3957737378997183E-2</v>
      </c>
      <c r="H1171" s="6">
        <v>-8.1334375E-3</v>
      </c>
      <c r="I1171" s="6">
        <v>-2.6642675459244286E-2</v>
      </c>
      <c r="J1171" s="6">
        <v>2.1379035327669688E-2</v>
      </c>
    </row>
    <row r="1172" spans="1:10" x14ac:dyDescent="0.35">
      <c r="A1172" s="1">
        <v>2020</v>
      </c>
      <c r="B1172" s="1">
        <v>11</v>
      </c>
      <c r="C1172" s="6">
        <v>8.0058897709205698E-2</v>
      </c>
      <c r="D1172" s="6">
        <v>1.0628023464752317E-2</v>
      </c>
      <c r="E1172" s="6">
        <v>1.0115208039637929E-2</v>
      </c>
      <c r="F1172" s="6">
        <v>3.8809220868282028E-3</v>
      </c>
      <c r="G1172" s="6">
        <v>4.9766217521298603E-2</v>
      </c>
      <c r="H1172" s="6">
        <v>-7.7967002518891694E-3</v>
      </c>
      <c r="I1172" s="6">
        <v>3.6381878320736458E-2</v>
      </c>
      <c r="J1172" s="6">
        <v>1.5379642303375723E-2</v>
      </c>
    </row>
    <row r="1173" spans="1:10" x14ac:dyDescent="0.35">
      <c r="A1173" s="1">
        <v>2020</v>
      </c>
      <c r="B1173" s="1">
        <v>12</v>
      </c>
      <c r="C1173" s="6">
        <v>5.5089443992139275E-2</v>
      </c>
      <c r="D1173" s="6">
        <v>5.2406990111466822E-2</v>
      </c>
      <c r="E1173" s="6">
        <v>3.7246883953386285E-3</v>
      </c>
      <c r="F1173" s="6">
        <v>5.3152647321335639E-3</v>
      </c>
      <c r="G1173" s="6">
        <v>2.2700232402149967E-2</v>
      </c>
      <c r="H1173" s="6">
        <v>-8.5384037558685448E-3</v>
      </c>
      <c r="I1173" s="6">
        <v>1.6927014911341909E-2</v>
      </c>
      <c r="J1173" s="6">
        <v>1.7876943801393097E-2</v>
      </c>
    </row>
    <row r="1174" spans="1:10" x14ac:dyDescent="0.35">
      <c r="A1174" s="1">
        <v>2021</v>
      </c>
      <c r="B1174" s="1">
        <v>1</v>
      </c>
      <c r="C1174" s="6">
        <v>-5.1044431277263436E-2</v>
      </c>
      <c r="D1174" s="6">
        <v>-2.2912630158156925E-2</v>
      </c>
      <c r="E1174" s="6">
        <v>1.3037364497303191E-2</v>
      </c>
      <c r="F1174" s="6">
        <v>-1.3326809712917335E-2</v>
      </c>
      <c r="G1174" s="6">
        <v>-3.8336144875275813E-2</v>
      </c>
      <c r="H1174" s="6">
        <v>-1.0088822055137845E-2</v>
      </c>
      <c r="I1174" s="6">
        <v>-4.6231167581748167E-2</v>
      </c>
      <c r="J1174" s="6">
        <v>-3.4449346842430617E-2</v>
      </c>
    </row>
    <row r="1175" spans="1:10" x14ac:dyDescent="0.35">
      <c r="A1175" s="1">
        <v>2021</v>
      </c>
      <c r="B1175" s="1">
        <v>2</v>
      </c>
      <c r="C1175" s="6">
        <v>-2.8151190841547574E-2</v>
      </c>
      <c r="D1175" s="6">
        <v>3.2435457028119619E-3</v>
      </c>
      <c r="E1175" s="6">
        <v>-2.2339745081999735E-2</v>
      </c>
      <c r="F1175" s="6">
        <v>-2.6510943739708942E-2</v>
      </c>
      <c r="G1175" s="6">
        <v>-2.8206904136131222E-2</v>
      </c>
      <c r="H1175" s="6">
        <v>-1.3431477739185347E-2</v>
      </c>
      <c r="I1175" s="6">
        <v>-2.0478454781658634E-2</v>
      </c>
      <c r="J1175" s="6">
        <v>-1.5729735699251152E-2</v>
      </c>
    </row>
    <row r="1176" spans="1:10" x14ac:dyDescent="0.35">
      <c r="A1176" s="1">
        <v>2021</v>
      </c>
      <c r="B1176" s="1">
        <v>3</v>
      </c>
      <c r="C1176" s="6">
        <v>-3.4508844534536495E-2</v>
      </c>
      <c r="D1176" s="6">
        <v>-4.6251371745546041E-2</v>
      </c>
      <c r="E1176" s="6">
        <v>-2.6092056674365972E-2</v>
      </c>
      <c r="F1176" s="6">
        <v>1.0650912736015587E-3</v>
      </c>
      <c r="G1176" s="6">
        <v>-1.6948596722609167E-2</v>
      </c>
      <c r="H1176" s="6">
        <v>-1.6766746323529411E-2</v>
      </c>
      <c r="I1176" s="6">
        <v>-4.4448973939125488E-2</v>
      </c>
      <c r="J1176" s="6">
        <v>-1.9770608595748519E-2</v>
      </c>
    </row>
    <row r="1177" spans="1:10" x14ac:dyDescent="0.35">
      <c r="A1177" s="1">
        <v>2021</v>
      </c>
      <c r="B1177" s="1">
        <v>4</v>
      </c>
      <c r="C1177" s="6">
        <v>1.6752245467229029E-2</v>
      </c>
      <c r="D1177" s="6">
        <v>-1.9613057787232827E-2</v>
      </c>
      <c r="E1177" s="6">
        <v>2.1062517239908672E-3</v>
      </c>
      <c r="F1177" s="6">
        <v>-2.2036405767551562E-2</v>
      </c>
      <c r="G1177" s="6">
        <v>-1.0113817273742779E-2</v>
      </c>
      <c r="H1177" s="6">
        <v>-1.561710550398745E-2</v>
      </c>
      <c r="I1177" s="6">
        <v>-9.4439642370106082E-3</v>
      </c>
      <c r="J1177" s="6">
        <v>-1.9846735062628053E-3</v>
      </c>
    </row>
    <row r="1178" spans="1:10" x14ac:dyDescent="0.35">
      <c r="A1178" s="1">
        <v>2021</v>
      </c>
      <c r="B1178" s="1">
        <v>5</v>
      </c>
      <c r="C1178" s="6">
        <v>3.2898918308067557E-2</v>
      </c>
      <c r="D1178" s="6">
        <v>-6.4205342475556662E-2</v>
      </c>
      <c r="E1178" s="6">
        <v>6.9177346020733339E-3</v>
      </c>
      <c r="F1178" s="6">
        <v>7.9223421501500753E-3</v>
      </c>
      <c r="G1178" s="6">
        <v>-2.3343153357874395E-3</v>
      </c>
      <c r="H1178" s="6">
        <v>-1.5175591397849464E-2</v>
      </c>
      <c r="I1178" s="6">
        <v>3.184497006845189E-3</v>
      </c>
      <c r="J1178" s="6">
        <v>-2.1078493290694993E-3</v>
      </c>
    </row>
    <row r="1179" spans="1:10" x14ac:dyDescent="0.35">
      <c r="A1179" s="1">
        <v>2021</v>
      </c>
      <c r="B1179" s="1">
        <v>6</v>
      </c>
      <c r="C1179" s="6">
        <v>5.1010090138435632E-2</v>
      </c>
      <c r="D1179" s="6">
        <v>-6.4555684152330567E-2</v>
      </c>
      <c r="E1179" s="6">
        <v>-2.6047974648861077E-2</v>
      </c>
      <c r="F1179" s="6">
        <v>-4.1937445417391944E-2</v>
      </c>
      <c r="G1179" s="6">
        <v>-7.843734365414275E-3</v>
      </c>
      <c r="H1179" s="6">
        <v>-1.4054023995429443E-2</v>
      </c>
      <c r="I1179" s="6">
        <v>-1.8811288075390981E-2</v>
      </c>
      <c r="J1179" s="6">
        <v>-3.2847135588235127E-2</v>
      </c>
    </row>
    <row r="1180" spans="1:10" x14ac:dyDescent="0.35">
      <c r="A1180" s="1">
        <v>2021</v>
      </c>
      <c r="B1180" s="1">
        <v>7</v>
      </c>
      <c r="C1180" s="6">
        <v>-5.3720282057086184E-2</v>
      </c>
      <c r="D1180" s="6">
        <v>-7.2291773331293052E-2</v>
      </c>
      <c r="E1180" s="6">
        <v>-3.6123485203012964E-3</v>
      </c>
      <c r="F1180" s="6">
        <v>-1.6764460448296999E-2</v>
      </c>
      <c r="G1180" s="6">
        <v>-1.1754443711697045E-2</v>
      </c>
      <c r="H1180" s="6">
        <v>-1.1650726429675426E-2</v>
      </c>
      <c r="I1180" s="6">
        <v>8.8356149483586471E-4</v>
      </c>
      <c r="J1180" s="6">
        <v>-3.4520536006775134E-2</v>
      </c>
    </row>
    <row r="1181" spans="1:10" x14ac:dyDescent="0.35">
      <c r="A1181" s="1">
        <v>2021</v>
      </c>
      <c r="B1181" s="1">
        <v>8</v>
      </c>
      <c r="C1181" s="6">
        <v>-1.927079159605613E-2</v>
      </c>
      <c r="D1181" s="6">
        <v>-3.2745809465615977E-2</v>
      </c>
      <c r="E1181" s="6">
        <v>-4.9082855856897607E-3</v>
      </c>
      <c r="F1181" s="6">
        <v>1.4087136313644692E-2</v>
      </c>
      <c r="G1181" s="6">
        <v>-1.9989181055426658E-2</v>
      </c>
      <c r="H1181" s="6">
        <v>-1.2480466165413534E-2</v>
      </c>
      <c r="I1181" s="6">
        <v>-2.5519816220490349E-2</v>
      </c>
      <c r="J1181" s="6">
        <v>-1.8645787843264844E-2</v>
      </c>
    </row>
    <row r="1182" spans="1:10" x14ac:dyDescent="0.35">
      <c r="A1182" s="1">
        <v>2021</v>
      </c>
      <c r="B1182" s="1">
        <v>9</v>
      </c>
      <c r="C1182" s="6">
        <v>-6.9157784484791998E-2</v>
      </c>
      <c r="D1182" s="6">
        <v>-8.4305248414057801E-2</v>
      </c>
      <c r="E1182" s="6">
        <v>-1.0504034952963214E-2</v>
      </c>
      <c r="F1182" s="6">
        <v>-3.1717506246763463E-2</v>
      </c>
      <c r="G1182" s="6">
        <v>-3.9786546445064477E-2</v>
      </c>
      <c r="H1182" s="6">
        <v>-1.4312609970674486E-2</v>
      </c>
      <c r="I1182" s="6">
        <v>-2.0263557648834651E-2</v>
      </c>
      <c r="J1182" s="6">
        <v>-2.7072325063503943E-2</v>
      </c>
    </row>
    <row r="1183" spans="1:10" x14ac:dyDescent="0.35">
      <c r="A1183" s="1">
        <v>2021</v>
      </c>
      <c r="B1183" s="1">
        <v>10</v>
      </c>
      <c r="C1183" s="6">
        <v>-5.9209672177216052E-2</v>
      </c>
      <c r="D1183" s="6">
        <v>-8.8994115310216379E-2</v>
      </c>
      <c r="E1183" s="6">
        <v>-1.0753906682853575E-2</v>
      </c>
      <c r="F1183" s="6">
        <v>-3.4483060157353126E-2</v>
      </c>
      <c r="G1183" s="6">
        <v>-1.8889208802639765E-2</v>
      </c>
      <c r="H1183" s="6">
        <v>-1.4986683182745555E-2</v>
      </c>
      <c r="I1183" s="6">
        <v>-3.1126012488073881E-2</v>
      </c>
      <c r="J1183" s="6">
        <v>-1.4843719645840957E-2</v>
      </c>
    </row>
    <row r="1184" spans="1:10" x14ac:dyDescent="0.35">
      <c r="A1184" s="1">
        <v>2021</v>
      </c>
      <c r="B1184" s="1">
        <v>11</v>
      </c>
      <c r="C1184" s="6">
        <v>-8.8520540027608834E-3</v>
      </c>
      <c r="D1184" s="6">
        <v>3.1233013378413905E-2</v>
      </c>
      <c r="E1184" s="6">
        <v>-2.457493168810481E-3</v>
      </c>
      <c r="F1184" s="6">
        <v>-2.9288254799987406E-2</v>
      </c>
      <c r="G1184" s="6">
        <v>-5.3067677003799871E-2</v>
      </c>
      <c r="H1184" s="6">
        <v>-1.388961529706351E-2</v>
      </c>
      <c r="I1184" s="6">
        <v>-6.6762509556257274E-2</v>
      </c>
      <c r="J1184" s="6">
        <v>-1.3157615988706444E-2</v>
      </c>
    </row>
    <row r="1185" spans="1:10" x14ac:dyDescent="0.35">
      <c r="A1185" s="1">
        <v>2021</v>
      </c>
      <c r="B1185" s="1">
        <v>12</v>
      </c>
      <c r="C1185" s="6">
        <v>1.3586679143170933E-2</v>
      </c>
      <c r="D1185" s="6">
        <v>-1.7506780899364728E-2</v>
      </c>
      <c r="E1185" s="6">
        <v>-8.5747368708250834E-3</v>
      </c>
      <c r="F1185" s="6">
        <v>-1.796690064949976E-4</v>
      </c>
      <c r="G1185" s="6">
        <v>3.8003179308170786E-2</v>
      </c>
      <c r="H1185" s="6">
        <v>-1.4463344709897611E-2</v>
      </c>
      <c r="I1185" s="6">
        <v>-2.3401481036613415E-2</v>
      </c>
      <c r="J1185" s="6">
        <v>-6.8178283351773891E-3</v>
      </c>
    </row>
    <row r="1186" spans="1:10" x14ac:dyDescent="0.35">
      <c r="A1186" s="1">
        <v>2022</v>
      </c>
      <c r="B1186" s="1">
        <v>1</v>
      </c>
      <c r="C1186" s="6">
        <v>1.8442097142790846E-2</v>
      </c>
      <c r="D1186" s="6">
        <v>5.1973284304188981E-2</v>
      </c>
      <c r="E1186" s="6">
        <v>-1.15538234946592E-2</v>
      </c>
      <c r="F1186" s="6">
        <v>-1.5754479575682469E-2</v>
      </c>
      <c r="G1186" s="6">
        <v>-2.7905229793576826E-2</v>
      </c>
      <c r="H1186" s="6">
        <v>-1.7220274500907441E-2</v>
      </c>
      <c r="I1186" s="6">
        <v>-9.6999124685789556E-2</v>
      </c>
      <c r="J1186" s="6">
        <v>-3.7589145650764245E-2</v>
      </c>
    </row>
    <row r="1187" spans="1:10" x14ac:dyDescent="0.35">
      <c r="A1187" s="1">
        <v>2022</v>
      </c>
      <c r="B1187" s="1">
        <v>2</v>
      </c>
      <c r="C1187" s="6">
        <v>1.8338541396566335E-2</v>
      </c>
      <c r="D1187" s="6">
        <v>4.0196622146661115E-3</v>
      </c>
      <c r="E1187" s="6">
        <v>-7.1609111722160529E-3</v>
      </c>
      <c r="F1187" s="6">
        <v>-3.1835441091858305E-2</v>
      </c>
      <c r="G1187" s="6">
        <v>-6.7913264992366246E-3</v>
      </c>
      <c r="H1187" s="6">
        <v>-1.7600535966149508E-2</v>
      </c>
      <c r="I1187" s="6">
        <v>-0.4032657483804275</v>
      </c>
      <c r="J1187" s="6">
        <v>-2.1414549668765423E-2</v>
      </c>
    </row>
    <row r="1188" spans="1:10" x14ac:dyDescent="0.35">
      <c r="A1188" s="1">
        <v>2022</v>
      </c>
      <c r="B1188" s="1">
        <v>3</v>
      </c>
      <c r="C1188" s="6">
        <v>7.669555862270136E-2</v>
      </c>
      <c r="D1188" s="6">
        <v>3.5621051908301532E-2</v>
      </c>
      <c r="E1188" s="6">
        <v>-2.9877106815143245E-2</v>
      </c>
      <c r="F1188" s="6">
        <v>-3.0053529194127432E-2</v>
      </c>
      <c r="G1188" s="6">
        <v>-9.0302031650435766E-3</v>
      </c>
      <c r="H1188" s="6">
        <v>-2.2802671755725191E-2</v>
      </c>
      <c r="I1188" s="6">
        <v>0.37354400645458741</v>
      </c>
      <c r="J1188" s="6">
        <v>-1.5399817178046976E-2</v>
      </c>
    </row>
    <row r="1189" spans="1:10" x14ac:dyDescent="0.35">
      <c r="A1189" s="1">
        <v>2022</v>
      </c>
      <c r="B1189" s="1">
        <v>4</v>
      </c>
      <c r="C1189" s="6">
        <v>-4.9584295319089186E-2</v>
      </c>
      <c r="D1189" s="6">
        <v>-0.10481157343367624</v>
      </c>
      <c r="E1189" s="6">
        <v>-6.59774655365815E-2</v>
      </c>
      <c r="F1189" s="6">
        <v>-4.0102051893918952E-2</v>
      </c>
      <c r="G1189" s="6">
        <v>-6.4567550608317023E-2</v>
      </c>
      <c r="H1189" s="6">
        <v>-2.8683559870550161E-2</v>
      </c>
      <c r="I1189" s="6">
        <v>0.17441045294559096</v>
      </c>
      <c r="J1189" s="6">
        <v>-7.5983484947330024E-2</v>
      </c>
    </row>
    <row r="1190" spans="1:10" x14ac:dyDescent="0.35">
      <c r="A1190" s="1">
        <v>2022</v>
      </c>
      <c r="B1190" s="1">
        <v>5</v>
      </c>
      <c r="C1190" s="6">
        <v>2.9841249841583331E-2</v>
      </c>
      <c r="D1190" s="6">
        <v>2.1522044352177652E-2</v>
      </c>
      <c r="E1190" s="6">
        <v>-3.4169657331484013E-2</v>
      </c>
      <c r="F1190" s="6">
        <v>-5.1498424622695924E-2</v>
      </c>
      <c r="G1190" s="6">
        <v>1.3883687053849139E-2</v>
      </c>
      <c r="H1190" s="6">
        <v>-2.7856733769501762E-2</v>
      </c>
      <c r="I1190" s="6">
        <v>0.16590632158661089</v>
      </c>
      <c r="J1190" s="6">
        <v>-1.536629626840523E-2</v>
      </c>
    </row>
    <row r="1191" spans="1:10" x14ac:dyDescent="0.35">
      <c r="A1191" s="1">
        <v>2022</v>
      </c>
      <c r="B1191" s="1">
        <v>6</v>
      </c>
      <c r="C1191" s="6">
        <v>-0.12643189082072556</v>
      </c>
      <c r="D1191" s="6">
        <v>-0.11615573802328302</v>
      </c>
      <c r="E1191" s="6">
        <v>-3.2209513091379066E-2</v>
      </c>
      <c r="F1191" s="6">
        <v>-5.1602215996260553E-2</v>
      </c>
      <c r="G1191" s="6">
        <v>-5.4026824941191681E-2</v>
      </c>
      <c r="H1191" s="6">
        <v>-2.9538361858190709E-2</v>
      </c>
      <c r="I1191" s="6">
        <v>0.16135373879340967</v>
      </c>
      <c r="J1191" s="6">
        <v>-5.8722325862230779E-2</v>
      </c>
    </row>
    <row r="1192" spans="1:10" x14ac:dyDescent="0.35">
      <c r="A1192" s="1">
        <v>2022</v>
      </c>
      <c r="B1192" s="1">
        <v>7</v>
      </c>
      <c r="C1192" s="6">
        <v>-2.4066563622268063E-2</v>
      </c>
      <c r="D1192" s="6">
        <v>1.919789427260659E-2</v>
      </c>
      <c r="E1192" s="6">
        <v>-3.0890002203974261E-2</v>
      </c>
      <c r="F1192" s="6">
        <v>-3.0357948042918644E-2</v>
      </c>
      <c r="G1192" s="6">
        <v>-3.1166747898807641E-2</v>
      </c>
      <c r="H1192" s="6">
        <v>-2.6039233914712509E-2</v>
      </c>
      <c r="I1192" s="6">
        <v>-0.13311983787515252</v>
      </c>
      <c r="J1192" s="6">
        <v>-2.1552724746574721E-2</v>
      </c>
    </row>
    <row r="1193" spans="1:10" x14ac:dyDescent="0.35">
      <c r="A1193" s="1">
        <v>2022</v>
      </c>
      <c r="B1193" s="1">
        <v>8</v>
      </c>
      <c r="C1193" s="6">
        <v>-1.53102996867336E-2</v>
      </c>
      <c r="D1193" s="6">
        <v>-3.1569651531369494E-2</v>
      </c>
      <c r="E1193" s="6">
        <v>-4.3585969399162386E-2</v>
      </c>
      <c r="F1193" s="6">
        <v>-3.3827216247181782E-2</v>
      </c>
      <c r="G1193" s="6">
        <v>-1.2472737686988339E-3</v>
      </c>
      <c r="H1193" s="6">
        <v>-3.1382588774341351E-2</v>
      </c>
      <c r="I1193" s="6">
        <v>-1.3351201656613979E-2</v>
      </c>
      <c r="J1193" s="6">
        <v>-5.040124513134471E-2</v>
      </c>
    </row>
    <row r="1194" spans="1:10" x14ac:dyDescent="0.35">
      <c r="A1194" s="1">
        <v>2022</v>
      </c>
      <c r="B1194" s="1">
        <v>9</v>
      </c>
      <c r="C1194" s="6">
        <v>-7.7593277390798299E-2</v>
      </c>
      <c r="D1194" s="6">
        <v>-0.10912728737420202</v>
      </c>
      <c r="E1194" s="6">
        <v>-6.5283552395106137E-2</v>
      </c>
      <c r="F1194" s="6">
        <v>-6.8390879892766987E-2</v>
      </c>
      <c r="G1194" s="6">
        <v>-5.249121840620536E-2</v>
      </c>
      <c r="H1194" s="6">
        <v>-3.7726327696024596E-2</v>
      </c>
      <c r="I1194" s="6">
        <v>-0.10210020951884008</v>
      </c>
      <c r="J1194" s="6">
        <v>-0.11464895092241417</v>
      </c>
    </row>
    <row r="1195" spans="1:10" x14ac:dyDescent="0.35">
      <c r="A1195" s="1">
        <v>2022</v>
      </c>
      <c r="B1195" s="1">
        <v>10</v>
      </c>
      <c r="C1195" s="6">
        <v>1.3362899110184158E-2</v>
      </c>
      <c r="D1195" s="6">
        <v>-4.325361015999931E-2</v>
      </c>
      <c r="E1195" s="6">
        <v>-6.6300801003974646E-2</v>
      </c>
      <c r="F1195" s="6">
        <v>-5.6813055064423711E-2</v>
      </c>
      <c r="G1195" s="6">
        <v>-3.455157686917578E-2</v>
      </c>
      <c r="H1195" s="6">
        <v>-3.9914363636363637E-2</v>
      </c>
      <c r="I1195" s="6">
        <v>-3.6027033511551364E-2</v>
      </c>
      <c r="J1195" s="6">
        <v>-4.2467201617285143E-2</v>
      </c>
    </row>
    <row r="1196" spans="1:10" x14ac:dyDescent="0.35">
      <c r="A1196" s="1">
        <v>2022</v>
      </c>
      <c r="B1196" s="1">
        <v>11</v>
      </c>
      <c r="C1196" s="6">
        <v>-4.4271314475242934E-2</v>
      </c>
      <c r="D1196" s="6">
        <v>0.1048729947734944</v>
      </c>
      <c r="E1196" s="6">
        <v>-6.7258912085793876E-3</v>
      </c>
      <c r="F1196" s="6">
        <v>-1.7954465156380245E-2</v>
      </c>
      <c r="G1196" s="6">
        <v>1.4823213490706783E-2</v>
      </c>
      <c r="H1196" s="6">
        <v>-3.5507416481069046E-2</v>
      </c>
      <c r="I1196" s="6">
        <v>-2.4481654306722028E-2</v>
      </c>
      <c r="J1196" s="6">
        <v>7.48444504718698E-2</v>
      </c>
    </row>
    <row r="1197" spans="1:10" x14ac:dyDescent="0.35">
      <c r="A1197" s="1">
        <v>2022</v>
      </c>
      <c r="B1197" s="1">
        <v>12</v>
      </c>
      <c r="C1197" s="6">
        <v>-6.414991160310779E-2</v>
      </c>
      <c r="D1197" s="6">
        <v>4.7922394566688557E-2</v>
      </c>
      <c r="E1197" s="6">
        <v>-1.4154329349893476E-2</v>
      </c>
      <c r="F1197" s="6">
        <v>-5.2933911932770979E-2</v>
      </c>
      <c r="G1197" s="6">
        <v>-2.756371689864235E-2</v>
      </c>
      <c r="H1197" s="6">
        <v>-3.8179697103692241E-2</v>
      </c>
      <c r="I1197" s="6">
        <v>-0.20611876363985682</v>
      </c>
      <c r="J1197" s="6">
        <v>9.8518211492847271E-3</v>
      </c>
    </row>
    <row r="1198" spans="1:10" x14ac:dyDescent="0.35">
      <c r="A1198" s="1">
        <v>2023</v>
      </c>
      <c r="B1198" s="1">
        <v>1</v>
      </c>
      <c r="C1198" s="6">
        <v>1.676276684921376E-2</v>
      </c>
      <c r="D1198" s="6">
        <v>3.3982470012053366E-2</v>
      </c>
      <c r="E1198" s="6">
        <v>-1.1079522783950503E-2</v>
      </c>
      <c r="F1198" s="6">
        <v>-2.1336445869186128E-2</v>
      </c>
      <c r="G1198" s="6">
        <v>1.5537409147854307E-2</v>
      </c>
      <c r="H1198" s="6">
        <v>-3.4558766355140186E-2</v>
      </c>
      <c r="I1198" s="6">
        <v>7.2258591671644709E-3</v>
      </c>
      <c r="J1198" s="6">
        <v>-7.4808329671037579E-3</v>
      </c>
    </row>
    <row r="1199" spans="1:10" x14ac:dyDescent="0.35">
      <c r="A1199" s="1">
        <v>2023</v>
      </c>
      <c r="B1199" s="1">
        <v>2</v>
      </c>
      <c r="C1199" s="6">
        <v>-6.3655392855057752E-2</v>
      </c>
      <c r="D1199" s="6">
        <v>-9.8600837898902088E-2</v>
      </c>
      <c r="E1199" s="6">
        <v>-6.4011896414615049E-2</v>
      </c>
      <c r="F1199" s="6">
        <v>-4.9105881668466654E-2</v>
      </c>
      <c r="G1199" s="6">
        <v>-1.753967229606259E-2</v>
      </c>
      <c r="H1199" s="6">
        <v>-3.8684137931034486E-2</v>
      </c>
      <c r="I1199" s="6">
        <v>-0.10843087558467793</v>
      </c>
      <c r="J1199" s="6">
        <v>-0.10230495733920689</v>
      </c>
    </row>
    <row r="1200" spans="1:10" x14ac:dyDescent="0.35">
      <c r="A1200" s="1">
        <v>2023</v>
      </c>
      <c r="B1200" s="1">
        <v>3</v>
      </c>
      <c r="C1200" s="6">
        <v>1.8616362148686935E-2</v>
      </c>
      <c r="D1200" s="6">
        <v>2.3627844606870882E-2</v>
      </c>
      <c r="E1200" s="6">
        <v>-2.1699312276628094E-2</v>
      </c>
      <c r="F1200" s="6">
        <v>-2.8082841575711351E-2</v>
      </c>
      <c r="G1200" s="6">
        <v>-1.4838696179058378E-2</v>
      </c>
      <c r="H1200" s="6">
        <v>-3.4192757136304291E-2</v>
      </c>
      <c r="I1200" s="6">
        <v>-7.0175227836532253E-2</v>
      </c>
      <c r="J1200" s="6">
        <v>-1.4872160943969551E-2</v>
      </c>
    </row>
    <row r="1201" spans="1:10" x14ac:dyDescent="0.35">
      <c r="A1201" s="1">
        <v>2023</v>
      </c>
      <c r="B1201" s="1">
        <v>4</v>
      </c>
      <c r="C1201" s="6">
        <v>4.0938066066115997E-3</v>
      </c>
      <c r="D1201" s="6">
        <v>-2.6708232341740273E-2</v>
      </c>
      <c r="E1201" s="6">
        <v>-3.602933404061473E-2</v>
      </c>
      <c r="F1201" s="6">
        <v>-2.7015540073393823E-2</v>
      </c>
      <c r="G1201" s="6">
        <v>-1.6817496392610459E-2</v>
      </c>
      <c r="H1201" s="6">
        <v>-3.379764342453663E-2</v>
      </c>
      <c r="I1201" s="6">
        <v>-6.092037412007803E-2</v>
      </c>
      <c r="J1201" s="6">
        <v>-4.5109937078192691E-2</v>
      </c>
    </row>
    <row r="1202" spans="1:10" x14ac:dyDescent="0.35">
      <c r="A1202" s="1">
        <v>2023</v>
      </c>
      <c r="B1202" s="1">
        <v>5</v>
      </c>
      <c r="C1202" s="6">
        <v>-2.8816719692624178E-2</v>
      </c>
      <c r="D1202" s="6">
        <v>-4.6365334154115319E-2</v>
      </c>
      <c r="E1202" s="6">
        <v>-5.744259364835342E-2</v>
      </c>
      <c r="F1202" s="6">
        <v>-4.6940406591381496E-2</v>
      </c>
      <c r="G1202" s="6">
        <v>-9.8924762800916624E-3</v>
      </c>
      <c r="H1202" s="6">
        <v>-3.5930005271481283E-2</v>
      </c>
      <c r="I1202" s="6">
        <v>-4.9147144932681748E-2</v>
      </c>
      <c r="J1202" s="6">
        <v>-2.3504751372661455E-2</v>
      </c>
    </row>
    <row r="1203" spans="1:10" x14ac:dyDescent="0.35">
      <c r="A1203" s="1">
        <v>2023</v>
      </c>
      <c r="B1203" s="1">
        <v>6</v>
      </c>
      <c r="C1203" s="6">
        <v>3.8068346357021776E-2</v>
      </c>
      <c r="D1203" s="6">
        <v>-2.7869943379053408E-2</v>
      </c>
      <c r="E1203" s="6">
        <v>-5.2315252322115147E-2</v>
      </c>
      <c r="F1203" s="6">
        <v>-0.16600588021461876</v>
      </c>
      <c r="G1203" s="6">
        <v>4.8857185815823212E-3</v>
      </c>
      <c r="H1203" s="6">
        <v>-3.7880629370629373E-2</v>
      </c>
      <c r="I1203" s="6">
        <v>-0.12036937391062891</v>
      </c>
      <c r="J1203" s="6">
        <v>-3.6379947980875904E-2</v>
      </c>
    </row>
    <row r="1204" spans="1:10" x14ac:dyDescent="0.35">
      <c r="A1204" s="1">
        <v>2023</v>
      </c>
      <c r="B1204" s="1">
        <v>7</v>
      </c>
      <c r="C1204" s="6">
        <v>-1.4578811814449991E-2</v>
      </c>
      <c r="D1204" s="6">
        <v>-9.7952983093000059E-2</v>
      </c>
      <c r="E1204" s="6">
        <v>-1.9506585553990999E-2</v>
      </c>
      <c r="F1204" s="6">
        <v>-4.148177042801561E-2</v>
      </c>
      <c r="G1204" s="6">
        <v>-9.3819400792710811E-3</v>
      </c>
      <c r="H1204" s="6">
        <v>-3.9110733624454143E-2</v>
      </c>
      <c r="I1204" s="6">
        <v>-9.2578597180439162E-2</v>
      </c>
      <c r="J1204" s="6">
        <v>-4.6035630583710768E-3</v>
      </c>
    </row>
    <row r="1205" spans="1:10" x14ac:dyDescent="0.35">
      <c r="A1205" s="1">
        <v>2023</v>
      </c>
      <c r="B1205" s="1">
        <v>8</v>
      </c>
      <c r="C1205" s="6">
        <v>-7.3657490420120833E-2</v>
      </c>
      <c r="D1205" s="6">
        <v>-7.3031824309315888E-2</v>
      </c>
      <c r="E1205" s="6">
        <v>-5.1546046922500768E-2</v>
      </c>
      <c r="F1205" s="6">
        <v>-4.6646321975284746E-2</v>
      </c>
      <c r="G1205" s="6">
        <v>-6.1841049912305671E-2</v>
      </c>
      <c r="H1205" s="6">
        <v>-4.0526241830065361E-2</v>
      </c>
      <c r="I1205" s="6">
        <v>-0.106581408415258</v>
      </c>
      <c r="J1205" s="6">
        <v>-7.5329750896052775E-2</v>
      </c>
    </row>
    <row r="1206" spans="1:10" x14ac:dyDescent="0.35">
      <c r="A1206" s="1">
        <v>2023</v>
      </c>
      <c r="B1206" s="1">
        <v>9</v>
      </c>
      <c r="C1206" s="6">
        <v>-7.1638235691144025E-2</v>
      </c>
      <c r="D1206" s="6">
        <v>-9.9491770177676186E-2</v>
      </c>
      <c r="E1206" s="6">
        <v>-5.3668663206764999E-2</v>
      </c>
      <c r="F1206" s="6">
        <v>-4.9740379380946664E-2</v>
      </c>
      <c r="G1206" s="6">
        <v>-7.6744071922858259E-2</v>
      </c>
      <c r="H1206" s="6">
        <v>-4.5229993062781824E-2</v>
      </c>
      <c r="I1206" s="6">
        <v>-0.10375802548142365</v>
      </c>
      <c r="J1206" s="6">
        <v>-6.448435372850303E-2</v>
      </c>
    </row>
    <row r="1207" spans="1:10" x14ac:dyDescent="0.35">
      <c r="A1207" s="1">
        <v>2023</v>
      </c>
      <c r="B1207" s="1">
        <v>10</v>
      </c>
      <c r="C1207" s="6">
        <v>-5.9968708812537491E-2</v>
      </c>
      <c r="D1207" s="6">
        <v>-8.9126053870498462E-2</v>
      </c>
      <c r="E1207" s="6">
        <v>-5.1643835541990951E-2</v>
      </c>
      <c r="F1207" s="6">
        <v>-5.1974519073700348E-2</v>
      </c>
      <c r="G1207" s="6">
        <v>-8.2979896140651849E-2</v>
      </c>
      <c r="H1207" s="6">
        <v>-4.8720172591356227E-2</v>
      </c>
      <c r="I1207" s="6">
        <v>-1.7993918906929057E-2</v>
      </c>
      <c r="J1207" s="6">
        <v>-5.0277294761718078E-2</v>
      </c>
    </row>
    <row r="1208" spans="1:10" x14ac:dyDescent="0.35">
      <c r="A1208" s="1">
        <v>2023</v>
      </c>
      <c r="B1208" s="1">
        <v>11</v>
      </c>
      <c r="C1208" s="6">
        <v>-5.9208238091142881E-3</v>
      </c>
      <c r="D1208" s="6">
        <v>1.035510093156445E-2</v>
      </c>
      <c r="E1208" s="6">
        <v>-1.4383946033994614E-2</v>
      </c>
      <c r="F1208" s="6">
        <v>-4.4511655889727379E-2</v>
      </c>
      <c r="G1208" s="6">
        <v>1.7658731571915338E-2</v>
      </c>
      <c r="H1208" s="6">
        <v>-4.2769763365468887E-2</v>
      </c>
      <c r="I1208" s="6">
        <v>3.7938978968988908E-2</v>
      </c>
      <c r="J1208" s="6">
        <v>1.8012951145739982E-2</v>
      </c>
    </row>
    <row r="1209" spans="1:10" x14ac:dyDescent="0.35">
      <c r="A1209" s="1">
        <v>2023</v>
      </c>
      <c r="B1209" s="1">
        <v>12</v>
      </c>
      <c r="C1209" s="6">
        <v>-2.5547519097065263E-3</v>
      </c>
      <c r="D1209" s="6">
        <v>-6.3892585224841481E-3</v>
      </c>
      <c r="E1209" s="6">
        <v>-2.8497247870213099E-2</v>
      </c>
      <c r="F1209" s="6">
        <v>-3.665254718115149E-2</v>
      </c>
      <c r="G1209" s="6">
        <v>8.651770637728845E-3</v>
      </c>
      <c r="H1209" s="6">
        <v>-3.8123252304516499E-2</v>
      </c>
      <c r="I1209" s="6">
        <v>-3.9801007937251137E-2</v>
      </c>
      <c r="J1209" s="6">
        <v>-1.778488768035888E-2</v>
      </c>
    </row>
    <row r="1210" spans="1:10" x14ac:dyDescent="0.35">
      <c r="A1210" s="1">
        <v>2024</v>
      </c>
      <c r="B1210" s="1">
        <v>1</v>
      </c>
      <c r="C1210" s="6">
        <v>-4.6390212889553813E-2</v>
      </c>
      <c r="D1210" s="6">
        <v>-9.5998020923349969E-2</v>
      </c>
      <c r="E1210" s="6">
        <v>-3.9690109828713356E-2</v>
      </c>
      <c r="F1210" s="6">
        <v>-3.8036730248510738E-2</v>
      </c>
      <c r="G1210" s="6">
        <v>-4.5995755090462616E-2</v>
      </c>
      <c r="H1210" s="6">
        <v>-3.8658897965032961E-2</v>
      </c>
      <c r="I1210" s="6">
        <v>-4.5174571310556362E-2</v>
      </c>
      <c r="J1210" s="6">
        <v>-6.6931641573779732E-2</v>
      </c>
    </row>
    <row r="1211" spans="1:10" x14ac:dyDescent="0.35">
      <c r="A1211" s="1">
        <v>2024</v>
      </c>
      <c r="B1211" s="1">
        <v>2</v>
      </c>
      <c r="C1211" s="6">
        <v>-4.3269032605493508E-2</v>
      </c>
      <c r="D1211" s="6">
        <v>-6.7338453884803834E-2</v>
      </c>
      <c r="E1211" s="6">
        <v>-3.6241344738047167E-2</v>
      </c>
      <c r="F1211" s="6">
        <v>-4.0187768395657499E-2</v>
      </c>
      <c r="G1211" s="6">
        <v>-2.7984150416964206E-2</v>
      </c>
      <c r="H1211" s="6">
        <v>-4.2027804878048781E-2</v>
      </c>
      <c r="I1211" s="6">
        <v>-7.7793891119301878E-2</v>
      </c>
      <c r="J1211" s="6">
        <v>-4.2122984099524953E-2</v>
      </c>
    </row>
    <row r="1212" spans="1:10" x14ac:dyDescent="0.35">
      <c r="A1212" s="1">
        <v>2024</v>
      </c>
      <c r="B1212" s="1">
        <v>3</v>
      </c>
      <c r="C1212" s="6">
        <v>-4.8071999442540495E-2</v>
      </c>
      <c r="D1212" s="6">
        <v>-4.8268303496727297E-2</v>
      </c>
      <c r="E1212" s="6">
        <v>-4.0721906845166536E-2</v>
      </c>
      <c r="F1212" s="6">
        <v>-4.7458920215956671E-2</v>
      </c>
      <c r="G1212" s="6">
        <v>-4.723023684343422E-3</v>
      </c>
      <c r="H1212" s="6">
        <v>-4.1549117117117118E-2</v>
      </c>
      <c r="I1212" s="6">
        <v>-8.3609514334599636E-2</v>
      </c>
      <c r="J1212" s="6">
        <v>-4.2976140280208144E-2</v>
      </c>
    </row>
    <row r="1213" spans="1:10" x14ac:dyDescent="0.35">
      <c r="A1213" s="1">
        <v>2024</v>
      </c>
      <c r="B1213" s="1">
        <v>4</v>
      </c>
      <c r="C1213" s="6">
        <v>-8.7967393087958784E-2</v>
      </c>
      <c r="D1213" s="6">
        <v>-4.0444794973249071E-2</v>
      </c>
      <c r="E1213" s="6">
        <v>-4.5065282155250325E-2</v>
      </c>
      <c r="F1213" s="6">
        <v>-4.8018322348711867E-2</v>
      </c>
      <c r="G1213" s="6">
        <v>-8.9144768344889075E-2</v>
      </c>
      <c r="H1213" s="6">
        <v>-4.6310957465933195E-2</v>
      </c>
      <c r="I1213" s="6">
        <v>-6.9217006991390911E-2</v>
      </c>
      <c r="J1213" s="6">
        <v>-7.2672989602462185E-2</v>
      </c>
    </row>
    <row r="1214" spans="1:10" x14ac:dyDescent="0.35">
      <c r="A1214" s="1">
        <v>2024</v>
      </c>
      <c r="B1214" s="1">
        <v>5</v>
      </c>
      <c r="C1214" s="6">
        <v>-5.4053503484896001E-2</v>
      </c>
      <c r="D1214" s="6">
        <v>2.221585665961659E-3</v>
      </c>
      <c r="E1214" s="6">
        <v>-4.325926562058334E-2</v>
      </c>
      <c r="F1214" s="6">
        <v>-4.4718339087073442E-2</v>
      </c>
      <c r="G1214" s="6">
        <v>-2.9227707536620615E-2</v>
      </c>
      <c r="H1214" s="6">
        <v>-4.4522562517964936E-2</v>
      </c>
      <c r="I1214" s="6">
        <v>-6.8401299340417596E-2</v>
      </c>
      <c r="J1214" s="6">
        <v>-3.631741761576511E-2</v>
      </c>
    </row>
    <row r="1215" spans="1:10" x14ac:dyDescent="0.35">
      <c r="A1215" s="1">
        <v>2024</v>
      </c>
      <c r="B1215" s="1">
        <v>6</v>
      </c>
      <c r="C1215" s="6">
        <v>-0.10663167171166647</v>
      </c>
      <c r="D1215" s="6">
        <v>-6.9795066273844728E-2</v>
      </c>
      <c r="E1215" s="6">
        <v>-4.0919219906675283E-2</v>
      </c>
      <c r="F1215" s="6">
        <v>-4.309221522404165E-2</v>
      </c>
      <c r="G1215" s="6">
        <v>-0.11601067209089826</v>
      </c>
      <c r="H1215" s="6">
        <v>-4.3414428468727534E-2</v>
      </c>
      <c r="I1215" s="6">
        <v>2.7830930361844725E-3</v>
      </c>
      <c r="J1215" s="6">
        <v>-3.9632851621936235E-2</v>
      </c>
    </row>
    <row r="1216" spans="1:10" x14ac:dyDescent="0.35">
      <c r="A1216" s="1">
        <v>2024</v>
      </c>
      <c r="B1216" s="1">
        <v>7</v>
      </c>
      <c r="C1216" s="6">
        <v>-4.3676797480792694E-2</v>
      </c>
      <c r="D1216" s="6">
        <v>-4.2516755332733601E-2</v>
      </c>
      <c r="E1216" s="6">
        <v>-2.7809774922909834E-2</v>
      </c>
      <c r="F1216" s="6">
        <v>-4.4439965471510988E-2</v>
      </c>
      <c r="G1216" s="6">
        <v>-4.4145752116818503E-2</v>
      </c>
      <c r="H1216" s="6">
        <v>-3.9824663072776281E-2</v>
      </c>
      <c r="I1216" s="6">
        <v>-7.0070349220421241E-2</v>
      </c>
      <c r="J1216" s="6">
        <v>-2.8049993134988703E-2</v>
      </c>
    </row>
    <row r="1217" spans="1:10" x14ac:dyDescent="0.35">
      <c r="A1217" s="1">
        <v>2024</v>
      </c>
      <c r="B1217" s="1">
        <v>8</v>
      </c>
      <c r="C1217" s="6">
        <v>-7.5021565701790943E-3</v>
      </c>
      <c r="D1217" s="6">
        <v>3.4001783458989701E-2</v>
      </c>
      <c r="E1217" s="6">
        <v>-1.3547954415946847E-2</v>
      </c>
      <c r="F1217" s="6">
        <v>-4.1093171688506722E-2</v>
      </c>
      <c r="G1217" s="6">
        <v>-7.5155446209464169E-2</v>
      </c>
      <c r="H1217" s="6">
        <v>-3.8608183774478159E-2</v>
      </c>
      <c r="I1217" s="6">
        <v>-9.6623908262733524E-2</v>
      </c>
      <c r="J1217" s="6">
        <v>-1.0041774395298228E-2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A1C8C8-B124-4224-A4DF-A3CED6D80B65}">
  <dimension ref="A1:AD581"/>
  <sheetViews>
    <sheetView zoomScale="80" zoomScaleNormal="80" workbookViewId="0">
      <selection activeCell="Z2" sqref="Z2"/>
    </sheetView>
  </sheetViews>
  <sheetFormatPr defaultRowHeight="14.5" x14ac:dyDescent="0.35"/>
  <cols>
    <col min="2" max="2" width="26.08984375" bestFit="1" customWidth="1"/>
    <col min="26" max="26" width="28.81640625" bestFit="1" customWidth="1"/>
    <col min="27" max="27" width="28.7265625" bestFit="1" customWidth="1"/>
    <col min="28" max="28" width="22.90625" customWidth="1"/>
    <col min="29" max="29" width="29" bestFit="1" customWidth="1"/>
  </cols>
  <sheetData>
    <row r="1" spans="1:30" x14ac:dyDescent="0.35">
      <c r="A1" s="1"/>
      <c r="B1" s="1" t="s">
        <v>25</v>
      </c>
      <c r="C1" s="2" t="s">
        <v>34</v>
      </c>
      <c r="D1" s="2" t="s">
        <v>35</v>
      </c>
      <c r="E1" s="2" t="s">
        <v>36</v>
      </c>
      <c r="F1" s="2" t="s">
        <v>37</v>
      </c>
      <c r="G1" s="2" t="s">
        <v>38</v>
      </c>
      <c r="H1" s="2" t="s">
        <v>39</v>
      </c>
      <c r="I1" s="2" t="s">
        <v>39</v>
      </c>
      <c r="J1" s="2" t="s">
        <v>39</v>
      </c>
      <c r="K1" s="2" t="s">
        <v>40</v>
      </c>
      <c r="L1" s="2" t="s">
        <v>39</v>
      </c>
      <c r="M1" s="2" t="s">
        <v>39</v>
      </c>
      <c r="N1" s="2" t="s">
        <v>41</v>
      </c>
      <c r="O1" s="2" t="s">
        <v>42</v>
      </c>
      <c r="P1" s="2" t="s">
        <v>43</v>
      </c>
      <c r="Q1" s="1" t="s">
        <v>27</v>
      </c>
      <c r="R1" s="2" t="s">
        <v>44</v>
      </c>
      <c r="S1" s="2" t="s">
        <v>28</v>
      </c>
      <c r="T1" s="2" t="s">
        <v>39</v>
      </c>
      <c r="U1" s="2" t="s">
        <v>45</v>
      </c>
      <c r="V1" s="2" t="s">
        <v>46</v>
      </c>
      <c r="W1" s="2" t="s">
        <v>29</v>
      </c>
      <c r="AA1" s="2" t="s">
        <v>170</v>
      </c>
      <c r="AB1" s="2" t="s">
        <v>169</v>
      </c>
      <c r="AC1" s="2" t="s">
        <v>171</v>
      </c>
    </row>
    <row r="2" spans="1:30" x14ac:dyDescent="0.35">
      <c r="A2" s="1"/>
      <c r="B2" s="4" t="s">
        <v>33</v>
      </c>
      <c r="C2" s="1" t="s">
        <v>21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Z2" s="4" t="s">
        <v>166</v>
      </c>
    </row>
    <row r="3" spans="1:30" x14ac:dyDescent="0.35">
      <c r="A3" s="1" t="s">
        <v>22</v>
      </c>
      <c r="B3" s="1" t="s">
        <v>23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1" t="s">
        <v>11</v>
      </c>
      <c r="O3" s="1" t="s">
        <v>12</v>
      </c>
      <c r="P3" s="1" t="s">
        <v>13</v>
      </c>
      <c r="Q3" s="1" t="s">
        <v>14</v>
      </c>
      <c r="R3" s="1" t="s">
        <v>15</v>
      </c>
      <c r="S3" s="1" t="s">
        <v>16</v>
      </c>
      <c r="T3" s="1" t="s">
        <v>17</v>
      </c>
      <c r="U3" s="1" t="s">
        <v>18</v>
      </c>
      <c r="V3" s="1" t="s">
        <v>19</v>
      </c>
      <c r="W3" s="1" t="s">
        <v>20</v>
      </c>
      <c r="Y3" s="1" t="s">
        <v>22</v>
      </c>
      <c r="Z3" s="1" t="s">
        <v>23</v>
      </c>
      <c r="AA3" s="1" t="s">
        <v>14</v>
      </c>
    </row>
    <row r="4" spans="1:30" x14ac:dyDescent="0.35">
      <c r="A4" s="1">
        <v>2015</v>
      </c>
      <c r="B4" s="1">
        <v>1</v>
      </c>
      <c r="C4" s="1">
        <v>1194.48</v>
      </c>
      <c r="D4" s="1">
        <v>332.6571429</v>
      </c>
      <c r="E4" s="1">
        <v>825.57100000000003</v>
      </c>
      <c r="F4" s="1">
        <v>188.9342857</v>
      </c>
      <c r="G4" s="1">
        <v>108.057619</v>
      </c>
      <c r="H4" s="1">
        <v>756.61400000000003</v>
      </c>
      <c r="I4" s="1">
        <v>591.99699999999996</v>
      </c>
      <c r="J4" s="1">
        <v>138.68799999999999</v>
      </c>
      <c r="K4" s="1">
        <v>92.628095239999993</v>
      </c>
      <c r="L4" s="1">
        <v>838.07399999999996</v>
      </c>
      <c r="M4" s="1">
        <v>1002.89</v>
      </c>
      <c r="N4" s="1">
        <v>308.21699999999998</v>
      </c>
      <c r="O4" s="1">
        <v>129.73857140000001</v>
      </c>
      <c r="P4" s="1">
        <v>246.2095238</v>
      </c>
      <c r="Q4" s="1"/>
      <c r="R4" s="1">
        <v>104.87</v>
      </c>
      <c r="S4" s="1">
        <v>1.1719999999999999</v>
      </c>
      <c r="T4" s="1">
        <v>1050.68</v>
      </c>
      <c r="U4" s="1">
        <v>1002.049</v>
      </c>
      <c r="V4" s="1">
        <v>850.33500000000004</v>
      </c>
      <c r="W4" s="1">
        <v>586.351</v>
      </c>
      <c r="Y4" s="1">
        <v>2015</v>
      </c>
      <c r="Z4" s="1">
        <v>1</v>
      </c>
      <c r="AA4" s="6">
        <v>9.7989999999999994E-2</v>
      </c>
      <c r="AB4" s="1">
        <v>9.9009900990099011E-3</v>
      </c>
      <c r="AC4" s="6">
        <f>AA4*AB4</f>
        <v>9.7019801980198018E-4</v>
      </c>
      <c r="AD4" s="5"/>
    </row>
    <row r="5" spans="1:30" x14ac:dyDescent="0.35">
      <c r="A5" s="1">
        <v>2015</v>
      </c>
      <c r="B5" s="1">
        <v>2</v>
      </c>
      <c r="C5" s="1">
        <v>1189.6500000000001</v>
      </c>
      <c r="D5" s="1">
        <v>332.19349999999997</v>
      </c>
      <c r="E5" s="1">
        <v>823.49300000000005</v>
      </c>
      <c r="F5" s="1">
        <v>191.46199999999999</v>
      </c>
      <c r="G5" s="1">
        <v>109.3295</v>
      </c>
      <c r="H5" s="1">
        <v>759.02800000000002</v>
      </c>
      <c r="I5" s="1">
        <v>591.46600000000001</v>
      </c>
      <c r="J5" s="1">
        <v>156.745</v>
      </c>
      <c r="K5" s="1">
        <v>93.213999999999999</v>
      </c>
      <c r="L5" s="1">
        <v>850.08900000000006</v>
      </c>
      <c r="M5" s="1">
        <v>1031.1130000000001</v>
      </c>
      <c r="N5" s="1">
        <v>306.67399999999998</v>
      </c>
      <c r="O5" s="1">
        <v>129.71600000000001</v>
      </c>
      <c r="P5" s="1">
        <v>245.67526319999999</v>
      </c>
      <c r="Q5" s="1"/>
      <c r="R5" s="1">
        <v>107.78</v>
      </c>
      <c r="S5" s="1">
        <v>1.145</v>
      </c>
      <c r="T5" s="1">
        <v>1072.47</v>
      </c>
      <c r="U5" s="1">
        <v>995.83</v>
      </c>
      <c r="V5" s="1">
        <v>822.077</v>
      </c>
      <c r="W5" s="1">
        <v>568.98299999999995</v>
      </c>
      <c r="Y5" s="1">
        <v>2015</v>
      </c>
      <c r="Z5" s="1">
        <v>2</v>
      </c>
      <c r="AA5" s="6">
        <v>9.6490000000000006E-2</v>
      </c>
      <c r="AB5" s="1">
        <v>9.8280098280098278E-3</v>
      </c>
      <c r="AC5" s="6">
        <f t="shared" ref="AC5:AC68" si="0">AA5*AB5</f>
        <v>9.483046683046683E-4</v>
      </c>
      <c r="AD5" s="15"/>
    </row>
    <row r="6" spans="1:30" x14ac:dyDescent="0.35">
      <c r="A6" s="1">
        <v>2015</v>
      </c>
      <c r="B6" s="1">
        <v>3</v>
      </c>
      <c r="C6" s="1">
        <v>1207.99</v>
      </c>
      <c r="D6" s="1">
        <v>333.1804545</v>
      </c>
      <c r="E6" s="1">
        <v>819.39499999999998</v>
      </c>
      <c r="F6" s="1">
        <v>192.2840909</v>
      </c>
      <c r="G6" s="1">
        <v>108.9431818</v>
      </c>
      <c r="H6" s="1">
        <v>766.35</v>
      </c>
      <c r="I6" s="1">
        <v>599.68799999999999</v>
      </c>
      <c r="J6" s="1">
        <v>136.333</v>
      </c>
      <c r="K6" s="1">
        <v>93.61045455</v>
      </c>
      <c r="L6" s="1">
        <v>859.58299999999997</v>
      </c>
      <c r="M6" s="1">
        <v>1038.2539999999999</v>
      </c>
      <c r="N6" s="1">
        <v>305.97899999999998</v>
      </c>
      <c r="O6" s="1">
        <v>129.11000000000001</v>
      </c>
      <c r="P6" s="1">
        <v>243.8290476</v>
      </c>
      <c r="Q6" s="1"/>
      <c r="R6" s="1">
        <v>112.87</v>
      </c>
      <c r="S6" s="1">
        <v>1.149</v>
      </c>
      <c r="T6" s="1">
        <v>1082.83</v>
      </c>
      <c r="U6" s="1">
        <v>1023.125</v>
      </c>
      <c r="V6" s="1">
        <v>837.54700000000003</v>
      </c>
      <c r="W6" s="1">
        <v>573.47199999999998</v>
      </c>
      <c r="Y6" s="1">
        <v>2015</v>
      </c>
      <c r="Z6" s="1">
        <v>3</v>
      </c>
      <c r="AA6" s="6">
        <v>9.3009999999999995E-2</v>
      </c>
      <c r="AB6" s="1">
        <v>9.8280098280098278E-3</v>
      </c>
      <c r="AC6" s="6">
        <f t="shared" si="0"/>
        <v>9.1410319410319401E-4</v>
      </c>
      <c r="AD6" s="5"/>
    </row>
    <row r="7" spans="1:30" x14ac:dyDescent="0.35">
      <c r="A7" s="1">
        <v>2015</v>
      </c>
      <c r="B7" s="1">
        <v>4</v>
      </c>
      <c r="C7" s="1">
        <v>1178.6600000000001</v>
      </c>
      <c r="D7" s="1">
        <v>342.6268182</v>
      </c>
      <c r="E7" s="1">
        <v>804.45699999999999</v>
      </c>
      <c r="F7" s="1">
        <v>191.9136364</v>
      </c>
      <c r="G7" s="1">
        <v>108.79</v>
      </c>
      <c r="H7" s="1">
        <v>754.02300000000002</v>
      </c>
      <c r="I7" s="1">
        <v>589.55799999999999</v>
      </c>
      <c r="J7" s="1">
        <v>147.03899999999999</v>
      </c>
      <c r="K7" s="1">
        <v>95.12</v>
      </c>
      <c r="L7" s="1">
        <v>850.60400000000004</v>
      </c>
      <c r="M7" s="1">
        <v>1017.7089999999999</v>
      </c>
      <c r="N7" s="1">
        <v>308.09800000000001</v>
      </c>
      <c r="O7" s="1">
        <v>129.70500000000001</v>
      </c>
      <c r="P7" s="1">
        <v>246.202</v>
      </c>
      <c r="Q7" s="1"/>
      <c r="R7" s="1">
        <v>119.02</v>
      </c>
      <c r="S7" s="1">
        <v>1.1499999999999999</v>
      </c>
      <c r="T7" s="1">
        <v>1057.44</v>
      </c>
      <c r="U7" s="1">
        <v>1025.7249999999999</v>
      </c>
      <c r="V7" s="1">
        <v>817.32500000000005</v>
      </c>
      <c r="W7" s="1">
        <v>568.90300000000002</v>
      </c>
      <c r="Y7" s="1">
        <v>2015</v>
      </c>
      <c r="Z7" s="1">
        <v>4</v>
      </c>
      <c r="AA7" s="6">
        <v>8.949E-2</v>
      </c>
      <c r="AB7" s="1">
        <v>9.8280098280098278E-3</v>
      </c>
      <c r="AC7" s="6">
        <f t="shared" si="0"/>
        <v>8.7950859950859954E-4</v>
      </c>
    </row>
    <row r="8" spans="1:30" x14ac:dyDescent="0.35">
      <c r="A8" s="1">
        <v>2015</v>
      </c>
      <c r="B8" s="1">
        <v>5</v>
      </c>
      <c r="C8" s="1">
        <v>1171.24</v>
      </c>
      <c r="D8" s="1">
        <v>349.42</v>
      </c>
      <c r="E8" s="1">
        <v>803.17399999999998</v>
      </c>
      <c r="F8" s="1">
        <v>191.15238099999999</v>
      </c>
      <c r="G8" s="1">
        <v>109.97571430000001</v>
      </c>
      <c r="H8" s="1">
        <v>742.74400000000003</v>
      </c>
      <c r="I8" s="1">
        <v>582.89099999999996</v>
      </c>
      <c r="J8" s="1">
        <v>141.68700000000001</v>
      </c>
      <c r="K8" s="1">
        <v>93.623809519999995</v>
      </c>
      <c r="L8" s="1">
        <v>832.80899999999997</v>
      </c>
      <c r="M8" s="1">
        <v>988.49699999999996</v>
      </c>
      <c r="N8" s="1">
        <v>306.262</v>
      </c>
      <c r="O8" s="1">
        <v>128.7738095</v>
      </c>
      <c r="P8" s="1">
        <v>245.10550000000001</v>
      </c>
      <c r="Q8" s="1"/>
      <c r="R8" s="1">
        <v>119.74</v>
      </c>
      <c r="S8" s="1">
        <v>1.135</v>
      </c>
      <c r="T8" s="1">
        <v>1026.5999999999999</v>
      </c>
      <c r="U8" s="1">
        <v>1002.14</v>
      </c>
      <c r="V8" s="1">
        <v>820.45699999999999</v>
      </c>
      <c r="W8" s="1">
        <v>565.34699999999998</v>
      </c>
      <c r="Y8" s="1">
        <v>2015</v>
      </c>
      <c r="Z8" s="1">
        <v>5</v>
      </c>
      <c r="AA8" s="6">
        <v>8.8510000000000005E-2</v>
      </c>
      <c r="AB8" s="1">
        <v>9.8125797272102834E-3</v>
      </c>
      <c r="AC8" s="6">
        <f t="shared" si="0"/>
        <v>8.6851143165538221E-4</v>
      </c>
    </row>
    <row r="9" spans="1:30" x14ac:dyDescent="0.35">
      <c r="A9" s="1">
        <v>2015</v>
      </c>
      <c r="B9" s="1">
        <v>6</v>
      </c>
      <c r="C9" s="1">
        <v>1147.47</v>
      </c>
      <c r="D9" s="1">
        <v>353.84636360000002</v>
      </c>
      <c r="E9" s="1">
        <v>799.78899999999999</v>
      </c>
      <c r="F9" s="1">
        <v>190.8004545</v>
      </c>
      <c r="G9" s="1">
        <v>110.2140909</v>
      </c>
      <c r="H9" s="1">
        <v>716.04399999999998</v>
      </c>
      <c r="I9" s="1">
        <v>567.99400000000003</v>
      </c>
      <c r="J9" s="1">
        <v>104.63800000000001</v>
      </c>
      <c r="K9" s="1">
        <v>88.884090909999998</v>
      </c>
      <c r="L9" s="1">
        <v>807.86</v>
      </c>
      <c r="M9" s="1">
        <v>950.40700000000004</v>
      </c>
      <c r="N9" s="1">
        <v>305.04500000000002</v>
      </c>
      <c r="O9" s="1">
        <v>129.62363640000001</v>
      </c>
      <c r="P9" s="1">
        <v>244.7172727</v>
      </c>
      <c r="Q9" s="1"/>
      <c r="R9" s="1">
        <v>118.48</v>
      </c>
      <c r="S9" s="1">
        <v>1.145</v>
      </c>
      <c r="T9" s="1">
        <v>985.63800000000003</v>
      </c>
      <c r="U9" s="1">
        <v>974.69500000000005</v>
      </c>
      <c r="V9" s="1">
        <v>807.20500000000004</v>
      </c>
      <c r="W9" s="1">
        <v>555.11400000000003</v>
      </c>
      <c r="Y9" s="1">
        <v>2015</v>
      </c>
      <c r="Z9" s="1">
        <v>6</v>
      </c>
      <c r="AA9" s="6">
        <v>9.851E-2</v>
      </c>
      <c r="AB9" s="1">
        <v>9.8309083759339361E-3</v>
      </c>
      <c r="AC9" s="6">
        <f t="shared" si="0"/>
        <v>9.68442784113252E-4</v>
      </c>
    </row>
    <row r="10" spans="1:30" x14ac:dyDescent="0.35">
      <c r="A10" s="1">
        <v>2015</v>
      </c>
      <c r="B10" s="1">
        <v>7</v>
      </c>
      <c r="C10" s="1">
        <v>1175.4000000000001</v>
      </c>
      <c r="D10" s="1">
        <v>352.22043480000002</v>
      </c>
      <c r="E10" s="1">
        <v>818.25300000000004</v>
      </c>
      <c r="F10" s="1">
        <v>192.21913040000001</v>
      </c>
      <c r="G10" s="1">
        <v>110.9856522</v>
      </c>
      <c r="H10" s="1">
        <v>734.72500000000002</v>
      </c>
      <c r="I10" s="1">
        <v>576.577</v>
      </c>
      <c r="J10" s="1">
        <v>132.137</v>
      </c>
      <c r="K10" s="1">
        <v>89.012608700000001</v>
      </c>
      <c r="L10" s="1">
        <v>836.625</v>
      </c>
      <c r="M10" s="1">
        <v>997.89300000000003</v>
      </c>
      <c r="N10" s="1">
        <v>306.49799999999999</v>
      </c>
      <c r="O10" s="1">
        <v>130.6686957</v>
      </c>
      <c r="P10" s="1">
        <v>246.6365217</v>
      </c>
      <c r="Q10" s="1"/>
      <c r="R10" s="1">
        <v>120.15</v>
      </c>
      <c r="S10" s="1">
        <v>1.147</v>
      </c>
      <c r="T10" s="1">
        <v>1029.8499999999999</v>
      </c>
      <c r="U10" s="1">
        <v>996.59500000000003</v>
      </c>
      <c r="V10" s="1">
        <v>817.94299999999998</v>
      </c>
      <c r="W10" s="1">
        <v>564.21299999999997</v>
      </c>
      <c r="Y10" s="1">
        <v>2015</v>
      </c>
      <c r="Z10" s="1">
        <v>7</v>
      </c>
      <c r="AA10" s="6">
        <v>9.5500000000000002E-2</v>
      </c>
      <c r="AB10" s="1">
        <v>9.8280098280098278E-3</v>
      </c>
      <c r="AC10" s="6">
        <f t="shared" si="0"/>
        <v>9.3857493857493854E-4</v>
      </c>
    </row>
    <row r="11" spans="1:30" x14ac:dyDescent="0.35">
      <c r="A11" s="1">
        <v>2015</v>
      </c>
      <c r="B11" s="1">
        <v>8</v>
      </c>
      <c r="C11" s="1">
        <v>1189.8599999999999</v>
      </c>
      <c r="D11" s="1">
        <v>343.59380950000002</v>
      </c>
      <c r="E11" s="1">
        <v>816.04899999999998</v>
      </c>
      <c r="F11" s="1">
        <v>195.03190480000001</v>
      </c>
      <c r="G11" s="1">
        <v>111.25761900000001</v>
      </c>
      <c r="H11" s="1">
        <v>723.16</v>
      </c>
      <c r="I11" s="1">
        <v>569.13599999999997</v>
      </c>
      <c r="J11" s="1">
        <v>161.22399999999999</v>
      </c>
      <c r="K11" s="1">
        <v>92.760476190000006</v>
      </c>
      <c r="L11" s="1">
        <v>822.476</v>
      </c>
      <c r="M11" s="1">
        <v>985.86199999999997</v>
      </c>
      <c r="N11" s="1">
        <v>307.51600000000002</v>
      </c>
      <c r="O11" s="1">
        <v>131.78809519999999</v>
      </c>
      <c r="P11" s="1">
        <v>247.78761900000001</v>
      </c>
      <c r="Q11" s="1"/>
      <c r="R11" s="1">
        <v>116.66</v>
      </c>
      <c r="S11" s="1">
        <v>1.1399999999999999</v>
      </c>
      <c r="T11" s="1">
        <v>1015.01</v>
      </c>
      <c r="U11" s="1">
        <v>1001.066</v>
      </c>
      <c r="V11" s="1">
        <v>823.05600000000004</v>
      </c>
      <c r="W11" s="1">
        <v>563.57600000000002</v>
      </c>
      <c r="Y11" s="1">
        <v>2015</v>
      </c>
      <c r="Z11" s="1">
        <v>8</v>
      </c>
      <c r="AA11" s="6">
        <v>9.1499999999999998E-2</v>
      </c>
      <c r="AB11" s="1">
        <v>9.6061479346781949E-3</v>
      </c>
      <c r="AC11" s="6">
        <f t="shared" si="0"/>
        <v>8.7896253602305478E-4</v>
      </c>
    </row>
    <row r="12" spans="1:30" x14ac:dyDescent="0.35">
      <c r="A12" s="1">
        <v>2015</v>
      </c>
      <c r="B12" s="1">
        <v>9</v>
      </c>
      <c r="C12" s="1">
        <v>1192.8599999999999</v>
      </c>
      <c r="D12" s="1">
        <v>334.28318180000002</v>
      </c>
      <c r="E12" s="1">
        <v>819.71799999999996</v>
      </c>
      <c r="F12" s="1">
        <v>194.92909090000001</v>
      </c>
      <c r="G12" s="1">
        <v>112.21</v>
      </c>
      <c r="H12" s="1">
        <v>738.45100000000002</v>
      </c>
      <c r="I12" s="1">
        <v>580.59</v>
      </c>
      <c r="J12" s="1">
        <v>173.21100000000001</v>
      </c>
      <c r="K12" s="1">
        <v>94.870454550000005</v>
      </c>
      <c r="L12" s="1">
        <v>836.81899999999996</v>
      </c>
      <c r="M12" s="1">
        <v>1005.629</v>
      </c>
      <c r="N12" s="1">
        <v>309.14600000000002</v>
      </c>
      <c r="O12" s="1">
        <v>132.1804545</v>
      </c>
      <c r="P12" s="1">
        <v>248.35473680000001</v>
      </c>
      <c r="Q12" s="1"/>
      <c r="R12" s="1">
        <v>118.86</v>
      </c>
      <c r="S12" s="1">
        <v>1.1479999999999999</v>
      </c>
      <c r="T12" s="1">
        <v>1036.8499999999999</v>
      </c>
      <c r="U12" s="1">
        <v>999.74199999999996</v>
      </c>
      <c r="V12" s="1">
        <v>838.16899999999998</v>
      </c>
      <c r="W12" s="1">
        <v>573.654</v>
      </c>
      <c r="Y12" s="1">
        <v>2015</v>
      </c>
      <c r="Z12" s="1">
        <v>9</v>
      </c>
      <c r="AA12" s="6">
        <v>9.1499999999999998E-2</v>
      </c>
      <c r="AB12" s="1">
        <v>9.5831336847149017E-3</v>
      </c>
      <c r="AC12" s="6">
        <f t="shared" si="0"/>
        <v>8.7685673215141347E-4</v>
      </c>
    </row>
    <row r="13" spans="1:30" x14ac:dyDescent="0.35">
      <c r="A13" s="1">
        <v>2015</v>
      </c>
      <c r="B13" s="1">
        <v>10</v>
      </c>
      <c r="C13" s="1">
        <v>1197.42</v>
      </c>
      <c r="D13" s="1">
        <v>341.89954549999999</v>
      </c>
      <c r="E13" s="1">
        <v>813.97199999999998</v>
      </c>
      <c r="F13" s="1">
        <v>196.66818180000001</v>
      </c>
      <c r="G13" s="1">
        <v>113.1327273</v>
      </c>
      <c r="H13" s="1">
        <v>745.80399999999997</v>
      </c>
      <c r="I13" s="1">
        <v>584.37599999999998</v>
      </c>
      <c r="J13" s="1">
        <v>180.84</v>
      </c>
      <c r="K13" s="1">
        <v>96.475909090000002</v>
      </c>
      <c r="L13" s="1">
        <v>843.95899999999995</v>
      </c>
      <c r="M13" s="1">
        <v>1027.8530000000001</v>
      </c>
      <c r="N13" s="1">
        <v>310.53100000000001</v>
      </c>
      <c r="O13" s="1">
        <v>132.68545449999999</v>
      </c>
      <c r="P13" s="1">
        <v>250.99454549999999</v>
      </c>
      <c r="Q13" s="1"/>
      <c r="R13" s="1">
        <v>124.23</v>
      </c>
      <c r="S13" s="1">
        <v>1.1539999999999999</v>
      </c>
      <c r="T13" s="1">
        <v>1059.06</v>
      </c>
      <c r="U13" s="1">
        <v>1007.6319999999999</v>
      </c>
      <c r="V13" s="1">
        <v>827.64599999999996</v>
      </c>
      <c r="W13" s="1">
        <v>569.08600000000001</v>
      </c>
      <c r="Y13" s="1">
        <v>2015</v>
      </c>
      <c r="Z13" s="1">
        <v>10</v>
      </c>
      <c r="AA13" s="6">
        <v>8.6499999999999994E-2</v>
      </c>
      <c r="AB13" s="1">
        <v>9.4966761633428296E-3</v>
      </c>
      <c r="AC13" s="6">
        <f t="shared" si="0"/>
        <v>8.2146248812915473E-4</v>
      </c>
    </row>
    <row r="14" spans="1:30" x14ac:dyDescent="0.35">
      <c r="A14" s="1">
        <v>2015</v>
      </c>
      <c r="B14" s="1">
        <v>11</v>
      </c>
      <c r="C14" s="1">
        <v>1176.25</v>
      </c>
      <c r="D14" s="1">
        <v>354.20571430000001</v>
      </c>
      <c r="E14" s="1">
        <v>812.93299999999999</v>
      </c>
      <c r="F14" s="1">
        <v>196.80666669999999</v>
      </c>
      <c r="G14" s="1">
        <v>113.3890476</v>
      </c>
      <c r="H14" s="1">
        <v>752.87199999999996</v>
      </c>
      <c r="I14" s="1">
        <v>587.19600000000003</v>
      </c>
      <c r="J14" s="1">
        <v>187.79400000000001</v>
      </c>
      <c r="K14" s="1">
        <v>96.109047619999998</v>
      </c>
      <c r="L14" s="1">
        <v>852.79899999999998</v>
      </c>
      <c r="M14" s="1">
        <v>1044.6690000000001</v>
      </c>
      <c r="N14" s="1">
        <v>310.60399999999998</v>
      </c>
      <c r="O14" s="1">
        <v>132.44714289999999</v>
      </c>
      <c r="P14" s="1">
        <v>250.45947369999999</v>
      </c>
      <c r="Q14" s="1"/>
      <c r="R14" s="1">
        <v>125.55</v>
      </c>
      <c r="S14" s="1">
        <v>1.1579999999999999</v>
      </c>
      <c r="T14" s="1">
        <v>1074.69</v>
      </c>
      <c r="U14" s="1">
        <v>998.04499999999996</v>
      </c>
      <c r="V14" s="1">
        <v>835.904</v>
      </c>
      <c r="W14" s="1">
        <v>566.375</v>
      </c>
      <c r="Y14" s="1">
        <v>2015</v>
      </c>
      <c r="Z14" s="1">
        <v>11</v>
      </c>
      <c r="AA14" s="6">
        <v>9.0010000000000007E-2</v>
      </c>
      <c r="AB14" s="1">
        <v>9.4876660341555973E-3</v>
      </c>
      <c r="AC14" s="6">
        <f t="shared" si="0"/>
        <v>8.5398481973434541E-4</v>
      </c>
    </row>
    <row r="15" spans="1:30" x14ac:dyDescent="0.35">
      <c r="A15" s="1">
        <v>2015</v>
      </c>
      <c r="B15" s="1">
        <v>12</v>
      </c>
      <c r="C15" s="1">
        <v>1178.6600000000001</v>
      </c>
      <c r="D15" s="1">
        <v>353.61181820000002</v>
      </c>
      <c r="E15" s="1">
        <v>826.58299999999997</v>
      </c>
      <c r="F15" s="1">
        <v>196.5554545</v>
      </c>
      <c r="G15" s="1">
        <v>114.55826089999999</v>
      </c>
      <c r="H15" s="1">
        <v>740.44600000000003</v>
      </c>
      <c r="I15" s="1">
        <v>578.923</v>
      </c>
      <c r="J15" s="1">
        <v>178.16200000000001</v>
      </c>
      <c r="K15" s="1">
        <v>96.148260870000001</v>
      </c>
      <c r="L15" s="1">
        <v>848.3</v>
      </c>
      <c r="M15" s="1">
        <v>1030.098</v>
      </c>
      <c r="N15" s="1">
        <v>312.245</v>
      </c>
      <c r="O15" s="1">
        <v>132.46363640000001</v>
      </c>
      <c r="P15" s="1">
        <v>250.8081818</v>
      </c>
      <c r="Q15" s="1"/>
      <c r="R15" s="1">
        <v>126.13</v>
      </c>
      <c r="S15" s="1">
        <v>1.155</v>
      </c>
      <c r="T15" s="1">
        <v>1052.0999999999999</v>
      </c>
      <c r="U15" s="1">
        <v>978.80399999999997</v>
      </c>
      <c r="V15" s="1">
        <v>827.68100000000004</v>
      </c>
      <c r="W15" s="1">
        <v>564.36599999999999</v>
      </c>
      <c r="Y15" s="1">
        <v>2015</v>
      </c>
      <c r="Z15" s="1">
        <v>12</v>
      </c>
      <c r="AA15" s="8">
        <v>0.09</v>
      </c>
      <c r="AB15" s="1">
        <v>9.5510983763132766E-3</v>
      </c>
      <c r="AC15" s="6">
        <f t="shared" si="0"/>
        <v>8.5959885386819484E-4</v>
      </c>
    </row>
    <row r="16" spans="1:30" x14ac:dyDescent="0.35">
      <c r="A16" s="1">
        <v>2016</v>
      </c>
      <c r="B16" s="1">
        <v>1</v>
      </c>
      <c r="C16" s="1">
        <v>1207.18</v>
      </c>
      <c r="D16" s="1">
        <v>359.45100000000002</v>
      </c>
      <c r="E16" s="1">
        <v>839.86199999999997</v>
      </c>
      <c r="F16" s="1">
        <v>197.495</v>
      </c>
      <c r="G16" s="1">
        <v>115.8215</v>
      </c>
      <c r="H16" s="1">
        <v>763.83</v>
      </c>
      <c r="I16" s="1">
        <v>598.90099999999995</v>
      </c>
      <c r="J16" s="1">
        <v>165.46299999999999</v>
      </c>
      <c r="K16" s="1">
        <v>97.441000000000003</v>
      </c>
      <c r="L16" s="1">
        <v>866.23299999999995</v>
      </c>
      <c r="M16" s="1">
        <v>1046.5719999999999</v>
      </c>
      <c r="N16" s="1">
        <v>317.34100000000001</v>
      </c>
      <c r="O16" s="1">
        <v>133.42150000000001</v>
      </c>
      <c r="P16" s="1">
        <v>252.65450000000001</v>
      </c>
      <c r="Q16" s="1"/>
      <c r="R16" s="1">
        <v>124.3</v>
      </c>
      <c r="S16" s="1">
        <v>1.147</v>
      </c>
      <c r="T16" s="1">
        <v>1078.49</v>
      </c>
      <c r="U16" s="1">
        <v>1010.186</v>
      </c>
      <c r="V16" s="1">
        <v>857.28599999999994</v>
      </c>
      <c r="W16" s="1">
        <v>582.43799999999999</v>
      </c>
      <c r="Y16" s="1">
        <v>2016</v>
      </c>
      <c r="Z16" s="1">
        <v>1</v>
      </c>
      <c r="AA16" s="6">
        <v>9.5630000000000007E-2</v>
      </c>
      <c r="AB16" s="1">
        <v>9.5510983763132766E-3</v>
      </c>
      <c r="AC16" s="6">
        <f t="shared" si="0"/>
        <v>9.133715377268387E-4</v>
      </c>
    </row>
    <row r="17" spans="1:29" x14ac:dyDescent="0.35">
      <c r="A17" s="1">
        <v>2016</v>
      </c>
      <c r="B17" s="1">
        <v>2</v>
      </c>
      <c r="C17" s="1">
        <v>1233.58</v>
      </c>
      <c r="D17" s="1">
        <v>366.96476189999998</v>
      </c>
      <c r="E17" s="1">
        <v>842.77599999999995</v>
      </c>
      <c r="F17" s="1">
        <v>199.8861905</v>
      </c>
      <c r="G17" s="1">
        <v>116.1328571</v>
      </c>
      <c r="H17" s="1">
        <v>777.77200000000005</v>
      </c>
      <c r="I17" s="1">
        <v>612.32299999999998</v>
      </c>
      <c r="J17" s="1">
        <v>158.44900000000001</v>
      </c>
      <c r="K17" s="1">
        <v>97.949047620000002</v>
      </c>
      <c r="L17" s="1">
        <v>869.98299999999995</v>
      </c>
      <c r="M17" s="1">
        <v>1050.1849999999999</v>
      </c>
      <c r="N17" s="1">
        <v>322.62200000000001</v>
      </c>
      <c r="O17" s="1">
        <v>134.6809524</v>
      </c>
      <c r="P17" s="1">
        <v>254.32249999999999</v>
      </c>
      <c r="Q17" s="1"/>
      <c r="R17" s="1">
        <v>126.87</v>
      </c>
      <c r="S17" s="1">
        <v>1.1539999999999999</v>
      </c>
      <c r="T17" s="1">
        <v>1079.47</v>
      </c>
      <c r="U17" s="1">
        <v>1022.563</v>
      </c>
      <c r="V17" s="1">
        <v>875.9</v>
      </c>
      <c r="W17" s="1">
        <v>592.96900000000005</v>
      </c>
      <c r="Y17" s="1">
        <v>2016</v>
      </c>
      <c r="Z17" s="1">
        <v>2</v>
      </c>
      <c r="AA17" s="6">
        <v>8.4140000000000006E-2</v>
      </c>
      <c r="AB17" s="1">
        <v>9.5556617295747721E-3</v>
      </c>
      <c r="AC17" s="6">
        <f t="shared" si="0"/>
        <v>8.040133779264214E-4</v>
      </c>
    </row>
    <row r="18" spans="1:29" x14ac:dyDescent="0.35">
      <c r="A18" s="1">
        <v>2016</v>
      </c>
      <c r="B18" s="1">
        <v>3</v>
      </c>
      <c r="C18" s="1">
        <v>1243.45</v>
      </c>
      <c r="D18" s="1">
        <v>386.6</v>
      </c>
      <c r="E18" s="1">
        <v>842.73</v>
      </c>
      <c r="F18" s="1">
        <v>203.2847826</v>
      </c>
      <c r="G18" s="1">
        <v>116.92913040000001</v>
      </c>
      <c r="H18" s="1">
        <v>782.04700000000003</v>
      </c>
      <c r="I18" s="1">
        <v>609.68100000000004</v>
      </c>
      <c r="J18" s="1">
        <v>182.46799999999999</v>
      </c>
      <c r="K18" s="1">
        <v>101.3008696</v>
      </c>
      <c r="L18" s="1">
        <v>876.476</v>
      </c>
      <c r="M18" s="1">
        <v>1068.25</v>
      </c>
      <c r="N18" s="1">
        <v>322.37099999999998</v>
      </c>
      <c r="O18" s="1">
        <v>136.00739129999999</v>
      </c>
      <c r="P18" s="1">
        <v>254.851</v>
      </c>
      <c r="Q18" s="1"/>
      <c r="R18" s="1">
        <v>129.41999999999999</v>
      </c>
      <c r="S18" s="1">
        <v>1.19</v>
      </c>
      <c r="T18" s="1">
        <v>1098.6099999999999</v>
      </c>
      <c r="U18" s="1">
        <v>1018.924</v>
      </c>
      <c r="V18" s="1">
        <v>870.94899999999996</v>
      </c>
      <c r="W18" s="1">
        <v>591.35500000000002</v>
      </c>
      <c r="Y18" s="1">
        <v>2016</v>
      </c>
      <c r="Z18" s="1">
        <v>3</v>
      </c>
      <c r="AA18" s="6">
        <v>8.4129999999999996E-2</v>
      </c>
      <c r="AB18" s="1">
        <v>9.5602294455066923E-3</v>
      </c>
      <c r="AC18" s="6">
        <f t="shared" si="0"/>
        <v>8.0430210325047795E-4</v>
      </c>
    </row>
    <row r="19" spans="1:29" x14ac:dyDescent="0.35">
      <c r="A19" s="1">
        <v>2016</v>
      </c>
      <c r="B19" s="1">
        <v>4</v>
      </c>
      <c r="C19" s="1">
        <v>1244.26</v>
      </c>
      <c r="D19" s="1">
        <v>396.89761900000002</v>
      </c>
      <c r="E19" s="1">
        <v>829.26300000000003</v>
      </c>
      <c r="F19" s="1">
        <v>204.7261905</v>
      </c>
      <c r="G19" s="1">
        <v>117.132381</v>
      </c>
      <c r="H19" s="1">
        <v>770.83600000000001</v>
      </c>
      <c r="I19" s="1">
        <v>602.54499999999996</v>
      </c>
      <c r="J19" s="1">
        <v>179.25</v>
      </c>
      <c r="K19" s="1">
        <v>104.047619</v>
      </c>
      <c r="L19" s="1">
        <v>865.20799999999997</v>
      </c>
      <c r="M19" s="1">
        <v>1041.925</v>
      </c>
      <c r="N19" s="1">
        <v>323.44400000000002</v>
      </c>
      <c r="O19" s="1">
        <v>137.20476189999999</v>
      </c>
      <c r="P19" s="1">
        <v>258.58428570000001</v>
      </c>
      <c r="Q19" s="1"/>
      <c r="R19" s="1">
        <v>130.41</v>
      </c>
      <c r="S19" s="1">
        <v>1.1759999999999999</v>
      </c>
      <c r="T19" s="1">
        <v>1084.29</v>
      </c>
      <c r="U19" s="1">
        <v>1009.958</v>
      </c>
      <c r="V19" s="1">
        <v>858.10799999999995</v>
      </c>
      <c r="W19" s="1">
        <v>592.82500000000005</v>
      </c>
      <c r="Y19" s="1">
        <v>2016</v>
      </c>
      <c r="Z19" s="1">
        <v>4</v>
      </c>
      <c r="AA19" s="6">
        <v>8.4129999999999996E-2</v>
      </c>
      <c r="AB19" s="1">
        <v>9.5510983763132766E-3</v>
      </c>
      <c r="AC19" s="6">
        <f t="shared" si="0"/>
        <v>8.0353390639923588E-4</v>
      </c>
    </row>
    <row r="20" spans="1:29" x14ac:dyDescent="0.35">
      <c r="A20" s="1">
        <v>2016</v>
      </c>
      <c r="B20" s="1">
        <v>5</v>
      </c>
      <c r="C20" s="1">
        <v>1267.29</v>
      </c>
      <c r="D20" s="1">
        <v>408.89954549999999</v>
      </c>
      <c r="E20" s="1">
        <v>844.99</v>
      </c>
      <c r="F20" s="1">
        <v>204.12272730000001</v>
      </c>
      <c r="G20" s="1">
        <v>116.73090910000001</v>
      </c>
      <c r="H20" s="1">
        <v>783.58699999999999</v>
      </c>
      <c r="I20" s="1">
        <v>610.35699999999997</v>
      </c>
      <c r="J20" s="1">
        <v>204.23699999999999</v>
      </c>
      <c r="K20" s="1">
        <v>104.2877273</v>
      </c>
      <c r="L20" s="1">
        <v>878.28099999999995</v>
      </c>
      <c r="M20" s="1">
        <v>1055.021</v>
      </c>
      <c r="N20" s="1">
        <v>324.642</v>
      </c>
      <c r="O20" s="1">
        <v>137.31227269999999</v>
      </c>
      <c r="P20" s="1">
        <v>257.96409089999997</v>
      </c>
      <c r="Q20" s="1"/>
      <c r="R20" s="1">
        <v>130.6</v>
      </c>
      <c r="S20" s="1">
        <v>1.1679999999999999</v>
      </c>
      <c r="T20" s="1">
        <v>1097.03</v>
      </c>
      <c r="U20" s="1">
        <v>1022.474</v>
      </c>
      <c r="V20" s="1">
        <v>871.14400000000001</v>
      </c>
      <c r="W20" s="1">
        <v>591.73400000000004</v>
      </c>
      <c r="Y20" s="1">
        <v>2016</v>
      </c>
      <c r="Z20" s="1">
        <v>5</v>
      </c>
      <c r="AA20" s="6">
        <v>8.0269999999999994E-2</v>
      </c>
      <c r="AB20" s="1">
        <v>9.5492742551566076E-3</v>
      </c>
      <c r="AC20" s="6">
        <f t="shared" si="0"/>
        <v>7.6652024446142086E-4</v>
      </c>
    </row>
    <row r="21" spans="1:29" x14ac:dyDescent="0.35">
      <c r="A21" s="1">
        <v>2016</v>
      </c>
      <c r="B21" s="1">
        <v>6</v>
      </c>
      <c r="C21" s="1">
        <v>1300.77</v>
      </c>
      <c r="D21" s="1">
        <v>412.71909090000003</v>
      </c>
      <c r="E21" s="1">
        <v>866.23699999999997</v>
      </c>
      <c r="F21" s="1">
        <v>203.51727270000001</v>
      </c>
      <c r="G21" s="1">
        <v>116.9145455</v>
      </c>
      <c r="H21" s="1">
        <v>805.78300000000002</v>
      </c>
      <c r="I21" s="1">
        <v>626.30200000000002</v>
      </c>
      <c r="J21" s="1">
        <v>190.32599999999999</v>
      </c>
      <c r="K21" s="1">
        <v>104.59272730000001</v>
      </c>
      <c r="L21" s="1">
        <v>898.56200000000001</v>
      </c>
      <c r="M21" s="1">
        <v>1066.1030000000001</v>
      </c>
      <c r="N21" s="1">
        <v>328.76600000000002</v>
      </c>
      <c r="O21" s="1">
        <v>138.7568182</v>
      </c>
      <c r="P21" s="1">
        <v>258.45545449999997</v>
      </c>
      <c r="Q21" s="1"/>
      <c r="R21" s="1">
        <v>132.78</v>
      </c>
      <c r="S21" s="1">
        <v>1.1850000000000001</v>
      </c>
      <c r="T21" s="1">
        <v>1134.46</v>
      </c>
      <c r="U21" s="1">
        <v>1076.095</v>
      </c>
      <c r="V21" s="1">
        <v>917.399</v>
      </c>
      <c r="W21" s="1">
        <v>610.97699999999998</v>
      </c>
      <c r="Y21" s="1">
        <v>2016</v>
      </c>
      <c r="Z21" s="1">
        <v>6</v>
      </c>
      <c r="AA21" s="6">
        <v>8.0269999999999994E-2</v>
      </c>
      <c r="AB21" s="1">
        <v>9.5602294455066923E-3</v>
      </c>
      <c r="AC21" s="6">
        <f t="shared" si="0"/>
        <v>7.6739961759082211E-4</v>
      </c>
    </row>
    <row r="22" spans="1:29" x14ac:dyDescent="0.35">
      <c r="A22" s="1">
        <v>2016</v>
      </c>
      <c r="B22" s="1">
        <v>7</v>
      </c>
      <c r="C22" s="1">
        <v>1314.37</v>
      </c>
      <c r="D22" s="1">
        <v>419.01428570000002</v>
      </c>
      <c r="E22" s="1">
        <v>869.48599999999999</v>
      </c>
      <c r="F22" s="1">
        <v>205.5761905</v>
      </c>
      <c r="G22" s="1">
        <v>117.87619050000001</v>
      </c>
      <c r="H22" s="1">
        <v>812.80100000000004</v>
      </c>
      <c r="I22" s="1">
        <v>629.21</v>
      </c>
      <c r="J22" s="1">
        <v>192.47</v>
      </c>
      <c r="K22" s="1">
        <v>106.7266667</v>
      </c>
      <c r="L22" s="1">
        <v>908.97299999999996</v>
      </c>
      <c r="M22" s="1">
        <v>1084.4110000000001</v>
      </c>
      <c r="N22" s="1">
        <v>326.88400000000001</v>
      </c>
      <c r="O22" s="1">
        <v>140.1195238</v>
      </c>
      <c r="P22" s="1">
        <v>261.43761899999998</v>
      </c>
      <c r="Q22" s="1"/>
      <c r="R22" s="1">
        <v>132.51</v>
      </c>
      <c r="S22" s="1">
        <v>1.1819999999999999</v>
      </c>
      <c r="T22" s="1">
        <v>1144.8699999999999</v>
      </c>
      <c r="U22" s="1">
        <v>1092.5909999999999</v>
      </c>
      <c r="V22" s="1">
        <v>936.71900000000005</v>
      </c>
      <c r="W22" s="1">
        <v>612.73199999999997</v>
      </c>
      <c r="Y22" s="1">
        <v>2016</v>
      </c>
      <c r="Z22" s="1">
        <v>7</v>
      </c>
      <c r="AA22" s="6">
        <v>8.0259999999999998E-2</v>
      </c>
      <c r="AB22" s="1">
        <v>9.5501862286314597E-3</v>
      </c>
      <c r="AC22" s="6">
        <f t="shared" si="0"/>
        <v>7.6649794670996096E-4</v>
      </c>
    </row>
    <row r="23" spans="1:29" x14ac:dyDescent="0.35">
      <c r="A23" s="1">
        <v>2016</v>
      </c>
      <c r="B23" s="1">
        <v>8</v>
      </c>
      <c r="C23" s="1">
        <v>1322.89</v>
      </c>
      <c r="D23" s="1">
        <v>428.71391299999999</v>
      </c>
      <c r="E23" s="1">
        <v>870.76300000000003</v>
      </c>
      <c r="F23" s="1">
        <v>208.72347830000001</v>
      </c>
      <c r="G23" s="1">
        <v>119.1747826</v>
      </c>
      <c r="H23" s="1">
        <v>808.98599999999999</v>
      </c>
      <c r="I23" s="1">
        <v>626.14200000000005</v>
      </c>
      <c r="J23" s="1">
        <v>194.923</v>
      </c>
      <c r="K23" s="1">
        <v>108.4517391</v>
      </c>
      <c r="L23" s="1">
        <v>908.15599999999995</v>
      </c>
      <c r="M23" s="1">
        <v>1089.963</v>
      </c>
      <c r="N23" s="1">
        <v>323.41699999999997</v>
      </c>
      <c r="O23" s="1">
        <v>139.85086960000001</v>
      </c>
      <c r="P23" s="1">
        <v>263.12869569999998</v>
      </c>
      <c r="Q23" s="1"/>
      <c r="R23" s="1">
        <v>133.91</v>
      </c>
      <c r="S23" s="1">
        <v>1.1839999999999999</v>
      </c>
      <c r="T23" s="1">
        <v>1146.99</v>
      </c>
      <c r="U23" s="1">
        <v>1094.69</v>
      </c>
      <c r="V23" s="1">
        <v>951.51599999999996</v>
      </c>
      <c r="W23" s="1">
        <v>606.76400000000001</v>
      </c>
      <c r="Y23" s="1">
        <v>2016</v>
      </c>
      <c r="Z23" s="1">
        <v>8</v>
      </c>
      <c r="AA23" s="6">
        <v>8.0269999999999994E-2</v>
      </c>
      <c r="AB23" s="1">
        <v>9.5520106982519819E-3</v>
      </c>
      <c r="AC23" s="6">
        <f t="shared" si="0"/>
        <v>7.6673989874868648E-4</v>
      </c>
    </row>
    <row r="24" spans="1:29" x14ac:dyDescent="0.35">
      <c r="A24" s="1">
        <v>2016</v>
      </c>
      <c r="B24" s="1">
        <v>9</v>
      </c>
      <c r="C24" s="1">
        <v>1320.85</v>
      </c>
      <c r="D24" s="1">
        <v>427.36</v>
      </c>
      <c r="E24" s="1">
        <v>872.9</v>
      </c>
      <c r="F24" s="1">
        <v>211.5059091</v>
      </c>
      <c r="G24" s="1">
        <v>119.37954550000001</v>
      </c>
      <c r="H24" s="1">
        <v>812.404</v>
      </c>
      <c r="I24" s="1">
        <v>629.798</v>
      </c>
      <c r="J24" s="1">
        <v>194.08099999999999</v>
      </c>
      <c r="K24" s="1">
        <v>109.71681820000001</v>
      </c>
      <c r="L24" s="1">
        <v>916.79700000000003</v>
      </c>
      <c r="M24" s="1">
        <v>1085.3130000000001</v>
      </c>
      <c r="N24" s="1">
        <v>324.34899999999999</v>
      </c>
      <c r="O24" s="1">
        <v>138.7536364</v>
      </c>
      <c r="P24" s="1">
        <v>263.01095240000001</v>
      </c>
      <c r="Q24" s="1"/>
      <c r="R24" s="1">
        <v>134.56</v>
      </c>
      <c r="S24" s="1">
        <v>1.1950000000000001</v>
      </c>
      <c r="T24" s="1">
        <v>1163.55</v>
      </c>
      <c r="U24" s="1">
        <v>1086.704</v>
      </c>
      <c r="V24" s="1">
        <v>941.98500000000001</v>
      </c>
      <c r="W24" s="1">
        <v>605.93700000000001</v>
      </c>
      <c r="Y24" s="1">
        <v>2016</v>
      </c>
      <c r="Z24" s="1">
        <v>9</v>
      </c>
      <c r="AA24" s="6">
        <v>8.0269999999999994E-2</v>
      </c>
      <c r="AB24" s="1">
        <v>9.5831336847149017E-3</v>
      </c>
      <c r="AC24" s="6">
        <f t="shared" si="0"/>
        <v>7.6923814087206509E-4</v>
      </c>
    </row>
    <row r="25" spans="1:29" x14ac:dyDescent="0.35">
      <c r="A25" s="1">
        <v>2016</v>
      </c>
      <c r="B25" s="1">
        <v>10</v>
      </c>
      <c r="C25" s="1">
        <v>1280.6300000000001</v>
      </c>
      <c r="D25" s="1">
        <v>430.48333330000003</v>
      </c>
      <c r="E25" s="1">
        <v>858.38199999999995</v>
      </c>
      <c r="F25" s="1">
        <v>211.5580952</v>
      </c>
      <c r="G25" s="1">
        <v>120.237619</v>
      </c>
      <c r="H25" s="1">
        <v>789.76</v>
      </c>
      <c r="I25" s="1">
        <v>614.154</v>
      </c>
      <c r="J25" s="1">
        <v>194.86199999999999</v>
      </c>
      <c r="K25" s="1">
        <v>111.4647619</v>
      </c>
      <c r="L25" s="1">
        <v>890.82</v>
      </c>
      <c r="M25" s="1">
        <v>1042.5160000000001</v>
      </c>
      <c r="N25" s="1">
        <v>323.38799999999998</v>
      </c>
      <c r="O25" s="1">
        <v>139.64619049999999</v>
      </c>
      <c r="P25" s="1">
        <v>262.84047620000001</v>
      </c>
      <c r="Q25" s="1"/>
      <c r="R25" s="1">
        <v>132.77000000000001</v>
      </c>
      <c r="S25" s="1">
        <v>1.1850000000000001</v>
      </c>
      <c r="T25" s="1">
        <v>1137.52</v>
      </c>
      <c r="U25" s="1">
        <v>1076.761</v>
      </c>
      <c r="V25" s="1">
        <v>902.29600000000005</v>
      </c>
      <c r="W25" s="1">
        <v>595.20000000000005</v>
      </c>
      <c r="Y25" s="1">
        <v>2016</v>
      </c>
      <c r="Z25" s="1">
        <v>10</v>
      </c>
      <c r="AA25" s="6">
        <v>8.0269999999999994E-2</v>
      </c>
      <c r="AB25" s="1">
        <v>9.5510983763132766E-3</v>
      </c>
      <c r="AC25" s="6">
        <f t="shared" si="0"/>
        <v>7.6666666666666669E-4</v>
      </c>
    </row>
    <row r="26" spans="1:29" x14ac:dyDescent="0.35">
      <c r="A26" s="1">
        <v>2016</v>
      </c>
      <c r="B26" s="1">
        <v>11</v>
      </c>
      <c r="C26" s="1">
        <v>1243.25</v>
      </c>
      <c r="D26" s="1">
        <v>424.6763636</v>
      </c>
      <c r="E26" s="1">
        <v>830.88900000000001</v>
      </c>
      <c r="F26" s="1">
        <v>207.07818180000001</v>
      </c>
      <c r="G26" s="1">
        <v>119.8013636</v>
      </c>
      <c r="H26" s="1">
        <v>770.64099999999996</v>
      </c>
      <c r="I26" s="1">
        <v>608.00900000000001</v>
      </c>
      <c r="J26" s="1">
        <v>222.31</v>
      </c>
      <c r="K26" s="1">
        <v>112.71</v>
      </c>
      <c r="L26" s="1">
        <v>872.779</v>
      </c>
      <c r="M26" s="1">
        <v>1015.269</v>
      </c>
      <c r="N26" s="1">
        <v>321.19099999999997</v>
      </c>
      <c r="O26" s="1">
        <v>138.56909089999999</v>
      </c>
      <c r="P26" s="1">
        <v>255.16</v>
      </c>
      <c r="Q26" s="1"/>
      <c r="R26" s="1">
        <v>131.74</v>
      </c>
      <c r="S26" s="1">
        <v>1.1559999999999999</v>
      </c>
      <c r="T26" s="1">
        <v>1102.8900000000001</v>
      </c>
      <c r="U26" s="1">
        <v>1050.9359999999999</v>
      </c>
      <c r="V26" s="1">
        <v>888.77099999999996</v>
      </c>
      <c r="W26" s="1">
        <v>571.75400000000002</v>
      </c>
      <c r="Y26" s="1">
        <v>2016</v>
      </c>
      <c r="Z26" s="1">
        <v>11</v>
      </c>
      <c r="AA26" s="6">
        <v>8.0269999999999994E-2</v>
      </c>
      <c r="AB26" s="1">
        <v>9.5465393794749408E-3</v>
      </c>
      <c r="AC26" s="6">
        <f t="shared" si="0"/>
        <v>7.6630071599045348E-4</v>
      </c>
    </row>
    <row r="27" spans="1:29" x14ac:dyDescent="0.35">
      <c r="A27" s="1">
        <v>2016</v>
      </c>
      <c r="B27" s="1">
        <v>12</v>
      </c>
      <c r="C27" s="1">
        <v>1242.51</v>
      </c>
      <c r="D27" s="1">
        <v>425.66954550000003</v>
      </c>
      <c r="E27" s="1">
        <v>822.66499999999996</v>
      </c>
      <c r="F27" s="1">
        <v>207.4059091</v>
      </c>
      <c r="G27" s="1">
        <v>117.6504545</v>
      </c>
      <c r="H27" s="1">
        <v>774.89099999999996</v>
      </c>
      <c r="I27" s="1">
        <v>612.89099999999996</v>
      </c>
      <c r="J27" s="1">
        <v>216.386</v>
      </c>
      <c r="K27" s="1">
        <v>113.2127273</v>
      </c>
      <c r="L27" s="1">
        <v>882.72799999999995</v>
      </c>
      <c r="M27" s="1">
        <v>1031.8699999999999</v>
      </c>
      <c r="N27" s="1">
        <v>320.72000000000003</v>
      </c>
      <c r="O27" s="1">
        <v>139.04772729999999</v>
      </c>
      <c r="P27" s="1">
        <v>252.82571429999999</v>
      </c>
      <c r="Q27" s="1"/>
      <c r="R27" s="1">
        <v>134.72</v>
      </c>
      <c r="S27" s="1">
        <v>1.155</v>
      </c>
      <c r="T27" s="1">
        <v>1120.0899999999999</v>
      </c>
      <c r="U27" s="1">
        <v>1048.54</v>
      </c>
      <c r="V27" s="1">
        <v>904.40300000000002</v>
      </c>
      <c r="W27" s="1">
        <v>569.46600000000001</v>
      </c>
      <c r="Y27" s="1">
        <v>2016</v>
      </c>
      <c r="Z27" s="1">
        <v>12</v>
      </c>
      <c r="AA27" s="6">
        <v>8.0259999999999998E-2</v>
      </c>
      <c r="AB27" s="1">
        <v>9.5831336847149017E-3</v>
      </c>
      <c r="AC27" s="6">
        <f t="shared" si="0"/>
        <v>7.6914230953521799E-4</v>
      </c>
    </row>
    <row r="28" spans="1:29" x14ac:dyDescent="0.35">
      <c r="A28" s="1">
        <v>2017</v>
      </c>
      <c r="B28" s="1">
        <v>1</v>
      </c>
      <c r="C28" s="1">
        <v>1249.6600000000001</v>
      </c>
      <c r="D28" s="1">
        <v>440.4322727</v>
      </c>
      <c r="E28" s="1">
        <v>820.96900000000005</v>
      </c>
      <c r="F28" s="1">
        <v>211.15545449999999</v>
      </c>
      <c r="G28" s="1">
        <v>117.6242857</v>
      </c>
      <c r="H28" s="1">
        <v>750.19799999999998</v>
      </c>
      <c r="I28" s="1">
        <v>603.51900000000001</v>
      </c>
      <c r="J28" s="1">
        <v>206.74</v>
      </c>
      <c r="K28" s="1">
        <v>112.9147619</v>
      </c>
      <c r="L28" s="1">
        <v>853.32100000000003</v>
      </c>
      <c r="M28" s="1">
        <v>994.54</v>
      </c>
      <c r="N28" s="1">
        <v>319.471</v>
      </c>
      <c r="O28" s="1">
        <v>139.92571430000001</v>
      </c>
      <c r="P28" s="1">
        <v>250.9990909</v>
      </c>
      <c r="Q28" s="1"/>
      <c r="R28" s="1">
        <v>135.69</v>
      </c>
      <c r="S28" s="1">
        <v>1.1439999999999999</v>
      </c>
      <c r="T28" s="1">
        <v>1100.8</v>
      </c>
      <c r="U28" s="1">
        <v>1030.729</v>
      </c>
      <c r="V28" s="1">
        <v>891.35500000000002</v>
      </c>
      <c r="W28" s="1">
        <v>568.96600000000001</v>
      </c>
      <c r="Y28" s="1">
        <v>2017</v>
      </c>
      <c r="Z28" s="1">
        <v>1</v>
      </c>
      <c r="AA28" s="6">
        <v>7.5899999999999995E-2</v>
      </c>
      <c r="AB28" s="1">
        <v>9.5565749235474E-3</v>
      </c>
      <c r="AC28" s="6">
        <f t="shared" si="0"/>
        <v>7.2534403669724762E-4</v>
      </c>
    </row>
    <row r="29" spans="1:29" x14ac:dyDescent="0.35">
      <c r="A29" s="1">
        <v>2017</v>
      </c>
      <c r="B29" s="1">
        <v>2</v>
      </c>
      <c r="C29" s="1">
        <v>1251.1300000000001</v>
      </c>
      <c r="D29" s="1">
        <v>453.11500000000001</v>
      </c>
      <c r="E29" s="1">
        <v>831.33100000000002</v>
      </c>
      <c r="F29" s="1">
        <v>212.52199999999999</v>
      </c>
      <c r="G29" s="1">
        <v>117.2255</v>
      </c>
      <c r="H29" s="1">
        <v>761.29</v>
      </c>
      <c r="I29" s="1">
        <v>617.55600000000004</v>
      </c>
      <c r="J29" s="1">
        <v>216.62700000000001</v>
      </c>
      <c r="K29" s="1">
        <v>111.06</v>
      </c>
      <c r="L29" s="1">
        <v>874.93799999999999</v>
      </c>
      <c r="M29" s="1">
        <v>1011.9059999999999</v>
      </c>
      <c r="N29" s="1">
        <v>320.54700000000003</v>
      </c>
      <c r="O29" s="1">
        <v>141.1525</v>
      </c>
      <c r="P29" s="1">
        <v>254.76842110000001</v>
      </c>
      <c r="Q29" s="1"/>
      <c r="R29" s="1">
        <v>134.71</v>
      </c>
      <c r="S29" s="1">
        <v>1.1479999999999999</v>
      </c>
      <c r="T29" s="1">
        <v>1108.05</v>
      </c>
      <c r="U29" s="1">
        <v>1051.5930000000001</v>
      </c>
      <c r="V29" s="1">
        <v>919.89099999999996</v>
      </c>
      <c r="W29" s="1">
        <v>574.16600000000005</v>
      </c>
      <c r="Y29" s="1">
        <v>2017</v>
      </c>
      <c r="Z29" s="1">
        <v>2</v>
      </c>
      <c r="AA29" s="6">
        <v>7.5899999999999995E-2</v>
      </c>
      <c r="AB29" s="1">
        <v>9.5547487101089248E-3</v>
      </c>
      <c r="AC29" s="6">
        <f t="shared" si="0"/>
        <v>7.2520542709726731E-4</v>
      </c>
    </row>
    <row r="30" spans="1:29" x14ac:dyDescent="0.35">
      <c r="A30" s="1">
        <v>2017</v>
      </c>
      <c r="B30" s="1">
        <v>3</v>
      </c>
      <c r="C30" s="1">
        <v>1256.54</v>
      </c>
      <c r="D30" s="1">
        <v>462.75869569999998</v>
      </c>
      <c r="E30" s="1">
        <v>832.04100000000005</v>
      </c>
      <c r="F30" s="1">
        <v>212.8330435</v>
      </c>
      <c r="G30" s="1">
        <v>117.51913039999999</v>
      </c>
      <c r="H30" s="1">
        <v>755.97199999999998</v>
      </c>
      <c r="I30" s="1">
        <v>610.17100000000005</v>
      </c>
      <c r="J30" s="1">
        <v>219.99</v>
      </c>
      <c r="K30" s="1">
        <v>109.99826090000001</v>
      </c>
      <c r="L30" s="1">
        <v>868.65200000000004</v>
      </c>
      <c r="M30" s="1">
        <v>1009.346</v>
      </c>
      <c r="N30" s="1">
        <v>320.46899999999999</v>
      </c>
      <c r="O30" s="1">
        <v>141.37347829999999</v>
      </c>
      <c r="P30" s="1">
        <v>257.5640909</v>
      </c>
      <c r="Q30" s="1"/>
      <c r="R30" s="1">
        <v>136.77000000000001</v>
      </c>
      <c r="S30" s="1">
        <v>1.1499999999999999</v>
      </c>
      <c r="T30" s="1">
        <v>1108.3</v>
      </c>
      <c r="U30" s="1">
        <v>1044.896</v>
      </c>
      <c r="V30" s="1">
        <v>920.58699999999999</v>
      </c>
      <c r="W30" s="1">
        <v>573.82000000000005</v>
      </c>
      <c r="Y30" s="1">
        <v>2017</v>
      </c>
      <c r="Z30" s="1">
        <v>3</v>
      </c>
      <c r="AA30" s="6">
        <v>7.5899999999999995E-2</v>
      </c>
      <c r="AB30" s="1">
        <v>9.5501862286314597E-3</v>
      </c>
      <c r="AC30" s="6">
        <f t="shared" si="0"/>
        <v>7.2485913475312772E-4</v>
      </c>
    </row>
    <row r="31" spans="1:29" x14ac:dyDescent="0.35">
      <c r="A31" s="1">
        <v>2017</v>
      </c>
      <c r="B31" s="1">
        <v>4</v>
      </c>
      <c r="C31" s="1">
        <v>1272.3599999999999</v>
      </c>
      <c r="D31" s="1">
        <v>464.13499999999999</v>
      </c>
      <c r="E31" s="1">
        <v>845.56</v>
      </c>
      <c r="F31" s="1">
        <v>215.59666669999999</v>
      </c>
      <c r="G31" s="1">
        <v>117.423</v>
      </c>
      <c r="H31" s="1">
        <v>770.97500000000002</v>
      </c>
      <c r="I31" s="1">
        <v>611.99400000000003</v>
      </c>
      <c r="J31" s="1">
        <v>231.655</v>
      </c>
      <c r="K31" s="1">
        <v>113.30500000000001</v>
      </c>
      <c r="L31" s="1">
        <v>878.92700000000002</v>
      </c>
      <c r="M31" s="1">
        <v>1014.803</v>
      </c>
      <c r="N31" s="1">
        <v>322.25200000000001</v>
      </c>
      <c r="O31" s="1">
        <v>141.05950000000001</v>
      </c>
      <c r="P31" s="1">
        <v>259.97222219999998</v>
      </c>
      <c r="Q31" s="1"/>
      <c r="R31" s="1">
        <v>138.34</v>
      </c>
      <c r="S31" s="1">
        <v>1.155</v>
      </c>
      <c r="T31" s="1">
        <v>1111.77</v>
      </c>
      <c r="U31" s="1">
        <v>1047.6369999999999</v>
      </c>
      <c r="V31" s="1">
        <v>925.19600000000003</v>
      </c>
      <c r="W31" s="1">
        <v>578.43100000000004</v>
      </c>
      <c r="Y31" s="1">
        <v>2017</v>
      </c>
      <c r="Z31" s="1">
        <v>4</v>
      </c>
      <c r="AA31" s="6">
        <v>7.9699999999999993E-2</v>
      </c>
      <c r="AB31" s="1">
        <v>9.5556617295747721E-3</v>
      </c>
      <c r="AC31" s="6">
        <f t="shared" si="0"/>
        <v>7.6158623984710926E-4</v>
      </c>
    </row>
    <row r="32" spans="1:29" x14ac:dyDescent="0.35">
      <c r="A32" s="1">
        <v>2017</v>
      </c>
      <c r="B32" s="1">
        <v>5</v>
      </c>
      <c r="C32" s="1">
        <v>1272.68</v>
      </c>
      <c r="D32" s="1">
        <v>461.8809091</v>
      </c>
      <c r="E32" s="1">
        <v>855.66700000000003</v>
      </c>
      <c r="F32" s="1">
        <v>214.5327273</v>
      </c>
      <c r="G32" s="1">
        <v>116.15695650000001</v>
      </c>
      <c r="H32" s="1">
        <v>780.11199999999997</v>
      </c>
      <c r="I32" s="1">
        <v>612.30799999999999</v>
      </c>
      <c r="J32" s="1">
        <v>237.77699999999999</v>
      </c>
      <c r="K32" s="1">
        <v>116.23434779999999</v>
      </c>
      <c r="L32" s="1">
        <v>885.27800000000002</v>
      </c>
      <c r="M32" s="1">
        <v>1025.4480000000001</v>
      </c>
      <c r="N32" s="1">
        <v>321.27999999999997</v>
      </c>
      <c r="O32" s="1">
        <v>140.23739130000001</v>
      </c>
      <c r="P32" s="1">
        <v>260.92181820000002</v>
      </c>
      <c r="Q32" s="1"/>
      <c r="R32" s="1">
        <v>138</v>
      </c>
      <c r="S32" s="1">
        <v>1.1619999999999999</v>
      </c>
      <c r="T32" s="1">
        <v>1124.05</v>
      </c>
      <c r="U32" s="1">
        <v>1058.45</v>
      </c>
      <c r="V32" s="1">
        <v>930.13300000000004</v>
      </c>
      <c r="W32" s="1">
        <v>583.42100000000005</v>
      </c>
      <c r="Y32" s="1">
        <v>2017</v>
      </c>
      <c r="Z32" s="1">
        <v>5</v>
      </c>
      <c r="AA32" s="6">
        <v>7.9699999999999993E-2</v>
      </c>
      <c r="AB32" s="1">
        <v>9.5520106982519819E-3</v>
      </c>
      <c r="AC32" s="6">
        <f t="shared" si="0"/>
        <v>7.6129525265068287E-4</v>
      </c>
    </row>
    <row r="33" spans="1:29" x14ac:dyDescent="0.35">
      <c r="A33" s="1">
        <v>2017</v>
      </c>
      <c r="B33" s="1">
        <v>6</v>
      </c>
      <c r="C33" s="1">
        <v>1254.0899999999999</v>
      </c>
      <c r="D33" s="1">
        <v>456.3</v>
      </c>
      <c r="E33" s="1">
        <v>829.38400000000001</v>
      </c>
      <c r="F33" s="1">
        <v>214.60666670000001</v>
      </c>
      <c r="G33" s="1">
        <v>116.7222727</v>
      </c>
      <c r="H33" s="1">
        <v>773.17700000000002</v>
      </c>
      <c r="I33" s="1">
        <v>602.54</v>
      </c>
      <c r="J33" s="1">
        <v>250.43199999999999</v>
      </c>
      <c r="K33" s="1">
        <v>118.205</v>
      </c>
      <c r="L33" s="1">
        <v>878.63099999999997</v>
      </c>
      <c r="M33" s="1">
        <v>1027.771</v>
      </c>
      <c r="N33" s="1">
        <v>320.36799999999999</v>
      </c>
      <c r="O33" s="1">
        <v>141.01090909999999</v>
      </c>
      <c r="P33" s="1">
        <v>265.59909090000002</v>
      </c>
      <c r="Q33" s="1"/>
      <c r="R33" s="1">
        <v>137.82</v>
      </c>
      <c r="S33" s="1">
        <v>1.1599999999999999</v>
      </c>
      <c r="T33" s="1">
        <v>1124.8699999999999</v>
      </c>
      <c r="U33" s="1">
        <v>1041.617</v>
      </c>
      <c r="V33" s="1">
        <v>914.04399999999998</v>
      </c>
      <c r="W33" s="1">
        <v>579.13400000000001</v>
      </c>
      <c r="Y33" s="1">
        <v>2017</v>
      </c>
      <c r="Z33" s="1">
        <v>6</v>
      </c>
      <c r="AA33" s="6">
        <v>7.9200000000000007E-2</v>
      </c>
      <c r="AB33" s="1">
        <v>9.5510983763132766E-3</v>
      </c>
      <c r="AC33" s="6">
        <f t="shared" si="0"/>
        <v>7.5644699140401154E-4</v>
      </c>
    </row>
    <row r="34" spans="1:29" x14ac:dyDescent="0.35">
      <c r="A34" s="1">
        <v>2017</v>
      </c>
      <c r="B34" s="1">
        <v>7</v>
      </c>
      <c r="C34" s="1">
        <v>1252.49</v>
      </c>
      <c r="D34" s="1">
        <v>465.84809519999999</v>
      </c>
      <c r="E34" s="1">
        <v>807.995</v>
      </c>
      <c r="F34" s="1">
        <v>210.63571429999999</v>
      </c>
      <c r="G34" s="1">
        <v>117.04380949999999</v>
      </c>
      <c r="H34" s="1">
        <v>774.91099999999994</v>
      </c>
      <c r="I34" s="1">
        <v>602.53300000000002</v>
      </c>
      <c r="J34" s="1">
        <v>253.81899999999999</v>
      </c>
      <c r="K34" s="1">
        <v>116.4257143</v>
      </c>
      <c r="L34" s="1">
        <v>882.12199999999996</v>
      </c>
      <c r="M34" s="1">
        <v>1035.3399999999999</v>
      </c>
      <c r="N34" s="1">
        <v>320.66699999999997</v>
      </c>
      <c r="O34" s="1">
        <v>141.04</v>
      </c>
      <c r="P34" s="1">
        <v>267.86857140000001</v>
      </c>
      <c r="Q34" s="1"/>
      <c r="R34" s="1">
        <v>137.6</v>
      </c>
      <c r="S34" s="1">
        <v>1.165</v>
      </c>
      <c r="T34" s="1">
        <v>1130.06</v>
      </c>
      <c r="U34" s="1">
        <v>1034.752</v>
      </c>
      <c r="V34" s="1">
        <v>919.22199999999998</v>
      </c>
      <c r="W34" s="1">
        <v>581.27599999999995</v>
      </c>
      <c r="Y34" s="1">
        <v>2017</v>
      </c>
      <c r="Z34" s="1">
        <v>7</v>
      </c>
      <c r="AA34" s="6">
        <v>8.1699999999999995E-2</v>
      </c>
      <c r="AB34" s="1">
        <v>9.4966761633428296E-3</v>
      </c>
      <c r="AC34" s="6">
        <f t="shared" si="0"/>
        <v>7.7587844254510909E-4</v>
      </c>
    </row>
    <row r="35" spans="1:29" x14ac:dyDescent="0.35">
      <c r="A35" s="1">
        <v>2017</v>
      </c>
      <c r="B35" s="1">
        <v>8</v>
      </c>
      <c r="C35" s="1">
        <v>1253.8</v>
      </c>
      <c r="D35" s="1">
        <v>479.99260870000001</v>
      </c>
      <c r="E35" s="1">
        <v>825.23</v>
      </c>
      <c r="F35" s="1">
        <v>210.15636359999999</v>
      </c>
      <c r="G35" s="1">
        <v>116.8504348</v>
      </c>
      <c r="H35" s="1">
        <v>785.53800000000001</v>
      </c>
      <c r="I35" s="1">
        <v>613.42100000000005</v>
      </c>
      <c r="J35" s="1">
        <v>252.66800000000001</v>
      </c>
      <c r="K35" s="1">
        <v>117.24826090000001</v>
      </c>
      <c r="L35" s="1">
        <v>893.6</v>
      </c>
      <c r="M35" s="1">
        <v>1041.355</v>
      </c>
      <c r="N35" s="1">
        <v>322.85000000000002</v>
      </c>
      <c r="O35" s="1">
        <v>141.30173909999999</v>
      </c>
      <c r="P35" s="1">
        <v>269.5091304</v>
      </c>
      <c r="Q35" s="1"/>
      <c r="R35" s="1">
        <v>138.62</v>
      </c>
      <c r="S35" s="1">
        <v>1.165</v>
      </c>
      <c r="T35" s="1">
        <v>1135.8499999999999</v>
      </c>
      <c r="U35" s="1">
        <v>1048.6489999999999</v>
      </c>
      <c r="V35" s="1">
        <v>937.16600000000005</v>
      </c>
      <c r="W35" s="1">
        <v>591.89800000000002</v>
      </c>
      <c r="Y35" s="1">
        <v>2017</v>
      </c>
      <c r="Z35" s="1">
        <v>8</v>
      </c>
      <c r="AA35" s="6">
        <v>8.1000000000000003E-2</v>
      </c>
      <c r="AB35" s="1">
        <v>9.5147478591817315E-3</v>
      </c>
      <c r="AC35" s="6">
        <f t="shared" si="0"/>
        <v>7.706945765937203E-4</v>
      </c>
    </row>
    <row r="36" spans="1:29" x14ac:dyDescent="0.35">
      <c r="A36" s="1">
        <v>2017</v>
      </c>
      <c r="B36" s="1">
        <v>9</v>
      </c>
      <c r="C36" s="1">
        <v>1243.78</v>
      </c>
      <c r="D36" s="1">
        <v>488.48250000000002</v>
      </c>
      <c r="E36" s="1">
        <v>807.76800000000003</v>
      </c>
      <c r="F36" s="1">
        <v>210.0205263</v>
      </c>
      <c r="G36" s="1">
        <v>116.94571430000001</v>
      </c>
      <c r="H36" s="1">
        <v>779.98400000000004</v>
      </c>
      <c r="I36" s="1">
        <v>607.60299999999995</v>
      </c>
      <c r="J36" s="1">
        <v>253.13900000000001</v>
      </c>
      <c r="K36" s="1">
        <v>116.89476190000001</v>
      </c>
      <c r="L36" s="1">
        <v>888.57</v>
      </c>
      <c r="M36" s="1">
        <v>1036.8309999999999</v>
      </c>
      <c r="N36" s="1">
        <v>321.35599999999999</v>
      </c>
      <c r="O36" s="1">
        <v>142.63380950000001</v>
      </c>
      <c r="P36" s="1">
        <v>271.32</v>
      </c>
      <c r="Q36" s="1"/>
      <c r="R36" s="1">
        <v>139.66</v>
      </c>
      <c r="S36" s="1">
        <v>1.1579999999999999</v>
      </c>
      <c r="T36" s="1">
        <v>1131.3699999999999</v>
      </c>
      <c r="U36" s="1">
        <v>1039.9449999999999</v>
      </c>
      <c r="V36" s="1">
        <v>911.08699999999999</v>
      </c>
      <c r="W36" s="1">
        <v>582.67700000000002</v>
      </c>
      <c r="Y36" s="1">
        <v>2017</v>
      </c>
      <c r="Z36" s="1">
        <v>9</v>
      </c>
      <c r="AA36" s="6">
        <v>8.2500000000000004E-2</v>
      </c>
      <c r="AB36" s="1">
        <v>9.5011876484560574E-3</v>
      </c>
      <c r="AC36" s="6">
        <f t="shared" si="0"/>
        <v>7.8384798099762477E-4</v>
      </c>
    </row>
    <row r="37" spans="1:29" x14ac:dyDescent="0.35">
      <c r="A37" s="1">
        <v>2017</v>
      </c>
      <c r="B37" s="1">
        <v>10</v>
      </c>
      <c r="C37" s="1">
        <v>1261.82</v>
      </c>
      <c r="D37" s="1">
        <v>492.72571429999999</v>
      </c>
      <c r="E37" s="1">
        <v>819.553</v>
      </c>
      <c r="F37" s="1">
        <v>205.09100000000001</v>
      </c>
      <c r="G37" s="1">
        <v>117.01636360000001</v>
      </c>
      <c r="H37" s="1">
        <v>791.00400000000002</v>
      </c>
      <c r="I37" s="1">
        <v>613.63199999999995</v>
      </c>
      <c r="J37" s="1">
        <v>256.72300000000001</v>
      </c>
      <c r="K37" s="1">
        <v>116.4145455</v>
      </c>
      <c r="L37" s="1">
        <v>901.91399999999999</v>
      </c>
      <c r="M37" s="1">
        <v>1069.155</v>
      </c>
      <c r="N37" s="1">
        <v>321.27199999999999</v>
      </c>
      <c r="O37" s="1">
        <v>142.51909090000001</v>
      </c>
      <c r="P37" s="1">
        <v>269.89045449999998</v>
      </c>
      <c r="Q37" s="1"/>
      <c r="R37" s="1">
        <v>140.16</v>
      </c>
      <c r="S37" s="1">
        <v>1.159</v>
      </c>
      <c r="T37" s="1">
        <v>1148.6600000000001</v>
      </c>
      <c r="U37" s="1">
        <v>1052.7760000000001</v>
      </c>
      <c r="V37" s="1">
        <v>914.24800000000005</v>
      </c>
      <c r="W37" s="1">
        <v>581.64200000000005</v>
      </c>
      <c r="Y37" s="1">
        <v>2017</v>
      </c>
      <c r="Z37" s="1">
        <v>10</v>
      </c>
      <c r="AA37" s="6">
        <v>8.2000000000000003E-2</v>
      </c>
      <c r="AB37" s="1">
        <v>9.5029934429345236E-3</v>
      </c>
      <c r="AC37" s="6">
        <f t="shared" si="0"/>
        <v>7.7924546232063102E-4</v>
      </c>
    </row>
    <row r="38" spans="1:29" x14ac:dyDescent="0.35">
      <c r="A38" s="1">
        <v>2017</v>
      </c>
      <c r="B38" s="1">
        <v>11</v>
      </c>
      <c r="C38" s="1">
        <v>1284.07</v>
      </c>
      <c r="D38" s="1">
        <v>488.10050000000001</v>
      </c>
      <c r="E38" s="1">
        <v>825.99599999999998</v>
      </c>
      <c r="F38" s="1">
        <v>205.90619050000001</v>
      </c>
      <c r="G38" s="1">
        <v>116.54090909999999</v>
      </c>
      <c r="H38" s="1">
        <v>796.923</v>
      </c>
      <c r="I38" s="1">
        <v>613.51499999999999</v>
      </c>
      <c r="J38" s="1">
        <v>258.947</v>
      </c>
      <c r="K38" s="1">
        <v>115.8604545</v>
      </c>
      <c r="L38" s="1">
        <v>901.99300000000005</v>
      </c>
      <c r="M38" s="1">
        <v>1077.758</v>
      </c>
      <c r="N38" s="1">
        <v>322.25900000000001</v>
      </c>
      <c r="O38" s="1">
        <v>141.57863639999999</v>
      </c>
      <c r="P38" s="1">
        <v>270.34449999999998</v>
      </c>
      <c r="Q38" s="1"/>
      <c r="R38" s="1">
        <v>140.38</v>
      </c>
      <c r="S38" s="1">
        <v>1.1619999999999999</v>
      </c>
      <c r="T38" s="1">
        <v>1150.8800000000001</v>
      </c>
      <c r="U38" s="1">
        <v>1060.0350000000001</v>
      </c>
      <c r="V38" s="1">
        <v>916.32899999999995</v>
      </c>
      <c r="W38" s="1">
        <v>580.51199999999994</v>
      </c>
      <c r="Y38" s="1">
        <v>2017</v>
      </c>
      <c r="Z38" s="1">
        <v>11</v>
      </c>
      <c r="AA38" s="6">
        <v>7.9299999999999995E-2</v>
      </c>
      <c r="AB38" s="1">
        <v>9.5029934429345236E-3</v>
      </c>
      <c r="AC38" s="6">
        <f t="shared" si="0"/>
        <v>7.5358738002470767E-4</v>
      </c>
    </row>
    <row r="39" spans="1:29" x14ac:dyDescent="0.35">
      <c r="A39" s="1">
        <v>2017</v>
      </c>
      <c r="B39" s="1">
        <v>12</v>
      </c>
      <c r="C39" s="1">
        <v>1269.27</v>
      </c>
      <c r="D39" s="1">
        <v>487.38578949999999</v>
      </c>
      <c r="E39" s="1">
        <v>814.62099999999998</v>
      </c>
      <c r="F39" s="1">
        <v>204.43631579999999</v>
      </c>
      <c r="G39" s="1">
        <v>116.97333329999999</v>
      </c>
      <c r="H39" s="1">
        <v>789.68499999999995</v>
      </c>
      <c r="I39" s="1">
        <v>610.50199999999995</v>
      </c>
      <c r="J39" s="1">
        <v>269.94400000000002</v>
      </c>
      <c r="K39" s="1">
        <v>114.9852381</v>
      </c>
      <c r="L39" s="1">
        <v>895.71199999999999</v>
      </c>
      <c r="M39" s="1">
        <v>1056.1510000000001</v>
      </c>
      <c r="N39" s="1">
        <v>322.25700000000001</v>
      </c>
      <c r="O39" s="1">
        <v>141.3728571</v>
      </c>
      <c r="P39" s="1">
        <v>269.41947370000003</v>
      </c>
      <c r="Q39" s="1"/>
      <c r="R39" s="1">
        <v>141.49</v>
      </c>
      <c r="S39" s="1">
        <v>1.173</v>
      </c>
      <c r="T39" s="1">
        <v>1139.8800000000001</v>
      </c>
      <c r="U39" s="1">
        <v>1055.7090000000001</v>
      </c>
      <c r="V39" s="1">
        <v>928.53700000000003</v>
      </c>
      <c r="W39" s="1">
        <v>581.46</v>
      </c>
      <c r="Y39" s="1">
        <v>2017</v>
      </c>
      <c r="Z39" s="1">
        <v>12</v>
      </c>
      <c r="AA39" s="6">
        <v>7.9310000000000005E-2</v>
      </c>
      <c r="AB39" s="1">
        <v>9.057971014492754E-3</v>
      </c>
      <c r="AC39" s="6">
        <f t="shared" si="0"/>
        <v>7.1838768115942034E-4</v>
      </c>
    </row>
    <row r="40" spans="1:29" x14ac:dyDescent="0.35">
      <c r="A40" s="1">
        <v>2018</v>
      </c>
      <c r="B40" s="1">
        <v>1</v>
      </c>
      <c r="C40" s="1">
        <v>1258.01</v>
      </c>
      <c r="D40" s="1">
        <v>500.40952379999999</v>
      </c>
      <c r="E40" s="1">
        <v>799.476</v>
      </c>
      <c r="F40" s="1">
        <v>206.3245455</v>
      </c>
      <c r="G40" s="1">
        <v>117.35590910000001</v>
      </c>
      <c r="H40" s="1">
        <v>777.31500000000005</v>
      </c>
      <c r="I40" s="1">
        <v>598.85799999999995</v>
      </c>
      <c r="J40" s="1">
        <v>282.66399999999999</v>
      </c>
      <c r="K40" s="1">
        <v>113.9381818</v>
      </c>
      <c r="L40" s="1">
        <v>884.12900000000002</v>
      </c>
      <c r="M40" s="1">
        <v>1055.1980000000001</v>
      </c>
      <c r="N40" s="1">
        <v>321.16300000000001</v>
      </c>
      <c r="O40" s="1">
        <v>140.98090909999999</v>
      </c>
      <c r="P40" s="1">
        <v>270.52318179999997</v>
      </c>
      <c r="Q40" s="1"/>
      <c r="R40" s="1">
        <v>143.13</v>
      </c>
      <c r="S40" s="1">
        <v>1.1339999999999999</v>
      </c>
      <c r="T40" s="1">
        <v>1157.0999999999999</v>
      </c>
      <c r="U40" s="1">
        <v>1042.5119999999999</v>
      </c>
      <c r="V40" s="1">
        <v>905.33299999999997</v>
      </c>
      <c r="W40" s="1">
        <v>567.15499999999997</v>
      </c>
      <c r="Y40" s="1">
        <v>2018</v>
      </c>
      <c r="Z40" s="1">
        <v>1</v>
      </c>
      <c r="AA40" s="6">
        <v>8.5010000000000002E-2</v>
      </c>
      <c r="AB40" s="1">
        <v>9.0481360839667034E-3</v>
      </c>
      <c r="AC40" s="6">
        <f t="shared" si="0"/>
        <v>7.6918204849800952E-4</v>
      </c>
    </row>
    <row r="41" spans="1:29" x14ac:dyDescent="0.35">
      <c r="A41" s="1">
        <v>2018</v>
      </c>
      <c r="B41" s="1">
        <v>2</v>
      </c>
      <c r="C41" s="1">
        <v>1262.21</v>
      </c>
      <c r="D41" s="1">
        <v>507.22941179999998</v>
      </c>
      <c r="E41" s="1">
        <v>805.06600000000003</v>
      </c>
      <c r="F41" s="1">
        <v>206.66399999999999</v>
      </c>
      <c r="G41" s="1">
        <v>118.0415</v>
      </c>
      <c r="H41" s="1">
        <v>780.38099999999997</v>
      </c>
      <c r="I41" s="1">
        <v>597.46900000000005</v>
      </c>
      <c r="J41" s="1">
        <v>271.12099999999998</v>
      </c>
      <c r="K41" s="1">
        <v>112.748</v>
      </c>
      <c r="L41" s="1">
        <v>888.07500000000005</v>
      </c>
      <c r="M41" s="1">
        <v>1060.463</v>
      </c>
      <c r="N41" s="1">
        <v>322.33999999999997</v>
      </c>
      <c r="O41" s="1">
        <v>140.54849999999999</v>
      </c>
      <c r="P41" s="1">
        <v>270.86</v>
      </c>
      <c r="Q41" s="1"/>
      <c r="R41" s="1">
        <v>144.72</v>
      </c>
      <c r="S41" s="1">
        <v>1.123</v>
      </c>
      <c r="T41" s="1">
        <v>1154.45</v>
      </c>
      <c r="U41" s="1">
        <v>1053.5740000000001</v>
      </c>
      <c r="V41" s="1">
        <v>905.89800000000002</v>
      </c>
      <c r="W41" s="1">
        <v>560.36099999999999</v>
      </c>
      <c r="Y41" s="1">
        <v>2018</v>
      </c>
      <c r="Z41" s="1">
        <v>2</v>
      </c>
      <c r="AA41" s="6">
        <v>8.7999999999999995E-2</v>
      </c>
      <c r="AB41" s="1">
        <v>9.0473174703700355E-3</v>
      </c>
      <c r="AC41" s="6">
        <f t="shared" si="0"/>
        <v>7.9616393739256311E-4</v>
      </c>
    </row>
    <row r="42" spans="1:29" x14ac:dyDescent="0.35">
      <c r="A42" s="1">
        <v>2018</v>
      </c>
      <c r="B42" s="1">
        <v>3</v>
      </c>
      <c r="C42" s="1">
        <v>1290.6099999999999</v>
      </c>
      <c r="D42" s="1">
        <v>512.727619</v>
      </c>
      <c r="E42" s="1">
        <v>825.43899999999996</v>
      </c>
      <c r="F42" s="1">
        <v>208.4504762</v>
      </c>
      <c r="G42" s="1">
        <v>118.93954549999999</v>
      </c>
      <c r="H42" s="1">
        <v>795.04300000000001</v>
      </c>
      <c r="I42" s="1">
        <v>607.15499999999997</v>
      </c>
      <c r="J42" s="1">
        <v>277.70299999999997</v>
      </c>
      <c r="K42" s="1">
        <v>112.9627273</v>
      </c>
      <c r="L42" s="1">
        <v>900.08</v>
      </c>
      <c r="M42" s="1">
        <v>1088.873</v>
      </c>
      <c r="N42" s="1">
        <v>322.721</v>
      </c>
      <c r="O42" s="1">
        <v>141.6627273</v>
      </c>
      <c r="P42" s="1">
        <v>273.67894740000003</v>
      </c>
      <c r="Q42" s="1"/>
      <c r="R42" s="1">
        <v>144.97999999999999</v>
      </c>
      <c r="S42" s="1">
        <v>1.1259999999999999</v>
      </c>
      <c r="T42" s="1">
        <v>1197.73</v>
      </c>
      <c r="U42" s="1">
        <v>1066.7629999999999</v>
      </c>
      <c r="V42" s="1">
        <v>918.18899999999996</v>
      </c>
      <c r="W42" s="1">
        <v>567.28700000000003</v>
      </c>
      <c r="Y42" s="1">
        <v>2018</v>
      </c>
      <c r="Z42" s="1">
        <v>3</v>
      </c>
      <c r="AA42" s="8">
        <v>0.09</v>
      </c>
      <c r="AB42" s="1">
        <v>8.664009703690868E-3</v>
      </c>
      <c r="AC42" s="6">
        <f t="shared" si="0"/>
        <v>7.7976087333217806E-4</v>
      </c>
    </row>
    <row r="43" spans="1:29" x14ac:dyDescent="0.35">
      <c r="A43" s="1">
        <v>2018</v>
      </c>
      <c r="B43" s="1">
        <v>4</v>
      </c>
      <c r="C43" s="1">
        <v>1269.58</v>
      </c>
      <c r="D43" s="1">
        <v>513.50142860000005</v>
      </c>
      <c r="E43" s="1">
        <v>803.44600000000003</v>
      </c>
      <c r="F43" s="1">
        <v>210.9595238</v>
      </c>
      <c r="G43" s="1">
        <v>120.3080952</v>
      </c>
      <c r="H43" s="1">
        <v>789.346</v>
      </c>
      <c r="I43" s="1">
        <v>603.63199999999995</v>
      </c>
      <c r="J43" s="1">
        <v>289.70400000000001</v>
      </c>
      <c r="K43" s="1">
        <v>113.32285709999999</v>
      </c>
      <c r="L43" s="1">
        <v>898.09100000000001</v>
      </c>
      <c r="M43" s="1">
        <v>1091.0809999999999</v>
      </c>
      <c r="N43" s="1">
        <v>322.41199999999998</v>
      </c>
      <c r="O43" s="1">
        <v>142.3590476</v>
      </c>
      <c r="P43" s="1">
        <v>277.37904759999998</v>
      </c>
      <c r="Q43" s="1"/>
      <c r="R43" s="1">
        <v>143.13999999999999</v>
      </c>
      <c r="S43" s="1">
        <v>1.117</v>
      </c>
      <c r="T43" s="1">
        <v>1185.1400000000001</v>
      </c>
      <c r="U43" s="1">
        <v>1064.2950000000001</v>
      </c>
      <c r="V43" s="1">
        <v>914.11199999999997</v>
      </c>
      <c r="W43" s="1">
        <v>559.78</v>
      </c>
      <c r="Y43" s="1">
        <v>2018</v>
      </c>
      <c r="Z43" s="1">
        <v>4</v>
      </c>
      <c r="AA43" s="6">
        <v>8.4989999999999996E-2</v>
      </c>
      <c r="AB43" s="1">
        <v>8.6550112515146257E-3</v>
      </c>
      <c r="AC43" s="6">
        <f t="shared" si="0"/>
        <v>7.3558940626622805E-4</v>
      </c>
    </row>
    <row r="44" spans="1:29" x14ac:dyDescent="0.35">
      <c r="A44" s="1">
        <v>2018</v>
      </c>
      <c r="B44" s="1">
        <v>5</v>
      </c>
      <c r="C44" s="1">
        <v>1287.24</v>
      </c>
      <c r="D44" s="1">
        <v>506.35809519999998</v>
      </c>
      <c r="E44" s="1">
        <v>809.88199999999995</v>
      </c>
      <c r="F44" s="1">
        <v>211.8861905</v>
      </c>
      <c r="G44" s="1">
        <v>120.916087</v>
      </c>
      <c r="H44" s="1">
        <v>799.31899999999996</v>
      </c>
      <c r="I44" s="1">
        <v>616.57100000000003</v>
      </c>
      <c r="J44" s="1">
        <v>277.13600000000002</v>
      </c>
      <c r="K44" s="1">
        <v>111.4969565</v>
      </c>
      <c r="L44" s="1">
        <v>900.11900000000003</v>
      </c>
      <c r="M44" s="1">
        <v>998.34299999999996</v>
      </c>
      <c r="N44" s="1">
        <v>323.02300000000002</v>
      </c>
      <c r="O44" s="1">
        <v>142.97391300000001</v>
      </c>
      <c r="P44" s="1">
        <v>276.01636359999998</v>
      </c>
      <c r="Q44" s="1"/>
      <c r="R44" s="1">
        <v>142.55000000000001</v>
      </c>
      <c r="S44" s="1">
        <v>1.113</v>
      </c>
      <c r="T44" s="1">
        <v>1164.56</v>
      </c>
      <c r="U44" s="1">
        <v>1090.616</v>
      </c>
      <c r="V44" s="1">
        <v>929.25300000000004</v>
      </c>
      <c r="W44" s="1">
        <v>564.92399999999998</v>
      </c>
      <c r="Y44" s="1">
        <v>2018</v>
      </c>
      <c r="Z44" s="1">
        <v>5</v>
      </c>
      <c r="AA44" s="6">
        <v>8.4989999999999996E-2</v>
      </c>
      <c r="AB44" s="1">
        <v>8.6542622241453926E-3</v>
      </c>
      <c r="AC44" s="6">
        <f t="shared" si="0"/>
        <v>7.3552574643011683E-4</v>
      </c>
    </row>
    <row r="45" spans="1:29" x14ac:dyDescent="0.35">
      <c r="A45" s="1">
        <v>2018</v>
      </c>
      <c r="B45" s="1">
        <v>6</v>
      </c>
      <c r="C45" s="1">
        <v>1290.5899999999999</v>
      </c>
      <c r="D45" s="1">
        <v>494.18095240000002</v>
      </c>
      <c r="E45" s="1">
        <v>816.31700000000001</v>
      </c>
      <c r="F45" s="1">
        <v>213.21285710000001</v>
      </c>
      <c r="G45" s="1">
        <v>121.20380950000001</v>
      </c>
      <c r="H45" s="1">
        <v>804.38599999999997</v>
      </c>
      <c r="I45" s="1">
        <v>618.721</v>
      </c>
      <c r="J45" s="1">
        <v>284.77800000000002</v>
      </c>
      <c r="K45" s="1">
        <v>110.9280952</v>
      </c>
      <c r="L45" s="1">
        <v>909.58</v>
      </c>
      <c r="M45" s="1">
        <v>1013.15</v>
      </c>
      <c r="N45" s="1">
        <v>323.12099999999998</v>
      </c>
      <c r="O45" s="1">
        <v>143.41142859999999</v>
      </c>
      <c r="P45" s="1">
        <v>276.36238100000003</v>
      </c>
      <c r="Q45" s="1"/>
      <c r="R45" s="1">
        <v>139.97999999999999</v>
      </c>
      <c r="S45" s="1">
        <v>1.1200000000000001</v>
      </c>
      <c r="T45" s="1">
        <v>1182.19</v>
      </c>
      <c r="U45" s="1">
        <v>1088.433</v>
      </c>
      <c r="V45" s="1">
        <v>925.89200000000005</v>
      </c>
      <c r="W45" s="1">
        <v>563.98900000000003</v>
      </c>
      <c r="Y45" s="1">
        <v>2018</v>
      </c>
      <c r="Z45" s="1">
        <v>6</v>
      </c>
      <c r="AA45" s="6">
        <v>8.9499999999999996E-2</v>
      </c>
      <c r="AB45" s="1">
        <v>8.2324853873384368E-3</v>
      </c>
      <c r="AC45" s="6">
        <f t="shared" si="0"/>
        <v>7.3680744216679007E-4</v>
      </c>
    </row>
    <row r="46" spans="1:29" x14ac:dyDescent="0.35">
      <c r="A46" s="1">
        <v>2018</v>
      </c>
      <c r="B46" s="1">
        <v>7</v>
      </c>
      <c r="C46" s="1">
        <v>1291.1199999999999</v>
      </c>
      <c r="D46" s="1">
        <v>504.28727270000002</v>
      </c>
      <c r="E46" s="1">
        <v>807.27300000000002</v>
      </c>
      <c r="F46" s="1">
        <v>214.48949999999999</v>
      </c>
      <c r="G46" s="1">
        <v>122.37909089999999</v>
      </c>
      <c r="H46" s="1">
        <v>799.71</v>
      </c>
      <c r="I46" s="1">
        <v>614.50199999999995</v>
      </c>
      <c r="J46" s="1">
        <v>285.29199999999997</v>
      </c>
      <c r="K46" s="1">
        <v>111.2331818</v>
      </c>
      <c r="L46" s="1">
        <v>903.51300000000003</v>
      </c>
      <c r="M46" s="1">
        <v>1011.018</v>
      </c>
      <c r="N46" s="1">
        <v>322.80500000000001</v>
      </c>
      <c r="O46" s="1">
        <v>144.64863639999999</v>
      </c>
      <c r="P46" s="1">
        <v>278.86500000000001</v>
      </c>
      <c r="Q46" s="1"/>
      <c r="R46" s="1">
        <v>139.72</v>
      </c>
      <c r="S46" s="1">
        <v>1.1259999999999999</v>
      </c>
      <c r="T46" s="1">
        <v>1181.95</v>
      </c>
      <c r="U46" s="1">
        <v>1077.963</v>
      </c>
      <c r="V46" s="1">
        <v>923.97400000000005</v>
      </c>
      <c r="W46" s="1">
        <v>559.77499999999998</v>
      </c>
      <c r="Y46" s="1">
        <v>2018</v>
      </c>
      <c r="Z46" s="1">
        <v>7</v>
      </c>
      <c r="AA46" s="8">
        <v>0.1</v>
      </c>
      <c r="AB46" s="1">
        <v>8.1182010066569235E-3</v>
      </c>
      <c r="AC46" s="6">
        <f t="shared" si="0"/>
        <v>8.1182010066569235E-4</v>
      </c>
    </row>
    <row r="47" spans="1:29" x14ac:dyDescent="0.35">
      <c r="A47" s="1">
        <v>2018</v>
      </c>
      <c r="B47" s="1">
        <v>8</v>
      </c>
      <c r="C47" s="1">
        <v>1310.6300000000001</v>
      </c>
      <c r="D47" s="1">
        <v>509.83</v>
      </c>
      <c r="E47" s="1">
        <v>814.90300000000002</v>
      </c>
      <c r="F47" s="1">
        <v>217.6968182</v>
      </c>
      <c r="G47" s="1">
        <v>122.45</v>
      </c>
      <c r="H47" s="1">
        <v>804.00300000000004</v>
      </c>
      <c r="I47" s="1">
        <v>621.46199999999999</v>
      </c>
      <c r="J47" s="1">
        <v>279.81700000000001</v>
      </c>
      <c r="K47" s="1">
        <v>111.7182609</v>
      </c>
      <c r="L47" s="1">
        <v>907.49400000000003</v>
      </c>
      <c r="M47" s="1">
        <v>972.28399999999999</v>
      </c>
      <c r="N47" s="1">
        <v>321.18799999999999</v>
      </c>
      <c r="O47" s="1">
        <v>145.67956520000001</v>
      </c>
      <c r="P47" s="1">
        <v>279.9904348</v>
      </c>
      <c r="Q47" s="1"/>
      <c r="R47" s="1">
        <v>134.05000000000001</v>
      </c>
      <c r="S47" s="1">
        <v>1.135</v>
      </c>
      <c r="T47" s="1">
        <v>1176.1500000000001</v>
      </c>
      <c r="U47" s="1">
        <v>1088.1210000000001</v>
      </c>
      <c r="V47" s="1">
        <v>927.71500000000003</v>
      </c>
      <c r="W47" s="1">
        <v>566.12</v>
      </c>
      <c r="Y47" s="1">
        <v>2018</v>
      </c>
      <c r="Z47" s="1">
        <v>8</v>
      </c>
      <c r="AA47" s="8">
        <v>0.1</v>
      </c>
      <c r="AB47" s="1">
        <v>8.131072895068505E-3</v>
      </c>
      <c r="AC47" s="6">
        <f t="shared" si="0"/>
        <v>8.1310728950685055E-4</v>
      </c>
    </row>
    <row r="48" spans="1:29" x14ac:dyDescent="0.35">
      <c r="A48" s="1">
        <v>2018</v>
      </c>
      <c r="B48" s="1">
        <v>9</v>
      </c>
      <c r="C48" s="1">
        <v>1296.9000000000001</v>
      </c>
      <c r="D48" s="1">
        <v>506.20473679999998</v>
      </c>
      <c r="E48" s="1">
        <v>802.75199999999995</v>
      </c>
      <c r="F48" s="1">
        <v>218.87</v>
      </c>
      <c r="G48" s="1">
        <v>122.074</v>
      </c>
      <c r="H48" s="1">
        <v>795.64499999999998</v>
      </c>
      <c r="I48" s="1">
        <v>613.09699999999998</v>
      </c>
      <c r="J48" s="1">
        <v>281.80399999999997</v>
      </c>
      <c r="K48" s="1">
        <v>110.654</v>
      </c>
      <c r="L48" s="1">
        <v>899.26</v>
      </c>
      <c r="M48" s="1">
        <v>994.822</v>
      </c>
      <c r="N48" s="1">
        <v>320.56200000000001</v>
      </c>
      <c r="O48" s="1">
        <v>147.1395</v>
      </c>
      <c r="P48" s="1">
        <v>279.64499999999998</v>
      </c>
      <c r="Q48" s="1"/>
      <c r="R48" s="1">
        <v>135.09</v>
      </c>
      <c r="S48" s="1">
        <v>1.125</v>
      </c>
      <c r="T48" s="1">
        <v>1175.3800000000001</v>
      </c>
      <c r="U48" s="1">
        <v>1076.452</v>
      </c>
      <c r="V48" s="1">
        <v>917.57899999999995</v>
      </c>
      <c r="W48" s="1">
        <v>555.28200000000004</v>
      </c>
      <c r="Y48" s="1">
        <v>2018</v>
      </c>
      <c r="Z48" s="1">
        <v>9</v>
      </c>
      <c r="AA48" s="6">
        <v>0.10149</v>
      </c>
      <c r="AB48" s="1">
        <v>8.149295085975063E-3</v>
      </c>
      <c r="AC48" s="6">
        <f t="shared" si="0"/>
        <v>8.2707195827560912E-4</v>
      </c>
    </row>
    <row r="49" spans="1:29" x14ac:dyDescent="0.35">
      <c r="A49" s="1">
        <v>2018</v>
      </c>
      <c r="B49" s="1">
        <v>10</v>
      </c>
      <c r="C49" s="1">
        <v>1307.6500000000001</v>
      </c>
      <c r="D49" s="1">
        <v>530.61863640000001</v>
      </c>
      <c r="E49" s="1">
        <v>799.65099999999995</v>
      </c>
      <c r="F49" s="1">
        <v>218.10260869999999</v>
      </c>
      <c r="G49" s="1">
        <v>122.9582609</v>
      </c>
      <c r="H49" s="1">
        <v>800.01599999999996</v>
      </c>
      <c r="I49" s="1">
        <v>618.64099999999996</v>
      </c>
      <c r="J49" s="1">
        <v>281.16399999999999</v>
      </c>
      <c r="K49" s="1">
        <v>111.9278261</v>
      </c>
      <c r="L49" s="1">
        <v>902.06399999999996</v>
      </c>
      <c r="M49" s="1">
        <v>975.52599999999995</v>
      </c>
      <c r="N49" s="1">
        <v>320.95999999999998</v>
      </c>
      <c r="O49" s="1">
        <v>148.09347829999999</v>
      </c>
      <c r="P49" s="1">
        <v>279.16739130000002</v>
      </c>
      <c r="Q49" s="1"/>
      <c r="R49" s="1">
        <v>134.30000000000001</v>
      </c>
      <c r="S49" s="1">
        <v>1.123</v>
      </c>
      <c r="T49" s="1">
        <v>1170.44</v>
      </c>
      <c r="U49" s="1">
        <v>1077.9870000000001</v>
      </c>
      <c r="V49" s="1">
        <v>930.02700000000004</v>
      </c>
      <c r="W49" s="1">
        <v>554.19299999999998</v>
      </c>
      <c r="Y49" s="1">
        <v>2018</v>
      </c>
      <c r="Z49" s="1">
        <v>10</v>
      </c>
      <c r="AA49" s="8">
        <v>0.12</v>
      </c>
      <c r="AB49" s="1">
        <v>7.4752382732199583E-3</v>
      </c>
      <c r="AC49" s="6">
        <f t="shared" si="0"/>
        <v>8.9702859278639497E-4</v>
      </c>
    </row>
    <row r="50" spans="1:29" x14ac:dyDescent="0.35">
      <c r="A50" s="1">
        <v>2018</v>
      </c>
      <c r="B50" s="1">
        <v>11</v>
      </c>
      <c r="C50" s="1">
        <v>1313.74</v>
      </c>
      <c r="D50" s="1">
        <v>544.14631580000002</v>
      </c>
      <c r="E50" s="1">
        <v>816.26</v>
      </c>
      <c r="F50" s="1">
        <v>220.46299999999999</v>
      </c>
      <c r="G50" s="1">
        <v>124.4404545</v>
      </c>
      <c r="H50" s="1">
        <v>806.13400000000001</v>
      </c>
      <c r="I50" s="1">
        <v>623.31200000000001</v>
      </c>
      <c r="J50" s="1">
        <v>280.77999999999997</v>
      </c>
      <c r="K50" s="1">
        <v>109.7922727</v>
      </c>
      <c r="L50" s="1">
        <v>906.31100000000004</v>
      </c>
      <c r="M50" s="1">
        <v>994.94299999999998</v>
      </c>
      <c r="N50" s="1">
        <v>322.26600000000002</v>
      </c>
      <c r="O50" s="1">
        <v>149.3004545</v>
      </c>
      <c r="P50" s="1">
        <v>273.03750000000002</v>
      </c>
      <c r="Q50" s="1"/>
      <c r="R50" s="1">
        <v>133.94999999999999</v>
      </c>
      <c r="S50" s="1">
        <v>1.141</v>
      </c>
      <c r="T50" s="1">
        <v>1177.98</v>
      </c>
      <c r="U50" s="1">
        <v>1091.4570000000001</v>
      </c>
      <c r="V50" s="1">
        <v>938.15200000000004</v>
      </c>
      <c r="W50" s="1">
        <v>561.875</v>
      </c>
      <c r="Y50" s="1">
        <v>2018</v>
      </c>
      <c r="Z50" s="1">
        <v>11</v>
      </c>
      <c r="AA50" s="6">
        <v>0.12199</v>
      </c>
      <c r="AB50" s="1">
        <v>7.1994240460763132E-3</v>
      </c>
      <c r="AC50" s="6">
        <f t="shared" si="0"/>
        <v>8.7825773938084942E-4</v>
      </c>
    </row>
    <row r="51" spans="1:29" x14ac:dyDescent="0.35">
      <c r="A51" s="1">
        <v>2018</v>
      </c>
      <c r="B51" s="1">
        <v>12</v>
      </c>
      <c r="C51" s="1">
        <v>1347.71</v>
      </c>
      <c r="D51" s="1">
        <v>549.87444440000002</v>
      </c>
      <c r="E51" s="1">
        <v>839.45399999999995</v>
      </c>
      <c r="F51" s="1">
        <v>222.63842109999999</v>
      </c>
      <c r="G51" s="1">
        <v>125.81476189999999</v>
      </c>
      <c r="H51" s="1">
        <v>804.14599999999996</v>
      </c>
      <c r="I51" s="1">
        <v>627.20600000000002</v>
      </c>
      <c r="J51" s="1">
        <v>281.678</v>
      </c>
      <c r="K51" s="1">
        <v>110.8347619</v>
      </c>
      <c r="L51" s="1">
        <v>905.86699999999996</v>
      </c>
      <c r="M51" s="1">
        <v>1036.309</v>
      </c>
      <c r="N51" s="1">
        <v>324.88</v>
      </c>
      <c r="O51" s="1">
        <v>150.3533333</v>
      </c>
      <c r="P51" s="1">
        <v>275.58</v>
      </c>
      <c r="Q51" s="1"/>
      <c r="R51" s="1">
        <v>134.18</v>
      </c>
      <c r="S51" s="1">
        <v>1.169</v>
      </c>
      <c r="T51" s="1">
        <v>1188.74</v>
      </c>
      <c r="U51" s="1">
        <v>1094.116</v>
      </c>
      <c r="V51" s="1">
        <v>946.75699999999995</v>
      </c>
      <c r="W51" s="1">
        <v>580.62599999999998</v>
      </c>
      <c r="Y51" s="1">
        <v>2018</v>
      </c>
      <c r="Z51" s="1">
        <v>12</v>
      </c>
      <c r="AA51" s="6">
        <v>0.13150999999999999</v>
      </c>
      <c r="AB51" s="1">
        <v>7.1530758226037187E-3</v>
      </c>
      <c r="AC51" s="6">
        <f t="shared" si="0"/>
        <v>9.4070100143061491E-4</v>
      </c>
    </row>
    <row r="52" spans="1:29" x14ac:dyDescent="0.35">
      <c r="A52" s="1">
        <v>2019</v>
      </c>
      <c r="B52" s="1">
        <v>1</v>
      </c>
      <c r="C52" s="1">
        <v>1361</v>
      </c>
      <c r="D52" s="1">
        <v>570.13681819999999</v>
      </c>
      <c r="E52" s="1">
        <v>846.99</v>
      </c>
      <c r="F52" s="1">
        <v>225.3409091</v>
      </c>
      <c r="G52" s="1">
        <v>127.04636360000001</v>
      </c>
      <c r="H52" s="1">
        <v>816.28800000000001</v>
      </c>
      <c r="I52" s="1">
        <v>635.96799999999996</v>
      </c>
      <c r="J52" s="1">
        <v>297.74</v>
      </c>
      <c r="K52" s="1">
        <v>111.5877273</v>
      </c>
      <c r="L52" s="1">
        <v>918.971</v>
      </c>
      <c r="M52" s="1">
        <v>1054.5450000000001</v>
      </c>
      <c r="N52" s="1">
        <v>325.28500000000003</v>
      </c>
      <c r="O52" s="1">
        <v>149.7945455</v>
      </c>
      <c r="P52" s="1">
        <v>281.37909089999999</v>
      </c>
      <c r="Q52" s="1"/>
      <c r="R52" s="1">
        <v>137.15</v>
      </c>
      <c r="S52" s="1">
        <v>1.1299999999999999</v>
      </c>
      <c r="T52" s="1">
        <v>1213.3800000000001</v>
      </c>
      <c r="U52" s="1">
        <v>1102.893</v>
      </c>
      <c r="V52" s="1">
        <v>951.35</v>
      </c>
      <c r="W52" s="1">
        <v>585.78200000000004</v>
      </c>
      <c r="Y52" s="1">
        <v>2019</v>
      </c>
      <c r="Z52" s="1">
        <v>1</v>
      </c>
      <c r="AA52" s="6">
        <v>0.13235</v>
      </c>
      <c r="AB52" s="1">
        <v>7.1787508973438618E-3</v>
      </c>
      <c r="AC52" s="6">
        <f t="shared" si="0"/>
        <v>9.5010768126346009E-4</v>
      </c>
    </row>
    <row r="53" spans="1:29" x14ac:dyDescent="0.35">
      <c r="A53" s="1">
        <v>2019</v>
      </c>
      <c r="B53" s="1">
        <v>2</v>
      </c>
      <c r="C53" s="1">
        <v>1378.29</v>
      </c>
      <c r="D53" s="1">
        <v>580.20950000000005</v>
      </c>
      <c r="E53" s="1">
        <v>843.73699999999997</v>
      </c>
      <c r="F53" s="1">
        <v>227.81049999999999</v>
      </c>
      <c r="G53" s="1">
        <v>127.447</v>
      </c>
      <c r="H53" s="1">
        <v>815.33299999999997</v>
      </c>
      <c r="I53" s="1">
        <v>634.11099999999999</v>
      </c>
      <c r="J53" s="1">
        <v>303.76400000000001</v>
      </c>
      <c r="K53" s="1">
        <v>111.7855</v>
      </c>
      <c r="L53" s="1">
        <v>921.30899999999997</v>
      </c>
      <c r="M53" s="1">
        <v>1042.0920000000001</v>
      </c>
      <c r="N53" s="1">
        <v>326.077</v>
      </c>
      <c r="O53" s="1">
        <v>149.35300000000001</v>
      </c>
      <c r="P53" s="1">
        <v>285.48368420000003</v>
      </c>
      <c r="Q53" s="1"/>
      <c r="R53" s="1">
        <v>136.21</v>
      </c>
      <c r="S53" s="1">
        <v>1.1259999999999999</v>
      </c>
      <c r="T53" s="1">
        <v>1218.0999999999999</v>
      </c>
      <c r="U53" s="1">
        <v>1101.9680000000001</v>
      </c>
      <c r="V53" s="1">
        <v>945.36699999999996</v>
      </c>
      <c r="W53" s="1">
        <v>583.02700000000004</v>
      </c>
      <c r="Y53" s="1">
        <v>2019</v>
      </c>
      <c r="Z53" s="1">
        <v>2</v>
      </c>
      <c r="AA53" s="6">
        <v>0.13383999999999999</v>
      </c>
      <c r="AB53" s="1">
        <v>7.1510297482837524E-3</v>
      </c>
      <c r="AC53" s="6">
        <f t="shared" si="0"/>
        <v>9.5709382151029729E-4</v>
      </c>
    </row>
    <row r="54" spans="1:29" x14ac:dyDescent="0.35">
      <c r="A54" s="1">
        <v>2019</v>
      </c>
      <c r="B54" s="1">
        <v>3</v>
      </c>
      <c r="C54" s="1">
        <v>1419.99</v>
      </c>
      <c r="D54" s="1">
        <v>587.3426316</v>
      </c>
      <c r="E54" s="1">
        <v>868.06399999999996</v>
      </c>
      <c r="F54" s="1">
        <v>230.4295238</v>
      </c>
      <c r="G54" s="1">
        <v>127.4833333</v>
      </c>
      <c r="H54" s="1">
        <v>840.14300000000003</v>
      </c>
      <c r="I54" s="1">
        <v>650.11500000000001</v>
      </c>
      <c r="J54" s="1">
        <v>306.36500000000001</v>
      </c>
      <c r="K54" s="1">
        <v>117.53476190000001</v>
      </c>
      <c r="L54" s="1">
        <v>935.5</v>
      </c>
      <c r="M54" s="1">
        <v>1068.528</v>
      </c>
      <c r="N54" s="1">
        <v>328.24099999999999</v>
      </c>
      <c r="O54" s="1">
        <v>150.87047620000001</v>
      </c>
      <c r="P54" s="1">
        <v>290.09249999999997</v>
      </c>
      <c r="Q54" s="1"/>
      <c r="R54" s="1">
        <v>136.78</v>
      </c>
      <c r="S54" s="1">
        <v>1.1419999999999999</v>
      </c>
      <c r="T54" s="1">
        <v>1241.3800000000001</v>
      </c>
      <c r="U54" s="1">
        <v>1123.172</v>
      </c>
      <c r="V54" s="1">
        <v>972.18700000000001</v>
      </c>
      <c r="W54" s="1">
        <v>598.28099999999995</v>
      </c>
      <c r="Y54" s="1">
        <v>2019</v>
      </c>
      <c r="Z54" s="1">
        <v>3</v>
      </c>
      <c r="AA54" s="6">
        <v>0.13333</v>
      </c>
      <c r="AB54" s="1">
        <v>7.1123755334281651E-3</v>
      </c>
      <c r="AC54" s="6">
        <f t="shared" si="0"/>
        <v>9.482930298719773E-4</v>
      </c>
    </row>
    <row r="55" spans="1:29" x14ac:dyDescent="0.35">
      <c r="A55" s="1">
        <v>2019</v>
      </c>
      <c r="B55" s="1">
        <v>4</v>
      </c>
      <c r="C55" s="1">
        <v>1418.93</v>
      </c>
      <c r="D55" s="1">
        <v>589.52047619999996</v>
      </c>
      <c r="E55" s="1">
        <v>863.99900000000002</v>
      </c>
      <c r="F55" s="1">
        <v>236.0761905</v>
      </c>
      <c r="G55" s="1">
        <v>126.7172727</v>
      </c>
      <c r="H55" s="1">
        <v>835.95600000000002</v>
      </c>
      <c r="I55" s="1">
        <v>645.1</v>
      </c>
      <c r="J55" s="1">
        <v>312.92399999999998</v>
      </c>
      <c r="K55" s="1">
        <v>118.5945455</v>
      </c>
      <c r="L55" s="1">
        <v>935.34299999999996</v>
      </c>
      <c r="M55" s="1">
        <v>1077.0429999999999</v>
      </c>
      <c r="N55" s="1">
        <v>327.13900000000001</v>
      </c>
      <c r="O55" s="1">
        <v>152.20363639999999</v>
      </c>
      <c r="P55" s="1">
        <v>292.27350000000001</v>
      </c>
      <c r="Q55" s="1"/>
      <c r="R55" s="1">
        <v>137.62</v>
      </c>
      <c r="S55" s="1">
        <v>1.1399999999999999</v>
      </c>
      <c r="T55" s="1">
        <v>1253.69</v>
      </c>
      <c r="U55" s="1">
        <v>1124.296</v>
      </c>
      <c r="V55" s="1">
        <v>957.73199999999997</v>
      </c>
      <c r="W55" s="1">
        <v>594.88099999999997</v>
      </c>
      <c r="Y55" s="1">
        <v>2019</v>
      </c>
      <c r="Z55" s="1">
        <v>4</v>
      </c>
      <c r="AA55" s="6">
        <v>0.13203999999999999</v>
      </c>
      <c r="AB55" s="1">
        <v>7.0771408351026181E-3</v>
      </c>
      <c r="AC55" s="6">
        <f t="shared" si="0"/>
        <v>9.3446567586694964E-4</v>
      </c>
    </row>
    <row r="56" spans="1:29" x14ac:dyDescent="0.35">
      <c r="A56" s="1">
        <v>2019</v>
      </c>
      <c r="B56" s="1">
        <v>5</v>
      </c>
      <c r="C56" s="1">
        <v>1461.58</v>
      </c>
      <c r="D56" s="1">
        <v>604.05363639999996</v>
      </c>
      <c r="E56" s="1">
        <v>882.61300000000006</v>
      </c>
      <c r="F56" s="1">
        <v>237.52619050000001</v>
      </c>
      <c r="G56" s="1">
        <v>126.95913040000001</v>
      </c>
      <c r="H56" s="1">
        <v>849.34199999999998</v>
      </c>
      <c r="I56" s="1">
        <v>658.09699999999998</v>
      </c>
      <c r="J56" s="1">
        <v>319.64</v>
      </c>
      <c r="K56" s="1">
        <v>130.94173910000001</v>
      </c>
      <c r="L56" s="1">
        <v>943.58799999999997</v>
      </c>
      <c r="M56" s="1">
        <v>1069.355</v>
      </c>
      <c r="N56" s="1">
        <v>328.77600000000001</v>
      </c>
      <c r="O56" s="1">
        <v>152.91565220000001</v>
      </c>
      <c r="P56" s="1">
        <v>294.15045450000002</v>
      </c>
      <c r="Q56" s="1"/>
      <c r="R56" s="1">
        <v>139.25</v>
      </c>
      <c r="S56" s="1">
        <v>1.1439999999999999</v>
      </c>
      <c r="T56" s="1">
        <v>1289.0899999999999</v>
      </c>
      <c r="U56" s="1">
        <v>1148.796</v>
      </c>
      <c r="V56" s="1">
        <v>983.50599999999997</v>
      </c>
      <c r="W56" s="1">
        <v>615.22900000000004</v>
      </c>
      <c r="Y56" s="1">
        <v>2019</v>
      </c>
      <c r="Z56" s="1">
        <v>5</v>
      </c>
      <c r="AA56" s="6">
        <v>0.14135</v>
      </c>
      <c r="AB56" s="1">
        <v>6.8212824010914054E-3</v>
      </c>
      <c r="AC56" s="6">
        <f t="shared" si="0"/>
        <v>9.6418826739427018E-4</v>
      </c>
    </row>
    <row r="57" spans="1:29" x14ac:dyDescent="0.35">
      <c r="A57" s="1">
        <v>2019</v>
      </c>
      <c r="B57" s="1">
        <v>6</v>
      </c>
      <c r="C57" s="1">
        <v>1482.85</v>
      </c>
      <c r="D57" s="1">
        <v>627.54789470000003</v>
      </c>
      <c r="E57" s="1">
        <v>885.48800000000006</v>
      </c>
      <c r="F57" s="1">
        <v>248.9325</v>
      </c>
      <c r="G57" s="1">
        <v>127.783</v>
      </c>
      <c r="H57" s="1">
        <v>867.77</v>
      </c>
      <c r="I57" s="1">
        <v>666.02</v>
      </c>
      <c r="J57" s="1">
        <v>333.39100000000002</v>
      </c>
      <c r="K57" s="1">
        <v>132.88849999999999</v>
      </c>
      <c r="L57" s="1">
        <v>956.42399999999998</v>
      </c>
      <c r="M57" s="1">
        <v>1125.4880000000001</v>
      </c>
      <c r="N57" s="1">
        <v>330.85599999999999</v>
      </c>
      <c r="O57" s="1">
        <v>154.08099999999999</v>
      </c>
      <c r="P57" s="1">
        <v>300.11099999999999</v>
      </c>
      <c r="Q57" s="1"/>
      <c r="R57" s="1">
        <v>142.19</v>
      </c>
      <c r="S57" s="1">
        <v>1.151</v>
      </c>
      <c r="T57" s="1">
        <v>1328.47</v>
      </c>
      <c r="U57" s="1">
        <v>1157.404</v>
      </c>
      <c r="V57" s="1">
        <v>988.85400000000004</v>
      </c>
      <c r="W57" s="1">
        <v>624.69000000000005</v>
      </c>
      <c r="Y57" s="1">
        <v>2019</v>
      </c>
      <c r="Z57" s="1">
        <v>6</v>
      </c>
      <c r="AA57" s="6">
        <v>0.14119000000000001</v>
      </c>
      <c r="AB57" s="1">
        <v>6.1538461538461538E-3</v>
      </c>
      <c r="AC57" s="6">
        <f t="shared" si="0"/>
        <v>8.6886153846153856E-4</v>
      </c>
    </row>
    <row r="58" spans="1:29" x14ac:dyDescent="0.35">
      <c r="A58" s="1">
        <v>2019</v>
      </c>
      <c r="B58" s="1">
        <v>7</v>
      </c>
      <c r="C58" s="1">
        <v>1499.27</v>
      </c>
      <c r="D58" s="1">
        <v>645.76521739999998</v>
      </c>
      <c r="E58" s="1">
        <v>884.79700000000003</v>
      </c>
      <c r="F58" s="1">
        <v>254.66499999999999</v>
      </c>
      <c r="G58" s="1">
        <v>128.47260869999999</v>
      </c>
      <c r="H58" s="1">
        <v>882.01599999999996</v>
      </c>
      <c r="I58" s="1">
        <v>675.56899999999996</v>
      </c>
      <c r="J58" s="1">
        <v>348.13400000000001</v>
      </c>
      <c r="K58" s="1">
        <v>134.1765217</v>
      </c>
      <c r="L58" s="1">
        <v>958.95100000000002</v>
      </c>
      <c r="M58" s="1">
        <v>1181.934</v>
      </c>
      <c r="N58" s="1">
        <v>330.916</v>
      </c>
      <c r="O58" s="1">
        <v>155.0026087</v>
      </c>
      <c r="P58" s="1">
        <v>304.66739130000002</v>
      </c>
      <c r="Q58" s="1"/>
      <c r="R58" s="1">
        <v>143.22999999999999</v>
      </c>
      <c r="S58" s="1">
        <v>1.1599999999999999</v>
      </c>
      <c r="T58" s="1">
        <v>1347.08</v>
      </c>
      <c r="U58" s="1">
        <v>1176.913</v>
      </c>
      <c r="V58" s="1">
        <v>1008.736</v>
      </c>
      <c r="W58" s="1">
        <v>625.803</v>
      </c>
      <c r="Y58" s="1">
        <v>2019</v>
      </c>
      <c r="Z58" s="1">
        <v>7</v>
      </c>
      <c r="AA58" s="6">
        <v>0.14016999999999999</v>
      </c>
      <c r="AB58" s="1">
        <v>6.2285892245406409E-3</v>
      </c>
      <c r="AC58" s="6">
        <f t="shared" si="0"/>
        <v>8.7306135160386154E-4</v>
      </c>
    </row>
    <row r="59" spans="1:29" x14ac:dyDescent="0.35">
      <c r="A59" s="1">
        <v>2019</v>
      </c>
      <c r="B59" s="1">
        <v>8</v>
      </c>
      <c r="C59" s="1">
        <v>1540.12</v>
      </c>
      <c r="D59" s="1">
        <v>650.41999999999996</v>
      </c>
      <c r="E59" s="1">
        <v>911.46199999999999</v>
      </c>
      <c r="F59" s="1">
        <v>268.7109524</v>
      </c>
      <c r="G59" s="1">
        <v>129.59454550000001</v>
      </c>
      <c r="H59" s="1">
        <v>902.57799999999997</v>
      </c>
      <c r="I59" s="1">
        <v>693.87199999999996</v>
      </c>
      <c r="J59" s="1">
        <v>360.22199999999998</v>
      </c>
      <c r="K59" s="1">
        <v>136.23590909999999</v>
      </c>
      <c r="L59" s="1">
        <v>968.55600000000004</v>
      </c>
      <c r="M59" s="1">
        <v>1238.797</v>
      </c>
      <c r="N59" s="1">
        <v>334.86</v>
      </c>
      <c r="O59" s="1">
        <v>155.08272729999999</v>
      </c>
      <c r="P59" s="1">
        <v>310.44818179999999</v>
      </c>
      <c r="Q59" s="1"/>
      <c r="R59" s="1">
        <v>144.51</v>
      </c>
      <c r="S59" s="1">
        <v>1.1850000000000001</v>
      </c>
      <c r="T59" s="1">
        <v>1369.47</v>
      </c>
      <c r="U59" s="1">
        <v>1202.9860000000001</v>
      </c>
      <c r="V59" s="1">
        <v>1027.261</v>
      </c>
      <c r="W59" s="1">
        <v>656.33600000000001</v>
      </c>
      <c r="Y59" s="1">
        <v>2019</v>
      </c>
      <c r="Z59" s="1">
        <v>8</v>
      </c>
      <c r="AA59" s="6">
        <v>0.13234000000000001</v>
      </c>
      <c r="AB59" s="1">
        <v>6.3897763578274758E-3</v>
      </c>
      <c r="AC59" s="6">
        <f t="shared" si="0"/>
        <v>8.4562300319488825E-4</v>
      </c>
    </row>
    <row r="60" spans="1:29" x14ac:dyDescent="0.35">
      <c r="A60" s="1">
        <v>2019</v>
      </c>
      <c r="B60" s="1">
        <v>9</v>
      </c>
      <c r="C60" s="1">
        <v>1532.54</v>
      </c>
      <c r="D60" s="1">
        <v>654.78476190000003</v>
      </c>
      <c r="E60" s="1">
        <v>896.24</v>
      </c>
      <c r="F60" s="1">
        <v>271.61833330000002</v>
      </c>
      <c r="G60" s="1">
        <v>129.8295238</v>
      </c>
      <c r="H60" s="1">
        <v>890.51</v>
      </c>
      <c r="I60" s="1">
        <v>684.10299999999995</v>
      </c>
      <c r="J60" s="1">
        <v>377.416</v>
      </c>
      <c r="K60" s="1">
        <v>137.22523810000001</v>
      </c>
      <c r="L60" s="1">
        <v>963.14099999999996</v>
      </c>
      <c r="M60" s="1">
        <v>1259.681</v>
      </c>
      <c r="N60" s="1">
        <v>332.98500000000001</v>
      </c>
      <c r="O60" s="1">
        <v>153.3161905</v>
      </c>
      <c r="P60" s="1">
        <v>314.459</v>
      </c>
      <c r="Q60" s="1"/>
      <c r="R60" s="1">
        <v>145.13999999999999</v>
      </c>
      <c r="S60" s="1">
        <v>1.1850000000000001</v>
      </c>
      <c r="T60" s="1">
        <v>1366.23</v>
      </c>
      <c r="U60" s="1">
        <v>1191.6199999999999</v>
      </c>
      <c r="V60" s="1">
        <v>1027.646</v>
      </c>
      <c r="W60" s="1">
        <v>648.34199999999998</v>
      </c>
      <c r="Y60" s="1">
        <v>2019</v>
      </c>
      <c r="Z60" s="1">
        <v>9</v>
      </c>
      <c r="AA60" s="6">
        <v>0.12690000000000001</v>
      </c>
      <c r="AB60" s="1">
        <v>6.41025641025641E-3</v>
      </c>
      <c r="AC60" s="6">
        <f t="shared" si="0"/>
        <v>8.1346153846153851E-4</v>
      </c>
    </row>
    <row r="61" spans="1:29" x14ac:dyDescent="0.35">
      <c r="A61" s="1">
        <v>2019</v>
      </c>
      <c r="B61" s="1">
        <v>10</v>
      </c>
      <c r="C61" s="1">
        <v>1509.01</v>
      </c>
      <c r="D61" s="1">
        <v>672.893913</v>
      </c>
      <c r="E61" s="1">
        <v>893.72900000000004</v>
      </c>
      <c r="F61" s="1">
        <v>268.12727269999999</v>
      </c>
      <c r="G61" s="1">
        <v>129.58260870000001</v>
      </c>
      <c r="H61" s="1">
        <v>878.63599999999997</v>
      </c>
      <c r="I61" s="1">
        <v>672.46500000000003</v>
      </c>
      <c r="J61" s="1">
        <v>381.58499999999998</v>
      </c>
      <c r="K61" s="1">
        <v>137.65086959999999</v>
      </c>
      <c r="L61" s="1">
        <v>958.77700000000004</v>
      </c>
      <c r="M61" s="1">
        <v>1249.2629999999999</v>
      </c>
      <c r="N61" s="1">
        <v>330.83699999999999</v>
      </c>
      <c r="O61" s="1">
        <v>153.03043479999999</v>
      </c>
      <c r="P61" s="1">
        <v>319.20043479999998</v>
      </c>
      <c r="Q61" s="1"/>
      <c r="R61" s="1">
        <v>149.41</v>
      </c>
      <c r="S61" s="1">
        <v>1.1850000000000001</v>
      </c>
      <c r="T61" s="1">
        <v>1352.88</v>
      </c>
      <c r="U61" s="1">
        <v>1175.7090000000001</v>
      </c>
      <c r="V61" s="1">
        <v>1013.923</v>
      </c>
      <c r="W61" s="1">
        <v>647.80100000000004</v>
      </c>
      <c r="Y61" s="1">
        <v>2019</v>
      </c>
      <c r="Z61" s="1">
        <v>10</v>
      </c>
      <c r="AA61" s="6">
        <v>0.11592</v>
      </c>
      <c r="AB61" s="1">
        <v>6.4536947402387872E-3</v>
      </c>
      <c r="AC61" s="6">
        <f t="shared" si="0"/>
        <v>7.4811229428848019E-4</v>
      </c>
    </row>
    <row r="62" spans="1:29" x14ac:dyDescent="0.35">
      <c r="A62" s="1">
        <v>2019</v>
      </c>
      <c r="B62" s="1">
        <v>11</v>
      </c>
      <c r="C62" s="1">
        <v>1527.8</v>
      </c>
      <c r="D62" s="1">
        <v>680.14473680000003</v>
      </c>
      <c r="E62" s="1">
        <v>891.14</v>
      </c>
      <c r="F62" s="1">
        <v>253.53200000000001</v>
      </c>
      <c r="G62" s="1">
        <v>129.76857140000001</v>
      </c>
      <c r="H62" s="1">
        <v>873.76900000000001</v>
      </c>
      <c r="I62" s="1">
        <v>669.053</v>
      </c>
      <c r="J62" s="1">
        <v>370.28</v>
      </c>
      <c r="K62" s="1">
        <v>138.07714290000001</v>
      </c>
      <c r="L62" s="1">
        <v>955.06299999999999</v>
      </c>
      <c r="M62" s="1">
        <v>1218.2639999999999</v>
      </c>
      <c r="N62" s="1">
        <v>328.82900000000001</v>
      </c>
      <c r="O62" s="1">
        <v>151.9595238</v>
      </c>
      <c r="P62" s="1">
        <v>319.46050000000002</v>
      </c>
      <c r="Q62" s="1"/>
      <c r="R62" s="1">
        <v>149.55000000000001</v>
      </c>
      <c r="S62" s="1">
        <v>1.19</v>
      </c>
      <c r="T62" s="1">
        <v>1330.05</v>
      </c>
      <c r="U62" s="1">
        <v>1158.9749999999999</v>
      </c>
      <c r="V62" s="1">
        <v>1007.413</v>
      </c>
      <c r="W62" s="1">
        <v>643.00099999999998</v>
      </c>
      <c r="Y62" s="1">
        <v>2019</v>
      </c>
      <c r="Z62" s="1">
        <v>11</v>
      </c>
      <c r="AA62" s="6">
        <v>0.11359</v>
      </c>
      <c r="AB62" s="1">
        <v>6.4453754431195616E-3</v>
      </c>
      <c r="AC62" s="6">
        <f t="shared" si="0"/>
        <v>7.3213019658395094E-4</v>
      </c>
    </row>
    <row r="63" spans="1:29" x14ac:dyDescent="0.35">
      <c r="A63" s="1">
        <v>2019</v>
      </c>
      <c r="B63" s="1">
        <v>12</v>
      </c>
      <c r="C63" s="1">
        <v>1480.54</v>
      </c>
      <c r="D63" s="1">
        <v>679.15105259999996</v>
      </c>
      <c r="E63" s="1">
        <v>874.13699999999994</v>
      </c>
      <c r="F63" s="1">
        <v>257.00799999999998</v>
      </c>
      <c r="G63" s="1">
        <v>130.5368182</v>
      </c>
      <c r="H63" s="1">
        <v>860.48299999999995</v>
      </c>
      <c r="I63" s="1">
        <v>658.27700000000004</v>
      </c>
      <c r="J63" s="1">
        <v>374.05700000000002</v>
      </c>
      <c r="K63" s="1">
        <v>137.27500000000001</v>
      </c>
      <c r="L63" s="1">
        <v>951.42899999999997</v>
      </c>
      <c r="M63" s="1">
        <v>1211.827</v>
      </c>
      <c r="N63" s="1">
        <v>326.88</v>
      </c>
      <c r="O63" s="1">
        <v>153.11363639999999</v>
      </c>
      <c r="P63" s="1">
        <v>321.93849999999998</v>
      </c>
      <c r="Q63" s="1"/>
      <c r="R63" s="1">
        <v>150.57</v>
      </c>
      <c r="S63" s="1">
        <v>1.1950000000000001</v>
      </c>
      <c r="T63" s="1">
        <v>1325.69</v>
      </c>
      <c r="U63" s="1">
        <v>1150.0719999999999</v>
      </c>
      <c r="V63" s="1">
        <v>996.45</v>
      </c>
      <c r="W63" s="1">
        <v>635.971</v>
      </c>
      <c r="Y63" s="1">
        <v>2019</v>
      </c>
      <c r="Z63" s="1">
        <v>12</v>
      </c>
      <c r="AA63" s="8">
        <v>0.11</v>
      </c>
      <c r="AB63" s="1">
        <v>6.4724919093851136E-3</v>
      </c>
      <c r="AC63" s="6">
        <f t="shared" si="0"/>
        <v>7.1197411003236255E-4</v>
      </c>
    </row>
    <row r="64" spans="1:29" x14ac:dyDescent="0.35">
      <c r="A64" s="1">
        <v>2020</v>
      </c>
      <c r="B64" s="1">
        <v>1</v>
      </c>
      <c r="C64" s="1">
        <v>1539.65</v>
      </c>
      <c r="D64" s="1">
        <v>685.78454550000004</v>
      </c>
      <c r="E64" s="1">
        <v>907.38300000000004</v>
      </c>
      <c r="F64" s="1">
        <v>264.73454550000002</v>
      </c>
      <c r="G64" s="1">
        <v>131.69909089999999</v>
      </c>
      <c r="H64" s="1">
        <v>884.88699999999994</v>
      </c>
      <c r="I64" s="1">
        <v>676.51300000000003</v>
      </c>
      <c r="J64" s="1">
        <v>383.137</v>
      </c>
      <c r="K64" s="1">
        <v>137.29818180000001</v>
      </c>
      <c r="L64" s="1">
        <v>965.40099999999995</v>
      </c>
      <c r="M64" s="1">
        <v>1261.213</v>
      </c>
      <c r="N64" s="1">
        <v>328.47800000000001</v>
      </c>
      <c r="O64" s="1">
        <v>152.24863640000001</v>
      </c>
      <c r="P64" s="1">
        <v>325.40090909999998</v>
      </c>
      <c r="Q64" s="1"/>
      <c r="R64" s="1">
        <v>151.41999999999999</v>
      </c>
      <c r="S64" s="1">
        <v>1.175</v>
      </c>
      <c r="T64" s="1">
        <v>1356.4</v>
      </c>
      <c r="U64" s="1">
        <v>1171.7170000000001</v>
      </c>
      <c r="V64" s="1">
        <v>1026.123</v>
      </c>
      <c r="W64" s="1">
        <v>659.71799999999996</v>
      </c>
      <c r="Y64" s="1">
        <v>2020</v>
      </c>
      <c r="Z64" s="1">
        <v>1</v>
      </c>
      <c r="AA64" s="6">
        <v>0.11151</v>
      </c>
      <c r="AB64" s="1">
        <v>6.5044880967867827E-3</v>
      </c>
      <c r="AC64" s="6">
        <f t="shared" si="0"/>
        <v>7.2531546767269411E-4</v>
      </c>
    </row>
    <row r="65" spans="1:29" x14ac:dyDescent="0.35">
      <c r="A65" s="1">
        <v>2020</v>
      </c>
      <c r="B65" s="1">
        <v>2</v>
      </c>
      <c r="C65" s="1">
        <v>1558.52</v>
      </c>
      <c r="D65" s="1">
        <v>694.52111109999998</v>
      </c>
      <c r="E65" s="1">
        <v>920.17499999999995</v>
      </c>
      <c r="F65" s="1">
        <v>261.327</v>
      </c>
      <c r="G65" s="1">
        <v>133.54300000000001</v>
      </c>
      <c r="H65" s="1">
        <v>893.13099999999997</v>
      </c>
      <c r="I65" s="1">
        <v>687.89700000000005</v>
      </c>
      <c r="J65" s="1">
        <v>380.87700000000001</v>
      </c>
      <c r="K65" s="1">
        <v>139.26849999999999</v>
      </c>
      <c r="L65" s="1">
        <v>964.83199999999999</v>
      </c>
      <c r="M65" s="1">
        <v>1239.25</v>
      </c>
      <c r="N65" s="1">
        <v>331.33300000000003</v>
      </c>
      <c r="O65" s="1">
        <v>153.71700000000001</v>
      </c>
      <c r="P65" s="1">
        <v>330.1942105</v>
      </c>
      <c r="Q65" s="1"/>
      <c r="R65" s="1">
        <v>149.32</v>
      </c>
      <c r="S65" s="1">
        <v>1.2070000000000001</v>
      </c>
      <c r="T65" s="1">
        <v>1353.2</v>
      </c>
      <c r="U65" s="1">
        <v>1197.8969999999999</v>
      </c>
      <c r="V65" s="1">
        <v>1035.6199999999999</v>
      </c>
      <c r="W65" s="1">
        <v>684.82100000000003</v>
      </c>
      <c r="Y65" s="1">
        <v>2020</v>
      </c>
      <c r="Z65" s="1">
        <v>2</v>
      </c>
      <c r="AA65" s="6">
        <v>0.11169</v>
      </c>
      <c r="AB65" s="1">
        <v>6.5082980800520666E-3</v>
      </c>
      <c r="AC65" s="6">
        <f t="shared" si="0"/>
        <v>7.2691181256101533E-4</v>
      </c>
    </row>
    <row r="66" spans="1:29" x14ac:dyDescent="0.35">
      <c r="A66" s="1">
        <v>2020</v>
      </c>
      <c r="B66" s="1">
        <v>3</v>
      </c>
      <c r="C66" s="1">
        <v>1562.55</v>
      </c>
      <c r="D66" s="1">
        <v>656.43363639999995</v>
      </c>
      <c r="E66" s="1">
        <v>953.10699999999997</v>
      </c>
      <c r="F66" s="1">
        <v>264.8713636</v>
      </c>
      <c r="G66" s="1">
        <v>134.88636360000001</v>
      </c>
      <c r="H66" s="1">
        <v>871.03200000000004</v>
      </c>
      <c r="I66" s="1">
        <v>677.08399999999995</v>
      </c>
      <c r="J66" s="1">
        <v>371.60899999999998</v>
      </c>
      <c r="K66" s="1">
        <v>140.14454549999999</v>
      </c>
      <c r="L66" s="1">
        <v>949.971</v>
      </c>
      <c r="M66" s="1">
        <v>1192.6369999999999</v>
      </c>
      <c r="N66" s="1">
        <v>325.85399999999998</v>
      </c>
      <c r="O66" s="1">
        <v>153.00727269999999</v>
      </c>
      <c r="P66" s="1">
        <v>323.82523809999998</v>
      </c>
      <c r="Q66" s="1"/>
      <c r="R66" s="1">
        <v>146.91999999999999</v>
      </c>
      <c r="S66" s="1">
        <v>1.2010000000000001</v>
      </c>
      <c r="T66" s="1">
        <v>1303.73</v>
      </c>
      <c r="U66" s="1">
        <v>1181.9010000000001</v>
      </c>
      <c r="V66" s="1">
        <v>1047.0740000000001</v>
      </c>
      <c r="W66" s="1">
        <v>726.67100000000005</v>
      </c>
      <c r="Y66" s="1">
        <v>2020</v>
      </c>
      <c r="Z66" s="1">
        <v>3</v>
      </c>
      <c r="AA66" s="6">
        <v>9.6560000000000007E-2</v>
      </c>
      <c r="AB66" s="1">
        <v>6.0331825037707393E-3</v>
      </c>
      <c r="AC66" s="6">
        <f t="shared" si="0"/>
        <v>5.8256410256410265E-4</v>
      </c>
    </row>
    <row r="67" spans="1:29" x14ac:dyDescent="0.35">
      <c r="A67" s="1">
        <v>2020</v>
      </c>
      <c r="B67" s="1">
        <v>4</v>
      </c>
      <c r="C67" s="1">
        <v>1550.21</v>
      </c>
      <c r="D67" s="1">
        <v>651.54100000000005</v>
      </c>
      <c r="E67" s="1">
        <v>967.45299999999997</v>
      </c>
      <c r="F67" s="1">
        <v>265.9071429</v>
      </c>
      <c r="G67" s="1">
        <v>136.49681820000001</v>
      </c>
      <c r="H67" s="1">
        <v>878.23099999999999</v>
      </c>
      <c r="I67" s="1">
        <v>685.42499999999995</v>
      </c>
      <c r="J67" s="1">
        <v>355.75200000000001</v>
      </c>
      <c r="K67" s="1">
        <v>141.70045450000001</v>
      </c>
      <c r="L67" s="1">
        <v>952.27700000000004</v>
      </c>
      <c r="M67" s="1">
        <v>1170.3499999999999</v>
      </c>
      <c r="N67" s="1">
        <v>327.77800000000002</v>
      </c>
      <c r="O67" s="1">
        <v>152.46681820000001</v>
      </c>
      <c r="P67" s="1">
        <v>329.435</v>
      </c>
      <c r="Q67" s="1"/>
      <c r="R67" s="1">
        <v>152.71</v>
      </c>
      <c r="S67" s="1">
        <v>1.236</v>
      </c>
      <c r="T67" s="1">
        <v>1298.22</v>
      </c>
      <c r="U67" s="1">
        <v>1181.4159999999999</v>
      </c>
      <c r="V67" s="1">
        <v>1058.4179999999999</v>
      </c>
      <c r="W67" s="1">
        <v>728.22699999999998</v>
      </c>
      <c r="Y67" s="1">
        <v>2020</v>
      </c>
      <c r="Z67" s="1">
        <v>4</v>
      </c>
      <c r="AA67" s="6">
        <v>8.1409999999999996E-2</v>
      </c>
      <c r="AB67" s="1">
        <v>6.2500000000000003E-3</v>
      </c>
      <c r="AC67" s="6">
        <f t="shared" si="0"/>
        <v>5.0881250000000004E-4</v>
      </c>
    </row>
    <row r="68" spans="1:29" x14ac:dyDescent="0.35">
      <c r="A68" s="1">
        <v>2020</v>
      </c>
      <c r="B68" s="1">
        <v>5</v>
      </c>
      <c r="C68" s="1">
        <v>1554.08</v>
      </c>
      <c r="D68" s="1">
        <v>653.76700000000005</v>
      </c>
      <c r="E68" s="1">
        <v>968.04300000000001</v>
      </c>
      <c r="F68" s="1">
        <v>281.63157890000002</v>
      </c>
      <c r="G68" s="1">
        <v>136.15238099999999</v>
      </c>
      <c r="H68" s="1">
        <v>876.53899999999999</v>
      </c>
      <c r="I68" s="1">
        <v>675.90599999999995</v>
      </c>
      <c r="J68" s="1">
        <v>372.05500000000001</v>
      </c>
      <c r="K68" s="1">
        <v>143.1304762</v>
      </c>
      <c r="L68" s="1">
        <v>953.45500000000004</v>
      </c>
      <c r="M68" s="1">
        <v>1202.1469999999999</v>
      </c>
      <c r="N68" s="1">
        <v>326.34699999999998</v>
      </c>
      <c r="O68" s="1">
        <v>152.59761900000001</v>
      </c>
      <c r="P68" s="1">
        <v>341.48450000000003</v>
      </c>
      <c r="Q68" s="1"/>
      <c r="R68" s="1">
        <v>156.91</v>
      </c>
      <c r="S68" s="1">
        <v>1.258</v>
      </c>
      <c r="T68" s="1">
        <v>1329.25</v>
      </c>
      <c r="U68" s="1">
        <v>1174.6679999999999</v>
      </c>
      <c r="V68" s="1">
        <v>1064.787</v>
      </c>
      <c r="W68" s="1">
        <v>728.13400000000001</v>
      </c>
      <c r="Y68" s="1">
        <v>2020</v>
      </c>
      <c r="Z68" s="1">
        <v>5</v>
      </c>
      <c r="AA68" s="6">
        <v>8.251E-2</v>
      </c>
      <c r="AB68" s="1">
        <v>6.1728395061728392E-3</v>
      </c>
      <c r="AC68" s="6">
        <f t="shared" si="0"/>
        <v>5.0932098765432091E-4</v>
      </c>
    </row>
    <row r="69" spans="1:29" x14ac:dyDescent="0.35">
      <c r="A69" s="1">
        <v>2020</v>
      </c>
      <c r="B69" s="1">
        <v>6</v>
      </c>
      <c r="C69" s="1">
        <v>1557.97</v>
      </c>
      <c r="D69" s="1">
        <v>672.32380950000004</v>
      </c>
      <c r="E69" s="1">
        <v>968.30399999999997</v>
      </c>
      <c r="F69" s="1">
        <v>280.21285710000001</v>
      </c>
      <c r="G69" s="1">
        <v>134.29954549999999</v>
      </c>
      <c r="H69" s="1">
        <v>886.29200000000003</v>
      </c>
      <c r="I69" s="1">
        <v>678.94100000000003</v>
      </c>
      <c r="J69" s="1">
        <v>386.16899999999998</v>
      </c>
      <c r="K69" s="1">
        <v>143.0563636</v>
      </c>
      <c r="L69" s="1">
        <v>962.26400000000001</v>
      </c>
      <c r="M69" s="1">
        <v>1232.8979999999999</v>
      </c>
      <c r="N69" s="1">
        <v>325.68099999999998</v>
      </c>
      <c r="O69" s="1">
        <v>152.26772729999999</v>
      </c>
      <c r="P69" s="1">
        <v>344.31454550000001</v>
      </c>
      <c r="Q69" s="1"/>
      <c r="R69" s="1">
        <v>155.08000000000001</v>
      </c>
      <c r="S69" s="1">
        <v>1.246</v>
      </c>
      <c r="T69" s="1">
        <v>1341.51</v>
      </c>
      <c r="U69" s="1">
        <v>1176.114</v>
      </c>
      <c r="V69" s="1">
        <v>1065.0840000000001</v>
      </c>
      <c r="W69" s="1">
        <v>728.95600000000002</v>
      </c>
      <c r="Y69" s="1">
        <v>2020</v>
      </c>
      <c r="Z69" s="1">
        <v>6</v>
      </c>
      <c r="AA69" s="6">
        <v>8.6610000000000006E-2</v>
      </c>
      <c r="AB69" s="1">
        <v>5.9808612440191387E-3</v>
      </c>
      <c r="AC69" s="6">
        <f t="shared" ref="AC69:AC119" si="1">AA69*AB69</f>
        <v>5.1800239234449765E-4</v>
      </c>
    </row>
    <row r="70" spans="1:29" x14ac:dyDescent="0.35">
      <c r="A70" s="1">
        <v>2020</v>
      </c>
      <c r="B70" s="1">
        <v>7</v>
      </c>
      <c r="C70" s="1">
        <v>1566.58</v>
      </c>
      <c r="D70" s="1">
        <v>693.77</v>
      </c>
      <c r="E70" s="1">
        <v>974.39200000000005</v>
      </c>
      <c r="F70" s="1">
        <v>280.92454550000002</v>
      </c>
      <c r="G70" s="1">
        <v>133.68130429999999</v>
      </c>
      <c r="H70" s="1">
        <v>890.86599999999999</v>
      </c>
      <c r="I70" s="1">
        <v>682.92700000000002</v>
      </c>
      <c r="J70" s="1">
        <v>393.27300000000002</v>
      </c>
      <c r="K70" s="1">
        <v>145.3886957</v>
      </c>
      <c r="L70" s="1">
        <v>969.39599999999996</v>
      </c>
      <c r="M70" s="1">
        <v>1260.1030000000001</v>
      </c>
      <c r="N70" s="1">
        <v>326.47800000000001</v>
      </c>
      <c r="O70" s="1">
        <v>153.01521740000001</v>
      </c>
      <c r="P70" s="1">
        <v>350.32347829999998</v>
      </c>
      <c r="Q70" s="1"/>
      <c r="R70" s="1">
        <v>154.91999999999999</v>
      </c>
      <c r="S70" s="1">
        <v>1.264</v>
      </c>
      <c r="T70" s="1">
        <v>1358.89</v>
      </c>
      <c r="U70" s="1">
        <v>1179.3599999999999</v>
      </c>
      <c r="V70" s="1">
        <v>1070.6130000000001</v>
      </c>
      <c r="W70" s="1">
        <v>738.14800000000002</v>
      </c>
      <c r="Y70" s="1">
        <v>2020</v>
      </c>
      <c r="Z70" s="1">
        <v>7</v>
      </c>
      <c r="AA70" s="6">
        <v>9.11E-2</v>
      </c>
      <c r="AB70" s="1">
        <v>5.9780009564801527E-3</v>
      </c>
      <c r="AC70" s="6">
        <f t="shared" si="1"/>
        <v>5.445958871353419E-4</v>
      </c>
    </row>
    <row r="71" spans="1:29" x14ac:dyDescent="0.35">
      <c r="A71" s="1">
        <v>2020</v>
      </c>
      <c r="B71" s="1">
        <v>8</v>
      </c>
      <c r="C71" s="1">
        <v>1547.32</v>
      </c>
      <c r="D71" s="1">
        <v>700.79761900000005</v>
      </c>
      <c r="E71" s="1">
        <v>960.03099999999995</v>
      </c>
      <c r="F71" s="1">
        <v>283.63142859999999</v>
      </c>
      <c r="G71" s="1">
        <v>133.4580952</v>
      </c>
      <c r="H71" s="1">
        <v>883.23299999999995</v>
      </c>
      <c r="I71" s="1">
        <v>673.94</v>
      </c>
      <c r="J71" s="1">
        <v>393.86799999999999</v>
      </c>
      <c r="K71" s="1">
        <v>144.68761900000001</v>
      </c>
      <c r="L71" s="1">
        <v>966.49300000000005</v>
      </c>
      <c r="M71" s="1">
        <v>1252.9069999999999</v>
      </c>
      <c r="N71" s="1">
        <v>325.459</v>
      </c>
      <c r="O71" s="1">
        <v>154.68904760000001</v>
      </c>
      <c r="P71" s="1">
        <v>351.09904760000001</v>
      </c>
      <c r="Q71" s="1"/>
      <c r="R71" s="1">
        <v>153.79</v>
      </c>
      <c r="S71" s="1">
        <v>1.252</v>
      </c>
      <c r="T71" s="1">
        <v>1349.48</v>
      </c>
      <c r="U71" s="1">
        <v>1167.08</v>
      </c>
      <c r="V71" s="1">
        <v>1051.9760000000001</v>
      </c>
      <c r="W71" s="1">
        <v>728.45</v>
      </c>
      <c r="Y71" s="1">
        <v>2020</v>
      </c>
      <c r="Z71" s="1">
        <v>8</v>
      </c>
      <c r="AA71" s="6">
        <v>9.3410000000000007E-2</v>
      </c>
      <c r="AB71" s="1">
        <v>6.0757032626526522E-3</v>
      </c>
      <c r="AC71" s="6">
        <f t="shared" si="1"/>
        <v>5.6753144176438432E-4</v>
      </c>
    </row>
    <row r="72" spans="1:29" x14ac:dyDescent="0.35">
      <c r="A72" s="1">
        <v>2020</v>
      </c>
      <c r="B72" s="1">
        <v>9</v>
      </c>
      <c r="C72" s="1">
        <v>1572.21</v>
      </c>
      <c r="D72" s="1">
        <v>696.07523809999998</v>
      </c>
      <c r="E72" s="1">
        <v>966.30700000000002</v>
      </c>
      <c r="F72" s="1">
        <v>282.21523810000002</v>
      </c>
      <c r="G72" s="1">
        <v>132.995</v>
      </c>
      <c r="H72" s="1">
        <v>894.81299999999999</v>
      </c>
      <c r="I72" s="1">
        <v>681.99800000000005</v>
      </c>
      <c r="J72" s="1">
        <v>395.30099999999999</v>
      </c>
      <c r="K72" s="1">
        <v>143.95681819999999</v>
      </c>
      <c r="L72" s="1">
        <v>970.13599999999997</v>
      </c>
      <c r="M72" s="1">
        <v>1284.902</v>
      </c>
      <c r="N72" s="1">
        <v>326.447</v>
      </c>
      <c r="O72" s="1">
        <v>154.10681819999999</v>
      </c>
      <c r="P72" s="1">
        <v>352.76095240000001</v>
      </c>
      <c r="Q72" s="1"/>
      <c r="R72" s="1">
        <v>152.36000000000001</v>
      </c>
      <c r="S72" s="1">
        <v>1.2589999999999999</v>
      </c>
      <c r="T72" s="1">
        <v>1369.81</v>
      </c>
      <c r="U72" s="1">
        <v>1183.346</v>
      </c>
      <c r="V72" s="1">
        <v>1059.1030000000001</v>
      </c>
      <c r="W72" s="1">
        <v>729.96</v>
      </c>
      <c r="Y72" s="1">
        <v>2020</v>
      </c>
      <c r="Z72" s="1">
        <v>9</v>
      </c>
      <c r="AA72" s="6">
        <v>9.6530000000000005E-2</v>
      </c>
      <c r="AB72" s="1">
        <v>6.0459492140266021E-3</v>
      </c>
      <c r="AC72" s="6">
        <f t="shared" si="1"/>
        <v>5.8361547762998797E-4</v>
      </c>
    </row>
    <row r="73" spans="1:29" x14ac:dyDescent="0.35">
      <c r="A73" s="1">
        <v>2020</v>
      </c>
      <c r="B73" s="1">
        <v>10</v>
      </c>
      <c r="C73" s="1">
        <v>1576.73</v>
      </c>
      <c r="D73" s="1">
        <v>693.35428569999999</v>
      </c>
      <c r="E73" s="1">
        <v>958.19799999999998</v>
      </c>
      <c r="F73" s="1">
        <v>277.31523809999999</v>
      </c>
      <c r="G73" s="1">
        <v>132.90727269999999</v>
      </c>
      <c r="H73" s="1">
        <v>902.58299999999997</v>
      </c>
      <c r="I73" s="1">
        <v>688.70799999999997</v>
      </c>
      <c r="J73" s="1">
        <v>400.822</v>
      </c>
      <c r="K73" s="1">
        <v>144.55409090000001</v>
      </c>
      <c r="L73" s="1">
        <v>974.827</v>
      </c>
      <c r="M73" s="1">
        <v>1302.3340000000001</v>
      </c>
      <c r="N73" s="1">
        <v>326.03300000000002</v>
      </c>
      <c r="O73" s="1">
        <v>154.91</v>
      </c>
      <c r="P73" s="1">
        <v>352.39318179999998</v>
      </c>
      <c r="Q73" s="1"/>
      <c r="R73" s="1">
        <v>152.72</v>
      </c>
      <c r="S73" s="1">
        <v>1.264</v>
      </c>
      <c r="T73" s="1">
        <v>1383.83</v>
      </c>
      <c r="U73" s="1">
        <v>1185.796</v>
      </c>
      <c r="V73" s="1">
        <v>1055.848</v>
      </c>
      <c r="W73" s="1">
        <v>717.98199999999997</v>
      </c>
      <c r="Y73" s="1">
        <v>2020</v>
      </c>
      <c r="Z73" s="1">
        <v>10</v>
      </c>
      <c r="AA73" s="6">
        <v>9.7049999999999997E-2</v>
      </c>
      <c r="AB73" s="1">
        <v>6.2500000000000003E-3</v>
      </c>
      <c r="AC73" s="6">
        <f t="shared" si="1"/>
        <v>6.0656250000000001E-4</v>
      </c>
    </row>
    <row r="74" spans="1:29" x14ac:dyDescent="0.35">
      <c r="A74" s="1">
        <v>2020</v>
      </c>
      <c r="B74" s="1">
        <v>11</v>
      </c>
      <c r="C74" s="1">
        <v>1565.27</v>
      </c>
      <c r="D74" s="1">
        <v>700.36300000000006</v>
      </c>
      <c r="E74" s="1">
        <v>957.57399999999996</v>
      </c>
      <c r="F74" s="1">
        <v>278.08285710000001</v>
      </c>
      <c r="G74" s="1">
        <v>133.02619050000001</v>
      </c>
      <c r="H74" s="1">
        <v>900.91600000000005</v>
      </c>
      <c r="I74" s="1">
        <v>684.726</v>
      </c>
      <c r="J74" s="1">
        <v>409.58</v>
      </c>
      <c r="K74" s="1">
        <v>145.22523810000001</v>
      </c>
      <c r="L74" s="1">
        <v>973.43299999999999</v>
      </c>
      <c r="M74" s="1">
        <v>1319.6469999999999</v>
      </c>
      <c r="N74" s="1">
        <v>326.32799999999997</v>
      </c>
      <c r="O74" s="1">
        <v>154.8052381</v>
      </c>
      <c r="P74" s="1">
        <v>355.57105259999997</v>
      </c>
      <c r="Q74" s="1"/>
      <c r="R74" s="1">
        <v>154.06</v>
      </c>
      <c r="S74" s="1">
        <v>1.262</v>
      </c>
      <c r="T74" s="1">
        <v>1390.88</v>
      </c>
      <c r="U74" s="1">
        <v>1177.2639999999999</v>
      </c>
      <c r="V74" s="1">
        <v>1051.819</v>
      </c>
      <c r="W74" s="1">
        <v>720.17100000000005</v>
      </c>
      <c r="Y74" s="1">
        <v>2020</v>
      </c>
      <c r="Z74" s="1">
        <v>11</v>
      </c>
      <c r="AA74" s="6">
        <v>9.8979999999999999E-2</v>
      </c>
      <c r="AB74" s="1">
        <v>6.2972292191435762E-3</v>
      </c>
      <c r="AC74" s="6">
        <f t="shared" si="1"/>
        <v>6.2329974811083121E-4</v>
      </c>
    </row>
    <row r="75" spans="1:29" x14ac:dyDescent="0.35">
      <c r="A75" s="1">
        <v>2020</v>
      </c>
      <c r="B75" s="1">
        <v>12</v>
      </c>
      <c r="C75" s="1">
        <v>1556.06</v>
      </c>
      <c r="D75" s="1">
        <v>726.00090909999994</v>
      </c>
      <c r="E75" s="1">
        <v>958.57600000000002</v>
      </c>
      <c r="F75" s="1">
        <v>275.43150000000003</v>
      </c>
      <c r="G75" s="1">
        <v>133.69521739999999</v>
      </c>
      <c r="H75" s="1">
        <v>902.19299999999998</v>
      </c>
      <c r="I75" s="1">
        <v>684.673</v>
      </c>
      <c r="J75" s="1">
        <v>410.84199999999998</v>
      </c>
      <c r="K75" s="1">
        <v>145.4278261</v>
      </c>
      <c r="L75" s="1">
        <v>969.702</v>
      </c>
      <c r="M75" s="1">
        <v>1328.4110000000001</v>
      </c>
      <c r="N75" s="1">
        <v>326.65300000000002</v>
      </c>
      <c r="O75" s="1">
        <v>155.42913039999999</v>
      </c>
      <c r="P75" s="1">
        <v>361.49545449999999</v>
      </c>
      <c r="Q75" s="1"/>
      <c r="R75" s="1">
        <v>153.15</v>
      </c>
      <c r="S75" s="1">
        <v>1.262</v>
      </c>
      <c r="T75" s="1">
        <v>1394.72</v>
      </c>
      <c r="U75" s="1">
        <v>1174.001</v>
      </c>
      <c r="V75" s="1">
        <v>1062.674</v>
      </c>
      <c r="W75" s="1">
        <v>716</v>
      </c>
      <c r="Y75" s="1">
        <v>2020</v>
      </c>
      <c r="Z75" s="1">
        <v>12</v>
      </c>
      <c r="AA75" s="6">
        <v>9.9299999999999999E-2</v>
      </c>
      <c r="AB75" s="1">
        <v>6.2597809076682318E-3</v>
      </c>
      <c r="AC75" s="6">
        <f t="shared" si="1"/>
        <v>6.2159624413145537E-4</v>
      </c>
    </row>
    <row r="76" spans="1:29" x14ac:dyDescent="0.35">
      <c r="A76" s="1">
        <v>2021</v>
      </c>
      <c r="B76" s="1">
        <v>1</v>
      </c>
      <c r="C76" s="1">
        <v>1540.09</v>
      </c>
      <c r="D76" s="1">
        <v>732.88649999999996</v>
      </c>
      <c r="E76" s="1">
        <v>940.56200000000001</v>
      </c>
      <c r="F76" s="1">
        <v>281.59249999999997</v>
      </c>
      <c r="G76" s="1">
        <v>134.77250000000001</v>
      </c>
      <c r="H76" s="1">
        <v>896.87599999999998</v>
      </c>
      <c r="I76" s="1">
        <v>682.66600000000005</v>
      </c>
      <c r="J76" s="1">
        <v>411.678</v>
      </c>
      <c r="K76" s="1">
        <v>144.73150000000001</v>
      </c>
      <c r="L76" s="1">
        <v>973.48500000000001</v>
      </c>
      <c r="M76" s="1">
        <v>1318.4639999999999</v>
      </c>
      <c r="N76" s="1">
        <v>326.09500000000003</v>
      </c>
      <c r="O76" s="1">
        <v>156.38050000000001</v>
      </c>
      <c r="P76" s="1">
        <v>363.81950000000001</v>
      </c>
      <c r="Q76" s="1"/>
      <c r="R76" s="1">
        <v>150.96</v>
      </c>
      <c r="S76" s="1">
        <v>1.2250000000000001</v>
      </c>
      <c r="T76" s="1">
        <v>1388.96</v>
      </c>
      <c r="U76" s="1">
        <v>1165.203</v>
      </c>
      <c r="V76" s="1">
        <v>1051.692</v>
      </c>
      <c r="W76" s="1">
        <v>704.42700000000002</v>
      </c>
      <c r="Y76" s="1">
        <v>2021</v>
      </c>
      <c r="Z76" s="1">
        <v>1</v>
      </c>
      <c r="AA76" s="6">
        <v>9.9140000000000006E-2</v>
      </c>
      <c r="AB76" s="1">
        <v>6.265664160401003E-3</v>
      </c>
      <c r="AC76" s="6">
        <f t="shared" si="1"/>
        <v>6.2117794486215552E-4</v>
      </c>
    </row>
    <row r="77" spans="1:29" x14ac:dyDescent="0.35">
      <c r="A77" s="1">
        <v>2021</v>
      </c>
      <c r="B77" s="1">
        <v>2</v>
      </c>
      <c r="C77" s="1">
        <v>1438.94</v>
      </c>
      <c r="D77" s="1">
        <v>740.3677778</v>
      </c>
      <c r="E77" s="1">
        <v>902.27599999999995</v>
      </c>
      <c r="F77" s="1">
        <v>282.14699999999999</v>
      </c>
      <c r="G77" s="1">
        <v>134.65649999999999</v>
      </c>
      <c r="H77" s="1">
        <v>878.70500000000004</v>
      </c>
      <c r="I77" s="1">
        <v>665.88900000000001</v>
      </c>
      <c r="J77" s="1">
        <v>404.63</v>
      </c>
      <c r="K77" s="1">
        <v>144.97649999999999</v>
      </c>
      <c r="L77" s="1">
        <v>962.87199999999996</v>
      </c>
      <c r="M77" s="1">
        <v>1303.5319999999999</v>
      </c>
      <c r="N77" s="1">
        <v>322.61599999999999</v>
      </c>
      <c r="O77" s="1">
        <v>156.994</v>
      </c>
      <c r="P77" s="1">
        <v>363.24105259999999</v>
      </c>
      <c r="Q77" s="1"/>
      <c r="R77" s="1">
        <v>147.41999999999999</v>
      </c>
      <c r="S77" s="1">
        <v>1.1930000000000001</v>
      </c>
      <c r="T77" s="1">
        <v>1355.13</v>
      </c>
      <c r="U77" s="1">
        <v>1129.2729999999999</v>
      </c>
      <c r="V77" s="1">
        <v>1002.302</v>
      </c>
      <c r="W77" s="1">
        <v>685.45500000000004</v>
      </c>
      <c r="Y77" s="1">
        <v>2021</v>
      </c>
      <c r="Z77" s="1">
        <v>2</v>
      </c>
      <c r="AA77" s="6">
        <v>0.10111000000000001</v>
      </c>
      <c r="AB77" s="1">
        <v>6.3151247237132934E-3</v>
      </c>
      <c r="AC77" s="6">
        <f t="shared" si="1"/>
        <v>6.3852226081465111E-4</v>
      </c>
    </row>
    <row r="78" spans="1:29" x14ac:dyDescent="0.35">
      <c r="A78" s="1">
        <v>2021</v>
      </c>
      <c r="B78" s="1">
        <v>3</v>
      </c>
      <c r="C78" s="1">
        <v>1447.74</v>
      </c>
      <c r="D78" s="1">
        <v>732.2404348</v>
      </c>
      <c r="E78" s="1">
        <v>883.22299999999996</v>
      </c>
      <c r="F78" s="1">
        <v>272.7643478</v>
      </c>
      <c r="G78" s="1">
        <v>135.11652169999999</v>
      </c>
      <c r="H78" s="1">
        <v>879.81600000000003</v>
      </c>
      <c r="I78" s="1">
        <v>668.29899999999998</v>
      </c>
      <c r="J78" s="1">
        <v>414.90300000000002</v>
      </c>
      <c r="K78" s="1">
        <v>146.0952174</v>
      </c>
      <c r="L78" s="1">
        <v>967.52</v>
      </c>
      <c r="M78" s="1">
        <v>1316.818</v>
      </c>
      <c r="N78" s="1">
        <v>324.86799999999999</v>
      </c>
      <c r="O78" s="1">
        <v>157.0852174</v>
      </c>
      <c r="P78" s="1">
        <v>356.35636360000001</v>
      </c>
      <c r="Q78" s="1"/>
      <c r="R78" s="1">
        <v>145.61000000000001</v>
      </c>
      <c r="S78" s="1">
        <v>1.1639999999999999</v>
      </c>
      <c r="T78" s="1">
        <v>1368.57</v>
      </c>
      <c r="U78" s="1">
        <v>1131.509</v>
      </c>
      <c r="V78" s="1">
        <v>1000.75</v>
      </c>
      <c r="W78" s="1">
        <v>668.13499999999999</v>
      </c>
      <c r="Y78" s="1">
        <v>2021</v>
      </c>
      <c r="Z78" s="1">
        <v>3</v>
      </c>
      <c r="AA78" s="6">
        <v>0.10255</v>
      </c>
      <c r="AB78" s="1">
        <v>6.5651260504201682E-3</v>
      </c>
      <c r="AC78" s="6">
        <f t="shared" si="1"/>
        <v>6.7325367647058827E-4</v>
      </c>
    </row>
    <row r="79" spans="1:29" x14ac:dyDescent="0.35">
      <c r="A79" s="1">
        <v>2021</v>
      </c>
      <c r="B79" s="1">
        <v>4</v>
      </c>
      <c r="C79" s="1">
        <v>1464.5</v>
      </c>
      <c r="D79" s="1">
        <v>730.08900000000006</v>
      </c>
      <c r="E79" s="1">
        <v>885.25699999999995</v>
      </c>
      <c r="F79" s="1">
        <v>268.11285709999999</v>
      </c>
      <c r="G79" s="1">
        <v>135.94318179999999</v>
      </c>
      <c r="H79" s="1">
        <v>871.50199999999995</v>
      </c>
      <c r="I79" s="1">
        <v>662.65</v>
      </c>
      <c r="J79" s="1">
        <v>413.48</v>
      </c>
      <c r="K79" s="1">
        <v>147.06454550000001</v>
      </c>
      <c r="L79" s="1">
        <v>963.35900000000004</v>
      </c>
      <c r="M79" s="1">
        <v>1295.596</v>
      </c>
      <c r="N79" s="1">
        <v>325.20400000000001</v>
      </c>
      <c r="O79" s="1">
        <v>157.9127273</v>
      </c>
      <c r="P79" s="1">
        <v>354.988</v>
      </c>
      <c r="Q79" s="1"/>
      <c r="R79" s="1">
        <v>145.72</v>
      </c>
      <c r="S79" s="1">
        <v>1.177</v>
      </c>
      <c r="T79" s="1">
        <v>1350.23</v>
      </c>
      <c r="U79" s="1">
        <v>1130.7560000000001</v>
      </c>
      <c r="V79" s="1">
        <v>1002.511</v>
      </c>
      <c r="W79" s="1">
        <v>679.02499999999998</v>
      </c>
      <c r="Y79" s="1">
        <v>2021</v>
      </c>
      <c r="Z79" s="1">
        <v>4</v>
      </c>
      <c r="AA79" s="6">
        <v>9.8350000000000007E-2</v>
      </c>
      <c r="AB79" s="1">
        <v>6.5368021963655388E-3</v>
      </c>
      <c r="AC79" s="6">
        <f t="shared" si="1"/>
        <v>6.4289449601255078E-4</v>
      </c>
    </row>
    <row r="80" spans="1:29" x14ac:dyDescent="0.35">
      <c r="A80" s="1">
        <v>2021</v>
      </c>
      <c r="B80" s="1">
        <v>5</v>
      </c>
      <c r="C80" s="1">
        <v>1473.09</v>
      </c>
      <c r="D80" s="1">
        <v>734.88095239999996</v>
      </c>
      <c r="E80" s="1">
        <v>890.91899999999998</v>
      </c>
      <c r="F80" s="1">
        <v>259.49450000000002</v>
      </c>
      <c r="G80" s="1">
        <v>136.7947619</v>
      </c>
      <c r="H80" s="1">
        <v>870.13099999999997</v>
      </c>
      <c r="I80" s="1">
        <v>661.38300000000004</v>
      </c>
      <c r="J80" s="1">
        <v>417.72300000000001</v>
      </c>
      <c r="K80" s="1">
        <v>147.42571430000001</v>
      </c>
      <c r="L80" s="1">
        <v>961.30399999999997</v>
      </c>
      <c r="M80" s="1">
        <v>1295.279</v>
      </c>
      <c r="N80" s="1">
        <v>325.57799999999997</v>
      </c>
      <c r="O80" s="1">
        <v>158.56047620000001</v>
      </c>
      <c r="P80" s="1">
        <v>354.52952379999999</v>
      </c>
      <c r="Q80" s="1"/>
      <c r="R80" s="1">
        <v>145.21</v>
      </c>
      <c r="S80" s="1">
        <v>1.1890000000000001</v>
      </c>
      <c r="T80" s="1">
        <v>1351.12</v>
      </c>
      <c r="U80" s="1">
        <v>1126.6669999999999</v>
      </c>
      <c r="V80" s="1">
        <v>1006.098</v>
      </c>
      <c r="W80" s="1">
        <v>682.54700000000003</v>
      </c>
      <c r="Y80" s="1">
        <v>2021</v>
      </c>
      <c r="Z80" s="1">
        <v>5</v>
      </c>
      <c r="AA80" s="6">
        <v>9.6759999999999999E-2</v>
      </c>
      <c r="AB80" s="1">
        <v>6.5565171780750057E-3</v>
      </c>
      <c r="AC80" s="6">
        <f t="shared" si="1"/>
        <v>6.3440860215053759E-4</v>
      </c>
    </row>
    <row r="81" spans="1:29" x14ac:dyDescent="0.35">
      <c r="A81" s="1">
        <v>2021</v>
      </c>
      <c r="B81" s="1">
        <v>6</v>
      </c>
      <c r="C81" s="1">
        <v>1492.97</v>
      </c>
      <c r="D81" s="1">
        <v>745.78809520000004</v>
      </c>
      <c r="E81" s="1">
        <v>900.66499999999996</v>
      </c>
      <c r="F81" s="1">
        <v>249.7157143</v>
      </c>
      <c r="G81" s="1">
        <v>137.10409089999999</v>
      </c>
      <c r="H81" s="1">
        <v>875.25800000000004</v>
      </c>
      <c r="I81" s="1">
        <v>665.44399999999996</v>
      </c>
      <c r="J81" s="1">
        <v>418.428</v>
      </c>
      <c r="K81" s="1">
        <v>147.0640909</v>
      </c>
      <c r="L81" s="1">
        <v>963.08600000000001</v>
      </c>
      <c r="M81" s="1">
        <v>1306.6020000000001</v>
      </c>
      <c r="N81" s="1">
        <v>326.38499999999999</v>
      </c>
      <c r="O81" s="1">
        <v>159.04227270000001</v>
      </c>
      <c r="P81" s="1">
        <v>356.95318179999998</v>
      </c>
      <c r="Q81" s="1"/>
      <c r="R81" s="1">
        <v>144.08000000000001</v>
      </c>
      <c r="S81" s="1">
        <v>1.1859999999999999</v>
      </c>
      <c r="T81" s="1">
        <v>1358.57</v>
      </c>
      <c r="U81" s="1">
        <v>1140.037</v>
      </c>
      <c r="V81" s="1">
        <v>1015.206</v>
      </c>
      <c r="W81" s="1">
        <v>693.34100000000001</v>
      </c>
      <c r="Y81" s="1">
        <v>2021</v>
      </c>
      <c r="Z81" s="1">
        <v>6</v>
      </c>
      <c r="AA81" s="6">
        <v>9.8610000000000003E-2</v>
      </c>
      <c r="AB81" s="1">
        <v>6.3479972068812293E-3</v>
      </c>
      <c r="AC81" s="6">
        <f t="shared" si="1"/>
        <v>6.25976004570558E-4</v>
      </c>
    </row>
    <row r="82" spans="1:29" x14ac:dyDescent="0.35">
      <c r="A82" s="1">
        <v>2021</v>
      </c>
      <c r="B82" s="1">
        <v>7</v>
      </c>
      <c r="C82" s="1">
        <v>1545.03</v>
      </c>
      <c r="D82" s="1">
        <v>749.90272730000004</v>
      </c>
      <c r="E82" s="1">
        <v>916.93100000000004</v>
      </c>
      <c r="F82" s="1">
        <v>242.58428570000001</v>
      </c>
      <c r="G82" s="1">
        <v>138.3818182</v>
      </c>
      <c r="H82" s="1">
        <v>892.47299999999996</v>
      </c>
      <c r="I82" s="1">
        <v>681.62199999999996</v>
      </c>
      <c r="J82" s="1">
        <v>424.19</v>
      </c>
      <c r="K82" s="1">
        <v>146.35636360000001</v>
      </c>
      <c r="L82" s="1">
        <v>977.678</v>
      </c>
      <c r="M82" s="1">
        <v>1332.653</v>
      </c>
      <c r="N82" s="1">
        <v>327.97199999999998</v>
      </c>
      <c r="O82" s="1">
        <v>158.3809091</v>
      </c>
      <c r="P82" s="1">
        <v>355.92590910000001</v>
      </c>
      <c r="Q82" s="1"/>
      <c r="R82" s="1">
        <v>145.76</v>
      </c>
      <c r="S82" s="1">
        <v>1.1930000000000001</v>
      </c>
      <c r="T82" s="1">
        <v>1387.88</v>
      </c>
      <c r="U82" s="1">
        <v>1165.7550000000001</v>
      </c>
      <c r="V82" s="1">
        <v>1030.7180000000001</v>
      </c>
      <c r="W82" s="1">
        <v>707.17100000000005</v>
      </c>
      <c r="Y82" s="1">
        <v>2021</v>
      </c>
      <c r="Z82" s="1">
        <v>7</v>
      </c>
      <c r="AA82" s="6">
        <v>9.8549999999999999E-2</v>
      </c>
      <c r="AB82" s="1">
        <v>6.1823802163833074E-3</v>
      </c>
      <c r="AC82" s="6">
        <f t="shared" si="1"/>
        <v>6.0927357032457491E-4</v>
      </c>
    </row>
    <row r="83" spans="1:29" x14ac:dyDescent="0.35">
      <c r="A83" s="1">
        <v>2021</v>
      </c>
      <c r="B83" s="1">
        <v>8</v>
      </c>
      <c r="C83" s="1">
        <v>1551.13</v>
      </c>
      <c r="D83" s="1">
        <v>736.42181819999996</v>
      </c>
      <c r="E83" s="1">
        <v>916.49300000000005</v>
      </c>
      <c r="F83" s="1">
        <v>242.97818179999999</v>
      </c>
      <c r="G83" s="1">
        <v>139.50045449999999</v>
      </c>
      <c r="H83" s="1">
        <v>887.24300000000005</v>
      </c>
      <c r="I83" s="1">
        <v>676.346</v>
      </c>
      <c r="J83" s="1">
        <v>423.21100000000001</v>
      </c>
      <c r="K83" s="1">
        <v>147.52000000000001</v>
      </c>
      <c r="L83" s="1">
        <v>972.80399999999997</v>
      </c>
      <c r="M83" s="1">
        <v>1322.5260000000001</v>
      </c>
      <c r="N83" s="1">
        <v>327.69</v>
      </c>
      <c r="O83" s="1">
        <v>158.4990909</v>
      </c>
      <c r="P83" s="1">
        <v>356.79909090000001</v>
      </c>
      <c r="Q83" s="1"/>
      <c r="R83" s="1">
        <v>144.9</v>
      </c>
      <c r="S83" s="1">
        <v>1.1830000000000001</v>
      </c>
      <c r="T83" s="1">
        <v>1378.96</v>
      </c>
      <c r="U83" s="1">
        <v>1159.019</v>
      </c>
      <c r="V83" s="1">
        <v>1024.047</v>
      </c>
      <c r="W83" s="1">
        <v>705.20100000000002</v>
      </c>
      <c r="Y83" s="1">
        <v>2021</v>
      </c>
      <c r="Z83" s="1">
        <v>8</v>
      </c>
      <c r="AA83" s="6">
        <v>9.801E-2</v>
      </c>
      <c r="AB83" s="1">
        <v>6.0150375939849628E-3</v>
      </c>
      <c r="AC83" s="6">
        <f t="shared" si="1"/>
        <v>5.8953383458646617E-4</v>
      </c>
    </row>
    <row r="84" spans="1:29" x14ac:dyDescent="0.35">
      <c r="A84" s="1">
        <v>2021</v>
      </c>
      <c r="B84" s="1">
        <v>9</v>
      </c>
      <c r="C84" s="1">
        <v>1507.97</v>
      </c>
      <c r="D84" s="1">
        <v>735.91047619999995</v>
      </c>
      <c r="E84" s="1">
        <v>898.3</v>
      </c>
      <c r="F84" s="1">
        <v>237.2109524</v>
      </c>
      <c r="G84" s="1">
        <v>139.7868182</v>
      </c>
      <c r="H84" s="1">
        <v>872.75199999999995</v>
      </c>
      <c r="I84" s="1">
        <v>663.65</v>
      </c>
      <c r="J84" s="1">
        <v>421.18299999999999</v>
      </c>
      <c r="K84" s="1">
        <v>147.46181820000001</v>
      </c>
      <c r="L84" s="1">
        <v>964.59799999999996</v>
      </c>
      <c r="M84" s="1">
        <v>1304.5609999999999</v>
      </c>
      <c r="N84" s="1">
        <v>326.274</v>
      </c>
      <c r="O84" s="1">
        <v>160.01863639999999</v>
      </c>
      <c r="P84" s="1">
        <v>357.8428571</v>
      </c>
      <c r="Q84" s="1"/>
      <c r="R84" s="1">
        <v>142.55000000000001</v>
      </c>
      <c r="S84" s="1">
        <v>1.169</v>
      </c>
      <c r="T84" s="1">
        <v>1363.96</v>
      </c>
      <c r="U84" s="1">
        <v>1133.9749999999999</v>
      </c>
      <c r="V84" s="1">
        <v>994.77200000000005</v>
      </c>
      <c r="W84" s="1">
        <v>692.51499999999999</v>
      </c>
      <c r="Y84" s="1">
        <v>2021</v>
      </c>
      <c r="Z84" s="1">
        <v>9</v>
      </c>
      <c r="AA84" s="6">
        <v>0.10356</v>
      </c>
      <c r="AB84" s="1">
        <v>5.8651026392961877E-3</v>
      </c>
      <c r="AC84" s="6">
        <f t="shared" si="1"/>
        <v>6.0739002932551323E-4</v>
      </c>
    </row>
    <row r="85" spans="1:29" x14ac:dyDescent="0.35">
      <c r="A85" s="1">
        <v>2021</v>
      </c>
      <c r="B85" s="1">
        <v>10</v>
      </c>
      <c r="C85" s="1">
        <v>1420.28</v>
      </c>
      <c r="D85" s="1">
        <v>729.23099999999999</v>
      </c>
      <c r="E85" s="1">
        <v>882.471</v>
      </c>
      <c r="F85" s="1">
        <v>220.5275</v>
      </c>
      <c r="G85" s="1">
        <v>139.58952379999999</v>
      </c>
      <c r="H85" s="1">
        <v>862.029</v>
      </c>
      <c r="I85" s="1">
        <v>657.17200000000003</v>
      </c>
      <c r="J85" s="1">
        <v>406.32499999999999</v>
      </c>
      <c r="K85" s="1">
        <v>146.1438095</v>
      </c>
      <c r="L85" s="1">
        <v>951.17399999999998</v>
      </c>
      <c r="M85" s="1">
        <v>1272.703</v>
      </c>
      <c r="N85" s="1">
        <v>325.91699999999997</v>
      </c>
      <c r="O85" s="1">
        <v>158.82142859999999</v>
      </c>
      <c r="P85" s="1">
        <v>355.05619050000001</v>
      </c>
      <c r="Q85" s="1"/>
      <c r="R85" s="1">
        <v>136.75</v>
      </c>
      <c r="S85" s="1">
        <v>1.143</v>
      </c>
      <c r="T85" s="1">
        <v>1343.54</v>
      </c>
      <c r="U85" s="1">
        <v>1137.009</v>
      </c>
      <c r="V85" s="1">
        <v>994.58699999999999</v>
      </c>
      <c r="W85" s="1">
        <v>691.59900000000005</v>
      </c>
      <c r="Y85" s="1">
        <v>2021</v>
      </c>
      <c r="Z85" s="1">
        <v>10</v>
      </c>
      <c r="AA85" s="6">
        <v>0.10693</v>
      </c>
      <c r="AB85" s="1">
        <v>5.8292043136111919E-3</v>
      </c>
      <c r="AC85" s="6">
        <f t="shared" si="1"/>
        <v>6.2331681725444473E-4</v>
      </c>
    </row>
    <row r="86" spans="1:29" x14ac:dyDescent="0.35">
      <c r="A86" s="1">
        <v>2021</v>
      </c>
      <c r="B86" s="1">
        <v>11</v>
      </c>
      <c r="C86" s="1">
        <v>1477.91</v>
      </c>
      <c r="D86" s="1">
        <v>731.33100000000002</v>
      </c>
      <c r="E86" s="1">
        <v>894.59500000000003</v>
      </c>
      <c r="F86" s="1">
        <v>234.45476189999999</v>
      </c>
      <c r="G86" s="1">
        <v>140.37454550000001</v>
      </c>
      <c r="H86" s="1">
        <v>883.59500000000003</v>
      </c>
      <c r="I86" s="1">
        <v>673.03200000000004</v>
      </c>
      <c r="J86" s="1">
        <v>406.56299999999999</v>
      </c>
      <c r="K86" s="1">
        <v>144.32772729999999</v>
      </c>
      <c r="L86" s="1">
        <v>964.09100000000001</v>
      </c>
      <c r="M86" s="1">
        <v>1297.604</v>
      </c>
      <c r="N86" s="1">
        <v>327.08600000000001</v>
      </c>
      <c r="O86" s="1">
        <v>160.16</v>
      </c>
      <c r="P86" s="1">
        <v>356.32850000000002</v>
      </c>
      <c r="Q86" s="1"/>
      <c r="R86" s="1">
        <v>135.28</v>
      </c>
      <c r="S86" s="1">
        <v>1.1619999999999999</v>
      </c>
      <c r="T86" s="1">
        <v>1371.13</v>
      </c>
      <c r="U86" s="1">
        <v>1162.338</v>
      </c>
      <c r="V86" s="1">
        <v>1016.598</v>
      </c>
      <c r="W86" s="1">
        <v>699.279</v>
      </c>
      <c r="Y86" s="1">
        <v>2021</v>
      </c>
      <c r="Z86" s="1">
        <v>11</v>
      </c>
      <c r="AA86" s="6">
        <v>0.1178</v>
      </c>
      <c r="AB86" s="1">
        <v>5.6908718415661277E-3</v>
      </c>
      <c r="AC86" s="6">
        <f t="shared" si="1"/>
        <v>6.7038470293648983E-4</v>
      </c>
    </row>
    <row r="87" spans="1:29" x14ac:dyDescent="0.35">
      <c r="A87" s="1">
        <v>2021</v>
      </c>
      <c r="B87" s="1">
        <v>12</v>
      </c>
      <c r="C87" s="1">
        <v>1489.9</v>
      </c>
      <c r="D87" s="1">
        <v>745.2</v>
      </c>
      <c r="E87" s="1">
        <v>908.71299999999997</v>
      </c>
      <c r="F87" s="1">
        <v>240.79857139999999</v>
      </c>
      <c r="G87" s="1">
        <v>141.02913040000001</v>
      </c>
      <c r="H87" s="1">
        <v>870.12099999999998</v>
      </c>
      <c r="I87" s="1">
        <v>662.40599999999995</v>
      </c>
      <c r="J87" s="1">
        <v>406.31700000000001</v>
      </c>
      <c r="K87" s="1">
        <v>145.26869569999999</v>
      </c>
      <c r="L87" s="1">
        <v>958.71</v>
      </c>
      <c r="M87" s="1">
        <v>1274.383</v>
      </c>
      <c r="N87" s="1">
        <v>326.726</v>
      </c>
      <c r="O87" s="1">
        <v>162.2065217</v>
      </c>
      <c r="P87" s="1">
        <v>358.56086959999999</v>
      </c>
      <c r="Q87" s="1"/>
      <c r="R87" s="1">
        <v>135.77000000000001</v>
      </c>
      <c r="S87" s="1">
        <v>1.159</v>
      </c>
      <c r="T87" s="1">
        <v>1348.17</v>
      </c>
      <c r="U87" s="1">
        <v>1152.2660000000001</v>
      </c>
      <c r="V87" s="1">
        <v>1002.052</v>
      </c>
      <c r="W87" s="1">
        <v>698.58699999999999</v>
      </c>
      <c r="Y87" s="1">
        <v>2021</v>
      </c>
      <c r="Z87" s="1">
        <v>12</v>
      </c>
      <c r="AA87" s="6">
        <v>0.11544</v>
      </c>
      <c r="AB87" s="1">
        <v>5.6882821387940841E-3</v>
      </c>
      <c r="AC87" s="6">
        <f t="shared" si="1"/>
        <v>6.5665529010238907E-4</v>
      </c>
    </row>
    <row r="88" spans="1:29" x14ac:dyDescent="0.35">
      <c r="A88" s="1">
        <v>2022</v>
      </c>
      <c r="B88" s="1">
        <v>1</v>
      </c>
      <c r="C88" s="1">
        <v>1459.77</v>
      </c>
      <c r="D88" s="1">
        <v>735.3666667</v>
      </c>
      <c r="E88" s="1">
        <v>887.63499999999999</v>
      </c>
      <c r="F88" s="1">
        <v>242.112381</v>
      </c>
      <c r="G88" s="1">
        <v>142.1033333</v>
      </c>
      <c r="H88" s="1">
        <v>858.67100000000005</v>
      </c>
      <c r="I88" s="1">
        <v>652.65200000000004</v>
      </c>
      <c r="J88" s="1">
        <v>390.91500000000002</v>
      </c>
      <c r="K88" s="1">
        <v>145.6928571</v>
      </c>
      <c r="L88" s="1">
        <v>948.7</v>
      </c>
      <c r="M88" s="1">
        <v>1261.221</v>
      </c>
      <c r="N88" s="1">
        <v>323.95400000000001</v>
      </c>
      <c r="O88" s="1">
        <v>161.23428569999999</v>
      </c>
      <c r="P88" s="1">
        <v>357.37</v>
      </c>
      <c r="Q88" s="1"/>
      <c r="R88" s="1">
        <v>128.99</v>
      </c>
      <c r="S88" s="1">
        <v>1.141</v>
      </c>
      <c r="T88" s="1">
        <v>1328.1</v>
      </c>
      <c r="U88" s="1">
        <v>1136.92</v>
      </c>
      <c r="V88" s="1">
        <v>970.57899999999995</v>
      </c>
      <c r="W88" s="1">
        <v>681.73400000000004</v>
      </c>
      <c r="Y88" s="1">
        <v>2022</v>
      </c>
      <c r="Z88" s="1">
        <v>1</v>
      </c>
      <c r="AA88" s="6">
        <v>0.10927000000000001</v>
      </c>
      <c r="AB88" s="1">
        <v>5.6715063520871144E-3</v>
      </c>
      <c r="AC88" s="6">
        <f t="shared" si="1"/>
        <v>6.1972549909255906E-4</v>
      </c>
    </row>
    <row r="89" spans="1:29" x14ac:dyDescent="0.35">
      <c r="A89" s="1">
        <v>2022</v>
      </c>
      <c r="B89" s="1">
        <v>2</v>
      </c>
      <c r="C89" s="1">
        <v>1427.2</v>
      </c>
      <c r="D89" s="1">
        <v>741.40473680000002</v>
      </c>
      <c r="E89" s="1">
        <v>883.53599999999994</v>
      </c>
      <c r="F89" s="1">
        <v>246.90899999999999</v>
      </c>
      <c r="G89" s="1">
        <v>142.49799999999999</v>
      </c>
      <c r="H89" s="1">
        <v>841.61400000000003</v>
      </c>
      <c r="I89" s="1">
        <v>643.73199999999997</v>
      </c>
      <c r="J89" s="1">
        <v>393.92</v>
      </c>
      <c r="K89" s="1">
        <v>145.56800000000001</v>
      </c>
      <c r="L89" s="1">
        <v>940.36800000000005</v>
      </c>
      <c r="M89" s="1">
        <v>1218.6890000000001</v>
      </c>
      <c r="N89" s="1">
        <v>323.68200000000002</v>
      </c>
      <c r="O89" s="1">
        <v>160.11750000000001</v>
      </c>
      <c r="P89" s="1">
        <v>358.56736840000002</v>
      </c>
      <c r="Q89" s="1"/>
      <c r="R89" s="1">
        <v>108.45</v>
      </c>
      <c r="S89" s="1">
        <v>1.133</v>
      </c>
      <c r="T89" s="1">
        <v>1291.46</v>
      </c>
      <c r="U89" s="1">
        <v>1121.7670000000001</v>
      </c>
      <c r="V89" s="1">
        <v>964.71100000000001</v>
      </c>
      <c r="W89" s="1">
        <v>677.29399999999998</v>
      </c>
      <c r="Y89" s="1">
        <v>2022</v>
      </c>
      <c r="Z89" s="1">
        <v>2</v>
      </c>
      <c r="AA89" s="6">
        <v>0.10979999999999999</v>
      </c>
      <c r="AB89" s="1">
        <v>5.6417489421720732E-3</v>
      </c>
      <c r="AC89" s="6">
        <f t="shared" si="1"/>
        <v>6.1946403385049361E-4</v>
      </c>
    </row>
    <row r="90" spans="1:29" x14ac:dyDescent="0.35">
      <c r="A90" s="1">
        <v>2022</v>
      </c>
      <c r="B90" s="1">
        <v>3</v>
      </c>
      <c r="C90" s="1">
        <v>1349.58</v>
      </c>
      <c r="D90" s="1">
        <v>749.51909090000004</v>
      </c>
      <c r="E90" s="1">
        <v>844.18899999999996</v>
      </c>
      <c r="F90" s="1">
        <v>257.52260869999998</v>
      </c>
      <c r="G90" s="1">
        <v>142.2756522</v>
      </c>
      <c r="H90" s="1">
        <v>819.34400000000005</v>
      </c>
      <c r="I90" s="1">
        <v>620.56600000000003</v>
      </c>
      <c r="J90" s="1">
        <v>365.34</v>
      </c>
      <c r="K90" s="1">
        <v>145.38826090000001</v>
      </c>
      <c r="L90" s="1">
        <v>912.20799999999997</v>
      </c>
      <c r="M90" s="1">
        <v>1186.4690000000001</v>
      </c>
      <c r="N90" s="1">
        <v>322.935</v>
      </c>
      <c r="O90" s="1">
        <v>163.296087</v>
      </c>
      <c r="P90" s="1">
        <v>353.2481818</v>
      </c>
      <c r="Q90" s="1"/>
      <c r="R90" s="1">
        <v>116.97</v>
      </c>
      <c r="S90" s="1">
        <v>1.093</v>
      </c>
      <c r="T90" s="1">
        <v>1256.54</v>
      </c>
      <c r="U90" s="1">
        <v>1055.4269999999999</v>
      </c>
      <c r="V90" s="1">
        <v>948.20799999999997</v>
      </c>
      <c r="W90" s="1">
        <v>649.49699999999996</v>
      </c>
      <c r="Y90" s="1">
        <v>2022</v>
      </c>
      <c r="Z90" s="1">
        <v>3</v>
      </c>
      <c r="AA90" s="6">
        <v>0.11872000000000001</v>
      </c>
      <c r="AB90" s="1">
        <v>5.4525627044711015E-3</v>
      </c>
      <c r="AC90" s="6">
        <f t="shared" si="1"/>
        <v>6.4732824427480922E-4</v>
      </c>
    </row>
    <row r="91" spans="1:29" x14ac:dyDescent="0.35">
      <c r="A91" s="1">
        <v>2022</v>
      </c>
      <c r="B91" s="1">
        <v>4</v>
      </c>
      <c r="C91" s="1">
        <v>1304.26</v>
      </c>
      <c r="D91" s="1">
        <v>770.16315789999999</v>
      </c>
      <c r="E91" s="1">
        <v>811.43799999999999</v>
      </c>
      <c r="F91" s="1">
        <v>257.86599999999999</v>
      </c>
      <c r="G91" s="1">
        <v>142.8785714</v>
      </c>
      <c r="H91" s="1">
        <v>789.31399999999996</v>
      </c>
      <c r="I91" s="1">
        <v>599.04100000000005</v>
      </c>
      <c r="J91" s="1">
        <v>360.11500000000001</v>
      </c>
      <c r="K91" s="1">
        <v>145.00238100000001</v>
      </c>
      <c r="L91" s="1">
        <v>893.76700000000005</v>
      </c>
      <c r="M91" s="1">
        <v>1114.088</v>
      </c>
      <c r="N91" s="1">
        <v>322.50099999999998</v>
      </c>
      <c r="O91" s="1">
        <v>161.95095240000001</v>
      </c>
      <c r="P91" s="1">
        <v>350.29315789999998</v>
      </c>
      <c r="Q91" s="1"/>
      <c r="R91" s="1">
        <v>126.17</v>
      </c>
      <c r="S91" s="1">
        <v>1.0820000000000001</v>
      </c>
      <c r="T91" s="1">
        <v>1197.06</v>
      </c>
      <c r="U91" s="1">
        <v>1011.794</v>
      </c>
      <c r="V91" s="1">
        <v>923.12599999999998</v>
      </c>
      <c r="W91" s="1">
        <v>615.15599999999995</v>
      </c>
      <c r="Y91" s="1">
        <v>2022</v>
      </c>
      <c r="Z91" s="1">
        <v>4</v>
      </c>
      <c r="AA91" s="6">
        <v>0.12912000000000001</v>
      </c>
      <c r="AB91" s="1">
        <v>5.3937432578209273E-3</v>
      </c>
      <c r="AC91" s="6">
        <f t="shared" si="1"/>
        <v>6.9644012944983821E-4</v>
      </c>
    </row>
    <row r="92" spans="1:29" x14ac:dyDescent="0.35">
      <c r="A92" s="1">
        <v>2022</v>
      </c>
      <c r="B92" s="1">
        <v>5</v>
      </c>
      <c r="C92" s="1">
        <v>1286.3599999999999</v>
      </c>
      <c r="D92" s="1">
        <v>776.10863640000002</v>
      </c>
      <c r="E92" s="1">
        <v>811.49699999999996</v>
      </c>
      <c r="F92" s="1">
        <v>261.93454550000001</v>
      </c>
      <c r="G92" s="1">
        <v>143.4322727</v>
      </c>
      <c r="H92" s="1">
        <v>776.55200000000002</v>
      </c>
      <c r="I92" s="1">
        <v>588.90499999999997</v>
      </c>
      <c r="J92" s="1">
        <v>358.67899999999997</v>
      </c>
      <c r="K92" s="1">
        <v>143.60818180000001</v>
      </c>
      <c r="L92" s="1">
        <v>888.85900000000004</v>
      </c>
      <c r="M92" s="1">
        <v>1081.1569999999999</v>
      </c>
      <c r="N92" s="1">
        <v>321.85000000000002</v>
      </c>
      <c r="O92" s="1">
        <v>161.37818179999999</v>
      </c>
      <c r="P92" s="1">
        <v>351.20863639999999</v>
      </c>
      <c r="Q92" s="1"/>
      <c r="R92" s="1">
        <v>128.97999999999999</v>
      </c>
      <c r="S92" s="1">
        <v>1.0720000000000001</v>
      </c>
      <c r="T92" s="1">
        <v>1172.9000000000001</v>
      </c>
      <c r="U92" s="1">
        <v>1027.2159999999999</v>
      </c>
      <c r="V92" s="1">
        <v>910.61</v>
      </c>
      <c r="W92" s="1">
        <v>619.39599999999996</v>
      </c>
      <c r="Y92" s="1">
        <v>2022</v>
      </c>
      <c r="Z92" s="1">
        <v>5</v>
      </c>
      <c r="AA92" s="6">
        <v>0.12583</v>
      </c>
      <c r="AB92" s="1">
        <v>5.0327126321087065E-3</v>
      </c>
      <c r="AC92" s="6">
        <f t="shared" si="1"/>
        <v>6.332662304982385E-4</v>
      </c>
    </row>
    <row r="93" spans="1:29" x14ac:dyDescent="0.35">
      <c r="A93" s="1">
        <v>2022</v>
      </c>
      <c r="B93" s="1">
        <v>6</v>
      </c>
      <c r="C93" s="1">
        <v>1252.98</v>
      </c>
      <c r="D93" s="1">
        <v>778.84047620000001</v>
      </c>
      <c r="E93" s="1">
        <v>791.29899999999998</v>
      </c>
      <c r="F93" s="1">
        <v>266.43</v>
      </c>
      <c r="G93" s="1">
        <v>143.7104545</v>
      </c>
      <c r="H93" s="1">
        <v>758.81799999999998</v>
      </c>
      <c r="I93" s="1">
        <v>575.93200000000002</v>
      </c>
      <c r="J93" s="1">
        <v>354.52499999999998</v>
      </c>
      <c r="K93" s="1">
        <v>143.03227269999999</v>
      </c>
      <c r="L93" s="1">
        <v>873.25599999999997</v>
      </c>
      <c r="M93" s="1">
        <v>1068.019</v>
      </c>
      <c r="N93" s="1">
        <v>322.25200000000001</v>
      </c>
      <c r="O93" s="1">
        <v>162.48090909999999</v>
      </c>
      <c r="P93" s="1">
        <v>350.69045449999999</v>
      </c>
      <c r="Q93" s="1"/>
      <c r="R93" s="1">
        <v>134.62</v>
      </c>
      <c r="S93" s="1">
        <v>1.048</v>
      </c>
      <c r="T93" s="1">
        <v>1148.8699999999999</v>
      </c>
      <c r="U93" s="1">
        <v>1014.764</v>
      </c>
      <c r="V93" s="1">
        <v>901.01</v>
      </c>
      <c r="W93" s="1">
        <v>613.99900000000002</v>
      </c>
      <c r="Y93" s="1">
        <v>2022</v>
      </c>
      <c r="Z93" s="1">
        <v>6</v>
      </c>
      <c r="AA93" s="6">
        <v>0.12917000000000001</v>
      </c>
      <c r="AB93" s="1">
        <v>4.8899755501222494E-3</v>
      </c>
      <c r="AC93" s="6">
        <f t="shared" si="1"/>
        <v>6.3163814180929099E-4</v>
      </c>
    </row>
    <row r="94" spans="1:29" x14ac:dyDescent="0.35">
      <c r="A94" s="1">
        <v>2022</v>
      </c>
      <c r="B94" s="1">
        <v>7</v>
      </c>
      <c r="C94" s="1">
        <v>1330.3</v>
      </c>
      <c r="D94" s="1">
        <v>768.27619049999998</v>
      </c>
      <c r="E94" s="1">
        <v>837.18499999999995</v>
      </c>
      <c r="F94" s="1">
        <v>273.5180952</v>
      </c>
      <c r="G94" s="1">
        <v>144.05666669999999</v>
      </c>
      <c r="H94" s="1">
        <v>800.07799999999997</v>
      </c>
      <c r="I94" s="1">
        <v>610.37300000000005</v>
      </c>
      <c r="J94" s="1">
        <v>368.61399999999998</v>
      </c>
      <c r="K94" s="1">
        <v>143.1885714</v>
      </c>
      <c r="L94" s="1">
        <v>902.71</v>
      </c>
      <c r="M94" s="1">
        <v>1094.047</v>
      </c>
      <c r="N94" s="1">
        <v>325.65600000000001</v>
      </c>
      <c r="O94" s="1">
        <v>165.25857139999999</v>
      </c>
      <c r="P94" s="1">
        <v>353.7780952</v>
      </c>
      <c r="Q94" s="1"/>
      <c r="R94" s="1">
        <v>136.19999999999999</v>
      </c>
      <c r="S94" s="1">
        <v>1.0589999999999999</v>
      </c>
      <c r="T94" s="1">
        <v>1219.5999999999999</v>
      </c>
      <c r="U94" s="1">
        <v>1047.22</v>
      </c>
      <c r="V94" s="1">
        <v>931.64099999999996</v>
      </c>
      <c r="W94" s="1">
        <v>633.03700000000003</v>
      </c>
      <c r="Y94" s="1">
        <v>2022</v>
      </c>
      <c r="Z94" s="1">
        <v>7</v>
      </c>
      <c r="AA94" s="6">
        <v>0.12959999999999999</v>
      </c>
      <c r="AB94" s="1">
        <v>4.1725778185763163E-3</v>
      </c>
      <c r="AC94" s="6">
        <f t="shared" si="1"/>
        <v>5.4076608528749054E-4</v>
      </c>
    </row>
    <row r="95" spans="1:29" x14ac:dyDescent="0.35">
      <c r="A95" s="1">
        <v>2022</v>
      </c>
      <c r="B95" s="1">
        <v>8</v>
      </c>
      <c r="C95" s="1">
        <v>1270.72</v>
      </c>
      <c r="D95" s="1">
        <v>782.68739129999994</v>
      </c>
      <c r="E95" s="1">
        <v>802.85900000000004</v>
      </c>
      <c r="F95" s="1">
        <v>272.71227270000003</v>
      </c>
      <c r="G95" s="1">
        <v>145.4582609</v>
      </c>
      <c r="H95" s="1">
        <v>755.70899999999995</v>
      </c>
      <c r="I95" s="1">
        <v>571.41499999999996</v>
      </c>
      <c r="J95" s="1">
        <v>339.83699999999999</v>
      </c>
      <c r="K95" s="1">
        <v>143.20043480000001</v>
      </c>
      <c r="L95" s="1">
        <v>841.125</v>
      </c>
      <c r="M95" s="1">
        <v>1027.5530000000001</v>
      </c>
      <c r="N95" s="1">
        <v>324.30399999999997</v>
      </c>
      <c r="O95" s="1">
        <v>166.96913040000001</v>
      </c>
      <c r="P95" s="1">
        <v>360.38304349999999</v>
      </c>
      <c r="Q95" s="1"/>
      <c r="R95" s="1">
        <v>134.96</v>
      </c>
      <c r="S95" s="1">
        <v>1.04</v>
      </c>
      <c r="T95" s="1">
        <v>1134.96</v>
      </c>
      <c r="U95" s="1">
        <v>1001.564</v>
      </c>
      <c r="V95" s="1">
        <v>864.43399999999997</v>
      </c>
      <c r="W95" s="1">
        <v>608.31100000000004</v>
      </c>
      <c r="Y95" s="1">
        <v>2022</v>
      </c>
      <c r="Z95" s="1">
        <v>8</v>
      </c>
      <c r="AA95" s="6">
        <v>0.12601999999999999</v>
      </c>
      <c r="AB95" s="1">
        <v>4.5819014891179842E-3</v>
      </c>
      <c r="AC95" s="6">
        <f t="shared" si="1"/>
        <v>5.7741122565864835E-4</v>
      </c>
    </row>
    <row r="96" spans="1:29" x14ac:dyDescent="0.35">
      <c r="A96" s="1">
        <v>2022</v>
      </c>
      <c r="B96" s="1">
        <v>9</v>
      </c>
      <c r="C96" s="1">
        <v>1236.55</v>
      </c>
      <c r="D96" s="1">
        <v>785.73333330000003</v>
      </c>
      <c r="E96" s="1">
        <v>801.45299999999997</v>
      </c>
      <c r="F96" s="1">
        <v>273.21619049999998</v>
      </c>
      <c r="G96" s="1">
        <v>146.14409090000001</v>
      </c>
      <c r="H96" s="1">
        <v>718.03200000000004</v>
      </c>
      <c r="I96" s="1">
        <v>543.72299999999996</v>
      </c>
      <c r="J96" s="1">
        <v>320.70100000000002</v>
      </c>
      <c r="K96" s="1">
        <v>142.41590909999999</v>
      </c>
      <c r="L96" s="1">
        <v>802.36199999999997</v>
      </c>
      <c r="M96" s="1">
        <v>976.17899999999997</v>
      </c>
      <c r="N96" s="1">
        <v>323.71699999999998</v>
      </c>
      <c r="O96" s="1">
        <v>165.57681819999999</v>
      </c>
      <c r="P96" s="1">
        <v>355.48</v>
      </c>
      <c r="Q96" s="1"/>
      <c r="R96" s="1">
        <v>125.74</v>
      </c>
      <c r="S96" s="1">
        <v>1.0089999999999999</v>
      </c>
      <c r="T96" s="1">
        <v>1083.32</v>
      </c>
      <c r="U96" s="1">
        <v>981.22299999999996</v>
      </c>
      <c r="V96" s="1">
        <v>782.38800000000003</v>
      </c>
      <c r="W96" s="1">
        <v>578.12699999999995</v>
      </c>
      <c r="Y96" s="1">
        <v>2022</v>
      </c>
      <c r="Z96" s="1">
        <v>9</v>
      </c>
      <c r="AA96" s="6">
        <v>0.12831999999999999</v>
      </c>
      <c r="AB96" s="1">
        <v>4.3927081045464526E-3</v>
      </c>
      <c r="AC96" s="6">
        <f t="shared" si="1"/>
        <v>5.6367230397540071E-4</v>
      </c>
    </row>
    <row r="97" spans="1:29" x14ac:dyDescent="0.35">
      <c r="A97" s="1">
        <v>2022</v>
      </c>
      <c r="B97" s="1">
        <v>10</v>
      </c>
      <c r="C97" s="1">
        <v>1263.8399999999999</v>
      </c>
      <c r="D97" s="1">
        <v>792.01549999999997</v>
      </c>
      <c r="E97" s="1">
        <v>796.38900000000001</v>
      </c>
      <c r="F97" s="1">
        <v>265.81736840000002</v>
      </c>
      <c r="G97" s="1">
        <v>146.1361905</v>
      </c>
      <c r="H97" s="1">
        <v>723.00300000000004</v>
      </c>
      <c r="I97" s="1">
        <v>542.56100000000004</v>
      </c>
      <c r="J97" s="1">
        <v>310.53899999999999</v>
      </c>
      <c r="K97" s="1">
        <v>142.26</v>
      </c>
      <c r="L97" s="1">
        <v>810.38599999999997</v>
      </c>
      <c r="M97" s="1">
        <v>997.74400000000003</v>
      </c>
      <c r="N97" s="1">
        <v>323.935</v>
      </c>
      <c r="O97" s="1">
        <v>163.62952379999999</v>
      </c>
      <c r="P97" s="1">
        <v>351.78</v>
      </c>
      <c r="Q97" s="1"/>
      <c r="R97" s="1">
        <v>130.22</v>
      </c>
      <c r="S97" s="1">
        <v>1.018</v>
      </c>
      <c r="T97" s="1">
        <v>1090.0999999999999</v>
      </c>
      <c r="U97" s="1">
        <v>978.10699999999997</v>
      </c>
      <c r="V97" s="1">
        <v>820.54700000000003</v>
      </c>
      <c r="W97" s="1">
        <v>566.79300000000001</v>
      </c>
      <c r="Y97" s="1">
        <v>2022</v>
      </c>
      <c r="Z97" s="1">
        <v>10</v>
      </c>
      <c r="AA97" s="6">
        <v>0.12884000000000001</v>
      </c>
      <c r="AB97" s="1">
        <v>4.5454545454545452E-3</v>
      </c>
      <c r="AC97" s="6">
        <f t="shared" si="1"/>
        <v>5.856363636363637E-4</v>
      </c>
    </row>
    <row r="98" spans="1:29" x14ac:dyDescent="0.35">
      <c r="A98" s="1">
        <v>2022</v>
      </c>
      <c r="B98" s="1">
        <v>11</v>
      </c>
      <c r="C98" s="1">
        <v>1290.29</v>
      </c>
      <c r="D98" s="1">
        <v>786.36649999999997</v>
      </c>
      <c r="E98" s="1">
        <v>820.06</v>
      </c>
      <c r="F98" s="1">
        <v>285.86190479999999</v>
      </c>
      <c r="G98" s="1">
        <v>146.02954550000001</v>
      </c>
      <c r="H98" s="1">
        <v>742.63199999999995</v>
      </c>
      <c r="I98" s="1">
        <v>553.41600000000005</v>
      </c>
      <c r="J98" s="1">
        <v>333.54599999999999</v>
      </c>
      <c r="K98" s="1">
        <v>142.37363640000001</v>
      </c>
      <c r="L98" s="1">
        <v>828.94399999999996</v>
      </c>
      <c r="M98" s="1">
        <v>1038.5029999999999</v>
      </c>
      <c r="N98" s="1">
        <v>323.84800000000001</v>
      </c>
      <c r="O98" s="1">
        <v>165.95272729999999</v>
      </c>
      <c r="P98" s="1">
        <v>359.57249999999999</v>
      </c>
      <c r="Q98" s="1"/>
      <c r="R98" s="1">
        <v>130.6</v>
      </c>
      <c r="S98" s="1">
        <v>1.042</v>
      </c>
      <c r="T98" s="1">
        <v>1121.94</v>
      </c>
      <c r="U98" s="1">
        <v>1008.532</v>
      </c>
      <c r="V98" s="1">
        <v>846.15599999999995</v>
      </c>
      <c r="W98" s="1">
        <v>584.06299999999999</v>
      </c>
      <c r="Y98" s="1">
        <v>2022</v>
      </c>
      <c r="Z98" s="1">
        <v>11</v>
      </c>
      <c r="AA98" s="6">
        <v>0.13528000000000001</v>
      </c>
      <c r="AB98" s="1">
        <v>4.4543429844097994E-3</v>
      </c>
      <c r="AC98" s="6">
        <f t="shared" si="1"/>
        <v>6.0258351893095773E-4</v>
      </c>
    </row>
    <row r="99" spans="1:29" x14ac:dyDescent="0.35">
      <c r="A99" s="1">
        <v>2022</v>
      </c>
      <c r="B99" s="1">
        <v>12</v>
      </c>
      <c r="C99" s="1">
        <v>1239.2</v>
      </c>
      <c r="D99" s="1">
        <v>781.42045450000001</v>
      </c>
      <c r="E99" s="1">
        <v>800.32799999999997</v>
      </c>
      <c r="F99" s="1">
        <v>296.30285709999998</v>
      </c>
      <c r="G99" s="1">
        <v>145.60136360000001</v>
      </c>
      <c r="H99" s="1">
        <v>700.86300000000006</v>
      </c>
      <c r="I99" s="1">
        <v>525.36500000000001</v>
      </c>
      <c r="J99" s="1">
        <v>319.34300000000002</v>
      </c>
      <c r="K99" s="1">
        <v>142.70272729999999</v>
      </c>
      <c r="L99" s="1">
        <v>778.93700000000001</v>
      </c>
      <c r="M99" s="1">
        <v>970.35400000000004</v>
      </c>
      <c r="N99" s="1">
        <v>318.90199999999999</v>
      </c>
      <c r="O99" s="1">
        <v>168.57954549999999</v>
      </c>
      <c r="P99" s="1">
        <v>367.79428569999999</v>
      </c>
      <c r="Q99" s="1"/>
      <c r="R99" s="1">
        <v>130.4</v>
      </c>
      <c r="S99" s="1">
        <v>1.052</v>
      </c>
      <c r="T99" s="1">
        <v>1059.55</v>
      </c>
      <c r="U99" s="1">
        <v>965.17600000000004</v>
      </c>
      <c r="V99" s="1">
        <v>800.21699999999998</v>
      </c>
      <c r="W99" s="1">
        <v>579.86699999999996</v>
      </c>
      <c r="Y99" s="1">
        <v>2022</v>
      </c>
      <c r="Z99" s="1">
        <v>12</v>
      </c>
      <c r="AA99" s="6">
        <v>0.13802</v>
      </c>
      <c r="AB99" s="1">
        <v>4.4218439089100158E-3</v>
      </c>
      <c r="AC99" s="6">
        <f t="shared" si="1"/>
        <v>6.1030289630776039E-4</v>
      </c>
    </row>
    <row r="100" spans="1:29" x14ac:dyDescent="0.35">
      <c r="A100" s="1">
        <v>2023</v>
      </c>
      <c r="B100" s="1">
        <v>1</v>
      </c>
      <c r="C100" s="1">
        <v>1297.04</v>
      </c>
      <c r="D100" s="1">
        <v>788.58545449999997</v>
      </c>
      <c r="E100" s="1">
        <v>827.673</v>
      </c>
      <c r="F100" s="1">
        <v>297.22333329999998</v>
      </c>
      <c r="G100" s="1">
        <v>146.00318179999999</v>
      </c>
      <c r="H100" s="1">
        <v>722.76400000000001</v>
      </c>
      <c r="I100" s="1">
        <v>540.976</v>
      </c>
      <c r="J100" s="1">
        <v>339.30799999999999</v>
      </c>
      <c r="K100" s="1">
        <v>142.9563636</v>
      </c>
      <c r="L100" s="1">
        <v>806.68600000000004</v>
      </c>
      <c r="M100" s="1">
        <v>1019.7089999999999</v>
      </c>
      <c r="N100" s="1">
        <v>324.928</v>
      </c>
      <c r="O100" s="1">
        <v>169.4409091</v>
      </c>
      <c r="P100" s="1">
        <v>373.38</v>
      </c>
      <c r="Q100" s="1"/>
      <c r="R100" s="1">
        <v>130.16</v>
      </c>
      <c r="S100" s="1">
        <v>1.048</v>
      </c>
      <c r="T100" s="1">
        <v>1096.8800000000001</v>
      </c>
      <c r="U100" s="1">
        <v>994.81700000000001</v>
      </c>
      <c r="V100" s="1">
        <v>823.45299999999997</v>
      </c>
      <c r="W100" s="1">
        <v>598.84</v>
      </c>
      <c r="Y100" s="1">
        <v>2023</v>
      </c>
      <c r="Z100" s="1">
        <v>1</v>
      </c>
      <c r="AA100" s="6">
        <v>0.14477999999999999</v>
      </c>
      <c r="AB100" s="1">
        <v>3.7383177570093459E-3</v>
      </c>
      <c r="AC100" s="6">
        <f t="shared" si="1"/>
        <v>5.4123364485981302E-4</v>
      </c>
    </row>
    <row r="101" spans="1:29" x14ac:dyDescent="0.35">
      <c r="A101" s="1">
        <v>2023</v>
      </c>
      <c r="B101" s="1">
        <v>2</v>
      </c>
      <c r="C101" s="1">
        <v>1265.8800000000001</v>
      </c>
      <c r="D101" s="1">
        <v>794.35055560000001</v>
      </c>
      <c r="E101" s="1">
        <v>801.62099999999998</v>
      </c>
      <c r="F101" s="1">
        <v>290.83550000000002</v>
      </c>
      <c r="G101" s="1">
        <v>146.15549999999999</v>
      </c>
      <c r="H101" s="1">
        <v>702.34</v>
      </c>
      <c r="I101" s="1">
        <v>525.51700000000005</v>
      </c>
      <c r="J101" s="1">
        <v>334.15499999999997</v>
      </c>
      <c r="K101" s="1">
        <v>143.11199999999999</v>
      </c>
      <c r="L101" s="1">
        <v>780.48699999999997</v>
      </c>
      <c r="M101" s="1">
        <v>1003.87</v>
      </c>
      <c r="N101" s="1">
        <v>324.68599999999998</v>
      </c>
      <c r="O101" s="1">
        <v>170.3115</v>
      </c>
      <c r="P101" s="1">
        <v>370.59947369999998</v>
      </c>
      <c r="Q101" s="1"/>
      <c r="R101" s="1">
        <v>128.80000000000001</v>
      </c>
      <c r="S101" s="1">
        <v>1.0269999999999999</v>
      </c>
      <c r="T101" s="1">
        <v>1070.54</v>
      </c>
      <c r="U101" s="1">
        <v>948.75699999999995</v>
      </c>
      <c r="V101" s="1">
        <v>802.26099999999997</v>
      </c>
      <c r="W101" s="1">
        <v>582.07100000000003</v>
      </c>
      <c r="Y101" s="1">
        <v>2023</v>
      </c>
      <c r="Z101" s="1">
        <v>2</v>
      </c>
      <c r="AA101" s="6">
        <v>0.15551999999999999</v>
      </c>
      <c r="AB101" s="1">
        <v>3.8314176245210726E-3</v>
      </c>
      <c r="AC101" s="6">
        <f t="shared" si="1"/>
        <v>5.9586206896551717E-4</v>
      </c>
    </row>
    <row r="102" spans="1:29" x14ac:dyDescent="0.35">
      <c r="A102" s="1">
        <v>2023</v>
      </c>
      <c r="B102" s="1">
        <v>3</v>
      </c>
      <c r="C102" s="1">
        <v>1330.77</v>
      </c>
      <c r="D102" s="1">
        <v>808.76478259999999</v>
      </c>
      <c r="E102" s="1">
        <v>833.03399999999999</v>
      </c>
      <c r="F102" s="1">
        <v>295.5213043</v>
      </c>
      <c r="G102" s="1">
        <v>146.673913</v>
      </c>
      <c r="H102" s="1">
        <v>722.36599999999999</v>
      </c>
      <c r="I102" s="1">
        <v>542.74699999999996</v>
      </c>
      <c r="J102" s="1">
        <v>332.53</v>
      </c>
      <c r="K102" s="1">
        <v>143.22652170000001</v>
      </c>
      <c r="L102" s="1">
        <v>809.11199999999997</v>
      </c>
      <c r="M102" s="1">
        <v>1038.31</v>
      </c>
      <c r="N102" s="1">
        <v>330.20800000000003</v>
      </c>
      <c r="O102" s="1">
        <v>171.47347830000001</v>
      </c>
      <c r="P102" s="1">
        <v>372.04409090000001</v>
      </c>
      <c r="Q102" s="1"/>
      <c r="R102" s="1">
        <v>129.08000000000001</v>
      </c>
      <c r="S102" s="1">
        <v>1.0529999999999999</v>
      </c>
      <c r="T102" s="1">
        <v>1105.57</v>
      </c>
      <c r="U102" s="1">
        <v>984.26099999999997</v>
      </c>
      <c r="V102" s="1">
        <v>825.49</v>
      </c>
      <c r="W102" s="1">
        <v>604.745</v>
      </c>
      <c r="Y102" s="1">
        <v>2023</v>
      </c>
      <c r="Z102" s="1">
        <v>3</v>
      </c>
      <c r="AA102" s="6">
        <v>0.15226000000000001</v>
      </c>
      <c r="AB102" s="1">
        <v>3.5284570057513846E-3</v>
      </c>
      <c r="AC102" s="6">
        <f t="shared" si="1"/>
        <v>5.3724286369570583E-4</v>
      </c>
    </row>
    <row r="103" spans="1:29" x14ac:dyDescent="0.35">
      <c r="A103" s="1">
        <v>2023</v>
      </c>
      <c r="B103" s="1">
        <v>4</v>
      </c>
      <c r="C103" s="1">
        <v>1325.73</v>
      </c>
      <c r="D103" s="1">
        <v>827.68722219999995</v>
      </c>
      <c r="E103" s="1">
        <v>839.71100000000001</v>
      </c>
      <c r="F103" s="1">
        <v>302.24157889999998</v>
      </c>
      <c r="G103" s="1">
        <v>147.35</v>
      </c>
      <c r="H103" s="1">
        <v>722.846</v>
      </c>
      <c r="I103" s="1">
        <v>542.62</v>
      </c>
      <c r="J103" s="1">
        <v>317.512</v>
      </c>
      <c r="K103" s="1">
        <v>143.50149999999999</v>
      </c>
      <c r="L103" s="1">
        <v>814.60799999999995</v>
      </c>
      <c r="M103" s="1">
        <v>1033.1890000000001</v>
      </c>
      <c r="N103" s="1">
        <v>329.36900000000003</v>
      </c>
      <c r="O103" s="1">
        <v>173.738</v>
      </c>
      <c r="P103" s="1">
        <v>378.15055560000002</v>
      </c>
      <c r="Q103" s="1"/>
      <c r="R103" s="1">
        <v>129.59</v>
      </c>
      <c r="S103" s="1">
        <v>1.0680000000000001</v>
      </c>
      <c r="T103" s="1">
        <v>1102.8800000000001</v>
      </c>
      <c r="U103" s="1">
        <v>975.56100000000004</v>
      </c>
      <c r="V103" s="1">
        <v>812.47799999999995</v>
      </c>
      <c r="W103" s="1">
        <v>609.00199999999995</v>
      </c>
      <c r="Y103" s="1">
        <v>2023</v>
      </c>
      <c r="Z103" s="1">
        <v>4</v>
      </c>
      <c r="AA103" s="6">
        <v>0.15079000000000001</v>
      </c>
      <c r="AB103" s="1">
        <v>3.5304501323918801E-3</v>
      </c>
      <c r="AC103" s="6">
        <f t="shared" si="1"/>
        <v>5.3235657546337161E-4</v>
      </c>
    </row>
    <row r="104" spans="1:29" x14ac:dyDescent="0.35">
      <c r="A104" s="1">
        <v>2023</v>
      </c>
      <c r="B104" s="1">
        <v>5</v>
      </c>
      <c r="C104" s="1">
        <v>1305.94</v>
      </c>
      <c r="D104" s="1">
        <v>845.40363639999998</v>
      </c>
      <c r="E104" s="1">
        <v>817.64800000000002</v>
      </c>
      <c r="F104" s="1">
        <v>299.96772729999998</v>
      </c>
      <c r="G104" s="1">
        <v>148.43086959999999</v>
      </c>
      <c r="H104" s="1">
        <v>727.404</v>
      </c>
      <c r="I104" s="1">
        <v>545.97500000000002</v>
      </c>
      <c r="J104" s="1">
        <v>329.98700000000002</v>
      </c>
      <c r="K104" s="1">
        <v>143.66565220000001</v>
      </c>
      <c r="L104" s="1">
        <v>814.43499999999995</v>
      </c>
      <c r="M104" s="1">
        <v>1042.6020000000001</v>
      </c>
      <c r="N104" s="1">
        <v>328.62599999999998</v>
      </c>
      <c r="O104" s="1">
        <v>173.72347830000001</v>
      </c>
      <c r="P104" s="1">
        <v>381.53363639999998</v>
      </c>
      <c r="Q104" s="1"/>
      <c r="R104" s="1">
        <v>129.72</v>
      </c>
      <c r="S104" s="1">
        <v>1.0680000000000001</v>
      </c>
      <c r="T104" s="1">
        <v>1108.32</v>
      </c>
      <c r="U104" s="1">
        <v>982.88900000000001</v>
      </c>
      <c r="V104" s="1">
        <v>785.154</v>
      </c>
      <c r="W104" s="1">
        <v>600.09699999999998</v>
      </c>
      <c r="Y104" s="1">
        <v>2023</v>
      </c>
      <c r="Z104" s="1">
        <v>5</v>
      </c>
      <c r="AA104" s="6">
        <v>0.15081</v>
      </c>
      <c r="AB104" s="1">
        <v>3.5143208574942891E-3</v>
      </c>
      <c r="AC104" s="6">
        <f t="shared" si="1"/>
        <v>5.2999472851871377E-4</v>
      </c>
    </row>
    <row r="105" spans="1:29" x14ac:dyDescent="0.35">
      <c r="A105" s="1">
        <v>2023</v>
      </c>
      <c r="B105" s="1">
        <v>6</v>
      </c>
      <c r="C105" s="1">
        <v>1265.72</v>
      </c>
      <c r="D105" s="1">
        <v>861.26666669999997</v>
      </c>
      <c r="E105" s="1">
        <v>814.47900000000004</v>
      </c>
      <c r="F105" s="1">
        <v>300.3655</v>
      </c>
      <c r="G105" s="1">
        <v>149.2568182</v>
      </c>
      <c r="H105" s="1">
        <v>722.04</v>
      </c>
      <c r="I105" s="1">
        <v>541.62599999999998</v>
      </c>
      <c r="J105" s="1">
        <v>331.61700000000002</v>
      </c>
      <c r="K105" s="1">
        <v>124.4416425</v>
      </c>
      <c r="L105" s="1">
        <v>810.59799999999996</v>
      </c>
      <c r="M105" s="1">
        <v>1053.4059999999999</v>
      </c>
      <c r="N105" s="1">
        <v>329.81700000000001</v>
      </c>
      <c r="O105" s="1">
        <v>173.35772729999999</v>
      </c>
      <c r="P105" s="1">
        <v>385.56636359999999</v>
      </c>
      <c r="Q105" s="1"/>
      <c r="R105" s="1">
        <v>128.41</v>
      </c>
      <c r="S105" s="1">
        <v>1.0580000000000001</v>
      </c>
      <c r="T105" s="1">
        <v>1107.02</v>
      </c>
      <c r="U105" s="1">
        <v>962.66700000000003</v>
      </c>
      <c r="V105" s="1">
        <v>775.20899999999995</v>
      </c>
      <c r="W105" s="1">
        <v>593.28399999999999</v>
      </c>
      <c r="Y105" s="1">
        <v>2023</v>
      </c>
      <c r="Z105" s="1">
        <v>6</v>
      </c>
      <c r="AA105" s="6">
        <v>0.15140000000000001</v>
      </c>
      <c r="AB105" s="1">
        <v>3.4965034965034965E-3</v>
      </c>
      <c r="AC105" s="6">
        <f t="shared" si="1"/>
        <v>5.2937062937062943E-4</v>
      </c>
    </row>
    <row r="106" spans="1:29" x14ac:dyDescent="0.35">
      <c r="A106" s="1">
        <v>2023</v>
      </c>
      <c r="B106" s="1">
        <v>7</v>
      </c>
      <c r="C106" s="1">
        <v>1264.78</v>
      </c>
      <c r="D106" s="1">
        <v>871.61142859999995</v>
      </c>
      <c r="E106" s="1">
        <v>800.71199999999999</v>
      </c>
      <c r="F106" s="1">
        <v>296.11</v>
      </c>
      <c r="G106" s="1">
        <v>149.98380950000001</v>
      </c>
      <c r="H106" s="1">
        <v>719.99800000000005</v>
      </c>
      <c r="I106" s="1">
        <v>539.21699999999998</v>
      </c>
      <c r="J106" s="1">
        <v>332.399</v>
      </c>
      <c r="K106" s="1">
        <v>124.4416425</v>
      </c>
      <c r="L106" s="1">
        <v>806.73199999999997</v>
      </c>
      <c r="M106" s="1">
        <v>1055.049</v>
      </c>
      <c r="N106" s="1">
        <v>324.245</v>
      </c>
      <c r="O106" s="1">
        <v>174.35428569999999</v>
      </c>
      <c r="P106" s="1">
        <v>388.45523809999997</v>
      </c>
      <c r="Q106" s="1"/>
      <c r="R106" s="1">
        <v>126.86</v>
      </c>
      <c r="S106" s="1">
        <v>1.0489999999999999</v>
      </c>
      <c r="T106" s="1">
        <v>1104.21</v>
      </c>
      <c r="U106" s="1">
        <v>964.98099999999999</v>
      </c>
      <c r="V106" s="1">
        <v>769.18200000000002</v>
      </c>
      <c r="W106" s="1">
        <v>588.31299999999999</v>
      </c>
      <c r="Y106" s="1">
        <v>2023</v>
      </c>
      <c r="Z106" s="1">
        <v>7</v>
      </c>
      <c r="AA106" s="6">
        <v>0.16009000000000001</v>
      </c>
      <c r="AB106" s="1">
        <v>3.4934497816593887E-3</v>
      </c>
      <c r="AC106" s="6">
        <f t="shared" si="1"/>
        <v>5.5926637554585157E-4</v>
      </c>
    </row>
    <row r="107" spans="1:29" x14ac:dyDescent="0.35">
      <c r="A107" s="1">
        <v>2023</v>
      </c>
      <c r="B107" s="1">
        <v>8</v>
      </c>
      <c r="C107" s="1">
        <v>1270.6300000000001</v>
      </c>
      <c r="D107" s="1">
        <v>884.58565220000003</v>
      </c>
      <c r="E107" s="1">
        <v>799.02700000000004</v>
      </c>
      <c r="F107" s="1">
        <v>291.20681819999999</v>
      </c>
      <c r="G107" s="1">
        <v>150.81304349999999</v>
      </c>
      <c r="H107" s="1">
        <v>723.447</v>
      </c>
      <c r="I107" s="1">
        <v>541.41399999999999</v>
      </c>
      <c r="J107" s="1">
        <v>332.14400000000001</v>
      </c>
      <c r="K107" s="1">
        <v>124.4416425</v>
      </c>
      <c r="L107" s="1">
        <v>811.66300000000001</v>
      </c>
      <c r="M107" s="1">
        <v>1056.885</v>
      </c>
      <c r="N107" s="1">
        <v>323.10300000000001</v>
      </c>
      <c r="O107" s="1">
        <v>174.6091304</v>
      </c>
      <c r="P107" s="1">
        <v>387.06521739999999</v>
      </c>
      <c r="Q107" s="1"/>
      <c r="R107" s="1">
        <v>123.89</v>
      </c>
      <c r="S107" s="1">
        <v>1.034</v>
      </c>
      <c r="T107" s="1">
        <v>1109.8499999999999</v>
      </c>
      <c r="U107" s="1">
        <v>950.226</v>
      </c>
      <c r="V107" s="1">
        <v>782.47500000000002</v>
      </c>
      <c r="W107" s="1">
        <v>582.87800000000004</v>
      </c>
      <c r="Y107" s="1">
        <v>2023</v>
      </c>
      <c r="Z107" s="1">
        <v>8</v>
      </c>
      <c r="AA107" s="6">
        <v>0.16333</v>
      </c>
      <c r="AB107" s="1">
        <v>3.2679738562091504E-3</v>
      </c>
      <c r="AC107" s="6">
        <f t="shared" si="1"/>
        <v>5.3375816993464053E-4</v>
      </c>
    </row>
    <row r="108" spans="1:29" x14ac:dyDescent="0.35">
      <c r="A108" s="1">
        <v>2023</v>
      </c>
      <c r="B108" s="1">
        <v>9</v>
      </c>
      <c r="C108" s="1">
        <v>1227.3800000000001</v>
      </c>
      <c r="D108" s="1">
        <v>875.17150000000004</v>
      </c>
      <c r="E108" s="1">
        <v>768.77700000000004</v>
      </c>
      <c r="F108" s="1">
        <v>288.1531579</v>
      </c>
      <c r="G108" s="1">
        <v>150.50714289999999</v>
      </c>
      <c r="H108" s="1">
        <v>702.26400000000001</v>
      </c>
      <c r="I108" s="1">
        <v>526.43499999999995</v>
      </c>
      <c r="J108" s="1">
        <v>320.42500000000001</v>
      </c>
      <c r="K108" s="1">
        <v>124.4416425</v>
      </c>
      <c r="L108" s="1">
        <v>786.16899999999998</v>
      </c>
      <c r="M108" s="1">
        <v>1006.355</v>
      </c>
      <c r="N108" s="1">
        <v>319.827</v>
      </c>
      <c r="O108" s="1">
        <v>174.85809520000001</v>
      </c>
      <c r="P108" s="1">
        <v>383.522381</v>
      </c>
      <c r="Q108" s="1"/>
      <c r="R108" s="1">
        <v>119.34</v>
      </c>
      <c r="S108" s="1">
        <v>1.0269999999999999</v>
      </c>
      <c r="T108" s="1">
        <v>1072.43</v>
      </c>
      <c r="U108" s="1">
        <v>933.66700000000003</v>
      </c>
      <c r="V108" s="1">
        <v>780.12400000000002</v>
      </c>
      <c r="W108" s="1">
        <v>562.78</v>
      </c>
      <c r="Y108" s="1">
        <v>2023</v>
      </c>
      <c r="Z108" s="1">
        <v>9</v>
      </c>
      <c r="AA108" s="6">
        <v>0.16145000000000001</v>
      </c>
      <c r="AB108" s="1">
        <v>3.4686090877558097E-3</v>
      </c>
      <c r="AC108" s="6">
        <f t="shared" si="1"/>
        <v>5.6000693721817551E-4</v>
      </c>
    </row>
    <row r="109" spans="1:29" x14ac:dyDescent="0.35">
      <c r="A109" s="1">
        <v>2023</v>
      </c>
      <c r="B109" s="1">
        <v>10</v>
      </c>
      <c r="C109" s="1">
        <v>1187.17</v>
      </c>
      <c r="D109" s="1">
        <v>866.23571430000004</v>
      </c>
      <c r="E109" s="1">
        <v>771.38599999999997</v>
      </c>
      <c r="F109" s="1">
        <v>277.86149999999998</v>
      </c>
      <c r="G109" s="1">
        <v>150.45272729999999</v>
      </c>
      <c r="H109" s="1">
        <v>706.08600000000001</v>
      </c>
      <c r="I109" s="1">
        <v>529.38400000000001</v>
      </c>
      <c r="J109" s="1">
        <v>335.62700000000001</v>
      </c>
      <c r="K109" s="1">
        <v>124.4416425</v>
      </c>
      <c r="L109" s="1">
        <v>788.54600000000005</v>
      </c>
      <c r="M109" s="1">
        <v>1016.2910000000001</v>
      </c>
      <c r="N109" s="1">
        <v>315.029</v>
      </c>
      <c r="O109" s="1">
        <v>174.65954550000001</v>
      </c>
      <c r="P109" s="1">
        <v>383.70590909999999</v>
      </c>
      <c r="Q109" s="1"/>
      <c r="R109" s="1">
        <v>117.54</v>
      </c>
      <c r="S109" s="1">
        <v>1.026</v>
      </c>
      <c r="T109" s="1">
        <v>1080.8800000000001</v>
      </c>
      <c r="U109" s="1">
        <v>935.91800000000001</v>
      </c>
      <c r="V109" s="1">
        <v>778.49599999999998</v>
      </c>
      <c r="W109" s="1">
        <v>550.11699999999996</v>
      </c>
      <c r="Y109" s="1">
        <v>2023</v>
      </c>
      <c r="Z109" s="1">
        <v>10</v>
      </c>
      <c r="AA109" s="6">
        <v>0.15201000000000001</v>
      </c>
      <c r="AB109" s="1">
        <v>3.5512624738094395E-3</v>
      </c>
      <c r="AC109" s="6">
        <f t="shared" si="1"/>
        <v>5.3982740864377289E-4</v>
      </c>
    </row>
    <row r="110" spans="1:29" x14ac:dyDescent="0.35">
      <c r="A110" s="1">
        <v>2023</v>
      </c>
      <c r="B110" s="1">
        <v>11</v>
      </c>
      <c r="C110" s="1">
        <v>1248.2</v>
      </c>
      <c r="D110" s="1">
        <v>877.83</v>
      </c>
      <c r="E110" s="1">
        <v>806.57100000000003</v>
      </c>
      <c r="F110" s="1">
        <v>284.71904760000001</v>
      </c>
      <c r="G110" s="1">
        <v>150.99863640000001</v>
      </c>
      <c r="H110" s="1">
        <v>728.822</v>
      </c>
      <c r="I110" s="1">
        <v>545.92600000000004</v>
      </c>
      <c r="J110" s="1">
        <v>349.97399999999999</v>
      </c>
      <c r="K110" s="1">
        <v>124.4416425</v>
      </c>
      <c r="L110" s="1">
        <v>818.90200000000004</v>
      </c>
      <c r="M110" s="1">
        <v>1061.5070000000001</v>
      </c>
      <c r="N110" s="1">
        <v>322.834</v>
      </c>
      <c r="O110" s="1">
        <v>178.13</v>
      </c>
      <c r="P110" s="1">
        <v>392.01850000000002</v>
      </c>
      <c r="Q110" s="1"/>
      <c r="R110" s="1">
        <v>122.17</v>
      </c>
      <c r="S110" s="1">
        <v>1.054</v>
      </c>
      <c r="T110" s="1">
        <v>1119.45</v>
      </c>
      <c r="U110" s="1">
        <v>965.18</v>
      </c>
      <c r="V110" s="1">
        <v>803.65099999999995</v>
      </c>
      <c r="W110" s="1">
        <v>576.79899999999998</v>
      </c>
      <c r="Y110" s="1">
        <v>2023</v>
      </c>
      <c r="Z110" s="1">
        <v>11</v>
      </c>
      <c r="AA110" s="6">
        <v>0.15125</v>
      </c>
      <c r="AB110" s="1">
        <v>3.5056967572304996E-3</v>
      </c>
      <c r="AC110" s="6">
        <f t="shared" si="1"/>
        <v>5.302366345311131E-4</v>
      </c>
    </row>
    <row r="111" spans="1:29" x14ac:dyDescent="0.35">
      <c r="A111" s="1">
        <v>2023</v>
      </c>
      <c r="B111" s="1">
        <v>12</v>
      </c>
      <c r="C111" s="1">
        <v>1297.6500000000001</v>
      </c>
      <c r="D111" s="1">
        <v>896.72649999999999</v>
      </c>
      <c r="E111" s="1">
        <v>840.13800000000003</v>
      </c>
      <c r="F111" s="1">
        <v>297.49842109999997</v>
      </c>
      <c r="G111" s="1">
        <v>151.71666669999999</v>
      </c>
      <c r="H111" s="1">
        <v>759.38599999999997</v>
      </c>
      <c r="I111" s="1">
        <v>565.36199999999997</v>
      </c>
      <c r="J111" s="1">
        <v>364.80900000000003</v>
      </c>
      <c r="K111" s="1">
        <v>124.4416425</v>
      </c>
      <c r="L111" s="1">
        <v>853.21</v>
      </c>
      <c r="M111" s="1">
        <v>1109.5229999999999</v>
      </c>
      <c r="N111" s="1">
        <v>324.74900000000002</v>
      </c>
      <c r="O111" s="1">
        <v>181.1557143</v>
      </c>
      <c r="P111" s="1">
        <v>401.1489474</v>
      </c>
      <c r="Q111" s="1"/>
      <c r="R111" s="1">
        <v>121.05</v>
      </c>
      <c r="S111" s="1">
        <v>1.073</v>
      </c>
      <c r="T111" s="1">
        <v>1164.99</v>
      </c>
      <c r="U111" s="1">
        <v>1020.11</v>
      </c>
      <c r="V111" s="1">
        <v>849.76300000000003</v>
      </c>
      <c r="W111" s="1">
        <v>601.00199999999995</v>
      </c>
      <c r="Y111" s="1">
        <v>2023</v>
      </c>
      <c r="Z111" s="1">
        <v>12</v>
      </c>
      <c r="AA111" s="6">
        <v>0.15081</v>
      </c>
      <c r="AB111" s="1">
        <v>3.5590988361746804E-3</v>
      </c>
      <c r="AC111" s="6">
        <f t="shared" si="1"/>
        <v>5.3674769548350354E-4</v>
      </c>
    </row>
    <row r="112" spans="1:29" x14ac:dyDescent="0.35">
      <c r="A112" s="1">
        <v>2024</v>
      </c>
      <c r="B112" s="1">
        <v>1</v>
      </c>
      <c r="C112" s="1">
        <v>1292.0899999999999</v>
      </c>
      <c r="D112" s="1">
        <v>908.78045450000002</v>
      </c>
      <c r="E112" s="1">
        <v>825.91700000000003</v>
      </c>
      <c r="F112" s="1">
        <v>296.02409089999998</v>
      </c>
      <c r="G112" s="1">
        <v>153.1240909</v>
      </c>
      <c r="H112" s="1">
        <v>754.94299999999998</v>
      </c>
      <c r="I112" s="1">
        <v>561.69899999999996</v>
      </c>
      <c r="J112" s="1">
        <v>364.995</v>
      </c>
      <c r="K112" s="1">
        <v>124.4416425</v>
      </c>
      <c r="L112" s="1">
        <v>849.57</v>
      </c>
      <c r="M112" s="1">
        <v>1110.73</v>
      </c>
      <c r="N112" s="1">
        <v>322.45600000000002</v>
      </c>
      <c r="O112" s="1">
        <v>181.46090910000001</v>
      </c>
      <c r="P112" s="1">
        <v>403.97409090000002</v>
      </c>
      <c r="Q112" s="1"/>
      <c r="R112" s="1">
        <v>121.19</v>
      </c>
      <c r="S112" s="1">
        <v>1.0569999999999999</v>
      </c>
      <c r="T112" s="1">
        <v>1159.95</v>
      </c>
      <c r="U112" s="1">
        <v>1006.319</v>
      </c>
      <c r="V112" s="1">
        <v>833.39499999999998</v>
      </c>
      <c r="W112" s="1">
        <v>599.09500000000003</v>
      </c>
      <c r="Y112" s="1">
        <v>2024</v>
      </c>
      <c r="Z112" s="1">
        <v>1</v>
      </c>
      <c r="AA112" s="6">
        <v>0.14545</v>
      </c>
      <c r="AB112" s="1">
        <v>3.5826884494124392E-3</v>
      </c>
      <c r="AC112" s="6">
        <f t="shared" si="1"/>
        <v>5.2110203496703931E-4</v>
      </c>
    </row>
    <row r="113" spans="1:29" x14ac:dyDescent="0.35">
      <c r="A113" s="1">
        <v>2024</v>
      </c>
      <c r="B113" s="1">
        <v>2</v>
      </c>
      <c r="C113" s="1">
        <v>1287.1600000000001</v>
      </c>
      <c r="D113" s="1">
        <v>911.73052629999995</v>
      </c>
      <c r="E113" s="1">
        <v>818.57500000000005</v>
      </c>
      <c r="F113" s="1">
        <v>299.98809519999998</v>
      </c>
      <c r="G113" s="1">
        <v>154.5271429</v>
      </c>
      <c r="H113" s="1">
        <v>742.02700000000004</v>
      </c>
      <c r="I113" s="1">
        <v>551.00199999999995</v>
      </c>
      <c r="J113" s="1">
        <v>362.959</v>
      </c>
      <c r="K113" s="1">
        <v>124.4416425</v>
      </c>
      <c r="L113" s="1">
        <v>834.50800000000004</v>
      </c>
      <c r="M113" s="1">
        <v>1104.444</v>
      </c>
      <c r="N113" s="1">
        <v>323.34800000000001</v>
      </c>
      <c r="O113" s="1">
        <v>181.69857139999999</v>
      </c>
      <c r="P113" s="1">
        <v>405.86900000000003</v>
      </c>
      <c r="Q113" s="1"/>
      <c r="R113" s="1">
        <v>118.95</v>
      </c>
      <c r="S113" s="1">
        <v>1.0469999999999999</v>
      </c>
      <c r="T113" s="1">
        <v>1148.83</v>
      </c>
      <c r="U113" s="1">
        <v>983.37099999999998</v>
      </c>
      <c r="V113" s="1">
        <v>820.58299999999997</v>
      </c>
      <c r="W113" s="1">
        <v>586.74599999999998</v>
      </c>
      <c r="Y113" s="1">
        <v>2024</v>
      </c>
      <c r="Z113" s="1">
        <v>2</v>
      </c>
      <c r="AA113" s="6">
        <v>0.14280000000000001</v>
      </c>
      <c r="AB113" s="1">
        <v>3.5868005738880918E-3</v>
      </c>
      <c r="AC113" s="6">
        <f t="shared" si="1"/>
        <v>5.1219512195121953E-4</v>
      </c>
    </row>
    <row r="114" spans="1:29" x14ac:dyDescent="0.35">
      <c r="A114" s="1">
        <v>2024</v>
      </c>
      <c r="B114" s="1">
        <v>3</v>
      </c>
      <c r="C114" s="1">
        <v>1308.79</v>
      </c>
      <c r="D114" s="1">
        <v>913.97550000000001</v>
      </c>
      <c r="E114" s="1">
        <v>821.92200000000003</v>
      </c>
      <c r="F114" s="1">
        <v>302.32249999999999</v>
      </c>
      <c r="G114" s="1">
        <v>155.4357143</v>
      </c>
      <c r="H114" s="1">
        <v>748.73699999999997</v>
      </c>
      <c r="I114" s="1">
        <v>556.92499999999995</v>
      </c>
      <c r="J114" s="1">
        <v>364.85700000000003</v>
      </c>
      <c r="K114" s="1">
        <v>124.4416425</v>
      </c>
      <c r="L114" s="1">
        <v>841.35500000000002</v>
      </c>
      <c r="M114" s="1">
        <v>1122.117</v>
      </c>
      <c r="N114" s="1">
        <v>323.149</v>
      </c>
      <c r="O114" s="1">
        <v>182.9342857</v>
      </c>
      <c r="P114" s="1">
        <v>409.15722219999998</v>
      </c>
      <c r="Q114" s="1"/>
      <c r="R114" s="1">
        <v>115.38</v>
      </c>
      <c r="S114" s="1">
        <v>1.048</v>
      </c>
      <c r="T114" s="1">
        <v>1164.29</v>
      </c>
      <c r="U114" s="1">
        <v>994.23900000000003</v>
      </c>
      <c r="V114" s="1">
        <v>835.197</v>
      </c>
      <c r="W114" s="1">
        <v>590.64800000000002</v>
      </c>
      <c r="Y114" s="1">
        <v>2024</v>
      </c>
      <c r="Z114" s="1">
        <v>3</v>
      </c>
      <c r="AA114" s="6">
        <v>0.14177000000000001</v>
      </c>
      <c r="AB114" s="1">
        <v>3.6036036036036037E-3</v>
      </c>
      <c r="AC114" s="6">
        <f t="shared" si="1"/>
        <v>5.1088288288288295E-4</v>
      </c>
    </row>
    <row r="115" spans="1:29" x14ac:dyDescent="0.35">
      <c r="A115" s="1">
        <v>2024</v>
      </c>
      <c r="B115" s="1">
        <v>4</v>
      </c>
      <c r="C115" s="1">
        <v>1267.19</v>
      </c>
      <c r="D115" s="1">
        <v>907.78045450000002</v>
      </c>
      <c r="E115" s="1">
        <v>801.62599999999998</v>
      </c>
      <c r="F115" s="1">
        <v>298.05590910000001</v>
      </c>
      <c r="G115" s="1">
        <v>156.13545450000001</v>
      </c>
      <c r="H115" s="1">
        <v>735.48199999999997</v>
      </c>
      <c r="I115" s="1">
        <v>545.21400000000006</v>
      </c>
      <c r="J115" s="1">
        <v>361.54500000000002</v>
      </c>
      <c r="K115" s="1">
        <v>124.4416425</v>
      </c>
      <c r="L115" s="1">
        <v>827.03300000000002</v>
      </c>
      <c r="M115" s="1">
        <v>1107.7940000000001</v>
      </c>
      <c r="N115" s="1">
        <v>319.60599999999999</v>
      </c>
      <c r="O115" s="1">
        <v>183.5427273</v>
      </c>
      <c r="P115" s="1">
        <v>405.34681819999997</v>
      </c>
      <c r="Q115" s="1"/>
      <c r="R115" s="1">
        <v>113.85</v>
      </c>
      <c r="S115" s="1">
        <v>1.03</v>
      </c>
      <c r="T115" s="1">
        <v>1148.07</v>
      </c>
      <c r="U115" s="1">
        <v>988.31799999999998</v>
      </c>
      <c r="V115" s="1">
        <v>811.423</v>
      </c>
      <c r="W115" s="1">
        <v>570.86500000000001</v>
      </c>
      <c r="Y115" s="1">
        <v>2024</v>
      </c>
      <c r="Z115" s="1">
        <v>4</v>
      </c>
      <c r="AA115" s="6">
        <v>0.14158000000000001</v>
      </c>
      <c r="AB115" s="1">
        <v>3.5954409808362994E-3</v>
      </c>
      <c r="AC115" s="6">
        <f t="shared" si="1"/>
        <v>5.0904253406680328E-4</v>
      </c>
    </row>
    <row r="116" spans="1:29" x14ac:dyDescent="0.35">
      <c r="A116" s="1">
        <v>2024</v>
      </c>
      <c r="B116" s="1">
        <v>5</v>
      </c>
      <c r="C116" s="1">
        <v>1273.77</v>
      </c>
      <c r="D116" s="1">
        <v>908.55666670000005</v>
      </c>
      <c r="E116" s="1">
        <v>816.48800000000006</v>
      </c>
      <c r="F116" s="1">
        <v>298.87333330000001</v>
      </c>
      <c r="G116" s="1">
        <v>156.4421739</v>
      </c>
      <c r="H116" s="1">
        <v>734.07299999999998</v>
      </c>
      <c r="I116" s="1">
        <v>543.55600000000004</v>
      </c>
      <c r="J116" s="1">
        <v>361.89800000000002</v>
      </c>
      <c r="K116" s="1">
        <v>124.4416425</v>
      </c>
      <c r="L116" s="1">
        <v>824.53599999999994</v>
      </c>
      <c r="M116" s="1">
        <v>1106.3150000000001</v>
      </c>
      <c r="N116" s="1">
        <v>314.19799999999998</v>
      </c>
      <c r="O116" s="1">
        <v>184.64739130000001</v>
      </c>
      <c r="P116" s="1">
        <v>409.71454549999999</v>
      </c>
      <c r="Q116" s="1"/>
      <c r="R116" s="1">
        <v>107.57</v>
      </c>
      <c r="S116" s="1">
        <v>1.038</v>
      </c>
      <c r="T116" s="1">
        <v>1147.57</v>
      </c>
      <c r="U116" s="1">
        <v>994.63499999999999</v>
      </c>
      <c r="V116" s="1">
        <v>816.27099999999996</v>
      </c>
      <c r="W116" s="1">
        <v>581.71400000000006</v>
      </c>
      <c r="Y116" s="1">
        <v>2024</v>
      </c>
      <c r="Z116" s="1">
        <v>5</v>
      </c>
      <c r="AA116" s="6">
        <v>0.14122999999999999</v>
      </c>
      <c r="AB116" s="1">
        <v>3.5929864903707963E-3</v>
      </c>
      <c r="AC116" s="6">
        <f t="shared" si="1"/>
        <v>5.0743748203506758E-4</v>
      </c>
    </row>
    <row r="117" spans="1:29" x14ac:dyDescent="0.35">
      <c r="A117" s="1">
        <v>2024</v>
      </c>
      <c r="B117" s="1">
        <v>6</v>
      </c>
      <c r="C117" s="1">
        <v>1285.3699999999999</v>
      </c>
      <c r="D117" s="1">
        <v>907.78</v>
      </c>
      <c r="E117" s="1">
        <v>827.60900000000004</v>
      </c>
      <c r="F117" s="1">
        <v>298.16894739999998</v>
      </c>
      <c r="G117" s="1">
        <v>157.46850000000001</v>
      </c>
      <c r="H117" s="1">
        <v>727.69899999999996</v>
      </c>
      <c r="I117" s="1">
        <v>552.00699999999995</v>
      </c>
      <c r="J117" s="1">
        <v>359.798</v>
      </c>
      <c r="K117" s="1">
        <v>124.4416425</v>
      </c>
      <c r="L117" s="1">
        <v>831.26300000000003</v>
      </c>
      <c r="M117" s="1">
        <v>1101.6690000000001</v>
      </c>
      <c r="N117" s="1">
        <v>315.27800000000002</v>
      </c>
      <c r="O117" s="1">
        <v>185.3115</v>
      </c>
      <c r="P117" s="1">
        <v>408.70350000000002</v>
      </c>
      <c r="Q117" s="1"/>
      <c r="R117" s="1">
        <v>106.8</v>
      </c>
      <c r="S117" s="1">
        <v>1.0489999999999999</v>
      </c>
      <c r="T117" s="1">
        <v>1152.94</v>
      </c>
      <c r="U117" s="1">
        <v>1017.071</v>
      </c>
      <c r="V117" s="1">
        <v>828.99400000000003</v>
      </c>
      <c r="W117" s="1">
        <v>589.15499999999997</v>
      </c>
      <c r="Y117" s="1">
        <v>2024</v>
      </c>
      <c r="Z117" s="1">
        <v>6</v>
      </c>
      <c r="AA117" s="6">
        <v>0.14065</v>
      </c>
      <c r="AB117" s="1">
        <v>3.5945363048166786E-3</v>
      </c>
      <c r="AC117" s="6">
        <f t="shared" si="1"/>
        <v>5.0557153127246581E-4</v>
      </c>
    </row>
    <row r="118" spans="1:29" x14ac:dyDescent="0.35">
      <c r="A118" s="1">
        <v>2024</v>
      </c>
      <c r="B118" s="1">
        <v>7</v>
      </c>
      <c r="C118" s="1">
        <v>1313.71</v>
      </c>
      <c r="D118" s="1">
        <v>913.94260870000005</v>
      </c>
      <c r="E118" s="1">
        <v>852.14599999999996</v>
      </c>
      <c r="F118" s="1">
        <v>298.16545450000001</v>
      </c>
      <c r="G118" s="1">
        <v>158.3891304</v>
      </c>
      <c r="H118" s="1">
        <v>747.41300000000001</v>
      </c>
      <c r="I118" s="1">
        <v>562.46199999999999</v>
      </c>
      <c r="J118" s="1">
        <v>372.67899999999997</v>
      </c>
      <c r="K118" s="1">
        <v>124.4416425</v>
      </c>
      <c r="L118" s="1">
        <v>849.92499999999995</v>
      </c>
      <c r="M118" s="1">
        <v>1141.0889999999999</v>
      </c>
      <c r="N118" s="1">
        <v>315.565</v>
      </c>
      <c r="O118" s="1">
        <v>186.00434780000001</v>
      </c>
      <c r="P118" s="1">
        <v>413.67043480000001</v>
      </c>
      <c r="Q118" s="1"/>
      <c r="R118" s="1">
        <v>104.07</v>
      </c>
      <c r="S118" s="1">
        <v>1.0620000000000001</v>
      </c>
      <c r="T118" s="1">
        <v>1184.5999999999999</v>
      </c>
      <c r="U118" s="1">
        <v>1034.8789999999999</v>
      </c>
      <c r="V118" s="1">
        <v>844.51800000000003</v>
      </c>
      <c r="W118" s="1">
        <v>606.13800000000003</v>
      </c>
      <c r="Y118" s="1">
        <v>2024</v>
      </c>
      <c r="Z118" s="1">
        <v>7</v>
      </c>
      <c r="AA118" s="6">
        <v>0.14061000000000001</v>
      </c>
      <c r="AB118" s="1">
        <v>3.5938903863432167E-3</v>
      </c>
      <c r="AC118" s="6">
        <f t="shared" si="1"/>
        <v>5.0533692722371979E-4</v>
      </c>
    </row>
    <row r="119" spans="1:29" x14ac:dyDescent="0.35">
      <c r="A119" s="1">
        <v>2024</v>
      </c>
      <c r="B119" s="1">
        <v>8</v>
      </c>
      <c r="C119" s="1">
        <v>1336.2</v>
      </c>
      <c r="D119" s="1">
        <v>936.46318180000003</v>
      </c>
      <c r="E119" s="1">
        <v>853.82500000000005</v>
      </c>
      <c r="F119" s="1">
        <v>309.86619050000002</v>
      </c>
      <c r="G119" s="1">
        <v>159.5254545</v>
      </c>
      <c r="H119" s="1">
        <v>750.51499999999999</v>
      </c>
      <c r="I119" s="1">
        <v>564.37</v>
      </c>
      <c r="J119" s="1">
        <v>373.80200000000002</v>
      </c>
      <c r="K119" s="1">
        <v>124.4416425</v>
      </c>
      <c r="L119" s="1">
        <v>855.34400000000005</v>
      </c>
      <c r="M119" s="1">
        <v>1144.6279999999999</v>
      </c>
      <c r="N119" s="1">
        <v>320.63400000000001</v>
      </c>
      <c r="O119" s="1">
        <v>186.86090909999999</v>
      </c>
      <c r="P119" s="1">
        <v>421.95272729999999</v>
      </c>
      <c r="Q119" s="1"/>
      <c r="R119" s="1">
        <v>103.24</v>
      </c>
      <c r="S119" s="1">
        <v>1.077</v>
      </c>
      <c r="T119" s="1">
        <v>1189.49</v>
      </c>
      <c r="U119" s="1">
        <v>1036.078</v>
      </c>
      <c r="V119" s="1">
        <v>846.27099999999996</v>
      </c>
      <c r="W119" s="1">
        <v>616.76</v>
      </c>
      <c r="Y119" s="1">
        <v>2024</v>
      </c>
      <c r="Z119" s="1">
        <v>8</v>
      </c>
      <c r="AA119" s="6">
        <v>0.13433999999999999</v>
      </c>
      <c r="AB119" s="1">
        <v>3.5865432895775054E-3</v>
      </c>
      <c r="AC119" s="6">
        <f t="shared" si="1"/>
        <v>4.8181622552184201E-4</v>
      </c>
    </row>
    <row r="124" spans="1:29" x14ac:dyDescent="0.35">
      <c r="B124" s="1" t="s">
        <v>25</v>
      </c>
      <c r="C124" s="2" t="s">
        <v>145</v>
      </c>
      <c r="D124" s="2" t="s">
        <v>146</v>
      </c>
      <c r="E124" s="2" t="s">
        <v>147</v>
      </c>
      <c r="F124" s="1" t="s">
        <v>148</v>
      </c>
      <c r="G124" s="2" t="s">
        <v>149</v>
      </c>
      <c r="H124" s="1" t="s">
        <v>150</v>
      </c>
      <c r="I124" s="2" t="s">
        <v>151</v>
      </c>
      <c r="J124" s="2" t="s">
        <v>152</v>
      </c>
      <c r="K124" s="2" t="s">
        <v>152</v>
      </c>
      <c r="L124" s="2" t="s">
        <v>152</v>
      </c>
      <c r="M124" s="2" t="s">
        <v>153</v>
      </c>
      <c r="N124" s="2" t="s">
        <v>154</v>
      </c>
      <c r="O124" s="2" t="s">
        <v>152</v>
      </c>
      <c r="P124" s="2" t="s">
        <v>152</v>
      </c>
      <c r="Q124" s="2" t="s">
        <v>155</v>
      </c>
      <c r="R124" s="2" t="s">
        <v>156</v>
      </c>
      <c r="S124" s="2" t="s">
        <v>157</v>
      </c>
      <c r="T124" s="2" t="s">
        <v>158</v>
      </c>
      <c r="U124" s="2" t="s">
        <v>159</v>
      </c>
      <c r="V124" s="2" t="s">
        <v>142</v>
      </c>
      <c r="W124" s="2" t="s">
        <v>140</v>
      </c>
      <c r="X124" s="2" t="s">
        <v>160</v>
      </c>
      <c r="Y124" s="2" t="s">
        <v>141</v>
      </c>
      <c r="Z124" s="2" t="s">
        <v>152</v>
      </c>
      <c r="AA124" s="2" t="s">
        <v>161</v>
      </c>
      <c r="AB124" s="2" t="s">
        <v>162</v>
      </c>
    </row>
    <row r="125" spans="1:29" x14ac:dyDescent="0.35">
      <c r="A125" s="13"/>
      <c r="B125" s="4" t="s">
        <v>139</v>
      </c>
      <c r="C125" s="2"/>
    </row>
    <row r="126" spans="1:29" x14ac:dyDescent="0.35">
      <c r="A126" s="1" t="s">
        <v>22</v>
      </c>
      <c r="B126" s="1" t="s">
        <v>23</v>
      </c>
      <c r="C126" s="1" t="s">
        <v>0</v>
      </c>
      <c r="D126" s="1" t="s">
        <v>1</v>
      </c>
      <c r="E126" s="1" t="s">
        <v>2</v>
      </c>
      <c r="F126" s="1" t="s">
        <v>3</v>
      </c>
      <c r="G126" s="1"/>
      <c r="H126" s="1" t="s">
        <v>4</v>
      </c>
      <c r="I126" s="1"/>
      <c r="J126" s="1" t="s">
        <v>5</v>
      </c>
      <c r="K126" s="1" t="s">
        <v>6</v>
      </c>
      <c r="L126" s="1" t="s">
        <v>7</v>
      </c>
      <c r="M126" s="1" t="s">
        <v>8</v>
      </c>
      <c r="N126" s="1"/>
      <c r="O126" s="1" t="s">
        <v>9</v>
      </c>
      <c r="P126" s="1" t="s">
        <v>10</v>
      </c>
      <c r="Q126" s="1" t="s">
        <v>11</v>
      </c>
      <c r="R126" s="1"/>
      <c r="S126" s="1" t="s">
        <v>12</v>
      </c>
      <c r="T126" s="1"/>
      <c r="U126" s="1" t="s">
        <v>13</v>
      </c>
      <c r="V126" s="1" t="s">
        <v>14</v>
      </c>
      <c r="W126" s="1"/>
      <c r="X126" s="1" t="s">
        <v>15</v>
      </c>
      <c r="Y126" s="1" t="s">
        <v>16</v>
      </c>
      <c r="Z126" s="1" t="s">
        <v>17</v>
      </c>
      <c r="AA126" s="1" t="s">
        <v>18</v>
      </c>
      <c r="AB126" s="1" t="s">
        <v>19</v>
      </c>
    </row>
    <row r="127" spans="1:29" x14ac:dyDescent="0.35">
      <c r="A127" s="1">
        <v>1997</v>
      </c>
      <c r="B127" s="1">
        <v>1</v>
      </c>
      <c r="C127" s="1">
        <v>0.76229999999999998</v>
      </c>
      <c r="D127" s="1">
        <v>0.95630000000000004</v>
      </c>
      <c r="E127" s="1">
        <v>0.74199999999999999</v>
      </c>
      <c r="F127">
        <v>420.15</v>
      </c>
      <c r="G127" s="1">
        <f>1/F127</f>
        <v>2.3801023444008093E-3</v>
      </c>
      <c r="H127" s="1">
        <v>8.2934000000000001</v>
      </c>
      <c r="I127" s="1">
        <f>1/H127</f>
        <v>0.12057780886005739</v>
      </c>
      <c r="J127" s="1">
        <v>1.1796</v>
      </c>
      <c r="K127" s="1">
        <v>1.1796</v>
      </c>
      <c r="L127" s="1">
        <v>1.1796</v>
      </c>
      <c r="M127" s="1">
        <v>35.85</v>
      </c>
      <c r="N127" s="1">
        <f>1/M127</f>
        <v>2.7894002789400279E-2</v>
      </c>
      <c r="O127" s="1">
        <v>1.1796</v>
      </c>
      <c r="P127" s="1">
        <v>1.1796</v>
      </c>
      <c r="Q127" s="1">
        <v>121.36</v>
      </c>
      <c r="R127" s="1">
        <f>1/Q127</f>
        <v>8.2399472643375077E-3</v>
      </c>
      <c r="S127" s="1">
        <v>865</v>
      </c>
      <c r="T127" s="1">
        <f>1/S127</f>
        <v>1.1560693641618498E-3</v>
      </c>
      <c r="U127" s="1">
        <v>0.12790000000000001</v>
      </c>
      <c r="V127" s="1">
        <v>40.08</v>
      </c>
      <c r="W127" s="1">
        <f>1/V127</f>
        <v>2.4950099800399202E-2</v>
      </c>
      <c r="X127" s="1">
        <v>0.1774</v>
      </c>
      <c r="Y127" s="1">
        <v>0.71</v>
      </c>
      <c r="Z127" s="1">
        <v>1.1796</v>
      </c>
      <c r="AA127" s="1">
        <v>0.13800000000000001</v>
      </c>
      <c r="AB127" s="1">
        <v>1.6025</v>
      </c>
    </row>
    <row r="128" spans="1:29" x14ac:dyDescent="0.35">
      <c r="A128" s="1">
        <v>1997</v>
      </c>
      <c r="B128" s="1">
        <v>2</v>
      </c>
      <c r="C128" s="1">
        <v>0.77829999999999999</v>
      </c>
      <c r="D128" s="1">
        <v>0.95150000000000001</v>
      </c>
      <c r="E128" s="1">
        <v>0.73080000000000001</v>
      </c>
      <c r="F128" s="1">
        <v>413.15</v>
      </c>
      <c r="G128" s="1">
        <f t="shared" ref="G128:G191" si="2">1/F128</f>
        <v>2.4204284158296022E-3</v>
      </c>
      <c r="H128" s="1">
        <v>8.2954000000000008</v>
      </c>
      <c r="I128" s="1">
        <f t="shared" ref="I128:I191" si="3">1/H128</f>
        <v>0.12054873785471465</v>
      </c>
      <c r="J128" s="1">
        <v>1.1468</v>
      </c>
      <c r="K128" s="1">
        <v>1.1468</v>
      </c>
      <c r="L128" s="1">
        <v>1.1468</v>
      </c>
      <c r="M128" s="1">
        <v>35.86</v>
      </c>
      <c r="N128" s="1">
        <f t="shared" ref="N128:N191" si="4">1/M128</f>
        <v>2.7886224205242612E-2</v>
      </c>
      <c r="O128" s="1">
        <v>1.1468</v>
      </c>
      <c r="P128" s="1">
        <v>1.1468</v>
      </c>
      <c r="Q128" s="1">
        <v>120.42</v>
      </c>
      <c r="R128" s="1">
        <f t="shared" ref="R128:R191" si="5">1/Q128</f>
        <v>8.3042683939544924E-3</v>
      </c>
      <c r="S128" s="1">
        <v>864</v>
      </c>
      <c r="T128" s="1">
        <f t="shared" ref="T128:T191" si="6">1/S128</f>
        <v>1.1574074074074073E-3</v>
      </c>
      <c r="U128" s="1">
        <v>0.12620000000000001</v>
      </c>
      <c r="V128" s="1">
        <v>40.08</v>
      </c>
      <c r="W128" s="1">
        <f t="shared" ref="W128:W191" si="7">1/V128</f>
        <v>2.4950099800399202E-2</v>
      </c>
      <c r="X128" s="1">
        <v>0.1759</v>
      </c>
      <c r="Y128" s="1">
        <v>0.70169999999999999</v>
      </c>
      <c r="Z128" s="1">
        <v>1.1468</v>
      </c>
      <c r="AA128" s="1">
        <v>0.1328</v>
      </c>
      <c r="AB128" s="1">
        <v>1.6294999999999999</v>
      </c>
    </row>
    <row r="129" spans="1:28" x14ac:dyDescent="0.35">
      <c r="A129" s="1">
        <v>1997</v>
      </c>
      <c r="B129" s="1">
        <v>3</v>
      </c>
      <c r="C129" s="1">
        <v>0.78590000000000004</v>
      </c>
      <c r="D129" s="1">
        <v>0.94269999999999998</v>
      </c>
      <c r="E129" s="1">
        <v>0.72260000000000002</v>
      </c>
      <c r="F129" s="1">
        <v>415.65</v>
      </c>
      <c r="G129" s="1">
        <f t="shared" si="2"/>
        <v>2.4058703235895589E-3</v>
      </c>
      <c r="H129" s="1">
        <v>8.2955000000000005</v>
      </c>
      <c r="I129" s="1">
        <f t="shared" si="3"/>
        <v>0.12054728467241274</v>
      </c>
      <c r="J129" s="1">
        <v>1.1660999999999999</v>
      </c>
      <c r="K129" s="1">
        <v>1.1660999999999999</v>
      </c>
      <c r="L129" s="1">
        <v>1.1660999999999999</v>
      </c>
      <c r="M129" s="1">
        <v>35.875</v>
      </c>
      <c r="N129" s="1">
        <f t="shared" si="4"/>
        <v>2.7874564459930314E-2</v>
      </c>
      <c r="O129" s="1">
        <v>1.1660999999999999</v>
      </c>
      <c r="P129" s="1">
        <v>1.1660999999999999</v>
      </c>
      <c r="Q129" s="1">
        <v>123.94</v>
      </c>
      <c r="R129" s="1">
        <f t="shared" si="5"/>
        <v>8.0684202033241888E-3</v>
      </c>
      <c r="S129" s="1">
        <v>895.5</v>
      </c>
      <c r="T129" s="1">
        <f t="shared" si="6"/>
        <v>1.1166945840312675E-3</v>
      </c>
      <c r="U129" s="1">
        <v>0.1263</v>
      </c>
      <c r="V129" s="1">
        <v>40.08</v>
      </c>
      <c r="W129" s="1">
        <f t="shared" si="7"/>
        <v>2.4950099800399202E-2</v>
      </c>
      <c r="X129" s="1">
        <v>0.17449999999999999</v>
      </c>
      <c r="Y129" s="1">
        <v>0.69210000000000005</v>
      </c>
      <c r="Z129" s="1">
        <v>1.1660999999999999</v>
      </c>
      <c r="AA129" s="1">
        <v>0.1318</v>
      </c>
      <c r="AB129" s="1">
        <v>1.6387</v>
      </c>
    </row>
    <row r="130" spans="1:28" x14ac:dyDescent="0.35">
      <c r="A130" s="1">
        <v>1997</v>
      </c>
      <c r="B130" s="1">
        <v>4</v>
      </c>
      <c r="C130" s="1">
        <v>0.78069999999999995</v>
      </c>
      <c r="D130" s="1">
        <v>0.94030000000000002</v>
      </c>
      <c r="E130" s="1">
        <v>0.71550000000000002</v>
      </c>
      <c r="F130" s="1">
        <v>418.65</v>
      </c>
      <c r="G130" s="1">
        <f t="shared" si="2"/>
        <v>2.3886301206258211E-3</v>
      </c>
      <c r="H130" s="1">
        <v>8.2944999999999993</v>
      </c>
      <c r="I130" s="1">
        <f t="shared" si="3"/>
        <v>0.12056181807221654</v>
      </c>
      <c r="J130" s="1">
        <v>1.1254999999999999</v>
      </c>
      <c r="K130" s="1">
        <v>1.1254999999999999</v>
      </c>
      <c r="L130" s="1">
        <v>1.1254999999999999</v>
      </c>
      <c r="M130" s="1">
        <v>35.76</v>
      </c>
      <c r="N130" s="1">
        <f t="shared" si="4"/>
        <v>2.7964205816554812E-2</v>
      </c>
      <c r="O130" s="1">
        <v>1.1254999999999999</v>
      </c>
      <c r="P130" s="1">
        <v>1.1254999999999999</v>
      </c>
      <c r="Q130" s="1">
        <v>127.09</v>
      </c>
      <c r="R130" s="1">
        <f t="shared" si="5"/>
        <v>7.8684396884097889E-3</v>
      </c>
      <c r="S130" s="1">
        <v>892</v>
      </c>
      <c r="T130" s="1">
        <f t="shared" si="6"/>
        <v>1.1210762331838565E-3</v>
      </c>
      <c r="U130" s="1">
        <v>0.1258</v>
      </c>
      <c r="V130" s="1">
        <v>40.200000000000003</v>
      </c>
      <c r="W130" s="1">
        <f t="shared" si="7"/>
        <v>2.4875621890547261E-2</v>
      </c>
      <c r="X130" s="1">
        <v>0.1736</v>
      </c>
      <c r="Y130" s="1">
        <v>0.69079999999999997</v>
      </c>
      <c r="Z130" s="1">
        <v>1.1254999999999999</v>
      </c>
      <c r="AA130" s="1">
        <v>0.1275</v>
      </c>
      <c r="AB130" s="1">
        <v>1.6238999999999999</v>
      </c>
    </row>
    <row r="131" spans="1:28" x14ac:dyDescent="0.35">
      <c r="A131" s="1">
        <v>1997</v>
      </c>
      <c r="B131" s="1">
        <v>5</v>
      </c>
      <c r="C131" s="1">
        <v>0.76019999999999999</v>
      </c>
      <c r="D131" s="1">
        <v>0.93430000000000002</v>
      </c>
      <c r="E131" s="1">
        <v>0.72650000000000003</v>
      </c>
      <c r="F131" s="1">
        <v>418.88</v>
      </c>
      <c r="G131" s="1">
        <f t="shared" si="2"/>
        <v>2.3873185637891519E-3</v>
      </c>
      <c r="H131" s="1">
        <v>8.2920999999999996</v>
      </c>
      <c r="I131" s="1">
        <f t="shared" si="3"/>
        <v>0.12059671253361634</v>
      </c>
      <c r="J131" s="1">
        <v>1.141</v>
      </c>
      <c r="K131" s="1">
        <v>1.141</v>
      </c>
      <c r="L131" s="1">
        <v>1.141</v>
      </c>
      <c r="M131" s="1">
        <v>35.770000000000003</v>
      </c>
      <c r="N131" s="1">
        <f t="shared" si="4"/>
        <v>2.7956388034665918E-2</v>
      </c>
      <c r="O131" s="1">
        <v>1.141</v>
      </c>
      <c r="P131" s="1">
        <v>1.141</v>
      </c>
      <c r="Q131" s="1">
        <v>116.23</v>
      </c>
      <c r="R131" s="1">
        <f t="shared" si="5"/>
        <v>8.6036307321689758E-3</v>
      </c>
      <c r="S131" s="1">
        <v>892.25</v>
      </c>
      <c r="T131" s="1">
        <f t="shared" si="6"/>
        <v>1.1207621182404036E-3</v>
      </c>
      <c r="U131" s="1">
        <v>0.1263</v>
      </c>
      <c r="V131" s="1">
        <v>40.35</v>
      </c>
      <c r="W131" s="1">
        <f t="shared" si="7"/>
        <v>2.4783147459727383E-2</v>
      </c>
      <c r="X131" s="1">
        <v>0.1734</v>
      </c>
      <c r="Y131" s="1">
        <v>0.69899999999999995</v>
      </c>
      <c r="Z131" s="1">
        <v>1.141</v>
      </c>
      <c r="AA131" s="1">
        <v>0.12909999999999999</v>
      </c>
      <c r="AB131" s="1">
        <v>1.641</v>
      </c>
    </row>
    <row r="132" spans="1:28" x14ac:dyDescent="0.35">
      <c r="A132" s="1">
        <v>1997</v>
      </c>
      <c r="B132" s="1">
        <v>6</v>
      </c>
      <c r="C132" s="1">
        <v>0.754</v>
      </c>
      <c r="D132" s="1">
        <v>0.92889999999999995</v>
      </c>
      <c r="E132" s="1">
        <v>0.72389999999999999</v>
      </c>
      <c r="F132" s="1">
        <v>416.25</v>
      </c>
      <c r="G132" s="1">
        <f t="shared" si="2"/>
        <v>2.4024024024024023E-3</v>
      </c>
      <c r="H132" s="1">
        <v>8.2906999999999993</v>
      </c>
      <c r="I132" s="1">
        <f t="shared" si="3"/>
        <v>0.12061707696575683</v>
      </c>
      <c r="J132" s="1">
        <v>1.1267</v>
      </c>
      <c r="K132" s="1">
        <v>1.1267</v>
      </c>
      <c r="L132" s="1">
        <v>1.1267</v>
      </c>
      <c r="M132" s="1">
        <v>35.799999999999997</v>
      </c>
      <c r="N132" s="1">
        <f t="shared" si="4"/>
        <v>2.793296089385475E-2</v>
      </c>
      <c r="O132" s="1">
        <v>1.1267</v>
      </c>
      <c r="P132" s="1">
        <v>1.1267</v>
      </c>
      <c r="Q132" s="1">
        <v>114.66</v>
      </c>
      <c r="R132" s="1">
        <f t="shared" si="5"/>
        <v>8.7214372928658638E-3</v>
      </c>
      <c r="S132" s="1">
        <v>888</v>
      </c>
      <c r="T132" s="1">
        <f t="shared" si="6"/>
        <v>1.1261261261261261E-3</v>
      </c>
      <c r="U132" s="1">
        <v>0.126</v>
      </c>
      <c r="V132" s="1">
        <v>40.418999999999997</v>
      </c>
      <c r="W132" s="1">
        <f t="shared" si="7"/>
        <v>2.474083970409956E-2</v>
      </c>
      <c r="X132" s="1">
        <v>0.17330000000000001</v>
      </c>
      <c r="Y132" s="1">
        <v>0.69899999999999995</v>
      </c>
      <c r="Z132" s="1">
        <v>1.1267</v>
      </c>
      <c r="AA132" s="1">
        <v>0.1293</v>
      </c>
      <c r="AB132" s="1">
        <v>1.6655</v>
      </c>
    </row>
    <row r="133" spans="1:28" x14ac:dyDescent="0.35">
      <c r="A133" s="1">
        <v>1997</v>
      </c>
      <c r="B133" s="1">
        <v>7</v>
      </c>
      <c r="C133" s="1">
        <v>0.74829999999999997</v>
      </c>
      <c r="D133" s="1">
        <v>0.9234</v>
      </c>
      <c r="E133" s="1">
        <v>0.72550000000000003</v>
      </c>
      <c r="F133" s="1">
        <v>416.75</v>
      </c>
      <c r="G133" s="1">
        <f t="shared" si="2"/>
        <v>2.3995200959808036E-3</v>
      </c>
      <c r="H133" s="1">
        <v>8.2903000000000002</v>
      </c>
      <c r="I133" s="1">
        <f t="shared" si="3"/>
        <v>0.12062289663823987</v>
      </c>
      <c r="J133" s="1">
        <v>1.0732999999999999</v>
      </c>
      <c r="K133" s="1">
        <v>1.0732999999999999</v>
      </c>
      <c r="L133" s="1">
        <v>1.0732999999999999</v>
      </c>
      <c r="M133" s="1">
        <v>35.700000000000003</v>
      </c>
      <c r="N133" s="1">
        <f t="shared" si="4"/>
        <v>2.8011204481792715E-2</v>
      </c>
      <c r="O133" s="1">
        <v>1.0732999999999999</v>
      </c>
      <c r="P133" s="1">
        <v>1.0732999999999999</v>
      </c>
      <c r="Q133" s="1">
        <v>118.61</v>
      </c>
      <c r="R133" s="1">
        <f t="shared" si="5"/>
        <v>8.4309923277969823E-3</v>
      </c>
      <c r="S133" s="1">
        <v>890</v>
      </c>
      <c r="T133" s="1">
        <f t="shared" si="6"/>
        <v>1.1235955056179776E-3</v>
      </c>
      <c r="U133" s="1">
        <v>0.1278</v>
      </c>
      <c r="V133" s="1">
        <v>40.479999999999997</v>
      </c>
      <c r="W133" s="1">
        <f t="shared" si="7"/>
        <v>2.4703557312252968E-2</v>
      </c>
      <c r="X133" s="1">
        <v>0.1721</v>
      </c>
      <c r="Y133" s="1">
        <v>0.67949999999999999</v>
      </c>
      <c r="Z133" s="1">
        <v>1.0732999999999999</v>
      </c>
      <c r="AA133" s="1">
        <v>0.125</v>
      </c>
      <c r="AB133" s="1">
        <v>1.6405000000000001</v>
      </c>
    </row>
    <row r="134" spans="1:28" x14ac:dyDescent="0.35">
      <c r="A134" s="1">
        <v>1997</v>
      </c>
      <c r="B134" s="1">
        <v>8</v>
      </c>
      <c r="C134" s="1">
        <v>0.73229999999999995</v>
      </c>
      <c r="D134" s="1">
        <v>0.91600000000000004</v>
      </c>
      <c r="E134" s="1">
        <v>0.72030000000000005</v>
      </c>
      <c r="F134" s="1">
        <v>415.15</v>
      </c>
      <c r="G134" s="1">
        <f t="shared" si="2"/>
        <v>2.4087679152113694E-3</v>
      </c>
      <c r="H134" s="1">
        <v>8.2883999999999993</v>
      </c>
      <c r="I134" s="1">
        <f t="shared" si="3"/>
        <v>0.12065054775348681</v>
      </c>
      <c r="J134" s="1">
        <v>1.0878000000000001</v>
      </c>
      <c r="K134" s="1">
        <v>1.0878000000000001</v>
      </c>
      <c r="L134" s="1">
        <v>1.0878000000000001</v>
      </c>
      <c r="M134" s="1">
        <v>36.405000000000001</v>
      </c>
      <c r="N134" s="1">
        <f t="shared" si="4"/>
        <v>2.7468754291992858E-2</v>
      </c>
      <c r="O134" s="1">
        <v>1.0878000000000001</v>
      </c>
      <c r="P134" s="1">
        <v>1.0878000000000001</v>
      </c>
      <c r="Q134" s="1">
        <v>120.88</v>
      </c>
      <c r="R134" s="1">
        <f t="shared" si="5"/>
        <v>8.2726671078755792E-3</v>
      </c>
      <c r="S134" s="1">
        <v>902.5</v>
      </c>
      <c r="T134" s="1">
        <f t="shared" si="6"/>
        <v>1.10803324099723E-3</v>
      </c>
      <c r="U134" s="1">
        <v>0.1278</v>
      </c>
      <c r="V134" s="1">
        <v>40.479999999999997</v>
      </c>
      <c r="W134" s="1">
        <f t="shared" si="7"/>
        <v>2.4703557312252968E-2</v>
      </c>
      <c r="X134" s="1">
        <v>0.17130000000000001</v>
      </c>
      <c r="Y134" s="1">
        <v>0.65990000000000004</v>
      </c>
      <c r="Z134" s="1">
        <v>1.0878000000000001</v>
      </c>
      <c r="AA134" s="1">
        <v>0.1265</v>
      </c>
      <c r="AB134" s="1">
        <v>1.6205000000000001</v>
      </c>
    </row>
    <row r="135" spans="1:28" x14ac:dyDescent="0.35">
      <c r="A135" s="1">
        <v>1997</v>
      </c>
      <c r="B135" s="1">
        <v>9</v>
      </c>
      <c r="C135" s="1">
        <v>0.72570000000000001</v>
      </c>
      <c r="D135" s="1">
        <v>0.91239999999999999</v>
      </c>
      <c r="E135" s="1">
        <v>0.72370000000000001</v>
      </c>
      <c r="F135" s="1">
        <v>414.25</v>
      </c>
      <c r="G135" s="1">
        <f t="shared" si="2"/>
        <v>2.4140012070006035E-3</v>
      </c>
      <c r="H135" s="1">
        <v>8.2849000000000004</v>
      </c>
      <c r="I135" s="1">
        <f t="shared" si="3"/>
        <v>0.12070151721807143</v>
      </c>
      <c r="J135" s="1">
        <v>1.1122000000000001</v>
      </c>
      <c r="K135" s="1">
        <v>1.1122000000000001</v>
      </c>
      <c r="L135" s="1">
        <v>1.1122000000000001</v>
      </c>
      <c r="M135" s="1">
        <v>36.174999999999997</v>
      </c>
      <c r="N135" s="1">
        <f t="shared" si="4"/>
        <v>2.7643400138217002E-2</v>
      </c>
      <c r="O135" s="1">
        <v>1.1122000000000001</v>
      </c>
      <c r="P135" s="1">
        <v>1.1122000000000001</v>
      </c>
      <c r="Q135" s="1">
        <v>120.39</v>
      </c>
      <c r="R135" s="1">
        <f t="shared" si="5"/>
        <v>8.3063377356923339E-3</v>
      </c>
      <c r="S135" s="1">
        <v>915</v>
      </c>
      <c r="T135" s="1">
        <f t="shared" si="6"/>
        <v>1.092896174863388E-3</v>
      </c>
      <c r="U135" s="1">
        <v>0.12870000000000001</v>
      </c>
      <c r="V135" s="1">
        <v>40.479999999999997</v>
      </c>
      <c r="W135" s="1">
        <f t="shared" si="7"/>
        <v>2.4703557312252968E-2</v>
      </c>
      <c r="X135" s="1">
        <v>0.17069999999999999</v>
      </c>
      <c r="Y135" s="1">
        <v>0.65400000000000003</v>
      </c>
      <c r="Z135" s="1">
        <v>1.1122000000000001</v>
      </c>
      <c r="AA135" s="1">
        <v>0.13220000000000001</v>
      </c>
      <c r="AB135" s="1">
        <v>1.6185</v>
      </c>
    </row>
    <row r="136" spans="1:28" x14ac:dyDescent="0.35">
      <c r="A136" s="1">
        <v>1997</v>
      </c>
      <c r="B136" s="1">
        <v>10</v>
      </c>
      <c r="C136" s="1">
        <v>0.70099999999999996</v>
      </c>
      <c r="D136" s="1">
        <v>0.90690000000000004</v>
      </c>
      <c r="E136" s="1">
        <v>0.71</v>
      </c>
      <c r="F136" s="1">
        <v>421.95</v>
      </c>
      <c r="G136" s="1">
        <f t="shared" si="2"/>
        <v>2.369949046095509E-3</v>
      </c>
      <c r="H136" s="1">
        <v>8.2834000000000003</v>
      </c>
      <c r="I136" s="1">
        <f t="shared" si="3"/>
        <v>0.12072337445976289</v>
      </c>
      <c r="J136" s="1">
        <v>1.143</v>
      </c>
      <c r="K136" s="1">
        <v>1.143</v>
      </c>
      <c r="L136" s="1">
        <v>1.143</v>
      </c>
      <c r="M136" s="1">
        <v>36.35</v>
      </c>
      <c r="N136" s="1">
        <f t="shared" si="4"/>
        <v>2.7510316368638238E-2</v>
      </c>
      <c r="O136" s="1">
        <v>1.143</v>
      </c>
      <c r="P136" s="1">
        <v>1.143</v>
      </c>
      <c r="Q136" s="1">
        <v>120.41</v>
      </c>
      <c r="R136" s="1">
        <f t="shared" si="5"/>
        <v>8.3049580599617971E-3</v>
      </c>
      <c r="S136" s="1">
        <v>965</v>
      </c>
      <c r="T136" s="1">
        <f t="shared" si="6"/>
        <v>1.0362694300518134E-3</v>
      </c>
      <c r="U136" s="1">
        <v>0.11890000000000001</v>
      </c>
      <c r="V136" s="1">
        <v>44.006</v>
      </c>
      <c r="W136" s="1">
        <f t="shared" si="7"/>
        <v>2.2724173976275963E-2</v>
      </c>
      <c r="X136" s="1">
        <v>0.1696</v>
      </c>
      <c r="Y136" s="1">
        <v>0.63570000000000004</v>
      </c>
      <c r="Z136" s="1">
        <v>1.143</v>
      </c>
      <c r="AA136" s="1">
        <v>0.1331</v>
      </c>
      <c r="AB136" s="1">
        <v>1.6735</v>
      </c>
    </row>
    <row r="137" spans="1:28" x14ac:dyDescent="0.35">
      <c r="A137" s="1">
        <v>1997</v>
      </c>
      <c r="B137" s="1">
        <v>11</v>
      </c>
      <c r="C137" s="1">
        <v>0.68100000000000005</v>
      </c>
      <c r="D137" s="1">
        <v>0.90169999999999995</v>
      </c>
      <c r="E137" s="1">
        <v>0.7026</v>
      </c>
      <c r="F137" s="1">
        <v>437</v>
      </c>
      <c r="G137" s="1">
        <f t="shared" si="2"/>
        <v>2.2883295194508009E-3</v>
      </c>
      <c r="H137" s="1">
        <v>8.2796000000000003</v>
      </c>
      <c r="I137" s="1">
        <f t="shared" si="3"/>
        <v>0.12077878158365138</v>
      </c>
      <c r="J137" s="1">
        <v>1.123</v>
      </c>
      <c r="K137" s="1">
        <v>1.123</v>
      </c>
      <c r="L137" s="1">
        <v>1.123</v>
      </c>
      <c r="M137" s="1">
        <v>38.799999999999997</v>
      </c>
      <c r="N137" s="1">
        <f t="shared" si="4"/>
        <v>2.5773195876288662E-2</v>
      </c>
      <c r="O137" s="1">
        <v>1.123</v>
      </c>
      <c r="P137" s="1">
        <v>1.123</v>
      </c>
      <c r="Q137" s="1">
        <v>127.89</v>
      </c>
      <c r="R137" s="1">
        <f t="shared" si="5"/>
        <v>7.8192196418797408E-3</v>
      </c>
      <c r="S137" s="1">
        <v>1169.5</v>
      </c>
      <c r="T137" s="1">
        <f t="shared" si="6"/>
        <v>8.5506626763574172E-4</v>
      </c>
      <c r="U137" s="1">
        <v>0.1216</v>
      </c>
      <c r="V137" s="1">
        <v>44.006</v>
      </c>
      <c r="W137" s="1">
        <f t="shared" si="7"/>
        <v>2.2724173976275963E-2</v>
      </c>
      <c r="X137" s="1">
        <v>0.1686</v>
      </c>
      <c r="Y137" s="1">
        <v>0.62729999999999997</v>
      </c>
      <c r="Z137" s="1">
        <v>1.123</v>
      </c>
      <c r="AA137" s="1">
        <v>0.1295</v>
      </c>
      <c r="AB137" s="1">
        <v>1.6890000000000001</v>
      </c>
    </row>
    <row r="138" spans="1:28" x14ac:dyDescent="0.35">
      <c r="A138" s="1">
        <v>1997</v>
      </c>
      <c r="B138" s="1">
        <v>12</v>
      </c>
      <c r="C138" s="1">
        <v>0.65100000000000002</v>
      </c>
      <c r="D138" s="1">
        <v>0.89600000000000002</v>
      </c>
      <c r="E138" s="1">
        <v>0.69950000000000001</v>
      </c>
      <c r="F138" s="1">
        <v>438.5</v>
      </c>
      <c r="G138" s="1">
        <f t="shared" si="2"/>
        <v>2.2805017103762829E-3</v>
      </c>
      <c r="H138" s="1">
        <v>8.2796000000000003</v>
      </c>
      <c r="I138" s="1">
        <f t="shared" si="3"/>
        <v>0.12077878158365138</v>
      </c>
      <c r="J138" s="1">
        <v>1.0991</v>
      </c>
      <c r="K138" s="1">
        <v>1.0991</v>
      </c>
      <c r="L138" s="1">
        <v>1.0991</v>
      </c>
      <c r="M138" s="1">
        <v>39.200000000000003</v>
      </c>
      <c r="N138" s="1">
        <f t="shared" si="4"/>
        <v>2.551020408163265E-2</v>
      </c>
      <c r="O138" s="1">
        <v>1.0991</v>
      </c>
      <c r="P138" s="1">
        <v>1.0991</v>
      </c>
      <c r="Q138" s="1">
        <v>130.59</v>
      </c>
      <c r="R138" s="1">
        <f t="shared" si="5"/>
        <v>7.6575541771958036E-3</v>
      </c>
      <c r="S138" s="1">
        <v>1695</v>
      </c>
      <c r="T138" s="1">
        <f t="shared" si="6"/>
        <v>5.8997050147492625E-4</v>
      </c>
      <c r="U138" s="1">
        <v>0.1239</v>
      </c>
      <c r="V138" s="1">
        <v>44.006</v>
      </c>
      <c r="W138" s="1">
        <f t="shared" si="7"/>
        <v>2.2724173976275963E-2</v>
      </c>
      <c r="X138" s="1">
        <v>0.1668</v>
      </c>
      <c r="Y138" s="1">
        <v>0.59430000000000005</v>
      </c>
      <c r="Z138" s="1">
        <v>1.0991</v>
      </c>
      <c r="AA138" s="1">
        <v>0.126</v>
      </c>
      <c r="AB138" s="1">
        <v>1.6475</v>
      </c>
    </row>
    <row r="139" spans="1:28" x14ac:dyDescent="0.35">
      <c r="A139" s="1">
        <v>1998</v>
      </c>
      <c r="B139" s="1">
        <v>1</v>
      </c>
      <c r="C139" s="1">
        <v>0.68469999999999998</v>
      </c>
      <c r="D139" s="1">
        <v>0.89039999999999997</v>
      </c>
      <c r="E139" s="1">
        <v>0.68759999999999999</v>
      </c>
      <c r="F139" s="1">
        <v>455</v>
      </c>
      <c r="G139" s="1">
        <f t="shared" si="2"/>
        <v>2.1978021978021978E-3</v>
      </c>
      <c r="H139" s="1">
        <v>8.2784999999999993</v>
      </c>
      <c r="I139" s="1">
        <f t="shared" si="3"/>
        <v>0.12079482998127682</v>
      </c>
      <c r="J139" s="1">
        <v>1.079</v>
      </c>
      <c r="K139" s="1">
        <v>1.079</v>
      </c>
      <c r="L139" s="1">
        <v>1.079</v>
      </c>
      <c r="M139" s="1">
        <v>38.65</v>
      </c>
      <c r="N139" s="1">
        <f t="shared" si="4"/>
        <v>2.5873221216041398E-2</v>
      </c>
      <c r="O139" s="1">
        <v>1.079</v>
      </c>
      <c r="P139" s="1">
        <v>1.079</v>
      </c>
      <c r="Q139" s="1">
        <v>127.09</v>
      </c>
      <c r="R139" s="1">
        <f t="shared" si="5"/>
        <v>7.8684396884097889E-3</v>
      </c>
      <c r="S139" s="1">
        <v>1524</v>
      </c>
      <c r="T139" s="1">
        <f t="shared" si="6"/>
        <v>6.5616797900262466E-4</v>
      </c>
      <c r="U139" s="1">
        <v>0.1183</v>
      </c>
      <c r="V139" s="1">
        <v>44.006</v>
      </c>
      <c r="W139" s="1">
        <f t="shared" si="7"/>
        <v>2.2724173976275963E-2</v>
      </c>
      <c r="X139" s="1">
        <v>0.16539999999999999</v>
      </c>
      <c r="Y139" s="1">
        <v>0.58389999999999997</v>
      </c>
      <c r="Z139" s="1">
        <v>1.079</v>
      </c>
      <c r="AA139" s="1">
        <v>0.1232</v>
      </c>
      <c r="AB139" s="1">
        <v>1.6335</v>
      </c>
    </row>
    <row r="140" spans="1:28" x14ac:dyDescent="0.35">
      <c r="A140" s="1">
        <v>1998</v>
      </c>
      <c r="B140" s="1">
        <v>2</v>
      </c>
      <c r="C140" s="1">
        <v>0.67869999999999997</v>
      </c>
      <c r="D140" s="1">
        <v>0.88500000000000001</v>
      </c>
      <c r="E140" s="1">
        <v>0.70230000000000004</v>
      </c>
      <c r="F140" s="1">
        <v>449.45</v>
      </c>
      <c r="G140" s="1">
        <f t="shared" si="2"/>
        <v>2.2249415952831238E-3</v>
      </c>
      <c r="H140" s="1">
        <v>8.2789000000000001</v>
      </c>
      <c r="I140" s="1">
        <f t="shared" si="3"/>
        <v>0.12078899370689343</v>
      </c>
      <c r="J140" s="1">
        <v>1.0884</v>
      </c>
      <c r="K140" s="1">
        <v>1.0884</v>
      </c>
      <c r="L140" s="1">
        <v>1.0884</v>
      </c>
      <c r="M140" s="1">
        <v>39.35</v>
      </c>
      <c r="N140" s="1">
        <f t="shared" si="4"/>
        <v>2.5412960609911054E-2</v>
      </c>
      <c r="O140" s="1">
        <v>1.0884</v>
      </c>
      <c r="P140" s="1">
        <v>1.0884</v>
      </c>
      <c r="Q140" s="1">
        <v>126.14</v>
      </c>
      <c r="R140" s="1">
        <f t="shared" si="5"/>
        <v>7.9276993816394473E-3</v>
      </c>
      <c r="S140" s="1">
        <v>1633</v>
      </c>
      <c r="T140" s="1">
        <f t="shared" si="6"/>
        <v>6.1236987140232701E-4</v>
      </c>
      <c r="U140" s="1">
        <v>0.1174</v>
      </c>
      <c r="V140" s="1">
        <v>44.006</v>
      </c>
      <c r="W140" s="1">
        <f t="shared" si="7"/>
        <v>2.2724173976275963E-2</v>
      </c>
      <c r="X140" s="1">
        <v>0.1653</v>
      </c>
      <c r="Y140" s="1">
        <v>0.61709999999999998</v>
      </c>
      <c r="Z140" s="1">
        <v>1.0884</v>
      </c>
      <c r="AA140" s="1">
        <v>0.1249</v>
      </c>
      <c r="AB140" s="1">
        <v>1.6442000000000001</v>
      </c>
    </row>
    <row r="141" spans="1:28" x14ac:dyDescent="0.35">
      <c r="A141" s="1">
        <v>1998</v>
      </c>
      <c r="B141" s="1">
        <v>3</v>
      </c>
      <c r="C141" s="1">
        <v>0.6623</v>
      </c>
      <c r="D141" s="1">
        <v>0.87949999999999995</v>
      </c>
      <c r="E141" s="1">
        <v>0.70420000000000005</v>
      </c>
      <c r="F141" s="1">
        <v>453.45</v>
      </c>
      <c r="G141" s="1">
        <f t="shared" si="2"/>
        <v>2.2053148086889404E-3</v>
      </c>
      <c r="H141" s="1">
        <v>8.2792999999999992</v>
      </c>
      <c r="I141" s="1">
        <f t="shared" si="3"/>
        <v>0.12078315799644898</v>
      </c>
      <c r="J141" s="1">
        <v>1.0768</v>
      </c>
      <c r="K141" s="1">
        <v>1.0768</v>
      </c>
      <c r="L141" s="1">
        <v>1.0768</v>
      </c>
      <c r="M141" s="1">
        <v>39.505000000000003</v>
      </c>
      <c r="N141" s="1">
        <f t="shared" si="4"/>
        <v>2.5313251487153524E-2</v>
      </c>
      <c r="O141" s="1">
        <v>1.0768</v>
      </c>
      <c r="P141" s="1">
        <v>1.0768</v>
      </c>
      <c r="Q141" s="1">
        <v>133.11000000000001</v>
      </c>
      <c r="R141" s="1">
        <f t="shared" si="5"/>
        <v>7.5125835774922985E-3</v>
      </c>
      <c r="S141" s="1">
        <v>1385</v>
      </c>
      <c r="T141" s="1">
        <f t="shared" si="6"/>
        <v>7.2202166064981946E-4</v>
      </c>
      <c r="U141" s="1">
        <v>0.1173</v>
      </c>
      <c r="V141" s="1">
        <v>44.16</v>
      </c>
      <c r="W141" s="1">
        <f t="shared" si="7"/>
        <v>2.2644927536231887E-2</v>
      </c>
      <c r="X141" s="1">
        <v>0.16400000000000001</v>
      </c>
      <c r="Y141" s="1">
        <v>0.61960000000000004</v>
      </c>
      <c r="Z141" s="1">
        <v>1.0768</v>
      </c>
      <c r="AA141" s="1">
        <v>0.12479999999999999</v>
      </c>
      <c r="AB141" s="1">
        <v>1.6728000000000001</v>
      </c>
    </row>
    <row r="142" spans="1:28" x14ac:dyDescent="0.35">
      <c r="A142" s="1">
        <v>1998</v>
      </c>
      <c r="B142" s="1">
        <v>4</v>
      </c>
      <c r="C142" s="1">
        <v>0.6492</v>
      </c>
      <c r="D142" s="1">
        <v>0.87450000000000006</v>
      </c>
      <c r="E142" s="1">
        <v>0.69889999999999997</v>
      </c>
      <c r="F142" s="1">
        <v>452.85</v>
      </c>
      <c r="G142" s="1">
        <f t="shared" si="2"/>
        <v>2.208236722976703E-3</v>
      </c>
      <c r="H142" s="1">
        <v>8.2779000000000007</v>
      </c>
      <c r="I142" s="1">
        <f t="shared" si="3"/>
        <v>0.12080358545041615</v>
      </c>
      <c r="J142" s="1">
        <v>1.1020000000000001</v>
      </c>
      <c r="K142" s="1">
        <v>1.1020000000000001</v>
      </c>
      <c r="L142" s="1">
        <v>1.1020000000000001</v>
      </c>
      <c r="M142" s="1">
        <v>39.715000000000003</v>
      </c>
      <c r="N142" s="1">
        <f t="shared" si="4"/>
        <v>2.5179403248143016E-2</v>
      </c>
      <c r="O142" s="1">
        <v>1.1020000000000001</v>
      </c>
      <c r="P142" s="1">
        <v>1.1020000000000001</v>
      </c>
      <c r="Q142" s="1">
        <v>132.87</v>
      </c>
      <c r="R142" s="1">
        <f t="shared" si="5"/>
        <v>7.5261533830059454E-3</v>
      </c>
      <c r="S142" s="1">
        <v>1336.5</v>
      </c>
      <c r="T142" s="1">
        <f t="shared" si="6"/>
        <v>7.4822297044519262E-4</v>
      </c>
      <c r="U142" s="1">
        <v>0.1178</v>
      </c>
      <c r="V142" s="1">
        <v>44.05</v>
      </c>
      <c r="W142" s="1">
        <f t="shared" si="7"/>
        <v>2.2701475595913737E-2</v>
      </c>
      <c r="X142" s="1">
        <v>0.16320000000000001</v>
      </c>
      <c r="Y142" s="1">
        <v>0.63149999999999995</v>
      </c>
      <c r="Z142" s="1">
        <v>1.1020000000000001</v>
      </c>
      <c r="AA142" s="1">
        <v>0.129</v>
      </c>
      <c r="AB142" s="1">
        <v>1.671</v>
      </c>
    </row>
    <row r="143" spans="1:28" x14ac:dyDescent="0.35">
      <c r="A143" s="1">
        <v>1998</v>
      </c>
      <c r="B143" s="1">
        <v>5</v>
      </c>
      <c r="C143" s="1">
        <v>0.623</v>
      </c>
      <c r="D143" s="1">
        <v>0.86919999999999997</v>
      </c>
      <c r="E143" s="1">
        <v>0.6865</v>
      </c>
      <c r="F143" s="1">
        <v>455.45</v>
      </c>
      <c r="G143" s="1">
        <f t="shared" si="2"/>
        <v>2.1956306949171148E-3</v>
      </c>
      <c r="H143" s="1">
        <v>8.2792999999999992</v>
      </c>
      <c r="I143" s="1">
        <f t="shared" si="3"/>
        <v>0.12078315799644898</v>
      </c>
      <c r="J143" s="1">
        <v>1.1029</v>
      </c>
      <c r="K143" s="1">
        <v>1.1029</v>
      </c>
      <c r="L143" s="1">
        <v>1.1029</v>
      </c>
      <c r="M143" s="1">
        <v>41.65</v>
      </c>
      <c r="N143" s="1">
        <f t="shared" si="4"/>
        <v>2.4009603841536616E-2</v>
      </c>
      <c r="O143" s="1">
        <v>1.1029</v>
      </c>
      <c r="P143" s="1">
        <v>1.1029</v>
      </c>
      <c r="Q143" s="1">
        <v>138.84</v>
      </c>
      <c r="R143" s="1">
        <f t="shared" si="5"/>
        <v>7.2025352924229326E-3</v>
      </c>
      <c r="S143" s="1">
        <v>1407.5</v>
      </c>
      <c r="T143" s="1">
        <f t="shared" si="6"/>
        <v>7.1047957371225573E-4</v>
      </c>
      <c r="U143" s="1">
        <v>0.1132</v>
      </c>
      <c r="V143" s="1">
        <v>44.4</v>
      </c>
      <c r="W143" s="1">
        <f t="shared" si="7"/>
        <v>2.2522522522522525E-2</v>
      </c>
      <c r="X143" s="1">
        <v>0.16209999999999999</v>
      </c>
      <c r="Y143" s="1">
        <v>0.59660000000000002</v>
      </c>
      <c r="Z143" s="1">
        <v>1.1029</v>
      </c>
      <c r="AA143" s="1">
        <v>0.1273</v>
      </c>
      <c r="AB143" s="1">
        <v>1.6305000000000001</v>
      </c>
    </row>
    <row r="144" spans="1:28" x14ac:dyDescent="0.35">
      <c r="A144" s="1">
        <v>1998</v>
      </c>
      <c r="B144" s="1">
        <v>6</v>
      </c>
      <c r="C144" s="1">
        <v>0.62080000000000002</v>
      </c>
      <c r="D144" s="1">
        <v>0.86460000000000004</v>
      </c>
      <c r="E144" s="1">
        <v>0.68179999999999996</v>
      </c>
      <c r="F144" s="1">
        <v>470.5</v>
      </c>
      <c r="G144" s="1">
        <f t="shared" si="2"/>
        <v>2.1253985122210413E-3</v>
      </c>
      <c r="H144" s="1">
        <v>8.2797000000000001</v>
      </c>
      <c r="I144" s="1">
        <f t="shared" si="3"/>
        <v>0.12077732284986172</v>
      </c>
      <c r="J144" s="1">
        <v>1.0952</v>
      </c>
      <c r="K144" s="1">
        <v>1.0952</v>
      </c>
      <c r="L144" s="1">
        <v>1.0952</v>
      </c>
      <c r="M144" s="1">
        <v>42.4</v>
      </c>
      <c r="N144" s="1">
        <f t="shared" si="4"/>
        <v>2.358490566037736E-2</v>
      </c>
      <c r="O144" s="1">
        <v>1.0952</v>
      </c>
      <c r="P144" s="1">
        <v>1.0952</v>
      </c>
      <c r="Q144" s="1">
        <v>138.86000000000001</v>
      </c>
      <c r="R144" s="1">
        <f t="shared" si="5"/>
        <v>7.2014979115656045E-3</v>
      </c>
      <c r="S144" s="1">
        <v>1373</v>
      </c>
      <c r="T144" s="1">
        <f t="shared" si="6"/>
        <v>7.2833211944646763E-4</v>
      </c>
      <c r="U144" s="1">
        <v>0.1115</v>
      </c>
      <c r="V144" s="1">
        <v>46.08</v>
      </c>
      <c r="W144" s="1">
        <f t="shared" si="7"/>
        <v>2.1701388888888888E-2</v>
      </c>
      <c r="X144" s="1">
        <v>0.1605</v>
      </c>
      <c r="Y144" s="1">
        <v>0.59299999999999997</v>
      </c>
      <c r="Z144" s="1">
        <v>1.0952</v>
      </c>
      <c r="AA144" s="1">
        <v>0.12509999999999999</v>
      </c>
      <c r="AB144" s="1">
        <v>1.6679999999999999</v>
      </c>
    </row>
    <row r="145" spans="1:28" x14ac:dyDescent="0.35">
      <c r="A145" s="1">
        <v>1998</v>
      </c>
      <c r="B145" s="1">
        <v>7</v>
      </c>
      <c r="C145" s="1">
        <v>0.60599999999999998</v>
      </c>
      <c r="D145" s="1">
        <v>0.8599</v>
      </c>
      <c r="E145" s="1">
        <v>0.66100000000000003</v>
      </c>
      <c r="F145" s="1">
        <v>466.65</v>
      </c>
      <c r="G145" s="1">
        <f t="shared" si="2"/>
        <v>2.1429336762027215E-3</v>
      </c>
      <c r="H145" s="1">
        <v>8.2798999999999996</v>
      </c>
      <c r="I145" s="1">
        <f t="shared" si="3"/>
        <v>0.120774405487989</v>
      </c>
      <c r="J145" s="1">
        <v>1.1094999999999999</v>
      </c>
      <c r="K145" s="1">
        <v>1.1094999999999999</v>
      </c>
      <c r="L145" s="1">
        <v>1.1094999999999999</v>
      </c>
      <c r="M145" s="1">
        <v>42.55</v>
      </c>
      <c r="N145" s="1">
        <f t="shared" si="4"/>
        <v>2.3501762632197415E-2</v>
      </c>
      <c r="O145" s="1">
        <v>1.1094999999999999</v>
      </c>
      <c r="P145" s="1">
        <v>1.1094999999999999</v>
      </c>
      <c r="Q145" s="1">
        <v>144.53</v>
      </c>
      <c r="R145" s="1">
        <f t="shared" si="5"/>
        <v>6.9189787587352111E-3</v>
      </c>
      <c r="S145" s="1">
        <v>1230.5</v>
      </c>
      <c r="T145" s="1">
        <f t="shared" si="6"/>
        <v>8.1267777326290123E-4</v>
      </c>
      <c r="U145" s="1">
        <v>0.112</v>
      </c>
      <c r="V145" s="1">
        <v>52.4</v>
      </c>
      <c r="W145" s="1">
        <f t="shared" si="7"/>
        <v>1.9083969465648856E-2</v>
      </c>
      <c r="X145" s="1">
        <v>0.15920000000000001</v>
      </c>
      <c r="Y145" s="1">
        <v>0.5786</v>
      </c>
      <c r="Z145" s="1">
        <v>1.1094999999999999</v>
      </c>
      <c r="AA145" s="1">
        <v>0.126</v>
      </c>
      <c r="AB145" s="1">
        <v>1.6341000000000001</v>
      </c>
    </row>
    <row r="146" spans="1:28" x14ac:dyDescent="0.35">
      <c r="A146" s="1">
        <v>1998</v>
      </c>
      <c r="B146" s="1">
        <v>8</v>
      </c>
      <c r="C146" s="1">
        <v>0.56820000000000004</v>
      </c>
      <c r="D146" s="1">
        <v>0.8498</v>
      </c>
      <c r="E146" s="1">
        <v>0.63839999999999997</v>
      </c>
      <c r="F146" s="1">
        <v>473.55</v>
      </c>
      <c r="G146" s="1">
        <f t="shared" si="2"/>
        <v>2.1117094287825995E-3</v>
      </c>
      <c r="H146" s="1">
        <v>8.2799999999999994</v>
      </c>
      <c r="I146" s="1">
        <f t="shared" si="3"/>
        <v>0.12077294685990339</v>
      </c>
      <c r="J146" s="1">
        <v>1.1302000000000001</v>
      </c>
      <c r="K146" s="1">
        <v>1.1302000000000001</v>
      </c>
      <c r="L146" s="1">
        <v>1.1302000000000001</v>
      </c>
      <c r="M146" s="1">
        <v>42.524999999999999</v>
      </c>
      <c r="N146" s="1">
        <f t="shared" si="4"/>
        <v>2.3515579071134628E-2</v>
      </c>
      <c r="O146" s="1">
        <v>1.1302000000000001</v>
      </c>
      <c r="P146" s="1">
        <v>1.1302000000000001</v>
      </c>
      <c r="Q146" s="1">
        <v>139.12</v>
      </c>
      <c r="R146" s="1">
        <f t="shared" si="5"/>
        <v>7.1880391029327199E-3</v>
      </c>
      <c r="S146" s="1">
        <v>1350</v>
      </c>
      <c r="T146" s="1">
        <f t="shared" si="6"/>
        <v>7.407407407407407E-4</v>
      </c>
      <c r="U146" s="1">
        <v>9.8900000000000002E-2</v>
      </c>
      <c r="V146" s="1">
        <v>53.85</v>
      </c>
      <c r="W146" s="1">
        <f t="shared" si="7"/>
        <v>1.8570102135561744E-2</v>
      </c>
      <c r="X146" s="1">
        <v>0.10059999999999999</v>
      </c>
      <c r="Y146" s="1">
        <v>0.56769999999999998</v>
      </c>
      <c r="Z146" s="1">
        <v>1.1302000000000001</v>
      </c>
      <c r="AA146" s="1">
        <v>0.12479999999999999</v>
      </c>
      <c r="AB146" s="1">
        <v>1.6825000000000001</v>
      </c>
    </row>
    <row r="147" spans="1:28" x14ac:dyDescent="0.35">
      <c r="A147" s="1">
        <v>1998</v>
      </c>
      <c r="B147" s="1">
        <v>9</v>
      </c>
      <c r="C147" s="1">
        <v>0.59340000000000004</v>
      </c>
      <c r="D147" s="1">
        <v>0.84440000000000004</v>
      </c>
      <c r="E147" s="1">
        <v>0.65329999999999999</v>
      </c>
      <c r="F147" s="1">
        <v>466.85</v>
      </c>
      <c r="G147" s="1">
        <f t="shared" si="2"/>
        <v>2.1420156367141477E-3</v>
      </c>
      <c r="H147" s="1">
        <v>8.2780000000000005</v>
      </c>
      <c r="I147" s="1">
        <f t="shared" si="3"/>
        <v>0.12080212611741965</v>
      </c>
      <c r="J147" s="1">
        <v>1.1795</v>
      </c>
      <c r="K147" s="1">
        <v>1.1795</v>
      </c>
      <c r="L147" s="1">
        <v>1.1795</v>
      </c>
      <c r="M147" s="1">
        <v>42.43</v>
      </c>
      <c r="N147" s="1">
        <f t="shared" si="4"/>
        <v>2.3568230025925053E-2</v>
      </c>
      <c r="O147" s="1">
        <v>1.1795</v>
      </c>
      <c r="P147" s="1">
        <v>1.1795</v>
      </c>
      <c r="Q147" s="1">
        <v>136.47999999999999</v>
      </c>
      <c r="R147" s="1">
        <f t="shared" si="5"/>
        <v>7.3270808909730372E-3</v>
      </c>
      <c r="S147" s="1">
        <v>1390.75</v>
      </c>
      <c r="T147" s="1">
        <f t="shared" si="6"/>
        <v>7.1903649110192339E-4</v>
      </c>
      <c r="U147" s="1">
        <v>9.7299999999999998E-2</v>
      </c>
      <c r="V147" s="1">
        <v>54.12</v>
      </c>
      <c r="W147" s="1">
        <f t="shared" si="7"/>
        <v>1.8477457501847747E-2</v>
      </c>
      <c r="X147" s="1">
        <v>6.2399999999999997E-2</v>
      </c>
      <c r="Y147" s="1">
        <v>0.59260000000000002</v>
      </c>
      <c r="Z147" s="1">
        <v>1.1795</v>
      </c>
      <c r="AA147" s="1">
        <v>0.12740000000000001</v>
      </c>
      <c r="AB147" s="1">
        <v>1.6984999999999999</v>
      </c>
    </row>
    <row r="148" spans="1:28" x14ac:dyDescent="0.35">
      <c r="A148" s="1">
        <v>1998</v>
      </c>
      <c r="B148" s="1">
        <v>10</v>
      </c>
      <c r="C148" s="1">
        <v>0.62370000000000003</v>
      </c>
      <c r="D148" s="1">
        <v>0.83830000000000005</v>
      </c>
      <c r="E148" s="1">
        <v>0.64870000000000005</v>
      </c>
      <c r="F148" s="1">
        <v>462.6</v>
      </c>
      <c r="G148" s="1">
        <f t="shared" si="2"/>
        <v>2.1616947686986594E-3</v>
      </c>
      <c r="H148" s="1">
        <v>8.2777999999999992</v>
      </c>
      <c r="I148" s="1">
        <f t="shared" si="3"/>
        <v>0.12080504481867164</v>
      </c>
      <c r="J148" s="1">
        <v>1.1887000000000001</v>
      </c>
      <c r="K148" s="1">
        <v>1.1887000000000001</v>
      </c>
      <c r="L148" s="1">
        <v>1.1887000000000001</v>
      </c>
      <c r="M148" s="1">
        <v>42.375</v>
      </c>
      <c r="N148" s="1">
        <f t="shared" si="4"/>
        <v>2.359882005899705E-2</v>
      </c>
      <c r="O148" s="1">
        <v>1.1887000000000001</v>
      </c>
      <c r="P148" s="1">
        <v>1.1887000000000001</v>
      </c>
      <c r="Q148" s="1">
        <v>115.79</v>
      </c>
      <c r="R148" s="1">
        <f t="shared" si="5"/>
        <v>8.636324380343726E-3</v>
      </c>
      <c r="S148" s="1">
        <v>1319.5</v>
      </c>
      <c r="T148" s="1">
        <f t="shared" si="6"/>
        <v>7.5786282682834406E-4</v>
      </c>
      <c r="U148" s="1">
        <v>9.9599999999999994E-2</v>
      </c>
      <c r="V148" s="1">
        <v>55.65</v>
      </c>
      <c r="W148" s="1">
        <f t="shared" si="7"/>
        <v>1.7969451931716084E-2</v>
      </c>
      <c r="X148" s="1">
        <v>5.9900000000000002E-2</v>
      </c>
      <c r="Y148" s="1">
        <v>0.6159</v>
      </c>
      <c r="Z148" s="1">
        <v>1.1887000000000001</v>
      </c>
      <c r="AA148" s="1">
        <v>0.12859999999999999</v>
      </c>
      <c r="AB148" s="1">
        <v>1.6749000000000001</v>
      </c>
    </row>
    <row r="149" spans="1:28" x14ac:dyDescent="0.35">
      <c r="A149" s="1">
        <v>1998</v>
      </c>
      <c r="B149" s="1">
        <v>11</v>
      </c>
      <c r="C149" s="1">
        <v>0.62849999999999995</v>
      </c>
      <c r="D149" s="1">
        <v>0.83230000000000004</v>
      </c>
      <c r="E149" s="1">
        <v>0.65229999999999999</v>
      </c>
      <c r="F149" s="1">
        <v>467.95</v>
      </c>
      <c r="G149" s="1">
        <f t="shared" si="2"/>
        <v>2.1369804466289132E-3</v>
      </c>
      <c r="H149" s="1">
        <v>8.2782</v>
      </c>
      <c r="I149" s="1">
        <f t="shared" si="3"/>
        <v>0.12079920755719842</v>
      </c>
      <c r="J149" s="1">
        <v>1.1600999999999999</v>
      </c>
      <c r="K149" s="1">
        <v>1.1600999999999999</v>
      </c>
      <c r="L149" s="1">
        <v>1.1600999999999999</v>
      </c>
      <c r="M149" s="1">
        <v>42.56</v>
      </c>
      <c r="N149" s="1">
        <f t="shared" si="4"/>
        <v>2.3496240601503758E-2</v>
      </c>
      <c r="O149" s="1">
        <v>1.1600999999999999</v>
      </c>
      <c r="P149" s="1">
        <v>1.1600999999999999</v>
      </c>
      <c r="Q149" s="1">
        <v>122.95</v>
      </c>
      <c r="R149" s="1">
        <f t="shared" si="5"/>
        <v>8.1333875559170387E-3</v>
      </c>
      <c r="S149" s="1">
        <v>1246</v>
      </c>
      <c r="T149" s="1">
        <f t="shared" si="6"/>
        <v>8.0256821829855537E-4</v>
      </c>
      <c r="U149" s="1">
        <v>0.1</v>
      </c>
      <c r="V149" s="1">
        <v>53.85</v>
      </c>
      <c r="W149" s="1">
        <f t="shared" si="7"/>
        <v>1.8570102135561744E-2</v>
      </c>
      <c r="X149" s="1">
        <v>5.4199999999999998E-2</v>
      </c>
      <c r="Y149" s="1">
        <v>0.60660000000000003</v>
      </c>
      <c r="Z149" s="1">
        <v>1.1600999999999999</v>
      </c>
      <c r="AA149" s="1">
        <v>0.12280000000000001</v>
      </c>
      <c r="AB149" s="1">
        <v>1.6482000000000001</v>
      </c>
    </row>
    <row r="150" spans="1:28" x14ac:dyDescent="0.35">
      <c r="A150" s="1">
        <v>1998</v>
      </c>
      <c r="B150" s="1">
        <v>12</v>
      </c>
      <c r="C150" s="1">
        <v>0.61250000000000004</v>
      </c>
      <c r="D150" s="1">
        <v>0.8276</v>
      </c>
      <c r="E150" s="1">
        <v>0.65339999999999998</v>
      </c>
      <c r="F150" s="1">
        <v>473.25</v>
      </c>
      <c r="G150" s="1">
        <f t="shared" si="2"/>
        <v>2.1130480718436345E-3</v>
      </c>
      <c r="H150" s="1">
        <v>8.2789000000000001</v>
      </c>
      <c r="I150" s="1">
        <f t="shared" si="3"/>
        <v>0.12078899370689343</v>
      </c>
      <c r="J150" s="1">
        <v>1.1722999999999999</v>
      </c>
      <c r="K150" s="1">
        <v>1.1722999999999999</v>
      </c>
      <c r="L150" s="1">
        <v>1.1722999999999999</v>
      </c>
      <c r="M150" s="1">
        <v>42.47</v>
      </c>
      <c r="N150" s="1">
        <f t="shared" si="4"/>
        <v>2.3546032493524841E-2</v>
      </c>
      <c r="O150" s="1">
        <v>1.1722999999999999</v>
      </c>
      <c r="P150" s="1">
        <v>1.1722999999999999</v>
      </c>
      <c r="Q150" s="1">
        <v>113.69</v>
      </c>
      <c r="R150" s="1">
        <f t="shared" si="5"/>
        <v>8.7958483595742803E-3</v>
      </c>
      <c r="S150" s="1">
        <v>1203</v>
      </c>
      <c r="T150" s="1">
        <f t="shared" si="6"/>
        <v>8.3125519534497092E-4</v>
      </c>
      <c r="U150" s="1">
        <v>0.10100000000000001</v>
      </c>
      <c r="V150" s="1">
        <v>49.7</v>
      </c>
      <c r="W150" s="1">
        <f t="shared" si="7"/>
        <v>2.0120724346076459E-2</v>
      </c>
      <c r="X150" s="1">
        <v>4.6399999999999997E-2</v>
      </c>
      <c r="Y150" s="1">
        <v>0.60570000000000002</v>
      </c>
      <c r="Z150" s="1">
        <v>1.1722999999999999</v>
      </c>
      <c r="AA150" s="1">
        <v>0.1232</v>
      </c>
      <c r="AB150" s="1">
        <v>1.6541999999999999</v>
      </c>
    </row>
    <row r="151" spans="1:28" x14ac:dyDescent="0.35">
      <c r="A151" s="1">
        <v>1999</v>
      </c>
      <c r="B151" s="1">
        <v>1</v>
      </c>
      <c r="C151" s="1">
        <v>0.63049999999999995</v>
      </c>
      <c r="D151" s="1">
        <v>0.47960000000000003</v>
      </c>
      <c r="E151" s="1">
        <v>0.66200000000000003</v>
      </c>
      <c r="F151" s="1">
        <v>489.05</v>
      </c>
      <c r="G151" s="1">
        <f t="shared" si="2"/>
        <v>2.0447806972702176E-3</v>
      </c>
      <c r="H151" s="1">
        <v>8.2777999999999992</v>
      </c>
      <c r="I151" s="1">
        <f t="shared" si="3"/>
        <v>0.12080504481867164</v>
      </c>
      <c r="J151" s="1">
        <v>1.1366000000000001</v>
      </c>
      <c r="K151" s="1">
        <v>1.1366000000000001</v>
      </c>
      <c r="L151" s="1">
        <v>1.1366000000000001</v>
      </c>
      <c r="M151" s="1">
        <v>42.49</v>
      </c>
      <c r="N151" s="1">
        <f t="shared" si="4"/>
        <v>2.3534949399858788E-2</v>
      </c>
      <c r="O151" s="1">
        <v>1.1366000000000001</v>
      </c>
      <c r="P151" s="1">
        <v>1.1366000000000001</v>
      </c>
      <c r="Q151" s="1">
        <v>116.32</v>
      </c>
      <c r="R151" s="1">
        <f t="shared" si="5"/>
        <v>8.5969738651994511E-3</v>
      </c>
      <c r="S151" s="1">
        <v>1175</v>
      </c>
      <c r="T151" s="1">
        <f t="shared" si="6"/>
        <v>8.5106382978723403E-4</v>
      </c>
      <c r="U151" s="1">
        <v>9.8299999999999998E-2</v>
      </c>
      <c r="V151" s="1">
        <v>51.02</v>
      </c>
      <c r="W151" s="1">
        <f t="shared" si="7"/>
        <v>1.9600156801254411E-2</v>
      </c>
      <c r="X151" s="1">
        <v>4.3299999999999998E-2</v>
      </c>
      <c r="Y151" s="1">
        <v>0.59130000000000005</v>
      </c>
      <c r="Z151" s="1">
        <v>1.1366000000000001</v>
      </c>
      <c r="AA151" s="1">
        <v>0.1283</v>
      </c>
      <c r="AB151" s="1">
        <v>1.6457999999999999</v>
      </c>
    </row>
    <row r="152" spans="1:28" x14ac:dyDescent="0.35">
      <c r="A152" s="1">
        <v>1999</v>
      </c>
      <c r="B152" s="1">
        <v>2</v>
      </c>
      <c r="C152" s="1">
        <v>0.61880000000000002</v>
      </c>
      <c r="D152" s="1">
        <v>0.4914</v>
      </c>
      <c r="E152" s="1">
        <v>0.66310000000000002</v>
      </c>
      <c r="F152" s="1">
        <v>502</v>
      </c>
      <c r="G152" s="1">
        <f t="shared" si="2"/>
        <v>1.9920318725099601E-3</v>
      </c>
      <c r="H152" s="1">
        <v>8.2789999999999999</v>
      </c>
      <c r="I152" s="1">
        <f t="shared" si="3"/>
        <v>0.12078753472641623</v>
      </c>
      <c r="J152" s="1">
        <v>1.1025</v>
      </c>
      <c r="K152" s="1">
        <v>1.1025</v>
      </c>
      <c r="L152" s="1">
        <v>1.1025</v>
      </c>
      <c r="M152" s="1">
        <v>42.68</v>
      </c>
      <c r="N152" s="1">
        <f t="shared" si="4"/>
        <v>2.3430178069353328E-2</v>
      </c>
      <c r="O152" s="1">
        <v>1.1025</v>
      </c>
      <c r="P152" s="1">
        <v>1.1025</v>
      </c>
      <c r="Q152" s="1">
        <v>119.17</v>
      </c>
      <c r="R152" s="1">
        <f t="shared" si="5"/>
        <v>8.3913736678694305E-3</v>
      </c>
      <c r="S152" s="1">
        <v>1223.5</v>
      </c>
      <c r="T152" s="1">
        <f t="shared" si="6"/>
        <v>8.1732733959950961E-4</v>
      </c>
      <c r="U152" s="1">
        <v>0.10100000000000001</v>
      </c>
      <c r="V152" s="1">
        <v>51.225000000000001</v>
      </c>
      <c r="W152" s="1">
        <f t="shared" si="7"/>
        <v>1.9521717911176184E-2</v>
      </c>
      <c r="X152" s="1">
        <v>4.3299999999999998E-2</v>
      </c>
      <c r="Y152" s="1">
        <v>0.58069999999999999</v>
      </c>
      <c r="Z152" s="1">
        <v>1.1025</v>
      </c>
      <c r="AA152" s="1">
        <v>0.1225</v>
      </c>
      <c r="AB152" s="1">
        <v>1.603</v>
      </c>
    </row>
    <row r="153" spans="1:28" x14ac:dyDescent="0.35">
      <c r="A153" s="1">
        <v>1999</v>
      </c>
      <c r="B153" s="1">
        <v>3</v>
      </c>
      <c r="C153" s="1">
        <v>0.63470000000000004</v>
      </c>
      <c r="D153" s="1">
        <v>0.58220000000000005</v>
      </c>
      <c r="E153" s="1">
        <v>0.66310000000000002</v>
      </c>
      <c r="F153" s="1">
        <v>485.25</v>
      </c>
      <c r="G153" s="1">
        <f t="shared" si="2"/>
        <v>2.0607934054611026E-3</v>
      </c>
      <c r="H153" s="1">
        <v>8.2799999999999994</v>
      </c>
      <c r="I153" s="1">
        <f t="shared" si="3"/>
        <v>0.12077294685990339</v>
      </c>
      <c r="J153" s="1">
        <v>1.077</v>
      </c>
      <c r="K153" s="1">
        <v>1.077</v>
      </c>
      <c r="L153" s="1">
        <v>1.077</v>
      </c>
      <c r="M153" s="1">
        <v>42.405000000000001</v>
      </c>
      <c r="N153" s="1">
        <f t="shared" si="4"/>
        <v>2.3582124749439923E-2</v>
      </c>
      <c r="O153" s="1">
        <v>1.077</v>
      </c>
      <c r="P153" s="1">
        <v>1.077</v>
      </c>
      <c r="Q153" s="1">
        <v>118.86</v>
      </c>
      <c r="R153" s="1">
        <f t="shared" si="5"/>
        <v>8.4132592966515221E-3</v>
      </c>
      <c r="S153" s="1">
        <v>1227</v>
      </c>
      <c r="T153" s="1">
        <f t="shared" si="6"/>
        <v>8.1499592502037486E-4</v>
      </c>
      <c r="U153" s="1">
        <v>0.105</v>
      </c>
      <c r="V153" s="1">
        <v>49.95</v>
      </c>
      <c r="W153" s="1">
        <f t="shared" si="7"/>
        <v>2.002002002002002E-2</v>
      </c>
      <c r="X153" s="1">
        <v>0.04</v>
      </c>
      <c r="Y153" s="1">
        <v>0.57909999999999995</v>
      </c>
      <c r="Z153" s="1">
        <v>1.077</v>
      </c>
      <c r="AA153" s="1">
        <v>0.1212</v>
      </c>
      <c r="AB153" s="1">
        <v>1.6107</v>
      </c>
    </row>
    <row r="154" spans="1:28" x14ac:dyDescent="0.35">
      <c r="A154" s="1">
        <v>1999</v>
      </c>
      <c r="B154" s="1">
        <v>4</v>
      </c>
      <c r="C154" s="1">
        <v>0.66149999999999998</v>
      </c>
      <c r="D154" s="1">
        <v>0.60040000000000004</v>
      </c>
      <c r="E154" s="1">
        <v>0.6865</v>
      </c>
      <c r="F154" s="1">
        <v>484.25</v>
      </c>
      <c r="G154" s="1">
        <f t="shared" si="2"/>
        <v>2.0650490449148169E-3</v>
      </c>
      <c r="H154" s="1">
        <v>8.2789999999999999</v>
      </c>
      <c r="I154" s="1">
        <f t="shared" si="3"/>
        <v>0.12078753472641623</v>
      </c>
      <c r="J154" s="1">
        <v>1.0569999999999999</v>
      </c>
      <c r="K154" s="1">
        <v>1.0569999999999999</v>
      </c>
      <c r="L154" s="1">
        <v>1.0569999999999999</v>
      </c>
      <c r="M154" s="1">
        <v>42.81</v>
      </c>
      <c r="N154" s="1">
        <f t="shared" si="4"/>
        <v>2.3359028264424198E-2</v>
      </c>
      <c r="O154" s="1">
        <v>1.0569999999999999</v>
      </c>
      <c r="P154" s="1">
        <v>1.0569999999999999</v>
      </c>
      <c r="Q154" s="1">
        <v>119.49</v>
      </c>
      <c r="R154" s="1">
        <f t="shared" si="5"/>
        <v>8.3689011632772613E-3</v>
      </c>
      <c r="S154" s="1">
        <v>1188.5</v>
      </c>
      <c r="T154" s="1">
        <f t="shared" si="6"/>
        <v>8.4139671855279767E-4</v>
      </c>
      <c r="U154" s="1">
        <v>0.1075</v>
      </c>
      <c r="V154" s="1">
        <v>50.715000000000003</v>
      </c>
      <c r="W154" s="1">
        <f t="shared" si="7"/>
        <v>1.9718032140392389E-2</v>
      </c>
      <c r="X154" s="1">
        <v>4.0399999999999998E-2</v>
      </c>
      <c r="Y154" s="1">
        <v>0.58950000000000002</v>
      </c>
      <c r="Z154" s="1">
        <v>1.0569999999999999</v>
      </c>
      <c r="AA154" s="1">
        <v>0.1187</v>
      </c>
      <c r="AB154" s="1">
        <v>1.6094999999999999</v>
      </c>
    </row>
    <row r="155" spans="1:28" x14ac:dyDescent="0.35">
      <c r="A155" s="1">
        <v>1999</v>
      </c>
      <c r="B155" s="1">
        <v>5</v>
      </c>
      <c r="C155" s="1">
        <v>0.64880000000000004</v>
      </c>
      <c r="D155" s="1">
        <v>0.58140000000000003</v>
      </c>
      <c r="E155" s="1">
        <v>0.6784</v>
      </c>
      <c r="F155" s="1">
        <v>490.75</v>
      </c>
      <c r="G155" s="1">
        <f t="shared" si="2"/>
        <v>2.0376974019358125E-3</v>
      </c>
      <c r="H155" s="1">
        <v>8.2783999999999995</v>
      </c>
      <c r="I155" s="1">
        <f t="shared" si="3"/>
        <v>0.12079628913799768</v>
      </c>
      <c r="J155" s="1">
        <v>1.0423</v>
      </c>
      <c r="K155" s="1">
        <v>1.0423</v>
      </c>
      <c r="L155" s="1">
        <v>1.0423</v>
      </c>
      <c r="M155" s="1">
        <v>42.85</v>
      </c>
      <c r="N155" s="1">
        <f t="shared" si="4"/>
        <v>2.3337222870478413E-2</v>
      </c>
      <c r="O155" s="1">
        <v>1.0423</v>
      </c>
      <c r="P155" s="1">
        <v>1.0423</v>
      </c>
      <c r="Q155" s="1">
        <v>121.52</v>
      </c>
      <c r="R155" s="1">
        <f t="shared" si="5"/>
        <v>8.2290980908492437E-3</v>
      </c>
      <c r="S155" s="1">
        <v>1186.3499999999999</v>
      </c>
      <c r="T155" s="1">
        <f t="shared" si="6"/>
        <v>8.4292156614826992E-4</v>
      </c>
      <c r="U155" s="1">
        <v>0.10290000000000001</v>
      </c>
      <c r="V155" s="1">
        <v>51.95</v>
      </c>
      <c r="W155" s="1">
        <f t="shared" si="7"/>
        <v>1.9249278152069296E-2</v>
      </c>
      <c r="X155" s="1">
        <v>4.0399999999999998E-2</v>
      </c>
      <c r="Y155" s="1">
        <v>0.57909999999999995</v>
      </c>
      <c r="Z155" s="1">
        <v>1.0423</v>
      </c>
      <c r="AA155" s="1">
        <v>0.1163</v>
      </c>
      <c r="AB155" s="1">
        <v>1.603</v>
      </c>
    </row>
    <row r="156" spans="1:28" x14ac:dyDescent="0.35">
      <c r="A156" s="1">
        <v>1999</v>
      </c>
      <c r="B156" s="1">
        <v>6</v>
      </c>
      <c r="C156" s="1">
        <v>0.66830000000000001</v>
      </c>
      <c r="D156" s="1">
        <v>0.57050000000000001</v>
      </c>
      <c r="E156" s="1">
        <v>0.68379999999999996</v>
      </c>
      <c r="F156" s="1">
        <v>518.75</v>
      </c>
      <c r="G156" s="1">
        <f t="shared" si="2"/>
        <v>1.9277108433734939E-3</v>
      </c>
      <c r="H156" s="1">
        <v>8.2787000000000006</v>
      </c>
      <c r="I156" s="1">
        <f t="shared" si="3"/>
        <v>0.12079191177358763</v>
      </c>
      <c r="J156" s="1">
        <v>1.0357000000000001</v>
      </c>
      <c r="K156" s="1">
        <v>1.0357000000000001</v>
      </c>
      <c r="L156" s="1">
        <v>1.0357000000000001</v>
      </c>
      <c r="M156" s="1">
        <v>43.38</v>
      </c>
      <c r="N156" s="1">
        <f t="shared" si="4"/>
        <v>2.3052097740894419E-2</v>
      </c>
      <c r="O156" s="1">
        <v>1.0357000000000001</v>
      </c>
      <c r="P156" s="1">
        <v>1.0357000000000001</v>
      </c>
      <c r="Q156" s="1">
        <v>121.04</v>
      </c>
      <c r="R156" s="1">
        <f t="shared" si="5"/>
        <v>8.261731658955716E-3</v>
      </c>
      <c r="S156" s="1">
        <v>1157.5</v>
      </c>
      <c r="T156" s="1">
        <f t="shared" si="6"/>
        <v>8.6393088552915766E-4</v>
      </c>
      <c r="U156" s="1">
        <v>0.1067</v>
      </c>
      <c r="V156" s="1">
        <v>51.6</v>
      </c>
      <c r="W156" s="1">
        <f t="shared" si="7"/>
        <v>1.937984496124031E-2</v>
      </c>
      <c r="X156" s="1">
        <v>4.1300000000000003E-2</v>
      </c>
      <c r="Y156" s="1">
        <v>0.58799999999999997</v>
      </c>
      <c r="Z156" s="1">
        <v>1.0357000000000001</v>
      </c>
      <c r="AA156" s="1">
        <v>0.11840000000000001</v>
      </c>
      <c r="AB156" s="1">
        <v>1.5774999999999999</v>
      </c>
    </row>
    <row r="157" spans="1:28" x14ac:dyDescent="0.35">
      <c r="A157" s="1">
        <v>1999</v>
      </c>
      <c r="B157" s="1">
        <v>7</v>
      </c>
      <c r="C157" s="1">
        <v>0.65080000000000005</v>
      </c>
      <c r="D157" s="1">
        <v>0.55459999999999998</v>
      </c>
      <c r="E157" s="1">
        <v>0.66349999999999998</v>
      </c>
      <c r="F157" s="1">
        <v>512.75</v>
      </c>
      <c r="G157" s="1">
        <f t="shared" si="2"/>
        <v>1.9502681618722574E-3</v>
      </c>
      <c r="H157" s="1">
        <v>8.2774000000000001</v>
      </c>
      <c r="I157" s="1">
        <f t="shared" si="3"/>
        <v>0.1208108826443086</v>
      </c>
      <c r="J157" s="1">
        <v>1.0707</v>
      </c>
      <c r="K157" s="1">
        <v>1.0707</v>
      </c>
      <c r="L157" s="1">
        <v>1.0707</v>
      </c>
      <c r="M157" s="1">
        <v>43.35</v>
      </c>
      <c r="N157" s="1">
        <f t="shared" si="4"/>
        <v>2.306805074971165E-2</v>
      </c>
      <c r="O157" s="1">
        <v>1.0707</v>
      </c>
      <c r="P157" s="1">
        <v>1.0707</v>
      </c>
      <c r="Q157" s="1">
        <v>114.46</v>
      </c>
      <c r="R157" s="1">
        <f t="shared" si="5"/>
        <v>8.7366765682334452E-3</v>
      </c>
      <c r="S157" s="1">
        <v>1203.5</v>
      </c>
      <c r="T157" s="1">
        <f t="shared" si="6"/>
        <v>8.3090984628167843E-4</v>
      </c>
      <c r="U157" s="1">
        <v>0.10630000000000001</v>
      </c>
      <c r="V157" s="1">
        <v>51.215000000000003</v>
      </c>
      <c r="W157" s="1">
        <f t="shared" si="7"/>
        <v>1.9525529629991212E-2</v>
      </c>
      <c r="X157" s="1">
        <v>4.1300000000000003E-2</v>
      </c>
      <c r="Y157" s="1">
        <v>0.59430000000000005</v>
      </c>
      <c r="Z157" s="1">
        <v>1.0707</v>
      </c>
      <c r="AA157" s="1">
        <v>0.12180000000000001</v>
      </c>
      <c r="AB157" s="1">
        <v>1.6214999999999999</v>
      </c>
    </row>
    <row r="158" spans="1:28" x14ac:dyDescent="0.35">
      <c r="A158" s="1">
        <v>1999</v>
      </c>
      <c r="B158" s="1">
        <v>8</v>
      </c>
      <c r="C158" s="1">
        <v>0.63949999999999996</v>
      </c>
      <c r="D158" s="1">
        <v>0.52139999999999997</v>
      </c>
      <c r="E158" s="1">
        <v>0.67020000000000002</v>
      </c>
      <c r="F158" s="1">
        <v>516.85</v>
      </c>
      <c r="G158" s="1">
        <f t="shared" si="2"/>
        <v>1.9347973299796845E-3</v>
      </c>
      <c r="H158" s="1">
        <v>8.2769999999999992</v>
      </c>
      <c r="I158" s="1">
        <f t="shared" si="3"/>
        <v>0.12081672103419114</v>
      </c>
      <c r="J158" s="1">
        <v>1.0564</v>
      </c>
      <c r="K158" s="1">
        <v>1.0564</v>
      </c>
      <c r="L158" s="1">
        <v>1.0564</v>
      </c>
      <c r="M158" s="1">
        <v>43.494999999999997</v>
      </c>
      <c r="N158" s="1">
        <f t="shared" si="4"/>
        <v>2.2991148407862975E-2</v>
      </c>
      <c r="O158" s="1">
        <v>1.0564</v>
      </c>
      <c r="P158" s="1">
        <v>1.0564</v>
      </c>
      <c r="Q158" s="1">
        <v>109.7</v>
      </c>
      <c r="R158" s="1">
        <f t="shared" si="5"/>
        <v>9.1157702825888781E-3</v>
      </c>
      <c r="S158" s="1">
        <v>1180.5</v>
      </c>
      <c r="T158" s="1">
        <f t="shared" si="6"/>
        <v>8.4709868699703512E-4</v>
      </c>
      <c r="U158" s="1">
        <v>0.107</v>
      </c>
      <c r="V158" s="1">
        <v>51.875</v>
      </c>
      <c r="W158" s="1">
        <f t="shared" si="7"/>
        <v>1.9277108433734941E-2</v>
      </c>
      <c r="X158" s="1">
        <v>3.9899999999999998E-2</v>
      </c>
      <c r="Y158" s="1">
        <v>0.59370000000000001</v>
      </c>
      <c r="Z158" s="1">
        <v>1.0564</v>
      </c>
      <c r="AA158" s="1">
        <v>0.12130000000000001</v>
      </c>
      <c r="AB158" s="1">
        <v>1.6036999999999999</v>
      </c>
    </row>
    <row r="159" spans="1:28" x14ac:dyDescent="0.35">
      <c r="A159" s="1">
        <v>1999</v>
      </c>
      <c r="B159" s="1">
        <v>9</v>
      </c>
      <c r="C159" s="1">
        <v>0.65259999999999996</v>
      </c>
      <c r="D159" s="1">
        <v>0.51629999999999998</v>
      </c>
      <c r="E159" s="1">
        <v>0.68149999999999999</v>
      </c>
      <c r="F159" s="1">
        <v>530.04999999999995</v>
      </c>
      <c r="G159" s="1">
        <f t="shared" si="2"/>
        <v>1.8866144703329876E-3</v>
      </c>
      <c r="H159" s="1">
        <v>8.2777999999999992</v>
      </c>
      <c r="I159" s="1">
        <f t="shared" si="3"/>
        <v>0.12080504481867164</v>
      </c>
      <c r="J159" s="1">
        <v>1.0684</v>
      </c>
      <c r="K159" s="1">
        <v>1.0684</v>
      </c>
      <c r="L159" s="1">
        <v>1.0684</v>
      </c>
      <c r="M159" s="1">
        <v>43.63</v>
      </c>
      <c r="N159" s="1">
        <f t="shared" si="4"/>
        <v>2.2920009168003665E-2</v>
      </c>
      <c r="O159" s="1">
        <v>1.0684</v>
      </c>
      <c r="P159" s="1">
        <v>1.0684</v>
      </c>
      <c r="Q159" s="1">
        <v>106.3</v>
      </c>
      <c r="R159" s="1">
        <f t="shared" si="5"/>
        <v>9.4073377234242719E-3</v>
      </c>
      <c r="S159" s="1">
        <v>1216.5</v>
      </c>
      <c r="T159" s="1">
        <f t="shared" si="6"/>
        <v>8.2203041512535961E-4</v>
      </c>
      <c r="U159" s="1">
        <v>0.1067</v>
      </c>
      <c r="V159" s="1">
        <v>51.79</v>
      </c>
      <c r="W159" s="1">
        <f t="shared" si="7"/>
        <v>1.9308746862328634E-2</v>
      </c>
      <c r="X159" s="1">
        <v>3.9699999999999999E-2</v>
      </c>
      <c r="Y159" s="1">
        <v>0.58889999999999998</v>
      </c>
      <c r="Z159" s="1">
        <v>1.0684</v>
      </c>
      <c r="AA159" s="1">
        <v>0.1227</v>
      </c>
      <c r="AB159" s="1">
        <v>1.6476</v>
      </c>
    </row>
    <row r="160" spans="1:28" x14ac:dyDescent="0.35">
      <c r="A160" s="1">
        <v>1999</v>
      </c>
      <c r="B160" s="1">
        <v>10</v>
      </c>
      <c r="C160" s="1">
        <v>0.63859999999999995</v>
      </c>
      <c r="D160" s="1">
        <v>0.51329999999999998</v>
      </c>
      <c r="E160" s="1">
        <v>0.68010000000000004</v>
      </c>
      <c r="F160" s="1">
        <v>547.45000000000005</v>
      </c>
      <c r="G160" s="1">
        <f t="shared" si="2"/>
        <v>1.8266508356927572E-3</v>
      </c>
      <c r="H160" s="1">
        <v>8.2777999999999992</v>
      </c>
      <c r="I160" s="1">
        <f t="shared" si="3"/>
        <v>0.12080504481867164</v>
      </c>
      <c r="J160" s="1">
        <v>1.0550999999999999</v>
      </c>
      <c r="K160" s="1">
        <v>1.0550999999999999</v>
      </c>
      <c r="L160" s="1">
        <v>1.0550999999999999</v>
      </c>
      <c r="M160" s="1">
        <v>43.42</v>
      </c>
      <c r="N160" s="1">
        <f t="shared" si="4"/>
        <v>2.3030861354214647E-2</v>
      </c>
      <c r="O160" s="1">
        <v>1.0550999999999999</v>
      </c>
      <c r="P160" s="1">
        <v>1.0550999999999999</v>
      </c>
      <c r="Q160" s="1">
        <v>104.01</v>
      </c>
      <c r="R160" s="1">
        <f t="shared" si="5"/>
        <v>9.6144601480626854E-3</v>
      </c>
      <c r="S160" s="1">
        <v>1199.5</v>
      </c>
      <c r="T160" s="1">
        <f t="shared" si="6"/>
        <v>8.3368070029178826E-4</v>
      </c>
      <c r="U160" s="1">
        <v>0.1042</v>
      </c>
      <c r="V160" s="1">
        <v>51.89</v>
      </c>
      <c r="W160" s="1">
        <f t="shared" si="7"/>
        <v>1.9271535941414529E-2</v>
      </c>
      <c r="X160" s="1">
        <v>3.8300000000000001E-2</v>
      </c>
      <c r="Y160" s="1">
        <v>0.60150000000000003</v>
      </c>
      <c r="Z160" s="1">
        <v>1.0550999999999999</v>
      </c>
      <c r="AA160" s="1">
        <v>0.122</v>
      </c>
      <c r="AB160" s="1">
        <v>1.6435</v>
      </c>
    </row>
    <row r="161" spans="1:28" x14ac:dyDescent="0.35">
      <c r="A161" s="1">
        <v>1999</v>
      </c>
      <c r="B161" s="1">
        <v>11</v>
      </c>
      <c r="C161" s="1">
        <v>0.63539999999999996</v>
      </c>
      <c r="D161" s="1">
        <v>0.52</v>
      </c>
      <c r="E161" s="1">
        <v>0.6784</v>
      </c>
      <c r="F161" s="1">
        <v>545.25</v>
      </c>
      <c r="G161" s="1">
        <f t="shared" si="2"/>
        <v>1.8340210912425492E-3</v>
      </c>
      <c r="H161" s="1">
        <v>8.2789000000000001</v>
      </c>
      <c r="I161" s="1">
        <f t="shared" si="3"/>
        <v>0.12078899370689343</v>
      </c>
      <c r="J161" s="1">
        <v>1.0091000000000001</v>
      </c>
      <c r="K161" s="1">
        <v>1.0091000000000001</v>
      </c>
      <c r="L161" s="1">
        <v>1.0091000000000001</v>
      </c>
      <c r="M161" s="1">
        <v>43.405000000000001</v>
      </c>
      <c r="N161" s="1">
        <f t="shared" si="4"/>
        <v>2.3038820412394884E-2</v>
      </c>
      <c r="O161" s="1">
        <v>1.0091000000000001</v>
      </c>
      <c r="P161" s="1">
        <v>1.0091000000000001</v>
      </c>
      <c r="Q161" s="1">
        <v>102.03</v>
      </c>
      <c r="R161" s="1">
        <f t="shared" si="5"/>
        <v>9.8010389101244738E-3</v>
      </c>
      <c r="S161" s="1">
        <v>1159.25</v>
      </c>
      <c r="T161" s="1">
        <f t="shared" si="6"/>
        <v>8.6262669829631228E-4</v>
      </c>
      <c r="U161" s="1">
        <v>0.10589999999999999</v>
      </c>
      <c r="V161" s="1">
        <v>51.95</v>
      </c>
      <c r="W161" s="1">
        <f t="shared" si="7"/>
        <v>1.9249278152069296E-2</v>
      </c>
      <c r="X161" s="1">
        <v>3.7400000000000003E-2</v>
      </c>
      <c r="Y161" s="1">
        <v>0.59489999999999998</v>
      </c>
      <c r="Z161" s="1">
        <v>1.0091000000000001</v>
      </c>
      <c r="AA161" s="1">
        <v>0.11749999999999999</v>
      </c>
      <c r="AB161" s="1">
        <v>1.5988</v>
      </c>
    </row>
    <row r="162" spans="1:28" x14ac:dyDescent="0.35">
      <c r="A162" s="1">
        <v>1999</v>
      </c>
      <c r="B162" s="1">
        <v>12</v>
      </c>
      <c r="C162" s="1">
        <v>0.65659999999999996</v>
      </c>
      <c r="D162" s="1">
        <v>0.55389999999999995</v>
      </c>
      <c r="E162" s="1">
        <v>0.6915</v>
      </c>
      <c r="F162" s="1">
        <v>529.75</v>
      </c>
      <c r="G162" s="1">
        <f t="shared" si="2"/>
        <v>1.8876828692779614E-3</v>
      </c>
      <c r="H162" s="1">
        <v>8.2795000000000005</v>
      </c>
      <c r="I162" s="1">
        <f t="shared" si="3"/>
        <v>0.1207802403526783</v>
      </c>
      <c r="J162" s="1">
        <v>1.0075000000000001</v>
      </c>
      <c r="K162" s="1">
        <v>1.0075000000000001</v>
      </c>
      <c r="L162" s="1">
        <v>1.0075000000000001</v>
      </c>
      <c r="M162" s="1">
        <v>43.5</v>
      </c>
      <c r="N162" s="1">
        <f t="shared" si="4"/>
        <v>2.2988505747126436E-2</v>
      </c>
      <c r="O162" s="1">
        <v>1.0075000000000001</v>
      </c>
      <c r="P162" s="1">
        <v>1.0075000000000001</v>
      </c>
      <c r="Q162" s="1">
        <v>102.25</v>
      </c>
      <c r="R162" s="1">
        <f t="shared" si="5"/>
        <v>9.7799511002444987E-3</v>
      </c>
      <c r="S162" s="1">
        <v>1135.5</v>
      </c>
      <c r="T162" s="1">
        <f t="shared" si="6"/>
        <v>8.8066930867459266E-4</v>
      </c>
      <c r="U162" s="1">
        <v>0.1052</v>
      </c>
      <c r="V162" s="1">
        <v>51.814999999999998</v>
      </c>
      <c r="W162" s="1">
        <f t="shared" si="7"/>
        <v>1.929943066679533E-2</v>
      </c>
      <c r="X162" s="1">
        <v>3.6299999999999999E-2</v>
      </c>
      <c r="Y162" s="1">
        <v>0.60040000000000004</v>
      </c>
      <c r="Z162" s="1">
        <v>1.0075000000000001</v>
      </c>
      <c r="AA162" s="1">
        <v>0.11749999999999999</v>
      </c>
      <c r="AB162" s="1">
        <v>1.6181000000000001</v>
      </c>
    </row>
    <row r="163" spans="1:28" x14ac:dyDescent="0.35">
      <c r="A163" s="1">
        <v>2000</v>
      </c>
      <c r="B163" s="1">
        <v>1</v>
      </c>
      <c r="C163" s="1">
        <v>0.63690000000000002</v>
      </c>
      <c r="D163" s="1">
        <v>0.5605</v>
      </c>
      <c r="E163" s="1">
        <v>0.69159999999999999</v>
      </c>
      <c r="F163" s="1">
        <v>517.95000000000005</v>
      </c>
      <c r="G163" s="1">
        <f t="shared" si="2"/>
        <v>1.9306882903755186E-3</v>
      </c>
      <c r="H163" s="1">
        <v>8.2776999999999994</v>
      </c>
      <c r="I163" s="1">
        <f t="shared" si="3"/>
        <v>0.12080650422218733</v>
      </c>
      <c r="J163" s="1">
        <v>0.96950000000000003</v>
      </c>
      <c r="K163" s="1">
        <v>0.96950000000000003</v>
      </c>
      <c r="L163" s="1">
        <v>0.96950000000000003</v>
      </c>
      <c r="M163" s="1">
        <v>43.625</v>
      </c>
      <c r="N163" s="1">
        <f t="shared" si="4"/>
        <v>2.2922636103151862E-2</v>
      </c>
      <c r="O163" s="1">
        <v>0.96950000000000003</v>
      </c>
      <c r="P163" s="1">
        <v>0.96950000000000003</v>
      </c>
      <c r="Q163" s="1">
        <v>107.26</v>
      </c>
      <c r="R163" s="1">
        <f t="shared" si="5"/>
        <v>9.3231400335633038E-3</v>
      </c>
      <c r="S163" s="1">
        <v>1123.5</v>
      </c>
      <c r="T163" s="1">
        <f t="shared" si="6"/>
        <v>8.9007565643079659E-4</v>
      </c>
      <c r="U163" s="1">
        <v>0.1043</v>
      </c>
      <c r="V163" s="1">
        <v>51.884999999999998</v>
      </c>
      <c r="W163" s="1">
        <f t="shared" si="7"/>
        <v>1.9273393080851884E-2</v>
      </c>
      <c r="X163" s="1">
        <v>3.5000000000000003E-2</v>
      </c>
      <c r="Y163" s="1">
        <v>0.5877</v>
      </c>
      <c r="Z163" s="1">
        <v>0.96950000000000003</v>
      </c>
      <c r="AA163" s="1">
        <v>0.11269999999999999</v>
      </c>
      <c r="AB163" s="1">
        <v>1.6157999999999999</v>
      </c>
    </row>
    <row r="164" spans="1:28" x14ac:dyDescent="0.35">
      <c r="A164" s="1">
        <v>2000</v>
      </c>
      <c r="B164" s="1">
        <v>2</v>
      </c>
      <c r="C164" s="1">
        <v>0.61890000000000001</v>
      </c>
      <c r="D164" s="1">
        <v>0.56559999999999999</v>
      </c>
      <c r="E164" s="1">
        <v>0.69020000000000004</v>
      </c>
      <c r="F164" s="1">
        <v>502.5</v>
      </c>
      <c r="G164" s="1">
        <f t="shared" si="2"/>
        <v>1.990049751243781E-3</v>
      </c>
      <c r="H164" s="1">
        <v>8.2786000000000008</v>
      </c>
      <c r="I164" s="1">
        <f t="shared" si="3"/>
        <v>0.12079337085980719</v>
      </c>
      <c r="J164" s="1">
        <v>0.9647</v>
      </c>
      <c r="K164" s="1">
        <v>0.9647</v>
      </c>
      <c r="L164" s="1">
        <v>0.9647</v>
      </c>
      <c r="M164" s="1">
        <v>43.613999999999997</v>
      </c>
      <c r="N164" s="1">
        <f t="shared" si="4"/>
        <v>2.292841748062549E-2</v>
      </c>
      <c r="O164" s="1">
        <v>0.9647</v>
      </c>
      <c r="P164" s="1">
        <v>0.9647</v>
      </c>
      <c r="Q164" s="1">
        <v>110.18</v>
      </c>
      <c r="R164" s="1">
        <f t="shared" si="5"/>
        <v>9.0760573606825188E-3</v>
      </c>
      <c r="S164" s="1">
        <v>1131.1099999999999</v>
      </c>
      <c r="T164" s="1">
        <f t="shared" si="6"/>
        <v>8.8408731246297897E-4</v>
      </c>
      <c r="U164" s="1">
        <v>0.1067</v>
      </c>
      <c r="V164" s="1">
        <v>51.975000000000001</v>
      </c>
      <c r="W164" s="1">
        <f t="shared" si="7"/>
        <v>1.9240019240019241E-2</v>
      </c>
      <c r="X164" s="1">
        <v>3.4799999999999998E-2</v>
      </c>
      <c r="Y164" s="1">
        <v>0.57999999999999996</v>
      </c>
      <c r="Z164" s="1">
        <v>0.9647</v>
      </c>
      <c r="AA164" s="1">
        <v>0.1142</v>
      </c>
      <c r="AB164" s="1">
        <v>1.5788</v>
      </c>
    </row>
    <row r="165" spans="1:28" x14ac:dyDescent="0.35">
      <c r="A165" s="1">
        <v>2000</v>
      </c>
      <c r="B165" s="1">
        <v>3</v>
      </c>
      <c r="C165" s="1">
        <v>0.60760000000000003</v>
      </c>
      <c r="D165" s="1">
        <v>0.57489999999999997</v>
      </c>
      <c r="E165" s="1">
        <v>0.69010000000000005</v>
      </c>
      <c r="F165" s="1">
        <v>503.25</v>
      </c>
      <c r="G165" s="1">
        <f t="shared" si="2"/>
        <v>1.987083954297069E-3</v>
      </c>
      <c r="H165" s="1">
        <v>8.2787000000000006</v>
      </c>
      <c r="I165" s="1">
        <f t="shared" si="3"/>
        <v>0.12079191177358763</v>
      </c>
      <c r="J165" s="1">
        <v>0.95620000000000005</v>
      </c>
      <c r="K165" s="1">
        <v>0.95620000000000005</v>
      </c>
      <c r="L165" s="1">
        <v>0.95620000000000005</v>
      </c>
      <c r="M165" s="1">
        <v>43.6</v>
      </c>
      <c r="N165" s="1">
        <f t="shared" si="4"/>
        <v>2.2935779816513759E-2</v>
      </c>
      <c r="O165" s="1">
        <v>0.95620000000000005</v>
      </c>
      <c r="P165" s="1">
        <v>0.95620000000000005</v>
      </c>
      <c r="Q165" s="1">
        <v>105.6</v>
      </c>
      <c r="R165" s="1">
        <f t="shared" si="5"/>
        <v>9.46969696969697E-3</v>
      </c>
      <c r="S165" s="1">
        <v>1105.25</v>
      </c>
      <c r="T165" s="1">
        <f t="shared" si="6"/>
        <v>9.0477267586518888E-4</v>
      </c>
      <c r="U165" s="1">
        <v>0.108</v>
      </c>
      <c r="V165" s="1">
        <v>51.9</v>
      </c>
      <c r="W165" s="1">
        <f t="shared" si="7"/>
        <v>1.926782273603083E-2</v>
      </c>
      <c r="X165" s="1">
        <v>3.49E-2</v>
      </c>
      <c r="Y165" s="1">
        <v>0.58430000000000004</v>
      </c>
      <c r="Z165" s="1">
        <v>0.95620000000000005</v>
      </c>
      <c r="AA165" s="1">
        <v>0.1157</v>
      </c>
      <c r="AB165" s="1">
        <v>1.5921000000000001</v>
      </c>
    </row>
    <row r="166" spans="1:28" x14ac:dyDescent="0.35">
      <c r="A166" s="1">
        <v>2000</v>
      </c>
      <c r="B166" s="1">
        <v>4</v>
      </c>
      <c r="C166" s="1">
        <v>0.58379999999999999</v>
      </c>
      <c r="D166" s="1">
        <v>0.55400000000000005</v>
      </c>
      <c r="E166" s="1">
        <v>0.67520000000000002</v>
      </c>
      <c r="F166" s="1">
        <v>515.25</v>
      </c>
      <c r="G166" s="1">
        <f t="shared" si="2"/>
        <v>1.9408054342552159E-3</v>
      </c>
      <c r="H166" s="1">
        <v>8.2798999999999996</v>
      </c>
      <c r="I166" s="1">
        <f t="shared" si="3"/>
        <v>0.120774405487989</v>
      </c>
      <c r="J166" s="1">
        <v>0.9123</v>
      </c>
      <c r="K166" s="1">
        <v>0.9123</v>
      </c>
      <c r="L166" s="1">
        <v>0.9123</v>
      </c>
      <c r="M166" s="1">
        <v>43.65</v>
      </c>
      <c r="N166" s="1">
        <f t="shared" si="4"/>
        <v>2.2909507445589922E-2</v>
      </c>
      <c r="O166" s="1">
        <v>0.9123</v>
      </c>
      <c r="P166" s="1">
        <v>0.9123</v>
      </c>
      <c r="Q166" s="1">
        <v>108.13</v>
      </c>
      <c r="R166" s="1">
        <f t="shared" si="5"/>
        <v>9.2481272542310183E-3</v>
      </c>
      <c r="S166" s="1">
        <v>1109.75</v>
      </c>
      <c r="T166" s="1">
        <f t="shared" si="6"/>
        <v>9.0110385221896824E-4</v>
      </c>
      <c r="U166" s="1">
        <v>0.1065</v>
      </c>
      <c r="V166" s="1">
        <v>51.95</v>
      </c>
      <c r="W166" s="1">
        <f t="shared" si="7"/>
        <v>1.9249278152069296E-2</v>
      </c>
      <c r="X166" s="1">
        <v>3.5200000000000002E-2</v>
      </c>
      <c r="Y166" s="1">
        <v>0.5857</v>
      </c>
      <c r="Z166" s="1">
        <v>0.9123</v>
      </c>
      <c r="AA166" s="1">
        <v>0.11210000000000001</v>
      </c>
      <c r="AB166" s="1">
        <v>1.552</v>
      </c>
    </row>
    <row r="167" spans="1:28" x14ac:dyDescent="0.35">
      <c r="A167" s="1">
        <v>2000</v>
      </c>
      <c r="B167" s="1">
        <v>5</v>
      </c>
      <c r="C167" s="1">
        <v>0.57250000000000001</v>
      </c>
      <c r="D167" s="1">
        <v>0.54830000000000001</v>
      </c>
      <c r="E167" s="1">
        <v>0.66810000000000003</v>
      </c>
      <c r="F167" s="1">
        <v>524.25</v>
      </c>
      <c r="G167" s="1">
        <f t="shared" si="2"/>
        <v>1.9074868860276585E-3</v>
      </c>
      <c r="H167" s="1">
        <v>8.2773000000000003</v>
      </c>
      <c r="I167" s="1">
        <f t="shared" si="3"/>
        <v>0.12081234218887801</v>
      </c>
      <c r="J167" s="1">
        <v>0.93789999999999996</v>
      </c>
      <c r="K167" s="1">
        <v>0.93789999999999996</v>
      </c>
      <c r="L167" s="1">
        <v>0.93789999999999996</v>
      </c>
      <c r="M167" s="1">
        <v>44.575000000000003</v>
      </c>
      <c r="N167" s="1">
        <f t="shared" si="4"/>
        <v>2.2434099831744249E-2</v>
      </c>
      <c r="O167" s="1">
        <v>0.93789999999999996</v>
      </c>
      <c r="P167" s="1">
        <v>0.93789999999999996</v>
      </c>
      <c r="Q167" s="1">
        <v>107.61</v>
      </c>
      <c r="R167" s="1">
        <f t="shared" si="5"/>
        <v>9.2928166527274422E-3</v>
      </c>
      <c r="S167" s="1">
        <v>1129.5</v>
      </c>
      <c r="T167" s="1">
        <f t="shared" si="6"/>
        <v>8.8534749889331564E-4</v>
      </c>
      <c r="U167" s="1">
        <v>0.105</v>
      </c>
      <c r="V167" s="1">
        <v>51.875</v>
      </c>
      <c r="W167" s="1">
        <f t="shared" si="7"/>
        <v>1.9277108433734941E-2</v>
      </c>
      <c r="X167" s="1">
        <v>3.5400000000000001E-2</v>
      </c>
      <c r="Y167" s="1">
        <v>0.57730000000000004</v>
      </c>
      <c r="Z167" s="1">
        <v>0.93789999999999996</v>
      </c>
      <c r="AA167" s="1">
        <v>0.1119</v>
      </c>
      <c r="AB167" s="1">
        <v>1.5014000000000001</v>
      </c>
    </row>
    <row r="168" spans="1:28" x14ac:dyDescent="0.35">
      <c r="A168" s="1">
        <v>2000</v>
      </c>
      <c r="B168" s="1">
        <v>6</v>
      </c>
      <c r="C168" s="1">
        <v>0.59670000000000001</v>
      </c>
      <c r="D168" s="1">
        <v>0.5534</v>
      </c>
      <c r="E168" s="1">
        <v>0.6754</v>
      </c>
      <c r="F168" s="1">
        <v>539.75</v>
      </c>
      <c r="G168" s="1">
        <f t="shared" si="2"/>
        <v>1.8527095877721167E-3</v>
      </c>
      <c r="H168" s="1">
        <v>8.2782</v>
      </c>
      <c r="I168" s="1">
        <f t="shared" si="3"/>
        <v>0.12079920755719842</v>
      </c>
      <c r="J168" s="1">
        <v>0.9526</v>
      </c>
      <c r="K168" s="1">
        <v>0.9526</v>
      </c>
      <c r="L168" s="1">
        <v>0.9526</v>
      </c>
      <c r="M168" s="1">
        <v>44.65</v>
      </c>
      <c r="N168" s="1">
        <f t="shared" si="4"/>
        <v>2.2396416573348264E-2</v>
      </c>
      <c r="O168" s="1">
        <v>0.9526</v>
      </c>
      <c r="P168" s="1">
        <v>0.9526</v>
      </c>
      <c r="Q168" s="1">
        <v>106.13</v>
      </c>
      <c r="R168" s="1">
        <f t="shared" si="5"/>
        <v>9.4224064826156605E-3</v>
      </c>
      <c r="S168" s="1">
        <v>1115.03</v>
      </c>
      <c r="T168" s="1">
        <f t="shared" si="6"/>
        <v>8.9683685640745095E-4</v>
      </c>
      <c r="U168" s="1">
        <v>0.10199999999999999</v>
      </c>
      <c r="V168" s="1">
        <v>52.325000000000003</v>
      </c>
      <c r="W168" s="1">
        <f t="shared" si="7"/>
        <v>1.9111323459149544E-2</v>
      </c>
      <c r="X168" s="1">
        <v>3.5700000000000003E-2</v>
      </c>
      <c r="Y168" s="1">
        <v>0.5786</v>
      </c>
      <c r="Z168" s="1">
        <v>0.9526</v>
      </c>
      <c r="AA168" s="1">
        <v>0.1137</v>
      </c>
      <c r="AB168" s="1">
        <v>1.5172000000000001</v>
      </c>
    </row>
    <row r="169" spans="1:28" x14ac:dyDescent="0.35">
      <c r="A169" s="1">
        <v>2000</v>
      </c>
      <c r="B169" s="1">
        <v>7</v>
      </c>
      <c r="C169" s="1">
        <v>0.5806</v>
      </c>
      <c r="D169" s="1">
        <v>0.56069999999999998</v>
      </c>
      <c r="E169" s="1">
        <v>0.67269999999999996</v>
      </c>
      <c r="F169" s="1">
        <v>555.54999999999995</v>
      </c>
      <c r="G169" s="1">
        <f t="shared" si="2"/>
        <v>1.8000180001800019E-3</v>
      </c>
      <c r="H169" s="1">
        <v>8.2791999999999994</v>
      </c>
      <c r="I169" s="1">
        <f t="shared" si="3"/>
        <v>0.12078461687119529</v>
      </c>
      <c r="J169" s="1">
        <v>0.92630000000000001</v>
      </c>
      <c r="K169" s="1">
        <v>0.92630000000000001</v>
      </c>
      <c r="L169" s="1">
        <v>0.92630000000000001</v>
      </c>
      <c r="M169" s="1">
        <v>45.05</v>
      </c>
      <c r="N169" s="1">
        <f t="shared" si="4"/>
        <v>2.2197558268590458E-2</v>
      </c>
      <c r="O169" s="1">
        <v>0.92630000000000001</v>
      </c>
      <c r="P169" s="1">
        <v>0.92630000000000001</v>
      </c>
      <c r="Q169" s="1">
        <v>109.33</v>
      </c>
      <c r="R169" s="1">
        <f t="shared" si="5"/>
        <v>9.1466203237903602E-3</v>
      </c>
      <c r="S169" s="1">
        <v>1116.75</v>
      </c>
      <c r="T169" s="1">
        <f t="shared" si="6"/>
        <v>8.9545556301768529E-4</v>
      </c>
      <c r="U169" s="1">
        <v>0.1071</v>
      </c>
      <c r="V169" s="1">
        <v>53.375</v>
      </c>
      <c r="W169" s="1">
        <f t="shared" si="7"/>
        <v>1.873536299765808E-2</v>
      </c>
      <c r="X169" s="1">
        <v>3.5900000000000001E-2</v>
      </c>
      <c r="Y169" s="1">
        <v>0.57720000000000005</v>
      </c>
      <c r="Z169" s="1">
        <v>0.92630000000000001</v>
      </c>
      <c r="AA169" s="1">
        <v>0.1091</v>
      </c>
      <c r="AB169" s="1">
        <v>1.4995000000000001</v>
      </c>
    </row>
    <row r="170" spans="1:28" x14ac:dyDescent="0.35">
      <c r="A170" s="1">
        <v>2000</v>
      </c>
      <c r="B170" s="1">
        <v>8</v>
      </c>
      <c r="C170" s="1">
        <v>0.57699999999999996</v>
      </c>
      <c r="D170" s="1">
        <v>0.5484</v>
      </c>
      <c r="E170" s="1">
        <v>0.67920000000000003</v>
      </c>
      <c r="F170" s="1">
        <v>562.04999999999995</v>
      </c>
      <c r="G170" s="1">
        <f t="shared" si="2"/>
        <v>1.7792011386887289E-3</v>
      </c>
      <c r="H170" s="1">
        <v>8.2786000000000008</v>
      </c>
      <c r="I170" s="1">
        <f t="shared" si="3"/>
        <v>0.12079337085980719</v>
      </c>
      <c r="J170" s="1">
        <v>0.88880000000000003</v>
      </c>
      <c r="K170" s="1">
        <v>0.88880000000000003</v>
      </c>
      <c r="L170" s="1">
        <v>0.88880000000000003</v>
      </c>
      <c r="M170" s="1">
        <v>45.805</v>
      </c>
      <c r="N170" s="1">
        <f t="shared" si="4"/>
        <v>2.1831677764436196E-2</v>
      </c>
      <c r="O170" s="1">
        <v>0.88880000000000003</v>
      </c>
      <c r="P170" s="1">
        <v>0.88880000000000003</v>
      </c>
      <c r="Q170" s="1">
        <v>106.71</v>
      </c>
      <c r="R170" s="1">
        <f t="shared" si="5"/>
        <v>9.3711929528629001E-3</v>
      </c>
      <c r="S170" s="1">
        <v>1108.75</v>
      </c>
      <c r="T170" s="1">
        <f t="shared" si="6"/>
        <v>9.0191657271702366E-4</v>
      </c>
      <c r="U170" s="1">
        <v>0.1087</v>
      </c>
      <c r="V170" s="1">
        <v>54.575000000000003</v>
      </c>
      <c r="W170" s="1">
        <f t="shared" si="7"/>
        <v>1.8323408153916629E-2</v>
      </c>
      <c r="X170" s="1">
        <v>3.5999999999999997E-2</v>
      </c>
      <c r="Y170" s="1">
        <v>0.58099999999999996</v>
      </c>
      <c r="Z170" s="1">
        <v>0.88880000000000003</v>
      </c>
      <c r="AA170" s="1">
        <v>0.1061</v>
      </c>
      <c r="AB170" s="1">
        <v>1.4478</v>
      </c>
    </row>
    <row r="171" spans="1:28" x14ac:dyDescent="0.35">
      <c r="A171" s="1">
        <v>2000</v>
      </c>
      <c r="B171" s="1">
        <v>9</v>
      </c>
      <c r="C171" s="1">
        <v>0.54279999999999995</v>
      </c>
      <c r="D171" s="1">
        <v>0.54239999999999999</v>
      </c>
      <c r="E171" s="1">
        <v>0.66520000000000001</v>
      </c>
      <c r="F171" s="1">
        <v>563.75</v>
      </c>
      <c r="G171" s="1">
        <f t="shared" si="2"/>
        <v>1.7738359201773836E-3</v>
      </c>
      <c r="H171" s="1">
        <v>8.2797999999999998</v>
      </c>
      <c r="I171" s="1">
        <f t="shared" si="3"/>
        <v>0.120775864151308</v>
      </c>
      <c r="J171" s="1">
        <v>0.88390000000000002</v>
      </c>
      <c r="K171" s="1">
        <v>0.88390000000000002</v>
      </c>
      <c r="L171" s="1">
        <v>0.88390000000000002</v>
      </c>
      <c r="M171" s="1">
        <v>45.98</v>
      </c>
      <c r="N171" s="1">
        <f t="shared" si="4"/>
        <v>2.1748586341887779E-2</v>
      </c>
      <c r="O171" s="1">
        <v>0.88390000000000002</v>
      </c>
      <c r="P171" s="1">
        <v>0.88390000000000002</v>
      </c>
      <c r="Q171" s="1">
        <v>108.12</v>
      </c>
      <c r="R171" s="1">
        <f t="shared" si="5"/>
        <v>9.24898261191269E-3</v>
      </c>
      <c r="S171" s="1">
        <v>1115.1500000000001</v>
      </c>
      <c r="T171" s="1">
        <f t="shared" si="6"/>
        <v>8.9674034883199566E-4</v>
      </c>
      <c r="U171" s="1">
        <v>0.10589999999999999</v>
      </c>
      <c r="V171" s="1">
        <v>58.25</v>
      </c>
      <c r="W171" s="1">
        <f t="shared" si="7"/>
        <v>1.7167381974248927E-2</v>
      </c>
      <c r="X171" s="1">
        <v>3.5999999999999997E-2</v>
      </c>
      <c r="Y171" s="1">
        <v>0.57479999999999998</v>
      </c>
      <c r="Z171" s="1">
        <v>0.88390000000000002</v>
      </c>
      <c r="AA171" s="1">
        <v>0.1036</v>
      </c>
      <c r="AB171" s="1">
        <v>1.4762999999999999</v>
      </c>
    </row>
    <row r="172" spans="1:28" x14ac:dyDescent="0.35">
      <c r="A172" s="1">
        <v>2000</v>
      </c>
      <c r="B172" s="1">
        <v>10</v>
      </c>
      <c r="C172" s="1">
        <v>0.52029999999999998</v>
      </c>
      <c r="D172" s="1">
        <v>0.52629999999999999</v>
      </c>
      <c r="E172" s="1">
        <v>0.65669999999999995</v>
      </c>
      <c r="F172" s="1">
        <v>570.35</v>
      </c>
      <c r="G172" s="1">
        <f t="shared" si="2"/>
        <v>1.7533093714385904E-3</v>
      </c>
      <c r="H172" s="1">
        <v>8.2774999999999999</v>
      </c>
      <c r="I172" s="1">
        <f t="shared" si="3"/>
        <v>0.12080942313500453</v>
      </c>
      <c r="J172" s="1">
        <v>0.84930000000000005</v>
      </c>
      <c r="K172" s="1">
        <v>0.84930000000000005</v>
      </c>
      <c r="L172" s="1">
        <v>0.84930000000000005</v>
      </c>
      <c r="M172" s="1">
        <v>46.844999999999999</v>
      </c>
      <c r="N172" s="1">
        <f t="shared" si="4"/>
        <v>2.1346995410395989E-2</v>
      </c>
      <c r="O172" s="1">
        <v>0.84930000000000005</v>
      </c>
      <c r="P172" s="1">
        <v>0.84930000000000005</v>
      </c>
      <c r="Q172" s="1">
        <v>108.95</v>
      </c>
      <c r="R172" s="1">
        <f t="shared" si="5"/>
        <v>9.1785222579164744E-3</v>
      </c>
      <c r="S172" s="1">
        <v>1137.5</v>
      </c>
      <c r="T172" s="1">
        <f t="shared" si="6"/>
        <v>8.7912087912087912E-4</v>
      </c>
      <c r="U172" s="1">
        <v>0.1045</v>
      </c>
      <c r="V172" s="1">
        <v>57.075000000000003</v>
      </c>
      <c r="W172" s="1">
        <f t="shared" si="7"/>
        <v>1.7520805957074025E-2</v>
      </c>
      <c r="X172" s="1">
        <v>3.5900000000000001E-2</v>
      </c>
      <c r="Y172" s="1">
        <v>0.56989999999999996</v>
      </c>
      <c r="Z172" s="1">
        <v>0.84930000000000005</v>
      </c>
      <c r="AA172" s="1">
        <v>0.10009999999999999</v>
      </c>
      <c r="AB172" s="1">
        <v>1.4482999999999999</v>
      </c>
    </row>
    <row r="173" spans="1:28" x14ac:dyDescent="0.35">
      <c r="A173" s="1">
        <v>2000</v>
      </c>
      <c r="B173" s="1">
        <v>11</v>
      </c>
      <c r="C173" s="1">
        <v>0.52859999999999996</v>
      </c>
      <c r="D173" s="1">
        <v>0.50519999999999998</v>
      </c>
      <c r="E173" s="1">
        <v>0.65080000000000005</v>
      </c>
      <c r="F173" s="1">
        <v>578.15</v>
      </c>
      <c r="G173" s="1">
        <f t="shared" si="2"/>
        <v>1.729654933840699E-3</v>
      </c>
      <c r="H173" s="1">
        <v>8.2776999999999994</v>
      </c>
      <c r="I173" s="1">
        <f t="shared" si="3"/>
        <v>0.12080650422218733</v>
      </c>
      <c r="J173" s="1">
        <v>0.87239999999999995</v>
      </c>
      <c r="K173" s="1">
        <v>0.87239999999999995</v>
      </c>
      <c r="L173" s="1">
        <v>0.87239999999999995</v>
      </c>
      <c r="M173" s="1">
        <v>46.87</v>
      </c>
      <c r="N173" s="1">
        <f t="shared" si="4"/>
        <v>2.1335609131640711E-2</v>
      </c>
      <c r="O173" s="1">
        <v>0.87239999999999995</v>
      </c>
      <c r="P173" s="1">
        <v>0.87239999999999995</v>
      </c>
      <c r="Q173" s="1">
        <v>110.39</v>
      </c>
      <c r="R173" s="1">
        <f t="shared" si="5"/>
        <v>9.058791557206269E-3</v>
      </c>
      <c r="S173" s="1">
        <v>1215.5</v>
      </c>
      <c r="T173" s="1">
        <f t="shared" si="6"/>
        <v>8.2270670505964628E-4</v>
      </c>
      <c r="U173" s="1">
        <v>0.1061</v>
      </c>
      <c r="V173" s="1">
        <v>57.55</v>
      </c>
      <c r="W173" s="1">
        <f t="shared" si="7"/>
        <v>1.7376194613379671E-2</v>
      </c>
      <c r="X173" s="1">
        <v>3.5799999999999998E-2</v>
      </c>
      <c r="Y173" s="1">
        <v>0.5706</v>
      </c>
      <c r="Z173" s="1">
        <v>0.87239999999999995</v>
      </c>
      <c r="AA173" s="1">
        <v>9.98E-2</v>
      </c>
      <c r="AB173" s="1">
        <v>1.4262999999999999</v>
      </c>
    </row>
    <row r="174" spans="1:28" x14ac:dyDescent="0.35">
      <c r="A174" s="1">
        <v>2000</v>
      </c>
      <c r="B174" s="1">
        <v>12</v>
      </c>
      <c r="C174" s="1">
        <v>0.55879999999999996</v>
      </c>
      <c r="D174" s="1">
        <v>0.51280000000000003</v>
      </c>
      <c r="E174" s="1">
        <v>0.66720000000000002</v>
      </c>
      <c r="F174" s="1">
        <v>573.75</v>
      </c>
      <c r="G174" s="1">
        <f t="shared" si="2"/>
        <v>1.7429193899782135E-3</v>
      </c>
      <c r="H174" s="1">
        <v>8.2774000000000001</v>
      </c>
      <c r="I174" s="1">
        <f t="shared" si="3"/>
        <v>0.1208108826443086</v>
      </c>
      <c r="J174" s="1">
        <v>0.94240000000000002</v>
      </c>
      <c r="K174" s="1">
        <v>0.94240000000000002</v>
      </c>
      <c r="L174" s="1">
        <v>0.94240000000000002</v>
      </c>
      <c r="M174" s="1">
        <v>46.68</v>
      </c>
      <c r="N174" s="1">
        <f t="shared" si="4"/>
        <v>2.1422450728363324E-2</v>
      </c>
      <c r="O174" s="1">
        <v>0.94240000000000002</v>
      </c>
      <c r="P174" s="1">
        <v>0.94240000000000002</v>
      </c>
      <c r="Q174" s="1">
        <v>114.45</v>
      </c>
      <c r="R174" s="1">
        <f t="shared" si="5"/>
        <v>8.7374399301004806E-3</v>
      </c>
      <c r="S174" s="1">
        <v>1265</v>
      </c>
      <c r="T174" s="1">
        <f t="shared" si="6"/>
        <v>7.9051383399209485E-4</v>
      </c>
      <c r="U174" s="1">
        <v>0.1037</v>
      </c>
      <c r="V174" s="1">
        <v>58.15</v>
      </c>
      <c r="W174" s="1">
        <f t="shared" si="7"/>
        <v>1.7196904557179708E-2</v>
      </c>
      <c r="X174" s="1">
        <v>3.5000000000000003E-2</v>
      </c>
      <c r="Y174" s="1">
        <v>0.57679999999999998</v>
      </c>
      <c r="Z174" s="1">
        <v>0.94240000000000002</v>
      </c>
      <c r="AA174" s="1">
        <v>0.1061</v>
      </c>
      <c r="AB174" s="1">
        <v>1.4959</v>
      </c>
    </row>
    <row r="175" spans="1:28" x14ac:dyDescent="0.35">
      <c r="A175" s="1">
        <v>2001</v>
      </c>
      <c r="B175" s="1">
        <v>1</v>
      </c>
      <c r="C175" s="1">
        <v>0.55120000000000002</v>
      </c>
      <c r="D175" s="1">
        <v>0.50739999999999996</v>
      </c>
      <c r="E175" s="1">
        <v>0.6673</v>
      </c>
      <c r="F175" s="1">
        <v>561.35</v>
      </c>
      <c r="G175" s="1">
        <f t="shared" si="2"/>
        <v>1.7814197915738844E-3</v>
      </c>
      <c r="H175" s="1">
        <v>8.2781000000000002</v>
      </c>
      <c r="I175" s="1">
        <f t="shared" si="3"/>
        <v>0.12080066681968084</v>
      </c>
      <c r="J175" s="1">
        <v>0.9365</v>
      </c>
      <c r="K175" s="1">
        <v>0.9365</v>
      </c>
      <c r="L175" s="1">
        <v>0.9365</v>
      </c>
      <c r="M175" s="1">
        <v>46.39</v>
      </c>
      <c r="N175" s="1">
        <f t="shared" si="4"/>
        <v>2.155636990730761E-2</v>
      </c>
      <c r="O175" s="1">
        <v>0.9365</v>
      </c>
      <c r="P175" s="1">
        <v>0.9365</v>
      </c>
      <c r="Q175" s="1">
        <v>116.59</v>
      </c>
      <c r="R175" s="1">
        <f t="shared" si="5"/>
        <v>8.5770649283815076E-3</v>
      </c>
      <c r="S175" s="1">
        <v>1257</v>
      </c>
      <c r="T175" s="1">
        <f t="shared" si="6"/>
        <v>7.955449482895784E-4</v>
      </c>
      <c r="U175" s="1">
        <v>0.10349999999999999</v>
      </c>
      <c r="V175" s="1">
        <v>59.05</v>
      </c>
      <c r="W175" s="1">
        <f t="shared" si="7"/>
        <v>1.6934801016088061E-2</v>
      </c>
      <c r="X175" s="1">
        <v>3.5099999999999999E-2</v>
      </c>
      <c r="Y175" s="1">
        <v>0.5736</v>
      </c>
      <c r="Z175" s="1">
        <v>0.9365</v>
      </c>
      <c r="AA175" s="1">
        <v>0.1056</v>
      </c>
      <c r="AB175" s="1">
        <v>1.4637</v>
      </c>
    </row>
    <row r="176" spans="1:28" x14ac:dyDescent="0.35">
      <c r="A176" s="1">
        <v>2001</v>
      </c>
      <c r="B176" s="1">
        <v>2</v>
      </c>
      <c r="C176" s="1">
        <v>0.5262</v>
      </c>
      <c r="D176" s="1">
        <v>0.48870000000000002</v>
      </c>
      <c r="E176" s="1">
        <v>0.65090000000000003</v>
      </c>
      <c r="F176" s="1">
        <v>574.22</v>
      </c>
      <c r="G176" s="1">
        <f t="shared" si="2"/>
        <v>1.7414928076347044E-3</v>
      </c>
      <c r="H176" s="1">
        <v>8.2782999999999998</v>
      </c>
      <c r="I176" s="1">
        <f t="shared" si="3"/>
        <v>0.12079774832997113</v>
      </c>
      <c r="J176" s="1">
        <v>0.9234</v>
      </c>
      <c r="K176" s="1">
        <v>0.9234</v>
      </c>
      <c r="L176" s="1">
        <v>0.9234</v>
      </c>
      <c r="M176" s="1">
        <v>46.54</v>
      </c>
      <c r="N176" s="1">
        <f t="shared" si="4"/>
        <v>2.1486892995272885E-2</v>
      </c>
      <c r="O176" s="1">
        <v>0.9234</v>
      </c>
      <c r="P176" s="1">
        <v>0.9234</v>
      </c>
      <c r="Q176" s="1">
        <v>117.34</v>
      </c>
      <c r="R176" s="1">
        <f t="shared" si="5"/>
        <v>8.5222430543719103E-3</v>
      </c>
      <c r="S176" s="1">
        <v>1253.95</v>
      </c>
      <c r="T176" s="1">
        <f t="shared" si="6"/>
        <v>7.9747996331592163E-4</v>
      </c>
      <c r="U176" s="1">
        <v>0.1033</v>
      </c>
      <c r="V176" s="1">
        <v>59.95</v>
      </c>
      <c r="W176" s="1">
        <f t="shared" si="7"/>
        <v>1.6680567139282735E-2</v>
      </c>
      <c r="X176" s="1">
        <v>3.49E-2</v>
      </c>
      <c r="Y176" s="1">
        <v>0.57320000000000004</v>
      </c>
      <c r="Z176" s="1">
        <v>0.9234</v>
      </c>
      <c r="AA176" s="1">
        <v>0.1019</v>
      </c>
      <c r="AB176" s="1">
        <v>1.4446000000000001</v>
      </c>
    </row>
    <row r="177" spans="1:28" x14ac:dyDescent="0.35">
      <c r="A177" s="1">
        <v>2001</v>
      </c>
      <c r="B177" s="1">
        <v>3</v>
      </c>
      <c r="C177" s="1">
        <v>0.4854</v>
      </c>
      <c r="D177" s="1">
        <v>0.46450000000000002</v>
      </c>
      <c r="E177" s="1">
        <v>0.63429999999999997</v>
      </c>
      <c r="F177" s="1">
        <v>595.54999999999995</v>
      </c>
      <c r="G177" s="1">
        <f t="shared" si="2"/>
        <v>1.679120141046092E-3</v>
      </c>
      <c r="H177" s="1">
        <v>8.2776999999999994</v>
      </c>
      <c r="I177" s="1">
        <f t="shared" si="3"/>
        <v>0.12080650422218733</v>
      </c>
      <c r="J177" s="1">
        <v>0.87780000000000002</v>
      </c>
      <c r="K177" s="1">
        <v>0.87780000000000002</v>
      </c>
      <c r="L177" s="1">
        <v>0.87780000000000002</v>
      </c>
      <c r="M177" s="1">
        <v>46.71</v>
      </c>
      <c r="N177" s="1">
        <f t="shared" si="4"/>
        <v>2.1408691928923144E-2</v>
      </c>
      <c r="O177" s="1">
        <v>0.87780000000000002</v>
      </c>
      <c r="P177" s="1">
        <v>0.87780000000000002</v>
      </c>
      <c r="Q177" s="1">
        <v>126.32</v>
      </c>
      <c r="R177" s="1">
        <f t="shared" si="5"/>
        <v>7.9164027865737813E-3</v>
      </c>
      <c r="S177" s="1">
        <v>1331</v>
      </c>
      <c r="T177" s="1">
        <f t="shared" si="6"/>
        <v>7.513148009015778E-4</v>
      </c>
      <c r="U177" s="1">
        <v>0.1057</v>
      </c>
      <c r="V177" s="1">
        <v>60.75</v>
      </c>
      <c r="W177" s="1">
        <f t="shared" si="7"/>
        <v>1.646090534979424E-2</v>
      </c>
      <c r="X177" s="1">
        <v>3.4799999999999998E-2</v>
      </c>
      <c r="Y177" s="1">
        <v>0.55379999999999996</v>
      </c>
      <c r="Z177" s="1">
        <v>0.87780000000000002</v>
      </c>
      <c r="AA177" s="1">
        <v>9.6000000000000002E-2</v>
      </c>
      <c r="AB177" s="1">
        <v>1.4160999999999999</v>
      </c>
    </row>
    <row r="178" spans="1:28" x14ac:dyDescent="0.35">
      <c r="A178" s="1">
        <v>2001</v>
      </c>
      <c r="B178" s="1">
        <v>4</v>
      </c>
      <c r="C178" s="1">
        <v>0.51229999999999998</v>
      </c>
      <c r="D178" s="1">
        <v>0.45429999999999998</v>
      </c>
      <c r="E178" s="1">
        <v>0.65129999999999999</v>
      </c>
      <c r="F178" s="1">
        <v>600.85</v>
      </c>
      <c r="G178" s="1">
        <f t="shared" si="2"/>
        <v>1.6643088957310477E-3</v>
      </c>
      <c r="H178" s="1">
        <v>8.2774000000000001</v>
      </c>
      <c r="I178" s="1">
        <f t="shared" si="3"/>
        <v>0.1208108826443086</v>
      </c>
      <c r="J178" s="1">
        <v>0.8881</v>
      </c>
      <c r="K178" s="1">
        <v>0.8881</v>
      </c>
      <c r="L178" s="1">
        <v>0.8881</v>
      </c>
      <c r="M178" s="1">
        <v>46.84</v>
      </c>
      <c r="N178" s="1">
        <f t="shared" si="4"/>
        <v>2.1349274124679761E-2</v>
      </c>
      <c r="O178" s="1">
        <v>0.8881</v>
      </c>
      <c r="P178" s="1">
        <v>0.8881</v>
      </c>
      <c r="Q178" s="1">
        <v>123.62</v>
      </c>
      <c r="R178" s="1">
        <f t="shared" si="5"/>
        <v>8.0893059375505578E-3</v>
      </c>
      <c r="S178" s="1">
        <v>1317</v>
      </c>
      <c r="T178" s="1">
        <f t="shared" si="6"/>
        <v>7.5930144267274111E-4</v>
      </c>
      <c r="U178" s="1">
        <v>0.1081</v>
      </c>
      <c r="V178" s="1">
        <v>61.25</v>
      </c>
      <c r="W178" s="1">
        <f t="shared" si="7"/>
        <v>1.6326530612244899E-2</v>
      </c>
      <c r="X178" s="1">
        <v>3.4500000000000003E-2</v>
      </c>
      <c r="Y178" s="1">
        <v>0.54900000000000004</v>
      </c>
      <c r="Z178" s="1">
        <v>0.8881</v>
      </c>
      <c r="AA178" s="1">
        <v>9.7600000000000006E-2</v>
      </c>
      <c r="AB178" s="1">
        <v>1.4323999999999999</v>
      </c>
    </row>
    <row r="179" spans="1:28" x14ac:dyDescent="0.35">
      <c r="A179" s="1">
        <v>2001</v>
      </c>
      <c r="B179" s="1">
        <v>5</v>
      </c>
      <c r="C179" s="1">
        <v>0.50590000000000002</v>
      </c>
      <c r="D179" s="1">
        <v>0.42</v>
      </c>
      <c r="E179" s="1">
        <v>0.65</v>
      </c>
      <c r="F179" s="1">
        <v>610.95000000000005</v>
      </c>
      <c r="G179" s="1">
        <f t="shared" si="2"/>
        <v>1.6367951550863408E-3</v>
      </c>
      <c r="H179" s="1">
        <v>8.2769999999999992</v>
      </c>
      <c r="I179" s="1">
        <f t="shared" si="3"/>
        <v>0.12081672103419114</v>
      </c>
      <c r="J179" s="1">
        <v>0.84589999999999999</v>
      </c>
      <c r="K179" s="1">
        <v>0.84589999999999999</v>
      </c>
      <c r="L179" s="1">
        <v>0.84589999999999999</v>
      </c>
      <c r="M179" s="1">
        <v>47</v>
      </c>
      <c r="N179" s="1">
        <f t="shared" si="4"/>
        <v>2.1276595744680851E-2</v>
      </c>
      <c r="O179" s="1">
        <v>0.84589999999999999</v>
      </c>
      <c r="P179" s="1">
        <v>0.84589999999999999</v>
      </c>
      <c r="Q179" s="1">
        <v>119.34</v>
      </c>
      <c r="R179" s="1">
        <f t="shared" si="5"/>
        <v>8.3794201441260256E-3</v>
      </c>
      <c r="S179" s="1">
        <v>1281</v>
      </c>
      <c r="T179" s="1">
        <f t="shared" si="6"/>
        <v>7.8064012490241998E-4</v>
      </c>
      <c r="U179" s="1">
        <v>0.109</v>
      </c>
      <c r="V179" s="1">
        <v>63.25</v>
      </c>
      <c r="W179" s="1">
        <f t="shared" si="7"/>
        <v>1.5810276679841896E-2</v>
      </c>
      <c r="X179" s="1">
        <v>3.4299999999999997E-2</v>
      </c>
      <c r="Y179" s="1">
        <v>0.55259999999999998</v>
      </c>
      <c r="Z179" s="1">
        <v>0.84589999999999999</v>
      </c>
      <c r="AA179" s="1">
        <v>9.2700000000000005E-2</v>
      </c>
      <c r="AB179" s="1">
        <v>1.4182999999999999</v>
      </c>
    </row>
    <row r="180" spans="1:28" x14ac:dyDescent="0.35">
      <c r="A180" s="1">
        <v>2001</v>
      </c>
      <c r="B180" s="1">
        <v>6</v>
      </c>
      <c r="C180" s="1">
        <v>0.51139999999999997</v>
      </c>
      <c r="D180" s="1">
        <v>0.43280000000000002</v>
      </c>
      <c r="E180" s="1">
        <v>0.66020000000000001</v>
      </c>
      <c r="F180" s="1">
        <v>631.75</v>
      </c>
      <c r="G180" s="1">
        <f t="shared" si="2"/>
        <v>1.5829046299960427E-3</v>
      </c>
      <c r="H180" s="1">
        <v>8.2766999999999999</v>
      </c>
      <c r="I180" s="1">
        <f t="shared" si="3"/>
        <v>0.1208211001969384</v>
      </c>
      <c r="J180" s="1">
        <v>0.85</v>
      </c>
      <c r="K180" s="1">
        <v>0.85</v>
      </c>
      <c r="L180" s="1">
        <v>0.85</v>
      </c>
      <c r="M180" s="1">
        <v>47.04</v>
      </c>
      <c r="N180" s="1">
        <f t="shared" si="4"/>
        <v>2.1258503401360544E-2</v>
      </c>
      <c r="O180" s="1">
        <v>0.85</v>
      </c>
      <c r="P180" s="1">
        <v>0.85</v>
      </c>
      <c r="Q180" s="1">
        <v>124.63</v>
      </c>
      <c r="R180" s="1">
        <f t="shared" si="5"/>
        <v>8.0237503008906367E-3</v>
      </c>
      <c r="S180" s="1">
        <v>1300.5</v>
      </c>
      <c r="T180" s="1">
        <f t="shared" si="6"/>
        <v>7.6893502499038834E-4</v>
      </c>
      <c r="U180" s="1">
        <v>0.1108</v>
      </c>
      <c r="V180" s="1">
        <v>63.85</v>
      </c>
      <c r="W180" s="1">
        <f t="shared" si="7"/>
        <v>1.5661707126076743E-2</v>
      </c>
      <c r="X180" s="1">
        <v>3.4299999999999997E-2</v>
      </c>
      <c r="Y180" s="1">
        <v>0.54849999999999999</v>
      </c>
      <c r="Z180" s="1">
        <v>0.85</v>
      </c>
      <c r="AA180" s="1">
        <v>9.2200000000000004E-2</v>
      </c>
      <c r="AB180" s="1">
        <v>1.4158999999999999</v>
      </c>
    </row>
    <row r="181" spans="1:28" x14ac:dyDescent="0.35">
      <c r="A181" s="1">
        <v>2001</v>
      </c>
      <c r="B181" s="1">
        <v>7</v>
      </c>
      <c r="C181" s="1">
        <v>0.50970000000000004</v>
      </c>
      <c r="D181" s="1">
        <v>0.40439999999999998</v>
      </c>
      <c r="E181" s="1">
        <v>0.65210000000000001</v>
      </c>
      <c r="F181" s="1">
        <v>670.25</v>
      </c>
      <c r="G181" s="1">
        <f t="shared" si="2"/>
        <v>1.4919806042521448E-3</v>
      </c>
      <c r="H181" s="1">
        <v>8.2769999999999992</v>
      </c>
      <c r="I181" s="1">
        <f t="shared" si="3"/>
        <v>0.12081672103419114</v>
      </c>
      <c r="J181" s="1">
        <v>0.87619999999999998</v>
      </c>
      <c r="K181" s="1">
        <v>0.87619999999999998</v>
      </c>
      <c r="L181" s="1">
        <v>0.87619999999999998</v>
      </c>
      <c r="M181" s="1">
        <v>47.13</v>
      </c>
      <c r="N181" s="1">
        <f t="shared" si="4"/>
        <v>2.121790791427965E-2</v>
      </c>
      <c r="O181" s="1">
        <v>0.87619999999999998</v>
      </c>
      <c r="P181" s="1">
        <v>0.87619999999999998</v>
      </c>
      <c r="Q181" s="1">
        <v>125.02</v>
      </c>
      <c r="R181" s="1">
        <f t="shared" si="5"/>
        <v>7.998720204767237E-3</v>
      </c>
      <c r="S181" s="1">
        <v>1298</v>
      </c>
      <c r="T181" s="1">
        <f t="shared" si="6"/>
        <v>7.7041602465331282E-4</v>
      </c>
      <c r="U181" s="1">
        <v>0.1091</v>
      </c>
      <c r="V181" s="1">
        <v>63.9</v>
      </c>
      <c r="W181" s="1">
        <f t="shared" si="7"/>
        <v>1.5649452269170579E-2</v>
      </c>
      <c r="X181" s="1">
        <v>3.4099999999999998E-2</v>
      </c>
      <c r="Y181" s="1">
        <v>0.55449999999999999</v>
      </c>
      <c r="Z181" s="1">
        <v>0.87619999999999998</v>
      </c>
      <c r="AA181" s="1">
        <v>9.4500000000000001E-2</v>
      </c>
      <c r="AB181" s="1">
        <v>1.4249000000000001</v>
      </c>
    </row>
    <row r="182" spans="1:28" x14ac:dyDescent="0.35">
      <c r="A182" s="1">
        <v>2001</v>
      </c>
      <c r="B182" s="1">
        <v>8</v>
      </c>
      <c r="C182" s="1">
        <v>0.52939999999999998</v>
      </c>
      <c r="D182" s="1">
        <v>0.39</v>
      </c>
      <c r="E182" s="1">
        <v>0.64459999999999995</v>
      </c>
      <c r="F182" s="1">
        <v>664.75</v>
      </c>
      <c r="G182" s="1">
        <f t="shared" si="2"/>
        <v>1.5043249341857841E-3</v>
      </c>
      <c r="H182" s="1">
        <v>8.2768999999999995</v>
      </c>
      <c r="I182" s="1">
        <f t="shared" si="3"/>
        <v>0.12081818071983473</v>
      </c>
      <c r="J182" s="1">
        <v>0.91239999999999999</v>
      </c>
      <c r="K182" s="1">
        <v>0.91239999999999999</v>
      </c>
      <c r="L182" s="1">
        <v>0.91239999999999999</v>
      </c>
      <c r="M182" s="1">
        <v>47.12</v>
      </c>
      <c r="N182" s="1">
        <f t="shared" si="4"/>
        <v>2.1222410865874366E-2</v>
      </c>
      <c r="O182" s="1">
        <v>0.91239999999999999</v>
      </c>
      <c r="P182" s="1">
        <v>0.91239999999999999</v>
      </c>
      <c r="Q182" s="1">
        <v>118.79</v>
      </c>
      <c r="R182" s="1">
        <f t="shared" si="5"/>
        <v>8.4182170216348176E-3</v>
      </c>
      <c r="S182" s="1">
        <v>1280</v>
      </c>
      <c r="T182" s="1">
        <f t="shared" si="6"/>
        <v>7.8125000000000004E-4</v>
      </c>
      <c r="U182" s="1">
        <v>0.1086</v>
      </c>
      <c r="V182" s="1">
        <v>63.95</v>
      </c>
      <c r="W182" s="1">
        <f t="shared" si="7"/>
        <v>1.5637216575449569E-2</v>
      </c>
      <c r="X182" s="1">
        <v>3.4000000000000002E-2</v>
      </c>
      <c r="Y182" s="1">
        <v>0.5746</v>
      </c>
      <c r="Z182" s="1">
        <v>0.91239999999999999</v>
      </c>
      <c r="AA182" s="1">
        <v>9.6299999999999997E-2</v>
      </c>
      <c r="AB182" s="1">
        <v>1.4539</v>
      </c>
    </row>
    <row r="183" spans="1:28" x14ac:dyDescent="0.35">
      <c r="A183" s="1">
        <v>2001</v>
      </c>
      <c r="B183" s="1">
        <v>9</v>
      </c>
      <c r="C183" s="1">
        <v>0.49120000000000003</v>
      </c>
      <c r="D183" s="1">
        <v>0.3745</v>
      </c>
      <c r="E183" s="1">
        <v>0.6331</v>
      </c>
      <c r="F183" s="1">
        <v>693.15</v>
      </c>
      <c r="G183" s="1">
        <f t="shared" si="2"/>
        <v>1.4426891726177595E-3</v>
      </c>
      <c r="H183" s="1">
        <v>8.2767999999999997</v>
      </c>
      <c r="I183" s="1">
        <f t="shared" si="3"/>
        <v>0.12081964044075005</v>
      </c>
      <c r="J183" s="1">
        <v>0.91169999999999995</v>
      </c>
      <c r="K183" s="1">
        <v>0.91169999999999995</v>
      </c>
      <c r="L183" s="1">
        <v>0.91169999999999995</v>
      </c>
      <c r="M183" s="1">
        <v>47.85</v>
      </c>
      <c r="N183" s="1">
        <f t="shared" si="4"/>
        <v>2.0898641588296761E-2</v>
      </c>
      <c r="O183" s="1">
        <v>0.91169999999999995</v>
      </c>
      <c r="P183" s="1">
        <v>0.91169999999999995</v>
      </c>
      <c r="Q183" s="1">
        <v>119.52</v>
      </c>
      <c r="R183" s="1">
        <f t="shared" si="5"/>
        <v>8.3668005354752342E-3</v>
      </c>
      <c r="S183" s="1">
        <v>1304</v>
      </c>
      <c r="T183" s="1">
        <f t="shared" si="6"/>
        <v>7.668711656441718E-4</v>
      </c>
      <c r="U183" s="1">
        <v>0.1053</v>
      </c>
      <c r="V183" s="1">
        <v>64.099999999999994</v>
      </c>
      <c r="W183" s="1">
        <f t="shared" si="7"/>
        <v>1.5600624024960999E-2</v>
      </c>
      <c r="X183" s="1">
        <v>3.4000000000000002E-2</v>
      </c>
      <c r="Y183" s="1">
        <v>0.56620000000000004</v>
      </c>
      <c r="Z183" s="1">
        <v>0.91169999999999995</v>
      </c>
      <c r="AA183" s="1">
        <v>9.3700000000000006E-2</v>
      </c>
      <c r="AB183" s="1">
        <v>1.4744999999999999</v>
      </c>
    </row>
    <row r="184" spans="1:28" x14ac:dyDescent="0.35">
      <c r="A184" s="1">
        <v>2001</v>
      </c>
      <c r="B184" s="1">
        <v>10</v>
      </c>
      <c r="C184" s="1">
        <v>0.50319999999999998</v>
      </c>
      <c r="D184" s="1">
        <v>0.37090000000000001</v>
      </c>
      <c r="E184" s="1">
        <v>0.62939999999999996</v>
      </c>
      <c r="F184" s="1">
        <v>713.65</v>
      </c>
      <c r="G184" s="1">
        <f t="shared" si="2"/>
        <v>1.4012471099278357E-3</v>
      </c>
      <c r="H184" s="1">
        <v>8.2767999999999997</v>
      </c>
      <c r="I184" s="1">
        <f t="shared" si="3"/>
        <v>0.12081964044075005</v>
      </c>
      <c r="J184" s="1">
        <v>0.89980000000000004</v>
      </c>
      <c r="K184" s="1">
        <v>0.89980000000000004</v>
      </c>
      <c r="L184" s="1">
        <v>0.89980000000000004</v>
      </c>
      <c r="M184" s="1">
        <v>47.99</v>
      </c>
      <c r="N184" s="1">
        <f t="shared" si="4"/>
        <v>2.0837674515524068E-2</v>
      </c>
      <c r="O184" s="1">
        <v>0.89980000000000004</v>
      </c>
      <c r="P184" s="1">
        <v>0.89980000000000004</v>
      </c>
      <c r="Q184" s="1">
        <v>122.47</v>
      </c>
      <c r="R184" s="1">
        <f t="shared" si="5"/>
        <v>8.1652649628480446E-3</v>
      </c>
      <c r="S184" s="1">
        <v>1291</v>
      </c>
      <c r="T184" s="1">
        <f t="shared" si="6"/>
        <v>7.7459333849728897E-4</v>
      </c>
      <c r="U184" s="1">
        <v>0.10780000000000001</v>
      </c>
      <c r="V184" s="1">
        <v>61.35</v>
      </c>
      <c r="W184" s="1">
        <f t="shared" si="7"/>
        <v>1.6299918500407497E-2</v>
      </c>
      <c r="X184" s="1">
        <v>3.3599999999999998E-2</v>
      </c>
      <c r="Y184" s="1">
        <v>0.5484</v>
      </c>
      <c r="Z184" s="1">
        <v>0.89980000000000004</v>
      </c>
      <c r="AA184" s="1">
        <v>9.3799999999999994E-2</v>
      </c>
      <c r="AB184" s="1">
        <v>1.4543999999999999</v>
      </c>
    </row>
    <row r="185" spans="1:28" x14ac:dyDescent="0.35">
      <c r="A185" s="1">
        <v>2001</v>
      </c>
      <c r="B185" s="1">
        <v>11</v>
      </c>
      <c r="C185" s="1">
        <v>0.52180000000000004</v>
      </c>
      <c r="D185" s="1">
        <v>0.40079999999999999</v>
      </c>
      <c r="E185" s="1">
        <v>0.63560000000000005</v>
      </c>
      <c r="F185" s="1">
        <v>686.15</v>
      </c>
      <c r="G185" s="1">
        <f t="shared" si="2"/>
        <v>1.4574072724622897E-3</v>
      </c>
      <c r="H185" s="1">
        <v>8.2772000000000006</v>
      </c>
      <c r="I185" s="1">
        <f t="shared" si="3"/>
        <v>0.12081380176871405</v>
      </c>
      <c r="J185" s="1">
        <v>0.89649999999999996</v>
      </c>
      <c r="K185" s="1">
        <v>0.89649999999999996</v>
      </c>
      <c r="L185" s="1">
        <v>0.89649999999999996</v>
      </c>
      <c r="M185" s="1">
        <v>47.93</v>
      </c>
      <c r="N185" s="1">
        <f t="shared" si="4"/>
        <v>2.0863759649488837E-2</v>
      </c>
      <c r="O185" s="1">
        <v>0.89649999999999996</v>
      </c>
      <c r="P185" s="1">
        <v>0.89649999999999996</v>
      </c>
      <c r="Q185" s="1">
        <v>123.45</v>
      </c>
      <c r="R185" s="1">
        <f t="shared" si="5"/>
        <v>8.1004455245038479E-3</v>
      </c>
      <c r="S185" s="1">
        <v>1268</v>
      </c>
      <c r="T185" s="1">
        <f t="shared" si="6"/>
        <v>7.8864353312302837E-4</v>
      </c>
      <c r="U185" s="1">
        <v>0.1085</v>
      </c>
      <c r="V185" s="1">
        <v>60.8</v>
      </c>
      <c r="W185" s="1">
        <f t="shared" si="7"/>
        <v>1.6447368421052631E-2</v>
      </c>
      <c r="X185" s="1">
        <v>3.3399999999999999E-2</v>
      </c>
      <c r="Y185" s="1">
        <v>0.54600000000000004</v>
      </c>
      <c r="Z185" s="1">
        <v>0.89649999999999996</v>
      </c>
      <c r="AA185" s="1">
        <v>9.3799999999999994E-2</v>
      </c>
      <c r="AB185" s="1">
        <v>1.4241999999999999</v>
      </c>
    </row>
    <row r="186" spans="1:28" x14ac:dyDescent="0.35">
      <c r="A186" s="1">
        <v>2001</v>
      </c>
      <c r="B186" s="1">
        <v>12</v>
      </c>
      <c r="C186" s="1">
        <v>0.51090000000000002</v>
      </c>
      <c r="D186" s="1">
        <v>0.43269999999999997</v>
      </c>
      <c r="E186" s="1">
        <v>0.62809999999999999</v>
      </c>
      <c r="F186" s="1">
        <v>661.15</v>
      </c>
      <c r="G186" s="1">
        <f t="shared" si="2"/>
        <v>1.512516070483249E-3</v>
      </c>
      <c r="H186" s="1">
        <v>8.2766000000000002</v>
      </c>
      <c r="I186" s="1">
        <f t="shared" si="3"/>
        <v>0.12082255998840104</v>
      </c>
      <c r="J186" s="1">
        <v>0.89090000000000003</v>
      </c>
      <c r="K186" s="1">
        <v>0.89090000000000003</v>
      </c>
      <c r="L186" s="1">
        <v>0.89090000000000003</v>
      </c>
      <c r="M186" s="1">
        <v>48.22</v>
      </c>
      <c r="N186" s="1">
        <f t="shared" si="4"/>
        <v>2.073828287017835E-2</v>
      </c>
      <c r="O186" s="1">
        <v>0.89090000000000003</v>
      </c>
      <c r="P186" s="1">
        <v>0.89090000000000003</v>
      </c>
      <c r="Q186" s="1">
        <v>131.68</v>
      </c>
      <c r="R186" s="1">
        <f t="shared" si="5"/>
        <v>7.5941676792223569E-3</v>
      </c>
      <c r="S186" s="1">
        <v>1313.5</v>
      </c>
      <c r="T186" s="1">
        <f t="shared" si="6"/>
        <v>7.6132470498667686E-4</v>
      </c>
      <c r="U186" s="1">
        <v>0.10929999999999999</v>
      </c>
      <c r="V186" s="1">
        <v>59.9</v>
      </c>
      <c r="W186" s="1">
        <f t="shared" si="7"/>
        <v>1.6694490818030049E-2</v>
      </c>
      <c r="X186" s="1">
        <v>3.2800000000000003E-2</v>
      </c>
      <c r="Y186" s="1">
        <v>0.54149999999999998</v>
      </c>
      <c r="Z186" s="1">
        <v>0.89090000000000003</v>
      </c>
      <c r="AA186" s="1">
        <v>9.5600000000000004E-2</v>
      </c>
      <c r="AB186" s="1">
        <v>1.4544999999999999</v>
      </c>
    </row>
    <row r="187" spans="1:28" x14ac:dyDescent="0.35">
      <c r="A187" s="1">
        <v>2002</v>
      </c>
      <c r="B187" s="1">
        <v>1</v>
      </c>
      <c r="C187" s="1">
        <v>0.50790000000000002</v>
      </c>
      <c r="D187" s="1">
        <v>0.41439999999999999</v>
      </c>
      <c r="E187" s="1">
        <v>0.63019999999999998</v>
      </c>
      <c r="F187" s="1">
        <v>678.65</v>
      </c>
      <c r="G187" s="1">
        <f t="shared" si="2"/>
        <v>1.4735135931628969E-3</v>
      </c>
      <c r="H187" s="1">
        <v>8.2765000000000004</v>
      </c>
      <c r="I187" s="1">
        <f t="shared" si="3"/>
        <v>0.12082401981513924</v>
      </c>
      <c r="J187" s="1">
        <v>0.85850000000000004</v>
      </c>
      <c r="K187" s="1">
        <v>0.85850000000000004</v>
      </c>
      <c r="L187" s="1">
        <v>0.85850000000000004</v>
      </c>
      <c r="M187" s="1">
        <v>48.51</v>
      </c>
      <c r="N187" s="1">
        <f t="shared" si="4"/>
        <v>2.0614306328592045E-2</v>
      </c>
      <c r="O187" s="1">
        <v>0.85850000000000004</v>
      </c>
      <c r="P187" s="1">
        <v>0.85850000000000004</v>
      </c>
      <c r="Q187" s="1">
        <v>134.72</v>
      </c>
      <c r="R187" s="1">
        <f t="shared" si="5"/>
        <v>7.422802850356295E-3</v>
      </c>
      <c r="S187" s="1">
        <v>1309.4000000000001</v>
      </c>
      <c r="T187" s="1">
        <f t="shared" si="6"/>
        <v>7.6370856881014199E-4</v>
      </c>
      <c r="U187" s="1">
        <v>0.10929999999999999</v>
      </c>
      <c r="V187" s="1">
        <v>60.1</v>
      </c>
      <c r="W187" s="1">
        <f t="shared" si="7"/>
        <v>1.6638935108153077E-2</v>
      </c>
      <c r="X187" s="1">
        <v>3.2599999999999997E-2</v>
      </c>
      <c r="Y187" s="1">
        <v>0.54330000000000001</v>
      </c>
      <c r="Z187" s="1">
        <v>0.85850000000000004</v>
      </c>
      <c r="AA187" s="1">
        <v>9.3700000000000006E-2</v>
      </c>
      <c r="AB187" s="1">
        <v>1.4107000000000001</v>
      </c>
    </row>
    <row r="188" spans="1:28" x14ac:dyDescent="0.35">
      <c r="A188" s="1">
        <v>2002</v>
      </c>
      <c r="B188" s="1">
        <v>2</v>
      </c>
      <c r="C188" s="1">
        <v>0.51700000000000002</v>
      </c>
      <c r="D188" s="1">
        <v>0.42280000000000001</v>
      </c>
      <c r="E188" s="1">
        <v>0.62429999999999997</v>
      </c>
      <c r="F188" s="1">
        <v>672.15</v>
      </c>
      <c r="G188" s="1">
        <f t="shared" si="2"/>
        <v>1.4877631481068215E-3</v>
      </c>
      <c r="H188" s="1">
        <v>8.2765000000000004</v>
      </c>
      <c r="I188" s="1">
        <f t="shared" si="3"/>
        <v>0.12082401981513924</v>
      </c>
      <c r="J188" s="1">
        <v>0.86860000000000004</v>
      </c>
      <c r="K188" s="1">
        <v>0.86860000000000004</v>
      </c>
      <c r="L188" s="1">
        <v>0.86860000000000004</v>
      </c>
      <c r="M188" s="1">
        <v>48.71</v>
      </c>
      <c r="N188" s="1">
        <f t="shared" si="4"/>
        <v>2.0529665366454525E-2</v>
      </c>
      <c r="O188" s="1">
        <v>0.86860000000000004</v>
      </c>
      <c r="P188" s="1">
        <v>0.86860000000000004</v>
      </c>
      <c r="Q188" s="1">
        <v>133.32</v>
      </c>
      <c r="R188" s="1">
        <f t="shared" si="5"/>
        <v>7.5007500750075016E-3</v>
      </c>
      <c r="S188" s="1">
        <v>1318.8</v>
      </c>
      <c r="T188" s="1">
        <f t="shared" si="6"/>
        <v>7.5826508947528064E-4</v>
      </c>
      <c r="U188" s="1">
        <v>0.1096</v>
      </c>
      <c r="V188" s="1">
        <v>60.1</v>
      </c>
      <c r="W188" s="1">
        <f t="shared" si="7"/>
        <v>1.6638935108153077E-2</v>
      </c>
      <c r="X188" s="1">
        <v>3.2300000000000002E-2</v>
      </c>
      <c r="Y188" s="1">
        <v>0.54610000000000003</v>
      </c>
      <c r="Z188" s="1">
        <v>0.86860000000000004</v>
      </c>
      <c r="AA188" s="1">
        <v>9.5799999999999996E-2</v>
      </c>
      <c r="AB188" s="1">
        <v>1.4158999999999999</v>
      </c>
    </row>
    <row r="189" spans="1:28" x14ac:dyDescent="0.35">
      <c r="A189" s="1">
        <v>2002</v>
      </c>
      <c r="B189" s="1">
        <v>3</v>
      </c>
      <c r="C189" s="1">
        <v>0.53349999999999997</v>
      </c>
      <c r="D189" s="1">
        <v>0.43009999999999998</v>
      </c>
      <c r="E189" s="1">
        <v>0.62670000000000003</v>
      </c>
      <c r="F189" s="1">
        <v>656.45</v>
      </c>
      <c r="G189" s="1">
        <f t="shared" si="2"/>
        <v>1.5233452662045852E-3</v>
      </c>
      <c r="H189" s="1">
        <v>8.2774000000000001</v>
      </c>
      <c r="I189" s="1">
        <f t="shared" si="3"/>
        <v>0.1208108826443086</v>
      </c>
      <c r="J189" s="1">
        <v>0.87180000000000002</v>
      </c>
      <c r="K189" s="1">
        <v>0.87180000000000002</v>
      </c>
      <c r="L189" s="1">
        <v>0.87180000000000002</v>
      </c>
      <c r="M189" s="1">
        <v>48.78</v>
      </c>
      <c r="N189" s="1">
        <f t="shared" si="4"/>
        <v>2.050020500205002E-2</v>
      </c>
      <c r="O189" s="1">
        <v>0.87180000000000002</v>
      </c>
      <c r="P189" s="1">
        <v>0.87180000000000002</v>
      </c>
      <c r="Q189" s="1">
        <v>132.74</v>
      </c>
      <c r="R189" s="1">
        <f t="shared" si="5"/>
        <v>7.5335241826126253E-3</v>
      </c>
      <c r="S189" s="1">
        <v>1320.9</v>
      </c>
      <c r="T189" s="1">
        <f t="shared" si="6"/>
        <v>7.5705958058899228E-4</v>
      </c>
      <c r="U189" s="1">
        <v>0.111</v>
      </c>
      <c r="V189" s="1">
        <v>60.024999999999999</v>
      </c>
      <c r="W189" s="1">
        <f t="shared" si="7"/>
        <v>1.665972511453561E-2</v>
      </c>
      <c r="X189" s="1">
        <v>3.2000000000000001E-2</v>
      </c>
      <c r="Y189" s="1">
        <v>0.54290000000000005</v>
      </c>
      <c r="Z189" s="1">
        <v>0.87180000000000002</v>
      </c>
      <c r="AA189" s="1">
        <v>9.6500000000000002E-2</v>
      </c>
      <c r="AB189" s="1">
        <v>1.4258</v>
      </c>
    </row>
    <row r="190" spans="1:28" x14ac:dyDescent="0.35">
      <c r="A190" s="1">
        <v>2002</v>
      </c>
      <c r="B190" s="1">
        <v>4</v>
      </c>
      <c r="C190" s="1">
        <v>0.53849999999999998</v>
      </c>
      <c r="D190" s="1">
        <v>0.42349999999999999</v>
      </c>
      <c r="E190" s="1">
        <v>0.63780000000000003</v>
      </c>
      <c r="F190" s="1">
        <v>646.85</v>
      </c>
      <c r="G190" s="1">
        <f t="shared" si="2"/>
        <v>1.5459534668006492E-3</v>
      </c>
      <c r="H190" s="1">
        <v>8.2773000000000003</v>
      </c>
      <c r="I190" s="1">
        <f t="shared" si="3"/>
        <v>0.12081234218887801</v>
      </c>
      <c r="J190" s="1">
        <v>0.9002</v>
      </c>
      <c r="K190" s="1">
        <v>0.9002</v>
      </c>
      <c r="L190" s="1">
        <v>0.9002</v>
      </c>
      <c r="M190" s="1">
        <v>48.93</v>
      </c>
      <c r="N190" s="1">
        <f t="shared" si="4"/>
        <v>2.0437359493153485E-2</v>
      </c>
      <c r="O190" s="1">
        <v>0.9002</v>
      </c>
      <c r="P190" s="1">
        <v>0.9002</v>
      </c>
      <c r="Q190" s="1">
        <v>128.53</v>
      </c>
      <c r="R190" s="1">
        <f t="shared" si="5"/>
        <v>7.7802847584221586E-3</v>
      </c>
      <c r="S190" s="1">
        <v>1289</v>
      </c>
      <c r="T190" s="1">
        <f t="shared" si="6"/>
        <v>7.7579519006982156E-4</v>
      </c>
      <c r="U190" s="1">
        <v>0.1062</v>
      </c>
      <c r="V190" s="1">
        <v>59.975000000000001</v>
      </c>
      <c r="W190" s="1">
        <f t="shared" si="7"/>
        <v>1.6673614005835766E-2</v>
      </c>
      <c r="X190" s="1">
        <v>3.2000000000000001E-2</v>
      </c>
      <c r="Y190" s="1">
        <v>0.55079999999999996</v>
      </c>
      <c r="Z190" s="1">
        <v>0.9002</v>
      </c>
      <c r="AA190" s="1">
        <v>9.7500000000000003E-2</v>
      </c>
      <c r="AB190" s="1">
        <v>1.4575</v>
      </c>
    </row>
    <row r="191" spans="1:28" x14ac:dyDescent="0.35">
      <c r="A191" s="1">
        <v>2002</v>
      </c>
      <c r="B191" s="1">
        <v>5</v>
      </c>
      <c r="C191" s="1">
        <v>0.56740000000000002</v>
      </c>
      <c r="D191" s="1">
        <v>0.39710000000000001</v>
      </c>
      <c r="E191" s="1">
        <v>0.65229999999999999</v>
      </c>
      <c r="F191" s="1">
        <v>655.55</v>
      </c>
      <c r="G191" s="1">
        <f t="shared" si="2"/>
        <v>1.5254366562428496E-3</v>
      </c>
      <c r="H191" s="1">
        <v>8.2765000000000004</v>
      </c>
      <c r="I191" s="1">
        <f t="shared" si="3"/>
        <v>0.12082401981513924</v>
      </c>
      <c r="J191" s="1">
        <v>0.93389999999999995</v>
      </c>
      <c r="K191" s="1">
        <v>0.93389999999999995</v>
      </c>
      <c r="L191" s="1">
        <v>0.93389999999999995</v>
      </c>
      <c r="M191" s="1">
        <v>49.01</v>
      </c>
      <c r="N191" s="1">
        <f t="shared" si="4"/>
        <v>2.0403999183840033E-2</v>
      </c>
      <c r="O191" s="1">
        <v>0.93389999999999995</v>
      </c>
      <c r="P191" s="1">
        <v>0.93389999999999995</v>
      </c>
      <c r="Q191" s="1">
        <v>124.1</v>
      </c>
      <c r="R191" s="1">
        <f t="shared" si="5"/>
        <v>8.0580177276390018E-3</v>
      </c>
      <c r="S191" s="1">
        <v>1214.3</v>
      </c>
      <c r="T191" s="1">
        <f t="shared" si="6"/>
        <v>8.2351972329737305E-4</v>
      </c>
      <c r="U191" s="1">
        <v>0.1037</v>
      </c>
      <c r="V191" s="1">
        <v>60.075000000000003</v>
      </c>
      <c r="W191" s="1">
        <f t="shared" si="7"/>
        <v>1.6645859342488554E-2</v>
      </c>
      <c r="X191" s="1">
        <v>3.1899999999999998E-2</v>
      </c>
      <c r="Y191" s="1">
        <v>0.55900000000000005</v>
      </c>
      <c r="Z191" s="1">
        <v>0.93389999999999995</v>
      </c>
      <c r="AA191" s="1">
        <v>0.1026</v>
      </c>
      <c r="AB191" s="1">
        <v>1.4540999999999999</v>
      </c>
    </row>
    <row r="192" spans="1:28" x14ac:dyDescent="0.35">
      <c r="A192" s="1">
        <v>2002</v>
      </c>
      <c r="B192" s="1">
        <v>6</v>
      </c>
      <c r="C192" s="1">
        <v>0.5635</v>
      </c>
      <c r="D192" s="1">
        <v>0.35489999999999999</v>
      </c>
      <c r="E192" s="1">
        <v>0.6583</v>
      </c>
      <c r="F192" s="1">
        <v>686.15</v>
      </c>
      <c r="G192" s="1">
        <f t="shared" ref="G192:G255" si="8">1/F192</f>
        <v>1.4574072724622897E-3</v>
      </c>
      <c r="H192" s="1">
        <v>8.2771000000000008</v>
      </c>
      <c r="I192" s="1">
        <f t="shared" ref="I192:I255" si="9">1/H192</f>
        <v>0.120815261383818</v>
      </c>
      <c r="J192" s="1">
        <v>0.99180000000000001</v>
      </c>
      <c r="K192" s="1">
        <v>0.99180000000000001</v>
      </c>
      <c r="L192" s="1">
        <v>0.99180000000000001</v>
      </c>
      <c r="M192" s="1">
        <v>48.86</v>
      </c>
      <c r="N192" s="1">
        <f t="shared" ref="N192:N255" si="10">1/M192</f>
        <v>2.0466639377814164E-2</v>
      </c>
      <c r="O192" s="1">
        <v>0.99180000000000001</v>
      </c>
      <c r="P192" s="1">
        <v>0.99180000000000001</v>
      </c>
      <c r="Q192" s="1">
        <v>119.57</v>
      </c>
      <c r="R192" s="1">
        <f t="shared" ref="R192:R255" si="11">1/Q192</f>
        <v>8.3633018315631014E-3</v>
      </c>
      <c r="S192" s="1">
        <v>1203</v>
      </c>
      <c r="T192" s="1">
        <f t="shared" ref="T192:T255" si="12">1/S192</f>
        <v>8.3125519534497092E-4</v>
      </c>
      <c r="U192" s="1">
        <v>0.10059999999999999</v>
      </c>
      <c r="V192" s="1">
        <v>60.005000000000003</v>
      </c>
      <c r="W192" s="1">
        <f t="shared" ref="W192:W255" si="13">1/V192</f>
        <v>1.6665277893508874E-2</v>
      </c>
      <c r="X192" s="1">
        <v>3.1699999999999999E-2</v>
      </c>
      <c r="Y192" s="1">
        <v>0.56579999999999997</v>
      </c>
      <c r="Z192" s="1">
        <v>0.99180000000000001</v>
      </c>
      <c r="AA192" s="1">
        <v>0.1091</v>
      </c>
      <c r="AB192" s="1">
        <v>1.5335000000000001</v>
      </c>
    </row>
    <row r="193" spans="1:28" x14ac:dyDescent="0.35">
      <c r="A193" s="1">
        <v>2002</v>
      </c>
      <c r="B193" s="1">
        <v>7</v>
      </c>
      <c r="C193" s="1">
        <v>0.54330000000000001</v>
      </c>
      <c r="D193" s="1">
        <v>0.28899999999999998</v>
      </c>
      <c r="E193" s="1">
        <v>0.63119999999999998</v>
      </c>
      <c r="F193" s="1">
        <v>707.2</v>
      </c>
      <c r="G193" s="1">
        <f t="shared" si="8"/>
        <v>1.4140271493212669E-3</v>
      </c>
      <c r="H193" s="1">
        <v>8.2766999999999999</v>
      </c>
      <c r="I193" s="1">
        <f t="shared" si="9"/>
        <v>0.1208211001969384</v>
      </c>
      <c r="J193" s="1">
        <v>0.97750000000000004</v>
      </c>
      <c r="K193" s="1">
        <v>0.97750000000000004</v>
      </c>
      <c r="L193" s="1">
        <v>0.97750000000000004</v>
      </c>
      <c r="M193" s="1">
        <v>48.64</v>
      </c>
      <c r="N193" s="1">
        <f t="shared" si="10"/>
        <v>2.0559210526315791E-2</v>
      </c>
      <c r="O193" s="1">
        <v>0.97750000000000004</v>
      </c>
      <c r="P193" s="1">
        <v>0.97750000000000004</v>
      </c>
      <c r="Q193" s="1">
        <v>119.74</v>
      </c>
      <c r="R193" s="1">
        <f t="shared" si="11"/>
        <v>8.3514280942041091E-3</v>
      </c>
      <c r="S193" s="1">
        <v>1178</v>
      </c>
      <c r="T193" s="1">
        <f t="shared" si="12"/>
        <v>8.4889643463497452E-4</v>
      </c>
      <c r="U193" s="1">
        <v>0.1013</v>
      </c>
      <c r="V193" s="1">
        <v>59.524999999999999</v>
      </c>
      <c r="W193" s="1">
        <f t="shared" si="13"/>
        <v>1.6799664006719867E-2</v>
      </c>
      <c r="X193" s="1">
        <v>3.1699999999999999E-2</v>
      </c>
      <c r="Y193" s="1">
        <v>0.56720000000000004</v>
      </c>
      <c r="Z193" s="1">
        <v>0.97750000000000004</v>
      </c>
      <c r="AA193" s="1">
        <v>0.1056</v>
      </c>
      <c r="AB193" s="1">
        <v>1.5637000000000001</v>
      </c>
    </row>
    <row r="194" spans="1:28" x14ac:dyDescent="0.35">
      <c r="A194" s="1">
        <v>2002</v>
      </c>
      <c r="B194" s="1">
        <v>8</v>
      </c>
      <c r="C194" s="1">
        <v>0.55089999999999995</v>
      </c>
      <c r="D194" s="1">
        <v>0.33250000000000002</v>
      </c>
      <c r="E194" s="1">
        <v>0.64149999999999996</v>
      </c>
      <c r="F194" s="1">
        <v>709.25</v>
      </c>
      <c r="G194" s="1">
        <f t="shared" si="8"/>
        <v>1.4099400775467042E-3</v>
      </c>
      <c r="H194" s="1">
        <v>8.2767999999999997</v>
      </c>
      <c r="I194" s="1">
        <f t="shared" si="9"/>
        <v>0.12081964044075005</v>
      </c>
      <c r="J194" s="1">
        <v>0.98199999999999998</v>
      </c>
      <c r="K194" s="1">
        <v>0.98199999999999998</v>
      </c>
      <c r="L194" s="1">
        <v>0.98199999999999998</v>
      </c>
      <c r="M194" s="1">
        <v>48.47</v>
      </c>
      <c r="N194" s="1">
        <f t="shared" si="10"/>
        <v>2.0631318341242006E-2</v>
      </c>
      <c r="O194" s="1">
        <v>0.98199999999999998</v>
      </c>
      <c r="P194" s="1">
        <v>0.98199999999999998</v>
      </c>
      <c r="Q194" s="1">
        <v>118.39</v>
      </c>
      <c r="R194" s="1">
        <f t="shared" si="11"/>
        <v>8.4466593462285671E-3</v>
      </c>
      <c r="S194" s="1">
        <v>1196.9000000000001</v>
      </c>
      <c r="T194" s="1">
        <f t="shared" si="12"/>
        <v>8.3549168685771572E-4</v>
      </c>
      <c r="U194" s="1">
        <v>0.10059999999999999</v>
      </c>
      <c r="V194" s="1">
        <v>59.325000000000003</v>
      </c>
      <c r="W194" s="1">
        <f t="shared" si="13"/>
        <v>1.685630004214075E-2</v>
      </c>
      <c r="X194" s="1">
        <v>3.1600000000000003E-2</v>
      </c>
      <c r="Y194" s="1">
        <v>0.5716</v>
      </c>
      <c r="Z194" s="1">
        <v>0.98199999999999998</v>
      </c>
      <c r="AA194" s="1">
        <v>0.1066</v>
      </c>
      <c r="AB194" s="1">
        <v>1.5499000000000001</v>
      </c>
    </row>
    <row r="195" spans="1:28" x14ac:dyDescent="0.35">
      <c r="A195" s="1">
        <v>2002</v>
      </c>
      <c r="B195" s="1">
        <v>9</v>
      </c>
      <c r="C195" s="1">
        <v>0.54249999999999998</v>
      </c>
      <c r="D195" s="1">
        <v>0.26600000000000001</v>
      </c>
      <c r="E195" s="1">
        <v>0.63009999999999999</v>
      </c>
      <c r="F195" s="1">
        <v>749.25</v>
      </c>
      <c r="G195" s="1">
        <f t="shared" si="8"/>
        <v>1.3346680013346681E-3</v>
      </c>
      <c r="H195" s="1">
        <v>8.2773000000000003</v>
      </c>
      <c r="I195" s="1">
        <f t="shared" si="9"/>
        <v>0.12081234218887801</v>
      </c>
      <c r="J195" s="1">
        <v>0.98680000000000001</v>
      </c>
      <c r="K195" s="1">
        <v>0.98680000000000001</v>
      </c>
      <c r="L195" s="1">
        <v>0.98680000000000001</v>
      </c>
      <c r="M195" s="1">
        <v>48.35</v>
      </c>
      <c r="N195" s="1">
        <f t="shared" si="10"/>
        <v>2.0682523267838676E-2</v>
      </c>
      <c r="O195" s="1">
        <v>0.98680000000000001</v>
      </c>
      <c r="P195" s="1">
        <v>0.98680000000000001</v>
      </c>
      <c r="Q195" s="1">
        <v>121.68</v>
      </c>
      <c r="R195" s="1">
        <f t="shared" si="11"/>
        <v>8.2182774490466796E-3</v>
      </c>
      <c r="S195" s="1">
        <v>1222.7</v>
      </c>
      <c r="T195" s="1">
        <f t="shared" si="12"/>
        <v>8.1786210844851551E-4</v>
      </c>
      <c r="U195" s="1">
        <v>9.8100000000000007E-2</v>
      </c>
      <c r="V195" s="1">
        <v>58.975000000000001</v>
      </c>
      <c r="W195" s="1">
        <f t="shared" si="13"/>
        <v>1.6956337431114878E-2</v>
      </c>
      <c r="X195" s="1">
        <v>3.15E-2</v>
      </c>
      <c r="Y195" s="1">
        <v>0.56220000000000003</v>
      </c>
      <c r="Z195" s="1">
        <v>0.98680000000000001</v>
      </c>
      <c r="AA195" s="1">
        <v>0.1081</v>
      </c>
      <c r="AB195" s="1">
        <v>1.5687</v>
      </c>
    </row>
    <row r="196" spans="1:28" x14ac:dyDescent="0.35">
      <c r="A196" s="1">
        <v>2002</v>
      </c>
      <c r="B196" s="1">
        <v>10</v>
      </c>
      <c r="C196" s="1">
        <v>0.55500000000000005</v>
      </c>
      <c r="D196" s="1">
        <v>0.27400000000000002</v>
      </c>
      <c r="E196" s="1">
        <v>0.64170000000000005</v>
      </c>
      <c r="F196" s="1">
        <v>726.75</v>
      </c>
      <c r="G196" s="1">
        <f t="shared" si="8"/>
        <v>1.3759889920880633E-3</v>
      </c>
      <c r="H196" s="1">
        <v>8.2769999999999992</v>
      </c>
      <c r="I196" s="1">
        <f t="shared" si="9"/>
        <v>0.12081672103419114</v>
      </c>
      <c r="J196" s="1">
        <v>0.99070000000000003</v>
      </c>
      <c r="K196" s="1">
        <v>0.99070000000000003</v>
      </c>
      <c r="L196" s="1">
        <v>0.99070000000000003</v>
      </c>
      <c r="M196" s="1">
        <v>48.34</v>
      </c>
      <c r="N196" s="1">
        <f t="shared" si="10"/>
        <v>2.0686801820438559E-2</v>
      </c>
      <c r="O196" s="1">
        <v>0.99070000000000003</v>
      </c>
      <c r="P196" s="1">
        <v>0.99070000000000003</v>
      </c>
      <c r="Q196" s="1">
        <v>122.48</v>
      </c>
      <c r="R196" s="1">
        <f t="shared" si="11"/>
        <v>8.1645983017635537E-3</v>
      </c>
      <c r="S196" s="1">
        <v>1224</v>
      </c>
      <c r="T196" s="1">
        <f t="shared" si="12"/>
        <v>8.1699346405228761E-4</v>
      </c>
      <c r="U196" s="1">
        <v>9.8000000000000004E-2</v>
      </c>
      <c r="V196" s="1">
        <v>58.725000000000001</v>
      </c>
      <c r="W196" s="1">
        <f t="shared" si="13"/>
        <v>1.7028522775649212E-2</v>
      </c>
      <c r="X196" s="1">
        <v>3.15E-2</v>
      </c>
      <c r="Y196" s="1">
        <v>0.56559999999999999</v>
      </c>
      <c r="Z196" s="1">
        <v>0.99070000000000003</v>
      </c>
      <c r="AA196" s="1">
        <v>0.10920000000000001</v>
      </c>
      <c r="AB196" s="1">
        <v>1.5648</v>
      </c>
    </row>
    <row r="197" spans="1:28" x14ac:dyDescent="0.35">
      <c r="A197" s="1">
        <v>2002</v>
      </c>
      <c r="B197" s="1">
        <v>11</v>
      </c>
      <c r="C197" s="1">
        <v>0.56059999999999999</v>
      </c>
      <c r="D197" s="1">
        <v>0.2737</v>
      </c>
      <c r="E197" s="1">
        <v>0.63900000000000001</v>
      </c>
      <c r="F197" s="1">
        <v>703.75</v>
      </c>
      <c r="G197" s="1">
        <f t="shared" si="8"/>
        <v>1.4209591474245115E-3</v>
      </c>
      <c r="H197" s="1">
        <v>8.2773000000000003</v>
      </c>
      <c r="I197" s="1">
        <f t="shared" si="9"/>
        <v>0.12081234218887801</v>
      </c>
      <c r="J197" s="1">
        <v>0.99460000000000004</v>
      </c>
      <c r="K197" s="1">
        <v>0.99460000000000004</v>
      </c>
      <c r="L197" s="1">
        <v>0.99460000000000004</v>
      </c>
      <c r="M197" s="1">
        <v>48.31</v>
      </c>
      <c r="N197" s="1">
        <f t="shared" si="10"/>
        <v>2.0699648105982196E-2</v>
      </c>
      <c r="O197" s="1">
        <v>0.99460000000000004</v>
      </c>
      <c r="P197" s="1">
        <v>0.99460000000000004</v>
      </c>
      <c r="Q197" s="1">
        <v>122.47</v>
      </c>
      <c r="R197" s="1">
        <f t="shared" si="11"/>
        <v>8.1652649628480446E-3</v>
      </c>
      <c r="S197" s="1">
        <v>1202.8499999999999</v>
      </c>
      <c r="T197" s="1">
        <f t="shared" si="12"/>
        <v>8.3135885605021415E-4</v>
      </c>
      <c r="U197" s="1">
        <v>9.8599999999999993E-2</v>
      </c>
      <c r="V197" s="1">
        <v>58.255000000000003</v>
      </c>
      <c r="W197" s="1">
        <f t="shared" si="13"/>
        <v>1.7165908505707664E-2</v>
      </c>
      <c r="X197" s="1">
        <v>3.1399999999999997E-2</v>
      </c>
      <c r="Y197" s="1">
        <v>0.5665</v>
      </c>
      <c r="Z197" s="1">
        <v>0.99460000000000004</v>
      </c>
      <c r="AA197" s="1">
        <v>0.1104</v>
      </c>
      <c r="AB197" s="1">
        <v>1.5570999999999999</v>
      </c>
    </row>
    <row r="198" spans="1:28" x14ac:dyDescent="0.35">
      <c r="A198" s="1">
        <v>2002</v>
      </c>
      <c r="B198" s="1">
        <v>12</v>
      </c>
      <c r="C198" s="1">
        <v>0.56120000000000003</v>
      </c>
      <c r="D198" s="1">
        <v>0.28249999999999997</v>
      </c>
      <c r="E198" s="1">
        <v>0.63580000000000003</v>
      </c>
      <c r="F198" s="1">
        <v>720.25</v>
      </c>
      <c r="G198" s="1">
        <f t="shared" si="8"/>
        <v>1.3884068031933356E-3</v>
      </c>
      <c r="H198" s="1">
        <v>8.2784999999999993</v>
      </c>
      <c r="I198" s="1">
        <f t="shared" si="9"/>
        <v>0.12079482998127682</v>
      </c>
      <c r="J198" s="1">
        <v>1.0501</v>
      </c>
      <c r="K198" s="1">
        <v>1.0501</v>
      </c>
      <c r="L198" s="1">
        <v>1.0501</v>
      </c>
      <c r="M198" s="1">
        <v>47.95</v>
      </c>
      <c r="N198" s="1">
        <f t="shared" si="10"/>
        <v>2.0855057351407715E-2</v>
      </c>
      <c r="O198" s="1">
        <v>1.0501</v>
      </c>
      <c r="P198" s="1">
        <v>1.0501</v>
      </c>
      <c r="Q198" s="1">
        <v>118.55</v>
      </c>
      <c r="R198" s="1">
        <f t="shared" si="11"/>
        <v>8.4352593842260647E-3</v>
      </c>
      <c r="S198" s="1">
        <v>1186.05</v>
      </c>
      <c r="T198" s="1">
        <f t="shared" si="12"/>
        <v>8.4313477509379876E-4</v>
      </c>
      <c r="U198" s="1">
        <v>9.64E-2</v>
      </c>
      <c r="V198" s="1">
        <v>58.225000000000001</v>
      </c>
      <c r="W198" s="1">
        <f t="shared" si="13"/>
        <v>1.7174753112924001E-2</v>
      </c>
      <c r="X198" s="1">
        <v>3.1300000000000001E-2</v>
      </c>
      <c r="Y198" s="1">
        <v>0.57650000000000001</v>
      </c>
      <c r="Z198" s="1">
        <v>1.0501</v>
      </c>
      <c r="AA198" s="1">
        <v>0.11509999999999999</v>
      </c>
      <c r="AB198" s="1">
        <v>1.6113</v>
      </c>
    </row>
    <row r="199" spans="1:28" x14ac:dyDescent="0.35">
      <c r="A199" s="1">
        <v>2003</v>
      </c>
      <c r="B199" s="1">
        <v>1</v>
      </c>
      <c r="C199" s="1">
        <v>0.58750000000000002</v>
      </c>
      <c r="D199" s="1">
        <v>0.28539999999999999</v>
      </c>
      <c r="E199" s="1">
        <v>0.6573</v>
      </c>
      <c r="F199" s="1">
        <v>735.25</v>
      </c>
      <c r="G199" s="1">
        <f t="shared" si="8"/>
        <v>1.3600816048962938E-3</v>
      </c>
      <c r="H199" s="1">
        <v>8.2783999999999995</v>
      </c>
      <c r="I199" s="1">
        <f t="shared" si="9"/>
        <v>0.12079628913799768</v>
      </c>
      <c r="J199" s="1">
        <v>1.0769</v>
      </c>
      <c r="K199" s="1">
        <v>1.0769</v>
      </c>
      <c r="L199" s="1">
        <v>1.0769</v>
      </c>
      <c r="M199" s="1">
        <v>47.8</v>
      </c>
      <c r="N199" s="1">
        <f t="shared" si="10"/>
        <v>2.0920502092050212E-2</v>
      </c>
      <c r="O199" s="1">
        <v>1.0769</v>
      </c>
      <c r="P199" s="1">
        <v>1.0769</v>
      </c>
      <c r="Q199" s="1">
        <v>119.91</v>
      </c>
      <c r="R199" s="1">
        <f t="shared" si="11"/>
        <v>8.3395880243515973E-3</v>
      </c>
      <c r="S199" s="1">
        <v>1164</v>
      </c>
      <c r="T199" s="1">
        <f t="shared" si="12"/>
        <v>8.5910652920962198E-4</v>
      </c>
      <c r="U199" s="1">
        <v>9.1700000000000004E-2</v>
      </c>
      <c r="V199" s="1">
        <v>58.05</v>
      </c>
      <c r="W199" s="1">
        <f t="shared" si="13"/>
        <v>1.7226528854435832E-2</v>
      </c>
      <c r="X199" s="1">
        <v>3.1399999999999997E-2</v>
      </c>
      <c r="Y199" s="1">
        <v>0.57599999999999996</v>
      </c>
      <c r="Z199" s="1">
        <v>1.0769</v>
      </c>
      <c r="AA199" s="1">
        <v>0.1166</v>
      </c>
      <c r="AB199" s="1">
        <v>1.6477999999999999</v>
      </c>
    </row>
    <row r="200" spans="1:28" x14ac:dyDescent="0.35">
      <c r="A200" s="1">
        <v>2003</v>
      </c>
      <c r="B200" s="1">
        <v>2</v>
      </c>
      <c r="C200" s="1">
        <v>0.60880000000000001</v>
      </c>
      <c r="D200" s="1">
        <v>0.28010000000000002</v>
      </c>
      <c r="E200" s="1">
        <v>0.67390000000000005</v>
      </c>
      <c r="F200" s="1">
        <v>749.15</v>
      </c>
      <c r="G200" s="1">
        <f t="shared" si="8"/>
        <v>1.3348461589801775E-3</v>
      </c>
      <c r="H200" s="1">
        <v>8.2774999999999999</v>
      </c>
      <c r="I200" s="1">
        <f t="shared" si="9"/>
        <v>0.12080942313500453</v>
      </c>
      <c r="J200" s="1">
        <v>1.0798000000000001</v>
      </c>
      <c r="K200" s="1">
        <v>1.0798000000000001</v>
      </c>
      <c r="L200" s="1">
        <v>1.0798000000000001</v>
      </c>
      <c r="M200" s="1">
        <v>47.61</v>
      </c>
      <c r="N200" s="1">
        <f t="shared" si="10"/>
        <v>2.1003990758244065E-2</v>
      </c>
      <c r="O200" s="1">
        <v>1.0798000000000001</v>
      </c>
      <c r="P200" s="1">
        <v>1.0798000000000001</v>
      </c>
      <c r="Q200" s="1">
        <v>118.12</v>
      </c>
      <c r="R200" s="1">
        <f t="shared" si="11"/>
        <v>8.4659668134100911E-3</v>
      </c>
      <c r="S200" s="1">
        <v>1193.6500000000001</v>
      </c>
      <c r="T200" s="1">
        <f t="shared" si="12"/>
        <v>8.3776651447241648E-4</v>
      </c>
      <c r="U200" s="1">
        <v>9.0800000000000006E-2</v>
      </c>
      <c r="V200" s="1">
        <v>58.11</v>
      </c>
      <c r="W200" s="1">
        <f t="shared" si="13"/>
        <v>1.7208742040956806E-2</v>
      </c>
      <c r="X200" s="1">
        <v>3.1699999999999999E-2</v>
      </c>
      <c r="Y200" s="1">
        <v>0.57579999999999998</v>
      </c>
      <c r="Z200" s="1">
        <v>1.0798000000000001</v>
      </c>
      <c r="AA200" s="1">
        <v>0.1177</v>
      </c>
      <c r="AB200" s="1">
        <v>1.5737000000000001</v>
      </c>
    </row>
    <row r="201" spans="1:28" x14ac:dyDescent="0.35">
      <c r="A201" s="1">
        <v>2003</v>
      </c>
      <c r="B201" s="1">
        <v>3</v>
      </c>
      <c r="C201" s="1">
        <v>0.60450000000000004</v>
      </c>
      <c r="D201" s="1">
        <v>0.29730000000000001</v>
      </c>
      <c r="E201" s="1">
        <v>0.68079999999999996</v>
      </c>
      <c r="F201" s="1">
        <v>733.5</v>
      </c>
      <c r="G201" s="1">
        <f t="shared" si="8"/>
        <v>1.3633265167007499E-3</v>
      </c>
      <c r="H201" s="1">
        <v>8.2774000000000001</v>
      </c>
      <c r="I201" s="1">
        <f t="shared" si="9"/>
        <v>0.1208108826443086</v>
      </c>
      <c r="J201" s="1">
        <v>1.0924</v>
      </c>
      <c r="K201" s="1">
        <v>1.0924</v>
      </c>
      <c r="L201" s="1">
        <v>1.0924</v>
      </c>
      <c r="M201" s="1">
        <v>47.48</v>
      </c>
      <c r="N201" s="1">
        <f t="shared" si="10"/>
        <v>2.1061499578770009E-2</v>
      </c>
      <c r="O201" s="1">
        <v>1.0924</v>
      </c>
      <c r="P201" s="1">
        <v>1.0924</v>
      </c>
      <c r="Q201" s="1">
        <v>118.02</v>
      </c>
      <c r="R201" s="1">
        <f t="shared" si="11"/>
        <v>8.4731401457380107E-3</v>
      </c>
      <c r="S201" s="1">
        <v>1251</v>
      </c>
      <c r="T201" s="1">
        <f t="shared" si="12"/>
        <v>7.993605115907274E-4</v>
      </c>
      <c r="U201" s="1">
        <v>9.2799999999999994E-2</v>
      </c>
      <c r="V201" s="1">
        <v>58.075000000000003</v>
      </c>
      <c r="W201" s="1">
        <f t="shared" si="13"/>
        <v>1.7219113215669393E-2</v>
      </c>
      <c r="X201" s="1">
        <v>3.1899999999999998E-2</v>
      </c>
      <c r="Y201" s="1">
        <v>0.56689999999999996</v>
      </c>
      <c r="Z201" s="1">
        <v>1.0924</v>
      </c>
      <c r="AA201" s="1">
        <v>0.11840000000000001</v>
      </c>
      <c r="AB201" s="1">
        <v>1.5831999999999999</v>
      </c>
    </row>
    <row r="202" spans="1:28" x14ac:dyDescent="0.35">
      <c r="A202" s="1">
        <v>2003</v>
      </c>
      <c r="B202" s="1">
        <v>4</v>
      </c>
      <c r="C202" s="1">
        <v>0.62660000000000005</v>
      </c>
      <c r="D202" s="1">
        <v>0.34350000000000003</v>
      </c>
      <c r="E202" s="1">
        <v>0.6976</v>
      </c>
      <c r="F202" s="1">
        <v>702.25</v>
      </c>
      <c r="G202" s="1">
        <f t="shared" si="8"/>
        <v>1.423994304022784E-3</v>
      </c>
      <c r="H202" s="1">
        <v>8.2772000000000006</v>
      </c>
      <c r="I202" s="1">
        <f t="shared" si="9"/>
        <v>0.12081380176871405</v>
      </c>
      <c r="J202" s="1">
        <v>1.1183000000000001</v>
      </c>
      <c r="K202" s="1">
        <v>1.1183000000000001</v>
      </c>
      <c r="L202" s="1">
        <v>1.1183000000000001</v>
      </c>
      <c r="M202" s="1">
        <v>47.32</v>
      </c>
      <c r="N202" s="1">
        <f t="shared" si="10"/>
        <v>2.1132713440405747E-2</v>
      </c>
      <c r="O202" s="1">
        <v>1.1183000000000001</v>
      </c>
      <c r="P202" s="1">
        <v>1.1183000000000001</v>
      </c>
      <c r="Q202" s="1">
        <v>118.9</v>
      </c>
      <c r="R202" s="1">
        <f t="shared" si="11"/>
        <v>8.4104289318755257E-3</v>
      </c>
      <c r="S202" s="1">
        <v>1214.5</v>
      </c>
      <c r="T202" s="1">
        <f t="shared" si="12"/>
        <v>8.2338410868670235E-4</v>
      </c>
      <c r="U202" s="1">
        <v>9.74E-2</v>
      </c>
      <c r="V202" s="1">
        <v>57.814999999999998</v>
      </c>
      <c r="W202" s="1">
        <f t="shared" si="13"/>
        <v>1.7296549338406988E-2</v>
      </c>
      <c r="X202" s="1">
        <v>3.2099999999999997E-2</v>
      </c>
      <c r="Y202" s="1">
        <v>0.56389999999999996</v>
      </c>
      <c r="Z202" s="1">
        <v>1.1183000000000001</v>
      </c>
      <c r="AA202" s="1">
        <v>0.1227</v>
      </c>
      <c r="AB202" s="1">
        <v>1.5987</v>
      </c>
    </row>
    <row r="203" spans="1:28" x14ac:dyDescent="0.35">
      <c r="A203" s="1">
        <v>2003</v>
      </c>
      <c r="B203" s="1">
        <v>5</v>
      </c>
      <c r="C203" s="1">
        <v>0.6542</v>
      </c>
      <c r="D203" s="1">
        <v>0.33629999999999999</v>
      </c>
      <c r="E203" s="1">
        <v>0.73180000000000001</v>
      </c>
      <c r="F203" s="1">
        <v>711.45</v>
      </c>
      <c r="G203" s="1">
        <f t="shared" si="8"/>
        <v>1.4055801532082367E-3</v>
      </c>
      <c r="H203" s="1">
        <v>8.2769999999999992</v>
      </c>
      <c r="I203" s="1">
        <f t="shared" si="9"/>
        <v>0.12081672103419114</v>
      </c>
      <c r="J203" s="1">
        <v>1.1787000000000001</v>
      </c>
      <c r="K203" s="1">
        <v>1.1787000000000001</v>
      </c>
      <c r="L203" s="1">
        <v>1.1787000000000001</v>
      </c>
      <c r="M203" s="1">
        <v>47.02</v>
      </c>
      <c r="N203" s="1">
        <f t="shared" si="10"/>
        <v>2.1267545725223307E-2</v>
      </c>
      <c r="O203" s="1">
        <v>1.1787000000000001</v>
      </c>
      <c r="P203" s="1">
        <v>1.1787000000000001</v>
      </c>
      <c r="Q203" s="1">
        <v>119.32</v>
      </c>
      <c r="R203" s="1">
        <f t="shared" si="11"/>
        <v>8.3808246731478381E-3</v>
      </c>
      <c r="S203" s="1">
        <v>1209</v>
      </c>
      <c r="T203" s="1">
        <f t="shared" si="12"/>
        <v>8.271298593879239E-4</v>
      </c>
      <c r="U203" s="1">
        <v>9.69E-2</v>
      </c>
      <c r="V203" s="1">
        <v>57.58</v>
      </c>
      <c r="W203" s="1">
        <f t="shared" si="13"/>
        <v>1.736714136853074E-2</v>
      </c>
      <c r="X203" s="1">
        <v>3.2599999999999997E-2</v>
      </c>
      <c r="Y203" s="1">
        <v>0.57730000000000004</v>
      </c>
      <c r="Z203" s="1">
        <v>1.1787000000000001</v>
      </c>
      <c r="AA203" s="1">
        <v>0.12909999999999999</v>
      </c>
      <c r="AB203" s="1">
        <v>1.6364000000000001</v>
      </c>
    </row>
    <row r="204" spans="1:28" x14ac:dyDescent="0.35">
      <c r="A204" s="1">
        <v>2003</v>
      </c>
      <c r="B204" s="1">
        <v>6</v>
      </c>
      <c r="C204" s="1">
        <v>0.67369999999999997</v>
      </c>
      <c r="D204" s="1">
        <v>0.35249999999999998</v>
      </c>
      <c r="E204" s="1">
        <v>0.74250000000000005</v>
      </c>
      <c r="F204" s="1">
        <v>699.25</v>
      </c>
      <c r="G204" s="1">
        <f t="shared" si="8"/>
        <v>1.4301036825169824E-3</v>
      </c>
      <c r="H204" s="1">
        <v>8.2774999999999999</v>
      </c>
      <c r="I204" s="1">
        <f t="shared" si="9"/>
        <v>0.12080942313500453</v>
      </c>
      <c r="J204" s="1">
        <v>1.1511</v>
      </c>
      <c r="K204" s="1">
        <v>1.1511</v>
      </c>
      <c r="L204" s="1">
        <v>1.1511</v>
      </c>
      <c r="M204" s="1">
        <v>46.41</v>
      </c>
      <c r="N204" s="1">
        <f t="shared" si="10"/>
        <v>2.1547080370609786E-2</v>
      </c>
      <c r="O204" s="1">
        <v>1.1511</v>
      </c>
      <c r="P204" s="1">
        <v>1.1511</v>
      </c>
      <c r="Q204" s="1">
        <v>119.74</v>
      </c>
      <c r="R204" s="1">
        <f t="shared" si="11"/>
        <v>8.3514280942041091E-3</v>
      </c>
      <c r="S204" s="1">
        <v>1195</v>
      </c>
      <c r="T204" s="1">
        <f t="shared" si="12"/>
        <v>8.3682008368200832E-4</v>
      </c>
      <c r="U204" s="1">
        <v>9.5600000000000004E-2</v>
      </c>
      <c r="V204" s="1">
        <v>57.75</v>
      </c>
      <c r="W204" s="1">
        <f t="shared" si="13"/>
        <v>1.7316017316017316E-2</v>
      </c>
      <c r="X204" s="1">
        <v>3.3000000000000002E-2</v>
      </c>
      <c r="Y204" s="1">
        <v>0.56799999999999995</v>
      </c>
      <c r="Z204" s="1">
        <v>1.1511</v>
      </c>
      <c r="AA204" s="1">
        <v>0.1255</v>
      </c>
      <c r="AB204" s="1">
        <v>1.6545000000000001</v>
      </c>
    </row>
    <row r="205" spans="1:28" x14ac:dyDescent="0.35">
      <c r="A205" s="1">
        <v>2003</v>
      </c>
      <c r="B205" s="1">
        <v>7</v>
      </c>
      <c r="C205" s="1">
        <v>0.64839999999999998</v>
      </c>
      <c r="D205" s="1">
        <v>0.33700000000000002</v>
      </c>
      <c r="E205" s="1">
        <v>0.7117</v>
      </c>
      <c r="F205" s="1">
        <v>707.75</v>
      </c>
      <c r="G205" s="1">
        <f t="shared" si="8"/>
        <v>1.4129282938890851E-3</v>
      </c>
      <c r="H205" s="1">
        <v>8.2774000000000001</v>
      </c>
      <c r="I205" s="1">
        <f t="shared" si="9"/>
        <v>0.1208108826443086</v>
      </c>
      <c r="J205" s="1">
        <v>1.1231</v>
      </c>
      <c r="K205" s="1">
        <v>1.1231</v>
      </c>
      <c r="L205" s="1">
        <v>1.1231</v>
      </c>
      <c r="M205" s="1">
        <v>46.164999999999999</v>
      </c>
      <c r="N205" s="1">
        <f t="shared" si="10"/>
        <v>2.1661431820643343E-2</v>
      </c>
      <c r="O205" s="1">
        <v>1.1231</v>
      </c>
      <c r="P205" s="1">
        <v>1.1231</v>
      </c>
      <c r="Q205" s="1">
        <v>120.6</v>
      </c>
      <c r="R205" s="1">
        <f t="shared" si="11"/>
        <v>8.291873963515755E-3</v>
      </c>
      <c r="S205" s="1">
        <v>1180.5</v>
      </c>
      <c r="T205" s="1">
        <f t="shared" si="12"/>
        <v>8.4709868699703512E-4</v>
      </c>
      <c r="U205" s="1">
        <v>9.4299999999999995E-2</v>
      </c>
      <c r="V205" s="1">
        <v>57.65</v>
      </c>
      <c r="W205" s="1">
        <f t="shared" si="13"/>
        <v>1.7346053772766695E-2</v>
      </c>
      <c r="X205" s="1">
        <v>3.3000000000000002E-2</v>
      </c>
      <c r="Y205" s="1">
        <v>0.56810000000000005</v>
      </c>
      <c r="Z205" s="1">
        <v>1.1231</v>
      </c>
      <c r="AA205" s="1">
        <v>0.1217</v>
      </c>
      <c r="AB205" s="1">
        <v>1.6103000000000001</v>
      </c>
    </row>
    <row r="206" spans="1:28" x14ac:dyDescent="0.35">
      <c r="A206" s="1">
        <v>2003</v>
      </c>
      <c r="B206" s="1">
        <v>8</v>
      </c>
      <c r="C206" s="1">
        <v>0.64759999999999995</v>
      </c>
      <c r="D206" s="1">
        <v>0.3357</v>
      </c>
      <c r="E206" s="1">
        <v>0.72119999999999995</v>
      </c>
      <c r="F206" s="1">
        <v>697.25</v>
      </c>
      <c r="G206" s="1">
        <f t="shared" si="8"/>
        <v>1.4342058085335247E-3</v>
      </c>
      <c r="H206" s="1">
        <v>8.2772000000000006</v>
      </c>
      <c r="I206" s="1">
        <f t="shared" si="9"/>
        <v>0.12081380176871405</v>
      </c>
      <c r="J206" s="1">
        <v>1.0980000000000001</v>
      </c>
      <c r="K206" s="1">
        <v>1.0980000000000001</v>
      </c>
      <c r="L206" s="1">
        <v>1.0980000000000001</v>
      </c>
      <c r="M206" s="1">
        <v>45.86</v>
      </c>
      <c r="N206" s="1">
        <f t="shared" si="10"/>
        <v>2.1805494984736155E-2</v>
      </c>
      <c r="O206" s="1">
        <v>1.0980000000000001</v>
      </c>
      <c r="P206" s="1">
        <v>1.0980000000000001</v>
      </c>
      <c r="Q206" s="1">
        <v>116.89</v>
      </c>
      <c r="R206" s="1">
        <f t="shared" si="11"/>
        <v>8.5550517580631358E-3</v>
      </c>
      <c r="S206" s="1">
        <v>1174.5</v>
      </c>
      <c r="T206" s="1">
        <f t="shared" si="12"/>
        <v>8.5142613878246064E-4</v>
      </c>
      <c r="U206" s="1">
        <v>9.0499999999999997E-2</v>
      </c>
      <c r="V206" s="1">
        <v>57.695</v>
      </c>
      <c r="W206" s="1">
        <f t="shared" si="13"/>
        <v>1.7332524482190831E-2</v>
      </c>
      <c r="X206" s="1">
        <v>3.2800000000000003E-2</v>
      </c>
      <c r="Y206" s="1">
        <v>0.57089999999999996</v>
      </c>
      <c r="Z206" s="1">
        <v>1.0980000000000001</v>
      </c>
      <c r="AA206" s="1">
        <v>0.1195</v>
      </c>
      <c r="AB206" s="1">
        <v>1.5774999999999999</v>
      </c>
    </row>
    <row r="207" spans="1:28" x14ac:dyDescent="0.35">
      <c r="A207" s="1">
        <v>2003</v>
      </c>
      <c r="B207" s="1">
        <v>9</v>
      </c>
      <c r="C207" s="1">
        <v>0.6804</v>
      </c>
      <c r="D207" s="1">
        <v>0.34570000000000001</v>
      </c>
      <c r="E207" s="1">
        <v>0.7389</v>
      </c>
      <c r="F207" s="1">
        <v>661.05</v>
      </c>
      <c r="G207" s="1">
        <f t="shared" si="8"/>
        <v>1.5127448755767341E-3</v>
      </c>
      <c r="H207" s="1">
        <v>8.2769999999999992</v>
      </c>
      <c r="I207" s="1">
        <f t="shared" si="9"/>
        <v>0.12081672103419114</v>
      </c>
      <c r="J207" s="1">
        <v>1.1659999999999999</v>
      </c>
      <c r="K207" s="1">
        <v>1.1659999999999999</v>
      </c>
      <c r="L207" s="1">
        <v>1.1659999999999999</v>
      </c>
      <c r="M207" s="1">
        <v>45.65</v>
      </c>
      <c r="N207" s="1">
        <f t="shared" si="10"/>
        <v>2.1905805038335158E-2</v>
      </c>
      <c r="O207" s="1">
        <v>1.1659999999999999</v>
      </c>
      <c r="P207" s="1">
        <v>1.1659999999999999</v>
      </c>
      <c r="Q207" s="1">
        <v>111.48</v>
      </c>
      <c r="R207" s="1">
        <f t="shared" si="11"/>
        <v>8.9702188733405096E-3</v>
      </c>
      <c r="S207" s="1">
        <v>1149</v>
      </c>
      <c r="T207" s="1">
        <f t="shared" si="12"/>
        <v>8.703220191470844E-4</v>
      </c>
      <c r="U207" s="1">
        <v>9.0999999999999998E-2</v>
      </c>
      <c r="V207" s="1">
        <v>57.784999999999997</v>
      </c>
      <c r="W207" s="1">
        <f t="shared" si="13"/>
        <v>1.730552911655274E-2</v>
      </c>
      <c r="X207" s="1">
        <v>3.27E-2</v>
      </c>
      <c r="Y207" s="1">
        <v>0.57809999999999995</v>
      </c>
      <c r="Z207" s="1">
        <v>1.1659999999999999</v>
      </c>
      <c r="AA207" s="1">
        <v>0.129</v>
      </c>
      <c r="AB207" s="1">
        <v>1.6613</v>
      </c>
    </row>
    <row r="208" spans="1:28" x14ac:dyDescent="0.35">
      <c r="A208" s="1">
        <v>2003</v>
      </c>
      <c r="B208" s="1">
        <v>10</v>
      </c>
      <c r="C208" s="1">
        <v>0.70830000000000004</v>
      </c>
      <c r="D208" s="1">
        <v>0.34889999999999999</v>
      </c>
      <c r="E208" s="1">
        <v>0.75790000000000002</v>
      </c>
      <c r="F208" s="1">
        <v>626.5</v>
      </c>
      <c r="G208" s="1">
        <f t="shared" si="8"/>
        <v>1.5961691939345571E-3</v>
      </c>
      <c r="H208" s="1">
        <v>8.2767999999999997</v>
      </c>
      <c r="I208" s="1">
        <f t="shared" si="9"/>
        <v>0.12081964044075005</v>
      </c>
      <c r="J208" s="1">
        <v>1.1584000000000001</v>
      </c>
      <c r="K208" s="1">
        <v>1.1584000000000001</v>
      </c>
      <c r="L208" s="1">
        <v>1.1584000000000001</v>
      </c>
      <c r="M208" s="1">
        <v>45.32</v>
      </c>
      <c r="N208" s="1">
        <f t="shared" si="10"/>
        <v>2.2065313327449251E-2</v>
      </c>
      <c r="O208" s="1">
        <v>1.1584000000000001</v>
      </c>
      <c r="P208" s="1">
        <v>1.1584000000000001</v>
      </c>
      <c r="Q208" s="1">
        <v>109.95</v>
      </c>
      <c r="R208" s="1">
        <f t="shared" si="11"/>
        <v>9.0950432014552073E-3</v>
      </c>
      <c r="S208" s="1">
        <v>1183.5</v>
      </c>
      <c r="T208" s="1">
        <f t="shared" si="12"/>
        <v>8.449514152936206E-4</v>
      </c>
      <c r="U208" s="1">
        <v>9.0800000000000006E-2</v>
      </c>
      <c r="V208" s="1">
        <v>57.375</v>
      </c>
      <c r="W208" s="1">
        <f t="shared" si="13"/>
        <v>1.7429193899782137E-2</v>
      </c>
      <c r="X208" s="1">
        <v>3.3399999999999999E-2</v>
      </c>
      <c r="Y208" s="1">
        <v>0.57479999999999998</v>
      </c>
      <c r="Z208" s="1">
        <v>1.1584000000000001</v>
      </c>
      <c r="AA208" s="1">
        <v>0.12759999999999999</v>
      </c>
      <c r="AB208" s="1">
        <v>1.6957</v>
      </c>
    </row>
    <row r="209" spans="1:28" x14ac:dyDescent="0.35">
      <c r="A209" s="1">
        <v>2003</v>
      </c>
      <c r="B209" s="1">
        <v>11</v>
      </c>
      <c r="C209" s="1">
        <v>0.72430000000000005</v>
      </c>
      <c r="D209" s="1">
        <v>0.33939999999999998</v>
      </c>
      <c r="E209" s="1">
        <v>0.76970000000000005</v>
      </c>
      <c r="F209" s="1">
        <v>621.54999999999995</v>
      </c>
      <c r="G209" s="1">
        <f t="shared" si="8"/>
        <v>1.6088810232483309E-3</v>
      </c>
      <c r="H209" s="1">
        <v>8.2769999999999992</v>
      </c>
      <c r="I209" s="1">
        <f t="shared" si="9"/>
        <v>0.12081672103419114</v>
      </c>
      <c r="J209" s="1">
        <v>1.1994</v>
      </c>
      <c r="K209" s="1">
        <v>1.1994</v>
      </c>
      <c r="L209" s="1">
        <v>1.1994</v>
      </c>
      <c r="M209" s="1">
        <v>45.77</v>
      </c>
      <c r="N209" s="1">
        <f t="shared" si="10"/>
        <v>2.1848372296263928E-2</v>
      </c>
      <c r="O209" s="1">
        <v>1.1994</v>
      </c>
      <c r="P209" s="1">
        <v>1.1994</v>
      </c>
      <c r="Q209" s="1">
        <v>109.61</v>
      </c>
      <c r="R209" s="1">
        <f t="shared" si="11"/>
        <v>9.123255177447314E-3</v>
      </c>
      <c r="S209" s="1">
        <v>1202.05</v>
      </c>
      <c r="T209" s="1">
        <f t="shared" si="12"/>
        <v>8.3191215007695192E-4</v>
      </c>
      <c r="U209" s="1">
        <v>8.7900000000000006E-2</v>
      </c>
      <c r="V209" s="1">
        <v>57.55</v>
      </c>
      <c r="W209" s="1">
        <f t="shared" si="13"/>
        <v>1.7376194613379671E-2</v>
      </c>
      <c r="X209" s="1">
        <v>3.3599999999999998E-2</v>
      </c>
      <c r="Y209" s="1">
        <v>0.58020000000000005</v>
      </c>
      <c r="Z209" s="1">
        <v>1.1994</v>
      </c>
      <c r="AA209" s="1">
        <v>0.13250000000000001</v>
      </c>
      <c r="AB209" s="1">
        <v>1.7223999999999999</v>
      </c>
    </row>
    <row r="210" spans="1:28" x14ac:dyDescent="0.35">
      <c r="A210" s="1">
        <v>2003</v>
      </c>
      <c r="B210" s="1">
        <v>12</v>
      </c>
      <c r="C210" s="1">
        <v>0.75190000000000001</v>
      </c>
      <c r="D210" s="1">
        <v>0.3458</v>
      </c>
      <c r="E210" s="1">
        <v>0.77100000000000002</v>
      </c>
      <c r="F210" s="1">
        <v>593.12</v>
      </c>
      <c r="G210" s="1">
        <f t="shared" si="8"/>
        <v>1.6859994604801725E-3</v>
      </c>
      <c r="H210" s="1">
        <v>8.2766999999999999</v>
      </c>
      <c r="I210" s="1">
        <f t="shared" si="9"/>
        <v>0.1208211001969384</v>
      </c>
      <c r="J210" s="1">
        <v>1.2587999999999999</v>
      </c>
      <c r="K210" s="1">
        <v>1.2587999999999999</v>
      </c>
      <c r="L210" s="1">
        <v>1.2587999999999999</v>
      </c>
      <c r="M210" s="1">
        <v>45.625</v>
      </c>
      <c r="N210" s="1">
        <f t="shared" si="10"/>
        <v>2.1917808219178082E-2</v>
      </c>
      <c r="O210" s="1">
        <v>1.2587999999999999</v>
      </c>
      <c r="P210" s="1">
        <v>1.2587999999999999</v>
      </c>
      <c r="Q210" s="1">
        <v>107.45</v>
      </c>
      <c r="R210" s="1">
        <f t="shared" si="11"/>
        <v>9.3066542577943234E-3</v>
      </c>
      <c r="S210" s="1">
        <v>1192.5</v>
      </c>
      <c r="T210" s="1">
        <f t="shared" si="12"/>
        <v>8.3857442348008382E-4</v>
      </c>
      <c r="U210" s="1">
        <v>8.8999999999999996E-2</v>
      </c>
      <c r="V210" s="1">
        <v>57.23</v>
      </c>
      <c r="W210" s="1">
        <f t="shared" si="13"/>
        <v>1.747335313646689E-2</v>
      </c>
      <c r="X210" s="1">
        <v>3.4200000000000001E-2</v>
      </c>
      <c r="Y210" s="1">
        <v>0.58889999999999998</v>
      </c>
      <c r="Z210" s="1">
        <v>1.2587999999999999</v>
      </c>
      <c r="AA210" s="1">
        <v>0.1389</v>
      </c>
      <c r="AB210" s="1">
        <v>1.7857000000000001</v>
      </c>
    </row>
    <row r="211" spans="1:28" x14ac:dyDescent="0.35">
      <c r="A211" s="1">
        <v>2004</v>
      </c>
      <c r="B211" s="1">
        <v>1</v>
      </c>
      <c r="C211" s="1">
        <v>0.76380000000000003</v>
      </c>
      <c r="D211" s="1">
        <v>0.34079999999999999</v>
      </c>
      <c r="E211" s="1">
        <v>0.755</v>
      </c>
      <c r="F211" s="1">
        <v>584.04999999999995</v>
      </c>
      <c r="G211" s="1">
        <f t="shared" si="8"/>
        <v>1.7121821761835461E-3</v>
      </c>
      <c r="H211" s="1">
        <v>8.2767999999999997</v>
      </c>
      <c r="I211" s="1">
        <f t="shared" si="9"/>
        <v>0.12081964044075005</v>
      </c>
      <c r="J211" s="1">
        <v>1.2468999999999999</v>
      </c>
      <c r="K211" s="1">
        <v>1.2468999999999999</v>
      </c>
      <c r="L211" s="1">
        <v>1.2468999999999999</v>
      </c>
      <c r="M211" s="1">
        <v>45.27</v>
      </c>
      <c r="N211" s="1">
        <f t="shared" si="10"/>
        <v>2.2089684117517119E-2</v>
      </c>
      <c r="O211" s="1">
        <v>1.2468999999999999</v>
      </c>
      <c r="P211" s="1">
        <v>1.2468999999999999</v>
      </c>
      <c r="Q211" s="1">
        <v>105.71</v>
      </c>
      <c r="R211" s="1">
        <f t="shared" si="11"/>
        <v>9.4598429666067543E-3</v>
      </c>
      <c r="S211" s="1">
        <v>1171.5</v>
      </c>
      <c r="T211" s="1">
        <f t="shared" si="12"/>
        <v>8.5360648740930435E-4</v>
      </c>
      <c r="U211" s="1">
        <v>9.0399999999999994E-2</v>
      </c>
      <c r="V211" s="1">
        <v>57.625</v>
      </c>
      <c r="W211" s="1">
        <f t="shared" si="13"/>
        <v>1.735357917570499E-2</v>
      </c>
      <c r="X211" s="1">
        <v>3.5000000000000003E-2</v>
      </c>
      <c r="Y211" s="1">
        <v>0.59040000000000004</v>
      </c>
      <c r="Z211" s="1">
        <v>1.2468999999999999</v>
      </c>
      <c r="AA211" s="1">
        <v>0.13550000000000001</v>
      </c>
      <c r="AB211" s="1">
        <v>1.8236000000000001</v>
      </c>
    </row>
    <row r="212" spans="1:28" x14ac:dyDescent="0.35">
      <c r="A212" s="1">
        <v>2004</v>
      </c>
      <c r="B212" s="1">
        <v>2</v>
      </c>
      <c r="C212" s="1">
        <v>0.77400000000000002</v>
      </c>
      <c r="D212" s="1">
        <v>0.34410000000000002</v>
      </c>
      <c r="E212" s="1">
        <v>0.74890000000000001</v>
      </c>
      <c r="F212" s="1">
        <v>589.75</v>
      </c>
      <c r="G212" s="1">
        <f t="shared" si="8"/>
        <v>1.6956337431114879E-3</v>
      </c>
      <c r="H212" s="1">
        <v>8.2768999999999995</v>
      </c>
      <c r="I212" s="1">
        <f t="shared" si="9"/>
        <v>0.12081818071983473</v>
      </c>
      <c r="J212" s="1">
        <v>1.2490000000000001</v>
      </c>
      <c r="K212" s="1">
        <v>1.2490000000000001</v>
      </c>
      <c r="L212" s="1">
        <v>1.2490000000000001</v>
      </c>
      <c r="M212" s="1">
        <v>45.204999999999998</v>
      </c>
      <c r="N212" s="1">
        <f t="shared" si="10"/>
        <v>2.2121446742616967E-2</v>
      </c>
      <c r="O212" s="1">
        <v>1.2490000000000001</v>
      </c>
      <c r="P212" s="1">
        <v>1.2490000000000001</v>
      </c>
      <c r="Q212" s="1">
        <v>109.13</v>
      </c>
      <c r="R212" s="1">
        <f t="shared" si="11"/>
        <v>9.1633831210482918E-3</v>
      </c>
      <c r="S212" s="1">
        <v>1178.5</v>
      </c>
      <c r="T212" s="1">
        <f t="shared" si="12"/>
        <v>8.4853627492575306E-4</v>
      </c>
      <c r="U212" s="1">
        <v>9.0399999999999994E-2</v>
      </c>
      <c r="V212" s="1">
        <v>57.4</v>
      </c>
      <c r="W212" s="1">
        <f t="shared" si="13"/>
        <v>1.7421602787456445E-2</v>
      </c>
      <c r="X212" s="1">
        <v>3.5099999999999999E-2</v>
      </c>
      <c r="Y212" s="1">
        <v>0.58899999999999997</v>
      </c>
      <c r="Z212" s="1">
        <v>1.2490000000000001</v>
      </c>
      <c r="AA212" s="1">
        <v>0.13519999999999999</v>
      </c>
      <c r="AB212" s="1">
        <v>1.8678999999999999</v>
      </c>
    </row>
    <row r="213" spans="1:28" x14ac:dyDescent="0.35">
      <c r="A213" s="1">
        <v>2004</v>
      </c>
      <c r="B213" s="1">
        <v>3</v>
      </c>
      <c r="C213" s="1">
        <v>0.76680000000000004</v>
      </c>
      <c r="D213" s="1">
        <v>0.3453</v>
      </c>
      <c r="E213" s="1">
        <v>0.76349999999999996</v>
      </c>
      <c r="F213" s="1">
        <v>611</v>
      </c>
      <c r="G213" s="1">
        <f t="shared" si="8"/>
        <v>1.6366612111292963E-3</v>
      </c>
      <c r="H213" s="1">
        <v>8.2771000000000008</v>
      </c>
      <c r="I213" s="1">
        <f t="shared" si="9"/>
        <v>0.120815261383818</v>
      </c>
      <c r="J213" s="1">
        <v>1.2315</v>
      </c>
      <c r="K213" s="1">
        <v>1.2315</v>
      </c>
      <c r="L213" s="1">
        <v>1.2315</v>
      </c>
      <c r="M213" s="1">
        <v>43.35</v>
      </c>
      <c r="N213" s="1">
        <f t="shared" si="10"/>
        <v>2.306805074971165E-2</v>
      </c>
      <c r="O213" s="1">
        <v>1.2315</v>
      </c>
      <c r="P213" s="1">
        <v>1.2315</v>
      </c>
      <c r="Q213" s="1">
        <v>104.21</v>
      </c>
      <c r="R213" s="1">
        <f t="shared" si="11"/>
        <v>9.5960080606467719E-3</v>
      </c>
      <c r="S213" s="1">
        <v>1143</v>
      </c>
      <c r="T213" s="1">
        <f t="shared" si="12"/>
        <v>8.7489063867016625E-4</v>
      </c>
      <c r="U213" s="1">
        <v>8.9899999999999994E-2</v>
      </c>
      <c r="V213" s="1">
        <v>57.3</v>
      </c>
      <c r="W213" s="1">
        <f t="shared" si="13"/>
        <v>1.7452006980802792E-2</v>
      </c>
      <c r="X213" s="1">
        <v>3.5099999999999999E-2</v>
      </c>
      <c r="Y213" s="1">
        <v>0.59730000000000005</v>
      </c>
      <c r="Z213" s="1">
        <v>1.2315</v>
      </c>
      <c r="AA213" s="1">
        <v>0.1326</v>
      </c>
      <c r="AB213" s="1">
        <v>1.8458000000000001</v>
      </c>
    </row>
    <row r="214" spans="1:28" x14ac:dyDescent="0.35">
      <c r="A214" s="1">
        <v>2004</v>
      </c>
      <c r="B214" s="1">
        <v>4</v>
      </c>
      <c r="C214" s="1">
        <v>0.7208</v>
      </c>
      <c r="D214" s="1">
        <v>0.3412</v>
      </c>
      <c r="E214" s="1">
        <v>0.7298</v>
      </c>
      <c r="F214" s="1">
        <v>623.08000000000004</v>
      </c>
      <c r="G214" s="1">
        <f t="shared" si="8"/>
        <v>1.6049303460229825E-3</v>
      </c>
      <c r="H214" s="1">
        <v>8.2771000000000008</v>
      </c>
      <c r="I214" s="1">
        <f t="shared" si="9"/>
        <v>0.120815261383818</v>
      </c>
      <c r="J214" s="1">
        <v>1.1981999999999999</v>
      </c>
      <c r="K214" s="1">
        <v>1.1981999999999999</v>
      </c>
      <c r="L214" s="1">
        <v>1.1981999999999999</v>
      </c>
      <c r="M214" s="1">
        <v>44.47</v>
      </c>
      <c r="N214" s="1">
        <f t="shared" si="10"/>
        <v>2.2487069934787499E-2</v>
      </c>
      <c r="O214" s="1">
        <v>1.1981999999999999</v>
      </c>
      <c r="P214" s="1">
        <v>1.1981999999999999</v>
      </c>
      <c r="Q214" s="1">
        <v>110.41</v>
      </c>
      <c r="R214" s="1">
        <f t="shared" si="11"/>
        <v>9.0571506204148184E-3</v>
      </c>
      <c r="S214" s="1">
        <v>1173.3499999999999</v>
      </c>
      <c r="T214" s="1">
        <f t="shared" si="12"/>
        <v>8.5226062129799295E-4</v>
      </c>
      <c r="U214" s="1">
        <v>8.7599999999999997E-2</v>
      </c>
      <c r="V214" s="1">
        <v>57.295000000000002</v>
      </c>
      <c r="W214" s="1">
        <f t="shared" si="13"/>
        <v>1.7453529976437735E-2</v>
      </c>
      <c r="X214" s="1">
        <v>3.4500000000000003E-2</v>
      </c>
      <c r="Y214" s="1">
        <v>0.58720000000000006</v>
      </c>
      <c r="Z214" s="1">
        <v>1.1981999999999999</v>
      </c>
      <c r="AA214" s="1">
        <v>0.1308</v>
      </c>
      <c r="AB214" s="1">
        <v>1.7790999999999999</v>
      </c>
    </row>
    <row r="215" spans="1:28" x14ac:dyDescent="0.35">
      <c r="A215" s="1">
        <v>2004</v>
      </c>
      <c r="B215" s="1">
        <v>5</v>
      </c>
      <c r="C215" s="1">
        <v>0.71509999999999996</v>
      </c>
      <c r="D215" s="1">
        <v>0.31359999999999999</v>
      </c>
      <c r="E215" s="1">
        <v>0.7339</v>
      </c>
      <c r="F215" s="1">
        <v>640.5</v>
      </c>
      <c r="G215" s="1">
        <f t="shared" si="8"/>
        <v>1.56128024980484E-3</v>
      </c>
      <c r="H215" s="1">
        <v>8.2767999999999997</v>
      </c>
      <c r="I215" s="1">
        <f t="shared" si="9"/>
        <v>0.12081964044075005</v>
      </c>
      <c r="J215" s="1">
        <v>1.2185999999999999</v>
      </c>
      <c r="K215" s="1">
        <v>1.2185999999999999</v>
      </c>
      <c r="L215" s="1">
        <v>1.2185999999999999</v>
      </c>
      <c r="M215" s="1">
        <v>45.48</v>
      </c>
      <c r="N215" s="1">
        <f t="shared" si="10"/>
        <v>2.1987686895338612E-2</v>
      </c>
      <c r="O215" s="1">
        <v>1.2185999999999999</v>
      </c>
      <c r="P215" s="1">
        <v>1.2185999999999999</v>
      </c>
      <c r="Q215" s="1">
        <v>109.52</v>
      </c>
      <c r="R215" s="1">
        <f t="shared" si="11"/>
        <v>9.1307523739956181E-3</v>
      </c>
      <c r="S215" s="1">
        <v>1160.05</v>
      </c>
      <c r="T215" s="1">
        <f t="shared" si="12"/>
        <v>8.6203180897375113E-4</v>
      </c>
      <c r="U215" s="1">
        <v>8.7300000000000003E-2</v>
      </c>
      <c r="V215" s="1">
        <v>57.674999999999997</v>
      </c>
      <c r="W215" s="1">
        <f t="shared" si="13"/>
        <v>1.7338534893801473E-2</v>
      </c>
      <c r="X215" s="1">
        <v>3.4500000000000003E-2</v>
      </c>
      <c r="Y215" s="1">
        <v>0.58909999999999996</v>
      </c>
      <c r="Z215" s="1">
        <v>1.2185999999999999</v>
      </c>
      <c r="AA215" s="1">
        <v>0.13389999999999999</v>
      </c>
      <c r="AB215" s="1">
        <v>1.8319000000000001</v>
      </c>
    </row>
    <row r="216" spans="1:28" x14ac:dyDescent="0.35">
      <c r="A216" s="1">
        <v>2004</v>
      </c>
      <c r="B216" s="1">
        <v>6</v>
      </c>
      <c r="C216" s="1">
        <v>0.69850000000000001</v>
      </c>
      <c r="D216" s="1">
        <v>0.32400000000000001</v>
      </c>
      <c r="E216" s="1">
        <v>0.75009999999999999</v>
      </c>
      <c r="F216" s="1">
        <v>634.04999999999995</v>
      </c>
      <c r="G216" s="1">
        <f t="shared" si="8"/>
        <v>1.5771626843308888E-3</v>
      </c>
      <c r="H216" s="1">
        <v>8.2766000000000002</v>
      </c>
      <c r="I216" s="1">
        <f t="shared" si="9"/>
        <v>0.12082255998840104</v>
      </c>
      <c r="J216" s="1">
        <v>1.2186999999999999</v>
      </c>
      <c r="K216" s="1">
        <v>1.2186999999999999</v>
      </c>
      <c r="L216" s="1">
        <v>1.2186999999999999</v>
      </c>
      <c r="M216" s="1">
        <v>45.975000000000001</v>
      </c>
      <c r="N216" s="1">
        <f t="shared" si="10"/>
        <v>2.1750951604132679E-2</v>
      </c>
      <c r="O216" s="1">
        <v>1.2186999999999999</v>
      </c>
      <c r="P216" s="1">
        <v>1.2186999999999999</v>
      </c>
      <c r="Q216" s="1">
        <v>108.89</v>
      </c>
      <c r="R216" s="1">
        <f t="shared" si="11"/>
        <v>9.1835797593902094E-3</v>
      </c>
      <c r="S216" s="1">
        <v>1154.5</v>
      </c>
      <c r="T216" s="1">
        <f t="shared" si="12"/>
        <v>8.661758336942399E-4</v>
      </c>
      <c r="U216" s="1">
        <v>8.6999999999999994E-2</v>
      </c>
      <c r="V216" s="1">
        <v>57.99</v>
      </c>
      <c r="W216" s="1">
        <f t="shared" si="13"/>
        <v>1.724435247456458E-2</v>
      </c>
      <c r="X216" s="1">
        <v>3.44E-2</v>
      </c>
      <c r="Y216" s="1">
        <v>0.58209999999999995</v>
      </c>
      <c r="Z216" s="1">
        <v>1.2186999999999999</v>
      </c>
      <c r="AA216" s="1">
        <v>0.13289999999999999</v>
      </c>
      <c r="AB216" s="1">
        <v>1.8193999999999999</v>
      </c>
    </row>
    <row r="217" spans="1:28" x14ac:dyDescent="0.35">
      <c r="A217" s="1">
        <v>2004</v>
      </c>
      <c r="B217" s="1">
        <v>7</v>
      </c>
      <c r="C217" s="1">
        <v>0.7026</v>
      </c>
      <c r="D217" s="1">
        <v>0.32919999999999999</v>
      </c>
      <c r="E217" s="1">
        <v>0.75080000000000002</v>
      </c>
      <c r="F217" s="1">
        <v>643.12</v>
      </c>
      <c r="G217" s="1">
        <f t="shared" si="8"/>
        <v>1.5549197661400671E-3</v>
      </c>
      <c r="H217" s="1">
        <v>8.2768999999999995</v>
      </c>
      <c r="I217" s="1">
        <f t="shared" si="9"/>
        <v>0.12081818071983473</v>
      </c>
      <c r="J217" s="1">
        <v>1.202</v>
      </c>
      <c r="K217" s="1">
        <v>1.202</v>
      </c>
      <c r="L217" s="1">
        <v>1.202</v>
      </c>
      <c r="M217" s="1">
        <v>46.375</v>
      </c>
      <c r="N217" s="1">
        <f t="shared" si="10"/>
        <v>2.15633423180593E-2</v>
      </c>
      <c r="O217" s="1">
        <v>1.202</v>
      </c>
      <c r="P217" s="1">
        <v>1.202</v>
      </c>
      <c r="Q217" s="1">
        <v>111.46</v>
      </c>
      <c r="R217" s="1">
        <f t="shared" si="11"/>
        <v>8.971828458639872E-3</v>
      </c>
      <c r="S217" s="1">
        <v>1166.5</v>
      </c>
      <c r="T217" s="1">
        <f t="shared" si="12"/>
        <v>8.5726532361765965E-4</v>
      </c>
      <c r="U217" s="1">
        <v>8.7800000000000003E-2</v>
      </c>
      <c r="V217" s="1">
        <v>58.36</v>
      </c>
      <c r="W217" s="1">
        <f t="shared" si="13"/>
        <v>1.7135023989033583E-2</v>
      </c>
      <c r="X217" s="1">
        <v>3.44E-2</v>
      </c>
      <c r="Y217" s="1">
        <v>0.58189999999999997</v>
      </c>
      <c r="Z217" s="1">
        <v>1.202</v>
      </c>
      <c r="AA217" s="1">
        <v>0.1303</v>
      </c>
      <c r="AB217" s="1">
        <v>1.8201000000000001</v>
      </c>
    </row>
    <row r="218" spans="1:28" x14ac:dyDescent="0.35">
      <c r="A218" s="1">
        <v>2004</v>
      </c>
      <c r="B218" s="1">
        <v>8</v>
      </c>
      <c r="C218" s="1">
        <v>0.7046</v>
      </c>
      <c r="D218" s="1">
        <v>0.34160000000000001</v>
      </c>
      <c r="E218" s="1">
        <v>0.76190000000000002</v>
      </c>
      <c r="F218" s="1">
        <v>626.25</v>
      </c>
      <c r="G218" s="1">
        <f t="shared" si="8"/>
        <v>1.5968063872255488E-3</v>
      </c>
      <c r="H218" s="1">
        <v>8.2766000000000002</v>
      </c>
      <c r="I218" s="1">
        <f t="shared" si="9"/>
        <v>0.12082255998840104</v>
      </c>
      <c r="J218" s="1">
        <v>1.2188000000000001</v>
      </c>
      <c r="K218" s="1">
        <v>1.2188000000000001</v>
      </c>
      <c r="L218" s="1">
        <v>1.2188000000000001</v>
      </c>
      <c r="M218" s="1">
        <v>46.314999999999998</v>
      </c>
      <c r="N218" s="1">
        <f t="shared" si="10"/>
        <v>2.1591277124041887E-2</v>
      </c>
      <c r="O218" s="1">
        <v>1.2188000000000001</v>
      </c>
      <c r="P218" s="1">
        <v>1.2188000000000001</v>
      </c>
      <c r="Q218" s="1">
        <v>109.14</v>
      </c>
      <c r="R218" s="1">
        <f t="shared" si="11"/>
        <v>9.1625435220817307E-3</v>
      </c>
      <c r="S218" s="1">
        <v>1151.8499999999999</v>
      </c>
      <c r="T218" s="1">
        <f t="shared" si="12"/>
        <v>8.6816859834179809E-4</v>
      </c>
      <c r="U218" s="1">
        <v>8.7800000000000003E-2</v>
      </c>
      <c r="V218" s="1">
        <v>58.634999999999998</v>
      </c>
      <c r="W218" s="1">
        <f t="shared" si="13"/>
        <v>1.7054660185895798E-2</v>
      </c>
      <c r="X218" s="1">
        <v>3.4200000000000001E-2</v>
      </c>
      <c r="Y218" s="1">
        <v>0.58460000000000001</v>
      </c>
      <c r="Z218" s="1">
        <v>1.2188000000000001</v>
      </c>
      <c r="AA218" s="1">
        <v>0.1333</v>
      </c>
      <c r="AB218" s="1">
        <v>1.8024</v>
      </c>
    </row>
    <row r="219" spans="1:28" x14ac:dyDescent="0.35">
      <c r="A219" s="1">
        <v>2004</v>
      </c>
      <c r="B219" s="1">
        <v>9</v>
      </c>
      <c r="C219" s="1">
        <v>0.72740000000000005</v>
      </c>
      <c r="D219" s="1">
        <v>0.34970000000000001</v>
      </c>
      <c r="E219" s="1">
        <v>0.7923</v>
      </c>
      <c r="F219" s="1">
        <v>610.5</v>
      </c>
      <c r="G219" s="1">
        <f t="shared" si="8"/>
        <v>1.6380016380016381E-3</v>
      </c>
      <c r="H219" s="1">
        <v>8.2766000000000002</v>
      </c>
      <c r="I219" s="1">
        <f t="shared" si="9"/>
        <v>0.12082255998840104</v>
      </c>
      <c r="J219" s="1">
        <v>1.2432000000000001</v>
      </c>
      <c r="K219" s="1">
        <v>1.2432000000000001</v>
      </c>
      <c r="L219" s="1">
        <v>1.2432000000000001</v>
      </c>
      <c r="M219" s="1">
        <v>45.924999999999997</v>
      </c>
      <c r="N219" s="1">
        <f t="shared" si="10"/>
        <v>2.1774632553075667E-2</v>
      </c>
      <c r="O219" s="1">
        <v>1.2432000000000001</v>
      </c>
      <c r="P219" s="1">
        <v>1.2432000000000001</v>
      </c>
      <c r="Q219" s="1">
        <v>110.03</v>
      </c>
      <c r="R219" s="1">
        <f t="shared" si="11"/>
        <v>9.0884304280650727E-3</v>
      </c>
      <c r="S219" s="1">
        <v>1151.5</v>
      </c>
      <c r="T219" s="1">
        <f t="shared" si="12"/>
        <v>8.6843247937472864E-4</v>
      </c>
      <c r="U219" s="1">
        <v>8.7900000000000006E-2</v>
      </c>
      <c r="V219" s="1">
        <v>59.125</v>
      </c>
      <c r="W219" s="1">
        <f t="shared" si="13"/>
        <v>1.6913319238900635E-2</v>
      </c>
      <c r="X219" s="1">
        <v>3.4200000000000001E-2</v>
      </c>
      <c r="Y219" s="1">
        <v>0.59379999999999999</v>
      </c>
      <c r="Z219" s="1">
        <v>1.2432000000000001</v>
      </c>
      <c r="AA219" s="1">
        <v>0.13730000000000001</v>
      </c>
      <c r="AB219" s="1">
        <v>1.8119000000000001</v>
      </c>
    </row>
    <row r="220" spans="1:28" x14ac:dyDescent="0.35">
      <c r="A220" s="1">
        <v>2004</v>
      </c>
      <c r="B220" s="1">
        <v>10</v>
      </c>
      <c r="C220" s="1">
        <v>0.74870000000000003</v>
      </c>
      <c r="D220" s="1">
        <v>0.34970000000000001</v>
      </c>
      <c r="E220" s="1">
        <v>0.82099999999999995</v>
      </c>
      <c r="F220" s="1">
        <v>611.5</v>
      </c>
      <c r="G220" s="1">
        <f t="shared" si="8"/>
        <v>1.6353229762878169E-3</v>
      </c>
      <c r="H220" s="1">
        <v>8.2765000000000004</v>
      </c>
      <c r="I220" s="1">
        <f t="shared" si="9"/>
        <v>0.12082401981513924</v>
      </c>
      <c r="J220" s="1">
        <v>1.2785</v>
      </c>
      <c r="K220" s="1">
        <v>1.2785</v>
      </c>
      <c r="L220" s="1">
        <v>1.2785</v>
      </c>
      <c r="M220" s="1">
        <v>45.335000000000001</v>
      </c>
      <c r="N220" s="1">
        <f t="shared" si="10"/>
        <v>2.2058012573067165E-2</v>
      </c>
      <c r="O220" s="1">
        <v>1.2785</v>
      </c>
      <c r="P220" s="1">
        <v>1.2785</v>
      </c>
      <c r="Q220" s="1">
        <v>105.79</v>
      </c>
      <c r="R220" s="1">
        <f t="shared" si="11"/>
        <v>9.4526892901030338E-3</v>
      </c>
      <c r="S220" s="1">
        <v>1119.5</v>
      </c>
      <c r="T220" s="1">
        <f t="shared" si="12"/>
        <v>8.9325591782045551E-4</v>
      </c>
      <c r="U220" s="1">
        <v>8.6699999999999999E-2</v>
      </c>
      <c r="V220" s="1">
        <v>61.05</v>
      </c>
      <c r="W220" s="1">
        <f t="shared" si="13"/>
        <v>1.638001638001638E-2</v>
      </c>
      <c r="X220" s="1">
        <v>3.4799999999999998E-2</v>
      </c>
      <c r="Y220" s="1">
        <v>0.60150000000000003</v>
      </c>
      <c r="Z220" s="1">
        <v>1.2785</v>
      </c>
      <c r="AA220" s="1">
        <v>0.14130000000000001</v>
      </c>
      <c r="AB220" s="1">
        <v>1.8379000000000001</v>
      </c>
    </row>
    <row r="221" spans="1:28" x14ac:dyDescent="0.35">
      <c r="A221" s="1">
        <v>2004</v>
      </c>
      <c r="B221" s="1">
        <v>11</v>
      </c>
      <c r="C221" s="1">
        <v>0.77210000000000001</v>
      </c>
      <c r="D221" s="1">
        <v>0.36759999999999998</v>
      </c>
      <c r="E221" s="1">
        <v>0.84340000000000004</v>
      </c>
      <c r="F221" s="1">
        <v>588.85</v>
      </c>
      <c r="G221" s="1">
        <f t="shared" si="8"/>
        <v>1.6982253545045427E-3</v>
      </c>
      <c r="H221" s="1">
        <v>8.2765000000000004</v>
      </c>
      <c r="I221" s="1">
        <f t="shared" si="9"/>
        <v>0.12082401981513924</v>
      </c>
      <c r="J221" s="1">
        <v>1.3292999999999999</v>
      </c>
      <c r="K221" s="1">
        <v>1.3292999999999999</v>
      </c>
      <c r="L221" s="1">
        <v>1.3292999999999999</v>
      </c>
      <c r="M221" s="1">
        <v>44.5</v>
      </c>
      <c r="N221" s="1">
        <f t="shared" si="10"/>
        <v>2.247191011235955E-2</v>
      </c>
      <c r="O221" s="1">
        <v>1.3292999999999999</v>
      </c>
      <c r="P221" s="1">
        <v>1.3292999999999999</v>
      </c>
      <c r="Q221" s="1">
        <v>102.91</v>
      </c>
      <c r="R221" s="1">
        <f t="shared" si="11"/>
        <v>9.7172286463900505E-3</v>
      </c>
      <c r="S221" s="1">
        <v>1048.5</v>
      </c>
      <c r="T221" s="1">
        <f t="shared" si="12"/>
        <v>9.5374344301382924E-4</v>
      </c>
      <c r="U221" s="1">
        <v>8.9099999999999999E-2</v>
      </c>
      <c r="V221" s="1">
        <v>59.674999999999997</v>
      </c>
      <c r="W221" s="1">
        <f t="shared" si="13"/>
        <v>1.6757436112274822E-2</v>
      </c>
      <c r="X221" s="1">
        <v>3.5499999999999997E-2</v>
      </c>
      <c r="Y221" s="1">
        <v>0.61060000000000003</v>
      </c>
      <c r="Z221" s="1">
        <v>1.3292999999999999</v>
      </c>
      <c r="AA221" s="1">
        <v>0.14879999999999999</v>
      </c>
      <c r="AB221" s="1">
        <v>1.9108000000000001</v>
      </c>
    </row>
    <row r="222" spans="1:28" x14ac:dyDescent="0.35">
      <c r="A222" s="1">
        <v>2004</v>
      </c>
      <c r="B222" s="1">
        <v>12</v>
      </c>
      <c r="C222" s="1">
        <v>0.78220000000000001</v>
      </c>
      <c r="D222" s="1">
        <v>0.3765</v>
      </c>
      <c r="E222" s="1">
        <v>0.83120000000000005</v>
      </c>
      <c r="F222" s="1">
        <v>555.75</v>
      </c>
      <c r="G222" s="1">
        <f t="shared" si="8"/>
        <v>1.7993702204228521E-3</v>
      </c>
      <c r="H222" s="1">
        <v>8.2765000000000004</v>
      </c>
      <c r="I222" s="1">
        <f t="shared" si="9"/>
        <v>0.12082401981513924</v>
      </c>
      <c r="J222" s="1">
        <v>1.3557999999999999</v>
      </c>
      <c r="K222" s="1">
        <v>1.3557999999999999</v>
      </c>
      <c r="L222" s="1">
        <v>1.3557999999999999</v>
      </c>
      <c r="M222" s="1">
        <v>43.25</v>
      </c>
      <c r="N222" s="1">
        <f t="shared" si="10"/>
        <v>2.3121387283236993E-2</v>
      </c>
      <c r="O222" s="1">
        <v>1.3557999999999999</v>
      </c>
      <c r="P222" s="1">
        <v>1.3557999999999999</v>
      </c>
      <c r="Q222" s="1">
        <v>102.47</v>
      </c>
      <c r="R222" s="1">
        <f t="shared" si="11"/>
        <v>9.7589538401483353E-3</v>
      </c>
      <c r="S222" s="1">
        <v>1035.2</v>
      </c>
      <c r="T222" s="1">
        <f t="shared" si="12"/>
        <v>9.6599690880989182E-4</v>
      </c>
      <c r="U222" s="1">
        <v>8.9800000000000005E-2</v>
      </c>
      <c r="V222" s="1">
        <v>59.424999999999997</v>
      </c>
      <c r="W222" s="1">
        <f t="shared" si="13"/>
        <v>1.6827934371055953E-2</v>
      </c>
      <c r="X222" s="1">
        <v>3.61E-2</v>
      </c>
      <c r="Y222" s="1">
        <v>0.61270000000000002</v>
      </c>
      <c r="Z222" s="1">
        <v>1.3557999999999999</v>
      </c>
      <c r="AA222" s="1">
        <v>0.1502</v>
      </c>
      <c r="AB222" s="1">
        <v>1.9186000000000001</v>
      </c>
    </row>
    <row r="223" spans="1:28" x14ac:dyDescent="0.35">
      <c r="A223" s="1">
        <v>2005</v>
      </c>
      <c r="B223" s="1">
        <v>1</v>
      </c>
      <c r="C223" s="1">
        <v>0.7752</v>
      </c>
      <c r="D223" s="1">
        <v>0.38329999999999997</v>
      </c>
      <c r="E223" s="1">
        <v>0.80610000000000004</v>
      </c>
      <c r="F223" s="1">
        <v>583</v>
      </c>
      <c r="G223" s="1">
        <f t="shared" si="8"/>
        <v>1.7152658662092624E-3</v>
      </c>
      <c r="H223" s="1">
        <v>8.2765000000000004</v>
      </c>
      <c r="I223" s="1">
        <f t="shared" si="9"/>
        <v>0.12082401981513924</v>
      </c>
      <c r="J223" s="1">
        <v>1.3033999999999999</v>
      </c>
      <c r="K223" s="1">
        <v>1.3033999999999999</v>
      </c>
      <c r="L223" s="1">
        <v>1.3033999999999999</v>
      </c>
      <c r="M223" s="1">
        <v>43.645000000000003</v>
      </c>
      <c r="N223" s="1">
        <f t="shared" si="10"/>
        <v>2.2912131973880166E-2</v>
      </c>
      <c r="O223" s="1">
        <v>1.3033999999999999</v>
      </c>
      <c r="P223" s="1">
        <v>1.3033999999999999</v>
      </c>
      <c r="Q223" s="1">
        <v>103.67</v>
      </c>
      <c r="R223" s="1">
        <f t="shared" si="11"/>
        <v>9.6459920902864857E-3</v>
      </c>
      <c r="S223" s="1">
        <v>1026.5</v>
      </c>
      <c r="T223" s="1">
        <f t="shared" si="12"/>
        <v>9.7418412079883102E-4</v>
      </c>
      <c r="U223" s="1">
        <v>8.9300000000000004E-2</v>
      </c>
      <c r="V223" s="1">
        <v>59.32</v>
      </c>
      <c r="W223" s="1">
        <f t="shared" si="13"/>
        <v>1.6857720836142953E-2</v>
      </c>
      <c r="X223" s="1">
        <v>3.5700000000000003E-2</v>
      </c>
      <c r="Y223" s="1">
        <v>0.61060000000000003</v>
      </c>
      <c r="Z223" s="1">
        <v>1.3033999999999999</v>
      </c>
      <c r="AA223" s="1">
        <v>0.1431</v>
      </c>
      <c r="AB223" s="1">
        <v>1.8834</v>
      </c>
    </row>
    <row r="224" spans="1:28" x14ac:dyDescent="0.35">
      <c r="A224" s="1">
        <v>2005</v>
      </c>
      <c r="B224" s="1">
        <v>2</v>
      </c>
      <c r="C224" s="1">
        <v>0.7923</v>
      </c>
      <c r="D224" s="1">
        <v>0.38619999999999999</v>
      </c>
      <c r="E224" s="1">
        <v>0.81069999999999998</v>
      </c>
      <c r="F224" s="1">
        <v>574.75</v>
      </c>
      <c r="G224" s="1">
        <f t="shared" si="8"/>
        <v>1.7398869073510222E-3</v>
      </c>
      <c r="H224" s="1">
        <v>8.2765000000000004</v>
      </c>
      <c r="I224" s="1">
        <f t="shared" si="9"/>
        <v>0.12082401981513924</v>
      </c>
      <c r="J224" s="1">
        <v>1.3237000000000001</v>
      </c>
      <c r="K224" s="1">
        <v>1.3237000000000001</v>
      </c>
      <c r="L224" s="1">
        <v>1.3237000000000001</v>
      </c>
      <c r="M224" s="1">
        <v>43.634999999999998</v>
      </c>
      <c r="N224" s="1">
        <f t="shared" si="10"/>
        <v>2.2917382834880259E-2</v>
      </c>
      <c r="O224" s="1">
        <v>1.3237000000000001</v>
      </c>
      <c r="P224" s="1">
        <v>1.3237000000000001</v>
      </c>
      <c r="Q224" s="1">
        <v>104.58</v>
      </c>
      <c r="R224" s="1">
        <f t="shared" si="11"/>
        <v>9.5620577548288389E-3</v>
      </c>
      <c r="S224" s="1">
        <v>1004.5</v>
      </c>
      <c r="T224" s="1">
        <f t="shared" si="12"/>
        <v>9.9552015928322545E-4</v>
      </c>
      <c r="U224" s="1">
        <v>9.01E-2</v>
      </c>
      <c r="V224" s="1">
        <v>59.344999999999999</v>
      </c>
      <c r="W224" s="1">
        <f t="shared" si="13"/>
        <v>1.6850619260257816E-2</v>
      </c>
      <c r="X224" s="1">
        <v>3.61E-2</v>
      </c>
      <c r="Y224" s="1">
        <v>0.61639999999999995</v>
      </c>
      <c r="Z224" s="1">
        <v>1.3237000000000001</v>
      </c>
      <c r="AA224" s="1">
        <v>0.1462</v>
      </c>
      <c r="AB224" s="1">
        <v>1.9224000000000001</v>
      </c>
    </row>
    <row r="225" spans="1:28" x14ac:dyDescent="0.35">
      <c r="A225" s="1">
        <v>2005</v>
      </c>
      <c r="B225" s="1">
        <v>3</v>
      </c>
      <c r="C225" s="1">
        <v>0.77239999999999998</v>
      </c>
      <c r="D225" s="1">
        <v>0.37309999999999999</v>
      </c>
      <c r="E225" s="1">
        <v>0.82679999999999998</v>
      </c>
      <c r="F225" s="1">
        <v>586</v>
      </c>
      <c r="G225" s="1">
        <f t="shared" si="8"/>
        <v>1.7064846416382253E-3</v>
      </c>
      <c r="H225" s="1">
        <v>8.2765000000000004</v>
      </c>
      <c r="I225" s="1">
        <f t="shared" si="9"/>
        <v>0.12082401981513924</v>
      </c>
      <c r="J225" s="1">
        <v>1.2963</v>
      </c>
      <c r="K225" s="1">
        <v>1.2963</v>
      </c>
      <c r="L225" s="1">
        <v>1.2963</v>
      </c>
      <c r="M225" s="1">
        <v>43.674999999999997</v>
      </c>
      <c r="N225" s="1">
        <f t="shared" si="10"/>
        <v>2.2896393817973669E-2</v>
      </c>
      <c r="O225" s="1">
        <v>1.2963</v>
      </c>
      <c r="P225" s="1">
        <v>1.2963</v>
      </c>
      <c r="Q225" s="1">
        <v>107.11</v>
      </c>
      <c r="R225" s="1">
        <f t="shared" si="11"/>
        <v>9.336196433572962E-3</v>
      </c>
      <c r="S225" s="1">
        <v>1017.5</v>
      </c>
      <c r="T225" s="1">
        <f t="shared" si="12"/>
        <v>9.8280098280098278E-4</v>
      </c>
      <c r="U225" s="1">
        <v>8.9499999999999996E-2</v>
      </c>
      <c r="V225" s="1">
        <v>59.39</v>
      </c>
      <c r="W225" s="1">
        <f t="shared" si="13"/>
        <v>1.6837851490149856E-2</v>
      </c>
      <c r="X225" s="1">
        <v>3.5900000000000001E-2</v>
      </c>
      <c r="Y225" s="1">
        <v>0.60570000000000002</v>
      </c>
      <c r="Z225" s="1">
        <v>1.2963</v>
      </c>
      <c r="AA225" s="1">
        <v>0.14149999999999999</v>
      </c>
      <c r="AB225" s="1">
        <v>1.8898999999999999</v>
      </c>
    </row>
    <row r="226" spans="1:28" x14ac:dyDescent="0.35">
      <c r="A226" s="1">
        <v>2005</v>
      </c>
      <c r="B226" s="1">
        <v>4</v>
      </c>
      <c r="C226" s="1">
        <v>0.78100000000000003</v>
      </c>
      <c r="D226" s="1">
        <v>0.39550000000000002</v>
      </c>
      <c r="E226" s="1">
        <v>0.79449999999999998</v>
      </c>
      <c r="F226" s="1">
        <v>582.38</v>
      </c>
      <c r="G226" s="1">
        <f t="shared" si="8"/>
        <v>1.7170919331020982E-3</v>
      </c>
      <c r="H226" s="1">
        <v>8.2765000000000004</v>
      </c>
      <c r="I226" s="1">
        <f t="shared" si="9"/>
        <v>0.12082401981513924</v>
      </c>
      <c r="J226" s="1">
        <v>1.2873000000000001</v>
      </c>
      <c r="K226" s="1">
        <v>1.2873000000000001</v>
      </c>
      <c r="L226" s="1">
        <v>1.2873000000000001</v>
      </c>
      <c r="M226" s="1">
        <v>43.43</v>
      </c>
      <c r="N226" s="1">
        <f t="shared" si="10"/>
        <v>2.3025558369790467E-2</v>
      </c>
      <c r="O226" s="1">
        <v>1.2873000000000001</v>
      </c>
      <c r="P226" s="1">
        <v>1.2873000000000001</v>
      </c>
      <c r="Q226" s="1">
        <v>104.67</v>
      </c>
      <c r="R226" s="1">
        <f t="shared" si="11"/>
        <v>9.5538358650998374E-3</v>
      </c>
      <c r="S226" s="1">
        <v>997.1</v>
      </c>
      <c r="T226" s="1">
        <f t="shared" si="12"/>
        <v>1.0029084344599338E-3</v>
      </c>
      <c r="U226" s="1">
        <v>9.0499999999999997E-2</v>
      </c>
      <c r="V226" s="1">
        <v>59.48</v>
      </c>
      <c r="W226" s="1">
        <f t="shared" si="13"/>
        <v>1.6812373907195696E-2</v>
      </c>
      <c r="X226" s="1">
        <v>3.5999999999999997E-2</v>
      </c>
      <c r="Y226" s="1">
        <v>0.61060000000000003</v>
      </c>
      <c r="Z226" s="1">
        <v>1.2873000000000001</v>
      </c>
      <c r="AA226" s="1">
        <v>0.1401</v>
      </c>
      <c r="AB226" s="1">
        <v>1.9084000000000001</v>
      </c>
    </row>
    <row r="227" spans="1:28" x14ac:dyDescent="0.35">
      <c r="A227" s="1">
        <v>2005</v>
      </c>
      <c r="B227" s="1">
        <v>5</v>
      </c>
      <c r="C227" s="1">
        <v>0.75590000000000002</v>
      </c>
      <c r="D227" s="1">
        <v>0.41499999999999998</v>
      </c>
      <c r="E227" s="1">
        <v>0.79730000000000001</v>
      </c>
      <c r="F227" s="1">
        <v>583</v>
      </c>
      <c r="G227" s="1">
        <f t="shared" si="8"/>
        <v>1.7152658662092624E-3</v>
      </c>
      <c r="H227" s="1">
        <v>8.2765000000000004</v>
      </c>
      <c r="I227" s="1">
        <f t="shared" si="9"/>
        <v>0.12082401981513924</v>
      </c>
      <c r="J227" s="1">
        <v>1.2310000000000001</v>
      </c>
      <c r="K227" s="1">
        <v>1.2310000000000001</v>
      </c>
      <c r="L227" s="1">
        <v>1.2310000000000001</v>
      </c>
      <c r="M227" s="1">
        <v>43.7</v>
      </c>
      <c r="N227" s="1">
        <f t="shared" si="10"/>
        <v>2.2883295194508008E-2</v>
      </c>
      <c r="O227" s="1">
        <v>1.2310000000000001</v>
      </c>
      <c r="P227" s="1">
        <v>1.2310000000000001</v>
      </c>
      <c r="Q227" s="1">
        <v>108.53</v>
      </c>
      <c r="R227" s="1">
        <f t="shared" si="11"/>
        <v>9.2140422003132768E-3</v>
      </c>
      <c r="S227" s="1">
        <v>1007.5</v>
      </c>
      <c r="T227" s="1">
        <f t="shared" si="12"/>
        <v>9.9255583126550868E-4</v>
      </c>
      <c r="U227" s="1">
        <v>9.1899999999999996E-2</v>
      </c>
      <c r="V227" s="1">
        <v>59.555</v>
      </c>
      <c r="W227" s="1">
        <f t="shared" si="13"/>
        <v>1.6791201410460917E-2</v>
      </c>
      <c r="X227" s="1">
        <v>3.5400000000000001E-2</v>
      </c>
      <c r="Y227" s="1">
        <v>0.6</v>
      </c>
      <c r="Z227" s="1">
        <v>1.2310000000000001</v>
      </c>
      <c r="AA227" s="1">
        <v>0.1343</v>
      </c>
      <c r="AB227" s="1">
        <v>1.8177000000000001</v>
      </c>
    </row>
    <row r="228" spans="1:28" x14ac:dyDescent="0.35">
      <c r="A228" s="1">
        <v>2005</v>
      </c>
      <c r="B228" s="1">
        <v>6</v>
      </c>
      <c r="C228" s="1">
        <v>0.76249999999999996</v>
      </c>
      <c r="D228" s="1">
        <v>0.42799999999999999</v>
      </c>
      <c r="E228" s="1">
        <v>0.81589999999999996</v>
      </c>
      <c r="F228" s="1">
        <v>577.85</v>
      </c>
      <c r="G228" s="1">
        <f t="shared" si="8"/>
        <v>1.7305529116552738E-3</v>
      </c>
      <c r="H228" s="1">
        <v>8.2765000000000004</v>
      </c>
      <c r="I228" s="1">
        <f t="shared" si="9"/>
        <v>0.12082401981513924</v>
      </c>
      <c r="J228" s="1">
        <v>1.2101999999999999</v>
      </c>
      <c r="K228" s="1">
        <v>1.2101999999999999</v>
      </c>
      <c r="L228" s="1">
        <v>1.2101999999999999</v>
      </c>
      <c r="M228" s="1">
        <v>43.484999999999999</v>
      </c>
      <c r="N228" s="1">
        <f t="shared" si="10"/>
        <v>2.2996435552489366E-2</v>
      </c>
      <c r="O228" s="1">
        <v>1.2101999999999999</v>
      </c>
      <c r="P228" s="1">
        <v>1.2101999999999999</v>
      </c>
      <c r="Q228" s="1">
        <v>110.81</v>
      </c>
      <c r="R228" s="1">
        <f t="shared" si="11"/>
        <v>9.0244562765093399E-3</v>
      </c>
      <c r="S228" s="1">
        <v>1035.5</v>
      </c>
      <c r="T228" s="1">
        <f t="shared" si="12"/>
        <v>9.6571704490584255E-4</v>
      </c>
      <c r="U228" s="1">
        <v>9.3100000000000002E-2</v>
      </c>
      <c r="V228" s="1">
        <v>59.7</v>
      </c>
      <c r="W228" s="1">
        <f t="shared" si="13"/>
        <v>1.675041876046901E-2</v>
      </c>
      <c r="X228" s="1">
        <v>3.49E-2</v>
      </c>
      <c r="Y228" s="1">
        <v>0.59340000000000004</v>
      </c>
      <c r="Z228" s="1">
        <v>1.2101999999999999</v>
      </c>
      <c r="AA228" s="1">
        <v>0.128</v>
      </c>
      <c r="AB228" s="1">
        <v>1.7914000000000001</v>
      </c>
    </row>
    <row r="229" spans="1:28" x14ac:dyDescent="0.35">
      <c r="A229" s="1">
        <v>2005</v>
      </c>
      <c r="B229" s="1">
        <v>7</v>
      </c>
      <c r="C229" s="1">
        <v>0.75680000000000003</v>
      </c>
      <c r="D229" s="1">
        <v>0.42020000000000002</v>
      </c>
      <c r="E229" s="1">
        <v>0.81799999999999995</v>
      </c>
      <c r="F229" s="1">
        <v>562</v>
      </c>
      <c r="G229" s="1">
        <f t="shared" si="8"/>
        <v>1.7793594306049821E-3</v>
      </c>
      <c r="H229" s="1">
        <v>8.1056000000000008</v>
      </c>
      <c r="I229" s="1">
        <f t="shared" si="9"/>
        <v>0.1233714962495065</v>
      </c>
      <c r="J229" s="1">
        <v>1.2130000000000001</v>
      </c>
      <c r="K229" s="1">
        <v>1.2130000000000001</v>
      </c>
      <c r="L229" s="1">
        <v>1.2130000000000001</v>
      </c>
      <c r="M229" s="1">
        <v>43.44</v>
      </c>
      <c r="N229" s="1">
        <f t="shared" si="10"/>
        <v>2.3020257826887661E-2</v>
      </c>
      <c r="O229" s="1">
        <v>1.2130000000000001</v>
      </c>
      <c r="P229" s="1">
        <v>1.2130000000000001</v>
      </c>
      <c r="Q229" s="1">
        <v>112.55</v>
      </c>
      <c r="R229" s="1">
        <f t="shared" si="11"/>
        <v>8.8849400266548199E-3</v>
      </c>
      <c r="S229" s="1">
        <v>1023.3</v>
      </c>
      <c r="T229" s="1">
        <f t="shared" si="12"/>
        <v>9.7723052868171597E-4</v>
      </c>
      <c r="U229" s="1">
        <v>9.4299999999999995E-2</v>
      </c>
      <c r="V229" s="1">
        <v>59.66</v>
      </c>
      <c r="W229" s="1">
        <f t="shared" si="13"/>
        <v>1.6761649346295676E-2</v>
      </c>
      <c r="X229" s="1">
        <v>3.5000000000000003E-2</v>
      </c>
      <c r="Y229" s="1">
        <v>0.60129999999999995</v>
      </c>
      <c r="Z229" s="1">
        <v>1.2130000000000001</v>
      </c>
      <c r="AA229" s="1">
        <v>0.129</v>
      </c>
      <c r="AB229" s="1">
        <v>1.7571000000000001</v>
      </c>
    </row>
    <row r="230" spans="1:28" x14ac:dyDescent="0.35">
      <c r="A230" s="1">
        <v>2005</v>
      </c>
      <c r="B230" s="1">
        <v>8</v>
      </c>
      <c r="C230" s="1">
        <v>0.755</v>
      </c>
      <c r="D230" s="1">
        <v>0.42449999999999999</v>
      </c>
      <c r="E230" s="1">
        <v>0.84150000000000003</v>
      </c>
      <c r="F230" s="1">
        <v>542.75</v>
      </c>
      <c r="G230" s="1">
        <f t="shared" si="8"/>
        <v>1.8424689083371719E-3</v>
      </c>
      <c r="H230" s="1">
        <v>8.0998000000000001</v>
      </c>
      <c r="I230" s="1">
        <f t="shared" si="9"/>
        <v>0.12345983851453123</v>
      </c>
      <c r="J230" s="1">
        <v>1.2343999999999999</v>
      </c>
      <c r="K230" s="1">
        <v>1.2343999999999999</v>
      </c>
      <c r="L230" s="1">
        <v>1.2343999999999999</v>
      </c>
      <c r="M230" s="1">
        <v>44.015000000000001</v>
      </c>
      <c r="N230" s="1">
        <f t="shared" si="10"/>
        <v>2.2719527433829375E-2</v>
      </c>
      <c r="O230" s="1">
        <v>1.2343999999999999</v>
      </c>
      <c r="P230" s="1">
        <v>1.2343999999999999</v>
      </c>
      <c r="Q230" s="1">
        <v>110.62</v>
      </c>
      <c r="R230" s="1">
        <f t="shared" si="11"/>
        <v>9.0399566082082806E-3</v>
      </c>
      <c r="S230" s="1">
        <v>1038.5</v>
      </c>
      <c r="T230" s="1">
        <f t="shared" si="12"/>
        <v>9.6292729898892631E-4</v>
      </c>
      <c r="U230" s="1">
        <v>9.2999999999999999E-2</v>
      </c>
      <c r="V230" s="1">
        <v>59.64</v>
      </c>
      <c r="W230" s="1">
        <f t="shared" si="13"/>
        <v>1.676727028839705E-2</v>
      </c>
      <c r="X230" s="1">
        <v>3.5099999999999999E-2</v>
      </c>
      <c r="Y230" s="1">
        <v>0.5948</v>
      </c>
      <c r="Z230" s="1">
        <v>1.2343999999999999</v>
      </c>
      <c r="AA230" s="1">
        <v>0.1323</v>
      </c>
      <c r="AB230" s="1">
        <v>1.8033999999999999</v>
      </c>
    </row>
    <row r="231" spans="1:28" x14ac:dyDescent="0.35">
      <c r="A231" s="1">
        <v>2005</v>
      </c>
      <c r="B231" s="1">
        <v>9</v>
      </c>
      <c r="C231" s="1">
        <v>0.76119999999999999</v>
      </c>
      <c r="D231" s="1">
        <v>0.44890000000000002</v>
      </c>
      <c r="E231" s="1">
        <v>0.85960000000000003</v>
      </c>
      <c r="F231" s="1">
        <v>529.75</v>
      </c>
      <c r="G231" s="1">
        <f t="shared" si="8"/>
        <v>1.8876828692779614E-3</v>
      </c>
      <c r="H231" s="1">
        <v>8.0922000000000001</v>
      </c>
      <c r="I231" s="1">
        <f t="shared" si="9"/>
        <v>0.12357578903141296</v>
      </c>
      <c r="J231" s="1">
        <v>1.2030000000000001</v>
      </c>
      <c r="K231" s="1">
        <v>1.2030000000000001</v>
      </c>
      <c r="L231" s="1">
        <v>1.2030000000000001</v>
      </c>
      <c r="M231" s="1">
        <v>43.954999999999998</v>
      </c>
      <c r="N231" s="1">
        <f t="shared" si="10"/>
        <v>2.2750540325332729E-2</v>
      </c>
      <c r="O231" s="1">
        <v>1.2030000000000001</v>
      </c>
      <c r="P231" s="1">
        <v>1.2030000000000001</v>
      </c>
      <c r="Q231" s="1">
        <v>113.5</v>
      </c>
      <c r="R231" s="1">
        <f t="shared" si="11"/>
        <v>8.8105726872246704E-3</v>
      </c>
      <c r="S231" s="1">
        <v>1043.5</v>
      </c>
      <c r="T231" s="1">
        <f t="shared" si="12"/>
        <v>9.5831336847149022E-4</v>
      </c>
      <c r="U231" s="1">
        <v>9.2899999999999996E-2</v>
      </c>
      <c r="V231" s="1">
        <v>59.7</v>
      </c>
      <c r="W231" s="1">
        <f t="shared" si="13"/>
        <v>1.675041876046901E-2</v>
      </c>
      <c r="X231" s="1">
        <v>3.5099999999999999E-2</v>
      </c>
      <c r="Y231" s="1">
        <v>0.59099999999999997</v>
      </c>
      <c r="Z231" s="1">
        <v>1.2030000000000001</v>
      </c>
      <c r="AA231" s="1">
        <v>0.12909999999999999</v>
      </c>
      <c r="AB231" s="1">
        <v>1.7639</v>
      </c>
    </row>
    <row r="232" spans="1:28" x14ac:dyDescent="0.35">
      <c r="A232" s="1">
        <v>2005</v>
      </c>
      <c r="B232" s="1">
        <v>10</v>
      </c>
      <c r="C232" s="1">
        <v>0.74850000000000005</v>
      </c>
      <c r="D232" s="1">
        <v>0.44409999999999999</v>
      </c>
      <c r="E232" s="1">
        <v>0.84619999999999995</v>
      </c>
      <c r="F232" s="1">
        <v>544</v>
      </c>
      <c r="G232" s="1">
        <f t="shared" si="8"/>
        <v>1.838235294117647E-3</v>
      </c>
      <c r="H232" s="1">
        <v>8.0831999999999997</v>
      </c>
      <c r="I232" s="1">
        <f t="shared" si="9"/>
        <v>0.12371338083927158</v>
      </c>
      <c r="J232" s="1">
        <v>1.1988000000000001</v>
      </c>
      <c r="K232" s="1">
        <v>1.1988000000000001</v>
      </c>
      <c r="L232" s="1">
        <v>1.1988000000000001</v>
      </c>
      <c r="M232" s="1">
        <v>45.07</v>
      </c>
      <c r="N232" s="1">
        <f t="shared" si="10"/>
        <v>2.218770800976259E-2</v>
      </c>
      <c r="O232" s="1">
        <v>1.1988000000000001</v>
      </c>
      <c r="P232" s="1">
        <v>1.1988000000000001</v>
      </c>
      <c r="Q232" s="1">
        <v>116.39</v>
      </c>
      <c r="R232" s="1">
        <f t="shared" si="11"/>
        <v>8.5918034195377607E-3</v>
      </c>
      <c r="S232" s="1">
        <v>1043.4000000000001</v>
      </c>
      <c r="T232" s="1">
        <f t="shared" si="12"/>
        <v>9.584052137243626E-4</v>
      </c>
      <c r="U232" s="1">
        <v>9.2700000000000005E-2</v>
      </c>
      <c r="V232" s="1">
        <v>59.715000000000003</v>
      </c>
      <c r="W232" s="1">
        <f t="shared" si="13"/>
        <v>1.6746211169722851E-2</v>
      </c>
      <c r="X232" s="1">
        <v>3.5000000000000003E-2</v>
      </c>
      <c r="Y232" s="1">
        <v>0.59040000000000004</v>
      </c>
      <c r="Z232" s="1">
        <v>1.1988000000000001</v>
      </c>
      <c r="AA232" s="1">
        <v>0.12570000000000001</v>
      </c>
      <c r="AB232" s="1">
        <v>1.7704</v>
      </c>
    </row>
    <row r="233" spans="1:28" x14ac:dyDescent="0.35">
      <c r="A233" s="1">
        <v>2005</v>
      </c>
      <c r="B233" s="1">
        <v>11</v>
      </c>
      <c r="C233" s="1">
        <v>0.73850000000000005</v>
      </c>
      <c r="D233" s="1">
        <v>0.45379999999999998</v>
      </c>
      <c r="E233" s="1">
        <v>0.85780000000000001</v>
      </c>
      <c r="F233" s="1">
        <v>516.75</v>
      </c>
      <c r="G233" s="1">
        <f t="shared" si="8"/>
        <v>1.9351717464925011E-3</v>
      </c>
      <c r="H233" s="1">
        <v>8.0779999999999994</v>
      </c>
      <c r="I233" s="1">
        <f t="shared" si="9"/>
        <v>0.12379301807378065</v>
      </c>
      <c r="J233" s="1">
        <v>1.1789000000000001</v>
      </c>
      <c r="K233" s="1">
        <v>1.1789000000000001</v>
      </c>
      <c r="L233" s="1">
        <v>1.1789000000000001</v>
      </c>
      <c r="M233" s="1">
        <v>45.89</v>
      </c>
      <c r="N233" s="1">
        <f t="shared" si="10"/>
        <v>2.1791239921551537E-2</v>
      </c>
      <c r="O233" s="1">
        <v>1.1789000000000001</v>
      </c>
      <c r="P233" s="1">
        <v>1.1789000000000001</v>
      </c>
      <c r="Q233" s="1">
        <v>119.81</v>
      </c>
      <c r="R233" s="1">
        <f t="shared" si="11"/>
        <v>8.3465487021116766E-3</v>
      </c>
      <c r="S233" s="1">
        <v>1037.5</v>
      </c>
      <c r="T233" s="1">
        <f t="shared" si="12"/>
        <v>9.6385542168674694E-4</v>
      </c>
      <c r="U233" s="1">
        <v>9.4700000000000006E-2</v>
      </c>
      <c r="V233" s="1">
        <v>59.71</v>
      </c>
      <c r="W233" s="1">
        <f t="shared" si="13"/>
        <v>1.6747613465081225E-2</v>
      </c>
      <c r="X233" s="1">
        <v>3.4700000000000002E-2</v>
      </c>
      <c r="Y233" s="1">
        <v>0.59130000000000005</v>
      </c>
      <c r="Z233" s="1">
        <v>1.1789000000000001</v>
      </c>
      <c r="AA233" s="1">
        <v>0.12379999999999999</v>
      </c>
      <c r="AB233" s="1">
        <v>1.73</v>
      </c>
    </row>
    <row r="234" spans="1:28" x14ac:dyDescent="0.35">
      <c r="A234" s="1">
        <v>2005</v>
      </c>
      <c r="B234" s="1">
        <v>12</v>
      </c>
      <c r="C234" s="1">
        <v>0.73350000000000004</v>
      </c>
      <c r="D234" s="1">
        <v>0.42770000000000002</v>
      </c>
      <c r="E234" s="1">
        <v>0.86009999999999998</v>
      </c>
      <c r="F234" s="1">
        <v>514.29999999999995</v>
      </c>
      <c r="G234" s="1">
        <f t="shared" si="8"/>
        <v>1.9443904335990669E-3</v>
      </c>
      <c r="H234" s="1">
        <v>8.0701999999999998</v>
      </c>
      <c r="I234" s="1">
        <f t="shared" si="9"/>
        <v>0.12391266635275458</v>
      </c>
      <c r="J234" s="1">
        <v>1.1842999999999999</v>
      </c>
      <c r="K234" s="1">
        <v>1.1842999999999999</v>
      </c>
      <c r="L234" s="1">
        <v>1.1842999999999999</v>
      </c>
      <c r="M234" s="1">
        <v>44.994999999999997</v>
      </c>
      <c r="N234" s="1">
        <f t="shared" si="10"/>
        <v>2.2224691632403603E-2</v>
      </c>
      <c r="O234" s="1">
        <v>1.1842999999999999</v>
      </c>
      <c r="P234" s="1">
        <v>1.1842999999999999</v>
      </c>
      <c r="Q234" s="1">
        <v>117.96</v>
      </c>
      <c r="R234" s="1">
        <f t="shared" si="11"/>
        <v>8.4774499830450999E-3</v>
      </c>
      <c r="S234" s="1">
        <v>1007.5</v>
      </c>
      <c r="T234" s="1">
        <f t="shared" si="12"/>
        <v>9.9255583126550868E-4</v>
      </c>
      <c r="U234" s="1">
        <v>9.4100000000000003E-2</v>
      </c>
      <c r="V234" s="1">
        <v>59.77</v>
      </c>
      <c r="W234" s="1">
        <f t="shared" si="13"/>
        <v>1.6730801405387317E-2</v>
      </c>
      <c r="X234" s="1">
        <v>3.4799999999999998E-2</v>
      </c>
      <c r="Y234" s="1">
        <v>0.60129999999999995</v>
      </c>
      <c r="Z234" s="1">
        <v>1.1842999999999999</v>
      </c>
      <c r="AA234" s="1">
        <v>0.12590000000000001</v>
      </c>
      <c r="AB234" s="1">
        <v>1.7214</v>
      </c>
    </row>
    <row r="235" spans="1:28" x14ac:dyDescent="0.35">
      <c r="A235" s="1">
        <v>2006</v>
      </c>
      <c r="B235" s="1">
        <v>1</v>
      </c>
      <c r="C235" s="1">
        <v>0.75870000000000004</v>
      </c>
      <c r="D235" s="1">
        <v>0.4521</v>
      </c>
      <c r="E235" s="1">
        <v>0.87739999999999996</v>
      </c>
      <c r="F235" s="1">
        <v>526.48</v>
      </c>
      <c r="G235" s="1">
        <f t="shared" si="8"/>
        <v>1.8994073848959123E-3</v>
      </c>
      <c r="H235" s="1">
        <v>8.0622000000000007</v>
      </c>
      <c r="I235" s="1">
        <f t="shared" si="9"/>
        <v>0.12403562303093447</v>
      </c>
      <c r="J235" s="1">
        <v>1.2155</v>
      </c>
      <c r="K235" s="1">
        <v>1.2155</v>
      </c>
      <c r="L235" s="1">
        <v>1.2155</v>
      </c>
      <c r="M235" s="1">
        <v>43.924999999999997</v>
      </c>
      <c r="N235" s="1">
        <f t="shared" si="10"/>
        <v>2.2766078542970976E-2</v>
      </c>
      <c r="O235" s="1">
        <v>1.2155</v>
      </c>
      <c r="P235" s="1">
        <v>1.2155</v>
      </c>
      <c r="Q235" s="1">
        <v>117.25</v>
      </c>
      <c r="R235" s="1">
        <f t="shared" si="11"/>
        <v>8.5287846481876331E-3</v>
      </c>
      <c r="S235" s="1">
        <v>959.87</v>
      </c>
      <c r="T235" s="1">
        <f t="shared" si="12"/>
        <v>1.0418077447987748E-3</v>
      </c>
      <c r="U235" s="1">
        <v>9.5699999999999993E-2</v>
      </c>
      <c r="V235" s="1">
        <v>59.86</v>
      </c>
      <c r="W235" s="1">
        <f t="shared" si="13"/>
        <v>1.670564650851988E-2</v>
      </c>
      <c r="X235" s="1">
        <v>3.56E-2</v>
      </c>
      <c r="Y235" s="1">
        <v>0.61639999999999995</v>
      </c>
      <c r="Z235" s="1">
        <v>1.2155</v>
      </c>
      <c r="AA235" s="1">
        <v>0.13159999999999999</v>
      </c>
      <c r="AB235" s="1">
        <v>1.7789999999999999</v>
      </c>
    </row>
    <row r="236" spans="1:28" x14ac:dyDescent="0.35">
      <c r="A236" s="1">
        <v>2006</v>
      </c>
      <c r="B236" s="1">
        <v>2</v>
      </c>
      <c r="C236" s="1">
        <v>0.74250000000000005</v>
      </c>
      <c r="D236" s="1">
        <v>0.47089999999999999</v>
      </c>
      <c r="E236" s="1">
        <v>0.87970000000000004</v>
      </c>
      <c r="F236" s="1">
        <v>517.25</v>
      </c>
      <c r="G236" s="1">
        <f t="shared" si="8"/>
        <v>1.9333011116481392E-3</v>
      </c>
      <c r="H236" s="1">
        <v>8.0404</v>
      </c>
      <c r="I236" s="1">
        <f t="shared" si="9"/>
        <v>0.12437192179493557</v>
      </c>
      <c r="J236" s="1">
        <v>1.1920999999999999</v>
      </c>
      <c r="K236" s="1">
        <v>1.1920999999999999</v>
      </c>
      <c r="L236" s="1">
        <v>1.1920999999999999</v>
      </c>
      <c r="M236" s="1">
        <v>44.274999999999999</v>
      </c>
      <c r="N236" s="1">
        <f t="shared" si="10"/>
        <v>2.2586109542631284E-2</v>
      </c>
      <c r="O236" s="1">
        <v>1.1920999999999999</v>
      </c>
      <c r="P236" s="1">
        <v>1.1920999999999999</v>
      </c>
      <c r="Q236" s="1">
        <v>115.77</v>
      </c>
      <c r="R236" s="1">
        <f t="shared" si="11"/>
        <v>8.6378163600241854E-3</v>
      </c>
      <c r="S236" s="1">
        <v>971</v>
      </c>
      <c r="T236" s="1">
        <f t="shared" si="12"/>
        <v>1.0298661174047373E-3</v>
      </c>
      <c r="U236" s="1">
        <v>9.5399999999999999E-2</v>
      </c>
      <c r="V236" s="1">
        <v>59.88</v>
      </c>
      <c r="W236" s="1">
        <f t="shared" si="13"/>
        <v>1.6700066800267199E-2</v>
      </c>
      <c r="X236" s="1">
        <v>3.5700000000000003E-2</v>
      </c>
      <c r="Y236" s="1">
        <v>0.61650000000000005</v>
      </c>
      <c r="Z236" s="1">
        <v>1.1920999999999999</v>
      </c>
      <c r="AA236" s="1">
        <v>0.12640000000000001</v>
      </c>
      <c r="AB236" s="1">
        <v>1.754</v>
      </c>
    </row>
    <row r="237" spans="1:28" x14ac:dyDescent="0.35">
      <c r="A237" s="1">
        <v>2006</v>
      </c>
      <c r="B237" s="1">
        <v>3</v>
      </c>
      <c r="C237" s="1">
        <v>0.71630000000000005</v>
      </c>
      <c r="D237" s="1">
        <v>0.46210000000000001</v>
      </c>
      <c r="E237" s="1">
        <v>0.85589999999999999</v>
      </c>
      <c r="F237" s="1">
        <v>527.20000000000005</v>
      </c>
      <c r="G237" s="1">
        <f t="shared" si="8"/>
        <v>1.896813353566009E-3</v>
      </c>
      <c r="H237" s="1">
        <v>8.0175000000000001</v>
      </c>
      <c r="I237" s="1">
        <f t="shared" si="9"/>
        <v>0.12472715933894606</v>
      </c>
      <c r="J237" s="1">
        <v>1.2119</v>
      </c>
      <c r="K237" s="1">
        <v>1.2119</v>
      </c>
      <c r="L237" s="1">
        <v>1.2119</v>
      </c>
      <c r="M237" s="1">
        <v>44.5</v>
      </c>
      <c r="N237" s="1">
        <f t="shared" si="10"/>
        <v>2.247191011235955E-2</v>
      </c>
      <c r="O237" s="1">
        <v>1.2119</v>
      </c>
      <c r="P237" s="1">
        <v>1.2119</v>
      </c>
      <c r="Q237" s="1">
        <v>117.68</v>
      </c>
      <c r="R237" s="1">
        <f t="shared" si="11"/>
        <v>8.4976206662134603E-3</v>
      </c>
      <c r="S237" s="1">
        <v>971.6</v>
      </c>
      <c r="T237" s="1">
        <f t="shared" si="12"/>
        <v>1.0292301358583778E-3</v>
      </c>
      <c r="U237" s="1">
        <v>9.1899999999999996E-2</v>
      </c>
      <c r="V237" s="1">
        <v>60.12</v>
      </c>
      <c r="W237" s="1">
        <f t="shared" si="13"/>
        <v>1.6633399866932803E-2</v>
      </c>
      <c r="X237" s="1">
        <v>3.61E-2</v>
      </c>
      <c r="Y237" s="1">
        <v>0.61890000000000001</v>
      </c>
      <c r="Z237" s="1">
        <v>1.2119</v>
      </c>
      <c r="AA237" s="1">
        <v>0.12839999999999999</v>
      </c>
      <c r="AB237" s="1">
        <v>1.7382</v>
      </c>
    </row>
    <row r="238" spans="1:28" x14ac:dyDescent="0.35">
      <c r="A238" s="1">
        <v>2006</v>
      </c>
      <c r="B238" s="1">
        <v>4</v>
      </c>
      <c r="C238" s="1">
        <v>0.75770000000000004</v>
      </c>
      <c r="D238" s="1">
        <v>0.47920000000000001</v>
      </c>
      <c r="E238" s="1">
        <v>0.8952</v>
      </c>
      <c r="F238" s="1">
        <v>514.75</v>
      </c>
      <c r="G238" s="1">
        <f t="shared" si="8"/>
        <v>1.942690626517727E-3</v>
      </c>
      <c r="H238" s="1">
        <v>8.0138999999999996</v>
      </c>
      <c r="I238" s="1">
        <f t="shared" si="9"/>
        <v>0.1247831892087498</v>
      </c>
      <c r="J238" s="1">
        <v>1.2637</v>
      </c>
      <c r="K238" s="1">
        <v>1.2637</v>
      </c>
      <c r="L238" s="1">
        <v>1.2637</v>
      </c>
      <c r="M238" s="1">
        <v>44.9</v>
      </c>
      <c r="N238" s="1">
        <f t="shared" si="10"/>
        <v>2.2271714922048998E-2</v>
      </c>
      <c r="O238" s="1">
        <v>1.2637</v>
      </c>
      <c r="P238" s="1">
        <v>1.2637</v>
      </c>
      <c r="Q238" s="1">
        <v>113.85</v>
      </c>
      <c r="R238" s="1">
        <f t="shared" si="11"/>
        <v>8.7834870443566099E-3</v>
      </c>
      <c r="S238" s="1">
        <v>943.2</v>
      </c>
      <c r="T238" s="1">
        <f t="shared" si="12"/>
        <v>1.0602205258693808E-3</v>
      </c>
      <c r="U238" s="1">
        <v>9.0399999999999994E-2</v>
      </c>
      <c r="V238" s="1">
        <v>60</v>
      </c>
      <c r="W238" s="1">
        <f t="shared" si="13"/>
        <v>1.6666666666666666E-2</v>
      </c>
      <c r="X238" s="1">
        <v>3.6700000000000003E-2</v>
      </c>
      <c r="Y238" s="1">
        <v>0.63239999999999996</v>
      </c>
      <c r="Z238" s="1">
        <v>1.2637</v>
      </c>
      <c r="AA238" s="1">
        <v>0.13600000000000001</v>
      </c>
      <c r="AB238" s="1">
        <v>1.8255999999999999</v>
      </c>
    </row>
    <row r="239" spans="1:28" x14ac:dyDescent="0.35">
      <c r="A239" s="1">
        <v>2006</v>
      </c>
      <c r="B239" s="1">
        <v>5</v>
      </c>
      <c r="C239" s="1">
        <v>0.75239999999999996</v>
      </c>
      <c r="D239" s="1">
        <v>0.43380000000000002</v>
      </c>
      <c r="E239" s="1">
        <v>0.90800000000000003</v>
      </c>
      <c r="F239" s="1">
        <v>533.20000000000005</v>
      </c>
      <c r="G239" s="1">
        <f t="shared" si="8"/>
        <v>1.8754688672168039E-3</v>
      </c>
      <c r="H239" s="1">
        <v>8.0239999999999991</v>
      </c>
      <c r="I239" s="1">
        <f t="shared" si="9"/>
        <v>0.12462612163509473</v>
      </c>
      <c r="J239" s="1">
        <v>1.2811999999999999</v>
      </c>
      <c r="K239" s="1">
        <v>1.2811999999999999</v>
      </c>
      <c r="L239" s="1">
        <v>1.2811999999999999</v>
      </c>
      <c r="M239" s="1">
        <v>46.305</v>
      </c>
      <c r="N239" s="1">
        <f t="shared" si="10"/>
        <v>2.1595939963286903E-2</v>
      </c>
      <c r="O239" s="1">
        <v>1.2811999999999999</v>
      </c>
      <c r="P239" s="1">
        <v>1.2811999999999999</v>
      </c>
      <c r="Q239" s="1">
        <v>112.59</v>
      </c>
      <c r="R239" s="1">
        <f t="shared" si="11"/>
        <v>8.8817834621191926E-3</v>
      </c>
      <c r="S239" s="1">
        <v>945.7</v>
      </c>
      <c r="T239" s="1">
        <f t="shared" si="12"/>
        <v>1.0574177857671566E-3</v>
      </c>
      <c r="U239" s="1">
        <v>8.8300000000000003E-2</v>
      </c>
      <c r="V239" s="1">
        <v>60.15</v>
      </c>
      <c r="W239" s="1">
        <f t="shared" si="13"/>
        <v>1.6625103906899419E-2</v>
      </c>
      <c r="X239" s="1">
        <v>3.6999999999999998E-2</v>
      </c>
      <c r="Y239" s="1">
        <v>0.6331</v>
      </c>
      <c r="Z239" s="1">
        <v>1.2811999999999999</v>
      </c>
      <c r="AA239" s="1">
        <v>0.13819999999999999</v>
      </c>
      <c r="AB239" s="1">
        <v>1.8697999999999999</v>
      </c>
    </row>
    <row r="240" spans="1:28" x14ac:dyDescent="0.35">
      <c r="A240" s="1">
        <v>2006</v>
      </c>
      <c r="B240" s="1">
        <v>6</v>
      </c>
      <c r="C240" s="1">
        <v>0.74229999999999996</v>
      </c>
      <c r="D240" s="1">
        <v>0.4617</v>
      </c>
      <c r="E240" s="1">
        <v>0.89510000000000001</v>
      </c>
      <c r="F240" s="1">
        <v>539.25</v>
      </c>
      <c r="G240" s="1">
        <f t="shared" si="8"/>
        <v>1.8544274455261937E-3</v>
      </c>
      <c r="H240" s="1">
        <v>7.9924999999999997</v>
      </c>
      <c r="I240" s="1">
        <f t="shared" si="9"/>
        <v>0.12511729746637473</v>
      </c>
      <c r="J240" s="1">
        <v>1.2788999999999999</v>
      </c>
      <c r="K240" s="1">
        <v>1.2788999999999999</v>
      </c>
      <c r="L240" s="1">
        <v>1.2788999999999999</v>
      </c>
      <c r="M240" s="1">
        <v>45.88</v>
      </c>
      <c r="N240" s="1">
        <f t="shared" si="10"/>
        <v>2.1795989537925022E-2</v>
      </c>
      <c r="O240" s="1">
        <v>1.2788999999999999</v>
      </c>
      <c r="P240" s="1">
        <v>1.2788999999999999</v>
      </c>
      <c r="Q240" s="1">
        <v>114.44</v>
      </c>
      <c r="R240" s="1">
        <f t="shared" si="11"/>
        <v>8.7382034253757433E-3</v>
      </c>
      <c r="S240" s="1">
        <v>948.75</v>
      </c>
      <c r="T240" s="1">
        <f t="shared" si="12"/>
        <v>1.0540184453227931E-3</v>
      </c>
      <c r="U240" s="1">
        <v>8.8200000000000001E-2</v>
      </c>
      <c r="V240" s="1">
        <v>60.35</v>
      </c>
      <c r="W240" s="1">
        <f t="shared" si="13"/>
        <v>1.6570008285004142E-2</v>
      </c>
      <c r="X240" s="1">
        <v>3.7199999999999997E-2</v>
      </c>
      <c r="Y240" s="1">
        <v>0.63180000000000003</v>
      </c>
      <c r="Z240" s="1">
        <v>1.2788999999999999</v>
      </c>
      <c r="AA240" s="1">
        <v>0.13880000000000001</v>
      </c>
      <c r="AB240" s="1">
        <v>1.8478000000000001</v>
      </c>
    </row>
    <row r="241" spans="1:28" x14ac:dyDescent="0.35">
      <c r="A241" s="1">
        <v>2006</v>
      </c>
      <c r="B241" s="1">
        <v>7</v>
      </c>
      <c r="C241" s="1">
        <v>0.76619999999999999</v>
      </c>
      <c r="D241" s="1">
        <v>0.4592</v>
      </c>
      <c r="E241" s="1">
        <v>0.88349999999999995</v>
      </c>
      <c r="F241" s="1">
        <v>540.75</v>
      </c>
      <c r="G241" s="1">
        <f t="shared" si="8"/>
        <v>1.8492834026814608E-3</v>
      </c>
      <c r="H241" s="1">
        <v>7.97</v>
      </c>
      <c r="I241" s="1">
        <f t="shared" si="9"/>
        <v>0.12547051442910917</v>
      </c>
      <c r="J241" s="1">
        <v>1.2763</v>
      </c>
      <c r="K241" s="1">
        <v>1.2763</v>
      </c>
      <c r="L241" s="1">
        <v>1.2763</v>
      </c>
      <c r="M241" s="1">
        <v>46.5</v>
      </c>
      <c r="N241" s="1">
        <f t="shared" si="10"/>
        <v>2.1505376344086023E-2</v>
      </c>
      <c r="O241" s="1">
        <v>1.2763</v>
      </c>
      <c r="P241" s="1">
        <v>1.2763</v>
      </c>
      <c r="Q241" s="1">
        <v>114.69</v>
      </c>
      <c r="R241" s="1">
        <f t="shared" si="11"/>
        <v>8.7191559857005847E-3</v>
      </c>
      <c r="S241" s="1">
        <v>955.15</v>
      </c>
      <c r="T241" s="1">
        <f t="shared" si="12"/>
        <v>1.0469559755012302E-3</v>
      </c>
      <c r="U241" s="1">
        <v>9.1200000000000003E-2</v>
      </c>
      <c r="V241" s="1">
        <v>60.28</v>
      </c>
      <c r="W241" s="1">
        <f t="shared" si="13"/>
        <v>1.6589250165892501E-2</v>
      </c>
      <c r="X241" s="1">
        <v>3.73E-2</v>
      </c>
      <c r="Y241" s="1">
        <v>0.63319999999999999</v>
      </c>
      <c r="Z241" s="1">
        <v>1.2763</v>
      </c>
      <c r="AA241" s="1">
        <v>0.1386</v>
      </c>
      <c r="AB241" s="1">
        <v>1.8675999999999999</v>
      </c>
    </row>
    <row r="242" spans="1:28" x14ac:dyDescent="0.35">
      <c r="A242" s="1">
        <v>2006</v>
      </c>
      <c r="B242" s="1">
        <v>8</v>
      </c>
      <c r="C242" s="1">
        <v>0.76400000000000001</v>
      </c>
      <c r="D242" s="1">
        <v>0.46660000000000001</v>
      </c>
      <c r="E242" s="1">
        <v>0.90610000000000002</v>
      </c>
      <c r="F242" s="1">
        <v>541</v>
      </c>
      <c r="G242" s="1">
        <f t="shared" si="8"/>
        <v>1.8484288354898336E-3</v>
      </c>
      <c r="H242" s="1">
        <v>7.9549000000000003</v>
      </c>
      <c r="I242" s="1">
        <f t="shared" si="9"/>
        <v>0.12570868269871399</v>
      </c>
      <c r="J242" s="1">
        <v>1.2806999999999999</v>
      </c>
      <c r="K242" s="1">
        <v>1.2806999999999999</v>
      </c>
      <c r="L242" s="1">
        <v>1.2806999999999999</v>
      </c>
      <c r="M242" s="1">
        <v>46.48</v>
      </c>
      <c r="N242" s="1">
        <f t="shared" si="10"/>
        <v>2.151462994836489E-2</v>
      </c>
      <c r="O242" s="1">
        <v>1.2806999999999999</v>
      </c>
      <c r="P242" s="1">
        <v>1.2806999999999999</v>
      </c>
      <c r="Q242" s="1">
        <v>117.36</v>
      </c>
      <c r="R242" s="1">
        <f t="shared" si="11"/>
        <v>8.5207907293796872E-3</v>
      </c>
      <c r="S242" s="1">
        <v>961.3</v>
      </c>
      <c r="T242" s="1">
        <f t="shared" si="12"/>
        <v>1.0402579839800272E-3</v>
      </c>
      <c r="U242" s="1">
        <v>9.1600000000000001E-2</v>
      </c>
      <c r="V242" s="1">
        <v>60.375</v>
      </c>
      <c r="W242" s="1">
        <f t="shared" si="13"/>
        <v>1.6563146997929608E-2</v>
      </c>
      <c r="X242" s="1">
        <v>3.7400000000000003E-2</v>
      </c>
      <c r="Y242" s="1">
        <v>0.63570000000000004</v>
      </c>
      <c r="Z242" s="1">
        <v>1.2806999999999999</v>
      </c>
      <c r="AA242" s="1">
        <v>0.13789999999999999</v>
      </c>
      <c r="AB242" s="1">
        <v>1.9044000000000001</v>
      </c>
    </row>
    <row r="243" spans="1:28" x14ac:dyDescent="0.35">
      <c r="A243" s="1">
        <v>2006</v>
      </c>
      <c r="B243" s="1">
        <v>9</v>
      </c>
      <c r="C243" s="1">
        <v>0.74650000000000005</v>
      </c>
      <c r="D243" s="1">
        <v>0.45989999999999998</v>
      </c>
      <c r="E243" s="1">
        <v>0.89419999999999999</v>
      </c>
      <c r="F243" s="1">
        <v>535.1</v>
      </c>
      <c r="G243" s="1">
        <f t="shared" si="8"/>
        <v>1.8688095683049896E-3</v>
      </c>
      <c r="H243" s="1">
        <v>7.9073000000000002</v>
      </c>
      <c r="I243" s="1">
        <f t="shared" si="9"/>
        <v>0.12646541803143929</v>
      </c>
      <c r="J243" s="1">
        <v>1.2672000000000001</v>
      </c>
      <c r="K243" s="1">
        <v>1.2672000000000001</v>
      </c>
      <c r="L243" s="1">
        <v>1.2672000000000001</v>
      </c>
      <c r="M243" s="1">
        <v>45.91</v>
      </c>
      <c r="N243" s="1">
        <f t="shared" si="10"/>
        <v>2.1781746896101069E-2</v>
      </c>
      <c r="O243" s="1">
        <v>1.2672000000000001</v>
      </c>
      <c r="P243" s="1">
        <v>1.2672000000000001</v>
      </c>
      <c r="Q243" s="1">
        <v>118.18</v>
      </c>
      <c r="R243" s="1">
        <f t="shared" si="11"/>
        <v>8.4616686410560159E-3</v>
      </c>
      <c r="S243" s="1">
        <v>946.25</v>
      </c>
      <c r="T243" s="1">
        <f t="shared" si="12"/>
        <v>1.0568031704095112E-3</v>
      </c>
      <c r="U243" s="1">
        <v>9.11E-2</v>
      </c>
      <c r="V243" s="1">
        <v>60.575000000000003</v>
      </c>
      <c r="W243" s="1">
        <f t="shared" si="13"/>
        <v>1.650846058605035E-2</v>
      </c>
      <c r="X243" s="1">
        <v>3.73E-2</v>
      </c>
      <c r="Y243" s="1">
        <v>0.62980000000000003</v>
      </c>
      <c r="Z243" s="1">
        <v>1.2672000000000001</v>
      </c>
      <c r="AA243" s="1">
        <v>0.13650000000000001</v>
      </c>
      <c r="AB243" s="1">
        <v>1.8723000000000001</v>
      </c>
    </row>
    <row r="244" spans="1:28" x14ac:dyDescent="0.35">
      <c r="A244" s="1">
        <v>2006</v>
      </c>
      <c r="B244" s="1">
        <v>10</v>
      </c>
      <c r="C244" s="1">
        <v>0.7742</v>
      </c>
      <c r="D244" s="1">
        <v>0.4667</v>
      </c>
      <c r="E244" s="1">
        <v>0.89090000000000003</v>
      </c>
      <c r="F244" s="1">
        <v>525.75</v>
      </c>
      <c r="G244" s="1">
        <f t="shared" si="8"/>
        <v>1.9020446980504042E-3</v>
      </c>
      <c r="H244" s="1">
        <v>7.8789999999999996</v>
      </c>
      <c r="I244" s="1">
        <f t="shared" si="9"/>
        <v>0.12691965985531159</v>
      </c>
      <c r="J244" s="1">
        <v>1.2763</v>
      </c>
      <c r="K244" s="1">
        <v>1.2763</v>
      </c>
      <c r="L244" s="1">
        <v>1.2763</v>
      </c>
      <c r="M244" s="1">
        <v>44.92</v>
      </c>
      <c r="N244" s="1">
        <f t="shared" si="10"/>
        <v>2.2261798753339269E-2</v>
      </c>
      <c r="O244" s="1">
        <v>1.2763</v>
      </c>
      <c r="P244" s="1">
        <v>1.2763</v>
      </c>
      <c r="Q244" s="1">
        <v>116.95</v>
      </c>
      <c r="R244" s="1">
        <f t="shared" si="11"/>
        <v>8.5506626763574168E-3</v>
      </c>
      <c r="S244" s="1">
        <v>942.25</v>
      </c>
      <c r="T244" s="1">
        <f t="shared" si="12"/>
        <v>1.0612894667020429E-3</v>
      </c>
      <c r="U244" s="1">
        <v>9.2899999999999996E-2</v>
      </c>
      <c r="V244" s="1">
        <v>60.55</v>
      </c>
      <c r="W244" s="1">
        <f t="shared" si="13"/>
        <v>1.6515276630883566E-2</v>
      </c>
      <c r="X244" s="1">
        <v>3.7400000000000003E-2</v>
      </c>
      <c r="Y244" s="1">
        <v>0.6421</v>
      </c>
      <c r="Z244" s="1">
        <v>1.2763</v>
      </c>
      <c r="AA244" s="1">
        <v>0.13850000000000001</v>
      </c>
      <c r="AB244" s="1">
        <v>1.9076</v>
      </c>
    </row>
    <row r="245" spans="1:28" x14ac:dyDescent="0.35">
      <c r="A245" s="1">
        <v>2006</v>
      </c>
      <c r="B245" s="1">
        <v>11</v>
      </c>
      <c r="C245" s="1">
        <v>0.78849999999999998</v>
      </c>
      <c r="D245" s="1">
        <v>0.46189999999999998</v>
      </c>
      <c r="E245" s="1">
        <v>0.876</v>
      </c>
      <c r="F245" s="1">
        <v>526.15</v>
      </c>
      <c r="G245" s="1">
        <f t="shared" si="8"/>
        <v>1.900598688586905E-3</v>
      </c>
      <c r="H245" s="1">
        <v>7.8333000000000004</v>
      </c>
      <c r="I245" s="1">
        <f t="shared" si="9"/>
        <v>0.12766011770262853</v>
      </c>
      <c r="J245" s="1">
        <v>1.3241000000000001</v>
      </c>
      <c r="K245" s="1">
        <v>1.3241000000000001</v>
      </c>
      <c r="L245" s="1">
        <v>1.3241000000000001</v>
      </c>
      <c r="M245" s="1">
        <v>44.6</v>
      </c>
      <c r="N245" s="1">
        <f t="shared" si="10"/>
        <v>2.2421524663677129E-2</v>
      </c>
      <c r="O245" s="1">
        <v>1.3241000000000001</v>
      </c>
      <c r="P245" s="1">
        <v>1.3241000000000001</v>
      </c>
      <c r="Q245" s="1">
        <v>115.78</v>
      </c>
      <c r="R245" s="1">
        <f t="shared" si="11"/>
        <v>8.6370703057522882E-3</v>
      </c>
      <c r="S245" s="1">
        <v>929.35</v>
      </c>
      <c r="T245" s="1">
        <f t="shared" si="12"/>
        <v>1.0760208748049711E-3</v>
      </c>
      <c r="U245" s="1">
        <v>9.11E-2</v>
      </c>
      <c r="V245" s="1">
        <v>61.03</v>
      </c>
      <c r="W245" s="1">
        <f t="shared" si="13"/>
        <v>1.6385384237260363E-2</v>
      </c>
      <c r="X245" s="1">
        <v>3.7900000000000003E-2</v>
      </c>
      <c r="Y245" s="1">
        <v>0.64939999999999998</v>
      </c>
      <c r="Z245" s="1">
        <v>1.3241000000000001</v>
      </c>
      <c r="AA245" s="1">
        <v>0.1459</v>
      </c>
      <c r="AB245" s="1">
        <v>1.9652000000000001</v>
      </c>
    </row>
    <row r="246" spans="1:28" x14ac:dyDescent="0.35">
      <c r="A246" s="1">
        <v>2006</v>
      </c>
      <c r="B246" s="1">
        <v>12</v>
      </c>
      <c r="C246" s="1">
        <v>0.7893</v>
      </c>
      <c r="D246" s="1">
        <v>0.46810000000000002</v>
      </c>
      <c r="E246" s="1">
        <v>0.8579</v>
      </c>
      <c r="F246" s="1">
        <v>532.35</v>
      </c>
      <c r="G246" s="1">
        <f t="shared" si="8"/>
        <v>1.8784634169249552E-3</v>
      </c>
      <c r="H246" s="1">
        <v>7.8075000000000001</v>
      </c>
      <c r="I246" s="1">
        <f t="shared" si="9"/>
        <v>0.12808197246237593</v>
      </c>
      <c r="J246" s="1">
        <v>1.3199000000000001</v>
      </c>
      <c r="K246" s="1">
        <v>1.3199000000000001</v>
      </c>
      <c r="L246" s="1">
        <v>1.3199000000000001</v>
      </c>
      <c r="M246" s="1">
        <v>44.115000000000002</v>
      </c>
      <c r="N246" s="1">
        <f t="shared" si="10"/>
        <v>2.2668026748271564E-2</v>
      </c>
      <c r="O246" s="1">
        <v>1.3199000000000001</v>
      </c>
      <c r="P246" s="1">
        <v>1.3199000000000001</v>
      </c>
      <c r="Q246" s="1">
        <v>119.02</v>
      </c>
      <c r="R246" s="1">
        <f t="shared" si="11"/>
        <v>8.4019492522265163E-3</v>
      </c>
      <c r="S246" s="1">
        <v>930</v>
      </c>
      <c r="T246" s="1">
        <f t="shared" si="12"/>
        <v>1.0752688172043011E-3</v>
      </c>
      <c r="U246" s="1">
        <v>9.2600000000000002E-2</v>
      </c>
      <c r="V246" s="1">
        <v>60.79</v>
      </c>
      <c r="W246" s="1">
        <f t="shared" si="13"/>
        <v>1.6450074025333113E-2</v>
      </c>
      <c r="X246" s="1">
        <v>3.7900000000000003E-2</v>
      </c>
      <c r="Y246" s="1">
        <v>0.6522</v>
      </c>
      <c r="Z246" s="1">
        <v>1.3199000000000001</v>
      </c>
      <c r="AA246" s="1">
        <v>0.14599999999999999</v>
      </c>
      <c r="AB246" s="1">
        <v>1.9590000000000001</v>
      </c>
    </row>
    <row r="247" spans="1:28" x14ac:dyDescent="0.35">
      <c r="A247" s="1">
        <v>2007</v>
      </c>
      <c r="B247" s="1">
        <v>1</v>
      </c>
      <c r="C247" s="1">
        <v>0.77680000000000005</v>
      </c>
      <c r="D247" s="1">
        <v>0.4708</v>
      </c>
      <c r="E247" s="1">
        <v>0.85019999999999996</v>
      </c>
      <c r="F247" s="1">
        <v>544.83000000000004</v>
      </c>
      <c r="G247" s="1">
        <f t="shared" si="8"/>
        <v>1.8354349063010478E-3</v>
      </c>
      <c r="H247" s="1">
        <v>7.7747999999999999</v>
      </c>
      <c r="I247" s="1">
        <f t="shared" si="9"/>
        <v>0.12862067191439008</v>
      </c>
      <c r="J247" s="1">
        <v>1.3033999999999999</v>
      </c>
      <c r="K247" s="1">
        <v>1.3033999999999999</v>
      </c>
      <c r="L247" s="1">
        <v>1.3033999999999999</v>
      </c>
      <c r="M247" s="1">
        <v>44.08</v>
      </c>
      <c r="N247" s="1">
        <f t="shared" si="10"/>
        <v>2.2686025408348458E-2</v>
      </c>
      <c r="O247" s="1">
        <v>1.3033999999999999</v>
      </c>
      <c r="P247" s="1">
        <v>1.3033999999999999</v>
      </c>
      <c r="Q247" s="1">
        <v>120.67</v>
      </c>
      <c r="R247" s="1">
        <f t="shared" si="11"/>
        <v>8.2870638932626174E-3</v>
      </c>
      <c r="S247" s="1">
        <v>941.5</v>
      </c>
      <c r="T247" s="1">
        <f t="shared" si="12"/>
        <v>1.0621348911311736E-3</v>
      </c>
      <c r="U247" s="1">
        <v>9.0899999999999995E-2</v>
      </c>
      <c r="V247" s="1">
        <v>60.66</v>
      </c>
      <c r="W247" s="1">
        <f t="shared" si="13"/>
        <v>1.6485328058028357E-2</v>
      </c>
      <c r="X247" s="1">
        <v>3.7699999999999997E-2</v>
      </c>
      <c r="Y247" s="1">
        <v>0.65100000000000002</v>
      </c>
      <c r="Z247" s="1">
        <v>1.3033999999999999</v>
      </c>
      <c r="AA247" s="1">
        <v>0.1439</v>
      </c>
      <c r="AB247" s="1">
        <v>1.9639</v>
      </c>
    </row>
    <row r="248" spans="1:28" x14ac:dyDescent="0.35">
      <c r="A248" s="1">
        <v>2007</v>
      </c>
      <c r="B248" s="1">
        <v>2</v>
      </c>
      <c r="C248" s="1">
        <v>0.78810000000000002</v>
      </c>
      <c r="D248" s="1">
        <v>0.47160000000000002</v>
      </c>
      <c r="E248" s="1">
        <v>0.85540000000000005</v>
      </c>
      <c r="F248" s="1">
        <v>539.35</v>
      </c>
      <c r="G248" s="1">
        <f t="shared" si="8"/>
        <v>1.8540836191712246E-3</v>
      </c>
      <c r="H248" s="1">
        <v>7.7380000000000004</v>
      </c>
      <c r="I248" s="1">
        <f t="shared" si="9"/>
        <v>0.12923235978288963</v>
      </c>
      <c r="J248" s="1">
        <v>1.3234999999999999</v>
      </c>
      <c r="K248" s="1">
        <v>1.3234999999999999</v>
      </c>
      <c r="L248" s="1">
        <v>1.3234999999999999</v>
      </c>
      <c r="M248" s="1">
        <v>44.09</v>
      </c>
      <c r="N248" s="1">
        <f t="shared" si="10"/>
        <v>2.2680880018144702E-2</v>
      </c>
      <c r="O248" s="1">
        <v>1.3234999999999999</v>
      </c>
      <c r="P248" s="1">
        <v>1.3234999999999999</v>
      </c>
      <c r="Q248" s="1">
        <v>118.45</v>
      </c>
      <c r="R248" s="1">
        <f t="shared" si="11"/>
        <v>8.4423807513718859E-3</v>
      </c>
      <c r="S248" s="1">
        <v>941.7</v>
      </c>
      <c r="T248" s="1">
        <f t="shared" si="12"/>
        <v>1.0619093129446745E-3</v>
      </c>
      <c r="U248" s="1">
        <v>8.9599999999999999E-2</v>
      </c>
      <c r="V248" s="1">
        <v>60.9</v>
      </c>
      <c r="W248" s="1">
        <f t="shared" si="13"/>
        <v>1.6420361247947456E-2</v>
      </c>
      <c r="X248" s="1">
        <v>3.8300000000000001E-2</v>
      </c>
      <c r="Y248" s="1">
        <v>0.65390000000000004</v>
      </c>
      <c r="Z248" s="1">
        <v>1.3234999999999999</v>
      </c>
      <c r="AA248" s="1">
        <v>0.1431</v>
      </c>
      <c r="AB248" s="1">
        <v>1.964</v>
      </c>
    </row>
    <row r="249" spans="1:28" x14ac:dyDescent="0.35">
      <c r="A249" s="1">
        <v>2007</v>
      </c>
      <c r="B249" s="1">
        <v>3</v>
      </c>
      <c r="C249" s="1">
        <v>0.8085</v>
      </c>
      <c r="D249" s="1">
        <v>0.48570000000000002</v>
      </c>
      <c r="E249" s="1">
        <v>0.86709999999999998</v>
      </c>
      <c r="F249" s="1">
        <v>539.65</v>
      </c>
      <c r="G249" s="1">
        <f t="shared" si="8"/>
        <v>1.8530529046604282E-3</v>
      </c>
      <c r="H249" s="1">
        <v>7.7308000000000003</v>
      </c>
      <c r="I249" s="1">
        <f t="shared" si="9"/>
        <v>0.12935271899415327</v>
      </c>
      <c r="J249" s="1">
        <v>1.3358000000000001</v>
      </c>
      <c r="K249" s="1">
        <v>1.3358000000000001</v>
      </c>
      <c r="L249" s="1">
        <v>1.3358000000000001</v>
      </c>
      <c r="M249" s="1">
        <v>43.12</v>
      </c>
      <c r="N249" s="1">
        <f t="shared" si="10"/>
        <v>2.319109461966605E-2</v>
      </c>
      <c r="O249" s="1">
        <v>1.3358000000000001</v>
      </c>
      <c r="P249" s="1">
        <v>1.3358000000000001</v>
      </c>
      <c r="Q249" s="1">
        <v>117.79</v>
      </c>
      <c r="R249" s="1">
        <f t="shared" si="11"/>
        <v>8.4896850326852871E-3</v>
      </c>
      <c r="S249" s="1">
        <v>940.85</v>
      </c>
      <c r="T249" s="1">
        <f t="shared" si="12"/>
        <v>1.062868682574268E-3</v>
      </c>
      <c r="U249" s="1">
        <v>9.06E-2</v>
      </c>
      <c r="V249" s="1">
        <v>60.96</v>
      </c>
      <c r="W249" s="1">
        <f t="shared" si="13"/>
        <v>1.6404199475065617E-2</v>
      </c>
      <c r="X249" s="1">
        <v>3.85E-2</v>
      </c>
      <c r="Y249" s="1">
        <v>0.65890000000000004</v>
      </c>
      <c r="Z249" s="1">
        <v>1.3358000000000001</v>
      </c>
      <c r="AA249" s="1">
        <v>0.14330000000000001</v>
      </c>
      <c r="AB249" s="1">
        <v>1.968</v>
      </c>
    </row>
    <row r="250" spans="1:28" x14ac:dyDescent="0.35">
      <c r="A250" s="1">
        <v>2007</v>
      </c>
      <c r="B250" s="1">
        <v>4</v>
      </c>
      <c r="C250" s="1">
        <v>0.83069999999999999</v>
      </c>
      <c r="D250" s="1">
        <v>0.4914</v>
      </c>
      <c r="E250" s="1">
        <v>0.90139999999999998</v>
      </c>
      <c r="F250" s="1">
        <v>525.54999999999995</v>
      </c>
      <c r="G250" s="1">
        <f t="shared" si="8"/>
        <v>1.9027685282085435E-3</v>
      </c>
      <c r="H250" s="1">
        <v>7.7054999999999998</v>
      </c>
      <c r="I250" s="1">
        <f t="shared" si="9"/>
        <v>0.12977743170462658</v>
      </c>
      <c r="J250" s="1">
        <v>1.3647</v>
      </c>
      <c r="K250" s="1">
        <v>1.3647</v>
      </c>
      <c r="L250" s="1">
        <v>1.3647</v>
      </c>
      <c r="M250" s="1">
        <v>41.045000000000002</v>
      </c>
      <c r="N250" s="1">
        <f t="shared" si="10"/>
        <v>2.4363503471799244E-2</v>
      </c>
      <c r="O250" s="1">
        <v>1.3647</v>
      </c>
      <c r="P250" s="1">
        <v>1.3647</v>
      </c>
      <c r="Q250" s="1">
        <v>119.47</v>
      </c>
      <c r="R250" s="1">
        <f t="shared" si="11"/>
        <v>8.3703021679082616E-3</v>
      </c>
      <c r="S250" s="1">
        <v>930.85</v>
      </c>
      <c r="T250" s="1">
        <f t="shared" si="12"/>
        <v>1.0742869420422194E-3</v>
      </c>
      <c r="U250" s="1">
        <v>9.1200000000000003E-2</v>
      </c>
      <c r="V250" s="1">
        <v>60.72</v>
      </c>
      <c r="W250" s="1">
        <f t="shared" si="13"/>
        <v>1.6469038208168644E-2</v>
      </c>
      <c r="X250" s="1">
        <v>3.8899999999999997E-2</v>
      </c>
      <c r="Y250" s="1">
        <v>0.65790000000000004</v>
      </c>
      <c r="Z250" s="1">
        <v>1.3647</v>
      </c>
      <c r="AA250" s="1">
        <v>0.1492</v>
      </c>
      <c r="AB250" s="1">
        <v>1.9990000000000001</v>
      </c>
    </row>
    <row r="251" spans="1:28" x14ac:dyDescent="0.35">
      <c r="A251" s="1">
        <v>2007</v>
      </c>
      <c r="B251" s="1">
        <v>5</v>
      </c>
      <c r="C251" s="1">
        <v>0.82769999999999999</v>
      </c>
      <c r="D251" s="1">
        <v>0.52070000000000005</v>
      </c>
      <c r="E251" s="1">
        <v>0.93420000000000003</v>
      </c>
      <c r="F251" s="1">
        <v>525.6</v>
      </c>
      <c r="G251" s="1">
        <f t="shared" si="8"/>
        <v>1.9025875190258751E-3</v>
      </c>
      <c r="H251" s="1">
        <v>7.6475</v>
      </c>
      <c r="I251" s="1">
        <f t="shared" si="9"/>
        <v>0.13076168682576006</v>
      </c>
      <c r="J251" s="1">
        <v>1.3452999999999999</v>
      </c>
      <c r="K251" s="1">
        <v>1.3452999999999999</v>
      </c>
      <c r="L251" s="1">
        <v>1.3452999999999999</v>
      </c>
      <c r="M251" s="1">
        <v>40.375</v>
      </c>
      <c r="N251" s="1">
        <f t="shared" si="10"/>
        <v>2.4767801857585141E-2</v>
      </c>
      <c r="O251" s="1">
        <v>1.3452999999999999</v>
      </c>
      <c r="P251" s="1">
        <v>1.3452999999999999</v>
      </c>
      <c r="Q251" s="1">
        <v>121.73</v>
      </c>
      <c r="R251" s="1">
        <f t="shared" si="11"/>
        <v>8.2149018319231087E-3</v>
      </c>
      <c r="S251" s="1">
        <v>927.75</v>
      </c>
      <c r="T251" s="1">
        <f t="shared" si="12"/>
        <v>1.0778765831312314E-3</v>
      </c>
      <c r="U251" s="1">
        <v>9.3100000000000002E-2</v>
      </c>
      <c r="V251" s="1">
        <v>60.75</v>
      </c>
      <c r="W251" s="1">
        <f t="shared" si="13"/>
        <v>1.646090534979424E-2</v>
      </c>
      <c r="X251" s="1">
        <v>3.8600000000000002E-2</v>
      </c>
      <c r="Y251" s="1">
        <v>0.6542</v>
      </c>
      <c r="Z251" s="1">
        <v>1.3452999999999999</v>
      </c>
      <c r="AA251" s="1">
        <v>0.14460000000000001</v>
      </c>
      <c r="AB251" s="1">
        <v>1.9806999999999999</v>
      </c>
    </row>
    <row r="252" spans="1:28" x14ac:dyDescent="0.35">
      <c r="A252" s="1">
        <v>2007</v>
      </c>
      <c r="B252" s="1">
        <v>6</v>
      </c>
      <c r="C252" s="1">
        <v>0.8488</v>
      </c>
      <c r="D252" s="1">
        <v>0.51839999999999997</v>
      </c>
      <c r="E252" s="1">
        <v>0.93869999999999998</v>
      </c>
      <c r="F252" s="1">
        <v>527.54999999999995</v>
      </c>
      <c r="G252" s="1">
        <f t="shared" si="8"/>
        <v>1.8955549237039144E-3</v>
      </c>
      <c r="H252" s="1">
        <v>7.6135000000000002</v>
      </c>
      <c r="I252" s="1">
        <f t="shared" si="9"/>
        <v>0.13134563604124253</v>
      </c>
      <c r="J252" s="1">
        <v>1.3542000000000001</v>
      </c>
      <c r="K252" s="1">
        <v>1.3542000000000001</v>
      </c>
      <c r="L252" s="1">
        <v>1.3542000000000001</v>
      </c>
      <c r="M252" s="1">
        <v>40.524999999999999</v>
      </c>
      <c r="N252" s="1">
        <f t="shared" si="10"/>
        <v>2.4676125848241828E-2</v>
      </c>
      <c r="O252" s="1">
        <v>1.3542000000000001</v>
      </c>
      <c r="P252" s="1">
        <v>1.3542000000000001</v>
      </c>
      <c r="Q252" s="1">
        <v>123.17</v>
      </c>
      <c r="R252" s="1">
        <f t="shared" si="11"/>
        <v>8.1188601120402697E-3</v>
      </c>
      <c r="S252" s="1">
        <v>923.9</v>
      </c>
      <c r="T252" s="1">
        <f t="shared" si="12"/>
        <v>1.0823682216690119E-3</v>
      </c>
      <c r="U252" s="1">
        <v>9.2499999999999999E-2</v>
      </c>
      <c r="V252" s="1">
        <v>60.51</v>
      </c>
      <c r="W252" s="1">
        <f t="shared" si="13"/>
        <v>1.6526194017517766E-2</v>
      </c>
      <c r="X252" s="1">
        <v>3.8899999999999997E-2</v>
      </c>
      <c r="Y252" s="1">
        <v>0.65280000000000005</v>
      </c>
      <c r="Z252" s="1">
        <v>1.3542000000000001</v>
      </c>
      <c r="AA252" s="1">
        <v>0.14649999999999999</v>
      </c>
      <c r="AB252" s="1">
        <v>2.0093000000000001</v>
      </c>
    </row>
    <row r="253" spans="1:28" x14ac:dyDescent="0.35">
      <c r="A253" s="1">
        <v>2007</v>
      </c>
      <c r="B253" s="1">
        <v>7</v>
      </c>
      <c r="C253" s="1">
        <v>0.85099999999999998</v>
      </c>
      <c r="D253" s="1">
        <v>0.53129999999999999</v>
      </c>
      <c r="E253" s="1">
        <v>0.93700000000000006</v>
      </c>
      <c r="F253" s="1">
        <v>521.54999999999995</v>
      </c>
      <c r="G253" s="1">
        <f t="shared" si="8"/>
        <v>1.9173617102866457E-3</v>
      </c>
      <c r="H253" s="1">
        <v>7.5724999999999998</v>
      </c>
      <c r="I253" s="1">
        <f t="shared" si="9"/>
        <v>0.13205678441729946</v>
      </c>
      <c r="J253" s="1">
        <v>1.3673</v>
      </c>
      <c r="K253" s="1">
        <v>1.3673</v>
      </c>
      <c r="L253" s="1">
        <v>1.3673</v>
      </c>
      <c r="M253" s="1">
        <v>40.19</v>
      </c>
      <c r="N253" s="1">
        <f t="shared" si="10"/>
        <v>2.4881811395869622E-2</v>
      </c>
      <c r="O253" s="1">
        <v>1.3673</v>
      </c>
      <c r="P253" s="1">
        <v>1.3673</v>
      </c>
      <c r="Q253" s="1">
        <v>118.41</v>
      </c>
      <c r="R253" s="1">
        <f t="shared" si="11"/>
        <v>8.4452326661599523E-3</v>
      </c>
      <c r="S253" s="1">
        <v>919.35</v>
      </c>
      <c r="T253" s="1">
        <f t="shared" si="12"/>
        <v>1.0877250231141567E-3</v>
      </c>
      <c r="U253" s="1">
        <v>9.0999999999999998E-2</v>
      </c>
      <c r="V253" s="1">
        <v>60.5</v>
      </c>
      <c r="W253" s="1">
        <f t="shared" si="13"/>
        <v>1.6528925619834711E-2</v>
      </c>
      <c r="X253" s="1">
        <v>3.9100000000000003E-2</v>
      </c>
      <c r="Y253" s="1">
        <v>0.65949999999999998</v>
      </c>
      <c r="Z253" s="1">
        <v>1.3673</v>
      </c>
      <c r="AA253" s="1">
        <v>0.14849999999999999</v>
      </c>
      <c r="AB253" s="1">
        <v>2.0287999999999999</v>
      </c>
    </row>
    <row r="254" spans="1:28" x14ac:dyDescent="0.35">
      <c r="A254" s="1">
        <v>2007</v>
      </c>
      <c r="B254" s="1">
        <v>8</v>
      </c>
      <c r="C254" s="1">
        <v>0.81769999999999998</v>
      </c>
      <c r="D254" s="1">
        <v>0.5081</v>
      </c>
      <c r="E254" s="1">
        <v>0.94689999999999996</v>
      </c>
      <c r="F254" s="1">
        <v>523.75</v>
      </c>
      <c r="G254" s="1">
        <f t="shared" si="8"/>
        <v>1.9093078758949881E-3</v>
      </c>
      <c r="H254" s="1">
        <v>7.5449999999999999</v>
      </c>
      <c r="I254" s="1">
        <f t="shared" si="9"/>
        <v>0.13253810470510272</v>
      </c>
      <c r="J254" s="1">
        <v>1.363</v>
      </c>
      <c r="K254" s="1">
        <v>1.363</v>
      </c>
      <c r="L254" s="1">
        <v>1.363</v>
      </c>
      <c r="M254" s="1">
        <v>40.64</v>
      </c>
      <c r="N254" s="1">
        <f t="shared" si="10"/>
        <v>2.4606299212598423E-2</v>
      </c>
      <c r="O254" s="1">
        <v>1.363</v>
      </c>
      <c r="P254" s="1">
        <v>1.363</v>
      </c>
      <c r="Q254" s="1">
        <v>115.77</v>
      </c>
      <c r="R254" s="1">
        <f t="shared" si="11"/>
        <v>8.6378163600241854E-3</v>
      </c>
      <c r="S254" s="1">
        <v>938.35</v>
      </c>
      <c r="T254" s="1">
        <f t="shared" si="12"/>
        <v>1.0657004316086747E-3</v>
      </c>
      <c r="U254" s="1">
        <v>9.0700000000000003E-2</v>
      </c>
      <c r="V254" s="1">
        <v>60.71</v>
      </c>
      <c r="W254" s="1">
        <f t="shared" si="13"/>
        <v>1.647175094712568E-2</v>
      </c>
      <c r="X254" s="1">
        <v>3.9E-2</v>
      </c>
      <c r="Y254" s="1">
        <v>0.65559999999999996</v>
      </c>
      <c r="Z254" s="1">
        <v>1.363</v>
      </c>
      <c r="AA254" s="1">
        <v>0.14499999999999999</v>
      </c>
      <c r="AB254" s="1">
        <v>2.0165999999999999</v>
      </c>
    </row>
    <row r="255" spans="1:28" x14ac:dyDescent="0.35">
      <c r="A255" s="1">
        <v>2007</v>
      </c>
      <c r="B255" s="1">
        <v>9</v>
      </c>
      <c r="C255" s="1">
        <v>0.88729999999999998</v>
      </c>
      <c r="D255" s="1">
        <v>0.54559999999999997</v>
      </c>
      <c r="E255" s="1">
        <v>1.0085999999999999</v>
      </c>
      <c r="F255" s="1">
        <v>510.98</v>
      </c>
      <c r="G255" s="1">
        <f t="shared" si="8"/>
        <v>1.9570237582684255E-3</v>
      </c>
      <c r="H255" s="1">
        <v>7.5060000000000002</v>
      </c>
      <c r="I255" s="1">
        <f t="shared" si="9"/>
        <v>0.1332267519317879</v>
      </c>
      <c r="J255" s="1">
        <v>1.4272</v>
      </c>
      <c r="K255" s="1">
        <v>1.4272</v>
      </c>
      <c r="L255" s="1">
        <v>1.4272</v>
      </c>
      <c r="M255" s="1">
        <v>39.659999999999997</v>
      </c>
      <c r="N255" s="1">
        <f t="shared" si="10"/>
        <v>2.5214321734745339E-2</v>
      </c>
      <c r="O255" s="1">
        <v>1.4272</v>
      </c>
      <c r="P255" s="1">
        <v>1.4272</v>
      </c>
      <c r="Q255" s="1">
        <v>114.82</v>
      </c>
      <c r="R255" s="1">
        <f t="shared" si="11"/>
        <v>8.7092840968472397E-3</v>
      </c>
      <c r="S255" s="1">
        <v>915.15</v>
      </c>
      <c r="T255" s="1">
        <f t="shared" si="12"/>
        <v>1.0927170409222532E-3</v>
      </c>
      <c r="U255" s="1">
        <v>9.1499999999999998E-2</v>
      </c>
      <c r="V255" s="1">
        <v>60.68</v>
      </c>
      <c r="W255" s="1">
        <f t="shared" si="13"/>
        <v>1.6479894528675015E-2</v>
      </c>
      <c r="X255" s="1">
        <v>4.02E-2</v>
      </c>
      <c r="Y255" s="1">
        <v>0.67310000000000003</v>
      </c>
      <c r="Z255" s="1">
        <v>1.4272</v>
      </c>
      <c r="AA255" s="1">
        <v>0.1555</v>
      </c>
      <c r="AB255" s="1">
        <v>2.0470999999999999</v>
      </c>
    </row>
    <row r="256" spans="1:28" x14ac:dyDescent="0.35">
      <c r="A256" s="1">
        <v>2007</v>
      </c>
      <c r="B256" s="1">
        <v>10</v>
      </c>
      <c r="C256" s="1">
        <v>0.93230000000000002</v>
      </c>
      <c r="D256" s="1">
        <v>0.57579999999999998</v>
      </c>
      <c r="E256" s="1">
        <v>1.0593999999999999</v>
      </c>
      <c r="F256" s="1">
        <v>492.75</v>
      </c>
      <c r="G256" s="1">
        <f t="shared" ref="G256:G319" si="14">1/F256</f>
        <v>2.0294266869609334E-3</v>
      </c>
      <c r="H256" s="1">
        <v>7.4714999999999998</v>
      </c>
      <c r="I256" s="1">
        <f t="shared" ref="I256:I319" si="15">1/H256</f>
        <v>0.13384193267750788</v>
      </c>
      <c r="J256" s="1">
        <v>1.4480999999999999</v>
      </c>
      <c r="K256" s="1">
        <v>1.4480999999999999</v>
      </c>
      <c r="L256" s="1">
        <v>1.4480999999999999</v>
      </c>
      <c r="M256" s="1">
        <v>39.195</v>
      </c>
      <c r="N256" s="1">
        <f t="shared" ref="N256:N319" si="16">1/M256</f>
        <v>2.5513458349279244E-2</v>
      </c>
      <c r="O256" s="1">
        <v>1.4480999999999999</v>
      </c>
      <c r="P256" s="1">
        <v>1.4480999999999999</v>
      </c>
      <c r="Q256" s="1">
        <v>115.31</v>
      </c>
      <c r="R256" s="1">
        <f t="shared" ref="R256:R319" si="17">1/Q256</f>
        <v>8.6722747376636895E-3</v>
      </c>
      <c r="S256" s="1">
        <v>900.8</v>
      </c>
      <c r="T256" s="1">
        <f t="shared" ref="T256:T319" si="18">1/S256</f>
        <v>1.1101243339253998E-3</v>
      </c>
      <c r="U256" s="1">
        <v>9.3899999999999997E-2</v>
      </c>
      <c r="V256" s="1">
        <v>60.75</v>
      </c>
      <c r="W256" s="1">
        <f t="shared" ref="W256:W319" si="19">1/V256</f>
        <v>1.646090534979424E-2</v>
      </c>
      <c r="X256" s="1">
        <v>4.0599999999999997E-2</v>
      </c>
      <c r="Y256" s="1">
        <v>0.6905</v>
      </c>
      <c r="Z256" s="1">
        <v>1.4480999999999999</v>
      </c>
      <c r="AA256" s="1">
        <v>0.15759999999999999</v>
      </c>
      <c r="AB256" s="1">
        <v>2.0815000000000001</v>
      </c>
    </row>
    <row r="257" spans="1:28" x14ac:dyDescent="0.35">
      <c r="A257" s="1">
        <v>2007</v>
      </c>
      <c r="B257" s="1">
        <v>11</v>
      </c>
      <c r="C257" s="1">
        <v>0.88419999999999999</v>
      </c>
      <c r="D257" s="1">
        <v>0.55610000000000004</v>
      </c>
      <c r="E257" s="1">
        <v>1</v>
      </c>
      <c r="F257" s="1">
        <v>505.95</v>
      </c>
      <c r="G257" s="1">
        <f t="shared" si="14"/>
        <v>1.9764798893171262E-3</v>
      </c>
      <c r="H257" s="1">
        <v>7.3979999999999997</v>
      </c>
      <c r="I257" s="1">
        <f t="shared" si="15"/>
        <v>0.13517166801838335</v>
      </c>
      <c r="J257" s="1">
        <v>1.4632000000000001</v>
      </c>
      <c r="K257" s="1">
        <v>1.4632000000000001</v>
      </c>
      <c r="L257" s="1">
        <v>1.4632000000000001</v>
      </c>
      <c r="M257" s="1">
        <v>39.520000000000003</v>
      </c>
      <c r="N257" s="1">
        <f t="shared" si="16"/>
        <v>2.5303643724696356E-2</v>
      </c>
      <c r="O257" s="1">
        <v>1.4632000000000001</v>
      </c>
      <c r="P257" s="1">
        <v>1.4632000000000001</v>
      </c>
      <c r="Q257" s="1">
        <v>111.19</v>
      </c>
      <c r="R257" s="1">
        <f t="shared" si="17"/>
        <v>8.9936145336810859E-3</v>
      </c>
      <c r="S257" s="1">
        <v>921.15</v>
      </c>
      <c r="T257" s="1">
        <f t="shared" si="18"/>
        <v>1.0855995223362101E-3</v>
      </c>
      <c r="U257" s="1">
        <v>9.1700000000000004E-2</v>
      </c>
      <c r="V257" s="1">
        <v>61.25</v>
      </c>
      <c r="W257" s="1">
        <f t="shared" si="19"/>
        <v>1.6326530612244899E-2</v>
      </c>
      <c r="X257" s="1">
        <v>4.0800000000000003E-2</v>
      </c>
      <c r="Y257" s="1">
        <v>0.69069999999999998</v>
      </c>
      <c r="Z257" s="1">
        <v>1.4632000000000001</v>
      </c>
      <c r="AA257" s="1">
        <v>0.1565</v>
      </c>
      <c r="AB257" s="1">
        <v>2.0571999999999999</v>
      </c>
    </row>
    <row r="258" spans="1:28" x14ac:dyDescent="0.35">
      <c r="A258" s="1">
        <v>2007</v>
      </c>
      <c r="B258" s="1">
        <v>12</v>
      </c>
      <c r="C258" s="1">
        <v>0.87590000000000001</v>
      </c>
      <c r="D258" s="1">
        <v>0.56179999999999997</v>
      </c>
      <c r="E258" s="1">
        <v>1.0035000000000001</v>
      </c>
      <c r="F258" s="1">
        <v>497.95</v>
      </c>
      <c r="G258" s="1">
        <f t="shared" si="14"/>
        <v>2.0082337584094788E-3</v>
      </c>
      <c r="H258" s="1">
        <v>7.3041</v>
      </c>
      <c r="I258" s="1">
        <f t="shared" si="15"/>
        <v>0.13690940704535809</v>
      </c>
      <c r="J258" s="1">
        <v>1.4590000000000001</v>
      </c>
      <c r="K258" s="1">
        <v>1.4590000000000001</v>
      </c>
      <c r="L258" s="1">
        <v>1.4590000000000001</v>
      </c>
      <c r="M258" s="1">
        <v>39.405000000000001</v>
      </c>
      <c r="N258" s="1">
        <f t="shared" si="16"/>
        <v>2.5377490166222559E-2</v>
      </c>
      <c r="O258" s="1">
        <v>1.4590000000000001</v>
      </c>
      <c r="P258" s="1">
        <v>1.4590000000000001</v>
      </c>
      <c r="Q258" s="1">
        <v>111.36</v>
      </c>
      <c r="R258" s="1">
        <f t="shared" si="17"/>
        <v>8.9798850574712638E-3</v>
      </c>
      <c r="S258" s="1">
        <v>936</v>
      </c>
      <c r="T258" s="1">
        <f t="shared" si="18"/>
        <v>1.0683760683760685E-3</v>
      </c>
      <c r="U258" s="1">
        <v>9.1600000000000001E-2</v>
      </c>
      <c r="V258" s="1">
        <v>61.65</v>
      </c>
      <c r="W258" s="1">
        <f t="shared" si="19"/>
        <v>1.6220600162206E-2</v>
      </c>
      <c r="X258" s="1">
        <v>4.07E-2</v>
      </c>
      <c r="Y258" s="1">
        <v>0.69369999999999998</v>
      </c>
      <c r="Z258" s="1">
        <v>1.4590000000000001</v>
      </c>
      <c r="AA258" s="1">
        <v>0.15459999999999999</v>
      </c>
      <c r="AB258" s="1">
        <v>1.9849000000000001</v>
      </c>
    </row>
    <row r="259" spans="1:28" x14ac:dyDescent="0.35">
      <c r="A259" s="1">
        <v>2008</v>
      </c>
      <c r="B259" s="1">
        <v>1</v>
      </c>
      <c r="C259" s="1">
        <v>0.89610000000000001</v>
      </c>
      <c r="D259" s="1">
        <v>0.56850000000000001</v>
      </c>
      <c r="E259" s="1">
        <v>0.99670000000000003</v>
      </c>
      <c r="F259" s="1">
        <v>464.35</v>
      </c>
      <c r="G259" s="1">
        <f t="shared" si="14"/>
        <v>2.1535479702810378E-3</v>
      </c>
      <c r="H259" s="1">
        <v>7.1821999999999999</v>
      </c>
      <c r="I259" s="1">
        <f t="shared" si="15"/>
        <v>0.13923310406282197</v>
      </c>
      <c r="J259" s="1">
        <v>1.4865999999999999</v>
      </c>
      <c r="K259" s="1">
        <v>1.4865999999999999</v>
      </c>
      <c r="L259" s="1">
        <v>1.4865999999999999</v>
      </c>
      <c r="M259" s="1">
        <v>39.28</v>
      </c>
      <c r="N259" s="1">
        <f t="shared" si="16"/>
        <v>2.545824847250509E-2</v>
      </c>
      <c r="O259" s="1">
        <v>1.4865999999999999</v>
      </c>
      <c r="P259" s="1">
        <v>1.4865999999999999</v>
      </c>
      <c r="Q259" s="1">
        <v>106.36</v>
      </c>
      <c r="R259" s="1">
        <f t="shared" si="17"/>
        <v>9.4020308386611514E-3</v>
      </c>
      <c r="S259" s="1">
        <v>943.85</v>
      </c>
      <c r="T259" s="1">
        <f t="shared" si="18"/>
        <v>1.059490385124755E-3</v>
      </c>
      <c r="U259" s="1">
        <v>9.2399999999999996E-2</v>
      </c>
      <c r="V259" s="1">
        <v>62.7</v>
      </c>
      <c r="W259" s="1">
        <f t="shared" si="19"/>
        <v>1.5948963317384369E-2</v>
      </c>
      <c r="X259" s="1">
        <v>4.0899999999999999E-2</v>
      </c>
      <c r="Y259" s="1">
        <v>0.70579999999999998</v>
      </c>
      <c r="Z259" s="1">
        <v>1.4865999999999999</v>
      </c>
      <c r="AA259" s="1">
        <v>0.15709999999999999</v>
      </c>
      <c r="AB259" s="1">
        <v>1.9874000000000001</v>
      </c>
    </row>
    <row r="260" spans="1:28" x14ac:dyDescent="0.35">
      <c r="A260" s="1">
        <v>2008</v>
      </c>
      <c r="B260" s="1">
        <v>2</v>
      </c>
      <c r="C260" s="1">
        <v>0.93149999999999999</v>
      </c>
      <c r="D260" s="1">
        <v>0.59119999999999995</v>
      </c>
      <c r="E260" s="1">
        <v>1.0158</v>
      </c>
      <c r="F260" s="1">
        <v>454.65</v>
      </c>
      <c r="G260" s="1">
        <f t="shared" si="14"/>
        <v>2.1994941163532389E-3</v>
      </c>
      <c r="H260" s="1">
        <v>7.1119000000000003</v>
      </c>
      <c r="I260" s="1">
        <f t="shared" si="15"/>
        <v>0.14060940114456053</v>
      </c>
      <c r="J260" s="1">
        <v>1.5181</v>
      </c>
      <c r="K260" s="1">
        <v>1.5181</v>
      </c>
      <c r="L260" s="1">
        <v>1.5181</v>
      </c>
      <c r="M260" s="1">
        <v>39.92</v>
      </c>
      <c r="N260" s="1">
        <f t="shared" si="16"/>
        <v>2.5050100200400799E-2</v>
      </c>
      <c r="O260" s="1">
        <v>1.5181</v>
      </c>
      <c r="P260" s="1">
        <v>1.5181</v>
      </c>
      <c r="Q260" s="1">
        <v>103.87</v>
      </c>
      <c r="R260" s="1">
        <f t="shared" si="17"/>
        <v>9.62741888899586E-3</v>
      </c>
      <c r="S260" s="1">
        <v>939.05</v>
      </c>
      <c r="T260" s="1">
        <f t="shared" si="18"/>
        <v>1.0649060220435547E-3</v>
      </c>
      <c r="U260" s="1">
        <v>9.3399999999999997E-2</v>
      </c>
      <c r="V260" s="1">
        <v>62.7</v>
      </c>
      <c r="W260" s="1">
        <f t="shared" si="19"/>
        <v>1.5948963317384369E-2</v>
      </c>
      <c r="X260" s="1">
        <v>4.1599999999999998E-2</v>
      </c>
      <c r="Y260" s="1">
        <v>0.7167</v>
      </c>
      <c r="Z260" s="1">
        <v>1.5181</v>
      </c>
      <c r="AA260" s="1">
        <v>0.16220000000000001</v>
      </c>
      <c r="AB260" s="1">
        <v>1.9871000000000001</v>
      </c>
    </row>
    <row r="261" spans="1:28" x14ac:dyDescent="0.35">
      <c r="A261" s="1">
        <v>2008</v>
      </c>
      <c r="B261" s="1">
        <v>3</v>
      </c>
      <c r="C261" s="1">
        <v>0.91269999999999996</v>
      </c>
      <c r="D261" s="1">
        <v>0.56930000000000003</v>
      </c>
      <c r="E261" s="1">
        <v>0.97460000000000002</v>
      </c>
      <c r="F261" s="1">
        <v>437.08</v>
      </c>
      <c r="G261" s="1">
        <f t="shared" si="14"/>
        <v>2.2879106799670542E-3</v>
      </c>
      <c r="H261" s="1">
        <v>7.0124000000000004</v>
      </c>
      <c r="I261" s="1">
        <f t="shared" si="15"/>
        <v>0.14260452911984484</v>
      </c>
      <c r="J261" s="1">
        <v>1.5773999999999999</v>
      </c>
      <c r="K261" s="1">
        <v>1.5773999999999999</v>
      </c>
      <c r="L261" s="1">
        <v>1.5773999999999999</v>
      </c>
      <c r="M261" s="1">
        <v>40.03</v>
      </c>
      <c r="N261" s="1">
        <f t="shared" si="16"/>
        <v>2.4981264051961029E-2</v>
      </c>
      <c r="O261" s="1">
        <v>1.5773999999999999</v>
      </c>
      <c r="P261" s="1">
        <v>1.5773999999999999</v>
      </c>
      <c r="Q261" s="1">
        <v>99.83</v>
      </c>
      <c r="R261" s="1">
        <f t="shared" si="17"/>
        <v>1.0017028949213663E-2</v>
      </c>
      <c r="S261" s="1">
        <v>990.35</v>
      </c>
      <c r="T261" s="1">
        <f t="shared" si="18"/>
        <v>1.0097440298884233E-3</v>
      </c>
      <c r="U261" s="1">
        <v>9.4E-2</v>
      </c>
      <c r="V261" s="1">
        <v>62.7</v>
      </c>
      <c r="W261" s="1">
        <f t="shared" si="19"/>
        <v>1.5948963317384369E-2</v>
      </c>
      <c r="X261" s="1">
        <v>4.2599999999999999E-2</v>
      </c>
      <c r="Y261" s="1">
        <v>0.72640000000000005</v>
      </c>
      <c r="Z261" s="1">
        <v>1.5773999999999999</v>
      </c>
      <c r="AA261" s="1">
        <v>0.1681</v>
      </c>
      <c r="AB261" s="1">
        <v>1.9830000000000001</v>
      </c>
    </row>
    <row r="262" spans="1:28" x14ac:dyDescent="0.35">
      <c r="A262" s="1">
        <v>2008</v>
      </c>
      <c r="B262" s="1">
        <v>4</v>
      </c>
      <c r="C262" s="1">
        <v>0.9425</v>
      </c>
      <c r="D262" s="1">
        <v>0.60160000000000002</v>
      </c>
      <c r="E262" s="1">
        <v>0.9929</v>
      </c>
      <c r="F262" s="1">
        <v>462.15</v>
      </c>
      <c r="G262" s="1">
        <f t="shared" si="14"/>
        <v>2.1637996321540627E-3</v>
      </c>
      <c r="H262" s="1">
        <v>6.9885000000000002</v>
      </c>
      <c r="I262" s="1">
        <f t="shared" si="15"/>
        <v>0.14309222293768334</v>
      </c>
      <c r="J262" s="1">
        <v>1.5617000000000001</v>
      </c>
      <c r="K262" s="1">
        <v>1.5617000000000001</v>
      </c>
      <c r="L262" s="1">
        <v>1.5617000000000001</v>
      </c>
      <c r="M262" s="1">
        <v>40.46</v>
      </c>
      <c r="N262" s="1">
        <f t="shared" si="16"/>
        <v>2.4715768660405337E-2</v>
      </c>
      <c r="O262" s="1">
        <v>1.5617000000000001</v>
      </c>
      <c r="P262" s="1">
        <v>1.5617000000000001</v>
      </c>
      <c r="Q262" s="1">
        <v>103.94</v>
      </c>
      <c r="R262" s="1">
        <f t="shared" si="17"/>
        <v>9.6209351548970558E-3</v>
      </c>
      <c r="S262" s="1">
        <v>1003</v>
      </c>
      <c r="T262" s="1">
        <f t="shared" si="18"/>
        <v>9.9700897308075765E-4</v>
      </c>
      <c r="U262" s="1">
        <v>9.5399999999999999E-2</v>
      </c>
      <c r="V262" s="1">
        <v>64.599999999999994</v>
      </c>
      <c r="W262" s="1">
        <f t="shared" si="19"/>
        <v>1.5479876160990714E-2</v>
      </c>
      <c r="X262" s="1">
        <v>4.2299999999999997E-2</v>
      </c>
      <c r="Y262" s="1">
        <v>0.73719999999999997</v>
      </c>
      <c r="Z262" s="1">
        <v>1.5617000000000001</v>
      </c>
      <c r="AA262" s="1">
        <v>0.1671</v>
      </c>
      <c r="AB262" s="1">
        <v>1.9863999999999999</v>
      </c>
    </row>
    <row r="263" spans="1:28" x14ac:dyDescent="0.35">
      <c r="A263" s="1">
        <v>2008</v>
      </c>
      <c r="B263" s="1">
        <v>5</v>
      </c>
      <c r="C263" s="1">
        <v>0.95589999999999997</v>
      </c>
      <c r="D263" s="1">
        <v>0.61480000000000001</v>
      </c>
      <c r="E263" s="1">
        <v>1.0065999999999999</v>
      </c>
      <c r="F263" s="1">
        <v>480.45</v>
      </c>
      <c r="G263" s="1">
        <f t="shared" si="14"/>
        <v>2.081382037673015E-3</v>
      </c>
      <c r="H263" s="1">
        <v>6.9424999999999999</v>
      </c>
      <c r="I263" s="1">
        <f t="shared" si="15"/>
        <v>0.14404033129276198</v>
      </c>
      <c r="J263" s="1">
        <v>1.5553999999999999</v>
      </c>
      <c r="K263" s="1">
        <v>1.5553999999999999</v>
      </c>
      <c r="L263" s="1">
        <v>1.5553999999999999</v>
      </c>
      <c r="M263" s="1">
        <v>42.16</v>
      </c>
      <c r="N263" s="1">
        <f t="shared" si="16"/>
        <v>2.3719165085388995E-2</v>
      </c>
      <c r="O263" s="1">
        <v>1.5553999999999999</v>
      </c>
      <c r="P263" s="1">
        <v>1.5553999999999999</v>
      </c>
      <c r="Q263" s="1">
        <v>105.52</v>
      </c>
      <c r="R263" s="1">
        <f t="shared" si="17"/>
        <v>9.4768764215314629E-3</v>
      </c>
      <c r="S263" s="1">
        <v>1028.25</v>
      </c>
      <c r="T263" s="1">
        <f t="shared" si="18"/>
        <v>9.7252613663992217E-4</v>
      </c>
      <c r="U263" s="1">
        <v>9.69E-2</v>
      </c>
      <c r="V263" s="1">
        <v>66.45</v>
      </c>
      <c r="W263" s="1">
        <f t="shared" si="19"/>
        <v>1.5048908954100828E-2</v>
      </c>
      <c r="X263" s="1">
        <v>4.2200000000000001E-2</v>
      </c>
      <c r="Y263" s="1">
        <v>0.73409999999999997</v>
      </c>
      <c r="Z263" s="1">
        <v>1.5553999999999999</v>
      </c>
      <c r="AA263" s="1">
        <v>0.16650000000000001</v>
      </c>
      <c r="AB263" s="1">
        <v>1.9823999999999999</v>
      </c>
    </row>
    <row r="264" spans="1:28" x14ac:dyDescent="0.35">
      <c r="A264" s="1">
        <v>2008</v>
      </c>
      <c r="B264" s="1">
        <v>6</v>
      </c>
      <c r="C264" s="1">
        <v>0.95789999999999997</v>
      </c>
      <c r="D264" s="1">
        <v>0.62339999999999995</v>
      </c>
      <c r="E264" s="1">
        <v>0.97929999999999995</v>
      </c>
      <c r="F264" s="1">
        <v>524.65</v>
      </c>
      <c r="G264" s="1">
        <f t="shared" si="14"/>
        <v>1.9060325931573431E-3</v>
      </c>
      <c r="H264" s="1">
        <v>6.8544</v>
      </c>
      <c r="I264" s="1">
        <f t="shared" si="15"/>
        <v>0.14589169000933708</v>
      </c>
      <c r="J264" s="1">
        <v>1.5755999999999999</v>
      </c>
      <c r="K264" s="1">
        <v>1.5755999999999999</v>
      </c>
      <c r="L264" s="1">
        <v>1.5755999999999999</v>
      </c>
      <c r="M264" s="1">
        <v>42.93</v>
      </c>
      <c r="N264" s="1">
        <f t="shared" si="16"/>
        <v>2.3293733985557886E-2</v>
      </c>
      <c r="O264" s="1">
        <v>1.5755999999999999</v>
      </c>
      <c r="P264" s="1">
        <v>1.5755999999999999</v>
      </c>
      <c r="Q264" s="1">
        <v>106.11</v>
      </c>
      <c r="R264" s="1">
        <f t="shared" si="17"/>
        <v>9.4241824521722733E-3</v>
      </c>
      <c r="S264" s="1">
        <v>1051</v>
      </c>
      <c r="T264" s="1">
        <f t="shared" si="18"/>
        <v>9.5147478591817321E-4</v>
      </c>
      <c r="U264" s="1">
        <v>9.7000000000000003E-2</v>
      </c>
      <c r="V264" s="1">
        <v>68.2</v>
      </c>
      <c r="W264" s="1">
        <f t="shared" si="19"/>
        <v>1.4662756598240468E-2</v>
      </c>
      <c r="X264" s="1">
        <v>4.2700000000000002E-2</v>
      </c>
      <c r="Y264" s="1">
        <v>0.73560000000000003</v>
      </c>
      <c r="Z264" s="1">
        <v>1.5755999999999999</v>
      </c>
      <c r="AA264" s="1">
        <v>0.1663</v>
      </c>
      <c r="AB264" s="1">
        <v>1.9928999999999999</v>
      </c>
    </row>
    <row r="265" spans="1:28" x14ac:dyDescent="0.35">
      <c r="A265" s="1">
        <v>2008</v>
      </c>
      <c r="B265" s="1">
        <v>7</v>
      </c>
      <c r="C265" s="1">
        <v>0.94179999999999997</v>
      </c>
      <c r="D265" s="1">
        <v>0.6381</v>
      </c>
      <c r="E265" s="1">
        <v>0.97699999999999998</v>
      </c>
      <c r="F265" s="1">
        <v>504.25</v>
      </c>
      <c r="G265" s="1">
        <f t="shared" si="14"/>
        <v>1.9831432821021317E-3</v>
      </c>
      <c r="H265" s="1">
        <v>6.8315000000000001</v>
      </c>
      <c r="I265" s="1">
        <f t="shared" si="15"/>
        <v>0.14638073629510356</v>
      </c>
      <c r="J265" s="1">
        <v>1.5601</v>
      </c>
      <c r="K265" s="1">
        <v>1.5601</v>
      </c>
      <c r="L265" s="1">
        <v>1.5601</v>
      </c>
      <c r="M265" s="1">
        <v>42.482999999999997</v>
      </c>
      <c r="N265" s="1">
        <f t="shared" si="16"/>
        <v>2.3538827295624135E-2</v>
      </c>
      <c r="O265" s="1">
        <v>1.5601</v>
      </c>
      <c r="P265" s="1">
        <v>1.5601</v>
      </c>
      <c r="Q265" s="1">
        <v>107.83</v>
      </c>
      <c r="R265" s="1">
        <f t="shared" si="17"/>
        <v>9.2738569971251052E-3</v>
      </c>
      <c r="S265" s="1">
        <v>1012.25</v>
      </c>
      <c r="T265" s="1">
        <f t="shared" si="18"/>
        <v>9.8789824648061247E-4</v>
      </c>
      <c r="U265" s="1">
        <v>9.9699999999999997E-2</v>
      </c>
      <c r="V265" s="1">
        <v>71.5</v>
      </c>
      <c r="W265" s="1">
        <f t="shared" si="19"/>
        <v>1.3986013986013986E-2</v>
      </c>
      <c r="X265" s="1">
        <v>4.2700000000000002E-2</v>
      </c>
      <c r="Y265" s="1">
        <v>0.73129999999999995</v>
      </c>
      <c r="Z265" s="1">
        <v>1.5601</v>
      </c>
      <c r="AA265" s="1">
        <v>0.1653</v>
      </c>
      <c r="AB265" s="1">
        <v>1.9836</v>
      </c>
    </row>
    <row r="266" spans="1:28" x14ac:dyDescent="0.35">
      <c r="A266" s="1">
        <v>2008</v>
      </c>
      <c r="B266" s="1">
        <v>8</v>
      </c>
      <c r="C266" s="1">
        <v>0.85819999999999996</v>
      </c>
      <c r="D266" s="1">
        <v>0.61350000000000005</v>
      </c>
      <c r="E266" s="1">
        <v>0.94010000000000005</v>
      </c>
      <c r="F266" s="1">
        <v>512.75</v>
      </c>
      <c r="G266" s="1">
        <f t="shared" si="14"/>
        <v>1.9502681618722574E-3</v>
      </c>
      <c r="H266" s="1">
        <v>6.8487</v>
      </c>
      <c r="I266" s="1">
        <f t="shared" si="15"/>
        <v>0.14601311197745556</v>
      </c>
      <c r="J266" s="1">
        <v>1.4674</v>
      </c>
      <c r="K266" s="1">
        <v>1.4674</v>
      </c>
      <c r="L266" s="1">
        <v>1.4674</v>
      </c>
      <c r="M266" s="1">
        <v>43.87</v>
      </c>
      <c r="N266" s="1">
        <f t="shared" si="16"/>
        <v>2.2794620469569184E-2</v>
      </c>
      <c r="O266" s="1">
        <v>1.4674</v>
      </c>
      <c r="P266" s="1">
        <v>1.4674</v>
      </c>
      <c r="Q266" s="1">
        <v>108.81</v>
      </c>
      <c r="R266" s="1">
        <f t="shared" si="17"/>
        <v>9.1903317709769328E-3</v>
      </c>
      <c r="S266" s="1">
        <v>1089.25</v>
      </c>
      <c r="T266" s="1">
        <f t="shared" si="18"/>
        <v>9.1806288730778062E-4</v>
      </c>
      <c r="U266" s="1">
        <v>9.7199999999999995E-2</v>
      </c>
      <c r="V266" s="1">
        <v>75.8</v>
      </c>
      <c r="W266" s="1">
        <f t="shared" si="19"/>
        <v>1.3192612137203167E-2</v>
      </c>
      <c r="X266" s="1">
        <v>4.0599999999999997E-2</v>
      </c>
      <c r="Y266" s="1">
        <v>0.70630000000000004</v>
      </c>
      <c r="Z266" s="1">
        <v>1.4674</v>
      </c>
      <c r="AA266" s="1">
        <v>0.15490000000000001</v>
      </c>
      <c r="AB266" s="1">
        <v>1.8213999999999999</v>
      </c>
    </row>
    <row r="267" spans="1:28" x14ac:dyDescent="0.35">
      <c r="A267" s="1">
        <v>2008</v>
      </c>
      <c r="B267" s="1">
        <v>9</v>
      </c>
      <c r="C267" s="1">
        <v>0.7944</v>
      </c>
      <c r="D267" s="1">
        <v>0.52439999999999998</v>
      </c>
      <c r="E267" s="1">
        <v>0.94020000000000004</v>
      </c>
      <c r="F267" s="1">
        <v>552.35</v>
      </c>
      <c r="G267" s="1">
        <f t="shared" si="14"/>
        <v>1.8104462750067891E-3</v>
      </c>
      <c r="H267" s="1">
        <v>6.8451000000000004</v>
      </c>
      <c r="I267" s="1">
        <f t="shared" si="15"/>
        <v>0.14608990372675343</v>
      </c>
      <c r="J267" s="1">
        <v>1.4104000000000001</v>
      </c>
      <c r="K267" s="1">
        <v>1.4104000000000001</v>
      </c>
      <c r="L267" s="1">
        <v>1.4104000000000001</v>
      </c>
      <c r="M267" s="1">
        <v>46.814999999999998</v>
      </c>
      <c r="N267" s="1">
        <f t="shared" si="16"/>
        <v>2.1360674997329916E-2</v>
      </c>
      <c r="O267" s="1">
        <v>1.4104000000000001</v>
      </c>
      <c r="P267" s="1">
        <v>1.4104000000000001</v>
      </c>
      <c r="Q267" s="1">
        <v>106.03</v>
      </c>
      <c r="R267" s="1">
        <f t="shared" si="17"/>
        <v>9.4312930302744499E-3</v>
      </c>
      <c r="S267" s="1">
        <v>1206.95</v>
      </c>
      <c r="T267" s="1">
        <f t="shared" si="18"/>
        <v>8.2853473631882017E-4</v>
      </c>
      <c r="U267" s="1">
        <v>9.1600000000000001E-2</v>
      </c>
      <c r="V267" s="1">
        <v>78</v>
      </c>
      <c r="W267" s="1">
        <f t="shared" si="19"/>
        <v>1.282051282051282E-2</v>
      </c>
      <c r="X267" s="1">
        <v>3.8899999999999997E-2</v>
      </c>
      <c r="Y267" s="1">
        <v>0.69699999999999995</v>
      </c>
      <c r="Z267" s="1">
        <v>1.4104000000000001</v>
      </c>
      <c r="AA267" s="1">
        <v>0.1449</v>
      </c>
      <c r="AB267" s="1">
        <v>1.7830999999999999</v>
      </c>
    </row>
    <row r="268" spans="1:28" x14ac:dyDescent="0.35">
      <c r="A268" s="1">
        <v>2008</v>
      </c>
      <c r="B268" s="1">
        <v>10</v>
      </c>
      <c r="C268" s="1">
        <v>0.66790000000000005</v>
      </c>
      <c r="D268" s="1">
        <v>0.46210000000000001</v>
      </c>
      <c r="E268" s="1">
        <v>0.82469999999999999</v>
      </c>
      <c r="F268" s="1">
        <v>670.25</v>
      </c>
      <c r="G268" s="1">
        <f t="shared" si="14"/>
        <v>1.4919806042521448E-3</v>
      </c>
      <c r="H268" s="1">
        <v>6.8395000000000001</v>
      </c>
      <c r="I268" s="1">
        <f t="shared" si="15"/>
        <v>0.1462095182396374</v>
      </c>
      <c r="J268" s="1">
        <v>1.2733000000000001</v>
      </c>
      <c r="K268" s="1">
        <v>1.2733000000000001</v>
      </c>
      <c r="L268" s="1">
        <v>1.2733000000000001</v>
      </c>
      <c r="M268" s="1">
        <v>49.325000000000003</v>
      </c>
      <c r="N268" s="1">
        <f t="shared" si="16"/>
        <v>2.0273694880892042E-2</v>
      </c>
      <c r="O268" s="1">
        <v>1.2733000000000001</v>
      </c>
      <c r="P268" s="1">
        <v>1.2733000000000001</v>
      </c>
      <c r="Q268" s="1">
        <v>98.47</v>
      </c>
      <c r="R268" s="1">
        <f t="shared" si="17"/>
        <v>1.0155377272265665E-2</v>
      </c>
      <c r="S268" s="1">
        <v>1282.5</v>
      </c>
      <c r="T268" s="1">
        <f t="shared" si="18"/>
        <v>7.7972709551656918E-4</v>
      </c>
      <c r="U268" s="1">
        <v>7.8E-2</v>
      </c>
      <c r="V268" s="1">
        <v>81.525000000000006</v>
      </c>
      <c r="W268" s="1">
        <f t="shared" si="19"/>
        <v>1.2266176019625881E-2</v>
      </c>
      <c r="X268" s="1">
        <v>3.6900000000000002E-2</v>
      </c>
      <c r="Y268" s="1">
        <v>0.67449999999999999</v>
      </c>
      <c r="Z268" s="1">
        <v>1.2733000000000001</v>
      </c>
      <c r="AA268" s="1">
        <v>0.12859999999999999</v>
      </c>
      <c r="AB268" s="1">
        <v>1.6071</v>
      </c>
    </row>
    <row r="269" spans="1:28" x14ac:dyDescent="0.35">
      <c r="A269" s="1">
        <v>2008</v>
      </c>
      <c r="B269" s="1">
        <v>11</v>
      </c>
      <c r="C269" s="1">
        <v>0.65510000000000002</v>
      </c>
      <c r="D269" s="1">
        <v>0.43409999999999999</v>
      </c>
      <c r="E269" s="1">
        <v>0.80930000000000002</v>
      </c>
      <c r="F269" s="1">
        <v>661.05</v>
      </c>
      <c r="G269" s="1">
        <f t="shared" si="14"/>
        <v>1.5127448755767341E-3</v>
      </c>
      <c r="H269" s="1">
        <v>6.8258999999999999</v>
      </c>
      <c r="I269" s="1">
        <f t="shared" si="15"/>
        <v>0.14650082772967668</v>
      </c>
      <c r="J269" s="1">
        <v>1.2698</v>
      </c>
      <c r="K269" s="1">
        <v>1.2698</v>
      </c>
      <c r="L269" s="1">
        <v>1.2698</v>
      </c>
      <c r="M269" s="1">
        <v>49.575000000000003</v>
      </c>
      <c r="N269" s="1">
        <f t="shared" si="16"/>
        <v>2.0171457387796268E-2</v>
      </c>
      <c r="O269" s="1">
        <v>1.2698</v>
      </c>
      <c r="P269" s="1">
        <v>1.2698</v>
      </c>
      <c r="Q269" s="1">
        <v>95.5</v>
      </c>
      <c r="R269" s="1">
        <f t="shared" si="17"/>
        <v>1.0471204188481676E-2</v>
      </c>
      <c r="S269" s="1">
        <v>1469</v>
      </c>
      <c r="T269" s="1">
        <f t="shared" si="18"/>
        <v>6.8073519400953025E-4</v>
      </c>
      <c r="U269" s="1">
        <v>7.4300000000000005E-2</v>
      </c>
      <c r="V269" s="1">
        <v>78.400000000000006</v>
      </c>
      <c r="W269" s="1">
        <f t="shared" si="19"/>
        <v>1.2755102040816325E-2</v>
      </c>
      <c r="X269" s="1">
        <v>3.5799999999999998E-2</v>
      </c>
      <c r="Y269" s="1">
        <v>0.66080000000000005</v>
      </c>
      <c r="Z269" s="1">
        <v>1.2698</v>
      </c>
      <c r="AA269" s="1">
        <v>0.1235</v>
      </c>
      <c r="AB269" s="1">
        <v>1.5395000000000001</v>
      </c>
    </row>
    <row r="270" spans="1:28" x14ac:dyDescent="0.35">
      <c r="A270" s="1">
        <v>2008</v>
      </c>
      <c r="B270" s="1">
        <v>12</v>
      </c>
      <c r="C270" s="1">
        <v>0.70760000000000001</v>
      </c>
      <c r="D270" s="1">
        <v>0.432</v>
      </c>
      <c r="E270" s="1">
        <v>0.82179999999999997</v>
      </c>
      <c r="F270" s="1">
        <v>638</v>
      </c>
      <c r="G270" s="1">
        <f t="shared" si="14"/>
        <v>1.567398119122257E-3</v>
      </c>
      <c r="H270" s="1">
        <v>6.8230000000000004</v>
      </c>
      <c r="I270" s="1">
        <f t="shared" si="15"/>
        <v>0.14656309541257512</v>
      </c>
      <c r="J270" s="1">
        <v>1.3979999999999999</v>
      </c>
      <c r="K270" s="1">
        <v>1.3979999999999999</v>
      </c>
      <c r="L270" s="1">
        <v>1.3979999999999999</v>
      </c>
      <c r="M270" s="1">
        <v>48.62</v>
      </c>
      <c r="N270" s="1">
        <f t="shared" si="16"/>
        <v>2.0567667626491155E-2</v>
      </c>
      <c r="O270" s="1">
        <v>1.3979999999999999</v>
      </c>
      <c r="P270" s="1">
        <v>1.3979999999999999</v>
      </c>
      <c r="Q270" s="1">
        <v>90.61</v>
      </c>
      <c r="R270" s="1">
        <f t="shared" si="17"/>
        <v>1.1036309458117205E-2</v>
      </c>
      <c r="S270" s="1">
        <v>1263</v>
      </c>
      <c r="T270" s="1">
        <f t="shared" si="18"/>
        <v>7.9176563737133805E-4</v>
      </c>
      <c r="U270" s="1">
        <v>7.2700000000000001E-2</v>
      </c>
      <c r="V270" s="1">
        <v>79.125</v>
      </c>
      <c r="W270" s="1">
        <f t="shared" si="19"/>
        <v>1.2638230647709321E-2</v>
      </c>
      <c r="X270" s="1">
        <v>3.2800000000000003E-2</v>
      </c>
      <c r="Y270" s="1">
        <v>0.69810000000000005</v>
      </c>
      <c r="Z270" s="1">
        <v>1.3979999999999999</v>
      </c>
      <c r="AA270" s="1">
        <v>0.128</v>
      </c>
      <c r="AB270" s="1">
        <v>1.4628000000000001</v>
      </c>
    </row>
    <row r="271" spans="1:28" x14ac:dyDescent="0.35">
      <c r="A271" s="1">
        <v>2009</v>
      </c>
      <c r="B271" s="1">
        <v>1</v>
      </c>
      <c r="C271" s="1">
        <v>0.6351</v>
      </c>
      <c r="D271" s="1">
        <v>0.43099999999999999</v>
      </c>
      <c r="E271" s="1">
        <v>0.81510000000000005</v>
      </c>
      <c r="F271" s="1">
        <v>617</v>
      </c>
      <c r="G271" s="1">
        <f t="shared" si="14"/>
        <v>1.6207455429497568E-3</v>
      </c>
      <c r="H271" s="1">
        <v>6.835</v>
      </c>
      <c r="I271" s="1">
        <f t="shared" si="15"/>
        <v>0.14630577907827358</v>
      </c>
      <c r="J271" s="1">
        <v>1.2782</v>
      </c>
      <c r="K271" s="1">
        <v>1.2782</v>
      </c>
      <c r="L271" s="1">
        <v>1.2782</v>
      </c>
      <c r="M271" s="1">
        <v>48.85</v>
      </c>
      <c r="N271" s="1">
        <f t="shared" si="16"/>
        <v>2.0470829068577275E-2</v>
      </c>
      <c r="O271" s="1">
        <v>1.2782</v>
      </c>
      <c r="P271" s="1">
        <v>1.2782</v>
      </c>
      <c r="Q271" s="1">
        <v>89.99</v>
      </c>
      <c r="R271" s="1">
        <f t="shared" si="17"/>
        <v>1.1112345816201801E-2</v>
      </c>
      <c r="S271" s="1">
        <v>1381.5</v>
      </c>
      <c r="T271" s="1">
        <f t="shared" si="18"/>
        <v>7.2385088671733622E-4</v>
      </c>
      <c r="U271" s="1">
        <v>6.9699999999999998E-2</v>
      </c>
      <c r="V271" s="1">
        <v>79.05</v>
      </c>
      <c r="W271" s="1">
        <f t="shared" si="19"/>
        <v>1.2650221378874131E-2</v>
      </c>
      <c r="X271" s="1">
        <v>2.8000000000000001E-2</v>
      </c>
      <c r="Y271" s="1">
        <v>0.66269999999999996</v>
      </c>
      <c r="Z271" s="1">
        <v>1.2782</v>
      </c>
      <c r="AA271" s="1">
        <v>0.1193</v>
      </c>
      <c r="AB271" s="1">
        <v>1.4505999999999999</v>
      </c>
    </row>
    <row r="272" spans="1:28" x14ac:dyDescent="0.35">
      <c r="A272" s="1">
        <v>2009</v>
      </c>
      <c r="B272" s="1">
        <v>2</v>
      </c>
      <c r="C272" s="1">
        <v>0.63990000000000002</v>
      </c>
      <c r="D272" s="1">
        <v>0.41820000000000002</v>
      </c>
      <c r="E272" s="1">
        <v>0.7853</v>
      </c>
      <c r="F272" s="1">
        <v>596.79999999999995</v>
      </c>
      <c r="G272" s="1">
        <f t="shared" si="14"/>
        <v>1.675603217158177E-3</v>
      </c>
      <c r="H272" s="1">
        <v>6.8395999999999999</v>
      </c>
      <c r="I272" s="1">
        <f t="shared" si="15"/>
        <v>0.1462073805485701</v>
      </c>
      <c r="J272" s="1">
        <v>1.2668999999999999</v>
      </c>
      <c r="K272" s="1">
        <v>1.2668999999999999</v>
      </c>
      <c r="L272" s="1">
        <v>1.2668999999999999</v>
      </c>
      <c r="M272" s="1">
        <v>51.005000000000003</v>
      </c>
      <c r="N272" s="1">
        <f t="shared" si="16"/>
        <v>1.9605920988138417E-2</v>
      </c>
      <c r="O272" s="1">
        <v>1.2668999999999999</v>
      </c>
      <c r="P272" s="1">
        <v>1.2668999999999999</v>
      </c>
      <c r="Q272" s="1">
        <v>97.55</v>
      </c>
      <c r="R272" s="1">
        <f t="shared" si="17"/>
        <v>1.0251153254741159E-2</v>
      </c>
      <c r="S272" s="1">
        <v>1533.45</v>
      </c>
      <c r="T272" s="1">
        <f t="shared" si="18"/>
        <v>6.5212429489060609E-4</v>
      </c>
      <c r="U272" s="1">
        <v>6.5600000000000006E-2</v>
      </c>
      <c r="V272" s="1">
        <v>79.75</v>
      </c>
      <c r="W272" s="1">
        <f t="shared" si="19"/>
        <v>1.2539184952978056E-2</v>
      </c>
      <c r="X272" s="1">
        <v>2.7799999999999998E-2</v>
      </c>
      <c r="Y272" s="1">
        <v>0.64600000000000002</v>
      </c>
      <c r="Z272" s="1">
        <v>1.2668999999999999</v>
      </c>
      <c r="AA272" s="1">
        <v>0.111</v>
      </c>
      <c r="AB272" s="1">
        <v>1.431</v>
      </c>
    </row>
    <row r="273" spans="1:28" x14ac:dyDescent="0.35">
      <c r="A273" s="1">
        <v>2009</v>
      </c>
      <c r="B273" s="1">
        <v>3</v>
      </c>
      <c r="C273" s="1">
        <v>0.69220000000000004</v>
      </c>
      <c r="D273" s="1">
        <v>0.43159999999999998</v>
      </c>
      <c r="E273" s="1">
        <v>0.79259999999999997</v>
      </c>
      <c r="F273" s="1">
        <v>582.85</v>
      </c>
      <c r="G273" s="1">
        <f t="shared" si="14"/>
        <v>1.7157073003345629E-3</v>
      </c>
      <c r="H273" s="1">
        <v>6.8334000000000001</v>
      </c>
      <c r="I273" s="1">
        <f t="shared" si="15"/>
        <v>0.14634003570696871</v>
      </c>
      <c r="J273" s="1">
        <v>1.3250999999999999</v>
      </c>
      <c r="K273" s="1">
        <v>1.3250999999999999</v>
      </c>
      <c r="L273" s="1">
        <v>1.3250999999999999</v>
      </c>
      <c r="M273" s="1">
        <v>50.57</v>
      </c>
      <c r="N273" s="1">
        <f t="shared" si="16"/>
        <v>1.9774569903104607E-2</v>
      </c>
      <c r="O273" s="1">
        <v>1.3250999999999999</v>
      </c>
      <c r="P273" s="1">
        <v>1.3250999999999999</v>
      </c>
      <c r="Q273" s="1">
        <v>98.86</v>
      </c>
      <c r="R273" s="1">
        <f t="shared" si="17"/>
        <v>1.0115314586283633E-2</v>
      </c>
      <c r="S273" s="1">
        <v>1374.05</v>
      </c>
      <c r="T273" s="1">
        <f t="shared" si="18"/>
        <v>7.2777555401914052E-4</v>
      </c>
      <c r="U273" s="1">
        <v>7.0499999999999993E-2</v>
      </c>
      <c r="V273" s="1">
        <v>80.424999999999997</v>
      </c>
      <c r="W273" s="1">
        <f t="shared" si="19"/>
        <v>1.2433944668946224E-2</v>
      </c>
      <c r="X273" s="1">
        <v>2.9399999999999999E-2</v>
      </c>
      <c r="Y273" s="1">
        <v>0.65680000000000005</v>
      </c>
      <c r="Z273" s="1">
        <v>1.3250999999999999</v>
      </c>
      <c r="AA273" s="1">
        <v>0.1212</v>
      </c>
      <c r="AB273" s="1">
        <v>1.4327000000000001</v>
      </c>
    </row>
    <row r="274" spans="1:28" x14ac:dyDescent="0.35">
      <c r="A274" s="1">
        <v>2009</v>
      </c>
      <c r="B274" s="1">
        <v>4</v>
      </c>
      <c r="C274" s="1">
        <v>0.72519999999999996</v>
      </c>
      <c r="D274" s="1">
        <v>0.45669999999999999</v>
      </c>
      <c r="E274" s="1">
        <v>0.8377</v>
      </c>
      <c r="F274" s="1">
        <v>581.75</v>
      </c>
      <c r="G274" s="1">
        <f t="shared" si="14"/>
        <v>1.7189514396218307E-3</v>
      </c>
      <c r="H274" s="1">
        <v>6.8185000000000002</v>
      </c>
      <c r="I274" s="1">
        <f t="shared" si="15"/>
        <v>0.14665982254161472</v>
      </c>
      <c r="J274" s="1">
        <v>1.3226</v>
      </c>
      <c r="K274" s="1">
        <v>1.3226</v>
      </c>
      <c r="L274" s="1">
        <v>1.3226</v>
      </c>
      <c r="M274" s="1">
        <v>49.725000000000001</v>
      </c>
      <c r="N274" s="1">
        <f t="shared" si="16"/>
        <v>2.0110608345902461E-2</v>
      </c>
      <c r="O274" s="1">
        <v>1.3226</v>
      </c>
      <c r="P274" s="1">
        <v>1.3226</v>
      </c>
      <c r="Q274" s="1">
        <v>98.56</v>
      </c>
      <c r="R274" s="1">
        <f t="shared" si="17"/>
        <v>1.0146103896103896E-2</v>
      </c>
      <c r="S274" s="1">
        <v>1278</v>
      </c>
      <c r="T274" s="1">
        <f t="shared" si="18"/>
        <v>7.8247261345852897E-4</v>
      </c>
      <c r="U274" s="1">
        <v>7.2400000000000006E-2</v>
      </c>
      <c r="V274" s="1">
        <v>80.2</v>
      </c>
      <c r="W274" s="1">
        <f t="shared" si="19"/>
        <v>1.2468827930174562E-2</v>
      </c>
      <c r="X274" s="1">
        <v>3.0200000000000001E-2</v>
      </c>
      <c r="Y274" s="1">
        <v>0.67530000000000001</v>
      </c>
      <c r="Z274" s="1">
        <v>1.3226</v>
      </c>
      <c r="AA274" s="1">
        <v>0.1239</v>
      </c>
      <c r="AB274" s="1">
        <v>1.4786999999999999</v>
      </c>
    </row>
    <row r="275" spans="1:28" x14ac:dyDescent="0.35">
      <c r="A275" s="1">
        <v>2009</v>
      </c>
      <c r="B275" s="1">
        <v>5</v>
      </c>
      <c r="C275" s="1">
        <v>0.80120000000000002</v>
      </c>
      <c r="D275" s="1">
        <v>0.50719999999999998</v>
      </c>
      <c r="E275" s="1">
        <v>0.91679999999999995</v>
      </c>
      <c r="F275" s="1">
        <v>561.85</v>
      </c>
      <c r="G275" s="1">
        <f t="shared" si="14"/>
        <v>1.7798344753937882E-3</v>
      </c>
      <c r="H275" s="1">
        <v>6.8282999999999996</v>
      </c>
      <c r="I275" s="1">
        <f t="shared" si="15"/>
        <v>0.14644933585226191</v>
      </c>
      <c r="J275" s="1">
        <v>1.4154</v>
      </c>
      <c r="K275" s="1">
        <v>1.4154</v>
      </c>
      <c r="L275" s="1">
        <v>1.4154</v>
      </c>
      <c r="M275" s="1">
        <v>47.12</v>
      </c>
      <c r="N275" s="1">
        <f t="shared" si="16"/>
        <v>2.1222410865874366E-2</v>
      </c>
      <c r="O275" s="1">
        <v>1.4154</v>
      </c>
      <c r="P275" s="1">
        <v>1.4154</v>
      </c>
      <c r="Q275" s="1">
        <v>95.32</v>
      </c>
      <c r="R275" s="1">
        <f t="shared" si="17"/>
        <v>1.0490977759127152E-2</v>
      </c>
      <c r="S275" s="1">
        <v>1258.25</v>
      </c>
      <c r="T275" s="1">
        <f t="shared" si="18"/>
        <v>7.947546195112259E-4</v>
      </c>
      <c r="U275" s="1">
        <v>7.6100000000000001E-2</v>
      </c>
      <c r="V275" s="1">
        <v>81.099999999999994</v>
      </c>
      <c r="W275" s="1">
        <f t="shared" si="19"/>
        <v>1.2330456226880395E-2</v>
      </c>
      <c r="X275" s="1">
        <v>3.2399999999999998E-2</v>
      </c>
      <c r="Y275" s="1">
        <v>0.69240000000000002</v>
      </c>
      <c r="Z275" s="1">
        <v>1.4154</v>
      </c>
      <c r="AA275" s="1">
        <v>0.13250000000000001</v>
      </c>
      <c r="AB275" s="1">
        <v>1.6184000000000001</v>
      </c>
    </row>
    <row r="276" spans="1:28" x14ac:dyDescent="0.35">
      <c r="A276" s="1">
        <v>2009</v>
      </c>
      <c r="B276" s="1">
        <v>6</v>
      </c>
      <c r="C276" s="1">
        <v>0.80689999999999995</v>
      </c>
      <c r="D276" s="1">
        <v>0.5121</v>
      </c>
      <c r="E276" s="1">
        <v>0.86</v>
      </c>
      <c r="F276" s="1">
        <v>533.25</v>
      </c>
      <c r="G276" s="1">
        <f t="shared" si="14"/>
        <v>1.875293014533521E-3</v>
      </c>
      <c r="H276" s="1">
        <v>6.8304999999999998</v>
      </c>
      <c r="I276" s="1">
        <f t="shared" si="15"/>
        <v>0.14640216675206794</v>
      </c>
      <c r="J276" s="1">
        <v>1.4036</v>
      </c>
      <c r="K276" s="1">
        <v>1.4036</v>
      </c>
      <c r="L276" s="1">
        <v>1.4036</v>
      </c>
      <c r="M276" s="1">
        <v>47.75</v>
      </c>
      <c r="N276" s="1">
        <f t="shared" si="16"/>
        <v>2.0942408376963352E-2</v>
      </c>
      <c r="O276" s="1">
        <v>1.4036</v>
      </c>
      <c r="P276" s="1">
        <v>1.4036</v>
      </c>
      <c r="Q276" s="1">
        <v>96.33</v>
      </c>
      <c r="R276" s="1">
        <f t="shared" si="17"/>
        <v>1.0380982040901069E-2</v>
      </c>
      <c r="S276" s="1">
        <v>1274.8</v>
      </c>
      <c r="T276" s="1">
        <f t="shared" si="18"/>
        <v>7.8443677439598376E-4</v>
      </c>
      <c r="U276" s="1">
        <v>7.5800000000000006E-2</v>
      </c>
      <c r="V276" s="1">
        <v>81.400000000000006</v>
      </c>
      <c r="W276" s="1">
        <f t="shared" si="19"/>
        <v>1.2285012285012284E-2</v>
      </c>
      <c r="X276" s="1">
        <v>3.2000000000000001E-2</v>
      </c>
      <c r="Y276" s="1">
        <v>0.69079999999999997</v>
      </c>
      <c r="Z276" s="1">
        <v>1.4036</v>
      </c>
      <c r="AA276" s="1">
        <v>0.12959999999999999</v>
      </c>
      <c r="AB276" s="1">
        <v>1.6465000000000001</v>
      </c>
    </row>
    <row r="277" spans="1:28" x14ac:dyDescent="0.35">
      <c r="A277" s="1">
        <v>2009</v>
      </c>
      <c r="B277" s="1">
        <v>7</v>
      </c>
      <c r="C277" s="1">
        <v>0.83540000000000003</v>
      </c>
      <c r="D277" s="1">
        <v>0.53620000000000001</v>
      </c>
      <c r="E277" s="1">
        <v>0.92769999999999997</v>
      </c>
      <c r="F277" s="1">
        <v>541.04999999999995</v>
      </c>
      <c r="G277" s="1">
        <f t="shared" si="14"/>
        <v>1.848258016819148E-3</v>
      </c>
      <c r="H277" s="1">
        <v>6.8320999999999996</v>
      </c>
      <c r="I277" s="1">
        <f t="shared" si="15"/>
        <v>0.14636788103218631</v>
      </c>
      <c r="J277" s="1">
        <v>1.425</v>
      </c>
      <c r="K277" s="1">
        <v>1.425</v>
      </c>
      <c r="L277" s="1">
        <v>1.425</v>
      </c>
      <c r="M277" s="1">
        <v>47.825000000000003</v>
      </c>
      <c r="N277" s="1">
        <f t="shared" si="16"/>
        <v>2.0909566126502875E-2</v>
      </c>
      <c r="O277" s="1">
        <v>1.425</v>
      </c>
      <c r="P277" s="1">
        <v>1.425</v>
      </c>
      <c r="Q277" s="1">
        <v>94.68</v>
      </c>
      <c r="R277" s="1">
        <f t="shared" si="17"/>
        <v>1.0561892691170256E-2</v>
      </c>
      <c r="S277" s="1">
        <v>1222.7</v>
      </c>
      <c r="T277" s="1">
        <f t="shared" si="18"/>
        <v>8.1786210844851551E-4</v>
      </c>
      <c r="U277" s="1">
        <v>7.5800000000000006E-2</v>
      </c>
      <c r="V277" s="1">
        <v>82.9</v>
      </c>
      <c r="W277" s="1">
        <f t="shared" si="19"/>
        <v>1.2062726176115802E-2</v>
      </c>
      <c r="X277" s="1">
        <v>3.1899999999999998E-2</v>
      </c>
      <c r="Y277" s="1">
        <v>0.69520000000000004</v>
      </c>
      <c r="Z277" s="1">
        <v>1.425</v>
      </c>
      <c r="AA277" s="1">
        <v>0.1391</v>
      </c>
      <c r="AB277" s="1">
        <v>1.6720999999999999</v>
      </c>
    </row>
    <row r="278" spans="1:28" x14ac:dyDescent="0.35">
      <c r="A278" s="1">
        <v>2009</v>
      </c>
      <c r="B278" s="1">
        <v>8</v>
      </c>
      <c r="C278" s="1">
        <v>0.84450000000000003</v>
      </c>
      <c r="D278" s="1">
        <v>0.53190000000000004</v>
      </c>
      <c r="E278" s="1">
        <v>0.91379999999999995</v>
      </c>
      <c r="F278" s="1">
        <v>553.75</v>
      </c>
      <c r="G278" s="1">
        <f t="shared" si="14"/>
        <v>1.8058690744920992E-3</v>
      </c>
      <c r="H278" s="1">
        <v>6.8304</v>
      </c>
      <c r="I278" s="1">
        <f t="shared" si="15"/>
        <v>0.1464043101428906</v>
      </c>
      <c r="J278" s="1">
        <v>1.4331</v>
      </c>
      <c r="K278" s="1">
        <v>1.4331</v>
      </c>
      <c r="L278" s="1">
        <v>1.4331</v>
      </c>
      <c r="M278" s="1">
        <v>48.69</v>
      </c>
      <c r="N278" s="1">
        <f t="shared" si="16"/>
        <v>2.0538098172109262E-2</v>
      </c>
      <c r="O278" s="1">
        <v>1.4331</v>
      </c>
      <c r="P278" s="1">
        <v>1.4331</v>
      </c>
      <c r="Q278" s="1">
        <v>93.03</v>
      </c>
      <c r="R278" s="1">
        <f t="shared" si="17"/>
        <v>1.0749220681500591E-2</v>
      </c>
      <c r="S278" s="1">
        <v>1249.5</v>
      </c>
      <c r="T278" s="1">
        <f t="shared" si="18"/>
        <v>8.0032012805122054E-4</v>
      </c>
      <c r="U278" s="1">
        <v>7.4800000000000005E-2</v>
      </c>
      <c r="V278" s="1">
        <v>82.924999999999997</v>
      </c>
      <c r="W278" s="1">
        <f t="shared" si="19"/>
        <v>1.2059089538739826E-2</v>
      </c>
      <c r="X278" s="1">
        <v>3.1399999999999997E-2</v>
      </c>
      <c r="Y278" s="1">
        <v>0.69379999999999997</v>
      </c>
      <c r="Z278" s="1">
        <v>1.4331</v>
      </c>
      <c r="AA278" s="1">
        <v>0.1404</v>
      </c>
      <c r="AB278" s="1">
        <v>1.6275999999999999</v>
      </c>
    </row>
    <row r="279" spans="1:28" x14ac:dyDescent="0.35">
      <c r="A279" s="1">
        <v>2009</v>
      </c>
      <c r="B279" s="1">
        <v>9</v>
      </c>
      <c r="C279" s="1">
        <v>0.88370000000000004</v>
      </c>
      <c r="D279" s="1">
        <v>0.5645</v>
      </c>
      <c r="E279" s="1">
        <v>0.93520000000000003</v>
      </c>
      <c r="F279" s="1">
        <v>549.75</v>
      </c>
      <c r="G279" s="1">
        <f t="shared" si="14"/>
        <v>1.8190086402910413E-3</v>
      </c>
      <c r="H279" s="1">
        <v>6.8265000000000002</v>
      </c>
      <c r="I279" s="1">
        <f t="shared" si="15"/>
        <v>0.14648795136600015</v>
      </c>
      <c r="J279" s="1">
        <v>1.4636</v>
      </c>
      <c r="K279" s="1">
        <v>1.4636</v>
      </c>
      <c r="L279" s="1">
        <v>1.4636</v>
      </c>
      <c r="M279" s="1">
        <v>47.734999999999999</v>
      </c>
      <c r="N279" s="1">
        <f t="shared" si="16"/>
        <v>2.0948989211270558E-2</v>
      </c>
      <c r="O279" s="1">
        <v>1.4636</v>
      </c>
      <c r="P279" s="1">
        <v>1.4636</v>
      </c>
      <c r="Q279" s="1">
        <v>89.77</v>
      </c>
      <c r="R279" s="1">
        <f t="shared" si="17"/>
        <v>1.1139578923916676E-2</v>
      </c>
      <c r="S279" s="1">
        <v>1176.5</v>
      </c>
      <c r="T279" s="1">
        <f t="shared" si="18"/>
        <v>8.499787505312367E-4</v>
      </c>
      <c r="U279" s="1">
        <v>7.4099999999999999E-2</v>
      </c>
      <c r="V279" s="1">
        <v>83.174999999999997</v>
      </c>
      <c r="W279" s="1">
        <f t="shared" si="19"/>
        <v>1.2022843402464683E-2</v>
      </c>
      <c r="X279" s="1">
        <v>3.3300000000000003E-2</v>
      </c>
      <c r="Y279" s="1">
        <v>0.7097</v>
      </c>
      <c r="Z279" s="1">
        <v>1.4636</v>
      </c>
      <c r="AA279" s="1">
        <v>0.14349999999999999</v>
      </c>
      <c r="AB279" s="1">
        <v>1.6006</v>
      </c>
    </row>
    <row r="280" spans="1:28" x14ac:dyDescent="0.35">
      <c r="A280" s="1">
        <v>2009</v>
      </c>
      <c r="B280" s="1">
        <v>10</v>
      </c>
      <c r="C280" s="1">
        <v>0.89929999999999999</v>
      </c>
      <c r="D280" s="1">
        <v>0.56710000000000005</v>
      </c>
      <c r="E280" s="1">
        <v>0.92200000000000004</v>
      </c>
      <c r="F280" s="1">
        <v>530.95000000000005</v>
      </c>
      <c r="G280" s="1">
        <f t="shared" si="14"/>
        <v>1.8834165175628588E-3</v>
      </c>
      <c r="H280" s="1">
        <v>6.8274999999999997</v>
      </c>
      <c r="I280" s="1">
        <f t="shared" si="15"/>
        <v>0.14646649578908824</v>
      </c>
      <c r="J280" s="1">
        <v>1.4718</v>
      </c>
      <c r="K280" s="1">
        <v>1.4718</v>
      </c>
      <c r="L280" s="1">
        <v>1.4718</v>
      </c>
      <c r="M280" s="1">
        <v>46.924999999999997</v>
      </c>
      <c r="N280" s="1">
        <f t="shared" si="16"/>
        <v>2.1310602024507193E-2</v>
      </c>
      <c r="O280" s="1">
        <v>1.4718</v>
      </c>
      <c r="P280" s="1">
        <v>1.4718</v>
      </c>
      <c r="Q280" s="1">
        <v>90.1</v>
      </c>
      <c r="R280" s="1">
        <f t="shared" si="17"/>
        <v>1.1098779134295229E-2</v>
      </c>
      <c r="S280" s="1">
        <v>1186.5999999999999</v>
      </c>
      <c r="T280" s="1">
        <f t="shared" si="18"/>
        <v>8.4274397438058324E-4</v>
      </c>
      <c r="U280" s="1">
        <v>7.5600000000000001E-2</v>
      </c>
      <c r="V280" s="1">
        <v>83.4</v>
      </c>
      <c r="W280" s="1">
        <f t="shared" si="19"/>
        <v>1.1990407673860911E-2</v>
      </c>
      <c r="X280" s="1">
        <v>3.4299999999999997E-2</v>
      </c>
      <c r="Y280" s="1">
        <v>0.71409999999999996</v>
      </c>
      <c r="Z280" s="1">
        <v>1.4718</v>
      </c>
      <c r="AA280" s="1">
        <v>0.14099999999999999</v>
      </c>
      <c r="AB280" s="1">
        <v>1.6448</v>
      </c>
    </row>
    <row r="281" spans="1:28" x14ac:dyDescent="0.35">
      <c r="A281" s="1">
        <v>2009</v>
      </c>
      <c r="B281" s="1">
        <v>11</v>
      </c>
      <c r="C281" s="1">
        <v>0.91510000000000002</v>
      </c>
      <c r="D281" s="1">
        <v>0.5696</v>
      </c>
      <c r="E281" s="1">
        <v>0.94720000000000004</v>
      </c>
      <c r="F281" s="1">
        <v>497.55</v>
      </c>
      <c r="G281" s="1">
        <f t="shared" si="14"/>
        <v>2.0098482564566375E-3</v>
      </c>
      <c r="H281" s="1">
        <v>6.8274999999999997</v>
      </c>
      <c r="I281" s="1">
        <f t="shared" si="15"/>
        <v>0.14646649578908824</v>
      </c>
      <c r="J281" s="1">
        <v>1.5008999999999999</v>
      </c>
      <c r="K281" s="1">
        <v>1.5008999999999999</v>
      </c>
      <c r="L281" s="1">
        <v>1.5008999999999999</v>
      </c>
      <c r="M281" s="1">
        <v>46.534999999999997</v>
      </c>
      <c r="N281" s="1">
        <f t="shared" si="16"/>
        <v>2.1489201676157733E-2</v>
      </c>
      <c r="O281" s="1">
        <v>1.5008999999999999</v>
      </c>
      <c r="P281" s="1">
        <v>1.5008999999999999</v>
      </c>
      <c r="Q281" s="1">
        <v>86.36</v>
      </c>
      <c r="R281" s="1">
        <f t="shared" si="17"/>
        <v>1.1579434923575729E-2</v>
      </c>
      <c r="S281" s="1">
        <v>1163.4000000000001</v>
      </c>
      <c r="T281" s="1">
        <f t="shared" si="18"/>
        <v>8.595495960116898E-4</v>
      </c>
      <c r="U281" s="1">
        <v>7.7299999999999994E-2</v>
      </c>
      <c r="V281" s="1">
        <v>83.25</v>
      </c>
      <c r="W281" s="1">
        <f t="shared" si="19"/>
        <v>1.2012012012012012E-2</v>
      </c>
      <c r="X281" s="1">
        <v>3.4299999999999997E-2</v>
      </c>
      <c r="Y281" s="1">
        <v>0.72250000000000003</v>
      </c>
      <c r="Z281" s="1">
        <v>1.5008999999999999</v>
      </c>
      <c r="AA281" s="1">
        <v>0.1434</v>
      </c>
      <c r="AB281" s="1">
        <v>1.6454</v>
      </c>
    </row>
    <row r="282" spans="1:28" x14ac:dyDescent="0.35">
      <c r="A282" s="1">
        <v>2009</v>
      </c>
      <c r="B282" s="1">
        <v>12</v>
      </c>
      <c r="C282" s="1">
        <v>0.89729999999999999</v>
      </c>
      <c r="D282" s="1">
        <v>0.57369999999999999</v>
      </c>
      <c r="E282" s="1">
        <v>0.95069999999999999</v>
      </c>
      <c r="F282" s="1">
        <v>507.45</v>
      </c>
      <c r="G282" s="1">
        <f t="shared" si="14"/>
        <v>1.9706375012316485E-3</v>
      </c>
      <c r="H282" s="1">
        <v>6.827</v>
      </c>
      <c r="I282" s="1">
        <f t="shared" si="15"/>
        <v>0.14647722279185588</v>
      </c>
      <c r="J282" s="1">
        <v>1.4318</v>
      </c>
      <c r="K282" s="1">
        <v>1.4318</v>
      </c>
      <c r="L282" s="1">
        <v>1.4318</v>
      </c>
      <c r="M282" s="1">
        <v>46.41</v>
      </c>
      <c r="N282" s="1">
        <f t="shared" si="16"/>
        <v>2.1547080370609786E-2</v>
      </c>
      <c r="O282" s="1">
        <v>1.4318</v>
      </c>
      <c r="P282" s="1">
        <v>1.4318</v>
      </c>
      <c r="Q282" s="1">
        <v>92.92</v>
      </c>
      <c r="R282" s="1">
        <f t="shared" si="17"/>
        <v>1.0761945759793371E-2</v>
      </c>
      <c r="S282" s="1">
        <v>1166.08</v>
      </c>
      <c r="T282" s="1">
        <f t="shared" si="18"/>
        <v>8.5757409440175632E-4</v>
      </c>
      <c r="U282" s="1">
        <v>7.6499999999999999E-2</v>
      </c>
      <c r="V282" s="1">
        <v>84.4</v>
      </c>
      <c r="W282" s="1">
        <f t="shared" si="19"/>
        <v>1.1848341232227487E-2</v>
      </c>
      <c r="X282" s="1">
        <v>3.3000000000000002E-2</v>
      </c>
      <c r="Y282" s="1">
        <v>0.7117</v>
      </c>
      <c r="Z282" s="1">
        <v>1.4318</v>
      </c>
      <c r="AA282" s="1">
        <v>0.1396</v>
      </c>
      <c r="AB282" s="1">
        <v>1.6156999999999999</v>
      </c>
    </row>
    <row r="283" spans="1:28" x14ac:dyDescent="0.35">
      <c r="A283" s="1">
        <v>2010</v>
      </c>
      <c r="B283" s="1">
        <v>1</v>
      </c>
      <c r="C283" s="1">
        <v>0.88470000000000004</v>
      </c>
      <c r="D283" s="1">
        <v>0.53049999999999997</v>
      </c>
      <c r="E283" s="1">
        <v>0.93479999999999996</v>
      </c>
      <c r="F283" s="1">
        <v>524.1</v>
      </c>
      <c r="G283" s="1">
        <f t="shared" si="14"/>
        <v>1.9080328181644724E-3</v>
      </c>
      <c r="H283" s="1">
        <v>6.8269000000000002</v>
      </c>
      <c r="I283" s="1">
        <f t="shared" si="15"/>
        <v>0.14647936838096354</v>
      </c>
      <c r="J283" s="1">
        <v>1.3863000000000001</v>
      </c>
      <c r="K283" s="1">
        <v>1.3863000000000001</v>
      </c>
      <c r="L283" s="1">
        <v>1.3863000000000001</v>
      </c>
      <c r="M283" s="1">
        <v>46.125</v>
      </c>
      <c r="N283" s="1">
        <f t="shared" si="16"/>
        <v>2.1680216802168022E-2</v>
      </c>
      <c r="O283" s="1">
        <v>1.3863000000000001</v>
      </c>
      <c r="P283" s="1">
        <v>1.3863000000000001</v>
      </c>
      <c r="Q283" s="1">
        <v>90.31</v>
      </c>
      <c r="R283" s="1">
        <f t="shared" si="17"/>
        <v>1.1072970878086591E-2</v>
      </c>
      <c r="S283" s="1">
        <v>1158.9000000000001</v>
      </c>
      <c r="T283" s="1">
        <f t="shared" si="18"/>
        <v>8.6288722064026225E-4</v>
      </c>
      <c r="U283" s="1">
        <v>7.6399999999999996E-2</v>
      </c>
      <c r="V283" s="1">
        <v>84.65</v>
      </c>
      <c r="W283" s="1">
        <f t="shared" si="19"/>
        <v>1.1813349084465446E-2</v>
      </c>
      <c r="X283" s="1">
        <v>3.3000000000000002E-2</v>
      </c>
      <c r="Y283" s="1">
        <v>0.71079999999999999</v>
      </c>
      <c r="Z283" s="1">
        <v>1.3863000000000001</v>
      </c>
      <c r="AA283" s="1">
        <v>0.1353</v>
      </c>
      <c r="AB283" s="1">
        <v>1.6003000000000001</v>
      </c>
    </row>
    <row r="284" spans="1:28" x14ac:dyDescent="0.35">
      <c r="A284" s="1">
        <v>2010</v>
      </c>
      <c r="B284" s="1">
        <v>2</v>
      </c>
      <c r="C284" s="1">
        <v>0.89510000000000001</v>
      </c>
      <c r="D284" s="1">
        <v>0.5534</v>
      </c>
      <c r="E284" s="1">
        <v>0.94969999999999999</v>
      </c>
      <c r="F284" s="1">
        <v>524.75</v>
      </c>
      <c r="G284" s="1">
        <f t="shared" si="14"/>
        <v>1.9056693663649356E-3</v>
      </c>
      <c r="H284" s="1">
        <v>6.8261000000000003</v>
      </c>
      <c r="I284" s="1">
        <f t="shared" si="15"/>
        <v>0.1464965353569388</v>
      </c>
      <c r="J284" s="1">
        <v>1.3626</v>
      </c>
      <c r="K284" s="1">
        <v>1.3626</v>
      </c>
      <c r="L284" s="1">
        <v>1.3626</v>
      </c>
      <c r="M284" s="1">
        <v>46.104999999999997</v>
      </c>
      <c r="N284" s="1">
        <f t="shared" si="16"/>
        <v>2.1689621516104544E-2</v>
      </c>
      <c r="O284" s="1">
        <v>1.3626</v>
      </c>
      <c r="P284" s="1">
        <v>1.3626</v>
      </c>
      <c r="Q284" s="1">
        <v>88.87</v>
      </c>
      <c r="R284" s="1">
        <f t="shared" si="17"/>
        <v>1.1252391133115786E-2</v>
      </c>
      <c r="S284" s="1">
        <v>1160</v>
      </c>
      <c r="T284" s="1">
        <f t="shared" si="18"/>
        <v>8.6206896551724137E-4</v>
      </c>
      <c r="U284" s="1">
        <v>7.8299999999999995E-2</v>
      </c>
      <c r="V284" s="1">
        <v>85.15</v>
      </c>
      <c r="W284" s="1">
        <f t="shared" si="19"/>
        <v>1.1743981209630064E-2</v>
      </c>
      <c r="X284" s="1">
        <v>3.3500000000000002E-2</v>
      </c>
      <c r="Y284" s="1">
        <v>0.71130000000000004</v>
      </c>
      <c r="Z284" s="1">
        <v>1.3626</v>
      </c>
      <c r="AA284" s="1">
        <v>0.1404</v>
      </c>
      <c r="AB284" s="1">
        <v>1.5249999999999999</v>
      </c>
    </row>
    <row r="285" spans="1:28" x14ac:dyDescent="0.35">
      <c r="A285" s="1">
        <v>2010</v>
      </c>
      <c r="B285" s="1">
        <v>3</v>
      </c>
      <c r="C285" s="1">
        <v>0.91669999999999996</v>
      </c>
      <c r="D285" s="1">
        <v>0.56059999999999999</v>
      </c>
      <c r="E285" s="1">
        <v>0.9849</v>
      </c>
      <c r="F285" s="1">
        <v>524.75</v>
      </c>
      <c r="G285" s="1">
        <f t="shared" si="14"/>
        <v>1.9056693663649356E-3</v>
      </c>
      <c r="H285" s="1">
        <v>6.8258999999999999</v>
      </c>
      <c r="I285" s="1">
        <f t="shared" si="15"/>
        <v>0.14650082772967668</v>
      </c>
      <c r="J285" s="1">
        <v>1.3512</v>
      </c>
      <c r="K285" s="1">
        <v>1.3512</v>
      </c>
      <c r="L285" s="1">
        <v>1.3512</v>
      </c>
      <c r="M285" s="1">
        <v>44.825000000000003</v>
      </c>
      <c r="N285" s="1">
        <f t="shared" si="16"/>
        <v>2.2308979364194088E-2</v>
      </c>
      <c r="O285" s="1">
        <v>1.3512</v>
      </c>
      <c r="P285" s="1">
        <v>1.3512</v>
      </c>
      <c r="Q285" s="1">
        <v>93.47</v>
      </c>
      <c r="R285" s="1">
        <f t="shared" si="17"/>
        <v>1.0698619878035734E-2</v>
      </c>
      <c r="S285" s="1">
        <v>1132.8</v>
      </c>
      <c r="T285" s="1">
        <f t="shared" si="18"/>
        <v>8.827683615819209E-4</v>
      </c>
      <c r="U285" s="1">
        <v>8.0699999999999994E-2</v>
      </c>
      <c r="V285" s="1">
        <v>84</v>
      </c>
      <c r="W285" s="1">
        <f t="shared" si="19"/>
        <v>1.1904761904761904E-2</v>
      </c>
      <c r="X285" s="1">
        <v>3.4000000000000002E-2</v>
      </c>
      <c r="Y285" s="1">
        <v>0.71479999999999999</v>
      </c>
      <c r="Z285" s="1">
        <v>1.3512</v>
      </c>
      <c r="AA285" s="1">
        <v>0.1386</v>
      </c>
      <c r="AB285" s="1">
        <v>1.5185</v>
      </c>
    </row>
    <row r="286" spans="1:28" x14ac:dyDescent="0.35">
      <c r="A286" s="1">
        <v>2010</v>
      </c>
      <c r="B286" s="1">
        <v>4</v>
      </c>
      <c r="C286" s="1">
        <v>0.92459999999999998</v>
      </c>
      <c r="D286" s="1">
        <v>0.5756</v>
      </c>
      <c r="E286" s="1">
        <v>0.98280000000000001</v>
      </c>
      <c r="F286" s="1">
        <v>518.95000000000005</v>
      </c>
      <c r="G286" s="1">
        <f t="shared" si="14"/>
        <v>1.9269679159841988E-3</v>
      </c>
      <c r="H286" s="1">
        <v>6.8251999999999997</v>
      </c>
      <c r="I286" s="1">
        <f t="shared" si="15"/>
        <v>0.14651585301529627</v>
      </c>
      <c r="J286" s="1">
        <v>1.3298000000000001</v>
      </c>
      <c r="K286" s="1">
        <v>1.3298000000000001</v>
      </c>
      <c r="L286" s="1">
        <v>1.3298000000000001</v>
      </c>
      <c r="M286" s="1">
        <v>44.274999999999999</v>
      </c>
      <c r="N286" s="1">
        <f t="shared" si="16"/>
        <v>2.2586109542631284E-2</v>
      </c>
      <c r="O286" s="1">
        <v>1.3298000000000001</v>
      </c>
      <c r="P286" s="1">
        <v>1.3298000000000001</v>
      </c>
      <c r="Q286" s="1">
        <v>93.83</v>
      </c>
      <c r="R286" s="1">
        <f t="shared" si="17"/>
        <v>1.065757220505169E-2</v>
      </c>
      <c r="S286" s="1">
        <v>1108.5</v>
      </c>
      <c r="T286" s="1">
        <f t="shared" si="18"/>
        <v>9.0211998195760036E-4</v>
      </c>
      <c r="U286" s="1">
        <v>8.1269999999999995E-2</v>
      </c>
      <c r="V286" s="1">
        <v>84</v>
      </c>
      <c r="W286" s="1">
        <f t="shared" si="19"/>
        <v>1.1904761904761904E-2</v>
      </c>
      <c r="X286" s="1">
        <v>3.4200000000000001E-2</v>
      </c>
      <c r="Y286" s="1">
        <v>0.72960000000000003</v>
      </c>
      <c r="Z286" s="1">
        <v>1.3298000000000001</v>
      </c>
      <c r="AA286" s="1">
        <v>0.13800000000000001</v>
      </c>
      <c r="AB286" s="1">
        <v>1.5270999999999999</v>
      </c>
    </row>
    <row r="287" spans="1:28" x14ac:dyDescent="0.35">
      <c r="A287" s="1">
        <v>2010</v>
      </c>
      <c r="B287" s="1">
        <v>5</v>
      </c>
      <c r="C287" s="1">
        <v>0.84660000000000002</v>
      </c>
      <c r="D287" s="1">
        <v>0.5494</v>
      </c>
      <c r="E287" s="1">
        <v>0.95689999999999997</v>
      </c>
      <c r="F287" s="1">
        <v>530.25</v>
      </c>
      <c r="G287" s="1">
        <f t="shared" si="14"/>
        <v>1.8859028760018859E-3</v>
      </c>
      <c r="H287" s="1">
        <v>6.8277999999999999</v>
      </c>
      <c r="I287" s="1">
        <f t="shared" si="15"/>
        <v>0.14646006034154485</v>
      </c>
      <c r="J287" s="1">
        <v>1.2305999999999999</v>
      </c>
      <c r="K287" s="1">
        <v>1.2305999999999999</v>
      </c>
      <c r="L287" s="1">
        <v>1.2305999999999999</v>
      </c>
      <c r="M287" s="1">
        <v>46.365000000000002</v>
      </c>
      <c r="N287" s="1">
        <f t="shared" si="16"/>
        <v>2.1567993098242207E-2</v>
      </c>
      <c r="O287" s="1">
        <v>1.2305999999999999</v>
      </c>
      <c r="P287" s="1">
        <v>1.2305999999999999</v>
      </c>
      <c r="Q287" s="1">
        <v>91.25</v>
      </c>
      <c r="R287" s="1">
        <f t="shared" si="17"/>
        <v>1.0958904109589041E-2</v>
      </c>
      <c r="S287" s="1">
        <v>1202.1199999999999</v>
      </c>
      <c r="T287" s="1">
        <f t="shared" si="18"/>
        <v>8.3186370745017143E-4</v>
      </c>
      <c r="U287" s="1">
        <v>7.7340000000000006E-2</v>
      </c>
      <c r="V287" s="1">
        <v>85.2</v>
      </c>
      <c r="W287" s="1">
        <f t="shared" si="19"/>
        <v>1.1737089201877934E-2</v>
      </c>
      <c r="X287" s="1">
        <v>3.2399999999999998E-2</v>
      </c>
      <c r="Y287" s="1">
        <v>0.7147</v>
      </c>
      <c r="Z287" s="1">
        <v>1.2305999999999999</v>
      </c>
      <c r="AA287" s="1">
        <v>0.128</v>
      </c>
      <c r="AB287" s="1">
        <v>1.4539</v>
      </c>
    </row>
    <row r="288" spans="1:28" x14ac:dyDescent="0.35">
      <c r="A288" s="1">
        <v>2010</v>
      </c>
      <c r="B288" s="1">
        <v>6</v>
      </c>
      <c r="C288" s="1">
        <v>0.84</v>
      </c>
      <c r="D288" s="1">
        <v>0.5544</v>
      </c>
      <c r="E288" s="1">
        <v>0.93940000000000001</v>
      </c>
      <c r="F288" s="1">
        <v>546.04999999999995</v>
      </c>
      <c r="G288" s="1">
        <f t="shared" si="14"/>
        <v>1.8313341269114551E-3</v>
      </c>
      <c r="H288" s="1">
        <v>6.7816999999999998</v>
      </c>
      <c r="I288" s="1">
        <f t="shared" si="15"/>
        <v>0.14745565271244673</v>
      </c>
      <c r="J288" s="1">
        <v>1.2236</v>
      </c>
      <c r="K288" s="1">
        <v>1.2236</v>
      </c>
      <c r="L288" s="1">
        <v>1.2236</v>
      </c>
      <c r="M288" s="1">
        <v>46.445</v>
      </c>
      <c r="N288" s="1">
        <f t="shared" si="16"/>
        <v>2.1530842932500807E-2</v>
      </c>
      <c r="O288" s="1">
        <v>1.2236</v>
      </c>
      <c r="P288" s="1">
        <v>1.2236</v>
      </c>
      <c r="Q288" s="1">
        <v>88.41</v>
      </c>
      <c r="R288" s="1">
        <f t="shared" si="17"/>
        <v>1.1310937676733402E-2</v>
      </c>
      <c r="S288" s="1">
        <v>1223.25</v>
      </c>
      <c r="T288" s="1">
        <f t="shared" si="18"/>
        <v>8.1749437972613941E-4</v>
      </c>
      <c r="U288" s="1">
        <v>7.7249999999999999E-2</v>
      </c>
      <c r="V288" s="1">
        <v>85.5</v>
      </c>
      <c r="W288" s="1">
        <f t="shared" si="19"/>
        <v>1.1695906432748537E-2</v>
      </c>
      <c r="X288" s="1">
        <v>3.2000000000000001E-2</v>
      </c>
      <c r="Y288" s="1">
        <v>0.71440000000000003</v>
      </c>
      <c r="Z288" s="1">
        <v>1.2236</v>
      </c>
      <c r="AA288" s="1">
        <v>0.1285</v>
      </c>
      <c r="AB288" s="1">
        <v>1.4948999999999999</v>
      </c>
    </row>
    <row r="289" spans="1:28" x14ac:dyDescent="0.35">
      <c r="A289" s="1">
        <v>2010</v>
      </c>
      <c r="B289" s="1">
        <v>7</v>
      </c>
      <c r="C289" s="1">
        <v>0.9042</v>
      </c>
      <c r="D289" s="1">
        <v>0.57010000000000005</v>
      </c>
      <c r="E289" s="1">
        <v>0.97109999999999996</v>
      </c>
      <c r="F289" s="1">
        <v>521.25</v>
      </c>
      <c r="G289" s="1">
        <f t="shared" si="14"/>
        <v>1.9184652278177458E-3</v>
      </c>
      <c r="H289" s="1">
        <v>6.774</v>
      </c>
      <c r="I289" s="1">
        <f t="shared" si="15"/>
        <v>0.14762326542663123</v>
      </c>
      <c r="J289" s="1">
        <v>1.3048</v>
      </c>
      <c r="K289" s="1">
        <v>1.3048</v>
      </c>
      <c r="L289" s="1">
        <v>1.3048</v>
      </c>
      <c r="M289" s="1">
        <v>46.405000000000001</v>
      </c>
      <c r="N289" s="1">
        <f t="shared" si="16"/>
        <v>2.1549402004094387E-2</v>
      </c>
      <c r="O289" s="1">
        <v>1.3048</v>
      </c>
      <c r="P289" s="1">
        <v>1.3048</v>
      </c>
      <c r="Q289" s="1">
        <v>86.47</v>
      </c>
      <c r="R289" s="1">
        <f t="shared" si="17"/>
        <v>1.1564704521799469E-2</v>
      </c>
      <c r="S289" s="1">
        <v>1182.75</v>
      </c>
      <c r="T289" s="1">
        <f t="shared" si="18"/>
        <v>8.4548721200591837E-4</v>
      </c>
      <c r="U289" s="1">
        <v>7.9060000000000005E-2</v>
      </c>
      <c r="V289" s="1">
        <v>85.2</v>
      </c>
      <c r="W289" s="1">
        <f t="shared" si="19"/>
        <v>1.1737089201877934E-2</v>
      </c>
      <c r="X289" s="1">
        <v>3.3000000000000002E-2</v>
      </c>
      <c r="Y289" s="1">
        <v>0.7349</v>
      </c>
      <c r="Z289" s="1">
        <v>1.3048</v>
      </c>
      <c r="AA289" s="1">
        <v>0.13850000000000001</v>
      </c>
      <c r="AB289" s="1">
        <v>1.5684</v>
      </c>
    </row>
    <row r="290" spans="1:28" x14ac:dyDescent="0.35">
      <c r="A290" s="1">
        <v>2010</v>
      </c>
      <c r="B290" s="1">
        <v>8</v>
      </c>
      <c r="C290" s="1">
        <v>0.89090000000000003</v>
      </c>
      <c r="D290" s="1">
        <v>0.56969999999999998</v>
      </c>
      <c r="E290" s="1">
        <v>0.9395</v>
      </c>
      <c r="F290" s="1">
        <v>503.05</v>
      </c>
      <c r="G290" s="1">
        <f t="shared" si="14"/>
        <v>1.9878739687903785E-3</v>
      </c>
      <c r="H290" s="1">
        <v>6.8075000000000001</v>
      </c>
      <c r="I290" s="1">
        <f t="shared" si="15"/>
        <v>0.14689680499449137</v>
      </c>
      <c r="J290" s="1">
        <v>1.2686999999999999</v>
      </c>
      <c r="K290" s="1">
        <v>1.2686999999999999</v>
      </c>
      <c r="L290" s="1">
        <v>1.2686999999999999</v>
      </c>
      <c r="M290" s="1">
        <v>47.064999999999998</v>
      </c>
      <c r="N290" s="1">
        <f t="shared" si="16"/>
        <v>2.1247211303516415E-2</v>
      </c>
      <c r="O290" s="1">
        <v>1.2686999999999999</v>
      </c>
      <c r="P290" s="1">
        <v>1.2686999999999999</v>
      </c>
      <c r="Q290" s="1">
        <v>84.17</v>
      </c>
      <c r="R290" s="1">
        <f t="shared" si="17"/>
        <v>1.1880717595342758E-2</v>
      </c>
      <c r="S290" s="1">
        <v>1199</v>
      </c>
      <c r="T290" s="1">
        <f t="shared" si="18"/>
        <v>8.3402835696413675E-4</v>
      </c>
      <c r="U290" s="1">
        <v>7.5689999999999993E-2</v>
      </c>
      <c r="V290" s="1">
        <v>85.4</v>
      </c>
      <c r="W290" s="1">
        <f t="shared" si="19"/>
        <v>1.1709601873536299E-2</v>
      </c>
      <c r="X290" s="1">
        <v>3.2399999999999998E-2</v>
      </c>
      <c r="Y290" s="1">
        <v>0.73760000000000003</v>
      </c>
      <c r="Z290" s="1">
        <v>1.2686999999999999</v>
      </c>
      <c r="AA290" s="1">
        <v>0.13539999999999999</v>
      </c>
      <c r="AB290" s="1">
        <v>1.5350999999999999</v>
      </c>
    </row>
    <row r="291" spans="1:28" x14ac:dyDescent="0.35">
      <c r="A291" s="1">
        <v>2010</v>
      </c>
      <c r="B291" s="1">
        <v>9</v>
      </c>
      <c r="C291" s="1">
        <v>0.96679999999999999</v>
      </c>
      <c r="D291" s="1">
        <v>0.59240000000000004</v>
      </c>
      <c r="E291" s="1">
        <v>0.97150000000000003</v>
      </c>
      <c r="F291" s="1">
        <v>483.5</v>
      </c>
      <c r="G291" s="1">
        <f t="shared" si="14"/>
        <v>2.0682523267838678E-3</v>
      </c>
      <c r="H291" s="1">
        <v>6.6917</v>
      </c>
      <c r="I291" s="1">
        <f t="shared" si="15"/>
        <v>0.14943885709162097</v>
      </c>
      <c r="J291" s="1">
        <v>1.3633</v>
      </c>
      <c r="K291" s="1">
        <v>1.3633</v>
      </c>
      <c r="L291" s="1">
        <v>1.3633</v>
      </c>
      <c r="M291" s="1">
        <v>44.57</v>
      </c>
      <c r="N291" s="1">
        <f t="shared" si="16"/>
        <v>2.2436616558223019E-2</v>
      </c>
      <c r="O291" s="1">
        <v>1.3633</v>
      </c>
      <c r="P291" s="1">
        <v>1.3633</v>
      </c>
      <c r="Q291" s="1">
        <v>83.47</v>
      </c>
      <c r="R291" s="1">
        <f t="shared" si="17"/>
        <v>1.1980352222355337E-2</v>
      </c>
      <c r="S291" s="1">
        <v>1140.25</v>
      </c>
      <c r="T291" s="1">
        <f t="shared" si="18"/>
        <v>8.7700065775049335E-4</v>
      </c>
      <c r="U291" s="1">
        <v>7.9170000000000004E-2</v>
      </c>
      <c r="V291" s="1">
        <v>86.25</v>
      </c>
      <c r="W291" s="1">
        <f t="shared" si="19"/>
        <v>1.1594202898550725E-2</v>
      </c>
      <c r="X291" s="1">
        <v>3.2599999999999997E-2</v>
      </c>
      <c r="Y291" s="1">
        <v>0.76029999999999998</v>
      </c>
      <c r="Z291" s="1">
        <v>1.3633</v>
      </c>
      <c r="AA291" s="1">
        <v>0.1482</v>
      </c>
      <c r="AB291" s="1">
        <v>1.5712999999999999</v>
      </c>
    </row>
    <row r="292" spans="1:28" x14ac:dyDescent="0.35">
      <c r="A292" s="1">
        <v>2010</v>
      </c>
      <c r="B292" s="1">
        <v>10</v>
      </c>
      <c r="C292" s="1">
        <v>0.98370000000000002</v>
      </c>
      <c r="D292" s="1">
        <v>0.5877</v>
      </c>
      <c r="E292" s="1">
        <v>0.98140000000000005</v>
      </c>
      <c r="F292" s="1">
        <v>489</v>
      </c>
      <c r="G292" s="1">
        <f t="shared" si="14"/>
        <v>2.0449897750511249E-3</v>
      </c>
      <c r="H292" s="1">
        <v>6.6707000000000001</v>
      </c>
      <c r="I292" s="1">
        <f t="shared" si="15"/>
        <v>0.14990930487055332</v>
      </c>
      <c r="J292" s="1">
        <v>1.395</v>
      </c>
      <c r="K292" s="1">
        <v>1.395</v>
      </c>
      <c r="L292" s="1">
        <v>1.395</v>
      </c>
      <c r="M292" s="1">
        <v>44.325000000000003</v>
      </c>
      <c r="N292" s="1">
        <f t="shared" si="16"/>
        <v>2.2560631697687534E-2</v>
      </c>
      <c r="O292" s="1">
        <v>1.395</v>
      </c>
      <c r="P292" s="1">
        <v>1.395</v>
      </c>
      <c r="Q292" s="1">
        <v>80.39</v>
      </c>
      <c r="R292" s="1">
        <f t="shared" si="17"/>
        <v>1.2439358129120536E-2</v>
      </c>
      <c r="S292" s="1">
        <v>1124.5</v>
      </c>
      <c r="T292" s="1">
        <f t="shared" si="18"/>
        <v>8.8928412627834591E-4</v>
      </c>
      <c r="U292" s="1">
        <v>8.0979999999999996E-2</v>
      </c>
      <c r="V292" s="1">
        <v>85.82</v>
      </c>
      <c r="W292" s="1">
        <f t="shared" si="19"/>
        <v>1.1652295502213937E-2</v>
      </c>
      <c r="X292" s="1">
        <v>3.2399999999999998E-2</v>
      </c>
      <c r="Y292" s="1">
        <v>0.77290000000000003</v>
      </c>
      <c r="Z292" s="1">
        <v>1.395</v>
      </c>
      <c r="AA292" s="1">
        <v>0.14990000000000001</v>
      </c>
      <c r="AB292" s="1">
        <v>1.6040000000000001</v>
      </c>
    </row>
    <row r="293" spans="1:28" x14ac:dyDescent="0.35">
      <c r="A293" s="1">
        <v>2010</v>
      </c>
      <c r="B293" s="1">
        <v>11</v>
      </c>
      <c r="C293" s="1">
        <v>0.9577</v>
      </c>
      <c r="D293" s="1">
        <v>0.58289999999999997</v>
      </c>
      <c r="E293" s="1">
        <v>0.9738</v>
      </c>
      <c r="F293" s="1">
        <v>487</v>
      </c>
      <c r="G293" s="1">
        <f t="shared" si="14"/>
        <v>2.0533880903490761E-3</v>
      </c>
      <c r="H293" s="1">
        <v>6.6669999999999998</v>
      </c>
      <c r="I293" s="1">
        <f t="shared" si="15"/>
        <v>0.14999250037498124</v>
      </c>
      <c r="J293" s="1">
        <v>1.298</v>
      </c>
      <c r="K293" s="1">
        <v>1.298</v>
      </c>
      <c r="L293" s="1">
        <v>1.298</v>
      </c>
      <c r="M293" s="1">
        <v>45.8</v>
      </c>
      <c r="N293" s="1">
        <f t="shared" si="16"/>
        <v>2.1834061135371181E-2</v>
      </c>
      <c r="O293" s="1">
        <v>1.298</v>
      </c>
      <c r="P293" s="1">
        <v>1.298</v>
      </c>
      <c r="Q293" s="1">
        <v>83.69</v>
      </c>
      <c r="R293" s="1">
        <f t="shared" si="17"/>
        <v>1.1948858883976581E-2</v>
      </c>
      <c r="S293" s="1">
        <v>1157</v>
      </c>
      <c r="T293" s="1">
        <f t="shared" si="18"/>
        <v>8.6430423509075197E-4</v>
      </c>
      <c r="U293" s="1">
        <v>8.004E-2</v>
      </c>
      <c r="V293" s="1">
        <v>85.7</v>
      </c>
      <c r="W293" s="1">
        <f t="shared" si="19"/>
        <v>1.1668611435239206E-2</v>
      </c>
      <c r="X293" s="1">
        <v>3.1699999999999999E-2</v>
      </c>
      <c r="Y293" s="1">
        <v>0.75739999999999996</v>
      </c>
      <c r="Z293" s="1">
        <v>1.298</v>
      </c>
      <c r="AA293" s="1">
        <v>0.1421</v>
      </c>
      <c r="AB293" s="1">
        <v>1.5552999999999999</v>
      </c>
    </row>
    <row r="294" spans="1:28" x14ac:dyDescent="0.35">
      <c r="A294" s="1">
        <v>2010</v>
      </c>
      <c r="B294" s="1">
        <v>12</v>
      </c>
      <c r="C294" s="1">
        <v>1.0217000000000001</v>
      </c>
      <c r="D294" s="1">
        <v>0.60250000000000004</v>
      </c>
      <c r="E294" s="1">
        <v>1.0026999999999999</v>
      </c>
      <c r="F294" s="1">
        <v>467.75</v>
      </c>
      <c r="G294" s="1">
        <f t="shared" si="14"/>
        <v>2.137894174238375E-3</v>
      </c>
      <c r="H294" s="1">
        <v>6.5906000000000002</v>
      </c>
      <c r="I294" s="1">
        <f t="shared" si="15"/>
        <v>0.15173125360361728</v>
      </c>
      <c r="J294" s="1">
        <v>1.3379000000000001</v>
      </c>
      <c r="K294" s="1">
        <v>1.3379000000000001</v>
      </c>
      <c r="L294" s="1">
        <v>1.3379000000000001</v>
      </c>
      <c r="M294" s="1">
        <v>44.713000000000001</v>
      </c>
      <c r="N294" s="1">
        <f t="shared" si="16"/>
        <v>2.2364860331447231E-2</v>
      </c>
      <c r="O294" s="1">
        <v>1.3379000000000001</v>
      </c>
      <c r="P294" s="1">
        <v>1.3379000000000001</v>
      </c>
      <c r="Q294" s="1">
        <v>81.17</v>
      </c>
      <c r="R294" s="1">
        <f t="shared" si="17"/>
        <v>1.2319822594554638E-2</v>
      </c>
      <c r="S294" s="1">
        <v>1120.5</v>
      </c>
      <c r="T294" s="1">
        <f t="shared" si="18"/>
        <v>8.9245872378402495E-4</v>
      </c>
      <c r="U294" s="1">
        <v>8.0879999999999994E-2</v>
      </c>
      <c r="V294" s="1">
        <v>85.6</v>
      </c>
      <c r="W294" s="1">
        <f t="shared" si="19"/>
        <v>1.1682242990654207E-2</v>
      </c>
      <c r="X294" s="1">
        <v>3.27E-2</v>
      </c>
      <c r="Y294" s="1">
        <v>0.77910000000000001</v>
      </c>
      <c r="Z294" s="1">
        <v>1.3379000000000001</v>
      </c>
      <c r="AA294" s="1">
        <v>0.14879999999999999</v>
      </c>
      <c r="AB294" s="1">
        <v>1.5601</v>
      </c>
    </row>
    <row r="295" spans="1:28" x14ac:dyDescent="0.35">
      <c r="A295" s="1">
        <v>2011</v>
      </c>
      <c r="B295" s="1">
        <v>1</v>
      </c>
      <c r="C295" s="1">
        <v>0.99629999999999996</v>
      </c>
      <c r="D295" s="1">
        <v>0.59950000000000003</v>
      </c>
      <c r="E295" s="1">
        <v>0.99839999999999995</v>
      </c>
      <c r="F295" s="1">
        <v>483</v>
      </c>
      <c r="G295" s="1">
        <f t="shared" si="14"/>
        <v>2.070393374741201E-3</v>
      </c>
      <c r="H295" s="1">
        <v>6.6050000000000004</v>
      </c>
      <c r="I295" s="1">
        <f t="shared" si="15"/>
        <v>0.15140045420136258</v>
      </c>
      <c r="J295" s="1">
        <v>1.3686</v>
      </c>
      <c r="K295" s="1">
        <v>1.3686</v>
      </c>
      <c r="L295" s="1">
        <v>1.3686</v>
      </c>
      <c r="M295" s="1">
        <v>45.825000000000003</v>
      </c>
      <c r="N295" s="1">
        <f t="shared" si="16"/>
        <v>2.1822149481723948E-2</v>
      </c>
      <c r="O295" s="1">
        <v>1.3686</v>
      </c>
      <c r="P295" s="1">
        <v>1.3686</v>
      </c>
      <c r="Q295" s="1">
        <v>82.08</v>
      </c>
      <c r="R295" s="1">
        <f t="shared" si="17"/>
        <v>1.2183235867446395E-2</v>
      </c>
      <c r="S295" s="1">
        <v>1119.25</v>
      </c>
      <c r="T295" s="1">
        <f t="shared" si="18"/>
        <v>8.9345543890998434E-4</v>
      </c>
      <c r="U295" s="1">
        <v>8.2519999999999996E-2</v>
      </c>
      <c r="V295" s="1">
        <v>85.6</v>
      </c>
      <c r="W295" s="1">
        <f t="shared" si="19"/>
        <v>1.1682242990654207E-2</v>
      </c>
      <c r="X295" s="1">
        <v>3.3500000000000002E-2</v>
      </c>
      <c r="Y295" s="1">
        <v>0.78159999999999996</v>
      </c>
      <c r="Z295" s="1">
        <v>1.3686</v>
      </c>
      <c r="AA295" s="1">
        <v>0.15479999999999999</v>
      </c>
      <c r="AB295" s="1">
        <v>1.6014999999999999</v>
      </c>
    </row>
    <row r="296" spans="1:28" x14ac:dyDescent="0.35">
      <c r="A296" s="1">
        <v>2011</v>
      </c>
      <c r="B296" s="1">
        <v>2</v>
      </c>
      <c r="C296" s="1">
        <v>1.0183</v>
      </c>
      <c r="D296" s="1">
        <v>0.60089999999999999</v>
      </c>
      <c r="E296" s="1">
        <v>1.0291999999999999</v>
      </c>
      <c r="F296" s="1">
        <v>474.75</v>
      </c>
      <c r="G296" s="1">
        <f t="shared" si="14"/>
        <v>2.1063717746182199E-3</v>
      </c>
      <c r="H296" s="1">
        <v>6.5716000000000001</v>
      </c>
      <c r="I296" s="1">
        <f t="shared" si="15"/>
        <v>0.15216994339278106</v>
      </c>
      <c r="J296" s="1">
        <v>1.3802000000000001</v>
      </c>
      <c r="K296" s="1">
        <v>1.3802000000000001</v>
      </c>
      <c r="L296" s="1">
        <v>1.3802000000000001</v>
      </c>
      <c r="M296" s="1">
        <v>45.265000000000001</v>
      </c>
      <c r="N296" s="1">
        <f t="shared" si="16"/>
        <v>2.2092124157737765E-2</v>
      </c>
      <c r="O296" s="1">
        <v>1.3802000000000001</v>
      </c>
      <c r="P296" s="1">
        <v>1.3802000000000001</v>
      </c>
      <c r="Q296" s="1">
        <v>81.78</v>
      </c>
      <c r="R296" s="1">
        <f t="shared" si="17"/>
        <v>1.2227928588897041E-2</v>
      </c>
      <c r="S296" s="1">
        <v>1124.6500000000001</v>
      </c>
      <c r="T296" s="1">
        <f t="shared" si="18"/>
        <v>8.891655181612056E-4</v>
      </c>
      <c r="U296" s="1">
        <v>8.2600000000000007E-2</v>
      </c>
      <c r="V296" s="1">
        <v>85.65</v>
      </c>
      <c r="W296" s="1">
        <f t="shared" si="19"/>
        <v>1.1675423234092236E-2</v>
      </c>
      <c r="X296" s="1">
        <v>3.4599999999999999E-2</v>
      </c>
      <c r="Y296" s="1">
        <v>0.7863</v>
      </c>
      <c r="Z296" s="1">
        <v>1.3802000000000001</v>
      </c>
      <c r="AA296" s="1">
        <v>0.1578</v>
      </c>
      <c r="AB296" s="1">
        <v>1.6257999999999999</v>
      </c>
    </row>
    <row r="297" spans="1:28" x14ac:dyDescent="0.35">
      <c r="A297" s="1">
        <v>2011</v>
      </c>
      <c r="B297" s="1">
        <v>3</v>
      </c>
      <c r="C297" s="1">
        <v>1.0327</v>
      </c>
      <c r="D297" s="1">
        <v>0.61260000000000003</v>
      </c>
      <c r="E297" s="1">
        <v>1.0307999999999999</v>
      </c>
      <c r="F297" s="1">
        <v>477.5</v>
      </c>
      <c r="G297" s="1">
        <f t="shared" si="14"/>
        <v>2.0942408376963353E-3</v>
      </c>
      <c r="H297" s="1">
        <v>6.5486000000000004</v>
      </c>
      <c r="I297" s="1">
        <f t="shared" si="15"/>
        <v>0.15270439483248327</v>
      </c>
      <c r="J297" s="1">
        <v>1.4165000000000001</v>
      </c>
      <c r="K297" s="1">
        <v>1.4165000000000001</v>
      </c>
      <c r="L297" s="1">
        <v>1.4165000000000001</v>
      </c>
      <c r="M297" s="1">
        <v>44.534999999999997</v>
      </c>
      <c r="N297" s="1">
        <f t="shared" si="16"/>
        <v>2.2454249466711578E-2</v>
      </c>
      <c r="O297" s="1">
        <v>1.4165000000000001</v>
      </c>
      <c r="P297" s="1">
        <v>1.4165000000000001</v>
      </c>
      <c r="Q297" s="1">
        <v>83.15</v>
      </c>
      <c r="R297" s="1">
        <f t="shared" si="17"/>
        <v>1.2026458208057726E-2</v>
      </c>
      <c r="S297" s="1">
        <v>1095.5</v>
      </c>
      <c r="T297" s="1">
        <f t="shared" si="18"/>
        <v>9.1282519397535371E-4</v>
      </c>
      <c r="U297" s="1">
        <v>8.3989999999999995E-2</v>
      </c>
      <c r="V297" s="1">
        <v>85.3</v>
      </c>
      <c r="W297" s="1">
        <f t="shared" si="19"/>
        <v>1.1723329425556858E-2</v>
      </c>
      <c r="X297" s="1">
        <v>3.5099999999999999E-2</v>
      </c>
      <c r="Y297" s="1">
        <v>0.79279999999999995</v>
      </c>
      <c r="Z297" s="1">
        <v>1.4165000000000001</v>
      </c>
      <c r="AA297" s="1">
        <v>0.15809999999999999</v>
      </c>
      <c r="AB297" s="1">
        <v>1.6031</v>
      </c>
    </row>
    <row r="298" spans="1:28" x14ac:dyDescent="0.35">
      <c r="A298" s="1">
        <v>2011</v>
      </c>
      <c r="B298" s="1">
        <v>4</v>
      </c>
      <c r="C298" s="1">
        <v>1.0965</v>
      </c>
      <c r="D298" s="1">
        <v>0.63349999999999995</v>
      </c>
      <c r="E298" s="1">
        <v>1.0583</v>
      </c>
      <c r="F298" s="1">
        <v>460.3</v>
      </c>
      <c r="G298" s="1">
        <f t="shared" si="14"/>
        <v>2.1724961981316533E-3</v>
      </c>
      <c r="H298" s="1">
        <v>6.4909999999999997</v>
      </c>
      <c r="I298" s="1">
        <f t="shared" si="15"/>
        <v>0.15405946695424436</v>
      </c>
      <c r="J298" s="1">
        <v>1.4799</v>
      </c>
      <c r="K298" s="1">
        <v>1.4799</v>
      </c>
      <c r="L298" s="1">
        <v>1.4799</v>
      </c>
      <c r="M298" s="1">
        <v>44.255000000000003</v>
      </c>
      <c r="N298" s="1">
        <f t="shared" si="16"/>
        <v>2.2596316800361539E-2</v>
      </c>
      <c r="O298" s="1">
        <v>1.4799</v>
      </c>
      <c r="P298" s="1">
        <v>1.4799</v>
      </c>
      <c r="Q298" s="1">
        <v>81.209999999999994</v>
      </c>
      <c r="R298" s="1">
        <f t="shared" si="17"/>
        <v>1.2313754463735994E-2</v>
      </c>
      <c r="S298" s="1">
        <v>1068</v>
      </c>
      <c r="T298" s="1">
        <f t="shared" si="18"/>
        <v>9.3632958801498128E-4</v>
      </c>
      <c r="U298" s="1">
        <v>8.6959999999999996E-2</v>
      </c>
      <c r="V298" s="1">
        <v>84.7</v>
      </c>
      <c r="W298" s="1">
        <f t="shared" si="19"/>
        <v>1.1806375442739079E-2</v>
      </c>
      <c r="X298" s="1">
        <v>3.6499999999999998E-2</v>
      </c>
      <c r="Y298" s="1">
        <v>0.81640000000000001</v>
      </c>
      <c r="Z298" s="1">
        <v>1.4799</v>
      </c>
      <c r="AA298" s="1">
        <v>0.16520000000000001</v>
      </c>
      <c r="AB298" s="1">
        <v>1.6700999999999999</v>
      </c>
    </row>
    <row r="299" spans="1:28" x14ac:dyDescent="0.35">
      <c r="A299" s="1">
        <v>2011</v>
      </c>
      <c r="B299" s="1">
        <v>5</v>
      </c>
      <c r="C299" s="1">
        <v>1.0668</v>
      </c>
      <c r="D299" s="1">
        <v>0.63270000000000004</v>
      </c>
      <c r="E299" s="1">
        <v>1.032</v>
      </c>
      <c r="F299" s="1">
        <v>464.7</v>
      </c>
      <c r="G299" s="1">
        <f t="shared" si="14"/>
        <v>2.151925973746503E-3</v>
      </c>
      <c r="H299" s="1">
        <v>6.4794999999999998</v>
      </c>
      <c r="I299" s="1">
        <f t="shared" si="15"/>
        <v>0.15433289605679451</v>
      </c>
      <c r="J299" s="1">
        <v>1.4394</v>
      </c>
      <c r="K299" s="1">
        <v>1.4394</v>
      </c>
      <c r="L299" s="1">
        <v>1.4394</v>
      </c>
      <c r="M299" s="1">
        <v>45.06</v>
      </c>
      <c r="N299" s="1">
        <f t="shared" si="16"/>
        <v>2.2192632046160673E-2</v>
      </c>
      <c r="O299" s="1">
        <v>1.4394</v>
      </c>
      <c r="P299" s="1">
        <v>1.4394</v>
      </c>
      <c r="Q299" s="1">
        <v>81.52</v>
      </c>
      <c r="R299" s="1">
        <f t="shared" si="17"/>
        <v>1.2266928361138371E-2</v>
      </c>
      <c r="S299" s="1">
        <v>1078</v>
      </c>
      <c r="T299" s="1">
        <f t="shared" si="18"/>
        <v>9.2764378478664194E-4</v>
      </c>
      <c r="U299" s="1">
        <v>8.6419999999999997E-2</v>
      </c>
      <c r="V299" s="1">
        <v>85.95</v>
      </c>
      <c r="W299" s="1">
        <f t="shared" si="19"/>
        <v>1.1634671320535195E-2</v>
      </c>
      <c r="X299" s="1">
        <v>3.5700000000000003E-2</v>
      </c>
      <c r="Y299" s="1">
        <v>0.81040000000000001</v>
      </c>
      <c r="Z299" s="1">
        <v>1.4394</v>
      </c>
      <c r="AA299" s="1">
        <v>0.16189999999999999</v>
      </c>
      <c r="AB299" s="1">
        <v>1.6449</v>
      </c>
    </row>
    <row r="300" spans="1:28" x14ac:dyDescent="0.35">
      <c r="A300" s="1">
        <v>2011</v>
      </c>
      <c r="B300" s="1">
        <v>6</v>
      </c>
      <c r="C300" s="1">
        <v>1.0717000000000001</v>
      </c>
      <c r="D300" s="1">
        <v>0.63990000000000002</v>
      </c>
      <c r="E300" s="1">
        <v>1.0379</v>
      </c>
      <c r="F300" s="1">
        <v>467.15</v>
      </c>
      <c r="G300" s="1">
        <f t="shared" si="14"/>
        <v>2.1406400513753615E-3</v>
      </c>
      <c r="H300" s="1">
        <v>6.4641999999999999</v>
      </c>
      <c r="I300" s="1">
        <f t="shared" si="15"/>
        <v>0.15469818384332168</v>
      </c>
      <c r="J300" s="1">
        <v>1.4503999999999999</v>
      </c>
      <c r="K300" s="1">
        <v>1.4503999999999999</v>
      </c>
      <c r="L300" s="1">
        <v>1.4503999999999999</v>
      </c>
      <c r="M300" s="1">
        <v>44.7</v>
      </c>
      <c r="N300" s="1">
        <f t="shared" si="16"/>
        <v>2.2371364653243846E-2</v>
      </c>
      <c r="O300" s="1">
        <v>1.4503999999999999</v>
      </c>
      <c r="P300" s="1">
        <v>1.4503999999999999</v>
      </c>
      <c r="Q300" s="1">
        <v>80.52</v>
      </c>
      <c r="R300" s="1">
        <f t="shared" si="17"/>
        <v>1.2419274714356682E-2</v>
      </c>
      <c r="S300" s="1">
        <v>1066.3</v>
      </c>
      <c r="T300" s="1">
        <f t="shared" si="18"/>
        <v>9.378223764419019E-4</v>
      </c>
      <c r="U300" s="1">
        <v>8.5360000000000005E-2</v>
      </c>
      <c r="V300" s="1">
        <v>85.9</v>
      </c>
      <c r="W300" s="1">
        <f t="shared" si="19"/>
        <v>1.1641443538998835E-2</v>
      </c>
      <c r="X300" s="1">
        <v>3.5799999999999998E-2</v>
      </c>
      <c r="Y300" s="1">
        <v>0.81430000000000002</v>
      </c>
      <c r="Z300" s="1">
        <v>1.4503999999999999</v>
      </c>
      <c r="AA300" s="1">
        <v>0.15790000000000001</v>
      </c>
      <c r="AB300" s="1">
        <v>1.6047</v>
      </c>
    </row>
    <row r="301" spans="1:28" x14ac:dyDescent="0.35">
      <c r="A301" s="1">
        <v>2011</v>
      </c>
      <c r="B301" s="1">
        <v>7</v>
      </c>
      <c r="C301" s="1">
        <v>1.0988</v>
      </c>
      <c r="D301" s="1">
        <v>0.64539999999999997</v>
      </c>
      <c r="E301" s="1">
        <v>1.0467</v>
      </c>
      <c r="F301" s="1">
        <v>457.3</v>
      </c>
      <c r="G301" s="1">
        <f t="shared" si="14"/>
        <v>2.1867483052700632E-3</v>
      </c>
      <c r="H301" s="1">
        <v>6.4370000000000003</v>
      </c>
      <c r="I301" s="1">
        <f t="shared" si="15"/>
        <v>0.15535187199005748</v>
      </c>
      <c r="J301" s="1">
        <v>1.4395</v>
      </c>
      <c r="K301" s="1">
        <v>1.4395</v>
      </c>
      <c r="L301" s="1">
        <v>1.4395</v>
      </c>
      <c r="M301" s="1">
        <v>44.21</v>
      </c>
      <c r="N301" s="1">
        <f t="shared" si="16"/>
        <v>2.2619316896629722E-2</v>
      </c>
      <c r="O301" s="1">
        <v>1.4395</v>
      </c>
      <c r="P301" s="1">
        <v>1.4395</v>
      </c>
      <c r="Q301" s="1">
        <v>76.73</v>
      </c>
      <c r="R301" s="1">
        <f t="shared" si="17"/>
        <v>1.3032712107389547E-2</v>
      </c>
      <c r="S301" s="1">
        <v>1054</v>
      </c>
      <c r="T301" s="1">
        <f t="shared" si="18"/>
        <v>9.4876660341555979E-4</v>
      </c>
      <c r="U301" s="1">
        <v>8.523E-2</v>
      </c>
      <c r="V301" s="1">
        <v>86.54</v>
      </c>
      <c r="W301" s="1">
        <f t="shared" si="19"/>
        <v>1.155535012710885E-2</v>
      </c>
      <c r="X301" s="1">
        <v>3.61E-2</v>
      </c>
      <c r="Y301" s="1">
        <v>0.83020000000000005</v>
      </c>
      <c r="Z301" s="1">
        <v>1.4395</v>
      </c>
      <c r="AA301" s="1">
        <v>0.1593</v>
      </c>
      <c r="AB301" s="1">
        <v>1.6417999999999999</v>
      </c>
    </row>
    <row r="302" spans="1:28" x14ac:dyDescent="0.35">
      <c r="A302" s="1">
        <v>2011</v>
      </c>
      <c r="B302" s="1">
        <v>8</v>
      </c>
      <c r="C302" s="1">
        <v>1.0701000000000001</v>
      </c>
      <c r="D302" s="1">
        <v>0.62909999999999999</v>
      </c>
      <c r="E302" s="1">
        <v>1.0223</v>
      </c>
      <c r="F302" s="1">
        <v>461.1</v>
      </c>
      <c r="G302" s="1">
        <f t="shared" si="14"/>
        <v>2.1687269572760789E-3</v>
      </c>
      <c r="H302" s="1">
        <v>6.3789999999999996</v>
      </c>
      <c r="I302" s="1">
        <f t="shared" si="15"/>
        <v>0.15676438313215238</v>
      </c>
      <c r="J302" s="1">
        <v>1.4377</v>
      </c>
      <c r="K302" s="1">
        <v>1.4377</v>
      </c>
      <c r="L302" s="1">
        <v>1.4377</v>
      </c>
      <c r="M302" s="1">
        <v>45.8</v>
      </c>
      <c r="N302" s="1">
        <f t="shared" si="16"/>
        <v>2.1834061135371181E-2</v>
      </c>
      <c r="O302" s="1">
        <v>1.4377</v>
      </c>
      <c r="P302" s="1">
        <v>1.4377</v>
      </c>
      <c r="Q302" s="1">
        <v>76.59</v>
      </c>
      <c r="R302" s="1">
        <f t="shared" si="17"/>
        <v>1.305653479566523E-2</v>
      </c>
      <c r="S302" s="1">
        <v>1064.9000000000001</v>
      </c>
      <c r="T302" s="1">
        <f t="shared" si="18"/>
        <v>9.3905531035778E-4</v>
      </c>
      <c r="U302" s="1">
        <v>8.1040000000000001E-2</v>
      </c>
      <c r="V302" s="1">
        <v>87.22</v>
      </c>
      <c r="W302" s="1">
        <f t="shared" si="19"/>
        <v>1.1465260261407935E-2</v>
      </c>
      <c r="X302" s="1">
        <v>3.4599999999999999E-2</v>
      </c>
      <c r="Y302" s="1">
        <v>0.83020000000000005</v>
      </c>
      <c r="Z302" s="1">
        <v>1.4377</v>
      </c>
      <c r="AA302" s="1">
        <v>0.15770000000000001</v>
      </c>
      <c r="AB302" s="1">
        <v>1.6252</v>
      </c>
    </row>
    <row r="303" spans="1:28" x14ac:dyDescent="0.35">
      <c r="A303" s="1">
        <v>2011</v>
      </c>
      <c r="B303" s="1">
        <v>9</v>
      </c>
      <c r="C303" s="1">
        <v>0.96579999999999999</v>
      </c>
      <c r="D303" s="1">
        <v>0.53210000000000002</v>
      </c>
      <c r="E303" s="1">
        <v>0.95220000000000005</v>
      </c>
      <c r="F303" s="1">
        <v>520.75</v>
      </c>
      <c r="G303" s="1">
        <f t="shared" si="14"/>
        <v>1.9203072491598655E-3</v>
      </c>
      <c r="H303" s="1">
        <v>6.3822000000000001</v>
      </c>
      <c r="I303" s="1">
        <f t="shared" si="15"/>
        <v>0.1566857823321112</v>
      </c>
      <c r="J303" s="1">
        <v>1.3384</v>
      </c>
      <c r="K303" s="1">
        <v>1.3384</v>
      </c>
      <c r="L303" s="1">
        <v>1.3384</v>
      </c>
      <c r="M303" s="1">
        <v>49.02</v>
      </c>
      <c r="N303" s="1">
        <f t="shared" si="16"/>
        <v>2.0399836801305589E-2</v>
      </c>
      <c r="O303" s="1">
        <v>1.3384</v>
      </c>
      <c r="P303" s="1">
        <v>1.3384</v>
      </c>
      <c r="Q303" s="1">
        <v>77.040000000000006</v>
      </c>
      <c r="R303" s="1">
        <f t="shared" si="17"/>
        <v>1.2980269989615783E-2</v>
      </c>
      <c r="S303" s="1">
        <v>1180.9000000000001</v>
      </c>
      <c r="T303" s="1">
        <f t="shared" si="18"/>
        <v>8.468117537471419E-4</v>
      </c>
      <c r="U303" s="1">
        <v>7.1919999999999998E-2</v>
      </c>
      <c r="V303" s="1">
        <v>87.4</v>
      </c>
      <c r="W303" s="1">
        <f t="shared" si="19"/>
        <v>1.1441647597254004E-2</v>
      </c>
      <c r="X303" s="1">
        <v>3.1E-2</v>
      </c>
      <c r="Y303" s="1">
        <v>0.76459999999999995</v>
      </c>
      <c r="Z303" s="1">
        <v>1.3384</v>
      </c>
      <c r="AA303" s="1">
        <v>0.14549999999999999</v>
      </c>
      <c r="AB303" s="1">
        <v>1.5582</v>
      </c>
    </row>
    <row r="304" spans="1:28" x14ac:dyDescent="0.35">
      <c r="A304" s="1">
        <v>2011</v>
      </c>
      <c r="B304" s="1">
        <v>10</v>
      </c>
      <c r="C304" s="1">
        <v>1.0535000000000001</v>
      </c>
      <c r="D304" s="1">
        <v>0.58220000000000005</v>
      </c>
      <c r="E304" s="1">
        <v>1.0003</v>
      </c>
      <c r="F304" s="1">
        <v>489.75</v>
      </c>
      <c r="G304" s="1">
        <f t="shared" si="14"/>
        <v>2.0418580908626851E-3</v>
      </c>
      <c r="H304" s="1">
        <v>6.3552</v>
      </c>
      <c r="I304" s="1">
        <f t="shared" si="15"/>
        <v>0.15735146022155086</v>
      </c>
      <c r="J304" s="1">
        <v>1.3855999999999999</v>
      </c>
      <c r="K304" s="1">
        <v>1.3855999999999999</v>
      </c>
      <c r="L304" s="1">
        <v>1.3855999999999999</v>
      </c>
      <c r="M304" s="1">
        <v>48.695</v>
      </c>
      <c r="N304" s="1">
        <f t="shared" si="16"/>
        <v>2.0535989321285551E-2</v>
      </c>
      <c r="O304" s="1">
        <v>1.3855999999999999</v>
      </c>
      <c r="P304" s="1">
        <v>1.3855999999999999</v>
      </c>
      <c r="Q304" s="1">
        <v>78.2</v>
      </c>
      <c r="R304" s="1">
        <f t="shared" si="17"/>
        <v>1.278772378516624E-2</v>
      </c>
      <c r="S304" s="1">
        <v>1111.8499999999999</v>
      </c>
      <c r="T304" s="1">
        <f t="shared" si="18"/>
        <v>8.9940189773800435E-4</v>
      </c>
      <c r="U304" s="1">
        <v>7.4819999999999998E-2</v>
      </c>
      <c r="V304" s="1">
        <v>86.45</v>
      </c>
      <c r="W304" s="1">
        <f t="shared" si="19"/>
        <v>1.156737998843262E-2</v>
      </c>
      <c r="X304" s="1">
        <v>3.3000000000000002E-2</v>
      </c>
      <c r="Y304" s="1">
        <v>0.79679999999999995</v>
      </c>
      <c r="Z304" s="1">
        <v>1.3855999999999999</v>
      </c>
      <c r="AA304" s="1">
        <v>0.1537</v>
      </c>
      <c r="AB304" s="1">
        <v>1.6088</v>
      </c>
    </row>
    <row r="305" spans="1:28" x14ac:dyDescent="0.35">
      <c r="A305" s="1">
        <v>2011</v>
      </c>
      <c r="B305" s="1">
        <v>11</v>
      </c>
      <c r="C305" s="1">
        <v>1.0275000000000001</v>
      </c>
      <c r="D305" s="1">
        <v>0.55289999999999995</v>
      </c>
      <c r="E305" s="1">
        <v>0.98099999999999998</v>
      </c>
      <c r="F305" s="1">
        <v>515.45000000000005</v>
      </c>
      <c r="G305" s="1">
        <f t="shared" si="14"/>
        <v>1.940052381414298E-3</v>
      </c>
      <c r="H305" s="1">
        <v>6.3788</v>
      </c>
      <c r="I305" s="1">
        <f t="shared" si="15"/>
        <v>0.15676929830062081</v>
      </c>
      <c r="J305" s="1">
        <v>1.3441000000000001</v>
      </c>
      <c r="K305" s="1">
        <v>1.3441000000000001</v>
      </c>
      <c r="L305" s="1">
        <v>1.3441000000000001</v>
      </c>
      <c r="M305" s="1">
        <v>52.13</v>
      </c>
      <c r="N305" s="1">
        <f t="shared" si="16"/>
        <v>1.9182812200268559E-2</v>
      </c>
      <c r="O305" s="1">
        <v>1.3441000000000001</v>
      </c>
      <c r="P305" s="1">
        <v>1.3441000000000001</v>
      </c>
      <c r="Q305" s="1">
        <v>77.5</v>
      </c>
      <c r="R305" s="1">
        <f t="shared" si="17"/>
        <v>1.2903225806451613E-2</v>
      </c>
      <c r="S305" s="1">
        <v>1140.05</v>
      </c>
      <c r="T305" s="1">
        <f t="shared" si="18"/>
        <v>8.7715451076707165E-4</v>
      </c>
      <c r="U305" s="1">
        <v>7.3260000000000006E-2</v>
      </c>
      <c r="V305" s="1">
        <v>88.65</v>
      </c>
      <c r="W305" s="1">
        <f t="shared" si="19"/>
        <v>1.1280315848843767E-2</v>
      </c>
      <c r="X305" s="1">
        <v>3.2500000000000001E-2</v>
      </c>
      <c r="Y305" s="1">
        <v>0.77980000000000005</v>
      </c>
      <c r="Z305" s="1">
        <v>1.3441000000000001</v>
      </c>
      <c r="AA305" s="1">
        <v>0.1477</v>
      </c>
      <c r="AB305" s="1">
        <v>1.5693999999999999</v>
      </c>
    </row>
    <row r="306" spans="1:28" x14ac:dyDescent="0.35">
      <c r="A306" s="1">
        <v>2011</v>
      </c>
      <c r="B306" s="1">
        <v>12</v>
      </c>
      <c r="C306" s="1">
        <v>1.0225</v>
      </c>
      <c r="D306" s="1">
        <v>0.53659999999999997</v>
      </c>
      <c r="E306" s="1">
        <v>0.98070000000000002</v>
      </c>
      <c r="F306" s="1">
        <v>519.25</v>
      </c>
      <c r="G306" s="1">
        <f t="shared" si="14"/>
        <v>1.9258545979778526E-3</v>
      </c>
      <c r="H306" s="1">
        <v>6.2938999999999998</v>
      </c>
      <c r="I306" s="1">
        <f t="shared" si="15"/>
        <v>0.15888399879248161</v>
      </c>
      <c r="J306" s="1">
        <v>1.2945</v>
      </c>
      <c r="K306" s="1">
        <v>1.2945</v>
      </c>
      <c r="L306" s="1">
        <v>1.2945</v>
      </c>
      <c r="M306" s="1">
        <v>53.015000000000001</v>
      </c>
      <c r="N306" s="1">
        <f t="shared" si="16"/>
        <v>1.88625860605489E-2</v>
      </c>
      <c r="O306" s="1">
        <v>1.2945</v>
      </c>
      <c r="P306" s="1">
        <v>1.2945</v>
      </c>
      <c r="Q306" s="1">
        <v>76.94</v>
      </c>
      <c r="R306" s="1">
        <f t="shared" si="17"/>
        <v>1.2997140629061607E-2</v>
      </c>
      <c r="S306" s="1">
        <v>1158.5</v>
      </c>
      <c r="T306" s="1">
        <f t="shared" si="18"/>
        <v>8.6318515321536469E-4</v>
      </c>
      <c r="U306" s="1">
        <v>7.1620000000000003E-2</v>
      </c>
      <c r="V306" s="1">
        <v>89.78</v>
      </c>
      <c r="W306" s="1">
        <f t="shared" si="19"/>
        <v>1.1138338159946536E-2</v>
      </c>
      <c r="X306" s="1">
        <v>3.1E-2</v>
      </c>
      <c r="Y306" s="1">
        <v>0.77090000000000003</v>
      </c>
      <c r="Z306" s="1">
        <v>1.2945</v>
      </c>
      <c r="AA306" s="1">
        <v>0.14480000000000001</v>
      </c>
      <c r="AB306" s="1">
        <v>1.5535000000000001</v>
      </c>
    </row>
    <row r="307" spans="1:28" x14ac:dyDescent="0.35">
      <c r="A307" s="1">
        <v>2012</v>
      </c>
      <c r="B307" s="1">
        <v>1</v>
      </c>
      <c r="C307" s="1">
        <v>1.0613999999999999</v>
      </c>
      <c r="D307" s="1">
        <v>0.57199999999999995</v>
      </c>
      <c r="E307" s="1">
        <v>0.99690000000000001</v>
      </c>
      <c r="F307" s="1">
        <v>491.4</v>
      </c>
      <c r="G307" s="1">
        <f t="shared" si="14"/>
        <v>2.0350020350020353E-3</v>
      </c>
      <c r="H307" s="1">
        <v>6.3090000000000002</v>
      </c>
      <c r="I307" s="1">
        <f t="shared" si="15"/>
        <v>0.15850372483753367</v>
      </c>
      <c r="J307" s="1">
        <v>1.3078000000000001</v>
      </c>
      <c r="K307" s="1">
        <v>1.3078000000000001</v>
      </c>
      <c r="L307" s="1">
        <v>1.3078000000000001</v>
      </c>
      <c r="M307" s="1">
        <v>49.515000000000001</v>
      </c>
      <c r="N307" s="1">
        <f t="shared" si="16"/>
        <v>2.0195900232252852E-2</v>
      </c>
      <c r="O307" s="1">
        <v>1.3078000000000001</v>
      </c>
      <c r="P307" s="1">
        <v>1.3078000000000001</v>
      </c>
      <c r="Q307" s="1">
        <v>76.19</v>
      </c>
      <c r="R307" s="1">
        <f t="shared" si="17"/>
        <v>1.3125082031762698E-2</v>
      </c>
      <c r="S307" s="1">
        <v>1125.45</v>
      </c>
      <c r="T307" s="1">
        <f t="shared" si="18"/>
        <v>8.8853347549868941E-4</v>
      </c>
      <c r="U307" s="1">
        <v>7.664E-2</v>
      </c>
      <c r="V307" s="1">
        <v>90.3</v>
      </c>
      <c r="W307" s="1">
        <f t="shared" si="19"/>
        <v>1.1074197120708749E-2</v>
      </c>
      <c r="X307" s="1">
        <v>3.2899999999999999E-2</v>
      </c>
      <c r="Y307" s="1">
        <v>0.79469999999999996</v>
      </c>
      <c r="Z307" s="1">
        <v>1.3078000000000001</v>
      </c>
      <c r="AA307" s="1">
        <v>0.14680000000000001</v>
      </c>
      <c r="AB307" s="1">
        <v>1.5755999999999999</v>
      </c>
    </row>
    <row r="308" spans="1:28" x14ac:dyDescent="0.35">
      <c r="A308" s="1">
        <v>2012</v>
      </c>
      <c r="B308" s="1">
        <v>2</v>
      </c>
      <c r="C308" s="1">
        <v>1.0729</v>
      </c>
      <c r="D308" s="1">
        <v>0.58199999999999996</v>
      </c>
      <c r="E308" s="1">
        <v>1.0104</v>
      </c>
      <c r="F308" s="1">
        <v>479.6</v>
      </c>
      <c r="G308" s="1">
        <f t="shared" si="14"/>
        <v>2.0850708924103419E-3</v>
      </c>
      <c r="H308" s="1">
        <v>6.2938000000000001</v>
      </c>
      <c r="I308" s="1">
        <f t="shared" si="15"/>
        <v>0.15888652324509836</v>
      </c>
      <c r="J308" s="1">
        <v>1.3324</v>
      </c>
      <c r="K308" s="1">
        <v>1.3324</v>
      </c>
      <c r="L308" s="1">
        <v>1.3324</v>
      </c>
      <c r="M308" s="1">
        <v>49.11</v>
      </c>
      <c r="N308" s="1">
        <f t="shared" si="16"/>
        <v>2.0362451639177357E-2</v>
      </c>
      <c r="O308" s="1">
        <v>1.3324</v>
      </c>
      <c r="P308" s="1">
        <v>1.3324</v>
      </c>
      <c r="Q308" s="1">
        <v>81.22</v>
      </c>
      <c r="R308" s="1">
        <f t="shared" si="17"/>
        <v>1.2312238364934745E-2</v>
      </c>
      <c r="S308" s="1">
        <v>1118.8</v>
      </c>
      <c r="T308" s="1">
        <f t="shared" si="18"/>
        <v>8.9381480157311414E-4</v>
      </c>
      <c r="U308" s="1">
        <v>7.7810000000000004E-2</v>
      </c>
      <c r="V308" s="1">
        <v>90.92</v>
      </c>
      <c r="W308" s="1">
        <f t="shared" si="19"/>
        <v>1.0998680158380994E-2</v>
      </c>
      <c r="X308" s="1">
        <v>3.4299999999999997E-2</v>
      </c>
      <c r="Y308" s="1">
        <v>0.79920000000000002</v>
      </c>
      <c r="Z308" s="1">
        <v>1.3324</v>
      </c>
      <c r="AA308" s="1">
        <v>0.151</v>
      </c>
      <c r="AB308" s="1">
        <v>1.5915999999999999</v>
      </c>
    </row>
    <row r="309" spans="1:28" x14ac:dyDescent="0.35">
      <c r="A309" s="1">
        <v>2012</v>
      </c>
      <c r="B309" s="1">
        <v>3</v>
      </c>
      <c r="C309" s="1">
        <v>1.0341</v>
      </c>
      <c r="D309" s="1">
        <v>0.54730000000000001</v>
      </c>
      <c r="E309" s="1">
        <v>1.002</v>
      </c>
      <c r="F309" s="1">
        <v>488.1</v>
      </c>
      <c r="G309" s="1">
        <f t="shared" si="14"/>
        <v>2.0487604998975619E-3</v>
      </c>
      <c r="H309" s="1">
        <v>6.298</v>
      </c>
      <c r="I309" s="1">
        <f t="shared" si="15"/>
        <v>0.15878056525881232</v>
      </c>
      <c r="J309" s="1">
        <v>1.3343</v>
      </c>
      <c r="K309" s="1">
        <v>1.3343</v>
      </c>
      <c r="L309" s="1">
        <v>1.3343</v>
      </c>
      <c r="M309" s="1">
        <v>50.875</v>
      </c>
      <c r="N309" s="1">
        <f t="shared" si="16"/>
        <v>1.9656019656019656E-2</v>
      </c>
      <c r="O309" s="1">
        <v>1.3343</v>
      </c>
      <c r="P309" s="1">
        <v>1.3343</v>
      </c>
      <c r="Q309" s="1">
        <v>82.79</v>
      </c>
      <c r="R309" s="1">
        <f t="shared" si="17"/>
        <v>1.2078753472641623E-2</v>
      </c>
      <c r="S309" s="1">
        <v>1131.4000000000001</v>
      </c>
      <c r="T309" s="1">
        <f t="shared" si="18"/>
        <v>8.8386070355311994E-4</v>
      </c>
      <c r="U309" s="1">
        <v>7.8049999999999994E-2</v>
      </c>
      <c r="V309" s="1">
        <v>90.52</v>
      </c>
      <c r="W309" s="1">
        <f t="shared" si="19"/>
        <v>1.104728236853734E-2</v>
      </c>
      <c r="X309" s="1">
        <v>3.4000000000000002E-2</v>
      </c>
      <c r="Y309" s="1">
        <v>0.79469999999999996</v>
      </c>
      <c r="Z309" s="1">
        <v>1.3343</v>
      </c>
      <c r="AA309" s="1">
        <v>0.15090000000000001</v>
      </c>
      <c r="AB309" s="1">
        <v>1.601</v>
      </c>
    </row>
    <row r="310" spans="1:28" x14ac:dyDescent="0.35">
      <c r="A310" s="1">
        <v>2012</v>
      </c>
      <c r="B310" s="1">
        <v>4</v>
      </c>
      <c r="C310" s="1">
        <v>1.0423</v>
      </c>
      <c r="D310" s="1">
        <v>0.52359999999999995</v>
      </c>
      <c r="E310" s="1">
        <v>1.0128999999999999</v>
      </c>
      <c r="F310" s="1">
        <v>484.6</v>
      </c>
      <c r="G310" s="1">
        <f t="shared" si="14"/>
        <v>2.0635575732562937E-3</v>
      </c>
      <c r="H310" s="1">
        <v>6.3098999999999998</v>
      </c>
      <c r="I310" s="1">
        <f t="shared" si="15"/>
        <v>0.15848111697491243</v>
      </c>
      <c r="J310" s="1">
        <v>1.3240000000000001</v>
      </c>
      <c r="K310" s="1">
        <v>1.3240000000000001</v>
      </c>
      <c r="L310" s="1">
        <v>1.3240000000000001</v>
      </c>
      <c r="M310" s="1">
        <v>52.664999999999999</v>
      </c>
      <c r="N310" s="1">
        <f t="shared" si="16"/>
        <v>1.8987942656413178E-2</v>
      </c>
      <c r="O310" s="1">
        <v>1.3240000000000001</v>
      </c>
      <c r="P310" s="1">
        <v>1.3240000000000001</v>
      </c>
      <c r="Q310" s="1">
        <v>79.78</v>
      </c>
      <c r="R310" s="1">
        <f t="shared" si="17"/>
        <v>1.2534469791927801E-2</v>
      </c>
      <c r="S310" s="1">
        <v>1129.55</v>
      </c>
      <c r="T310" s="1">
        <f t="shared" si="18"/>
        <v>8.8530830861847638E-4</v>
      </c>
      <c r="U310" s="1">
        <v>7.6810000000000003E-2</v>
      </c>
      <c r="V310" s="1">
        <v>91</v>
      </c>
      <c r="W310" s="1">
        <f t="shared" si="19"/>
        <v>1.098901098901099E-2</v>
      </c>
      <c r="X310" s="1">
        <v>3.4000000000000002E-2</v>
      </c>
      <c r="Y310" s="1">
        <v>0.80800000000000005</v>
      </c>
      <c r="Z310" s="1">
        <v>1.3240000000000001</v>
      </c>
      <c r="AA310" s="1">
        <v>0.14860000000000001</v>
      </c>
      <c r="AB310" s="1">
        <v>1.6231</v>
      </c>
    </row>
    <row r="311" spans="1:28" x14ac:dyDescent="0.35">
      <c r="A311" s="1">
        <v>2012</v>
      </c>
      <c r="B311" s="1">
        <v>5</v>
      </c>
      <c r="C311" s="1">
        <v>0.97270000000000001</v>
      </c>
      <c r="D311" s="1">
        <v>0.49430000000000002</v>
      </c>
      <c r="E311" s="1">
        <v>0.96750000000000003</v>
      </c>
      <c r="F311" s="1">
        <v>516.25</v>
      </c>
      <c r="G311" s="1">
        <f t="shared" si="14"/>
        <v>1.937046004842615E-3</v>
      </c>
      <c r="H311" s="1">
        <v>6.3688000000000002</v>
      </c>
      <c r="I311" s="1">
        <f t="shared" si="15"/>
        <v>0.1570154503203115</v>
      </c>
      <c r="J311" s="1">
        <v>1.2356</v>
      </c>
      <c r="K311" s="1">
        <v>1.2356</v>
      </c>
      <c r="L311" s="1">
        <v>1.2356</v>
      </c>
      <c r="M311" s="1">
        <v>56.04</v>
      </c>
      <c r="N311" s="1">
        <f t="shared" si="16"/>
        <v>1.7844396859386154E-2</v>
      </c>
      <c r="O311" s="1">
        <v>1.2356</v>
      </c>
      <c r="P311" s="1">
        <v>1.2356</v>
      </c>
      <c r="Q311" s="1">
        <v>78.349999999999994</v>
      </c>
      <c r="R311" s="1">
        <f t="shared" si="17"/>
        <v>1.2763241863433313E-2</v>
      </c>
      <c r="S311" s="1">
        <v>1179.8699999999999</v>
      </c>
      <c r="T311" s="1">
        <f t="shared" si="18"/>
        <v>8.4755100138150818E-4</v>
      </c>
      <c r="U311" s="1">
        <v>6.9570000000000007E-2</v>
      </c>
      <c r="V311" s="1">
        <v>93.55</v>
      </c>
      <c r="W311" s="1">
        <f t="shared" si="19"/>
        <v>1.0689470871191877E-2</v>
      </c>
      <c r="X311" s="1">
        <v>2.9899999999999999E-2</v>
      </c>
      <c r="Y311" s="1">
        <v>0.77580000000000005</v>
      </c>
      <c r="Z311" s="1">
        <v>1.2356</v>
      </c>
      <c r="AA311" s="1">
        <v>0.13750000000000001</v>
      </c>
      <c r="AB311" s="1">
        <v>1.5403</v>
      </c>
    </row>
    <row r="312" spans="1:28" x14ac:dyDescent="0.35">
      <c r="A312" s="1">
        <v>2012</v>
      </c>
      <c r="B312" s="1">
        <v>6</v>
      </c>
      <c r="C312" s="1">
        <v>1.0233000000000001</v>
      </c>
      <c r="D312" s="1">
        <v>0.49759999999999999</v>
      </c>
      <c r="E312" s="1">
        <v>0.98350000000000004</v>
      </c>
      <c r="F312" s="1">
        <v>500.3</v>
      </c>
      <c r="G312" s="1">
        <f t="shared" si="14"/>
        <v>1.9988007195682589E-3</v>
      </c>
      <c r="H312" s="1">
        <v>6.3536999999999999</v>
      </c>
      <c r="I312" s="1">
        <f t="shared" si="15"/>
        <v>0.15738860821253758</v>
      </c>
      <c r="J312" s="1">
        <v>1.2658</v>
      </c>
      <c r="K312" s="1">
        <v>1.2658</v>
      </c>
      <c r="L312" s="1">
        <v>1.2658</v>
      </c>
      <c r="M312" s="1">
        <v>55.51</v>
      </c>
      <c r="N312" s="1">
        <f t="shared" si="16"/>
        <v>1.8014772113132769E-2</v>
      </c>
      <c r="O312" s="1">
        <v>1.2658</v>
      </c>
      <c r="P312" s="1">
        <v>1.2658</v>
      </c>
      <c r="Q312" s="1">
        <v>79.77</v>
      </c>
      <c r="R312" s="1">
        <f t="shared" si="17"/>
        <v>1.2536041118214868E-2</v>
      </c>
      <c r="S312" s="1">
        <v>1140.72</v>
      </c>
      <c r="T312" s="1">
        <f t="shared" si="18"/>
        <v>8.7663931552002246E-4</v>
      </c>
      <c r="U312" s="1">
        <v>7.4840000000000004E-2</v>
      </c>
      <c r="V312" s="1">
        <v>94.48</v>
      </c>
      <c r="W312" s="1">
        <f t="shared" si="19"/>
        <v>1.0584250635055038E-2</v>
      </c>
      <c r="X312" s="1">
        <v>3.0800000000000001E-2</v>
      </c>
      <c r="Y312" s="1">
        <v>0.7903</v>
      </c>
      <c r="Z312" s="1">
        <v>1.2658</v>
      </c>
      <c r="AA312" s="1">
        <v>0.1444</v>
      </c>
      <c r="AB312" s="1">
        <v>1.5705</v>
      </c>
    </row>
    <row r="313" spans="1:28" x14ac:dyDescent="0.35">
      <c r="A313" s="1">
        <v>2012</v>
      </c>
      <c r="B313" s="1">
        <v>7</v>
      </c>
      <c r="C313" s="1">
        <v>1.05</v>
      </c>
      <c r="D313" s="1">
        <v>0.48609999999999998</v>
      </c>
      <c r="E313" s="1">
        <v>0.99670000000000003</v>
      </c>
      <c r="F313" s="1">
        <v>482.3</v>
      </c>
      <c r="G313" s="1">
        <f t="shared" si="14"/>
        <v>2.0733982998133939E-3</v>
      </c>
      <c r="H313" s="1">
        <v>6.3620000000000001</v>
      </c>
      <c r="I313" s="1">
        <f t="shared" si="15"/>
        <v>0.15718327569946558</v>
      </c>
      <c r="J313" s="1">
        <v>1.2302999999999999</v>
      </c>
      <c r="K313" s="1">
        <v>1.2302999999999999</v>
      </c>
      <c r="L313" s="1">
        <v>1.2302999999999999</v>
      </c>
      <c r="M313" s="1">
        <v>55.56</v>
      </c>
      <c r="N313" s="1">
        <f t="shared" si="16"/>
        <v>1.7998560115190784E-2</v>
      </c>
      <c r="O313" s="1">
        <v>1.2302999999999999</v>
      </c>
      <c r="P313" s="1">
        <v>1.2302999999999999</v>
      </c>
      <c r="Q313" s="1">
        <v>78.11</v>
      </c>
      <c r="R313" s="1">
        <f t="shared" si="17"/>
        <v>1.2802458071949815E-2</v>
      </c>
      <c r="S313" s="1">
        <v>1130.27</v>
      </c>
      <c r="T313" s="1">
        <f t="shared" si="18"/>
        <v>8.847443531191662E-4</v>
      </c>
      <c r="U313" s="1">
        <v>7.4980000000000005E-2</v>
      </c>
      <c r="V313" s="1">
        <v>94.45</v>
      </c>
      <c r="W313" s="1">
        <f t="shared" si="19"/>
        <v>1.0587612493382742E-2</v>
      </c>
      <c r="X313" s="1">
        <v>3.1E-2</v>
      </c>
      <c r="Y313" s="1">
        <v>0.80300000000000005</v>
      </c>
      <c r="Z313" s="1">
        <v>1.2302999999999999</v>
      </c>
      <c r="AA313" s="1">
        <v>0.1469</v>
      </c>
      <c r="AB313" s="1">
        <v>1.5676000000000001</v>
      </c>
    </row>
    <row r="314" spans="1:28" x14ac:dyDescent="0.35">
      <c r="A314" s="1">
        <v>2012</v>
      </c>
      <c r="B314" s="1">
        <v>8</v>
      </c>
      <c r="C314" s="1">
        <v>1.032</v>
      </c>
      <c r="D314" s="1">
        <v>0.49249999999999999</v>
      </c>
      <c r="E314" s="1">
        <v>1.0135000000000001</v>
      </c>
      <c r="F314" s="1">
        <v>479.82</v>
      </c>
      <c r="G314" s="1">
        <f t="shared" si="14"/>
        <v>2.0841148764119879E-3</v>
      </c>
      <c r="H314" s="1">
        <v>6.3484999999999996</v>
      </c>
      <c r="I314" s="1">
        <f t="shared" si="15"/>
        <v>0.1575175238245255</v>
      </c>
      <c r="J314" s="1">
        <v>1.2575000000000001</v>
      </c>
      <c r="K314" s="1">
        <v>1.2575000000000001</v>
      </c>
      <c r="L314" s="1">
        <v>1.2575000000000001</v>
      </c>
      <c r="M314" s="1">
        <v>55.524999999999999</v>
      </c>
      <c r="N314" s="1">
        <f t="shared" si="16"/>
        <v>1.80099054479964E-2</v>
      </c>
      <c r="O314" s="1">
        <v>1.2575000000000001</v>
      </c>
      <c r="P314" s="1">
        <v>1.2575000000000001</v>
      </c>
      <c r="Q314" s="1">
        <v>78.37</v>
      </c>
      <c r="R314" s="1">
        <f t="shared" si="17"/>
        <v>1.2759984688018373E-2</v>
      </c>
      <c r="S314" s="1">
        <v>1133.19</v>
      </c>
      <c r="T314" s="1">
        <f t="shared" si="18"/>
        <v>8.8246454698682477E-4</v>
      </c>
      <c r="U314" s="1">
        <v>7.571E-2</v>
      </c>
      <c r="V314" s="1">
        <v>94.45</v>
      </c>
      <c r="W314" s="1">
        <f t="shared" si="19"/>
        <v>1.0587612493382742E-2</v>
      </c>
      <c r="X314" s="1">
        <v>3.09E-2</v>
      </c>
      <c r="Y314" s="1">
        <v>0.80130000000000001</v>
      </c>
      <c r="Z314" s="1">
        <v>1.2575000000000001</v>
      </c>
      <c r="AA314" s="1">
        <v>0.1507</v>
      </c>
      <c r="AB314" s="1">
        <v>1.5864</v>
      </c>
    </row>
    <row r="315" spans="1:28" x14ac:dyDescent="0.35">
      <c r="A315" s="1">
        <v>2012</v>
      </c>
      <c r="B315" s="1">
        <v>9</v>
      </c>
      <c r="C315" s="1">
        <v>1.0377000000000001</v>
      </c>
      <c r="D315" s="1">
        <v>0.49359999999999998</v>
      </c>
      <c r="E315" s="1">
        <v>1.0169999999999999</v>
      </c>
      <c r="F315" s="1">
        <v>474.25</v>
      </c>
      <c r="G315" s="1">
        <f t="shared" si="14"/>
        <v>2.1085925144965737E-3</v>
      </c>
      <c r="H315" s="1">
        <v>6.2845000000000004</v>
      </c>
      <c r="I315" s="1">
        <f t="shared" si="15"/>
        <v>0.15912164850027846</v>
      </c>
      <c r="J315" s="1">
        <v>1.2858000000000001</v>
      </c>
      <c r="K315" s="1">
        <v>1.2858000000000001</v>
      </c>
      <c r="L315" s="1">
        <v>1.2858000000000001</v>
      </c>
      <c r="M315" s="1">
        <v>52.854999999999997</v>
      </c>
      <c r="N315" s="1">
        <f t="shared" si="16"/>
        <v>1.8919685933213509E-2</v>
      </c>
      <c r="O315" s="1">
        <v>1.2858000000000001</v>
      </c>
      <c r="P315" s="1">
        <v>1.2858000000000001</v>
      </c>
      <c r="Q315" s="1">
        <v>77.900000000000006</v>
      </c>
      <c r="R315" s="1">
        <f t="shared" si="17"/>
        <v>1.2836970474967907E-2</v>
      </c>
      <c r="S315" s="1">
        <v>1113.07</v>
      </c>
      <c r="T315" s="1">
        <f t="shared" si="18"/>
        <v>8.9841609242904768E-4</v>
      </c>
      <c r="U315" s="1">
        <v>7.7710000000000001E-2</v>
      </c>
      <c r="V315" s="1">
        <v>94.8</v>
      </c>
      <c r="W315" s="1">
        <f t="shared" si="19"/>
        <v>1.0548523206751054E-2</v>
      </c>
      <c r="X315" s="1">
        <v>3.2000000000000001E-2</v>
      </c>
      <c r="Y315" s="1">
        <v>0.81430000000000002</v>
      </c>
      <c r="Z315" s="1">
        <v>1.2858000000000001</v>
      </c>
      <c r="AA315" s="1">
        <v>0.1522</v>
      </c>
      <c r="AB315" s="1">
        <v>1.6164000000000001</v>
      </c>
    </row>
    <row r="316" spans="1:28" x14ac:dyDescent="0.35">
      <c r="A316" s="1">
        <v>2012</v>
      </c>
      <c r="B316" s="1">
        <v>10</v>
      </c>
      <c r="C316" s="1">
        <v>1.0373000000000001</v>
      </c>
      <c r="D316" s="1">
        <v>0.49230000000000002</v>
      </c>
      <c r="E316" s="1">
        <v>0.99980000000000002</v>
      </c>
      <c r="F316" s="1">
        <v>480.7</v>
      </c>
      <c r="G316" s="1">
        <f t="shared" si="14"/>
        <v>2.0802995631370919E-3</v>
      </c>
      <c r="H316" s="1">
        <v>6.2371999999999996</v>
      </c>
      <c r="I316" s="1">
        <f t="shared" si="15"/>
        <v>0.16032835246585006</v>
      </c>
      <c r="J316" s="1">
        <v>1.2958000000000001</v>
      </c>
      <c r="K316" s="1">
        <v>1.2958000000000001</v>
      </c>
      <c r="L316" s="1">
        <v>1.2958000000000001</v>
      </c>
      <c r="M316" s="1">
        <v>53.805</v>
      </c>
      <c r="N316" s="1">
        <f t="shared" si="16"/>
        <v>1.8585633305454884E-2</v>
      </c>
      <c r="O316" s="1">
        <v>1.2958000000000001</v>
      </c>
      <c r="P316" s="1">
        <v>1.2958000000000001</v>
      </c>
      <c r="Q316" s="1">
        <v>79.760000000000005</v>
      </c>
      <c r="R316" s="1">
        <f t="shared" si="17"/>
        <v>1.2537612838515545E-2</v>
      </c>
      <c r="S316" s="1">
        <v>1089.92</v>
      </c>
      <c r="T316" s="1">
        <f t="shared" si="18"/>
        <v>9.1749853200234874E-4</v>
      </c>
      <c r="U316" s="1">
        <v>7.6340000000000005E-2</v>
      </c>
      <c r="V316" s="1">
        <v>95.82</v>
      </c>
      <c r="W316" s="1">
        <f t="shared" si="19"/>
        <v>1.0436234606553955E-2</v>
      </c>
      <c r="X316" s="1">
        <v>3.1899999999999998E-2</v>
      </c>
      <c r="Y316" s="1">
        <v>0.81940000000000002</v>
      </c>
      <c r="Z316" s="1">
        <v>1.2958000000000001</v>
      </c>
      <c r="AA316" s="1">
        <v>0.15060000000000001</v>
      </c>
      <c r="AB316" s="1">
        <v>1.6128</v>
      </c>
    </row>
    <row r="317" spans="1:28" x14ac:dyDescent="0.35">
      <c r="A317" s="1">
        <v>2012</v>
      </c>
      <c r="B317" s="1">
        <v>11</v>
      </c>
      <c r="C317" s="1">
        <v>1.0426</v>
      </c>
      <c r="D317" s="1">
        <v>0.46789999999999998</v>
      </c>
      <c r="E317" s="1">
        <v>1.0063</v>
      </c>
      <c r="F317" s="1">
        <v>480.5</v>
      </c>
      <c r="G317" s="1">
        <f t="shared" si="14"/>
        <v>2.0811654526534861E-3</v>
      </c>
      <c r="H317" s="1">
        <v>6.2267000000000001</v>
      </c>
      <c r="I317" s="1">
        <f t="shared" si="15"/>
        <v>0.16059871199832976</v>
      </c>
      <c r="J317" s="1">
        <v>1.2984</v>
      </c>
      <c r="K317" s="1">
        <v>1.2984</v>
      </c>
      <c r="L317" s="1">
        <v>1.2984</v>
      </c>
      <c r="M317" s="1">
        <v>54.265000000000001</v>
      </c>
      <c r="N317" s="1">
        <f t="shared" si="16"/>
        <v>1.8428084400626554E-2</v>
      </c>
      <c r="O317" s="1">
        <v>1.2984</v>
      </c>
      <c r="P317" s="1">
        <v>1.2984</v>
      </c>
      <c r="Q317" s="1">
        <v>82.45</v>
      </c>
      <c r="R317" s="1">
        <f t="shared" si="17"/>
        <v>1.2128562765312311E-2</v>
      </c>
      <c r="S317" s="1">
        <v>1081.5</v>
      </c>
      <c r="T317" s="1">
        <f t="shared" si="18"/>
        <v>9.2464170134073042E-4</v>
      </c>
      <c r="U317" s="1">
        <v>7.7280000000000001E-2</v>
      </c>
      <c r="V317" s="1">
        <v>96.48</v>
      </c>
      <c r="W317" s="1">
        <f t="shared" si="19"/>
        <v>1.0364842454394693E-2</v>
      </c>
      <c r="X317" s="1">
        <v>3.2300000000000002E-2</v>
      </c>
      <c r="Y317" s="1">
        <v>0.81930000000000003</v>
      </c>
      <c r="Z317" s="1">
        <v>1.2984</v>
      </c>
      <c r="AA317" s="1">
        <v>0.1502</v>
      </c>
      <c r="AB317" s="1">
        <v>1.601</v>
      </c>
    </row>
    <row r="318" spans="1:28" x14ac:dyDescent="0.35">
      <c r="A318" s="1">
        <v>2012</v>
      </c>
      <c r="B318" s="1">
        <v>12</v>
      </c>
      <c r="C318" s="1">
        <v>1.0392999999999999</v>
      </c>
      <c r="D318" s="1">
        <v>0.4879</v>
      </c>
      <c r="E318" s="1">
        <v>1.0066999999999999</v>
      </c>
      <c r="F318" s="1">
        <v>478.26</v>
      </c>
      <c r="G318" s="1">
        <f t="shared" si="14"/>
        <v>2.0909128925688954E-3</v>
      </c>
      <c r="H318" s="1">
        <v>6.2302999999999997</v>
      </c>
      <c r="I318" s="1">
        <f t="shared" si="15"/>
        <v>0.16050591464295461</v>
      </c>
      <c r="J318" s="1">
        <v>1.3193999999999999</v>
      </c>
      <c r="K318" s="1">
        <v>1.3193999999999999</v>
      </c>
      <c r="L318" s="1">
        <v>1.3193999999999999</v>
      </c>
      <c r="M318" s="1">
        <v>54.994999999999997</v>
      </c>
      <c r="N318" s="1">
        <f t="shared" si="16"/>
        <v>1.8183471224656789E-2</v>
      </c>
      <c r="O318" s="1">
        <v>1.3193999999999999</v>
      </c>
      <c r="P318" s="1">
        <v>1.3193999999999999</v>
      </c>
      <c r="Q318" s="1">
        <v>86.74</v>
      </c>
      <c r="R318" s="1">
        <f t="shared" si="17"/>
        <v>1.1528706479133042E-2</v>
      </c>
      <c r="S318" s="1">
        <v>1063.24</v>
      </c>
      <c r="T318" s="1">
        <f t="shared" si="18"/>
        <v>9.4052142507806329E-4</v>
      </c>
      <c r="U318" s="1">
        <v>7.782E-2</v>
      </c>
      <c r="V318" s="1">
        <v>97.17</v>
      </c>
      <c r="W318" s="1">
        <f t="shared" si="19"/>
        <v>1.0291242152927859E-2</v>
      </c>
      <c r="X318" s="1">
        <v>3.27E-2</v>
      </c>
      <c r="Y318" s="1">
        <v>0.81869999999999998</v>
      </c>
      <c r="Z318" s="1">
        <v>1.3193999999999999</v>
      </c>
      <c r="AA318" s="1">
        <v>0.1537</v>
      </c>
      <c r="AB318" s="1">
        <v>1.6251</v>
      </c>
    </row>
    <row r="319" spans="1:28" x14ac:dyDescent="0.35">
      <c r="A319" s="1">
        <v>2013</v>
      </c>
      <c r="B319" s="1">
        <v>1</v>
      </c>
      <c r="C319" s="1">
        <v>1.0422</v>
      </c>
      <c r="D319" s="1">
        <v>0.50219999999999998</v>
      </c>
      <c r="E319" s="1">
        <v>1.0024999999999999</v>
      </c>
      <c r="F319" s="1">
        <v>470.85</v>
      </c>
      <c r="G319" s="1">
        <f t="shared" si="14"/>
        <v>2.123818625889349E-3</v>
      </c>
      <c r="H319" s="1">
        <v>6.2187999999999999</v>
      </c>
      <c r="I319" s="1">
        <f t="shared" si="15"/>
        <v>0.16080272721425357</v>
      </c>
      <c r="J319" s="1">
        <v>1.3577999999999999</v>
      </c>
      <c r="K319" s="1">
        <v>1.3577999999999999</v>
      </c>
      <c r="L319" s="1">
        <v>1.3577999999999999</v>
      </c>
      <c r="M319" s="1">
        <v>53.274999999999999</v>
      </c>
      <c r="N319" s="1">
        <f t="shared" si="16"/>
        <v>1.8770530267480056E-2</v>
      </c>
      <c r="O319" s="1">
        <v>1.3577999999999999</v>
      </c>
      <c r="P319" s="1">
        <v>1.3577999999999999</v>
      </c>
      <c r="Q319" s="1">
        <v>91.72</v>
      </c>
      <c r="R319" s="1">
        <f t="shared" si="17"/>
        <v>1.0902747492368078E-2</v>
      </c>
      <c r="S319" s="1">
        <v>1087.31</v>
      </c>
      <c r="T319" s="1">
        <f t="shared" si="18"/>
        <v>9.1970091326300696E-4</v>
      </c>
      <c r="U319" s="1">
        <v>7.8719999999999998E-2</v>
      </c>
      <c r="V319" s="1">
        <v>97.6</v>
      </c>
      <c r="W319" s="1">
        <f t="shared" si="19"/>
        <v>1.0245901639344263E-2</v>
      </c>
      <c r="X319" s="1">
        <v>3.32E-2</v>
      </c>
      <c r="Y319" s="1">
        <v>0.80800000000000005</v>
      </c>
      <c r="Z319" s="1">
        <v>1.3577999999999999</v>
      </c>
      <c r="AA319" s="1">
        <v>0.15720000000000001</v>
      </c>
      <c r="AB319" s="1">
        <v>1.5853999999999999</v>
      </c>
    </row>
    <row r="320" spans="1:28" x14ac:dyDescent="0.35">
      <c r="A320" s="1">
        <v>2013</v>
      </c>
      <c r="B320" s="1">
        <v>2</v>
      </c>
      <c r="C320" s="1">
        <v>1.0212000000000001</v>
      </c>
      <c r="D320" s="1">
        <v>0.50480000000000003</v>
      </c>
      <c r="E320" s="1">
        <v>0.97009999999999996</v>
      </c>
      <c r="F320" s="1">
        <v>472.75</v>
      </c>
      <c r="G320" s="1">
        <f t="shared" ref="G320:G383" si="20">1/F320</f>
        <v>2.1152829190904283E-3</v>
      </c>
      <c r="H320" s="1">
        <v>6.2213000000000003</v>
      </c>
      <c r="I320" s="1">
        <f t="shared" ref="I320:I383" si="21">1/H320</f>
        <v>0.16073810939835725</v>
      </c>
      <c r="J320" s="1">
        <v>1.3056000000000001</v>
      </c>
      <c r="K320" s="1">
        <v>1.3056000000000001</v>
      </c>
      <c r="L320" s="1">
        <v>1.3056000000000001</v>
      </c>
      <c r="M320" s="1">
        <v>54.37</v>
      </c>
      <c r="N320" s="1">
        <f t="shared" ref="N320:N383" si="22">1/M320</f>
        <v>1.8392495861688431E-2</v>
      </c>
      <c r="O320" s="1">
        <v>1.3056000000000001</v>
      </c>
      <c r="P320" s="1">
        <v>1.3056000000000001</v>
      </c>
      <c r="Q320" s="1">
        <v>92.53</v>
      </c>
      <c r="R320" s="1">
        <f t="shared" ref="R320:R383" si="23">1/Q320</f>
        <v>1.0807305738679347E-2</v>
      </c>
      <c r="S320" s="1">
        <v>1083.9000000000001</v>
      </c>
      <c r="T320" s="1">
        <f t="shared" ref="T320:T383" si="24">1/S320</f>
        <v>9.225943352707814E-4</v>
      </c>
      <c r="U320" s="1">
        <v>7.8259999999999996E-2</v>
      </c>
      <c r="V320" s="1">
        <v>98.12</v>
      </c>
      <c r="W320" s="1">
        <f t="shared" ref="W320:W383" si="25">1/V320</f>
        <v>1.0191602119853241E-2</v>
      </c>
      <c r="X320" s="1">
        <v>3.2599999999999997E-2</v>
      </c>
      <c r="Y320" s="1">
        <v>0.80740000000000001</v>
      </c>
      <c r="Z320" s="1">
        <v>1.3056000000000001</v>
      </c>
      <c r="AA320" s="1">
        <v>0.15459999999999999</v>
      </c>
      <c r="AB320" s="1">
        <v>1.516</v>
      </c>
    </row>
    <row r="321" spans="1:28" x14ac:dyDescent="0.35">
      <c r="A321" s="1">
        <v>2013</v>
      </c>
      <c r="B321" s="1">
        <v>3</v>
      </c>
      <c r="C321" s="1">
        <v>1.0417000000000001</v>
      </c>
      <c r="D321" s="1">
        <v>0.49380000000000002</v>
      </c>
      <c r="E321" s="1">
        <v>0.98299999999999998</v>
      </c>
      <c r="F321" s="1">
        <v>471.4</v>
      </c>
      <c r="G321" s="1">
        <f t="shared" si="20"/>
        <v>2.1213406873143827E-3</v>
      </c>
      <c r="H321" s="1">
        <v>6.2106000000000003</v>
      </c>
      <c r="I321" s="1">
        <f t="shared" si="21"/>
        <v>0.16101503880462434</v>
      </c>
      <c r="J321" s="1">
        <v>1.2818000000000001</v>
      </c>
      <c r="K321" s="1">
        <v>1.2818000000000001</v>
      </c>
      <c r="L321" s="1">
        <v>1.2818000000000001</v>
      </c>
      <c r="M321" s="1">
        <v>54.284999999999997</v>
      </c>
      <c r="N321" s="1">
        <f t="shared" si="22"/>
        <v>1.84212950170397E-2</v>
      </c>
      <c r="O321" s="1">
        <v>1.2818000000000001</v>
      </c>
      <c r="P321" s="1">
        <v>1.2818000000000001</v>
      </c>
      <c r="Q321" s="1">
        <v>94.19</v>
      </c>
      <c r="R321" s="1">
        <f t="shared" si="23"/>
        <v>1.0616838305552607E-2</v>
      </c>
      <c r="S321" s="1">
        <v>1111.05</v>
      </c>
      <c r="T321" s="1">
        <f t="shared" si="24"/>
        <v>9.0004950272264974E-4</v>
      </c>
      <c r="U321" s="1">
        <v>8.1159999999999996E-2</v>
      </c>
      <c r="V321" s="1">
        <v>98.35</v>
      </c>
      <c r="W321" s="1">
        <f t="shared" si="25"/>
        <v>1.0167768174885614E-2</v>
      </c>
      <c r="X321" s="1">
        <v>3.2099999999999997E-2</v>
      </c>
      <c r="Y321" s="1">
        <v>0.80600000000000005</v>
      </c>
      <c r="Z321" s="1">
        <v>1.2818000000000001</v>
      </c>
      <c r="AA321" s="1">
        <v>0.15310000000000001</v>
      </c>
      <c r="AB321" s="1">
        <v>1.5201</v>
      </c>
    </row>
    <row r="322" spans="1:28" x14ac:dyDescent="0.35">
      <c r="A322" s="1">
        <v>2013</v>
      </c>
      <c r="B322" s="1">
        <v>4</v>
      </c>
      <c r="C322" s="1">
        <v>1.0368999999999999</v>
      </c>
      <c r="D322" s="1">
        <v>0.49940000000000001</v>
      </c>
      <c r="E322" s="1">
        <v>0.99250000000000005</v>
      </c>
      <c r="F322" s="1">
        <v>470.8</v>
      </c>
      <c r="G322" s="1">
        <f t="shared" si="20"/>
        <v>2.1240441801189465E-3</v>
      </c>
      <c r="H322" s="1">
        <v>6.1646999999999998</v>
      </c>
      <c r="I322" s="1">
        <f t="shared" si="21"/>
        <v>0.16221389524226645</v>
      </c>
      <c r="J322" s="1">
        <v>1.3166</v>
      </c>
      <c r="K322" s="1">
        <v>1.3166</v>
      </c>
      <c r="L322" s="1">
        <v>1.3166</v>
      </c>
      <c r="M322" s="1">
        <v>53.685000000000002</v>
      </c>
      <c r="N322" s="1">
        <f t="shared" si="22"/>
        <v>1.8627177051317872E-2</v>
      </c>
      <c r="O322" s="1">
        <v>1.3166</v>
      </c>
      <c r="P322" s="1">
        <v>1.3166</v>
      </c>
      <c r="Q322" s="1">
        <v>97.41</v>
      </c>
      <c r="R322" s="1">
        <f t="shared" si="23"/>
        <v>1.0265886459295761E-2</v>
      </c>
      <c r="S322" s="1">
        <v>1101.1600000000001</v>
      </c>
      <c r="T322" s="1">
        <f t="shared" si="24"/>
        <v>9.081332413091648E-4</v>
      </c>
      <c r="U322" s="1">
        <v>8.2400000000000001E-2</v>
      </c>
      <c r="V322" s="1">
        <v>98.4</v>
      </c>
      <c r="W322" s="1">
        <f t="shared" si="25"/>
        <v>1.016260162601626E-2</v>
      </c>
      <c r="X322" s="1">
        <v>3.2099999999999997E-2</v>
      </c>
      <c r="Y322" s="1">
        <v>0.81169999999999998</v>
      </c>
      <c r="Z322" s="1">
        <v>1.3166</v>
      </c>
      <c r="AA322" s="1">
        <v>0.1542</v>
      </c>
      <c r="AB322" s="1">
        <v>1.5530999999999999</v>
      </c>
    </row>
    <row r="323" spans="1:28" x14ac:dyDescent="0.35">
      <c r="A323" s="1">
        <v>2013</v>
      </c>
      <c r="B323" s="1">
        <v>5</v>
      </c>
      <c r="C323" s="1">
        <v>0.95699999999999996</v>
      </c>
      <c r="D323" s="1">
        <v>0.4667</v>
      </c>
      <c r="E323" s="1">
        <v>0.96330000000000005</v>
      </c>
      <c r="F323" s="1">
        <v>499.7</v>
      </c>
      <c r="G323" s="1">
        <f t="shared" si="20"/>
        <v>2.0012007204322593E-3</v>
      </c>
      <c r="H323" s="1">
        <v>6.1345000000000001</v>
      </c>
      <c r="I323" s="1">
        <f t="shared" si="21"/>
        <v>0.16301247045398973</v>
      </c>
      <c r="J323" s="1">
        <v>1.2995000000000001</v>
      </c>
      <c r="K323" s="1">
        <v>1.2995000000000001</v>
      </c>
      <c r="L323" s="1">
        <v>1.2995000000000001</v>
      </c>
      <c r="M323" s="1">
        <v>56.58</v>
      </c>
      <c r="N323" s="1">
        <f t="shared" si="22"/>
        <v>1.7674089784376106E-2</v>
      </c>
      <c r="O323" s="1">
        <v>1.2995000000000001</v>
      </c>
      <c r="P323" s="1">
        <v>1.2995000000000001</v>
      </c>
      <c r="Q323" s="1">
        <v>100.46</v>
      </c>
      <c r="R323" s="1">
        <f t="shared" si="23"/>
        <v>9.954210631096954E-3</v>
      </c>
      <c r="S323" s="1">
        <v>1130.51</v>
      </c>
      <c r="T323" s="1">
        <f t="shared" si="24"/>
        <v>8.8455652758489536E-4</v>
      </c>
      <c r="U323" s="1">
        <v>7.8E-2</v>
      </c>
      <c r="V323" s="1">
        <v>98.42</v>
      </c>
      <c r="W323" s="1">
        <f t="shared" si="25"/>
        <v>1.016053647632595E-2</v>
      </c>
      <c r="X323" s="1">
        <v>3.1300000000000001E-2</v>
      </c>
      <c r="Y323" s="1">
        <v>0.79059999999999997</v>
      </c>
      <c r="Z323" s="1">
        <v>1.2995000000000001</v>
      </c>
      <c r="AA323" s="1">
        <v>0.151</v>
      </c>
      <c r="AB323" s="1">
        <v>1.5198</v>
      </c>
    </row>
    <row r="324" spans="1:28" x14ac:dyDescent="0.35">
      <c r="A324" s="1">
        <v>2013</v>
      </c>
      <c r="B324" s="1">
        <v>6</v>
      </c>
      <c r="C324" s="1">
        <v>0.91359999999999997</v>
      </c>
      <c r="D324" s="1">
        <v>0.44790000000000002</v>
      </c>
      <c r="E324" s="1">
        <v>0.95050000000000001</v>
      </c>
      <c r="F324" s="1">
        <v>507.3</v>
      </c>
      <c r="G324" s="1">
        <f t="shared" si="20"/>
        <v>1.9712201852946972E-3</v>
      </c>
      <c r="H324" s="1">
        <v>6.1374000000000004</v>
      </c>
      <c r="I324" s="1">
        <f t="shared" si="21"/>
        <v>0.16293544497670023</v>
      </c>
      <c r="J324" s="1">
        <v>1.3008</v>
      </c>
      <c r="K324" s="1">
        <v>1.3008</v>
      </c>
      <c r="L324" s="1">
        <v>1.3008</v>
      </c>
      <c r="M324" s="1">
        <v>59.533000000000001</v>
      </c>
      <c r="N324" s="1">
        <f t="shared" si="22"/>
        <v>1.6797406480439418E-2</v>
      </c>
      <c r="O324" s="1">
        <v>1.3008</v>
      </c>
      <c r="P324" s="1">
        <v>1.3008</v>
      </c>
      <c r="Q324" s="1">
        <v>99.12</v>
      </c>
      <c r="R324" s="1">
        <f t="shared" si="23"/>
        <v>1.0088781275221953E-2</v>
      </c>
      <c r="S324" s="1">
        <v>1141.45</v>
      </c>
      <c r="T324" s="1">
        <f t="shared" si="24"/>
        <v>8.7607867186473341E-4</v>
      </c>
      <c r="U324" s="1">
        <v>7.7179999999999999E-2</v>
      </c>
      <c r="V324" s="1">
        <v>99.45</v>
      </c>
      <c r="W324" s="1">
        <f t="shared" si="25"/>
        <v>1.0055304172951231E-2</v>
      </c>
      <c r="X324" s="1">
        <v>3.0499999999999999E-2</v>
      </c>
      <c r="Y324" s="1">
        <v>0.78849999999999998</v>
      </c>
      <c r="Z324" s="1">
        <v>1.3008</v>
      </c>
      <c r="AA324" s="1">
        <v>0.14910000000000001</v>
      </c>
      <c r="AB324" s="1">
        <v>1.5209999999999999</v>
      </c>
    </row>
    <row r="325" spans="1:28" x14ac:dyDescent="0.35">
      <c r="A325" s="1">
        <v>2013</v>
      </c>
      <c r="B325" s="1">
        <v>7</v>
      </c>
      <c r="C325" s="1">
        <v>0.89800000000000002</v>
      </c>
      <c r="D325" s="1">
        <v>0.439</v>
      </c>
      <c r="E325" s="1">
        <v>0.97289999999999999</v>
      </c>
      <c r="F325" s="1">
        <v>513.5</v>
      </c>
      <c r="G325" s="1">
        <f t="shared" si="20"/>
        <v>1.9474196689386564E-3</v>
      </c>
      <c r="H325" s="1">
        <v>6.1284000000000001</v>
      </c>
      <c r="I325" s="1">
        <f t="shared" si="21"/>
        <v>0.16317472749820508</v>
      </c>
      <c r="J325" s="1">
        <v>1.33</v>
      </c>
      <c r="K325" s="1">
        <v>1.33</v>
      </c>
      <c r="L325" s="1">
        <v>1.33</v>
      </c>
      <c r="M325" s="1">
        <v>60.854999999999997</v>
      </c>
      <c r="N325" s="1">
        <f t="shared" si="22"/>
        <v>1.6432503491906992E-2</v>
      </c>
      <c r="O325" s="1">
        <v>1.33</v>
      </c>
      <c r="P325" s="1">
        <v>1.33</v>
      </c>
      <c r="Q325" s="1">
        <v>97.86</v>
      </c>
      <c r="R325" s="1">
        <f t="shared" si="23"/>
        <v>1.0218679746576743E-2</v>
      </c>
      <c r="S325" s="1">
        <v>1123.25</v>
      </c>
      <c r="T325" s="1">
        <f t="shared" si="24"/>
        <v>8.9027375918094816E-4</v>
      </c>
      <c r="U325" s="1">
        <v>7.8509999999999996E-2</v>
      </c>
      <c r="V325" s="1">
        <v>101.6</v>
      </c>
      <c r="W325" s="1">
        <f t="shared" si="25"/>
        <v>9.8425196850393699E-3</v>
      </c>
      <c r="X325" s="1">
        <v>3.0300000000000001E-2</v>
      </c>
      <c r="Y325" s="1">
        <v>0.78659999999999997</v>
      </c>
      <c r="Z325" s="1">
        <v>1.33</v>
      </c>
      <c r="AA325" s="1">
        <v>0.15340000000000001</v>
      </c>
      <c r="AB325" s="1">
        <v>1.5206</v>
      </c>
    </row>
    <row r="326" spans="1:28" x14ac:dyDescent="0.35">
      <c r="A326" s="1">
        <v>2013</v>
      </c>
      <c r="B326" s="1">
        <v>8</v>
      </c>
      <c r="C326" s="1">
        <v>0.88959999999999995</v>
      </c>
      <c r="D326" s="1">
        <v>0.41899999999999998</v>
      </c>
      <c r="E326" s="1">
        <v>0.94869999999999999</v>
      </c>
      <c r="F326" s="1">
        <v>510.1</v>
      </c>
      <c r="G326" s="1">
        <f t="shared" si="20"/>
        <v>1.9603999215840029E-3</v>
      </c>
      <c r="H326" s="1">
        <v>6.1193</v>
      </c>
      <c r="I326" s="1">
        <f t="shared" si="21"/>
        <v>0.16341738434134623</v>
      </c>
      <c r="J326" s="1">
        <v>1.3220000000000001</v>
      </c>
      <c r="K326" s="1">
        <v>1.3220000000000001</v>
      </c>
      <c r="L326" s="1">
        <v>1.3220000000000001</v>
      </c>
      <c r="M326" s="1">
        <v>65.704999999999998</v>
      </c>
      <c r="N326" s="1">
        <f t="shared" si="22"/>
        <v>1.5219541891789057E-2</v>
      </c>
      <c r="O326" s="1">
        <v>1.3220000000000001</v>
      </c>
      <c r="P326" s="1">
        <v>1.3220000000000001</v>
      </c>
      <c r="Q326" s="1">
        <v>98.15</v>
      </c>
      <c r="R326" s="1">
        <f t="shared" si="23"/>
        <v>1.0188487009679063E-2</v>
      </c>
      <c r="S326" s="1">
        <v>1109.42</v>
      </c>
      <c r="T326" s="1">
        <f t="shared" si="24"/>
        <v>9.0137188801355655E-4</v>
      </c>
      <c r="U326" s="1">
        <v>7.4679999999999996E-2</v>
      </c>
      <c r="V326" s="1">
        <v>104.45</v>
      </c>
      <c r="W326" s="1">
        <f t="shared" si="25"/>
        <v>9.5739588319770225E-3</v>
      </c>
      <c r="X326" s="1">
        <v>0.03</v>
      </c>
      <c r="Y326" s="1">
        <v>0.78400000000000003</v>
      </c>
      <c r="Z326" s="1">
        <v>1.3220000000000001</v>
      </c>
      <c r="AA326" s="1">
        <v>0.151</v>
      </c>
      <c r="AB326" s="1">
        <v>1.5508</v>
      </c>
    </row>
    <row r="327" spans="1:28" x14ac:dyDescent="0.35">
      <c r="A327" s="1">
        <v>2013</v>
      </c>
      <c r="B327" s="1">
        <v>9</v>
      </c>
      <c r="C327" s="1">
        <v>0.93120000000000003</v>
      </c>
      <c r="D327" s="1">
        <v>0.4511</v>
      </c>
      <c r="E327" s="1">
        <v>0.9698</v>
      </c>
      <c r="F327" s="1">
        <v>504.97</v>
      </c>
      <c r="G327" s="1">
        <f t="shared" si="20"/>
        <v>1.980315662316573E-3</v>
      </c>
      <c r="H327" s="1">
        <v>6.12</v>
      </c>
      <c r="I327" s="1">
        <f t="shared" si="21"/>
        <v>0.16339869281045752</v>
      </c>
      <c r="J327" s="1">
        <v>1.3524</v>
      </c>
      <c r="K327" s="1">
        <v>1.3524</v>
      </c>
      <c r="L327" s="1">
        <v>1.3524</v>
      </c>
      <c r="M327" s="1">
        <v>62.59</v>
      </c>
      <c r="N327" s="1">
        <f t="shared" si="22"/>
        <v>1.5976993129892952E-2</v>
      </c>
      <c r="O327" s="1">
        <v>1.3524</v>
      </c>
      <c r="P327" s="1">
        <v>1.3524</v>
      </c>
      <c r="Q327" s="1">
        <v>98.21</v>
      </c>
      <c r="R327" s="1">
        <f t="shared" si="23"/>
        <v>1.0182262498727218E-2</v>
      </c>
      <c r="S327" s="1">
        <v>1073.58</v>
      </c>
      <c r="T327" s="1">
        <f t="shared" si="24"/>
        <v>9.3146295571825116E-4</v>
      </c>
      <c r="U327" s="1">
        <v>7.6369999999999993E-2</v>
      </c>
      <c r="V327" s="1">
        <v>105.75</v>
      </c>
      <c r="W327" s="1">
        <f t="shared" si="25"/>
        <v>9.4562647754137114E-3</v>
      </c>
      <c r="X327" s="1">
        <v>3.09E-2</v>
      </c>
      <c r="Y327" s="1">
        <v>0.79590000000000005</v>
      </c>
      <c r="Z327" s="1">
        <v>1.3524</v>
      </c>
      <c r="AA327" s="1">
        <v>0.1555</v>
      </c>
      <c r="AB327" s="1">
        <v>1.6184000000000001</v>
      </c>
    </row>
    <row r="328" spans="1:28" x14ac:dyDescent="0.35">
      <c r="A328" s="1">
        <v>2013</v>
      </c>
      <c r="B328" s="1">
        <v>10</v>
      </c>
      <c r="C328" s="1">
        <v>0.94579999999999997</v>
      </c>
      <c r="D328" s="1">
        <v>0.44619999999999999</v>
      </c>
      <c r="E328" s="1">
        <v>0.95850000000000002</v>
      </c>
      <c r="F328" s="1">
        <v>512.15</v>
      </c>
      <c r="G328" s="1">
        <f t="shared" si="20"/>
        <v>1.9525529629991214E-3</v>
      </c>
      <c r="H328" s="1">
        <v>6.0942999999999996</v>
      </c>
      <c r="I328" s="1">
        <f t="shared" si="21"/>
        <v>0.16408775413090923</v>
      </c>
      <c r="J328" s="1">
        <v>1.3582000000000001</v>
      </c>
      <c r="K328" s="1">
        <v>1.3582000000000001</v>
      </c>
      <c r="L328" s="1">
        <v>1.3582000000000001</v>
      </c>
      <c r="M328" s="1">
        <v>61.624000000000002</v>
      </c>
      <c r="N328" s="1">
        <f t="shared" si="22"/>
        <v>1.6227443853044268E-2</v>
      </c>
      <c r="O328" s="1">
        <v>1.3582000000000001</v>
      </c>
      <c r="P328" s="1">
        <v>1.3582000000000001</v>
      </c>
      <c r="Q328" s="1">
        <v>98.35</v>
      </c>
      <c r="R328" s="1">
        <f t="shared" si="23"/>
        <v>1.0167768174885614E-2</v>
      </c>
      <c r="S328" s="1">
        <v>1060.83</v>
      </c>
      <c r="T328" s="1">
        <f t="shared" si="24"/>
        <v>9.4265810733105211E-4</v>
      </c>
      <c r="U328" s="1">
        <v>7.6770000000000005E-2</v>
      </c>
      <c r="V328" s="1">
        <v>106.7</v>
      </c>
      <c r="W328" s="1">
        <f t="shared" si="25"/>
        <v>9.3720712277413302E-3</v>
      </c>
      <c r="X328" s="1">
        <v>3.1199999999999999E-2</v>
      </c>
      <c r="Y328" s="1">
        <v>0.80510000000000004</v>
      </c>
      <c r="Z328" s="1">
        <v>1.3582000000000001</v>
      </c>
      <c r="AA328" s="1">
        <v>0.1542</v>
      </c>
      <c r="AB328" s="1">
        <v>1.6040000000000001</v>
      </c>
    </row>
    <row r="329" spans="1:28" x14ac:dyDescent="0.35">
      <c r="A329" s="1">
        <v>2013</v>
      </c>
      <c r="B329" s="1">
        <v>11</v>
      </c>
      <c r="C329" s="1">
        <v>0.91100000000000003</v>
      </c>
      <c r="D329" s="1">
        <v>0.42809999999999998</v>
      </c>
      <c r="E329" s="1">
        <v>0.94189999999999996</v>
      </c>
      <c r="F329" s="1">
        <v>532.77</v>
      </c>
      <c r="G329" s="1">
        <f t="shared" si="20"/>
        <v>1.8769825628319914E-3</v>
      </c>
      <c r="H329" s="1">
        <v>6.0922000000000001</v>
      </c>
      <c r="I329" s="1">
        <f t="shared" si="21"/>
        <v>0.16414431568234791</v>
      </c>
      <c r="J329" s="1">
        <v>1.3589</v>
      </c>
      <c r="K329" s="1">
        <v>1.3589</v>
      </c>
      <c r="L329" s="1">
        <v>1.3589</v>
      </c>
      <c r="M329" s="1">
        <v>62.399000000000001</v>
      </c>
      <c r="N329" s="1">
        <f t="shared" si="22"/>
        <v>1.6025897850927097E-2</v>
      </c>
      <c r="O329" s="1">
        <v>1.3589</v>
      </c>
      <c r="P329" s="1">
        <v>1.3589</v>
      </c>
      <c r="Q329" s="1">
        <v>102.41</v>
      </c>
      <c r="R329" s="1">
        <f t="shared" si="23"/>
        <v>9.7646714188067574E-3</v>
      </c>
      <c r="S329" s="1">
        <v>1057.76</v>
      </c>
      <c r="T329" s="1">
        <f t="shared" si="24"/>
        <v>9.4539404023597038E-4</v>
      </c>
      <c r="U329" s="1">
        <v>7.6270000000000004E-2</v>
      </c>
      <c r="V329" s="1">
        <v>108.35</v>
      </c>
      <c r="W329" s="1">
        <f t="shared" si="25"/>
        <v>9.2293493308721747E-3</v>
      </c>
      <c r="X329" s="1">
        <v>3.0200000000000001E-2</v>
      </c>
      <c r="Y329" s="1">
        <v>0.79649999999999999</v>
      </c>
      <c r="Z329" s="1">
        <v>1.3589</v>
      </c>
      <c r="AA329" s="1">
        <v>0.1522</v>
      </c>
      <c r="AB329" s="1">
        <v>1.6365000000000001</v>
      </c>
    </row>
    <row r="330" spans="1:28" x14ac:dyDescent="0.35">
      <c r="A330" s="1">
        <v>2013</v>
      </c>
      <c r="B330" s="1">
        <v>12</v>
      </c>
      <c r="C330" s="1">
        <v>0.89129999999999998</v>
      </c>
      <c r="D330" s="1">
        <v>0.42330000000000001</v>
      </c>
      <c r="E330" s="1">
        <v>0.94130000000000003</v>
      </c>
      <c r="F330" s="1">
        <v>525.29999999999995</v>
      </c>
      <c r="G330" s="1">
        <f t="shared" si="20"/>
        <v>1.9036740909956218E-3</v>
      </c>
      <c r="H330" s="1">
        <v>6.0537000000000001</v>
      </c>
      <c r="I330" s="1">
        <f t="shared" si="21"/>
        <v>0.16518823199035301</v>
      </c>
      <c r="J330" s="1">
        <v>1.3745000000000001</v>
      </c>
      <c r="K330" s="1">
        <v>1.3745000000000001</v>
      </c>
      <c r="L330" s="1">
        <v>1.3745000000000001</v>
      </c>
      <c r="M330" s="1">
        <v>61.8</v>
      </c>
      <c r="N330" s="1">
        <f t="shared" si="22"/>
        <v>1.6181229773462785E-2</v>
      </c>
      <c r="O330" s="1">
        <v>1.3745000000000001</v>
      </c>
      <c r="P330" s="1">
        <v>1.3745000000000001</v>
      </c>
      <c r="Q330" s="1">
        <v>105.3</v>
      </c>
      <c r="R330" s="1">
        <f t="shared" si="23"/>
        <v>9.4966761633428296E-3</v>
      </c>
      <c r="S330" s="1">
        <v>1049.5</v>
      </c>
      <c r="T330" s="1">
        <f t="shared" si="24"/>
        <v>9.528346831824678E-4</v>
      </c>
      <c r="U330" s="1">
        <v>7.6679999999999998E-2</v>
      </c>
      <c r="V330" s="1">
        <v>105.25</v>
      </c>
      <c r="W330" s="1">
        <f t="shared" si="25"/>
        <v>9.5011876484560574E-3</v>
      </c>
      <c r="X330" s="1">
        <v>3.04E-2</v>
      </c>
      <c r="Y330" s="1">
        <v>0.79149999999999998</v>
      </c>
      <c r="Z330" s="1">
        <v>1.3745000000000001</v>
      </c>
      <c r="AA330" s="1">
        <v>0.15529999999999999</v>
      </c>
      <c r="AB330" s="1">
        <v>1.6556</v>
      </c>
    </row>
    <row r="331" spans="1:28" x14ac:dyDescent="0.35">
      <c r="A331" s="1">
        <v>2014</v>
      </c>
      <c r="B331" s="1">
        <v>1</v>
      </c>
      <c r="C331" s="1">
        <v>0.87529999999999997</v>
      </c>
      <c r="D331" s="1">
        <v>0.41439999999999999</v>
      </c>
      <c r="E331" s="1">
        <v>0.89829999999999999</v>
      </c>
      <c r="F331" s="1">
        <v>555.27</v>
      </c>
      <c r="G331" s="1">
        <f t="shared" si="20"/>
        <v>1.80092567579736E-3</v>
      </c>
      <c r="H331" s="1">
        <v>6.06</v>
      </c>
      <c r="I331" s="1">
        <f t="shared" si="21"/>
        <v>0.16501650165016502</v>
      </c>
      <c r="J331" s="1">
        <v>1.3485</v>
      </c>
      <c r="K331" s="1">
        <v>1.3485</v>
      </c>
      <c r="L331" s="1">
        <v>1.3485</v>
      </c>
      <c r="M331" s="1">
        <v>62.68</v>
      </c>
      <c r="N331" s="1">
        <f t="shared" si="22"/>
        <v>1.5954052329291639E-2</v>
      </c>
      <c r="O331" s="1">
        <v>1.3485</v>
      </c>
      <c r="P331" s="1">
        <v>1.3485</v>
      </c>
      <c r="Q331" s="1">
        <v>102.03</v>
      </c>
      <c r="R331" s="1">
        <f t="shared" si="23"/>
        <v>9.8010389101244738E-3</v>
      </c>
      <c r="S331" s="1">
        <v>1080.3599999999999</v>
      </c>
      <c r="T331" s="1">
        <f t="shared" si="24"/>
        <v>9.2561738679699363E-4</v>
      </c>
      <c r="U331" s="1">
        <v>7.485E-2</v>
      </c>
      <c r="V331" s="1">
        <v>105.47</v>
      </c>
      <c r="W331" s="1">
        <f t="shared" si="25"/>
        <v>9.4813691096994404E-3</v>
      </c>
      <c r="X331" s="1">
        <v>2.8400000000000002E-2</v>
      </c>
      <c r="Y331" s="1">
        <v>0.78300000000000003</v>
      </c>
      <c r="Z331" s="1">
        <v>1.3485</v>
      </c>
      <c r="AA331" s="1">
        <v>0.15260000000000001</v>
      </c>
      <c r="AB331" s="1">
        <v>1.6432</v>
      </c>
    </row>
    <row r="332" spans="1:28" x14ac:dyDescent="0.35">
      <c r="A332" s="1">
        <v>2014</v>
      </c>
      <c r="B332" s="1">
        <v>2</v>
      </c>
      <c r="C332" s="1">
        <v>0.89259999999999995</v>
      </c>
      <c r="D332" s="1">
        <v>0.42759999999999998</v>
      </c>
      <c r="E332" s="1">
        <v>0.90359999999999996</v>
      </c>
      <c r="F332" s="1">
        <v>558.65</v>
      </c>
      <c r="G332" s="1">
        <f t="shared" si="20"/>
        <v>1.7900295354873355E-3</v>
      </c>
      <c r="H332" s="1">
        <v>6.1448</v>
      </c>
      <c r="I332" s="1">
        <f t="shared" si="21"/>
        <v>0.1627392266631949</v>
      </c>
      <c r="J332" s="1">
        <v>1.3802000000000001</v>
      </c>
      <c r="K332" s="1">
        <v>1.3802000000000001</v>
      </c>
      <c r="L332" s="1">
        <v>1.3802000000000001</v>
      </c>
      <c r="M332" s="1">
        <v>61.79</v>
      </c>
      <c r="N332" s="1">
        <f t="shared" si="22"/>
        <v>1.6183848519177861E-2</v>
      </c>
      <c r="O332" s="1">
        <v>1.3802000000000001</v>
      </c>
      <c r="P332" s="1">
        <v>1.3802000000000001</v>
      </c>
      <c r="Q332" s="1">
        <v>101.8</v>
      </c>
      <c r="R332" s="1">
        <f t="shared" si="23"/>
        <v>9.823182711198428E-3</v>
      </c>
      <c r="S332" s="1">
        <v>1066.01</v>
      </c>
      <c r="T332" s="1">
        <f t="shared" si="24"/>
        <v>9.3807750396337748E-4</v>
      </c>
      <c r="U332" s="1">
        <v>7.5459999999999999E-2</v>
      </c>
      <c r="V332" s="1">
        <v>104.8</v>
      </c>
      <c r="W332" s="1">
        <f t="shared" si="25"/>
        <v>9.5419847328244278E-3</v>
      </c>
      <c r="X332" s="1">
        <v>2.7699999999999999E-2</v>
      </c>
      <c r="Y332" s="1">
        <v>0.78849999999999998</v>
      </c>
      <c r="Z332" s="1">
        <v>1.3802000000000001</v>
      </c>
      <c r="AA332" s="1">
        <v>0.156</v>
      </c>
      <c r="AB332" s="1">
        <v>1.6742999999999999</v>
      </c>
    </row>
    <row r="333" spans="1:28" x14ac:dyDescent="0.35">
      <c r="A333" s="1">
        <v>2014</v>
      </c>
      <c r="B333" s="1">
        <v>3</v>
      </c>
      <c r="C333" s="1">
        <v>0.92620000000000002</v>
      </c>
      <c r="D333" s="1">
        <v>0.44</v>
      </c>
      <c r="E333" s="1">
        <v>0.90490000000000004</v>
      </c>
      <c r="F333" s="1">
        <v>548.22</v>
      </c>
      <c r="G333" s="1">
        <f t="shared" si="20"/>
        <v>1.8240852212615373E-3</v>
      </c>
      <c r="H333" s="1">
        <v>6.2164000000000001</v>
      </c>
      <c r="I333" s="1">
        <f t="shared" si="21"/>
        <v>0.16086480921433627</v>
      </c>
      <c r="J333" s="1">
        <v>1.377</v>
      </c>
      <c r="K333" s="1">
        <v>1.377</v>
      </c>
      <c r="L333" s="1">
        <v>1.377</v>
      </c>
      <c r="M333" s="1">
        <v>60.005000000000003</v>
      </c>
      <c r="N333" s="1">
        <f t="shared" si="22"/>
        <v>1.6665277893508874E-2</v>
      </c>
      <c r="O333" s="1">
        <v>1.377</v>
      </c>
      <c r="P333" s="1">
        <v>1.377</v>
      </c>
      <c r="Q333" s="1">
        <v>103.19</v>
      </c>
      <c r="R333" s="1">
        <f t="shared" si="23"/>
        <v>9.6908615175889147E-3</v>
      </c>
      <c r="S333" s="1">
        <v>1064.6500000000001</v>
      </c>
      <c r="T333" s="1">
        <f t="shared" si="24"/>
        <v>9.3927581834405663E-4</v>
      </c>
      <c r="U333" s="1">
        <v>7.6579999999999995E-2</v>
      </c>
      <c r="V333" s="1">
        <v>98.2</v>
      </c>
      <c r="W333" s="1">
        <f t="shared" si="25"/>
        <v>1.0183299389002037E-2</v>
      </c>
      <c r="X333" s="1">
        <v>2.8500000000000001E-2</v>
      </c>
      <c r="Y333" s="1">
        <v>0.79500000000000004</v>
      </c>
      <c r="Z333" s="1">
        <v>1.377</v>
      </c>
      <c r="AA333" s="1">
        <v>0.15440000000000001</v>
      </c>
      <c r="AB333" s="1">
        <v>1.6661999999999999</v>
      </c>
    </row>
    <row r="334" spans="1:28" x14ac:dyDescent="0.35">
      <c r="A334" s="1">
        <v>2014</v>
      </c>
      <c r="B334" s="1">
        <v>4</v>
      </c>
      <c r="C334" s="1">
        <v>0.92830000000000001</v>
      </c>
      <c r="D334" s="1">
        <v>0.4476</v>
      </c>
      <c r="E334" s="1">
        <v>0.91200000000000003</v>
      </c>
      <c r="F334" s="1">
        <v>563.95000000000005</v>
      </c>
      <c r="G334" s="1">
        <f t="shared" si="20"/>
        <v>1.7732068445784198E-3</v>
      </c>
      <c r="H334" s="1">
        <v>6.2591000000000001</v>
      </c>
      <c r="I334" s="1">
        <f t="shared" si="21"/>
        <v>0.15976737869661772</v>
      </c>
      <c r="J334" s="1">
        <v>1.3866000000000001</v>
      </c>
      <c r="K334" s="1">
        <v>1.3866000000000001</v>
      </c>
      <c r="L334" s="1">
        <v>1.3866000000000001</v>
      </c>
      <c r="M334" s="1">
        <v>60.34</v>
      </c>
      <c r="N334" s="1">
        <f t="shared" si="22"/>
        <v>1.6572754391779913E-2</v>
      </c>
      <c r="O334" s="1">
        <v>1.3866000000000001</v>
      </c>
      <c r="P334" s="1">
        <v>1.3866000000000001</v>
      </c>
      <c r="Q334" s="1">
        <v>102.24</v>
      </c>
      <c r="R334" s="1">
        <f t="shared" si="23"/>
        <v>9.7809076682316125E-3</v>
      </c>
      <c r="S334" s="1">
        <v>1032.75</v>
      </c>
      <c r="T334" s="1">
        <f t="shared" si="24"/>
        <v>9.6828854998789635E-4</v>
      </c>
      <c r="U334" s="1">
        <v>7.6439999999999994E-2</v>
      </c>
      <c r="V334" s="1">
        <v>98.55</v>
      </c>
      <c r="W334" s="1">
        <f t="shared" si="25"/>
        <v>1.0147133434804667E-2</v>
      </c>
      <c r="X334" s="1">
        <v>2.81E-2</v>
      </c>
      <c r="Y334" s="1">
        <v>0.79749999999999999</v>
      </c>
      <c r="Z334" s="1">
        <v>1.3866000000000001</v>
      </c>
      <c r="AA334" s="1">
        <v>0.15379999999999999</v>
      </c>
      <c r="AB334" s="1">
        <v>1.6870000000000001</v>
      </c>
    </row>
    <row r="335" spans="1:28" x14ac:dyDescent="0.35">
      <c r="A335" s="1">
        <v>2014</v>
      </c>
      <c r="B335" s="1">
        <v>5</v>
      </c>
      <c r="C335" s="1">
        <v>0.93089999999999995</v>
      </c>
      <c r="D335" s="1">
        <v>0.44619999999999999</v>
      </c>
      <c r="E335" s="1">
        <v>0.92210000000000003</v>
      </c>
      <c r="F335" s="1">
        <v>549.28</v>
      </c>
      <c r="G335" s="1">
        <f t="shared" si="20"/>
        <v>1.820565103408098E-3</v>
      </c>
      <c r="H335" s="1">
        <v>6.2470999999999997</v>
      </c>
      <c r="I335" s="1">
        <f t="shared" si="21"/>
        <v>0.16007427446335101</v>
      </c>
      <c r="J335" s="1">
        <v>1.363</v>
      </c>
      <c r="K335" s="1">
        <v>1.363</v>
      </c>
      <c r="L335" s="1">
        <v>1.363</v>
      </c>
      <c r="M335" s="1">
        <v>59.18</v>
      </c>
      <c r="N335" s="1">
        <f t="shared" si="22"/>
        <v>1.6897600540723218E-2</v>
      </c>
      <c r="O335" s="1">
        <v>1.363</v>
      </c>
      <c r="P335" s="1">
        <v>1.363</v>
      </c>
      <c r="Q335" s="1">
        <v>101.78</v>
      </c>
      <c r="R335" s="1">
        <f t="shared" si="23"/>
        <v>9.8251129887993709E-3</v>
      </c>
      <c r="S335" s="1">
        <v>1020.3</v>
      </c>
      <c r="T335" s="1">
        <f t="shared" si="24"/>
        <v>9.8010389101244738E-4</v>
      </c>
      <c r="U335" s="1">
        <v>7.775E-2</v>
      </c>
      <c r="V335" s="1">
        <v>98.58</v>
      </c>
      <c r="W335" s="1">
        <f t="shared" si="25"/>
        <v>1.0144045445323595E-2</v>
      </c>
      <c r="X335" s="1">
        <v>2.86E-2</v>
      </c>
      <c r="Y335" s="1">
        <v>0.79710000000000003</v>
      </c>
      <c r="Z335" s="1">
        <v>1.363</v>
      </c>
      <c r="AA335" s="1">
        <v>0.14949999999999999</v>
      </c>
      <c r="AB335" s="1">
        <v>1.675</v>
      </c>
    </row>
    <row r="336" spans="1:28" x14ac:dyDescent="0.35">
      <c r="A336" s="1">
        <v>2014</v>
      </c>
      <c r="B336" s="1">
        <v>6</v>
      </c>
      <c r="C336" s="1">
        <v>0.94299999999999995</v>
      </c>
      <c r="D336" s="1">
        <v>0.45150000000000001</v>
      </c>
      <c r="E336" s="1">
        <v>0.93689999999999996</v>
      </c>
      <c r="F336" s="1">
        <v>552.29999999999995</v>
      </c>
      <c r="G336" s="1">
        <f t="shared" si="20"/>
        <v>1.8106101756291872E-3</v>
      </c>
      <c r="H336" s="1">
        <v>6.2035999999999998</v>
      </c>
      <c r="I336" s="1">
        <f t="shared" si="21"/>
        <v>0.16119672448255851</v>
      </c>
      <c r="J336" s="1">
        <v>1.3691</v>
      </c>
      <c r="K336" s="1">
        <v>1.3691</v>
      </c>
      <c r="L336" s="1">
        <v>1.3691</v>
      </c>
      <c r="M336" s="1">
        <v>60.045000000000002</v>
      </c>
      <c r="N336" s="1">
        <f t="shared" si="22"/>
        <v>1.6654176034640686E-2</v>
      </c>
      <c r="O336" s="1">
        <v>1.3691</v>
      </c>
      <c r="P336" s="1">
        <v>1.3691</v>
      </c>
      <c r="Q336" s="1">
        <v>101.3</v>
      </c>
      <c r="R336" s="1">
        <f t="shared" si="23"/>
        <v>9.8716683119447184E-3</v>
      </c>
      <c r="S336" s="1">
        <v>1011.5</v>
      </c>
      <c r="T336" s="1">
        <f t="shared" si="24"/>
        <v>9.8863074641621345E-4</v>
      </c>
      <c r="U336" s="1">
        <v>7.7100000000000002E-2</v>
      </c>
      <c r="V336" s="1">
        <v>98.58</v>
      </c>
      <c r="W336" s="1">
        <f t="shared" si="25"/>
        <v>1.0144045445323595E-2</v>
      </c>
      <c r="X336" s="1">
        <v>2.9399999999999999E-2</v>
      </c>
      <c r="Y336" s="1">
        <v>0.80179999999999996</v>
      </c>
      <c r="Z336" s="1">
        <v>1.3691</v>
      </c>
      <c r="AA336" s="1">
        <v>0.14960000000000001</v>
      </c>
      <c r="AB336" s="1">
        <v>1.7102999999999999</v>
      </c>
    </row>
    <row r="337" spans="1:28" x14ac:dyDescent="0.35">
      <c r="A337" s="1">
        <v>2014</v>
      </c>
      <c r="B337" s="1">
        <v>7</v>
      </c>
      <c r="C337" s="1">
        <v>0.92949999999999999</v>
      </c>
      <c r="D337" s="1">
        <v>0.44159999999999999</v>
      </c>
      <c r="E337" s="1">
        <v>0.91669999999999996</v>
      </c>
      <c r="F337" s="1">
        <v>571.98</v>
      </c>
      <c r="G337" s="1">
        <f t="shared" si="20"/>
        <v>1.7483128780726599E-3</v>
      </c>
      <c r="H337" s="1">
        <v>6.1737000000000002</v>
      </c>
      <c r="I337" s="1">
        <f t="shared" si="21"/>
        <v>0.16197742034760354</v>
      </c>
      <c r="J337" s="1">
        <v>1.3388</v>
      </c>
      <c r="K337" s="1">
        <v>1.3388</v>
      </c>
      <c r="L337" s="1">
        <v>1.3388</v>
      </c>
      <c r="M337" s="1">
        <v>60.55</v>
      </c>
      <c r="N337" s="1">
        <f t="shared" si="22"/>
        <v>1.6515276630883566E-2</v>
      </c>
      <c r="O337" s="1">
        <v>1.3388</v>
      </c>
      <c r="P337" s="1">
        <v>1.3388</v>
      </c>
      <c r="Q337" s="1">
        <v>102.79</v>
      </c>
      <c r="R337" s="1">
        <f t="shared" si="23"/>
        <v>9.7285728183675452E-3</v>
      </c>
      <c r="S337" s="1">
        <v>1027.75</v>
      </c>
      <c r="T337" s="1">
        <f t="shared" si="24"/>
        <v>9.7299927025054731E-4</v>
      </c>
      <c r="U337" s="1">
        <v>7.5649999999999995E-2</v>
      </c>
      <c r="V337" s="1">
        <v>98.68</v>
      </c>
      <c r="W337" s="1">
        <f t="shared" si="25"/>
        <v>1.0133765707336847E-2</v>
      </c>
      <c r="X337" s="1">
        <v>2.8000000000000001E-2</v>
      </c>
      <c r="Y337" s="1">
        <v>0.8014</v>
      </c>
      <c r="Z337" s="1">
        <v>1.3388</v>
      </c>
      <c r="AA337" s="1">
        <v>0.1449</v>
      </c>
      <c r="AB337" s="1">
        <v>1.6883999999999999</v>
      </c>
    </row>
    <row r="338" spans="1:28" x14ac:dyDescent="0.35">
      <c r="A338" s="1">
        <v>2014</v>
      </c>
      <c r="B338" s="1">
        <v>8</v>
      </c>
      <c r="C338" s="1">
        <v>0.93330000000000002</v>
      </c>
      <c r="D338" s="1">
        <v>0.4471</v>
      </c>
      <c r="E338" s="1">
        <v>0.91890000000000005</v>
      </c>
      <c r="F338" s="1">
        <v>586.26</v>
      </c>
      <c r="G338" s="1">
        <f t="shared" si="20"/>
        <v>1.7057278340667963E-3</v>
      </c>
      <c r="H338" s="1">
        <v>6.1429999999999998</v>
      </c>
      <c r="I338" s="1">
        <f t="shared" si="21"/>
        <v>0.16278691193228065</v>
      </c>
      <c r="J338" s="1">
        <v>1.3131999999999999</v>
      </c>
      <c r="K338" s="1">
        <v>1.3131999999999999</v>
      </c>
      <c r="L338" s="1">
        <v>1.3131999999999999</v>
      </c>
      <c r="M338" s="1">
        <v>60.505000000000003</v>
      </c>
      <c r="N338" s="1">
        <f t="shared" si="22"/>
        <v>1.6527559705809436E-2</v>
      </c>
      <c r="O338" s="1">
        <v>1.3131999999999999</v>
      </c>
      <c r="P338" s="1">
        <v>1.3131999999999999</v>
      </c>
      <c r="Q338" s="1">
        <v>104.05</v>
      </c>
      <c r="R338" s="1">
        <f t="shared" si="23"/>
        <v>9.6107640557424323E-3</v>
      </c>
      <c r="S338" s="1">
        <v>1013.85</v>
      </c>
      <c r="T338" s="1">
        <f t="shared" si="24"/>
        <v>9.8633920205158545E-4</v>
      </c>
      <c r="U338" s="1">
        <v>7.639E-2</v>
      </c>
      <c r="V338" s="1">
        <v>101.75</v>
      </c>
      <c r="W338" s="1">
        <f t="shared" si="25"/>
        <v>9.8280098280098278E-3</v>
      </c>
      <c r="X338" s="1">
        <v>2.7E-2</v>
      </c>
      <c r="Y338" s="1">
        <v>0.8004</v>
      </c>
      <c r="Z338" s="1">
        <v>1.3131999999999999</v>
      </c>
      <c r="AA338" s="1">
        <v>0.14299999999999999</v>
      </c>
      <c r="AB338" s="1">
        <v>1.6597</v>
      </c>
    </row>
    <row r="339" spans="1:28" x14ac:dyDescent="0.35">
      <c r="A339" s="1">
        <v>2014</v>
      </c>
      <c r="B339" s="1">
        <v>9</v>
      </c>
      <c r="C339" s="1">
        <v>0.87450000000000006</v>
      </c>
      <c r="D339" s="1">
        <v>0.40860000000000002</v>
      </c>
      <c r="E339" s="1">
        <v>0.89270000000000005</v>
      </c>
      <c r="F339" s="1">
        <v>597.79999999999995</v>
      </c>
      <c r="G339" s="1">
        <f t="shared" si="20"/>
        <v>1.6728002676480429E-3</v>
      </c>
      <c r="H339" s="1">
        <v>6.1379999999999999</v>
      </c>
      <c r="I339" s="1">
        <f t="shared" si="21"/>
        <v>0.16291951775822744</v>
      </c>
      <c r="J339" s="1">
        <v>1.2630999999999999</v>
      </c>
      <c r="K339" s="1">
        <v>1.2630999999999999</v>
      </c>
      <c r="L339" s="1">
        <v>1.2630999999999999</v>
      </c>
      <c r="M339" s="1">
        <v>61.924999999999997</v>
      </c>
      <c r="N339" s="1">
        <f t="shared" si="22"/>
        <v>1.6148566814695196E-2</v>
      </c>
      <c r="O339" s="1">
        <v>1.2630999999999999</v>
      </c>
      <c r="P339" s="1">
        <v>1.2630999999999999</v>
      </c>
      <c r="Q339" s="1">
        <v>109.64</v>
      </c>
      <c r="R339" s="1">
        <f t="shared" si="23"/>
        <v>9.1207588471360814E-3</v>
      </c>
      <c r="S339" s="1">
        <v>1054.55</v>
      </c>
      <c r="T339" s="1">
        <f t="shared" si="24"/>
        <v>9.4827177469062642E-4</v>
      </c>
      <c r="U339" s="1">
        <v>7.4459999999999998E-2</v>
      </c>
      <c r="V339" s="1">
        <v>102.5</v>
      </c>
      <c r="W339" s="1">
        <f t="shared" si="25"/>
        <v>9.7560975609756097E-3</v>
      </c>
      <c r="X339" s="1">
        <v>2.52E-2</v>
      </c>
      <c r="Y339" s="1">
        <v>0.78380000000000005</v>
      </c>
      <c r="Z339" s="1">
        <v>1.2630999999999999</v>
      </c>
      <c r="AA339" s="1">
        <v>0.1386</v>
      </c>
      <c r="AB339" s="1">
        <v>1.6212</v>
      </c>
    </row>
    <row r="340" spans="1:28" x14ac:dyDescent="0.35">
      <c r="A340" s="1">
        <v>2014</v>
      </c>
      <c r="B340" s="1">
        <v>10</v>
      </c>
      <c r="C340" s="1">
        <v>0.87939999999999996</v>
      </c>
      <c r="D340" s="1">
        <v>0.40339999999999998</v>
      </c>
      <c r="E340" s="1">
        <v>0.88749999999999996</v>
      </c>
      <c r="F340" s="1">
        <v>574.82000000000005</v>
      </c>
      <c r="G340" s="1">
        <f t="shared" si="20"/>
        <v>1.7396750287046378E-3</v>
      </c>
      <c r="H340" s="1">
        <v>6.1124000000000001</v>
      </c>
      <c r="I340" s="1">
        <f t="shared" si="21"/>
        <v>0.16360185851711276</v>
      </c>
      <c r="J340" s="1">
        <v>1.2524</v>
      </c>
      <c r="K340" s="1">
        <v>1.2524</v>
      </c>
      <c r="L340" s="1">
        <v>1.2524</v>
      </c>
      <c r="M340" s="1">
        <v>61.39</v>
      </c>
      <c r="N340" s="1">
        <f t="shared" si="22"/>
        <v>1.6289297931259161E-2</v>
      </c>
      <c r="O340" s="1">
        <v>1.2524</v>
      </c>
      <c r="P340" s="1">
        <v>1.2524</v>
      </c>
      <c r="Q340" s="1">
        <v>112.3</v>
      </c>
      <c r="R340" s="1">
        <f t="shared" si="23"/>
        <v>8.9047195013357075E-3</v>
      </c>
      <c r="S340" s="1">
        <v>1072.5999999999999</v>
      </c>
      <c r="T340" s="1">
        <f t="shared" si="24"/>
        <v>9.3231400335633046E-4</v>
      </c>
      <c r="U340" s="1">
        <v>7.4190000000000006E-2</v>
      </c>
      <c r="V340" s="1">
        <v>102.6</v>
      </c>
      <c r="W340" s="1">
        <f t="shared" si="25"/>
        <v>9.7465886939571162E-3</v>
      </c>
      <c r="X340" s="1">
        <v>2.3199999999999998E-2</v>
      </c>
      <c r="Y340" s="1">
        <v>0.7772</v>
      </c>
      <c r="Z340" s="1">
        <v>1.2524</v>
      </c>
      <c r="AA340" s="1">
        <v>0.13519999999999999</v>
      </c>
      <c r="AB340" s="1">
        <v>1.5994999999999999</v>
      </c>
    </row>
    <row r="341" spans="1:28" x14ac:dyDescent="0.35">
      <c r="A341" s="1">
        <v>2014</v>
      </c>
      <c r="B341" s="1">
        <v>11</v>
      </c>
      <c r="C341" s="1">
        <v>0.85089999999999999</v>
      </c>
      <c r="D341" s="1">
        <v>0.3896</v>
      </c>
      <c r="E341" s="1">
        <v>0.876</v>
      </c>
      <c r="F341" s="1">
        <v>607.94000000000005</v>
      </c>
      <c r="G341" s="1">
        <f t="shared" si="20"/>
        <v>1.644899167681021E-3</v>
      </c>
      <c r="H341" s="1">
        <v>6.1429</v>
      </c>
      <c r="I341" s="1">
        <f t="shared" si="21"/>
        <v>0.16278956193328883</v>
      </c>
      <c r="J341" s="1">
        <v>1.2450000000000001</v>
      </c>
      <c r="K341" s="1">
        <v>1.2450000000000001</v>
      </c>
      <c r="L341" s="1">
        <v>1.2450000000000001</v>
      </c>
      <c r="M341" s="1">
        <v>62.195</v>
      </c>
      <c r="N341" s="1">
        <f t="shared" si="22"/>
        <v>1.607846289894686E-2</v>
      </c>
      <c r="O341" s="1">
        <v>1.2450000000000001</v>
      </c>
      <c r="P341" s="1">
        <v>1.2450000000000001</v>
      </c>
      <c r="Q341" s="1">
        <v>118.61</v>
      </c>
      <c r="R341" s="1">
        <f t="shared" si="23"/>
        <v>8.4309923277969823E-3</v>
      </c>
      <c r="S341" s="1">
        <v>1112.45</v>
      </c>
      <c r="T341" s="1">
        <f t="shared" si="24"/>
        <v>8.9891680524967405E-4</v>
      </c>
      <c r="U341" s="1">
        <v>7.1749999999999994E-2</v>
      </c>
      <c r="V341" s="1">
        <v>101.7</v>
      </c>
      <c r="W341" s="1">
        <f t="shared" si="25"/>
        <v>9.8328416912487702E-3</v>
      </c>
      <c r="X341" s="1">
        <v>1.9800000000000002E-2</v>
      </c>
      <c r="Y341" s="1">
        <v>0.76659999999999995</v>
      </c>
      <c r="Z341" s="1">
        <v>1.2450000000000001</v>
      </c>
      <c r="AA341" s="1">
        <v>0.13400000000000001</v>
      </c>
      <c r="AB341" s="1">
        <v>1.5646</v>
      </c>
    </row>
    <row r="342" spans="1:28" x14ac:dyDescent="0.35">
      <c r="A342" s="1">
        <v>2014</v>
      </c>
      <c r="B342" s="1">
        <v>12</v>
      </c>
      <c r="C342" s="1">
        <v>0.81679999999999997</v>
      </c>
      <c r="D342" s="1">
        <v>0.37619999999999998</v>
      </c>
      <c r="E342" s="1">
        <v>0.86040000000000005</v>
      </c>
      <c r="F342" s="1">
        <v>606.4</v>
      </c>
      <c r="G342" s="1">
        <f t="shared" si="20"/>
        <v>1.6490765171503958E-3</v>
      </c>
      <c r="H342" s="1">
        <v>6.2046000000000001</v>
      </c>
      <c r="I342" s="1">
        <f t="shared" si="21"/>
        <v>0.16117074428649711</v>
      </c>
      <c r="J342" s="1">
        <v>1.2097</v>
      </c>
      <c r="K342" s="1">
        <v>1.2097</v>
      </c>
      <c r="L342" s="1">
        <v>1.2097</v>
      </c>
      <c r="M342" s="1">
        <v>63.03</v>
      </c>
      <c r="N342" s="1">
        <f t="shared" si="22"/>
        <v>1.5865460891638903E-2</v>
      </c>
      <c r="O342" s="1">
        <v>1.2097</v>
      </c>
      <c r="P342" s="1">
        <v>1.2097</v>
      </c>
      <c r="Q342" s="1">
        <v>119.68</v>
      </c>
      <c r="R342" s="1">
        <f t="shared" si="23"/>
        <v>8.3556149732620308E-3</v>
      </c>
      <c r="S342" s="1">
        <v>1092.9000000000001</v>
      </c>
      <c r="T342" s="1">
        <f t="shared" si="24"/>
        <v>9.1499679751120861E-4</v>
      </c>
      <c r="U342" s="1">
        <v>6.7780000000000007E-2</v>
      </c>
      <c r="V342" s="1">
        <v>100.65</v>
      </c>
      <c r="W342" s="1">
        <f t="shared" si="25"/>
        <v>9.9354197714853452E-3</v>
      </c>
      <c r="X342" s="1">
        <v>1.72E-2</v>
      </c>
      <c r="Y342" s="1">
        <v>0.75419999999999998</v>
      </c>
      <c r="Z342" s="1">
        <v>1.2097</v>
      </c>
      <c r="AA342" s="1">
        <v>0.12820000000000001</v>
      </c>
      <c r="AB342" s="1">
        <v>1.5572999999999999</v>
      </c>
    </row>
    <row r="343" spans="1:28" x14ac:dyDescent="0.35">
      <c r="A343" s="1">
        <v>2015</v>
      </c>
      <c r="B343" s="1">
        <v>1</v>
      </c>
      <c r="C343" s="1">
        <v>0.77659999999999996</v>
      </c>
      <c r="D343" s="1">
        <v>0.37269999999999998</v>
      </c>
      <c r="E343" s="1">
        <v>0.78539999999999999</v>
      </c>
      <c r="F343" s="1">
        <v>632.83000000000004</v>
      </c>
      <c r="G343" s="1">
        <f t="shared" si="20"/>
        <v>1.5802032141333374E-3</v>
      </c>
      <c r="H343" s="1">
        <v>6.2495000000000003</v>
      </c>
      <c r="I343" s="1">
        <f t="shared" si="21"/>
        <v>0.16001280102408191</v>
      </c>
      <c r="J343" s="1">
        <v>1.1286</v>
      </c>
      <c r="K343" s="1">
        <v>1.1286</v>
      </c>
      <c r="L343" s="1">
        <v>1.1286</v>
      </c>
      <c r="M343" s="1">
        <v>62.01</v>
      </c>
      <c r="N343" s="1">
        <f t="shared" si="22"/>
        <v>1.6126431220770843E-2</v>
      </c>
      <c r="O343" s="1">
        <v>1.1286</v>
      </c>
      <c r="P343" s="1">
        <v>1.1286</v>
      </c>
      <c r="Q343" s="1">
        <v>117.44</v>
      </c>
      <c r="R343" s="1">
        <f t="shared" si="23"/>
        <v>8.5149863760217992E-3</v>
      </c>
      <c r="S343" s="1">
        <v>1101.4000000000001</v>
      </c>
      <c r="T343" s="1">
        <f t="shared" si="24"/>
        <v>9.0793535500272374E-4</v>
      </c>
      <c r="U343" s="1">
        <v>6.6689999999999999E-2</v>
      </c>
      <c r="V343" s="1">
        <v>101</v>
      </c>
      <c r="W343" s="1">
        <f t="shared" si="25"/>
        <v>9.9009900990099011E-3</v>
      </c>
      <c r="X343" s="1">
        <v>1.44E-2</v>
      </c>
      <c r="Y343" s="1">
        <v>0.73860000000000003</v>
      </c>
      <c r="Z343" s="1">
        <v>1.1286</v>
      </c>
      <c r="AA343" s="1">
        <v>0.1208</v>
      </c>
      <c r="AB343" s="1">
        <v>1.5065999999999999</v>
      </c>
    </row>
    <row r="344" spans="1:28" x14ac:dyDescent="0.35">
      <c r="A344" s="1">
        <v>2015</v>
      </c>
      <c r="B344" s="1">
        <v>2</v>
      </c>
      <c r="C344" s="1">
        <v>0.78090000000000004</v>
      </c>
      <c r="D344" s="1">
        <v>0.35210000000000002</v>
      </c>
      <c r="E344" s="1">
        <v>0.7994</v>
      </c>
      <c r="F344" s="1">
        <v>616.97</v>
      </c>
      <c r="G344" s="1">
        <f t="shared" si="20"/>
        <v>1.6208243512650534E-3</v>
      </c>
      <c r="H344" s="1">
        <v>6.2694999999999999</v>
      </c>
      <c r="I344" s="1">
        <f t="shared" si="21"/>
        <v>0.15950235265970172</v>
      </c>
      <c r="J344" s="1">
        <v>1.1193</v>
      </c>
      <c r="K344" s="1">
        <v>1.1193</v>
      </c>
      <c r="L344" s="1">
        <v>1.1193</v>
      </c>
      <c r="M344" s="1">
        <v>61.649000000000001</v>
      </c>
      <c r="N344" s="1">
        <f t="shared" si="22"/>
        <v>1.622086327434346E-2</v>
      </c>
      <c r="O344" s="1">
        <v>1.1193</v>
      </c>
      <c r="P344" s="1">
        <v>1.1193</v>
      </c>
      <c r="Q344" s="1">
        <v>119.51</v>
      </c>
      <c r="R344" s="1">
        <f t="shared" si="23"/>
        <v>8.367500627562547E-3</v>
      </c>
      <c r="S344" s="1">
        <v>1100.53</v>
      </c>
      <c r="T344" s="1">
        <f t="shared" si="24"/>
        <v>9.0865310350467503E-4</v>
      </c>
      <c r="U344" s="1">
        <v>6.6860000000000003E-2</v>
      </c>
      <c r="V344" s="1">
        <v>101.75</v>
      </c>
      <c r="W344" s="1">
        <f t="shared" si="25"/>
        <v>9.8280098280098278E-3</v>
      </c>
      <c r="X344" s="1">
        <v>1.6199999999999999E-2</v>
      </c>
      <c r="Y344" s="1">
        <v>0.73380000000000001</v>
      </c>
      <c r="Z344" s="1">
        <v>1.1193</v>
      </c>
      <c r="AA344" s="1">
        <v>0.1198</v>
      </c>
      <c r="AB344" s="1">
        <v>1.5431999999999999</v>
      </c>
    </row>
    <row r="345" spans="1:28" x14ac:dyDescent="0.35">
      <c r="A345" s="1">
        <v>2015</v>
      </c>
      <c r="B345" s="1">
        <v>3</v>
      </c>
      <c r="C345" s="1">
        <v>0.76049999999999995</v>
      </c>
      <c r="D345" s="1">
        <v>0.31280000000000002</v>
      </c>
      <c r="E345" s="1">
        <v>0.78810000000000002</v>
      </c>
      <c r="F345" s="1">
        <v>624</v>
      </c>
      <c r="G345" s="1">
        <f t="shared" si="20"/>
        <v>1.6025641025641025E-3</v>
      </c>
      <c r="H345" s="1">
        <v>6.1989999999999998</v>
      </c>
      <c r="I345" s="1">
        <f t="shared" si="21"/>
        <v>0.16131634134537828</v>
      </c>
      <c r="J345" s="1">
        <v>1.073</v>
      </c>
      <c r="K345" s="1">
        <v>1.073</v>
      </c>
      <c r="L345" s="1">
        <v>1.073</v>
      </c>
      <c r="M345" s="1">
        <v>62.280999999999999</v>
      </c>
      <c r="N345" s="1">
        <f t="shared" si="22"/>
        <v>1.6056261139031164E-2</v>
      </c>
      <c r="O345" s="1">
        <v>1.073</v>
      </c>
      <c r="P345" s="1">
        <v>1.073</v>
      </c>
      <c r="Q345" s="1">
        <v>120.12</v>
      </c>
      <c r="R345" s="1">
        <f t="shared" si="23"/>
        <v>8.3250083250083241E-3</v>
      </c>
      <c r="S345" s="1">
        <v>1107.99</v>
      </c>
      <c r="T345" s="1">
        <f t="shared" si="24"/>
        <v>9.0253522143701661E-4</v>
      </c>
      <c r="U345" s="1">
        <v>6.5509999999999999E-2</v>
      </c>
      <c r="V345" s="1">
        <v>101.75</v>
      </c>
      <c r="W345" s="1">
        <f t="shared" si="25"/>
        <v>9.8280098280098278E-3</v>
      </c>
      <c r="X345" s="1">
        <v>1.72E-2</v>
      </c>
      <c r="Y345" s="1">
        <v>0.72850000000000004</v>
      </c>
      <c r="Z345" s="1">
        <v>1.073</v>
      </c>
      <c r="AA345" s="1">
        <v>0.1159</v>
      </c>
      <c r="AB345" s="1">
        <v>1.4816</v>
      </c>
    </row>
    <row r="346" spans="1:28" x14ac:dyDescent="0.35">
      <c r="A346" s="1">
        <v>2015</v>
      </c>
      <c r="B346" s="1">
        <v>4</v>
      </c>
      <c r="C346" s="1">
        <v>0.78969999999999996</v>
      </c>
      <c r="D346" s="1">
        <v>0.33169999999999999</v>
      </c>
      <c r="E346" s="1">
        <v>0.82799999999999996</v>
      </c>
      <c r="F346" s="1">
        <v>611</v>
      </c>
      <c r="G346" s="1">
        <f t="shared" si="20"/>
        <v>1.6366612111292963E-3</v>
      </c>
      <c r="H346" s="1">
        <v>6.2018000000000004</v>
      </c>
      <c r="I346" s="1">
        <f t="shared" si="21"/>
        <v>0.16124350994872455</v>
      </c>
      <c r="J346" s="1">
        <v>1.1222000000000001</v>
      </c>
      <c r="K346" s="1">
        <v>1.1222000000000001</v>
      </c>
      <c r="L346" s="1">
        <v>1.1222000000000001</v>
      </c>
      <c r="M346" s="1">
        <v>63.52</v>
      </c>
      <c r="N346" s="1">
        <f t="shared" si="22"/>
        <v>1.5743073047858942E-2</v>
      </c>
      <c r="O346" s="1">
        <v>1.1222000000000001</v>
      </c>
      <c r="P346" s="1">
        <v>1.1222000000000001</v>
      </c>
      <c r="Q346" s="1">
        <v>119.34</v>
      </c>
      <c r="R346" s="1">
        <f t="shared" si="23"/>
        <v>8.3794201441260256E-3</v>
      </c>
      <c r="S346" s="1">
        <v>1076.3399999999999</v>
      </c>
      <c r="T346" s="1">
        <f t="shared" si="24"/>
        <v>9.2907445602690602E-4</v>
      </c>
      <c r="U346" s="1">
        <v>6.5129999999999993E-2</v>
      </c>
      <c r="V346" s="1">
        <v>101.75</v>
      </c>
      <c r="W346" s="1">
        <f t="shared" si="25"/>
        <v>9.8280098280098278E-3</v>
      </c>
      <c r="X346" s="1">
        <v>1.9300000000000001E-2</v>
      </c>
      <c r="Y346" s="1">
        <v>0.75519999999999998</v>
      </c>
      <c r="Z346" s="1">
        <v>1.1222000000000001</v>
      </c>
      <c r="AA346" s="1">
        <v>0.12</v>
      </c>
      <c r="AB346" s="1">
        <v>1.5348999999999999</v>
      </c>
    </row>
    <row r="347" spans="1:28" x14ac:dyDescent="0.35">
      <c r="A347" s="1">
        <v>2015</v>
      </c>
      <c r="B347" s="1">
        <v>5</v>
      </c>
      <c r="C347" s="1">
        <v>0.76359999999999995</v>
      </c>
      <c r="D347" s="1">
        <v>0.31440000000000001</v>
      </c>
      <c r="E347" s="1">
        <v>0.80320000000000003</v>
      </c>
      <c r="F347" s="1">
        <v>617.6</v>
      </c>
      <c r="G347" s="1">
        <f t="shared" si="20"/>
        <v>1.6191709844559584E-3</v>
      </c>
      <c r="H347" s="1">
        <v>6.1980000000000004</v>
      </c>
      <c r="I347" s="1">
        <f t="shared" si="21"/>
        <v>0.16134236850596967</v>
      </c>
      <c r="J347" s="1">
        <v>1.0987</v>
      </c>
      <c r="K347" s="1">
        <v>1.0987</v>
      </c>
      <c r="L347" s="1">
        <v>1.0987</v>
      </c>
      <c r="M347" s="1">
        <v>63.732999999999997</v>
      </c>
      <c r="N347" s="1">
        <f t="shared" si="22"/>
        <v>1.5690458632105816E-2</v>
      </c>
      <c r="O347" s="1">
        <v>1.0987</v>
      </c>
      <c r="P347" s="1">
        <v>1.0987</v>
      </c>
      <c r="Q347" s="1">
        <v>124.11</v>
      </c>
      <c r="R347" s="1">
        <f t="shared" si="23"/>
        <v>8.0573684634598335E-3</v>
      </c>
      <c r="S347" s="1">
        <v>1112.01</v>
      </c>
      <c r="T347" s="1">
        <f t="shared" si="24"/>
        <v>8.9927248855675756E-4</v>
      </c>
      <c r="U347" s="1">
        <v>6.5019999999999994E-2</v>
      </c>
      <c r="V347" s="1">
        <v>101.91</v>
      </c>
      <c r="W347" s="1">
        <f t="shared" si="25"/>
        <v>9.8125797272102834E-3</v>
      </c>
      <c r="X347" s="1">
        <v>1.9099999999999999E-2</v>
      </c>
      <c r="Y347" s="1">
        <v>0.7419</v>
      </c>
      <c r="Z347" s="1">
        <v>1.0987</v>
      </c>
      <c r="AA347" s="1">
        <v>0.1173</v>
      </c>
      <c r="AB347" s="1">
        <v>1.5287999999999999</v>
      </c>
    </row>
    <row r="348" spans="1:28" x14ac:dyDescent="0.35">
      <c r="A348" s="1">
        <v>2015</v>
      </c>
      <c r="B348" s="1">
        <v>6</v>
      </c>
      <c r="C348" s="1">
        <v>0.77039999999999997</v>
      </c>
      <c r="D348" s="1">
        <v>0.3221</v>
      </c>
      <c r="E348" s="1">
        <v>0.80030000000000001</v>
      </c>
      <c r="F348" s="1">
        <v>638.91999999999996</v>
      </c>
      <c r="G348" s="1">
        <f t="shared" si="20"/>
        <v>1.5651411757340514E-3</v>
      </c>
      <c r="H348" s="1">
        <v>6.2</v>
      </c>
      <c r="I348" s="1">
        <f t="shared" si="21"/>
        <v>0.16129032258064516</v>
      </c>
      <c r="J348" s="1">
        <v>1.1134999999999999</v>
      </c>
      <c r="K348" s="1">
        <v>1.1134999999999999</v>
      </c>
      <c r="L348" s="1">
        <v>1.1134999999999999</v>
      </c>
      <c r="M348" s="1">
        <v>63.594000000000001</v>
      </c>
      <c r="N348" s="1">
        <f t="shared" si="22"/>
        <v>1.5724753907601346E-2</v>
      </c>
      <c r="O348" s="1">
        <v>1.1134999999999999</v>
      </c>
      <c r="P348" s="1">
        <v>1.1134999999999999</v>
      </c>
      <c r="Q348" s="1">
        <v>122.49</v>
      </c>
      <c r="R348" s="1">
        <f t="shared" si="23"/>
        <v>8.163931749530574E-3</v>
      </c>
      <c r="S348" s="1">
        <v>1119.03</v>
      </c>
      <c r="T348" s="1">
        <f t="shared" si="24"/>
        <v>8.9363109121292554E-4</v>
      </c>
      <c r="U348" s="1">
        <v>6.3530000000000003E-2</v>
      </c>
      <c r="V348" s="1">
        <v>101.72</v>
      </c>
      <c r="W348" s="1">
        <f t="shared" si="25"/>
        <v>9.8309083759339361E-3</v>
      </c>
      <c r="X348" s="1">
        <v>1.8100000000000002E-2</v>
      </c>
      <c r="Y348" s="1">
        <v>0.74209999999999998</v>
      </c>
      <c r="Z348" s="1">
        <v>1.1134999999999999</v>
      </c>
      <c r="AA348" s="1">
        <v>0.1207</v>
      </c>
      <c r="AB348" s="1">
        <v>1.5705</v>
      </c>
    </row>
    <row r="349" spans="1:28" x14ac:dyDescent="0.35">
      <c r="A349" s="1">
        <v>2015</v>
      </c>
      <c r="B349" s="1">
        <v>7</v>
      </c>
      <c r="C349" s="1">
        <v>0.73019999999999996</v>
      </c>
      <c r="D349" s="1">
        <v>0.29220000000000002</v>
      </c>
      <c r="E349" s="1">
        <v>0.76390000000000002</v>
      </c>
      <c r="F349" s="1">
        <v>674</v>
      </c>
      <c r="G349" s="1">
        <f t="shared" si="20"/>
        <v>1.483679525222552E-3</v>
      </c>
      <c r="H349" s="1">
        <v>6.2096999999999998</v>
      </c>
      <c r="I349" s="1">
        <f t="shared" si="21"/>
        <v>0.16103837544486851</v>
      </c>
      <c r="J349" s="1">
        <v>1.0987</v>
      </c>
      <c r="K349" s="1">
        <v>1.0987</v>
      </c>
      <c r="L349" s="1">
        <v>1.0987</v>
      </c>
      <c r="M349" s="1">
        <v>63.978000000000002</v>
      </c>
      <c r="N349" s="1">
        <f t="shared" si="22"/>
        <v>1.5630372940698363E-2</v>
      </c>
      <c r="O349" s="1">
        <v>1.0987</v>
      </c>
      <c r="P349" s="1">
        <v>1.0987</v>
      </c>
      <c r="Q349" s="1">
        <v>123.92</v>
      </c>
      <c r="R349" s="1">
        <f t="shared" si="23"/>
        <v>8.0697224015493872E-3</v>
      </c>
      <c r="S349" s="1">
        <v>1165.67</v>
      </c>
      <c r="T349" s="1">
        <f t="shared" si="24"/>
        <v>8.5787572812202418E-4</v>
      </c>
      <c r="U349" s="1">
        <v>6.2059999999999997E-2</v>
      </c>
      <c r="V349" s="1">
        <v>101.75</v>
      </c>
      <c r="W349" s="1">
        <f t="shared" si="25"/>
        <v>9.8280098280098278E-3</v>
      </c>
      <c r="X349" s="1">
        <v>1.6199999999999999E-2</v>
      </c>
      <c r="Y349" s="1">
        <v>0.72850000000000004</v>
      </c>
      <c r="Z349" s="1">
        <v>1.0987</v>
      </c>
      <c r="AA349" s="1">
        <v>0.1159</v>
      </c>
      <c r="AB349" s="1">
        <v>1.5622</v>
      </c>
    </row>
    <row r="350" spans="1:28" x14ac:dyDescent="0.35">
      <c r="A350" s="1">
        <v>2015</v>
      </c>
      <c r="B350" s="1">
        <v>8</v>
      </c>
      <c r="C350" s="1">
        <v>0.71099999999999997</v>
      </c>
      <c r="D350" s="1">
        <v>0.27629999999999999</v>
      </c>
      <c r="E350" s="1">
        <v>0.76090000000000002</v>
      </c>
      <c r="F350" s="1">
        <v>692.57</v>
      </c>
      <c r="G350" s="1">
        <f t="shared" si="20"/>
        <v>1.4438973677750985E-3</v>
      </c>
      <c r="H350" s="1">
        <v>6.3760000000000003</v>
      </c>
      <c r="I350" s="1">
        <f t="shared" si="21"/>
        <v>0.15683814303638643</v>
      </c>
      <c r="J350" s="1">
        <v>1.1211</v>
      </c>
      <c r="K350" s="1">
        <v>1.1211</v>
      </c>
      <c r="L350" s="1">
        <v>1.1211</v>
      </c>
      <c r="M350" s="1">
        <v>66.402000000000001</v>
      </c>
      <c r="N350" s="1">
        <f t="shared" si="22"/>
        <v>1.5059787355802537E-2</v>
      </c>
      <c r="O350" s="1">
        <v>1.1211</v>
      </c>
      <c r="P350" s="1">
        <v>1.1211</v>
      </c>
      <c r="Q350" s="1">
        <v>121.22</v>
      </c>
      <c r="R350" s="1">
        <f t="shared" si="23"/>
        <v>8.2494637848539842E-3</v>
      </c>
      <c r="S350" s="1">
        <v>1181.82</v>
      </c>
      <c r="T350" s="1">
        <f t="shared" si="24"/>
        <v>8.4615254438070097E-4</v>
      </c>
      <c r="U350" s="1">
        <v>5.969E-2</v>
      </c>
      <c r="V350" s="1">
        <v>104.1</v>
      </c>
      <c r="W350" s="1">
        <f t="shared" si="25"/>
        <v>9.6061479346781949E-3</v>
      </c>
      <c r="X350" s="1">
        <v>1.5699999999999999E-2</v>
      </c>
      <c r="Y350" s="1">
        <v>0.70820000000000005</v>
      </c>
      <c r="Z350" s="1">
        <v>1.1211</v>
      </c>
      <c r="AA350" s="1">
        <v>0.11799999999999999</v>
      </c>
      <c r="AB350" s="1">
        <v>1.5342</v>
      </c>
    </row>
    <row r="351" spans="1:28" x14ac:dyDescent="0.35">
      <c r="A351" s="1">
        <v>2015</v>
      </c>
      <c r="B351" s="1">
        <v>9</v>
      </c>
      <c r="C351" s="1">
        <v>0.70169999999999999</v>
      </c>
      <c r="D351" s="1">
        <v>0.25309999999999999</v>
      </c>
      <c r="E351" s="1">
        <v>0.75090000000000001</v>
      </c>
      <c r="F351" s="1">
        <v>696.2</v>
      </c>
      <c r="G351" s="1">
        <f t="shared" si="20"/>
        <v>1.4363688595231253E-3</v>
      </c>
      <c r="H351" s="1">
        <v>6.3555999999999999</v>
      </c>
      <c r="I351" s="1">
        <f t="shared" si="21"/>
        <v>0.15734155705204858</v>
      </c>
      <c r="J351" s="1">
        <v>1.1175999999999999</v>
      </c>
      <c r="K351" s="1">
        <v>1.1175999999999999</v>
      </c>
      <c r="L351" s="1">
        <v>1.1175999999999999</v>
      </c>
      <c r="M351" s="1">
        <v>65.507000000000005</v>
      </c>
      <c r="N351" s="1">
        <f t="shared" si="22"/>
        <v>1.5265544140320881E-2</v>
      </c>
      <c r="O351" s="1">
        <v>1.1175999999999999</v>
      </c>
      <c r="P351" s="1">
        <v>1.1175999999999999</v>
      </c>
      <c r="Q351" s="1">
        <v>119.84</v>
      </c>
      <c r="R351" s="1">
        <f t="shared" si="23"/>
        <v>8.3444592790387177E-3</v>
      </c>
      <c r="S351" s="1">
        <v>1184.44</v>
      </c>
      <c r="T351" s="1">
        <f t="shared" si="24"/>
        <v>8.4428084157914284E-4</v>
      </c>
      <c r="U351" s="1">
        <v>5.91E-2</v>
      </c>
      <c r="V351" s="1">
        <v>104.35</v>
      </c>
      <c r="W351" s="1">
        <f t="shared" si="25"/>
        <v>9.5831336847149017E-3</v>
      </c>
      <c r="X351" s="1">
        <v>1.5299999999999999E-2</v>
      </c>
      <c r="Y351" s="1">
        <v>0.70269999999999999</v>
      </c>
      <c r="Z351" s="1">
        <v>1.1175999999999999</v>
      </c>
      <c r="AA351" s="1">
        <v>0.1195</v>
      </c>
      <c r="AB351" s="1">
        <v>1.5126999999999999</v>
      </c>
    </row>
    <row r="352" spans="1:28" x14ac:dyDescent="0.35">
      <c r="A352" s="1">
        <v>2015</v>
      </c>
      <c r="B352" s="1">
        <v>10</v>
      </c>
      <c r="C352" s="1">
        <v>0.7137</v>
      </c>
      <c r="D352" s="1">
        <v>0.25929999999999997</v>
      </c>
      <c r="E352" s="1">
        <v>0.76449999999999996</v>
      </c>
      <c r="F352" s="1">
        <v>691.2</v>
      </c>
      <c r="G352" s="1">
        <f t="shared" si="20"/>
        <v>1.4467592592592592E-3</v>
      </c>
      <c r="H352" s="1">
        <v>6.3179999999999996</v>
      </c>
      <c r="I352" s="1">
        <f t="shared" si="21"/>
        <v>0.15827793605571383</v>
      </c>
      <c r="J352" s="1">
        <v>1.1005</v>
      </c>
      <c r="K352" s="1">
        <v>1.1005</v>
      </c>
      <c r="L352" s="1">
        <v>1.1005</v>
      </c>
      <c r="M352" s="1">
        <v>65.412999999999997</v>
      </c>
      <c r="N352" s="1">
        <f t="shared" si="22"/>
        <v>1.5287481081742162E-2</v>
      </c>
      <c r="O352" s="1">
        <v>1.1005</v>
      </c>
      <c r="P352" s="1">
        <v>1.1005</v>
      </c>
      <c r="Q352" s="1">
        <v>120.61</v>
      </c>
      <c r="R352" s="1">
        <f t="shared" si="23"/>
        <v>8.2911864687836827E-3</v>
      </c>
      <c r="S352" s="1">
        <v>1140.1600000000001</v>
      </c>
      <c r="T352" s="1">
        <f t="shared" si="24"/>
        <v>8.7706988492843106E-4</v>
      </c>
      <c r="U352" s="1">
        <v>6.0580000000000002E-2</v>
      </c>
      <c r="V352" s="1">
        <v>105.3</v>
      </c>
      <c r="W352" s="1">
        <f t="shared" si="25"/>
        <v>9.4966761633428296E-3</v>
      </c>
      <c r="X352" s="1">
        <v>1.5599999999999999E-2</v>
      </c>
      <c r="Y352" s="1">
        <v>0.71360000000000001</v>
      </c>
      <c r="Z352" s="1">
        <v>1.1005</v>
      </c>
      <c r="AA352" s="1">
        <v>0.1171</v>
      </c>
      <c r="AB352" s="1">
        <v>1.5427999999999999</v>
      </c>
    </row>
    <row r="353" spans="1:28" x14ac:dyDescent="0.35">
      <c r="A353" s="1">
        <v>2015</v>
      </c>
      <c r="B353" s="1">
        <v>11</v>
      </c>
      <c r="C353" s="1">
        <v>0.72260000000000002</v>
      </c>
      <c r="D353" s="1">
        <v>0.25840000000000002</v>
      </c>
      <c r="E353" s="1">
        <v>0.74829999999999997</v>
      </c>
      <c r="F353" s="1">
        <v>710.47</v>
      </c>
      <c r="G353" s="1">
        <f t="shared" si="20"/>
        <v>1.4075189663180711E-3</v>
      </c>
      <c r="H353" s="1">
        <v>6.3981000000000003</v>
      </c>
      <c r="I353" s="1">
        <f t="shared" si="21"/>
        <v>0.15629640049389662</v>
      </c>
      <c r="J353" s="1">
        <v>1.0563</v>
      </c>
      <c r="K353" s="1">
        <v>1.0563</v>
      </c>
      <c r="L353" s="1">
        <v>1.0563</v>
      </c>
      <c r="M353" s="1">
        <v>66.451999999999998</v>
      </c>
      <c r="N353" s="1">
        <f t="shared" si="22"/>
        <v>1.5048456028411485E-2</v>
      </c>
      <c r="O353" s="1">
        <v>1.0563</v>
      </c>
      <c r="P353" s="1">
        <v>1.0563</v>
      </c>
      <c r="Q353" s="1">
        <v>123.08</v>
      </c>
      <c r="R353" s="1">
        <f t="shared" si="23"/>
        <v>8.1247968800779984E-3</v>
      </c>
      <c r="S353" s="1">
        <v>1159.6099999999999</v>
      </c>
      <c r="T353" s="1">
        <f t="shared" si="24"/>
        <v>8.6235889652555608E-4</v>
      </c>
      <c r="U353" s="1">
        <v>6.0319999999999999E-2</v>
      </c>
      <c r="V353" s="1">
        <v>105.4</v>
      </c>
      <c r="W353" s="1">
        <f t="shared" si="25"/>
        <v>9.4876660341555973E-3</v>
      </c>
      <c r="X353" s="1">
        <v>1.5100000000000001E-2</v>
      </c>
      <c r="Y353" s="1">
        <v>0.70860000000000001</v>
      </c>
      <c r="Z353" s="1">
        <v>1.0563</v>
      </c>
      <c r="AA353" s="1">
        <v>0.11459999999999999</v>
      </c>
      <c r="AB353" s="1">
        <v>1.5054000000000001</v>
      </c>
    </row>
    <row r="354" spans="1:28" x14ac:dyDescent="0.35">
      <c r="A354" s="1">
        <v>2015</v>
      </c>
      <c r="B354" s="1">
        <v>12</v>
      </c>
      <c r="C354" s="1">
        <v>0.72750000000000004</v>
      </c>
      <c r="D354" s="1">
        <v>0.25240000000000001</v>
      </c>
      <c r="E354" s="1">
        <v>0.72240000000000004</v>
      </c>
      <c r="F354" s="1">
        <v>707.85</v>
      </c>
      <c r="G354" s="1">
        <f t="shared" si="20"/>
        <v>1.4127286854559581E-3</v>
      </c>
      <c r="H354" s="1">
        <v>6.4920999999999998</v>
      </c>
      <c r="I354" s="1">
        <f t="shared" si="21"/>
        <v>0.15403336362656153</v>
      </c>
      <c r="J354" s="1">
        <v>1.0860000000000001</v>
      </c>
      <c r="K354" s="1">
        <v>1.0860000000000001</v>
      </c>
      <c r="L354" s="1">
        <v>1.0860000000000001</v>
      </c>
      <c r="M354" s="1">
        <v>66.197999999999993</v>
      </c>
      <c r="N354" s="1">
        <f t="shared" si="22"/>
        <v>1.5106196561829663E-2</v>
      </c>
      <c r="O354" s="1">
        <v>1.0860000000000001</v>
      </c>
      <c r="P354" s="1">
        <v>1.0860000000000001</v>
      </c>
      <c r="Q354" s="1">
        <v>120.3</v>
      </c>
      <c r="R354" s="1">
        <f t="shared" si="23"/>
        <v>8.3125519534497094E-3</v>
      </c>
      <c r="S354" s="1">
        <v>1174.95</v>
      </c>
      <c r="T354" s="1">
        <f t="shared" si="24"/>
        <v>8.5110004681050256E-4</v>
      </c>
      <c r="U354" s="1">
        <v>5.8169999999999999E-2</v>
      </c>
      <c r="V354" s="1">
        <v>104.7</v>
      </c>
      <c r="W354" s="1">
        <f t="shared" si="25"/>
        <v>9.5510983763132766E-3</v>
      </c>
      <c r="X354" s="1">
        <v>1.37E-2</v>
      </c>
      <c r="Y354" s="1">
        <v>0.70520000000000005</v>
      </c>
      <c r="Z354" s="1">
        <v>1.0860000000000001</v>
      </c>
      <c r="AA354" s="1">
        <v>0.11840000000000001</v>
      </c>
      <c r="AB354" s="1">
        <v>1.4738</v>
      </c>
    </row>
    <row r="355" spans="1:28" x14ac:dyDescent="0.35">
      <c r="A355" s="1">
        <v>2016</v>
      </c>
      <c r="B355" s="1">
        <v>1</v>
      </c>
      <c r="C355" s="1">
        <v>0.70820000000000005</v>
      </c>
      <c r="D355" s="1">
        <v>0.25</v>
      </c>
      <c r="E355" s="1">
        <v>0.71560000000000001</v>
      </c>
      <c r="F355" s="1">
        <v>712.8</v>
      </c>
      <c r="G355" s="1">
        <f t="shared" si="20"/>
        <v>1.4029180695847364E-3</v>
      </c>
      <c r="H355" s="1">
        <v>6.5751999999999997</v>
      </c>
      <c r="I355" s="1">
        <f t="shared" si="21"/>
        <v>0.15208662854361846</v>
      </c>
      <c r="J355" s="1">
        <v>1.0833999999999999</v>
      </c>
      <c r="K355" s="1">
        <v>1.0833999999999999</v>
      </c>
      <c r="L355" s="1">
        <v>1.0833999999999999</v>
      </c>
      <c r="M355" s="1">
        <v>67.867999999999995</v>
      </c>
      <c r="N355" s="1">
        <f t="shared" si="22"/>
        <v>1.4734484587729123E-2</v>
      </c>
      <c r="O355" s="1">
        <v>1.0833999999999999</v>
      </c>
      <c r="P355" s="1">
        <v>1.0833999999999999</v>
      </c>
      <c r="Q355" s="1">
        <v>121.03</v>
      </c>
      <c r="R355" s="1">
        <f t="shared" si="23"/>
        <v>8.2624142774518714E-3</v>
      </c>
      <c r="S355" s="1">
        <v>1207.1099999999999</v>
      </c>
      <c r="T355" s="1">
        <f t="shared" si="24"/>
        <v>8.2842491570776485E-4</v>
      </c>
      <c r="U355" s="1">
        <v>5.5190000000000003E-2</v>
      </c>
      <c r="V355" s="1">
        <v>104.7</v>
      </c>
      <c r="W355" s="1">
        <f t="shared" si="25"/>
        <v>9.5510983763132766E-3</v>
      </c>
      <c r="X355" s="1">
        <v>1.32E-2</v>
      </c>
      <c r="Y355" s="1">
        <v>0.70199999999999996</v>
      </c>
      <c r="Z355" s="1">
        <v>1.0833999999999999</v>
      </c>
      <c r="AA355" s="1">
        <v>0.11650000000000001</v>
      </c>
      <c r="AB355" s="1">
        <v>1.4245000000000001</v>
      </c>
    </row>
    <row r="356" spans="1:28" x14ac:dyDescent="0.35">
      <c r="A356" s="1">
        <v>2016</v>
      </c>
      <c r="B356" s="1">
        <v>2</v>
      </c>
      <c r="C356" s="1">
        <v>0.71379999999999999</v>
      </c>
      <c r="D356" s="1">
        <v>0.24879999999999999</v>
      </c>
      <c r="E356" s="1">
        <v>0.73839999999999995</v>
      </c>
      <c r="F356" s="1">
        <v>696.1</v>
      </c>
      <c r="G356" s="1">
        <f t="shared" si="20"/>
        <v>1.4365752047119666E-3</v>
      </c>
      <c r="H356" s="1">
        <v>6.5525000000000002</v>
      </c>
      <c r="I356" s="1">
        <f t="shared" si="21"/>
        <v>0.15261350629530712</v>
      </c>
      <c r="J356" s="1">
        <v>1.0871</v>
      </c>
      <c r="K356" s="1">
        <v>1.0871</v>
      </c>
      <c r="L356" s="1">
        <v>1.0871</v>
      </c>
      <c r="M356" s="1">
        <v>68.197999999999993</v>
      </c>
      <c r="N356" s="1">
        <f t="shared" si="22"/>
        <v>1.466318660371272E-2</v>
      </c>
      <c r="O356" s="1">
        <v>1.0871</v>
      </c>
      <c r="P356" s="1">
        <v>1.0871</v>
      </c>
      <c r="Q356" s="1">
        <v>112.66</v>
      </c>
      <c r="R356" s="1">
        <f t="shared" si="23"/>
        <v>8.876264867743653E-3</v>
      </c>
      <c r="S356" s="1">
        <v>1237.24</v>
      </c>
      <c r="T356" s="1">
        <f t="shared" si="24"/>
        <v>8.0825062235297921E-4</v>
      </c>
      <c r="U356" s="1">
        <v>5.5109999999999999E-2</v>
      </c>
      <c r="V356" s="1">
        <v>104.65</v>
      </c>
      <c r="W356" s="1">
        <f t="shared" si="25"/>
        <v>9.5556617295747721E-3</v>
      </c>
      <c r="X356" s="1">
        <v>1.3299999999999999E-2</v>
      </c>
      <c r="Y356" s="1">
        <v>0.7107</v>
      </c>
      <c r="Z356" s="1">
        <v>1.0871</v>
      </c>
      <c r="AA356" s="1">
        <v>0.1167</v>
      </c>
      <c r="AB356" s="1">
        <v>1.3915</v>
      </c>
    </row>
    <row r="357" spans="1:28" x14ac:dyDescent="0.35">
      <c r="A357" s="1">
        <v>2016</v>
      </c>
      <c r="B357" s="1">
        <v>3</v>
      </c>
      <c r="C357" s="1">
        <v>0.76539999999999997</v>
      </c>
      <c r="D357" s="1">
        <v>0.2782</v>
      </c>
      <c r="E357" s="1">
        <v>0.76880000000000004</v>
      </c>
      <c r="F357" s="1">
        <v>669.9</v>
      </c>
      <c r="G357" s="1">
        <f t="shared" si="20"/>
        <v>1.4927601134497688E-3</v>
      </c>
      <c r="H357" s="1">
        <v>6.4480000000000004</v>
      </c>
      <c r="I357" s="1">
        <f t="shared" si="21"/>
        <v>0.15508684863523572</v>
      </c>
      <c r="J357" s="1">
        <v>1.1377999999999999</v>
      </c>
      <c r="K357" s="1">
        <v>1.1377999999999999</v>
      </c>
      <c r="L357" s="1">
        <v>1.1377999999999999</v>
      </c>
      <c r="M357" s="1">
        <v>66.25</v>
      </c>
      <c r="N357" s="1">
        <f t="shared" si="22"/>
        <v>1.509433962264151E-2</v>
      </c>
      <c r="O357" s="1">
        <v>1.1377999999999999</v>
      </c>
      <c r="P357" s="1">
        <v>1.1377999999999999</v>
      </c>
      <c r="Q357" s="1">
        <v>112.56</v>
      </c>
      <c r="R357" s="1">
        <f t="shared" si="23"/>
        <v>8.8841506751954503E-3</v>
      </c>
      <c r="S357" s="1">
        <v>1143.97</v>
      </c>
      <c r="T357" s="1">
        <f t="shared" si="24"/>
        <v>8.7414879760832882E-4</v>
      </c>
      <c r="U357" s="1">
        <v>5.7860000000000002E-2</v>
      </c>
      <c r="V357" s="1">
        <v>104.6</v>
      </c>
      <c r="W357" s="1">
        <f t="shared" si="25"/>
        <v>9.5602294455066923E-3</v>
      </c>
      <c r="X357" s="1">
        <v>1.49E-2</v>
      </c>
      <c r="Y357" s="1">
        <v>0.74129999999999996</v>
      </c>
      <c r="Z357" s="1">
        <v>1.1377999999999999</v>
      </c>
      <c r="AA357" s="1">
        <v>0.1232</v>
      </c>
      <c r="AB357" s="1">
        <v>1.4358</v>
      </c>
    </row>
    <row r="358" spans="1:28" x14ac:dyDescent="0.35">
      <c r="A358" s="1">
        <v>2016</v>
      </c>
      <c r="B358" s="1">
        <v>4</v>
      </c>
      <c r="C358" s="1">
        <v>0.76019999999999999</v>
      </c>
      <c r="D358" s="1">
        <v>0.29099999999999998</v>
      </c>
      <c r="E358" s="1">
        <v>0.79649999999999999</v>
      </c>
      <c r="F358" s="1">
        <v>660.6</v>
      </c>
      <c r="G358" s="1">
        <f t="shared" si="20"/>
        <v>1.5137753557372085E-3</v>
      </c>
      <c r="H358" s="1">
        <v>6.4737999999999998</v>
      </c>
      <c r="I358" s="1">
        <f t="shared" si="21"/>
        <v>0.15446878185918628</v>
      </c>
      <c r="J358" s="1">
        <v>1.1454</v>
      </c>
      <c r="K358" s="1">
        <v>1.1454</v>
      </c>
      <c r="L358" s="1">
        <v>1.1454</v>
      </c>
      <c r="M358" s="1">
        <v>66.415000000000006</v>
      </c>
      <c r="N358" s="1">
        <f t="shared" si="22"/>
        <v>1.5056839569374387E-2</v>
      </c>
      <c r="O358" s="1">
        <v>1.1454</v>
      </c>
      <c r="P358" s="1">
        <v>1.1454</v>
      </c>
      <c r="Q358" s="1">
        <v>106.35</v>
      </c>
      <c r="R358" s="1">
        <f t="shared" si="23"/>
        <v>9.4029149036201232E-3</v>
      </c>
      <c r="S358" s="1">
        <v>1143.83</v>
      </c>
      <c r="T358" s="1">
        <f t="shared" si="24"/>
        <v>8.7425578975896775E-4</v>
      </c>
      <c r="U358" s="1">
        <v>5.8209999999999998E-2</v>
      </c>
      <c r="V358" s="1">
        <v>104.7</v>
      </c>
      <c r="W358" s="1">
        <f t="shared" si="25"/>
        <v>9.5510983763132766E-3</v>
      </c>
      <c r="X358" s="1">
        <v>1.55E-2</v>
      </c>
      <c r="Y358" s="1">
        <v>0.74360000000000004</v>
      </c>
      <c r="Z358" s="1">
        <v>1.1454</v>
      </c>
      <c r="AA358" s="1">
        <v>0.1245</v>
      </c>
      <c r="AB358" s="1">
        <v>1.4611000000000001</v>
      </c>
    </row>
    <row r="359" spans="1:28" x14ac:dyDescent="0.35">
      <c r="A359" s="1">
        <v>2016</v>
      </c>
      <c r="B359" s="1">
        <v>5</v>
      </c>
      <c r="C359" s="1">
        <v>0.72289999999999999</v>
      </c>
      <c r="D359" s="1">
        <v>0.27689999999999998</v>
      </c>
      <c r="E359" s="1">
        <v>0.76370000000000005</v>
      </c>
      <c r="F359" s="1">
        <v>692.07</v>
      </c>
      <c r="G359" s="1">
        <f t="shared" si="20"/>
        <v>1.4449405406967502E-3</v>
      </c>
      <c r="H359" s="1">
        <v>6.5797999999999996</v>
      </c>
      <c r="I359" s="1">
        <f t="shared" si="21"/>
        <v>0.1519803033526855</v>
      </c>
      <c r="J359" s="1">
        <v>1.1129</v>
      </c>
      <c r="K359" s="1">
        <v>1.1129</v>
      </c>
      <c r="L359" s="1">
        <v>1.1129</v>
      </c>
      <c r="M359" s="1">
        <v>67.198999999999998</v>
      </c>
      <c r="N359" s="1">
        <f t="shared" si="22"/>
        <v>1.4881173826991473E-2</v>
      </c>
      <c r="O359" s="1">
        <v>1.1129</v>
      </c>
      <c r="P359" s="1">
        <v>1.1129</v>
      </c>
      <c r="Q359" s="1">
        <v>110.68</v>
      </c>
      <c r="R359" s="1">
        <f t="shared" si="23"/>
        <v>9.0350560173473073E-3</v>
      </c>
      <c r="S359" s="1">
        <v>1188.3900000000001</v>
      </c>
      <c r="T359" s="1">
        <f t="shared" si="24"/>
        <v>8.4147460008919626E-4</v>
      </c>
      <c r="U359" s="1">
        <v>5.4140000000000001E-2</v>
      </c>
      <c r="V359" s="1">
        <v>104.72</v>
      </c>
      <c r="W359" s="1">
        <f t="shared" si="25"/>
        <v>9.5492742551566076E-3</v>
      </c>
      <c r="X359" s="1">
        <v>1.4999999999999999E-2</v>
      </c>
      <c r="Y359" s="1">
        <v>0.72560000000000002</v>
      </c>
      <c r="Z359" s="1">
        <v>1.1129</v>
      </c>
      <c r="AA359" s="1">
        <v>0.12</v>
      </c>
      <c r="AB359" s="1">
        <v>1.4477</v>
      </c>
    </row>
    <row r="360" spans="1:28" x14ac:dyDescent="0.35">
      <c r="A360" s="1">
        <v>2016</v>
      </c>
      <c r="B360" s="1">
        <v>6</v>
      </c>
      <c r="C360" s="1">
        <v>0.745</v>
      </c>
      <c r="D360" s="1">
        <v>0.31109999999999999</v>
      </c>
      <c r="E360" s="1">
        <v>0.77359999999999995</v>
      </c>
      <c r="F360" s="1">
        <v>661.5</v>
      </c>
      <c r="G360" s="1">
        <f t="shared" si="20"/>
        <v>1.5117157974300832E-3</v>
      </c>
      <c r="H360" s="1">
        <v>6.6459000000000001</v>
      </c>
      <c r="I360" s="1">
        <f t="shared" si="21"/>
        <v>0.15046871003174889</v>
      </c>
      <c r="J360" s="1">
        <v>1.1104000000000001</v>
      </c>
      <c r="K360" s="1">
        <v>1.1104000000000001</v>
      </c>
      <c r="L360" s="1">
        <v>1.1104000000000001</v>
      </c>
      <c r="M360" s="1">
        <v>67.492999999999995</v>
      </c>
      <c r="N360" s="1">
        <f t="shared" si="22"/>
        <v>1.4816351325322627E-2</v>
      </c>
      <c r="O360" s="1">
        <v>1.1104000000000001</v>
      </c>
      <c r="P360" s="1">
        <v>1.1104000000000001</v>
      </c>
      <c r="Q360" s="1">
        <v>103.25</v>
      </c>
      <c r="R360" s="1">
        <f t="shared" si="23"/>
        <v>9.6852300242130755E-3</v>
      </c>
      <c r="S360" s="1">
        <v>1150.99</v>
      </c>
      <c r="T360" s="1">
        <f t="shared" si="24"/>
        <v>8.6881727903804552E-4</v>
      </c>
      <c r="U360" s="1">
        <v>5.4670000000000003E-2</v>
      </c>
      <c r="V360" s="1">
        <v>104.6</v>
      </c>
      <c r="W360" s="1">
        <f t="shared" si="25"/>
        <v>9.5602294455066923E-3</v>
      </c>
      <c r="X360" s="1">
        <v>1.5599999999999999E-2</v>
      </c>
      <c r="Y360" s="1">
        <v>0.74209999999999998</v>
      </c>
      <c r="Z360" s="1">
        <v>1.1104000000000001</v>
      </c>
      <c r="AA360" s="1">
        <v>0.1182</v>
      </c>
      <c r="AB360" s="1">
        <v>1.3306</v>
      </c>
    </row>
    <row r="361" spans="1:28" x14ac:dyDescent="0.35">
      <c r="A361" s="1">
        <v>2016</v>
      </c>
      <c r="B361" s="1">
        <v>7</v>
      </c>
      <c r="C361" s="1">
        <v>0.75949999999999995</v>
      </c>
      <c r="D361" s="1">
        <v>0.30769999999999997</v>
      </c>
      <c r="E361" s="1">
        <v>0.76690000000000003</v>
      </c>
      <c r="F361" s="1">
        <v>654.84</v>
      </c>
      <c r="G361" s="1">
        <f t="shared" si="20"/>
        <v>1.5270905870136216E-3</v>
      </c>
      <c r="H361" s="1">
        <v>6.6371000000000002</v>
      </c>
      <c r="I361" s="1">
        <f t="shared" si="21"/>
        <v>0.1506682135269922</v>
      </c>
      <c r="J361" s="1">
        <v>1.117</v>
      </c>
      <c r="K361" s="1">
        <v>1.117</v>
      </c>
      <c r="L361" s="1">
        <v>1.117</v>
      </c>
      <c r="M361" s="1">
        <v>66.63</v>
      </c>
      <c r="N361" s="1">
        <f t="shared" si="22"/>
        <v>1.5008254539996999E-2</v>
      </c>
      <c r="O361" s="1">
        <v>1.117</v>
      </c>
      <c r="P361" s="1">
        <v>1.117</v>
      </c>
      <c r="Q361" s="1">
        <v>102.05</v>
      </c>
      <c r="R361" s="1">
        <f t="shared" si="23"/>
        <v>9.7991180793728563E-3</v>
      </c>
      <c r="S361" s="1">
        <v>1110.8900000000001</v>
      </c>
      <c r="T361" s="1">
        <f t="shared" si="24"/>
        <v>9.001791356479939E-4</v>
      </c>
      <c r="U361" s="1">
        <v>5.3310000000000003E-2</v>
      </c>
      <c r="V361" s="1">
        <v>104.71</v>
      </c>
      <c r="W361" s="1">
        <f t="shared" si="25"/>
        <v>9.5501862286314597E-3</v>
      </c>
      <c r="X361" s="1">
        <v>1.52E-2</v>
      </c>
      <c r="Y361" s="1">
        <v>0.74619999999999997</v>
      </c>
      <c r="Z361" s="1">
        <v>1.117</v>
      </c>
      <c r="AA361" s="1">
        <v>0.1169</v>
      </c>
      <c r="AB361" s="1">
        <v>1.3226</v>
      </c>
    </row>
    <row r="362" spans="1:28" x14ac:dyDescent="0.35">
      <c r="A362" s="1">
        <v>2016</v>
      </c>
      <c r="B362" s="1">
        <v>8</v>
      </c>
      <c r="C362" s="1">
        <v>0.75139999999999996</v>
      </c>
      <c r="D362" s="1">
        <v>0.30980000000000002</v>
      </c>
      <c r="E362" s="1">
        <v>0.7631</v>
      </c>
      <c r="F362" s="1">
        <v>680.09</v>
      </c>
      <c r="G362" s="1">
        <f t="shared" si="20"/>
        <v>1.4703936243732447E-3</v>
      </c>
      <c r="H362" s="1">
        <v>6.6776</v>
      </c>
      <c r="I362" s="1">
        <f t="shared" si="21"/>
        <v>0.14975440277944171</v>
      </c>
      <c r="J362" s="1">
        <v>1.1155999999999999</v>
      </c>
      <c r="K362" s="1">
        <v>1.1155999999999999</v>
      </c>
      <c r="L362" s="1">
        <v>1.1155999999999999</v>
      </c>
      <c r="M362" s="1">
        <v>66.962999999999994</v>
      </c>
      <c r="N362" s="1">
        <f t="shared" si="22"/>
        <v>1.4933620058838465E-2</v>
      </c>
      <c r="O362" s="1">
        <v>1.1155999999999999</v>
      </c>
      <c r="P362" s="1">
        <v>1.1155999999999999</v>
      </c>
      <c r="Q362" s="1">
        <v>103.42</v>
      </c>
      <c r="R362" s="1">
        <f t="shared" si="23"/>
        <v>9.6693096112937527E-3</v>
      </c>
      <c r="S362" s="1">
        <v>1115.29</v>
      </c>
      <c r="T362" s="1">
        <f t="shared" si="24"/>
        <v>8.966277829084812E-4</v>
      </c>
      <c r="U362" s="1">
        <v>5.323E-2</v>
      </c>
      <c r="V362" s="1">
        <v>104.69</v>
      </c>
      <c r="W362" s="1">
        <f t="shared" si="25"/>
        <v>9.5520106982519819E-3</v>
      </c>
      <c r="X362" s="1">
        <v>1.5299999999999999E-2</v>
      </c>
      <c r="Y362" s="1">
        <v>0.73360000000000003</v>
      </c>
      <c r="Z362" s="1">
        <v>1.1155999999999999</v>
      </c>
      <c r="AA362" s="1">
        <v>0.1168</v>
      </c>
      <c r="AB362" s="1">
        <v>1.3137000000000001</v>
      </c>
    </row>
    <row r="363" spans="1:28" x14ac:dyDescent="0.35">
      <c r="A363" s="1">
        <v>2016</v>
      </c>
      <c r="B363" s="1">
        <v>9</v>
      </c>
      <c r="C363" s="1">
        <v>0.76539999999999997</v>
      </c>
      <c r="D363" s="1">
        <v>0.30659999999999998</v>
      </c>
      <c r="E363" s="1">
        <v>0.76160000000000005</v>
      </c>
      <c r="F363" s="1">
        <v>657.55</v>
      </c>
      <c r="G363" s="1">
        <f t="shared" si="20"/>
        <v>1.5207968975743291E-3</v>
      </c>
      <c r="H363" s="1">
        <v>6.6684999999999999</v>
      </c>
      <c r="I363" s="1">
        <f t="shared" si="21"/>
        <v>0.14995876134063132</v>
      </c>
      <c r="J363" s="1">
        <v>1.1237999999999999</v>
      </c>
      <c r="K363" s="1">
        <v>1.1237999999999999</v>
      </c>
      <c r="L363" s="1">
        <v>1.1237999999999999</v>
      </c>
      <c r="M363" s="1">
        <v>66.546000000000006</v>
      </c>
      <c r="N363" s="1">
        <f t="shared" si="22"/>
        <v>1.5027199230607398E-2</v>
      </c>
      <c r="O363" s="1">
        <v>1.1237999999999999</v>
      </c>
      <c r="P363" s="1">
        <v>1.1237999999999999</v>
      </c>
      <c r="Q363" s="1">
        <v>101.33</v>
      </c>
      <c r="R363" s="1">
        <f t="shared" si="23"/>
        <v>9.8687456824237633E-3</v>
      </c>
      <c r="S363" s="1">
        <v>1100.9100000000001</v>
      </c>
      <c r="T363" s="1">
        <f t="shared" si="24"/>
        <v>9.0833946462471954E-4</v>
      </c>
      <c r="U363" s="1">
        <v>5.1560000000000002E-2</v>
      </c>
      <c r="V363" s="1">
        <v>104.35</v>
      </c>
      <c r="W363" s="1">
        <f t="shared" si="25"/>
        <v>9.5831336847149017E-3</v>
      </c>
      <c r="X363" s="1">
        <v>1.5900000000000001E-2</v>
      </c>
      <c r="Y363" s="1">
        <v>0.73350000000000004</v>
      </c>
      <c r="Z363" s="1">
        <v>1.1237999999999999</v>
      </c>
      <c r="AA363" s="1">
        <v>0.1166</v>
      </c>
      <c r="AB363" s="1">
        <v>1.2975000000000001</v>
      </c>
    </row>
    <row r="364" spans="1:28" x14ac:dyDescent="0.35">
      <c r="A364" s="1">
        <v>2016</v>
      </c>
      <c r="B364" s="1">
        <v>10</v>
      </c>
      <c r="C364" s="1">
        <v>0.76090000000000002</v>
      </c>
      <c r="D364" s="1">
        <v>0.31340000000000001</v>
      </c>
      <c r="E364" s="1">
        <v>0.74560000000000004</v>
      </c>
      <c r="F364" s="1">
        <v>652.4</v>
      </c>
      <c r="G364" s="1">
        <f t="shared" si="20"/>
        <v>1.5328019619865114E-3</v>
      </c>
      <c r="H364" s="1">
        <v>6.7735000000000003</v>
      </c>
      <c r="I364" s="1">
        <f t="shared" si="21"/>
        <v>0.14763416254521294</v>
      </c>
      <c r="J364" s="1">
        <v>1.0979000000000001</v>
      </c>
      <c r="K364" s="1">
        <v>1.0979000000000001</v>
      </c>
      <c r="L364" s="1">
        <v>1.0979000000000001</v>
      </c>
      <c r="M364" s="1">
        <v>66.674999999999997</v>
      </c>
      <c r="N364" s="1">
        <f t="shared" si="22"/>
        <v>1.4998125234345707E-2</v>
      </c>
      <c r="O364" s="1">
        <v>1.0979000000000001</v>
      </c>
      <c r="P364" s="1">
        <v>1.0979000000000001</v>
      </c>
      <c r="Q364" s="1">
        <v>104.81</v>
      </c>
      <c r="R364" s="1">
        <f t="shared" si="23"/>
        <v>9.541074324968991E-3</v>
      </c>
      <c r="S364" s="1">
        <v>1141.73</v>
      </c>
      <c r="T364" s="1">
        <f t="shared" si="24"/>
        <v>8.7586382069315856E-4</v>
      </c>
      <c r="U364" s="1">
        <v>5.2990000000000002E-2</v>
      </c>
      <c r="V364" s="1">
        <v>104.7</v>
      </c>
      <c r="W364" s="1">
        <f t="shared" si="25"/>
        <v>9.5510983763132766E-3</v>
      </c>
      <c r="X364" s="1">
        <v>1.5800000000000002E-2</v>
      </c>
      <c r="Y364" s="1">
        <v>0.71860000000000002</v>
      </c>
      <c r="Z364" s="1">
        <v>1.0979000000000001</v>
      </c>
      <c r="AA364" s="1">
        <v>0.11070000000000001</v>
      </c>
      <c r="AB364" s="1">
        <v>1.2242</v>
      </c>
    </row>
    <row r="365" spans="1:28" x14ac:dyDescent="0.35">
      <c r="A365" s="1">
        <v>2016</v>
      </c>
      <c r="B365" s="1">
        <v>11</v>
      </c>
      <c r="C365" s="1">
        <v>0.73819999999999997</v>
      </c>
      <c r="D365" s="1">
        <v>0.2954</v>
      </c>
      <c r="E365" s="1">
        <v>0.74419999999999997</v>
      </c>
      <c r="F365" s="1">
        <v>675.49</v>
      </c>
      <c r="G365" s="1">
        <f t="shared" si="20"/>
        <v>1.4804068157929799E-3</v>
      </c>
      <c r="H365" s="1">
        <v>6.8837000000000002</v>
      </c>
      <c r="I365" s="1">
        <f t="shared" si="21"/>
        <v>0.14527071197175936</v>
      </c>
      <c r="J365" s="1">
        <v>1.0585</v>
      </c>
      <c r="K365" s="1">
        <v>1.0585</v>
      </c>
      <c r="L365" s="1">
        <v>1.0585</v>
      </c>
      <c r="M365" s="1">
        <v>68.587999999999994</v>
      </c>
      <c r="N365" s="1">
        <f t="shared" si="22"/>
        <v>1.4579809879279175E-2</v>
      </c>
      <c r="O365" s="1">
        <v>1.0585</v>
      </c>
      <c r="P365" s="1">
        <v>1.0585</v>
      </c>
      <c r="Q365" s="1">
        <v>114.44</v>
      </c>
      <c r="R365" s="1">
        <f t="shared" si="23"/>
        <v>8.7382034253757433E-3</v>
      </c>
      <c r="S365" s="1">
        <v>1176.3900000000001</v>
      </c>
      <c r="T365" s="1">
        <f t="shared" si="24"/>
        <v>8.5005822898868565E-4</v>
      </c>
      <c r="U365" s="1">
        <v>4.8599999999999997E-2</v>
      </c>
      <c r="V365" s="1">
        <v>104.75</v>
      </c>
      <c r="W365" s="1">
        <f t="shared" si="25"/>
        <v>9.5465393794749408E-3</v>
      </c>
      <c r="X365" s="1">
        <v>1.5599999999999999E-2</v>
      </c>
      <c r="Y365" s="1">
        <v>0.69730000000000003</v>
      </c>
      <c r="Z365" s="1">
        <v>1.0585</v>
      </c>
      <c r="AA365" s="1">
        <v>0.1084</v>
      </c>
      <c r="AB365" s="1">
        <v>1.2504</v>
      </c>
    </row>
    <row r="366" spans="1:28" x14ac:dyDescent="0.35">
      <c r="A366" s="1">
        <v>2016</v>
      </c>
      <c r="B366" s="1">
        <v>12</v>
      </c>
      <c r="C366" s="1">
        <v>0.72150000000000003</v>
      </c>
      <c r="D366" s="1">
        <v>0.30709999999999998</v>
      </c>
      <c r="E366" s="1">
        <v>0.74429999999999996</v>
      </c>
      <c r="F366" s="1">
        <v>669.29</v>
      </c>
      <c r="G366" s="1">
        <f t="shared" si="20"/>
        <v>1.4941206353000943E-3</v>
      </c>
      <c r="H366" s="1">
        <v>6.9429999999999996</v>
      </c>
      <c r="I366" s="1">
        <f t="shared" si="21"/>
        <v>0.14402995823131212</v>
      </c>
      <c r="J366" s="1">
        <v>1.0512999999999999</v>
      </c>
      <c r="K366" s="1">
        <v>1.0512999999999999</v>
      </c>
      <c r="L366" s="1">
        <v>1.0512999999999999</v>
      </c>
      <c r="M366" s="1">
        <v>67.944999999999993</v>
      </c>
      <c r="N366" s="1">
        <f t="shared" si="22"/>
        <v>1.4717786444918685E-2</v>
      </c>
      <c r="O366" s="1">
        <v>1.0512999999999999</v>
      </c>
      <c r="P366" s="1">
        <v>1.0512999999999999</v>
      </c>
      <c r="Q366" s="1">
        <v>116.87</v>
      </c>
      <c r="R366" s="1">
        <f t="shared" si="23"/>
        <v>8.5565157867716259E-3</v>
      </c>
      <c r="S366" s="1">
        <v>1206.25</v>
      </c>
      <c r="T366" s="1">
        <f t="shared" si="24"/>
        <v>8.2901554404145078E-4</v>
      </c>
      <c r="U366" s="1">
        <v>4.8219999999999999E-2</v>
      </c>
      <c r="V366" s="1">
        <v>104.35</v>
      </c>
      <c r="W366" s="1">
        <f t="shared" si="25"/>
        <v>9.5831336847149017E-3</v>
      </c>
      <c r="X366" s="1">
        <v>1.6299999999999999E-2</v>
      </c>
      <c r="Y366" s="1">
        <v>0.69020000000000004</v>
      </c>
      <c r="Z366" s="1">
        <v>1.0512999999999999</v>
      </c>
      <c r="AA366" s="1">
        <v>0.10979999999999999</v>
      </c>
      <c r="AB366" s="1">
        <v>1.2336</v>
      </c>
    </row>
    <row r="367" spans="1:28" x14ac:dyDescent="0.35">
      <c r="A367" s="1">
        <v>2017</v>
      </c>
      <c r="B367" s="1">
        <v>1</v>
      </c>
      <c r="C367" s="1">
        <v>0.75829999999999997</v>
      </c>
      <c r="D367" s="1">
        <v>0.31730000000000003</v>
      </c>
      <c r="E367" s="1">
        <v>0.76729999999999998</v>
      </c>
      <c r="F367" s="1">
        <v>647.85</v>
      </c>
      <c r="G367" s="1">
        <f t="shared" si="20"/>
        <v>1.5435671837616732E-3</v>
      </c>
      <c r="H367" s="1">
        <v>6.8768000000000002</v>
      </c>
      <c r="I367" s="1">
        <f t="shared" si="21"/>
        <v>0.14541647277803629</v>
      </c>
      <c r="J367" s="1">
        <v>1.0794999999999999</v>
      </c>
      <c r="K367" s="1">
        <v>1.0794999999999999</v>
      </c>
      <c r="L367" s="1">
        <v>1.0794999999999999</v>
      </c>
      <c r="M367" s="1">
        <v>67.489999999999995</v>
      </c>
      <c r="N367" s="1">
        <f t="shared" si="22"/>
        <v>1.4817009927396653E-2</v>
      </c>
      <c r="O367" s="1">
        <v>1.0794999999999999</v>
      </c>
      <c r="P367" s="1">
        <v>1.0794999999999999</v>
      </c>
      <c r="Q367" s="1">
        <v>112.78</v>
      </c>
      <c r="R367" s="1">
        <f t="shared" si="23"/>
        <v>8.8668203582195418E-3</v>
      </c>
      <c r="S367" s="1">
        <v>1150.6500000000001</v>
      </c>
      <c r="T367" s="1">
        <f t="shared" si="24"/>
        <v>8.6907400165124051E-4</v>
      </c>
      <c r="U367" s="1">
        <v>4.7989999999999998E-2</v>
      </c>
      <c r="V367" s="1">
        <v>104.64</v>
      </c>
      <c r="W367" s="1">
        <f t="shared" si="25"/>
        <v>9.5565749235474E-3</v>
      </c>
      <c r="X367" s="1">
        <v>1.66E-2</v>
      </c>
      <c r="Y367" s="1">
        <v>0.70909999999999995</v>
      </c>
      <c r="Z367" s="1">
        <v>1.0794999999999999</v>
      </c>
      <c r="AA367" s="1">
        <v>0.1144</v>
      </c>
      <c r="AB367" s="1">
        <v>1.2577</v>
      </c>
    </row>
    <row r="368" spans="1:28" x14ac:dyDescent="0.35">
      <c r="A368" s="1">
        <v>2017</v>
      </c>
      <c r="B368" s="1">
        <v>2</v>
      </c>
      <c r="C368" s="1">
        <v>0.76570000000000005</v>
      </c>
      <c r="D368" s="1">
        <v>0.3216</v>
      </c>
      <c r="E368" s="1">
        <v>0.75180000000000002</v>
      </c>
      <c r="F368" s="1">
        <v>650.17999999999995</v>
      </c>
      <c r="G368" s="1">
        <f t="shared" si="20"/>
        <v>1.5380356209049803E-3</v>
      </c>
      <c r="H368" s="1">
        <v>6.8665000000000003</v>
      </c>
      <c r="I368" s="1">
        <f t="shared" si="21"/>
        <v>0.14563460278162091</v>
      </c>
      <c r="J368" s="1">
        <v>1.0575000000000001</v>
      </c>
      <c r="K368" s="1">
        <v>1.0575000000000001</v>
      </c>
      <c r="L368" s="1">
        <v>1.0575000000000001</v>
      </c>
      <c r="M368" s="1">
        <v>66.7</v>
      </c>
      <c r="N368" s="1">
        <f t="shared" si="22"/>
        <v>1.4992503748125937E-2</v>
      </c>
      <c r="O368" s="1">
        <v>1.0575000000000001</v>
      </c>
      <c r="P368" s="1">
        <v>1.0575000000000001</v>
      </c>
      <c r="Q368" s="1">
        <v>112.75</v>
      </c>
      <c r="R368" s="1">
        <f t="shared" si="23"/>
        <v>8.869179600886918E-3</v>
      </c>
      <c r="S368" s="1">
        <v>1136.3900000000001</v>
      </c>
      <c r="T368" s="1">
        <f t="shared" si="24"/>
        <v>8.7997958447364009E-4</v>
      </c>
      <c r="U368" s="1">
        <v>4.9709999999999997E-2</v>
      </c>
      <c r="V368" s="1">
        <v>104.66</v>
      </c>
      <c r="W368" s="1">
        <f t="shared" si="25"/>
        <v>9.5547487101089248E-3</v>
      </c>
      <c r="X368" s="1">
        <v>1.7100000000000001E-2</v>
      </c>
      <c r="Y368" s="1">
        <v>0.71230000000000004</v>
      </c>
      <c r="Z368" s="1">
        <v>1.0575000000000001</v>
      </c>
      <c r="AA368" s="1">
        <v>0.1106</v>
      </c>
      <c r="AB368" s="1">
        <v>1.238</v>
      </c>
    </row>
    <row r="369" spans="1:28" x14ac:dyDescent="0.35">
      <c r="A369" s="1">
        <v>2017</v>
      </c>
      <c r="B369" s="1">
        <v>3</v>
      </c>
      <c r="C369" s="1">
        <v>0.76280000000000003</v>
      </c>
      <c r="D369" s="1">
        <v>0.3201</v>
      </c>
      <c r="E369" s="1">
        <v>0.75090000000000001</v>
      </c>
      <c r="F369" s="1">
        <v>659.21</v>
      </c>
      <c r="G369" s="1">
        <f t="shared" si="20"/>
        <v>1.5169672790157915E-3</v>
      </c>
      <c r="H369" s="1">
        <v>6.8832000000000004</v>
      </c>
      <c r="I369" s="1">
        <f t="shared" si="21"/>
        <v>0.14528126452812645</v>
      </c>
      <c r="J369" s="1">
        <v>1.0649</v>
      </c>
      <c r="K369" s="1">
        <v>1.0649</v>
      </c>
      <c r="L369" s="1">
        <v>1.0649</v>
      </c>
      <c r="M369" s="1">
        <v>64.849999999999994</v>
      </c>
      <c r="N369" s="1">
        <f t="shared" si="22"/>
        <v>1.5420200462606014E-2</v>
      </c>
      <c r="O369" s="1">
        <v>1.0649</v>
      </c>
      <c r="P369" s="1">
        <v>1.0649</v>
      </c>
      <c r="Q369" s="1">
        <v>111.38</v>
      </c>
      <c r="R369" s="1">
        <f t="shared" si="23"/>
        <v>8.9782725803555403E-3</v>
      </c>
      <c r="S369" s="1">
        <v>1116.6500000000001</v>
      </c>
      <c r="T369" s="1">
        <f t="shared" si="24"/>
        <v>8.9553575426498894E-4</v>
      </c>
      <c r="U369" s="1">
        <v>5.3379999999999997E-2</v>
      </c>
      <c r="V369" s="1">
        <v>104.71</v>
      </c>
      <c r="W369" s="1">
        <f t="shared" si="25"/>
        <v>9.5501862286314597E-3</v>
      </c>
      <c r="X369" s="1">
        <v>1.7770000000000001E-2</v>
      </c>
      <c r="Y369" s="1">
        <v>0.71540000000000004</v>
      </c>
      <c r="Z369" s="1">
        <v>1.0649</v>
      </c>
      <c r="AA369" s="1">
        <v>0.1115</v>
      </c>
      <c r="AB369" s="1">
        <v>1.2544999999999999</v>
      </c>
    </row>
    <row r="370" spans="1:28" x14ac:dyDescent="0.35">
      <c r="A370" s="1">
        <v>2017</v>
      </c>
      <c r="B370" s="1">
        <v>4</v>
      </c>
      <c r="C370" s="1">
        <v>0.74839999999999995</v>
      </c>
      <c r="D370" s="1">
        <v>0.31469999999999998</v>
      </c>
      <c r="E370" s="1">
        <v>0.73240000000000005</v>
      </c>
      <c r="F370" s="1">
        <v>666.43</v>
      </c>
      <c r="G370" s="1">
        <f t="shared" si="20"/>
        <v>1.5005326891046322E-3</v>
      </c>
      <c r="H370" s="1">
        <v>6.89</v>
      </c>
      <c r="I370" s="1">
        <f t="shared" si="21"/>
        <v>0.14513788098693758</v>
      </c>
      <c r="J370" s="1">
        <v>1.0894999999999999</v>
      </c>
      <c r="K370" s="1">
        <v>1.0894999999999999</v>
      </c>
      <c r="L370" s="1">
        <v>1.0894999999999999</v>
      </c>
      <c r="M370" s="1">
        <v>64.27</v>
      </c>
      <c r="N370" s="1">
        <f t="shared" si="22"/>
        <v>1.5559358954411079E-2</v>
      </c>
      <c r="O370" s="1">
        <v>1.0894999999999999</v>
      </c>
      <c r="P370" s="1">
        <v>1.0894999999999999</v>
      </c>
      <c r="Q370" s="1">
        <v>111.53</v>
      </c>
      <c r="R370" s="1">
        <f t="shared" si="23"/>
        <v>8.9661974356675337E-3</v>
      </c>
      <c r="S370" s="1">
        <v>1136.8699999999999</v>
      </c>
      <c r="T370" s="1">
        <f t="shared" si="24"/>
        <v>8.7960804665441084E-4</v>
      </c>
      <c r="U370" s="1">
        <v>5.3109999999999997E-2</v>
      </c>
      <c r="V370" s="1">
        <v>104.65</v>
      </c>
      <c r="W370" s="1">
        <f t="shared" si="25"/>
        <v>9.5556617295747721E-3</v>
      </c>
      <c r="X370" s="1">
        <v>1.754E-2</v>
      </c>
      <c r="Y370" s="1">
        <v>0.71560000000000001</v>
      </c>
      <c r="Z370" s="1">
        <v>1.0894999999999999</v>
      </c>
      <c r="AA370" s="1">
        <v>0.1129</v>
      </c>
      <c r="AB370" s="1">
        <v>1.2946</v>
      </c>
    </row>
    <row r="371" spans="1:28" x14ac:dyDescent="0.35">
      <c r="A371" s="1">
        <v>2017</v>
      </c>
      <c r="B371" s="1">
        <v>5</v>
      </c>
      <c r="C371" s="1">
        <v>0.7429</v>
      </c>
      <c r="D371" s="1">
        <v>0.30990000000000001</v>
      </c>
      <c r="E371" s="1">
        <v>0.74060000000000004</v>
      </c>
      <c r="F371" s="1">
        <v>672.85</v>
      </c>
      <c r="G371" s="1">
        <f t="shared" si="20"/>
        <v>1.4862153526045924E-3</v>
      </c>
      <c r="H371" s="1">
        <v>6.8098000000000001</v>
      </c>
      <c r="I371" s="1">
        <f t="shared" si="21"/>
        <v>0.14684719081323974</v>
      </c>
      <c r="J371" s="1">
        <v>1.1241000000000001</v>
      </c>
      <c r="K371" s="1">
        <v>1.1241000000000001</v>
      </c>
      <c r="L371" s="1">
        <v>1.1241000000000001</v>
      </c>
      <c r="M371" s="1">
        <v>64.504999999999995</v>
      </c>
      <c r="N371" s="1">
        <f t="shared" si="22"/>
        <v>1.5502674211301451E-2</v>
      </c>
      <c r="O371" s="1">
        <v>1.1241000000000001</v>
      </c>
      <c r="P371" s="1">
        <v>1.1241000000000001</v>
      </c>
      <c r="Q371" s="1">
        <v>110.75</v>
      </c>
      <c r="R371" s="1">
        <f t="shared" si="23"/>
        <v>9.0293453724604959E-3</v>
      </c>
      <c r="S371" s="1">
        <v>1118.6500000000001</v>
      </c>
      <c r="T371" s="1">
        <f t="shared" si="24"/>
        <v>8.9393465337683808E-4</v>
      </c>
      <c r="U371" s="1">
        <v>5.3699999999999998E-2</v>
      </c>
      <c r="V371" s="1">
        <v>104.69</v>
      </c>
      <c r="W371" s="1">
        <f t="shared" si="25"/>
        <v>9.5520106982519819E-3</v>
      </c>
      <c r="X371" s="1">
        <v>1.7659999999999999E-2</v>
      </c>
      <c r="Y371" s="1">
        <v>0.7228</v>
      </c>
      <c r="Z371" s="1">
        <v>1.1241000000000001</v>
      </c>
      <c r="AA371" s="1">
        <v>0.11509999999999999</v>
      </c>
      <c r="AB371" s="1">
        <v>1.2887999999999999</v>
      </c>
    </row>
    <row r="372" spans="1:28" x14ac:dyDescent="0.35">
      <c r="A372" s="1">
        <v>2017</v>
      </c>
      <c r="B372" s="1">
        <v>6</v>
      </c>
      <c r="C372" s="1">
        <v>0.76859999999999995</v>
      </c>
      <c r="D372" s="1">
        <v>0.30230000000000001</v>
      </c>
      <c r="E372" s="1">
        <v>0.7712</v>
      </c>
      <c r="F372" s="1">
        <v>664.43</v>
      </c>
      <c r="G372" s="1">
        <f t="shared" si="20"/>
        <v>1.5050494408741328E-3</v>
      </c>
      <c r="H372" s="1">
        <v>6.7793000000000001</v>
      </c>
      <c r="I372" s="1">
        <f t="shared" si="21"/>
        <v>0.14750785479326775</v>
      </c>
      <c r="J372" s="1">
        <v>1.1423000000000001</v>
      </c>
      <c r="K372" s="1">
        <v>1.1423000000000001</v>
      </c>
      <c r="L372" s="1">
        <v>1.1423000000000001</v>
      </c>
      <c r="M372" s="1">
        <v>64.614999999999995</v>
      </c>
      <c r="N372" s="1">
        <f t="shared" si="22"/>
        <v>1.5476282596920221E-2</v>
      </c>
      <c r="O372" s="1">
        <v>1.1423000000000001</v>
      </c>
      <c r="P372" s="1">
        <v>1.1423000000000001</v>
      </c>
      <c r="Q372" s="1">
        <v>112.35</v>
      </c>
      <c r="R372" s="1">
        <f t="shared" si="23"/>
        <v>8.9007565643079659E-3</v>
      </c>
      <c r="S372" s="1">
        <v>1144.43</v>
      </c>
      <c r="T372" s="1">
        <f t="shared" si="24"/>
        <v>8.737974362783219E-4</v>
      </c>
      <c r="U372" s="1">
        <v>5.5149999999999998E-2</v>
      </c>
      <c r="V372" s="1">
        <v>104.7</v>
      </c>
      <c r="W372" s="1">
        <f t="shared" si="25"/>
        <v>9.5510983763132766E-3</v>
      </c>
      <c r="X372" s="1">
        <v>1.6969999999999999E-2</v>
      </c>
      <c r="Y372" s="1">
        <v>0.72629999999999995</v>
      </c>
      <c r="Z372" s="1">
        <v>1.1423000000000001</v>
      </c>
      <c r="AA372" s="1">
        <v>0.1186</v>
      </c>
      <c r="AB372" s="1">
        <v>1.3025</v>
      </c>
    </row>
    <row r="373" spans="1:28" x14ac:dyDescent="0.35">
      <c r="A373" s="1">
        <v>2017</v>
      </c>
      <c r="B373" s="1">
        <v>7</v>
      </c>
      <c r="C373" s="1">
        <v>0.80020000000000002</v>
      </c>
      <c r="D373" s="1">
        <v>0.31979999999999997</v>
      </c>
      <c r="E373" s="1">
        <v>0.80130000000000001</v>
      </c>
      <c r="F373" s="1">
        <v>649.1</v>
      </c>
      <c r="G373" s="1">
        <f t="shared" si="20"/>
        <v>1.5405946695424434E-3</v>
      </c>
      <c r="H373" s="1">
        <v>6.7240000000000002</v>
      </c>
      <c r="I373" s="1">
        <f t="shared" si="21"/>
        <v>0.14872099940511599</v>
      </c>
      <c r="J373" s="1">
        <v>1.1839999999999999</v>
      </c>
      <c r="K373" s="1">
        <v>1.1839999999999999</v>
      </c>
      <c r="L373" s="1">
        <v>1.1839999999999999</v>
      </c>
      <c r="M373" s="1">
        <v>64.17</v>
      </c>
      <c r="N373" s="1">
        <f t="shared" si="22"/>
        <v>1.5583606046439146E-2</v>
      </c>
      <c r="O373" s="1">
        <v>1.1839999999999999</v>
      </c>
      <c r="P373" s="1">
        <v>1.1839999999999999</v>
      </c>
      <c r="Q373" s="1">
        <v>110.25</v>
      </c>
      <c r="R373" s="1">
        <f t="shared" si="23"/>
        <v>9.0702947845804991E-3</v>
      </c>
      <c r="S373" s="1">
        <v>1118.4000000000001</v>
      </c>
      <c r="T373" s="1">
        <f t="shared" si="24"/>
        <v>8.9413447782546484E-4</v>
      </c>
      <c r="U373" s="1">
        <v>5.6149999999999999E-2</v>
      </c>
      <c r="V373" s="1">
        <v>105.3</v>
      </c>
      <c r="W373" s="1">
        <f t="shared" si="25"/>
        <v>9.4966761633428296E-3</v>
      </c>
      <c r="X373" s="1">
        <v>1.6729999999999998E-2</v>
      </c>
      <c r="Y373" s="1">
        <v>0.7379</v>
      </c>
      <c r="Z373" s="1">
        <v>1.1839999999999999</v>
      </c>
      <c r="AA373" s="1">
        <v>0.1239</v>
      </c>
      <c r="AB373" s="1">
        <v>1.3211999999999999</v>
      </c>
    </row>
    <row r="374" spans="1:28" x14ac:dyDescent="0.35">
      <c r="A374" s="1">
        <v>2017</v>
      </c>
      <c r="B374" s="1">
        <v>8</v>
      </c>
      <c r="C374" s="1">
        <v>0.79459999999999997</v>
      </c>
      <c r="D374" s="1">
        <v>0.31759999999999999</v>
      </c>
      <c r="E374" s="1">
        <v>0.80100000000000005</v>
      </c>
      <c r="F374" s="1">
        <v>624.70000000000005</v>
      </c>
      <c r="G374" s="1">
        <f t="shared" si="20"/>
        <v>1.6007683688170321E-3</v>
      </c>
      <c r="H374" s="1">
        <v>6.5888</v>
      </c>
      <c r="I374" s="1">
        <f t="shared" si="21"/>
        <v>0.15177270519669742</v>
      </c>
      <c r="J374" s="1">
        <v>1.1908000000000001</v>
      </c>
      <c r="K374" s="1">
        <v>1.1908000000000001</v>
      </c>
      <c r="L374" s="1">
        <v>1.1908000000000001</v>
      </c>
      <c r="M374" s="1">
        <v>63.93</v>
      </c>
      <c r="N374" s="1">
        <f t="shared" si="22"/>
        <v>1.5642108556233381E-2</v>
      </c>
      <c r="O374" s="1">
        <v>1.1908000000000001</v>
      </c>
      <c r="P374" s="1">
        <v>1.1908000000000001</v>
      </c>
      <c r="Q374" s="1">
        <v>109.96</v>
      </c>
      <c r="R374" s="1">
        <f t="shared" si="23"/>
        <v>9.0942160785740279E-3</v>
      </c>
      <c r="S374" s="1">
        <v>1123.8499999999999</v>
      </c>
      <c r="T374" s="1">
        <f t="shared" si="24"/>
        <v>8.8979846064866312E-4</v>
      </c>
      <c r="U374" s="1">
        <v>5.5890000000000002E-2</v>
      </c>
      <c r="V374" s="1">
        <v>105.1</v>
      </c>
      <c r="W374" s="1">
        <f t="shared" si="25"/>
        <v>9.5147478591817315E-3</v>
      </c>
      <c r="X374" s="1">
        <v>1.7219999999999999E-2</v>
      </c>
      <c r="Y374" s="1">
        <v>0.73740000000000006</v>
      </c>
      <c r="Z374" s="1">
        <v>1.1908000000000001</v>
      </c>
      <c r="AA374" s="1">
        <v>0.12590000000000001</v>
      </c>
      <c r="AB374" s="1">
        <v>1.2928999999999999</v>
      </c>
    </row>
    <row r="375" spans="1:28" x14ac:dyDescent="0.35">
      <c r="A375" s="1">
        <v>2017</v>
      </c>
      <c r="B375" s="1">
        <v>9</v>
      </c>
      <c r="C375" s="1">
        <v>0.7833</v>
      </c>
      <c r="D375" s="1">
        <v>0.31619999999999998</v>
      </c>
      <c r="E375" s="1">
        <v>0.80179999999999996</v>
      </c>
      <c r="F375" s="1">
        <v>639.5</v>
      </c>
      <c r="G375" s="1">
        <f t="shared" si="20"/>
        <v>1.563721657544957E-3</v>
      </c>
      <c r="H375" s="1">
        <v>6.6532999999999998</v>
      </c>
      <c r="I375" s="1">
        <f t="shared" si="21"/>
        <v>0.15030135421520149</v>
      </c>
      <c r="J375" s="1">
        <v>1.1812</v>
      </c>
      <c r="K375" s="1">
        <v>1.1812</v>
      </c>
      <c r="L375" s="1">
        <v>1.1812</v>
      </c>
      <c r="M375" s="1">
        <v>65.305000000000007</v>
      </c>
      <c r="N375" s="1">
        <f t="shared" si="22"/>
        <v>1.5312763188117294E-2</v>
      </c>
      <c r="O375" s="1">
        <v>1.1812</v>
      </c>
      <c r="P375" s="1">
        <v>1.1812</v>
      </c>
      <c r="Q375" s="1">
        <v>112.47</v>
      </c>
      <c r="R375" s="1">
        <f t="shared" si="23"/>
        <v>8.8912598915266289E-3</v>
      </c>
      <c r="S375" s="1">
        <v>1144.29</v>
      </c>
      <c r="T375" s="1">
        <f t="shared" si="24"/>
        <v>8.7390434243067756E-4</v>
      </c>
      <c r="U375" s="1">
        <v>5.4769999999999999E-2</v>
      </c>
      <c r="V375" s="1">
        <v>105.25</v>
      </c>
      <c r="W375" s="1">
        <f t="shared" si="25"/>
        <v>9.5011876484560574E-3</v>
      </c>
      <c r="X375" s="1">
        <v>1.736E-2</v>
      </c>
      <c r="Y375" s="1">
        <v>0.73650000000000004</v>
      </c>
      <c r="Z375" s="1">
        <v>1.1812</v>
      </c>
      <c r="AA375" s="1">
        <v>0.1227</v>
      </c>
      <c r="AB375" s="1">
        <v>1.3395999999999999</v>
      </c>
    </row>
    <row r="376" spans="1:28" x14ac:dyDescent="0.35">
      <c r="A376" s="1">
        <v>2017</v>
      </c>
      <c r="B376" s="1">
        <v>10</v>
      </c>
      <c r="C376" s="1">
        <v>0.76549999999999996</v>
      </c>
      <c r="D376" s="1">
        <v>0.30549999999999999</v>
      </c>
      <c r="E376" s="1">
        <v>0.77590000000000003</v>
      </c>
      <c r="F376" s="1">
        <v>635.95000000000005</v>
      </c>
      <c r="G376" s="1">
        <f t="shared" si="20"/>
        <v>1.5724506643604056E-3</v>
      </c>
      <c r="H376" s="1">
        <v>6.6327999999999996</v>
      </c>
      <c r="I376" s="1">
        <f t="shared" si="21"/>
        <v>0.15076589072488242</v>
      </c>
      <c r="J376" s="1">
        <v>1.1644000000000001</v>
      </c>
      <c r="K376" s="1">
        <v>1.1644000000000001</v>
      </c>
      <c r="L376" s="1">
        <v>1.1644000000000001</v>
      </c>
      <c r="M376" s="1">
        <v>64.739999999999995</v>
      </c>
      <c r="N376" s="1">
        <f t="shared" si="22"/>
        <v>1.5446400988569664E-2</v>
      </c>
      <c r="O376" s="1">
        <v>1.1644000000000001</v>
      </c>
      <c r="P376" s="1">
        <v>1.1644000000000001</v>
      </c>
      <c r="Q376" s="1">
        <v>113.62</v>
      </c>
      <c r="R376" s="1">
        <f t="shared" si="23"/>
        <v>8.8012673825030793E-3</v>
      </c>
      <c r="S376" s="1">
        <v>1117.42</v>
      </c>
      <c r="T376" s="1">
        <f t="shared" si="24"/>
        <v>8.9491865189454277E-4</v>
      </c>
      <c r="U376" s="1">
        <v>5.2220000000000003E-2</v>
      </c>
      <c r="V376" s="1">
        <v>105.23</v>
      </c>
      <c r="W376" s="1">
        <f t="shared" si="25"/>
        <v>9.5029934429345236E-3</v>
      </c>
      <c r="X376" s="1">
        <v>1.7129999999999999E-2</v>
      </c>
      <c r="Y376" s="1">
        <v>0.73360000000000003</v>
      </c>
      <c r="Z376" s="1">
        <v>1.1644000000000001</v>
      </c>
      <c r="AA376" s="1">
        <v>0.1193</v>
      </c>
      <c r="AB376" s="1">
        <v>1.3282</v>
      </c>
    </row>
    <row r="377" spans="1:28" x14ac:dyDescent="0.35">
      <c r="A377" s="1">
        <v>2017</v>
      </c>
      <c r="B377" s="1">
        <v>11</v>
      </c>
      <c r="C377" s="1">
        <v>0.75660000000000005</v>
      </c>
      <c r="D377" s="1">
        <v>0.30559999999999998</v>
      </c>
      <c r="E377" s="1">
        <v>0.77529999999999999</v>
      </c>
      <c r="F377" s="1">
        <v>647</v>
      </c>
      <c r="G377" s="1">
        <f t="shared" si="20"/>
        <v>1.5455950540958269E-3</v>
      </c>
      <c r="H377" s="1">
        <v>6.609</v>
      </c>
      <c r="I377" s="1">
        <f t="shared" si="21"/>
        <v>0.15130882130428203</v>
      </c>
      <c r="J377" s="1">
        <v>1.1901999999999999</v>
      </c>
      <c r="K377" s="1">
        <v>1.1901999999999999</v>
      </c>
      <c r="L377" s="1">
        <v>1.1901999999999999</v>
      </c>
      <c r="M377" s="1">
        <v>64.48</v>
      </c>
      <c r="N377" s="1">
        <f t="shared" si="22"/>
        <v>1.5508684863523572E-2</v>
      </c>
      <c r="O377" s="1">
        <v>1.1901999999999999</v>
      </c>
      <c r="P377" s="1">
        <v>1.1901999999999999</v>
      </c>
      <c r="Q377" s="1">
        <v>112.52</v>
      </c>
      <c r="R377" s="1">
        <f t="shared" si="23"/>
        <v>8.8873089228581597E-3</v>
      </c>
      <c r="S377" s="1">
        <v>1087.1300000000001</v>
      </c>
      <c r="T377" s="1">
        <f t="shared" si="24"/>
        <v>9.1985319143064758E-4</v>
      </c>
      <c r="U377" s="1">
        <v>5.3670000000000002E-2</v>
      </c>
      <c r="V377" s="1">
        <v>105.23</v>
      </c>
      <c r="W377" s="1">
        <f t="shared" si="25"/>
        <v>9.5029934429345236E-3</v>
      </c>
      <c r="X377" s="1">
        <v>1.7090000000000001E-2</v>
      </c>
      <c r="Y377" s="1">
        <v>0.74129999999999996</v>
      </c>
      <c r="Z377" s="1">
        <v>1.1901999999999999</v>
      </c>
      <c r="AA377" s="1">
        <v>0.11940000000000001</v>
      </c>
      <c r="AB377" s="1">
        <v>1.3525</v>
      </c>
    </row>
    <row r="378" spans="1:28" x14ac:dyDescent="0.35">
      <c r="A378" s="1">
        <v>2017</v>
      </c>
      <c r="B378" s="1">
        <v>12</v>
      </c>
      <c r="C378" s="1">
        <v>0.78010000000000002</v>
      </c>
      <c r="D378" s="1">
        <v>0.3019</v>
      </c>
      <c r="E378" s="1">
        <v>0.79479999999999995</v>
      </c>
      <c r="F378" s="1">
        <v>614.65</v>
      </c>
      <c r="G378" s="1">
        <f t="shared" si="20"/>
        <v>1.6269421622061337E-3</v>
      </c>
      <c r="H378" s="1">
        <v>6.5063000000000004</v>
      </c>
      <c r="I378" s="1">
        <f t="shared" si="21"/>
        <v>0.1536971858045279</v>
      </c>
      <c r="J378" s="1">
        <v>1.1996</v>
      </c>
      <c r="K378" s="1">
        <v>1.1996</v>
      </c>
      <c r="L378" s="1">
        <v>1.1996</v>
      </c>
      <c r="M378" s="1">
        <v>63.83</v>
      </c>
      <c r="N378" s="1">
        <f t="shared" si="22"/>
        <v>1.5666614444618518E-2</v>
      </c>
      <c r="O378" s="1">
        <v>1.1996</v>
      </c>
      <c r="P378" s="1">
        <v>1.1996</v>
      </c>
      <c r="Q378" s="1">
        <v>112.67</v>
      </c>
      <c r="R378" s="1">
        <f t="shared" si="23"/>
        <v>8.8754770568918086E-3</v>
      </c>
      <c r="S378" s="1">
        <v>1066.3699999999999</v>
      </c>
      <c r="T378" s="1">
        <f t="shared" si="24"/>
        <v>9.3776081472659591E-4</v>
      </c>
      <c r="U378" s="1">
        <v>5.0869999999999999E-2</v>
      </c>
      <c r="V378" s="1">
        <v>110.4</v>
      </c>
      <c r="W378" s="1">
        <f t="shared" si="25"/>
        <v>9.057971014492754E-3</v>
      </c>
      <c r="X378" s="1">
        <v>1.7340000000000001E-2</v>
      </c>
      <c r="Y378" s="1">
        <v>0.74760000000000004</v>
      </c>
      <c r="Z378" s="1">
        <v>1.1996</v>
      </c>
      <c r="AA378" s="1">
        <v>0.12189999999999999</v>
      </c>
      <c r="AB378" s="1">
        <v>1.3512</v>
      </c>
    </row>
    <row r="379" spans="1:28" x14ac:dyDescent="0.35">
      <c r="A379" s="1">
        <v>2018</v>
      </c>
      <c r="B379" s="1">
        <v>1</v>
      </c>
      <c r="C379" s="1">
        <v>0.8054</v>
      </c>
      <c r="D379" s="1">
        <v>0.31390000000000001</v>
      </c>
      <c r="E379" s="1">
        <v>0.81189999999999996</v>
      </c>
      <c r="F379" s="1">
        <v>602.15</v>
      </c>
      <c r="G379" s="1">
        <f t="shared" si="20"/>
        <v>1.6607157684962218E-3</v>
      </c>
      <c r="H379" s="1">
        <v>6.2840999999999996</v>
      </c>
      <c r="I379" s="1">
        <f t="shared" si="21"/>
        <v>0.15913177702455406</v>
      </c>
      <c r="J379" s="1">
        <v>1.242</v>
      </c>
      <c r="K379" s="1">
        <v>1.242</v>
      </c>
      <c r="L379" s="1">
        <v>1.242</v>
      </c>
      <c r="M379" s="1">
        <v>63.54</v>
      </c>
      <c r="N379" s="1">
        <f t="shared" si="22"/>
        <v>1.5738117721120555E-2</v>
      </c>
      <c r="O379" s="1">
        <v>1.242</v>
      </c>
      <c r="P379" s="1">
        <v>1.242</v>
      </c>
      <c r="Q379" s="1">
        <v>109.17</v>
      </c>
      <c r="R379" s="1">
        <f t="shared" si="23"/>
        <v>9.1600256480718137E-3</v>
      </c>
      <c r="S379" s="1">
        <v>1069.08</v>
      </c>
      <c r="T379" s="1">
        <f t="shared" si="24"/>
        <v>9.3538369439143945E-4</v>
      </c>
      <c r="U379" s="1">
        <v>5.3740000000000003E-2</v>
      </c>
      <c r="V379" s="1">
        <v>110.52</v>
      </c>
      <c r="W379" s="1">
        <f t="shared" si="25"/>
        <v>9.0481360839667034E-3</v>
      </c>
      <c r="X379" s="1">
        <v>1.779E-2</v>
      </c>
      <c r="Y379" s="1">
        <v>0.76190000000000002</v>
      </c>
      <c r="Z379" s="1">
        <v>1.242</v>
      </c>
      <c r="AA379" s="1">
        <v>0.12690000000000001</v>
      </c>
      <c r="AB379" s="1">
        <v>1.419</v>
      </c>
    </row>
    <row r="380" spans="1:28" x14ac:dyDescent="0.35">
      <c r="A380" s="1">
        <v>2018</v>
      </c>
      <c r="B380" s="1">
        <v>2</v>
      </c>
      <c r="C380" s="1">
        <v>0.77610000000000001</v>
      </c>
      <c r="D380" s="1">
        <v>0.308</v>
      </c>
      <c r="E380" s="1">
        <v>0.7792</v>
      </c>
      <c r="F380" s="1">
        <v>594.74</v>
      </c>
      <c r="G380" s="1">
        <f t="shared" si="20"/>
        <v>1.6814070013787537E-3</v>
      </c>
      <c r="H380" s="1">
        <v>6.3280000000000003</v>
      </c>
      <c r="I380" s="1">
        <f t="shared" si="21"/>
        <v>0.15802781289506954</v>
      </c>
      <c r="J380" s="1">
        <v>1.2193000000000001</v>
      </c>
      <c r="K380" s="1">
        <v>1.2193000000000001</v>
      </c>
      <c r="L380" s="1">
        <v>1.2193000000000001</v>
      </c>
      <c r="M380" s="1">
        <v>65.2</v>
      </c>
      <c r="N380" s="1">
        <f t="shared" si="22"/>
        <v>1.5337423312883436E-2</v>
      </c>
      <c r="O380" s="1">
        <v>1.2193000000000001</v>
      </c>
      <c r="P380" s="1">
        <v>1.2193000000000001</v>
      </c>
      <c r="Q380" s="1">
        <v>106.67</v>
      </c>
      <c r="R380" s="1">
        <f t="shared" si="23"/>
        <v>9.3747070404049879E-3</v>
      </c>
      <c r="S380" s="1">
        <v>1084.21</v>
      </c>
      <c r="T380" s="1">
        <f t="shared" si="24"/>
        <v>9.2233054482065274E-4</v>
      </c>
      <c r="U380" s="1">
        <v>5.305E-2</v>
      </c>
      <c r="V380" s="1">
        <v>110.53</v>
      </c>
      <c r="W380" s="1">
        <f t="shared" si="25"/>
        <v>9.0473174703700355E-3</v>
      </c>
      <c r="X380" s="1">
        <v>1.7739999999999999E-2</v>
      </c>
      <c r="Y380" s="1">
        <v>0.75460000000000005</v>
      </c>
      <c r="Z380" s="1">
        <v>1.2193000000000001</v>
      </c>
      <c r="AA380" s="1">
        <v>0.1206</v>
      </c>
      <c r="AB380" s="1">
        <v>1.3759999999999999</v>
      </c>
    </row>
    <row r="381" spans="1:28" x14ac:dyDescent="0.35">
      <c r="A381" s="1">
        <v>2018</v>
      </c>
      <c r="B381" s="1">
        <v>3</v>
      </c>
      <c r="C381" s="1">
        <v>0.76780000000000004</v>
      </c>
      <c r="D381" s="1">
        <v>0.30249999999999999</v>
      </c>
      <c r="E381" s="1">
        <v>0.77539999999999998</v>
      </c>
      <c r="F381" s="1">
        <v>603.4</v>
      </c>
      <c r="G381" s="1">
        <f t="shared" si="20"/>
        <v>1.6572754391779914E-3</v>
      </c>
      <c r="H381" s="1">
        <v>6.2725999999999997</v>
      </c>
      <c r="I381" s="1">
        <f t="shared" si="21"/>
        <v>0.15942352453528044</v>
      </c>
      <c r="J381" s="1">
        <v>1.2321</v>
      </c>
      <c r="K381" s="1">
        <v>1.2321</v>
      </c>
      <c r="L381" s="1">
        <v>1.2321</v>
      </c>
      <c r="M381" s="1">
        <v>65.11</v>
      </c>
      <c r="N381" s="1">
        <f t="shared" si="22"/>
        <v>1.5358623867301489E-2</v>
      </c>
      <c r="O381" s="1">
        <v>1.2321</v>
      </c>
      <c r="P381" s="1">
        <v>1.2321</v>
      </c>
      <c r="Q381" s="1">
        <v>106.26</v>
      </c>
      <c r="R381" s="1">
        <f t="shared" si="23"/>
        <v>9.4108789760963662E-3</v>
      </c>
      <c r="S381" s="1">
        <v>1060.25</v>
      </c>
      <c r="T381" s="1">
        <f t="shared" si="24"/>
        <v>9.4317377976892245E-4</v>
      </c>
      <c r="U381" s="1">
        <v>5.5039999999999999E-2</v>
      </c>
      <c r="V381" s="1">
        <v>115.42</v>
      </c>
      <c r="W381" s="1">
        <f t="shared" si="25"/>
        <v>8.664009703690868E-3</v>
      </c>
      <c r="X381" s="1">
        <v>1.7500000000000002E-2</v>
      </c>
      <c r="Y381" s="1">
        <v>0.76270000000000004</v>
      </c>
      <c r="Z381" s="1">
        <v>1.2321</v>
      </c>
      <c r="AA381" s="1">
        <v>0.1198</v>
      </c>
      <c r="AB381" s="1">
        <v>1.4015</v>
      </c>
    </row>
    <row r="382" spans="1:28" x14ac:dyDescent="0.35">
      <c r="A382" s="1">
        <v>2018</v>
      </c>
      <c r="B382" s="1">
        <v>4</v>
      </c>
      <c r="C382" s="1">
        <v>0.75309999999999999</v>
      </c>
      <c r="D382" s="1">
        <v>0.28510000000000002</v>
      </c>
      <c r="E382" s="1">
        <v>0.77849999999999997</v>
      </c>
      <c r="F382" s="1">
        <v>613.17999999999995</v>
      </c>
      <c r="G382" s="1">
        <f t="shared" si="20"/>
        <v>1.6308424932320038E-3</v>
      </c>
      <c r="H382" s="1">
        <v>6.3324999999999996</v>
      </c>
      <c r="I382" s="1">
        <f t="shared" si="21"/>
        <v>0.15791551519936836</v>
      </c>
      <c r="J382" s="1">
        <v>1.2077</v>
      </c>
      <c r="K382" s="1">
        <v>1.2077</v>
      </c>
      <c r="L382" s="1">
        <v>1.2077</v>
      </c>
      <c r="M382" s="1">
        <v>66.45</v>
      </c>
      <c r="N382" s="1">
        <f t="shared" si="22"/>
        <v>1.5048908954100828E-2</v>
      </c>
      <c r="O382" s="1">
        <v>1.2077</v>
      </c>
      <c r="P382" s="1">
        <v>1.2077</v>
      </c>
      <c r="Q382" s="1">
        <v>109.33</v>
      </c>
      <c r="R382" s="1">
        <f t="shared" si="23"/>
        <v>9.1466203237903602E-3</v>
      </c>
      <c r="S382" s="1">
        <v>1069.33</v>
      </c>
      <c r="T382" s="1">
        <f t="shared" si="24"/>
        <v>9.351650098659909E-4</v>
      </c>
      <c r="U382" s="1">
        <v>5.3440000000000001E-2</v>
      </c>
      <c r="V382" s="1">
        <v>115.54</v>
      </c>
      <c r="W382" s="1">
        <f t="shared" si="25"/>
        <v>8.6550112515146257E-3</v>
      </c>
      <c r="X382" s="1">
        <v>1.5869999999999999E-2</v>
      </c>
      <c r="Y382" s="1">
        <v>0.75409999999999999</v>
      </c>
      <c r="Z382" s="1">
        <v>1.2077</v>
      </c>
      <c r="AA382" s="1">
        <v>0.1143</v>
      </c>
      <c r="AB382" s="1">
        <v>1.3769</v>
      </c>
    </row>
    <row r="383" spans="1:28" x14ac:dyDescent="0.35">
      <c r="A383" s="1">
        <v>2018</v>
      </c>
      <c r="B383" s="1">
        <v>5</v>
      </c>
      <c r="C383" s="1">
        <v>0.75670000000000004</v>
      </c>
      <c r="D383" s="1">
        <v>0.26850000000000002</v>
      </c>
      <c r="E383" s="1">
        <v>0.77159999999999995</v>
      </c>
      <c r="F383" s="1">
        <v>630.39</v>
      </c>
      <c r="G383" s="1">
        <f t="shared" si="20"/>
        <v>1.5863195799425752E-3</v>
      </c>
      <c r="H383" s="1">
        <v>6.4096000000000002</v>
      </c>
      <c r="I383" s="1">
        <f t="shared" si="21"/>
        <v>0.15601597603594608</v>
      </c>
      <c r="J383" s="1">
        <v>1.169</v>
      </c>
      <c r="K383" s="1">
        <v>1.169</v>
      </c>
      <c r="L383" s="1">
        <v>1.169</v>
      </c>
      <c r="M383" s="1">
        <v>67.42</v>
      </c>
      <c r="N383" s="1">
        <f t="shared" si="22"/>
        <v>1.4832393948383269E-2</v>
      </c>
      <c r="O383" s="1">
        <v>1.169</v>
      </c>
      <c r="P383" s="1">
        <v>1.169</v>
      </c>
      <c r="Q383" s="1">
        <v>108.81</v>
      </c>
      <c r="R383" s="1">
        <f t="shared" si="23"/>
        <v>9.1903317709769328E-3</v>
      </c>
      <c r="S383" s="1">
        <v>1079.5899999999999</v>
      </c>
      <c r="T383" s="1">
        <f t="shared" si="24"/>
        <v>9.2627756833612771E-4</v>
      </c>
      <c r="U383" s="1">
        <v>5.0200000000000002E-2</v>
      </c>
      <c r="V383" s="1">
        <v>115.55</v>
      </c>
      <c r="W383" s="1">
        <f t="shared" si="25"/>
        <v>8.6542622241453926E-3</v>
      </c>
      <c r="X383" s="1">
        <v>1.6029999999999999E-2</v>
      </c>
      <c r="Y383" s="1">
        <v>0.74739999999999995</v>
      </c>
      <c r="Z383" s="1">
        <v>1.169</v>
      </c>
      <c r="AA383" s="1">
        <v>0.1134</v>
      </c>
      <c r="AB383" s="1">
        <v>1.3298000000000001</v>
      </c>
    </row>
    <row r="384" spans="1:28" x14ac:dyDescent="0.35">
      <c r="A384" s="1">
        <v>2018</v>
      </c>
      <c r="B384" s="1">
        <v>6</v>
      </c>
      <c r="C384" s="1">
        <v>0.74019999999999997</v>
      </c>
      <c r="D384" s="1">
        <v>0.25790000000000002</v>
      </c>
      <c r="E384" s="1">
        <v>0.76139999999999997</v>
      </c>
      <c r="F384" s="1">
        <v>653.71</v>
      </c>
      <c r="G384" s="1">
        <f t="shared" ref="G384:G447" si="26">1/F384</f>
        <v>1.5297303085466032E-3</v>
      </c>
      <c r="H384" s="1">
        <v>6.6170999999999998</v>
      </c>
      <c r="I384" s="1">
        <f t="shared" ref="I384:I447" si="27">1/H384</f>
        <v>0.15112360399570809</v>
      </c>
      <c r="J384" s="1">
        <v>1.1682999999999999</v>
      </c>
      <c r="K384" s="1">
        <v>1.1682999999999999</v>
      </c>
      <c r="L384" s="1">
        <v>1.1682999999999999</v>
      </c>
      <c r="M384" s="1">
        <v>68.45</v>
      </c>
      <c r="N384" s="1">
        <f t="shared" ref="N384:N447" si="28">1/M384</f>
        <v>1.4609203798392987E-2</v>
      </c>
      <c r="O384" s="1">
        <v>1.1682999999999999</v>
      </c>
      <c r="P384" s="1">
        <v>1.1682999999999999</v>
      </c>
      <c r="Q384" s="1">
        <v>110.66</v>
      </c>
      <c r="R384" s="1">
        <f t="shared" ref="R384:R447" si="29">1/Q384</f>
        <v>9.036688957166094E-3</v>
      </c>
      <c r="S384" s="1">
        <v>1113.9100000000001</v>
      </c>
      <c r="T384" s="1">
        <f t="shared" ref="T384:T447" si="30">1/S384</f>
        <v>8.977385964754782E-4</v>
      </c>
      <c r="U384" s="1">
        <v>5.0189999999999999E-2</v>
      </c>
      <c r="V384" s="1">
        <v>121.47</v>
      </c>
      <c r="W384" s="1">
        <f t="shared" ref="W384:W447" si="31">1/V384</f>
        <v>8.2324853873384368E-3</v>
      </c>
      <c r="X384" s="1">
        <v>1.5910000000000001E-2</v>
      </c>
      <c r="Y384" s="1">
        <v>0.73360000000000003</v>
      </c>
      <c r="Z384" s="1">
        <v>1.1682999999999999</v>
      </c>
      <c r="AA384" s="1">
        <v>0.11169999999999999</v>
      </c>
      <c r="AB384" s="1">
        <v>1.3207</v>
      </c>
    </row>
    <row r="385" spans="1:28" x14ac:dyDescent="0.35">
      <c r="A385" s="1">
        <v>2018</v>
      </c>
      <c r="B385" s="1">
        <v>7</v>
      </c>
      <c r="C385" s="1">
        <v>0.74260000000000004</v>
      </c>
      <c r="D385" s="1">
        <v>0.2661</v>
      </c>
      <c r="E385" s="1">
        <v>0.76870000000000005</v>
      </c>
      <c r="F385" s="1">
        <v>637.12</v>
      </c>
      <c r="G385" s="1">
        <f t="shared" si="26"/>
        <v>1.5695630336514314E-3</v>
      </c>
      <c r="H385" s="1">
        <v>6.8037999999999998</v>
      </c>
      <c r="I385" s="1">
        <f t="shared" si="27"/>
        <v>0.14697668949704576</v>
      </c>
      <c r="J385" s="1">
        <v>1.1691</v>
      </c>
      <c r="K385" s="1">
        <v>1.1691</v>
      </c>
      <c r="L385" s="1">
        <v>1.1691</v>
      </c>
      <c r="M385" s="1">
        <v>68.45</v>
      </c>
      <c r="N385" s="1">
        <f t="shared" si="28"/>
        <v>1.4609203798392987E-2</v>
      </c>
      <c r="O385" s="1">
        <v>1.1691</v>
      </c>
      <c r="P385" s="1">
        <v>1.1691</v>
      </c>
      <c r="Q385" s="1">
        <v>111.86</v>
      </c>
      <c r="R385" s="1">
        <f t="shared" si="29"/>
        <v>8.939746111210442E-3</v>
      </c>
      <c r="S385" s="1">
        <v>1112.25</v>
      </c>
      <c r="T385" s="1">
        <f t="shared" si="30"/>
        <v>8.9907844459429084E-4</v>
      </c>
      <c r="U385" s="1">
        <v>5.3620000000000001E-2</v>
      </c>
      <c r="V385" s="1">
        <v>123.18</v>
      </c>
      <c r="W385" s="1">
        <f t="shared" si="31"/>
        <v>8.1182010066569235E-3</v>
      </c>
      <c r="X385" s="1">
        <v>1.5980000000000001E-2</v>
      </c>
      <c r="Y385" s="1">
        <v>0.73419999999999996</v>
      </c>
      <c r="Z385" s="1">
        <v>1.1691</v>
      </c>
      <c r="AA385" s="1">
        <v>0.1137</v>
      </c>
      <c r="AB385" s="1">
        <v>1.3124</v>
      </c>
    </row>
    <row r="386" spans="1:28" x14ac:dyDescent="0.35">
      <c r="A386" s="1">
        <v>2018</v>
      </c>
      <c r="B386" s="1">
        <v>8</v>
      </c>
      <c r="C386" s="1">
        <v>0.71899999999999997</v>
      </c>
      <c r="D386" s="1">
        <v>0.2465</v>
      </c>
      <c r="E386" s="1">
        <v>0.76690000000000003</v>
      </c>
      <c r="F386" s="1">
        <v>681.05</v>
      </c>
      <c r="G386" s="1">
        <f t="shared" si="26"/>
        <v>1.4683209749651275E-3</v>
      </c>
      <c r="H386" s="1">
        <v>6.83</v>
      </c>
      <c r="I386" s="1">
        <f t="shared" si="27"/>
        <v>0.14641288433382138</v>
      </c>
      <c r="J386" s="1">
        <v>1.1598999999999999</v>
      </c>
      <c r="K386" s="1">
        <v>1.1598999999999999</v>
      </c>
      <c r="L386" s="1">
        <v>1.1598999999999999</v>
      </c>
      <c r="M386" s="1">
        <v>71</v>
      </c>
      <c r="N386" s="1">
        <f t="shared" si="28"/>
        <v>1.4084507042253521E-2</v>
      </c>
      <c r="O386" s="1">
        <v>1.1598999999999999</v>
      </c>
      <c r="P386" s="1">
        <v>1.1598999999999999</v>
      </c>
      <c r="Q386" s="1">
        <v>111.02</v>
      </c>
      <c r="R386" s="1">
        <f t="shared" si="29"/>
        <v>9.0073860565663844E-3</v>
      </c>
      <c r="S386" s="1">
        <v>1115.46</v>
      </c>
      <c r="T386" s="1">
        <f t="shared" si="30"/>
        <v>8.9649113370268761E-4</v>
      </c>
      <c r="U386" s="1">
        <v>5.2359999999999997E-2</v>
      </c>
      <c r="V386" s="1">
        <v>122.985</v>
      </c>
      <c r="W386" s="1">
        <f t="shared" si="31"/>
        <v>8.131072895068505E-3</v>
      </c>
      <c r="X386" s="1">
        <v>1.4800000000000001E-2</v>
      </c>
      <c r="Y386" s="1">
        <v>0.72860000000000003</v>
      </c>
      <c r="Z386" s="1">
        <v>1.1598999999999999</v>
      </c>
      <c r="AA386" s="1">
        <v>0.10929999999999999</v>
      </c>
      <c r="AB386" s="1">
        <v>1.2961</v>
      </c>
    </row>
    <row r="387" spans="1:28" x14ac:dyDescent="0.35">
      <c r="A387" s="1">
        <v>2018</v>
      </c>
      <c r="B387" s="1">
        <v>9</v>
      </c>
      <c r="C387" s="1">
        <v>0.7228</v>
      </c>
      <c r="D387" s="1">
        <v>0.24690000000000001</v>
      </c>
      <c r="E387" s="1">
        <v>0.77470000000000006</v>
      </c>
      <c r="F387" s="1">
        <v>657.49</v>
      </c>
      <c r="G387" s="1">
        <f t="shared" si="26"/>
        <v>1.5209356796301084E-3</v>
      </c>
      <c r="H387" s="1">
        <v>6.8680000000000003</v>
      </c>
      <c r="I387" s="1">
        <f t="shared" si="27"/>
        <v>0.145602795573675</v>
      </c>
      <c r="J387" s="1">
        <v>1.1608000000000001</v>
      </c>
      <c r="K387" s="1">
        <v>1.1608000000000001</v>
      </c>
      <c r="L387" s="1">
        <v>1.1608000000000001</v>
      </c>
      <c r="M387" s="1">
        <v>72.5</v>
      </c>
      <c r="N387" s="1">
        <f t="shared" si="28"/>
        <v>1.3793103448275862E-2</v>
      </c>
      <c r="O387" s="1">
        <v>1.1608000000000001</v>
      </c>
      <c r="P387" s="1">
        <v>1.1608000000000001</v>
      </c>
      <c r="Q387" s="1">
        <v>113.68</v>
      </c>
      <c r="R387" s="1">
        <f t="shared" si="29"/>
        <v>8.7966220971147074E-3</v>
      </c>
      <c r="S387" s="1">
        <v>1109.98</v>
      </c>
      <c r="T387" s="1">
        <f t="shared" si="30"/>
        <v>9.0091713364204762E-4</v>
      </c>
      <c r="U387" s="1">
        <v>5.339E-2</v>
      </c>
      <c r="V387" s="1">
        <v>122.71</v>
      </c>
      <c r="W387" s="1">
        <f t="shared" si="31"/>
        <v>8.149295085975063E-3</v>
      </c>
      <c r="X387" s="1">
        <v>1.523E-2</v>
      </c>
      <c r="Y387" s="1">
        <v>0.73160000000000003</v>
      </c>
      <c r="Z387" s="1">
        <v>1.1608000000000001</v>
      </c>
      <c r="AA387" s="1">
        <v>0.1125</v>
      </c>
      <c r="AB387" s="1">
        <v>1.3028</v>
      </c>
    </row>
    <row r="388" spans="1:28" x14ac:dyDescent="0.35">
      <c r="A388" s="1">
        <v>2018</v>
      </c>
      <c r="B388" s="1">
        <v>10</v>
      </c>
      <c r="C388" s="1">
        <v>0.70730000000000004</v>
      </c>
      <c r="D388" s="1">
        <v>0.26869999999999999</v>
      </c>
      <c r="E388" s="1">
        <v>0.7601</v>
      </c>
      <c r="F388" s="1">
        <v>695.66</v>
      </c>
      <c r="G388" s="1">
        <f t="shared" si="26"/>
        <v>1.4374838283069315E-3</v>
      </c>
      <c r="H388" s="1">
        <v>6.9737</v>
      </c>
      <c r="I388" s="1">
        <f t="shared" si="27"/>
        <v>0.14339590174512812</v>
      </c>
      <c r="J388" s="1">
        <v>1.131</v>
      </c>
      <c r="K388" s="1">
        <v>1.131</v>
      </c>
      <c r="L388" s="1">
        <v>1.131</v>
      </c>
      <c r="M388" s="1">
        <v>73.95</v>
      </c>
      <c r="N388" s="1">
        <f t="shared" si="28"/>
        <v>1.3522650439486139E-2</v>
      </c>
      <c r="O388" s="1">
        <v>1.131</v>
      </c>
      <c r="P388" s="1">
        <v>1.131</v>
      </c>
      <c r="Q388" s="1">
        <v>112.93</v>
      </c>
      <c r="R388" s="1">
        <f t="shared" si="29"/>
        <v>8.8550429469582918E-3</v>
      </c>
      <c r="S388" s="1">
        <v>1141.02</v>
      </c>
      <c r="T388" s="1">
        <f t="shared" si="30"/>
        <v>8.7640882718970743E-4</v>
      </c>
      <c r="U388" s="1">
        <v>4.9140000000000003E-2</v>
      </c>
      <c r="V388" s="1">
        <v>133.77500000000001</v>
      </c>
      <c r="W388" s="1">
        <f t="shared" si="31"/>
        <v>7.4752382732199583E-3</v>
      </c>
      <c r="X388" s="1">
        <v>1.5180000000000001E-2</v>
      </c>
      <c r="Y388" s="1">
        <v>0.72160000000000002</v>
      </c>
      <c r="Z388" s="1">
        <v>1.131</v>
      </c>
      <c r="AA388" s="1">
        <v>0.1091</v>
      </c>
      <c r="AB388" s="1">
        <v>1.2765</v>
      </c>
    </row>
    <row r="389" spans="1:28" x14ac:dyDescent="0.35">
      <c r="A389" s="1">
        <v>2018</v>
      </c>
      <c r="B389" s="1">
        <v>11</v>
      </c>
      <c r="C389" s="1">
        <v>0.73150000000000004</v>
      </c>
      <c r="D389" s="1">
        <v>0.2586</v>
      </c>
      <c r="E389" s="1">
        <v>0.75190000000000001</v>
      </c>
      <c r="F389" s="1">
        <v>671.37</v>
      </c>
      <c r="G389" s="1">
        <f t="shared" si="26"/>
        <v>1.489491636504461E-3</v>
      </c>
      <c r="H389" s="1">
        <v>6.9558</v>
      </c>
      <c r="I389" s="1">
        <f t="shared" si="27"/>
        <v>0.14376491560999455</v>
      </c>
      <c r="J389" s="1">
        <v>1.1315</v>
      </c>
      <c r="K389" s="1">
        <v>1.1315</v>
      </c>
      <c r="L389" s="1">
        <v>1.1315</v>
      </c>
      <c r="M389" s="1">
        <v>69.64</v>
      </c>
      <c r="N389" s="1">
        <f t="shared" si="28"/>
        <v>1.4359563469270534E-2</v>
      </c>
      <c r="O389" s="1">
        <v>1.1315</v>
      </c>
      <c r="P389" s="1">
        <v>1.1315</v>
      </c>
      <c r="Q389" s="1">
        <v>113.46</v>
      </c>
      <c r="R389" s="1">
        <f t="shared" si="29"/>
        <v>8.8136788295434514E-3</v>
      </c>
      <c r="S389" s="1">
        <v>1119.44</v>
      </c>
      <c r="T389" s="1">
        <f t="shared" si="30"/>
        <v>8.9330379475452003E-4</v>
      </c>
      <c r="U389" s="1">
        <v>4.8989999999999999E-2</v>
      </c>
      <c r="V389" s="1">
        <v>138.9</v>
      </c>
      <c r="W389" s="1">
        <f t="shared" si="31"/>
        <v>7.1994240460763132E-3</v>
      </c>
      <c r="X389" s="1">
        <v>1.49E-2</v>
      </c>
      <c r="Y389" s="1">
        <v>0.72870000000000001</v>
      </c>
      <c r="Z389" s="1">
        <v>1.1315</v>
      </c>
      <c r="AA389" s="1">
        <v>0.10979999999999999</v>
      </c>
      <c r="AB389" s="1">
        <v>1.2750999999999999</v>
      </c>
    </row>
    <row r="390" spans="1:28" x14ac:dyDescent="0.35">
      <c r="A390" s="1">
        <v>2018</v>
      </c>
      <c r="B390" s="1">
        <v>12</v>
      </c>
      <c r="C390" s="1">
        <v>0.70489999999999997</v>
      </c>
      <c r="D390" s="1">
        <v>0.2576</v>
      </c>
      <c r="E390" s="1">
        <v>0.73319999999999996</v>
      </c>
      <c r="F390" s="1">
        <v>692.85</v>
      </c>
      <c r="G390" s="1">
        <f t="shared" si="26"/>
        <v>1.4433138485963773E-3</v>
      </c>
      <c r="H390" s="1">
        <v>6.8754999999999997</v>
      </c>
      <c r="I390" s="1">
        <f t="shared" si="27"/>
        <v>0.14544396771143916</v>
      </c>
      <c r="J390" s="1">
        <v>1.1469</v>
      </c>
      <c r="K390" s="1">
        <v>1.1469</v>
      </c>
      <c r="L390" s="1">
        <v>1.1469</v>
      </c>
      <c r="M390" s="1">
        <v>69.56</v>
      </c>
      <c r="N390" s="1">
        <f t="shared" si="28"/>
        <v>1.437607820586544E-2</v>
      </c>
      <c r="O390" s="1">
        <v>1.1469</v>
      </c>
      <c r="P390" s="1">
        <v>1.1469</v>
      </c>
      <c r="Q390" s="1">
        <v>109.56</v>
      </c>
      <c r="R390" s="1">
        <f t="shared" si="29"/>
        <v>9.1274187659729829E-3</v>
      </c>
      <c r="S390" s="1">
        <v>1113.3</v>
      </c>
      <c r="T390" s="1">
        <f t="shared" si="30"/>
        <v>8.9823048594269296E-4</v>
      </c>
      <c r="U390" s="1">
        <v>5.0880000000000002E-2</v>
      </c>
      <c r="V390" s="1">
        <v>139.80000000000001</v>
      </c>
      <c r="W390" s="1">
        <f t="shared" si="31"/>
        <v>7.1530758226037187E-3</v>
      </c>
      <c r="X390" s="1">
        <v>1.434E-2</v>
      </c>
      <c r="Y390" s="1">
        <v>0.73360000000000003</v>
      </c>
      <c r="Z390" s="1">
        <v>1.1469</v>
      </c>
      <c r="AA390" s="1">
        <v>0.1129</v>
      </c>
      <c r="AB390" s="1">
        <v>1.2757000000000001</v>
      </c>
    </row>
    <row r="391" spans="1:28" x14ac:dyDescent="0.35">
      <c r="A391" s="1">
        <v>2019</v>
      </c>
      <c r="B391" s="1">
        <v>1</v>
      </c>
      <c r="C391" s="1">
        <v>0.72719999999999996</v>
      </c>
      <c r="D391" s="1">
        <v>0.27439999999999998</v>
      </c>
      <c r="E391" s="1">
        <v>0.76200000000000001</v>
      </c>
      <c r="F391" s="1">
        <v>655.41</v>
      </c>
      <c r="G391" s="1">
        <f t="shared" si="26"/>
        <v>1.5257624998092799E-3</v>
      </c>
      <c r="H391" s="1">
        <v>6.6958000000000002</v>
      </c>
      <c r="I391" s="1">
        <f t="shared" si="27"/>
        <v>0.14934735207144778</v>
      </c>
      <c r="J391" s="1">
        <v>1.1444000000000001</v>
      </c>
      <c r="K391" s="1">
        <v>1.1444000000000001</v>
      </c>
      <c r="L391" s="1">
        <v>1.1444000000000001</v>
      </c>
      <c r="M391" s="1">
        <v>70.95</v>
      </c>
      <c r="N391" s="1">
        <f t="shared" si="28"/>
        <v>1.4094432699083861E-2</v>
      </c>
      <c r="O391" s="1">
        <v>1.1444000000000001</v>
      </c>
      <c r="P391" s="1">
        <v>1.1444000000000001</v>
      </c>
      <c r="Q391" s="1">
        <v>108.87</v>
      </c>
      <c r="R391" s="1">
        <f t="shared" si="29"/>
        <v>9.1852668320014687E-3</v>
      </c>
      <c r="S391" s="1">
        <v>1111.4000000000001</v>
      </c>
      <c r="T391" s="1">
        <f t="shared" si="30"/>
        <v>8.9976606082418562E-4</v>
      </c>
      <c r="U391" s="1">
        <v>5.2339999999999998E-2</v>
      </c>
      <c r="V391" s="1">
        <v>139.30000000000001</v>
      </c>
      <c r="W391" s="1">
        <f t="shared" si="31"/>
        <v>7.1787508973438618E-3</v>
      </c>
      <c r="X391" s="1">
        <v>1.529E-2</v>
      </c>
      <c r="Y391" s="1">
        <v>0.74309999999999998</v>
      </c>
      <c r="Z391" s="1">
        <v>1.1444000000000001</v>
      </c>
      <c r="AA391" s="1">
        <v>0.1105</v>
      </c>
      <c r="AB391" s="1">
        <v>1.31</v>
      </c>
    </row>
    <row r="392" spans="1:28" x14ac:dyDescent="0.35">
      <c r="A392" s="1">
        <v>2019</v>
      </c>
      <c r="B392" s="1">
        <v>2</v>
      </c>
      <c r="C392" s="1">
        <v>0.70940000000000003</v>
      </c>
      <c r="D392" s="1">
        <v>0.2666</v>
      </c>
      <c r="E392" s="1">
        <v>0.75929999999999997</v>
      </c>
      <c r="F392" s="1">
        <v>655.5</v>
      </c>
      <c r="G392" s="1">
        <f t="shared" si="26"/>
        <v>1.5255530129672007E-3</v>
      </c>
      <c r="H392" s="1">
        <v>6.6912000000000003</v>
      </c>
      <c r="I392" s="1">
        <f t="shared" si="27"/>
        <v>0.14945002391200382</v>
      </c>
      <c r="J392" s="1">
        <v>1.137</v>
      </c>
      <c r="K392" s="1">
        <v>1.137</v>
      </c>
      <c r="L392" s="1">
        <v>1.137</v>
      </c>
      <c r="M392" s="1">
        <v>70.83</v>
      </c>
      <c r="N392" s="1">
        <f t="shared" si="28"/>
        <v>1.4118311449950587E-2</v>
      </c>
      <c r="O392" s="1">
        <v>1.137</v>
      </c>
      <c r="P392" s="1">
        <v>1.137</v>
      </c>
      <c r="Q392" s="1">
        <v>111.37</v>
      </c>
      <c r="R392" s="1">
        <f t="shared" si="29"/>
        <v>8.9790787465206072E-3</v>
      </c>
      <c r="S392" s="1">
        <v>1124.5999999999999</v>
      </c>
      <c r="T392" s="1">
        <f t="shared" si="30"/>
        <v>8.8920505068468801E-4</v>
      </c>
      <c r="U392" s="1">
        <v>5.185E-2</v>
      </c>
      <c r="V392" s="1">
        <v>139.84</v>
      </c>
      <c r="W392" s="1">
        <f t="shared" si="31"/>
        <v>7.1510297482837524E-3</v>
      </c>
      <c r="X392" s="1">
        <v>1.515E-2</v>
      </c>
      <c r="Y392" s="1">
        <v>0.73950000000000005</v>
      </c>
      <c r="Z392" s="1">
        <v>1.137</v>
      </c>
      <c r="AA392" s="1">
        <v>0.10829999999999999</v>
      </c>
      <c r="AB392" s="1">
        <v>1.3261000000000001</v>
      </c>
    </row>
    <row r="393" spans="1:28" x14ac:dyDescent="0.35">
      <c r="A393" s="1">
        <v>2019</v>
      </c>
      <c r="B393" s="1">
        <v>3</v>
      </c>
      <c r="C393" s="1">
        <v>0.70940000000000003</v>
      </c>
      <c r="D393" s="1">
        <v>0.25469999999999998</v>
      </c>
      <c r="E393" s="1">
        <v>0.74919999999999998</v>
      </c>
      <c r="F393" s="1">
        <v>680.05</v>
      </c>
      <c r="G393" s="1">
        <f t="shared" si="26"/>
        <v>1.4704801117564885E-3</v>
      </c>
      <c r="H393" s="1">
        <v>6.7111999999999998</v>
      </c>
      <c r="I393" s="1">
        <f t="shared" si="27"/>
        <v>0.14900464894504709</v>
      </c>
      <c r="J393" s="1">
        <v>1.1216999999999999</v>
      </c>
      <c r="K393" s="1">
        <v>1.1216999999999999</v>
      </c>
      <c r="L393" s="1">
        <v>1.1216999999999999</v>
      </c>
      <c r="M393" s="1">
        <v>69.180000000000007</v>
      </c>
      <c r="N393" s="1">
        <f t="shared" si="28"/>
        <v>1.4455044810638912E-2</v>
      </c>
      <c r="O393" s="1">
        <v>1.1216999999999999</v>
      </c>
      <c r="P393" s="1">
        <v>1.1216999999999999</v>
      </c>
      <c r="Q393" s="1">
        <v>110.84</v>
      </c>
      <c r="R393" s="1">
        <f t="shared" si="29"/>
        <v>9.0220137134608448E-3</v>
      </c>
      <c r="S393" s="1">
        <v>1136.0999999999999</v>
      </c>
      <c r="T393" s="1">
        <f t="shared" si="30"/>
        <v>8.8020420737611128E-4</v>
      </c>
      <c r="U393" s="1">
        <v>5.1450000000000003E-2</v>
      </c>
      <c r="V393" s="1">
        <v>140.6</v>
      </c>
      <c r="W393" s="1">
        <f t="shared" si="31"/>
        <v>7.1123755334281651E-3</v>
      </c>
      <c r="X393" s="1">
        <v>1.5219999999999999E-2</v>
      </c>
      <c r="Y393" s="1">
        <v>0.73750000000000004</v>
      </c>
      <c r="Z393" s="1">
        <v>1.1216999999999999</v>
      </c>
      <c r="AA393" s="1">
        <v>0.1076</v>
      </c>
      <c r="AB393" s="1">
        <v>1.3030999999999999</v>
      </c>
    </row>
    <row r="394" spans="1:28" x14ac:dyDescent="0.35">
      <c r="A394" s="1">
        <v>2019</v>
      </c>
      <c r="B394" s="1">
        <v>4</v>
      </c>
      <c r="C394" s="1">
        <v>0.70479999999999998</v>
      </c>
      <c r="D394" s="1">
        <v>0.255</v>
      </c>
      <c r="E394" s="1">
        <v>0.747</v>
      </c>
      <c r="F394" s="1">
        <v>677.34</v>
      </c>
      <c r="G394" s="1">
        <f t="shared" si="26"/>
        <v>1.4763634216198658E-3</v>
      </c>
      <c r="H394" s="1">
        <v>6.7347000000000001</v>
      </c>
      <c r="I394" s="1">
        <f t="shared" si="27"/>
        <v>0.14848471349874531</v>
      </c>
      <c r="J394" s="1">
        <v>1.1214999999999999</v>
      </c>
      <c r="K394" s="1">
        <v>1.1214999999999999</v>
      </c>
      <c r="L394" s="1">
        <v>1.1214999999999999</v>
      </c>
      <c r="M394" s="1">
        <v>69.635999999999996</v>
      </c>
      <c r="N394" s="1">
        <f t="shared" si="28"/>
        <v>1.4360388304899765E-2</v>
      </c>
      <c r="O394" s="1">
        <v>1.1214999999999999</v>
      </c>
      <c r="P394" s="1">
        <v>1.1214999999999999</v>
      </c>
      <c r="Q394" s="1">
        <v>111.41</v>
      </c>
      <c r="R394" s="1">
        <f t="shared" si="29"/>
        <v>8.9758549501840045E-3</v>
      </c>
      <c r="S394" s="1">
        <v>1163.25</v>
      </c>
      <c r="T394" s="1">
        <f t="shared" si="30"/>
        <v>8.596604341285192E-4</v>
      </c>
      <c r="U394" s="1">
        <v>5.2760000000000001E-2</v>
      </c>
      <c r="V394" s="1">
        <v>141.30000000000001</v>
      </c>
      <c r="W394" s="1">
        <f t="shared" si="31"/>
        <v>7.0771408351026181E-3</v>
      </c>
      <c r="X394" s="1">
        <v>1.546E-2</v>
      </c>
      <c r="Y394" s="1">
        <v>0.7349</v>
      </c>
      <c r="Z394" s="1">
        <v>1.1214999999999999</v>
      </c>
      <c r="AA394" s="1">
        <v>0.1053</v>
      </c>
      <c r="AB394" s="1">
        <v>1.3030999999999999</v>
      </c>
    </row>
    <row r="395" spans="1:28" x14ac:dyDescent="0.35">
      <c r="A395" s="1">
        <v>2019</v>
      </c>
      <c r="B395" s="1">
        <v>5</v>
      </c>
      <c r="C395" s="1">
        <v>0.69379999999999997</v>
      </c>
      <c r="D395" s="1">
        <v>0.25490000000000002</v>
      </c>
      <c r="E395" s="1">
        <v>0.7399</v>
      </c>
      <c r="F395" s="1">
        <v>709.46</v>
      </c>
      <c r="G395" s="1">
        <f t="shared" si="26"/>
        <v>1.4095227356017252E-3</v>
      </c>
      <c r="H395" s="1">
        <v>6.9027000000000003</v>
      </c>
      <c r="I395" s="1">
        <f t="shared" si="27"/>
        <v>0.14487084763932953</v>
      </c>
      <c r="J395" s="1">
        <v>1.1167</v>
      </c>
      <c r="K395" s="1">
        <v>1.1167</v>
      </c>
      <c r="L395" s="1">
        <v>1.1167</v>
      </c>
      <c r="M395" s="1">
        <v>69.569999999999993</v>
      </c>
      <c r="N395" s="1">
        <f t="shared" si="28"/>
        <v>1.4374011786689667E-2</v>
      </c>
      <c r="O395" s="1">
        <v>1.1167</v>
      </c>
      <c r="P395" s="1">
        <v>1.1167</v>
      </c>
      <c r="Q395" s="1">
        <v>108.26</v>
      </c>
      <c r="R395" s="1">
        <f t="shared" si="29"/>
        <v>9.2370219841123209E-3</v>
      </c>
      <c r="S395" s="1">
        <v>1187.8</v>
      </c>
      <c r="T395" s="1">
        <f t="shared" si="30"/>
        <v>8.4189257450749291E-4</v>
      </c>
      <c r="U395" s="1">
        <v>5.0970000000000001E-2</v>
      </c>
      <c r="V395" s="1">
        <v>146.6</v>
      </c>
      <c r="W395" s="1">
        <f t="shared" si="31"/>
        <v>6.8212824010914054E-3</v>
      </c>
      <c r="X395" s="1">
        <v>1.525E-2</v>
      </c>
      <c r="Y395" s="1">
        <v>0.72770000000000001</v>
      </c>
      <c r="Z395" s="1">
        <v>1.1167</v>
      </c>
      <c r="AA395" s="1">
        <v>0.1053</v>
      </c>
      <c r="AB395" s="1">
        <v>1.2630999999999999</v>
      </c>
    </row>
    <row r="396" spans="1:28" x14ac:dyDescent="0.35">
      <c r="A396" s="1">
        <v>2019</v>
      </c>
      <c r="B396" s="1">
        <v>6</v>
      </c>
      <c r="C396" s="1">
        <v>0.70199999999999996</v>
      </c>
      <c r="D396" s="1">
        <v>0.2596</v>
      </c>
      <c r="E396" s="1">
        <v>0.76370000000000005</v>
      </c>
      <c r="F396" s="1">
        <v>677.15</v>
      </c>
      <c r="G396" s="1">
        <f t="shared" si="26"/>
        <v>1.4767776711216128E-3</v>
      </c>
      <c r="H396" s="1">
        <v>6.8650000000000002</v>
      </c>
      <c r="I396" s="1">
        <f t="shared" si="27"/>
        <v>0.14566642388929352</v>
      </c>
      <c r="J396" s="1">
        <v>1.1368</v>
      </c>
      <c r="K396" s="1">
        <v>1.1368</v>
      </c>
      <c r="L396" s="1">
        <v>1.1368</v>
      </c>
      <c r="M396" s="1">
        <v>68.94</v>
      </c>
      <c r="N396" s="1">
        <f t="shared" si="28"/>
        <v>1.4505366985784741E-2</v>
      </c>
      <c r="O396" s="1">
        <v>1.1368</v>
      </c>
      <c r="P396" s="1">
        <v>1.1368</v>
      </c>
      <c r="Q396" s="1">
        <v>107.88</v>
      </c>
      <c r="R396" s="1">
        <f t="shared" si="29"/>
        <v>9.2695587690025966E-3</v>
      </c>
      <c r="S396" s="1">
        <v>1155.3800000000001</v>
      </c>
      <c r="T396" s="1">
        <f t="shared" si="30"/>
        <v>8.6551610725475595E-4</v>
      </c>
      <c r="U396" s="1">
        <v>5.1999999999999998E-2</v>
      </c>
      <c r="V396" s="1">
        <v>162.5</v>
      </c>
      <c r="W396" s="1">
        <f t="shared" si="31"/>
        <v>6.1538461538461538E-3</v>
      </c>
      <c r="X396" s="1">
        <v>1.5800000000000002E-2</v>
      </c>
      <c r="Y396" s="1">
        <v>0.7389</v>
      </c>
      <c r="Z396" s="1">
        <v>1.1368</v>
      </c>
      <c r="AA396" s="1">
        <v>0.1077</v>
      </c>
      <c r="AB396" s="1">
        <v>1.2693000000000001</v>
      </c>
    </row>
    <row r="397" spans="1:28" x14ac:dyDescent="0.35">
      <c r="A397" s="1">
        <v>2019</v>
      </c>
      <c r="B397" s="1">
        <v>7</v>
      </c>
      <c r="C397" s="1">
        <v>0.68440000000000001</v>
      </c>
      <c r="D397" s="1">
        <v>0.26219999999999999</v>
      </c>
      <c r="E397" s="1">
        <v>0.75800000000000001</v>
      </c>
      <c r="F397" s="1">
        <v>703.4</v>
      </c>
      <c r="G397" s="1">
        <f t="shared" si="26"/>
        <v>1.4216661927779358E-3</v>
      </c>
      <c r="H397" s="1">
        <v>6.8833000000000002</v>
      </c>
      <c r="I397" s="1">
        <f t="shared" si="27"/>
        <v>0.14527915389420773</v>
      </c>
      <c r="J397" s="1">
        <v>1.1073999999999999</v>
      </c>
      <c r="K397" s="1">
        <v>1.1073999999999999</v>
      </c>
      <c r="L397" s="1">
        <v>1.1073999999999999</v>
      </c>
      <c r="M397" s="1">
        <v>68.86</v>
      </c>
      <c r="N397" s="1">
        <f t="shared" si="28"/>
        <v>1.4522218995062446E-2</v>
      </c>
      <c r="O397" s="1">
        <v>1.1073999999999999</v>
      </c>
      <c r="P397" s="1">
        <v>1.1073999999999999</v>
      </c>
      <c r="Q397" s="1">
        <v>108.74</v>
      </c>
      <c r="R397" s="1">
        <f t="shared" si="29"/>
        <v>9.1962479308442154E-3</v>
      </c>
      <c r="S397" s="1">
        <v>1187.32</v>
      </c>
      <c r="T397" s="1">
        <f t="shared" si="30"/>
        <v>8.422329279385507E-4</v>
      </c>
      <c r="U397" s="1">
        <v>5.2240000000000002E-2</v>
      </c>
      <c r="V397" s="1">
        <v>160.55000000000001</v>
      </c>
      <c r="W397" s="1">
        <f t="shared" si="31"/>
        <v>6.2285892245406409E-3</v>
      </c>
      <c r="X397" s="1">
        <v>1.5699999999999999E-2</v>
      </c>
      <c r="Y397" s="1">
        <v>0.72750000000000004</v>
      </c>
      <c r="Z397" s="1">
        <v>1.1073999999999999</v>
      </c>
      <c r="AA397" s="1">
        <v>0.1036</v>
      </c>
      <c r="AB397" s="1">
        <v>1.2157</v>
      </c>
    </row>
    <row r="398" spans="1:28" x14ac:dyDescent="0.35">
      <c r="A398" s="1">
        <v>2019</v>
      </c>
      <c r="B398" s="1">
        <v>8</v>
      </c>
      <c r="C398" s="1">
        <v>0.67359999999999998</v>
      </c>
      <c r="D398" s="1">
        <v>0.24129999999999999</v>
      </c>
      <c r="E398" s="1">
        <v>0.75109999999999999</v>
      </c>
      <c r="F398" s="1">
        <v>720.8</v>
      </c>
      <c r="G398" s="1">
        <f t="shared" si="26"/>
        <v>1.3873473917869036E-3</v>
      </c>
      <c r="H398" s="1">
        <v>7.1543000000000001</v>
      </c>
      <c r="I398" s="1">
        <f t="shared" si="27"/>
        <v>0.13977607872188755</v>
      </c>
      <c r="J398" s="1">
        <v>1.0989</v>
      </c>
      <c r="K398" s="1">
        <v>1.0989</v>
      </c>
      <c r="L398" s="1">
        <v>1.0989</v>
      </c>
      <c r="M398" s="1">
        <v>71.450999999999993</v>
      </c>
      <c r="N398" s="1">
        <f t="shared" si="28"/>
        <v>1.399560537991071E-2</v>
      </c>
      <c r="O398" s="1">
        <v>1.0989</v>
      </c>
      <c r="P398" s="1">
        <v>1.0989</v>
      </c>
      <c r="Q398" s="1">
        <v>106.29</v>
      </c>
      <c r="R398" s="1">
        <f t="shared" si="29"/>
        <v>9.4082227867155893E-3</v>
      </c>
      <c r="S398" s="1">
        <v>1209.5</v>
      </c>
      <c r="T398" s="1">
        <f t="shared" si="30"/>
        <v>8.2678792889623808E-4</v>
      </c>
      <c r="U398" s="1">
        <v>4.981E-2</v>
      </c>
      <c r="V398" s="1">
        <v>156.5</v>
      </c>
      <c r="W398" s="1">
        <f t="shared" si="31"/>
        <v>6.3897763578274758E-3</v>
      </c>
      <c r="X398" s="1">
        <v>1.498E-2</v>
      </c>
      <c r="Y398" s="1">
        <v>0.7208</v>
      </c>
      <c r="Z398" s="1">
        <v>1.0989</v>
      </c>
      <c r="AA398" s="1">
        <v>0.1018</v>
      </c>
      <c r="AB398" s="1">
        <v>1.2156</v>
      </c>
    </row>
    <row r="399" spans="1:28" x14ac:dyDescent="0.35">
      <c r="A399" s="1">
        <v>2019</v>
      </c>
      <c r="B399" s="1">
        <v>9</v>
      </c>
      <c r="C399" s="1">
        <v>0.67490000000000006</v>
      </c>
      <c r="D399" s="1">
        <v>0.24060000000000001</v>
      </c>
      <c r="E399" s="1">
        <v>0.75509999999999999</v>
      </c>
      <c r="F399" s="1">
        <v>728.3</v>
      </c>
      <c r="G399" s="1">
        <f t="shared" si="26"/>
        <v>1.373060551970342E-3</v>
      </c>
      <c r="H399" s="1">
        <v>7.1477000000000004</v>
      </c>
      <c r="I399" s="1">
        <f t="shared" si="27"/>
        <v>0.13990514431215634</v>
      </c>
      <c r="J399" s="1">
        <v>1.0898000000000001</v>
      </c>
      <c r="K399" s="1">
        <v>1.0898000000000001</v>
      </c>
      <c r="L399" s="1">
        <v>1.0898000000000001</v>
      </c>
      <c r="M399" s="1">
        <v>70.64</v>
      </c>
      <c r="N399" s="1">
        <f t="shared" si="28"/>
        <v>1.4156285390713477E-2</v>
      </c>
      <c r="O399" s="1">
        <v>1.0898000000000001</v>
      </c>
      <c r="P399" s="1">
        <v>1.0898000000000001</v>
      </c>
      <c r="Q399" s="1">
        <v>108.06</v>
      </c>
      <c r="R399" s="1">
        <f t="shared" si="29"/>
        <v>9.2541180825467338E-3</v>
      </c>
      <c r="S399" s="1">
        <v>1198.0899999999999</v>
      </c>
      <c r="T399" s="1">
        <f t="shared" si="30"/>
        <v>8.3466183675683808E-4</v>
      </c>
      <c r="U399" s="1">
        <v>5.0659999999999997E-2</v>
      </c>
      <c r="V399" s="1">
        <v>156</v>
      </c>
      <c r="W399" s="1">
        <f t="shared" si="31"/>
        <v>6.41025641025641E-3</v>
      </c>
      <c r="X399" s="1">
        <v>1.542E-2</v>
      </c>
      <c r="Y399" s="1">
        <v>0.72350000000000003</v>
      </c>
      <c r="Z399" s="1">
        <v>1.0898000000000001</v>
      </c>
      <c r="AA399" s="1">
        <v>0.1016</v>
      </c>
      <c r="AB399" s="1">
        <v>1.2286999999999999</v>
      </c>
    </row>
    <row r="400" spans="1:28" x14ac:dyDescent="0.35">
      <c r="A400" s="1">
        <v>2019</v>
      </c>
      <c r="B400" s="1">
        <v>10</v>
      </c>
      <c r="C400" s="1">
        <v>0.68930000000000002</v>
      </c>
      <c r="D400" s="1">
        <v>0.24879999999999999</v>
      </c>
      <c r="E400" s="1">
        <v>0.75970000000000004</v>
      </c>
      <c r="F400" s="1">
        <v>740.6</v>
      </c>
      <c r="G400" s="1">
        <f t="shared" si="26"/>
        <v>1.3502565487442614E-3</v>
      </c>
      <c r="H400" s="1">
        <v>7.0378999999999996</v>
      </c>
      <c r="I400" s="1">
        <f t="shared" si="27"/>
        <v>0.14208783870188552</v>
      </c>
      <c r="J400" s="1">
        <v>1.115</v>
      </c>
      <c r="K400" s="1">
        <v>1.115</v>
      </c>
      <c r="L400" s="1">
        <v>1.115</v>
      </c>
      <c r="M400" s="1">
        <v>70.977999999999994</v>
      </c>
      <c r="N400" s="1">
        <f t="shared" si="28"/>
        <v>1.4088872608413875E-2</v>
      </c>
      <c r="O400" s="1">
        <v>1.115</v>
      </c>
      <c r="P400" s="1">
        <v>1.115</v>
      </c>
      <c r="Q400" s="1">
        <v>108.02</v>
      </c>
      <c r="R400" s="1">
        <f t="shared" si="29"/>
        <v>9.2575448990927615E-3</v>
      </c>
      <c r="S400" s="1">
        <v>1169.24</v>
      </c>
      <c r="T400" s="1">
        <f t="shared" si="30"/>
        <v>8.5525640587048E-4</v>
      </c>
      <c r="U400" s="1">
        <v>5.1970000000000002E-2</v>
      </c>
      <c r="V400" s="1">
        <v>154.94999999999999</v>
      </c>
      <c r="W400" s="1">
        <f t="shared" si="31"/>
        <v>6.4536947402387872E-3</v>
      </c>
      <c r="X400" s="1">
        <v>1.558E-2</v>
      </c>
      <c r="Y400" s="1">
        <v>0.73499999999999999</v>
      </c>
      <c r="Z400" s="1">
        <v>1.115</v>
      </c>
      <c r="AA400" s="1">
        <v>0.1036</v>
      </c>
      <c r="AB400" s="1">
        <v>1.294</v>
      </c>
    </row>
    <row r="401" spans="1:28" x14ac:dyDescent="0.35">
      <c r="A401" s="1">
        <v>2019</v>
      </c>
      <c r="B401" s="1">
        <v>11</v>
      </c>
      <c r="C401" s="1">
        <v>0.6764</v>
      </c>
      <c r="D401" s="1">
        <v>0.23599999999999999</v>
      </c>
      <c r="E401" s="1">
        <v>0.75309999999999999</v>
      </c>
      <c r="F401" s="1">
        <v>803.12</v>
      </c>
      <c r="G401" s="1">
        <f t="shared" si="26"/>
        <v>1.2451439386393067E-3</v>
      </c>
      <c r="H401" s="1">
        <v>7.0308000000000002</v>
      </c>
      <c r="I401" s="1">
        <f t="shared" si="27"/>
        <v>0.14223132502702396</v>
      </c>
      <c r="J401" s="1">
        <v>1.1014999999999999</v>
      </c>
      <c r="K401" s="1">
        <v>1.1014999999999999</v>
      </c>
      <c r="L401" s="1">
        <v>1.1014999999999999</v>
      </c>
      <c r="M401" s="1">
        <v>71.745999999999995</v>
      </c>
      <c r="N401" s="1">
        <f t="shared" si="28"/>
        <v>1.3938059264627994E-2</v>
      </c>
      <c r="O401" s="1">
        <v>1.1014999999999999</v>
      </c>
      <c r="P401" s="1">
        <v>1.1014999999999999</v>
      </c>
      <c r="Q401" s="1">
        <v>109.51</v>
      </c>
      <c r="R401" s="1">
        <f t="shared" si="29"/>
        <v>9.1315861565153863E-3</v>
      </c>
      <c r="S401" s="1">
        <v>1180.7</v>
      </c>
      <c r="T401" s="1">
        <f t="shared" si="30"/>
        <v>8.4695519607012784E-4</v>
      </c>
      <c r="U401" s="1">
        <v>5.1090000000000003E-2</v>
      </c>
      <c r="V401" s="1">
        <v>155.15</v>
      </c>
      <c r="W401" s="1">
        <f t="shared" si="31"/>
        <v>6.4453754431195616E-3</v>
      </c>
      <c r="X401" s="1">
        <v>1.553E-2</v>
      </c>
      <c r="Y401" s="1">
        <v>0.73089999999999999</v>
      </c>
      <c r="Z401" s="1">
        <v>1.1014999999999999</v>
      </c>
      <c r="AA401" s="1">
        <v>0.1045</v>
      </c>
      <c r="AB401" s="1">
        <v>1.2932999999999999</v>
      </c>
    </row>
    <row r="402" spans="1:28" x14ac:dyDescent="0.35">
      <c r="A402" s="1">
        <v>2019</v>
      </c>
      <c r="B402" s="1">
        <v>12</v>
      </c>
      <c r="C402" s="1">
        <v>0.70209999999999995</v>
      </c>
      <c r="D402" s="1">
        <v>0.24879999999999999</v>
      </c>
      <c r="E402" s="1">
        <v>0.77</v>
      </c>
      <c r="F402" s="1">
        <v>751.5</v>
      </c>
      <c r="G402" s="1">
        <f t="shared" si="26"/>
        <v>1.3306719893546241E-3</v>
      </c>
      <c r="H402" s="1">
        <v>6.9618000000000002</v>
      </c>
      <c r="I402" s="1">
        <f t="shared" si="27"/>
        <v>0.14364101238185525</v>
      </c>
      <c r="J402" s="1">
        <v>1.121</v>
      </c>
      <c r="K402" s="1">
        <v>1.121</v>
      </c>
      <c r="L402" s="1">
        <v>1.121</v>
      </c>
      <c r="M402" s="1">
        <v>71.349999999999994</v>
      </c>
      <c r="N402" s="1">
        <f t="shared" si="28"/>
        <v>1.4015416958654521E-2</v>
      </c>
      <c r="O402" s="1">
        <v>1.121</v>
      </c>
      <c r="P402" s="1">
        <v>1.121</v>
      </c>
      <c r="Q402" s="1">
        <v>108.61</v>
      </c>
      <c r="R402" s="1">
        <f t="shared" si="29"/>
        <v>9.2072553171899454E-3</v>
      </c>
      <c r="S402" s="1">
        <v>1154.07</v>
      </c>
      <c r="T402" s="1">
        <f t="shared" si="30"/>
        <v>8.6649856594487337E-4</v>
      </c>
      <c r="U402" s="1">
        <v>5.28E-2</v>
      </c>
      <c r="V402" s="1">
        <v>154.5</v>
      </c>
      <c r="W402" s="1">
        <f t="shared" si="31"/>
        <v>6.4724919093851136E-3</v>
      </c>
      <c r="X402" s="1">
        <v>1.6140000000000002E-2</v>
      </c>
      <c r="Y402" s="1">
        <v>0.74319999999999997</v>
      </c>
      <c r="Z402" s="1">
        <v>1.121</v>
      </c>
      <c r="AA402" s="1">
        <v>0.10680000000000001</v>
      </c>
      <c r="AB402" s="1">
        <v>1.3259000000000001</v>
      </c>
    </row>
    <row r="403" spans="1:28" x14ac:dyDescent="0.35">
      <c r="A403" s="1">
        <v>2020</v>
      </c>
      <c r="B403" s="1">
        <v>1</v>
      </c>
      <c r="C403" s="1">
        <v>0.66910000000000003</v>
      </c>
      <c r="D403" s="1">
        <v>0.23350000000000001</v>
      </c>
      <c r="E403" s="1">
        <v>0.75549999999999995</v>
      </c>
      <c r="F403" s="1">
        <v>799.33</v>
      </c>
      <c r="G403" s="1">
        <f t="shared" si="26"/>
        <v>1.2510477524927126E-3</v>
      </c>
      <c r="H403" s="1">
        <v>6.9363999999999999</v>
      </c>
      <c r="I403" s="1">
        <f t="shared" si="27"/>
        <v>0.14416700305634048</v>
      </c>
      <c r="J403" s="1">
        <v>1.1093</v>
      </c>
      <c r="K403" s="1">
        <v>1.1093</v>
      </c>
      <c r="L403" s="1">
        <v>1.1093</v>
      </c>
      <c r="M403" s="1">
        <v>71.540000000000006</v>
      </c>
      <c r="N403" s="1">
        <f t="shared" si="28"/>
        <v>1.3978194017332959E-2</v>
      </c>
      <c r="O403" s="1">
        <v>1.1093</v>
      </c>
      <c r="P403" s="1">
        <v>1.1093</v>
      </c>
      <c r="Q403" s="1">
        <v>108.38</v>
      </c>
      <c r="R403" s="1">
        <f t="shared" si="29"/>
        <v>9.2267946115519479E-3</v>
      </c>
      <c r="S403" s="1">
        <v>1194.97</v>
      </c>
      <c r="T403" s="1">
        <f t="shared" si="30"/>
        <v>8.3684109224499361E-4</v>
      </c>
      <c r="U403" s="1">
        <v>5.305E-2</v>
      </c>
      <c r="V403" s="1">
        <v>153.74</v>
      </c>
      <c r="W403" s="1">
        <f t="shared" si="31"/>
        <v>6.5044880967867827E-3</v>
      </c>
      <c r="X403" s="1">
        <v>1.5630000000000002E-2</v>
      </c>
      <c r="Y403" s="1">
        <v>0.73240000000000005</v>
      </c>
      <c r="Z403" s="1">
        <v>1.1093</v>
      </c>
      <c r="AA403" s="1">
        <v>0.10390000000000001</v>
      </c>
      <c r="AB403" s="1">
        <v>1.3199000000000001</v>
      </c>
    </row>
    <row r="404" spans="1:28" x14ac:dyDescent="0.35">
      <c r="A404" s="1">
        <v>2020</v>
      </c>
      <c r="B404" s="1">
        <v>2</v>
      </c>
      <c r="C404" s="1">
        <v>0.65090000000000003</v>
      </c>
      <c r="D404" s="1">
        <v>0.2235</v>
      </c>
      <c r="E404" s="1">
        <v>0.74619999999999997</v>
      </c>
      <c r="F404" s="1">
        <v>817.21</v>
      </c>
      <c r="G404" s="1">
        <f t="shared" si="26"/>
        <v>1.2236756769985683E-3</v>
      </c>
      <c r="H404" s="1">
        <v>6.9905999999999997</v>
      </c>
      <c r="I404" s="1">
        <f t="shared" si="27"/>
        <v>0.14304923754756388</v>
      </c>
      <c r="J404" s="1">
        <v>1.1025</v>
      </c>
      <c r="K404" s="1">
        <v>1.1025</v>
      </c>
      <c r="L404" s="1">
        <v>1.1025</v>
      </c>
      <c r="M404" s="1">
        <v>72.534000000000006</v>
      </c>
      <c r="N404" s="1">
        <f t="shared" si="28"/>
        <v>1.3786637990459646E-2</v>
      </c>
      <c r="O404" s="1">
        <v>1.1025</v>
      </c>
      <c r="P404" s="1">
        <v>1.1025</v>
      </c>
      <c r="Q404" s="1">
        <v>108.07</v>
      </c>
      <c r="R404" s="1">
        <f t="shared" si="29"/>
        <v>9.2532617747756087E-3</v>
      </c>
      <c r="S404" s="1">
        <v>1200.2</v>
      </c>
      <c r="T404" s="1">
        <f t="shared" si="30"/>
        <v>8.3319446758873519E-4</v>
      </c>
      <c r="U404" s="1">
        <v>5.0959999999999998E-2</v>
      </c>
      <c r="V404" s="1">
        <v>153.65</v>
      </c>
      <c r="W404" s="1">
        <f t="shared" si="31"/>
        <v>6.5082980800520666E-3</v>
      </c>
      <c r="X404" s="1">
        <v>1.498E-2</v>
      </c>
      <c r="Y404" s="1">
        <v>0.71740000000000004</v>
      </c>
      <c r="Z404" s="1">
        <v>1.1025</v>
      </c>
      <c r="AA404" s="1">
        <v>0.1042</v>
      </c>
      <c r="AB404" s="1">
        <v>1.282</v>
      </c>
    </row>
    <row r="405" spans="1:28" x14ac:dyDescent="0.35">
      <c r="A405" s="1">
        <v>2020</v>
      </c>
      <c r="B405" s="1">
        <v>3</v>
      </c>
      <c r="C405" s="1">
        <v>0.61350000000000005</v>
      </c>
      <c r="D405" s="1">
        <v>0.19209999999999999</v>
      </c>
      <c r="E405" s="1">
        <v>0.71099999999999997</v>
      </c>
      <c r="F405" s="1">
        <v>854.23</v>
      </c>
      <c r="G405" s="1">
        <f t="shared" si="26"/>
        <v>1.1706449082799714E-3</v>
      </c>
      <c r="H405" s="1">
        <v>7.0808</v>
      </c>
      <c r="I405" s="1">
        <f t="shared" si="27"/>
        <v>0.14122698000225964</v>
      </c>
      <c r="J405" s="1">
        <v>1.1029</v>
      </c>
      <c r="K405" s="1">
        <v>1.1029</v>
      </c>
      <c r="L405" s="1">
        <v>1.1029</v>
      </c>
      <c r="M405" s="1">
        <v>75.332999999999998</v>
      </c>
      <c r="N405" s="1">
        <f t="shared" si="28"/>
        <v>1.3274395019446989E-2</v>
      </c>
      <c r="O405" s="1">
        <v>1.1029</v>
      </c>
      <c r="P405" s="1">
        <v>1.1029</v>
      </c>
      <c r="Q405" s="1">
        <v>107.53</v>
      </c>
      <c r="R405" s="1">
        <f t="shared" si="29"/>
        <v>9.2997303078210733E-3</v>
      </c>
      <c r="S405" s="1">
        <v>1218.3</v>
      </c>
      <c r="T405" s="1">
        <f t="shared" si="30"/>
        <v>8.2081589099564968E-4</v>
      </c>
      <c r="U405" s="1">
        <v>4.215E-2</v>
      </c>
      <c r="V405" s="1">
        <v>165.75</v>
      </c>
      <c r="W405" s="1">
        <f t="shared" si="31"/>
        <v>6.0331825037707393E-3</v>
      </c>
      <c r="X405" s="1">
        <v>1.2699999999999999E-2</v>
      </c>
      <c r="Y405" s="1">
        <v>0.70320000000000005</v>
      </c>
      <c r="Z405" s="1">
        <v>1.1029</v>
      </c>
      <c r="AA405" s="1">
        <v>0.10059999999999999</v>
      </c>
      <c r="AB405" s="1">
        <v>1.2418</v>
      </c>
    </row>
    <row r="406" spans="1:28" x14ac:dyDescent="0.35">
      <c r="A406" s="1">
        <v>2020</v>
      </c>
      <c r="B406" s="1">
        <v>4</v>
      </c>
      <c r="C406" s="1">
        <v>0.65100000000000002</v>
      </c>
      <c r="D406" s="1">
        <v>0.1822</v>
      </c>
      <c r="E406" s="1">
        <v>0.71689999999999998</v>
      </c>
      <c r="F406" s="1">
        <v>833.4</v>
      </c>
      <c r="G406" s="1">
        <f t="shared" si="26"/>
        <v>1.1999040076793857E-3</v>
      </c>
      <c r="H406" s="1">
        <v>7.06</v>
      </c>
      <c r="I406" s="1">
        <f t="shared" si="27"/>
        <v>0.14164305949008499</v>
      </c>
      <c r="J406" s="1">
        <v>1.0954999999999999</v>
      </c>
      <c r="K406" s="1">
        <v>1.0954999999999999</v>
      </c>
      <c r="L406" s="1">
        <v>1.0954999999999999</v>
      </c>
      <c r="M406" s="1">
        <v>75.076999999999998</v>
      </c>
      <c r="N406" s="1">
        <f t="shared" si="28"/>
        <v>1.3319658483956472E-2</v>
      </c>
      <c r="O406" s="1">
        <v>1.0954999999999999</v>
      </c>
      <c r="P406" s="1">
        <v>1.0954999999999999</v>
      </c>
      <c r="Q406" s="1">
        <v>107.17</v>
      </c>
      <c r="R406" s="1">
        <f t="shared" si="29"/>
        <v>9.3309694877297747E-3</v>
      </c>
      <c r="S406" s="1">
        <v>1212.94</v>
      </c>
      <c r="T406" s="1">
        <f t="shared" si="30"/>
        <v>8.2444308869358742E-4</v>
      </c>
      <c r="U406" s="1">
        <v>4.1320000000000003E-2</v>
      </c>
      <c r="V406" s="1">
        <v>160</v>
      </c>
      <c r="W406" s="1">
        <f t="shared" si="31"/>
        <v>6.2500000000000003E-3</v>
      </c>
      <c r="X406" s="1">
        <v>1.342E-2</v>
      </c>
      <c r="Y406" s="1">
        <v>0.70850000000000002</v>
      </c>
      <c r="Z406" s="1">
        <v>1.0954999999999999</v>
      </c>
      <c r="AA406" s="1">
        <v>0.10249999999999999</v>
      </c>
      <c r="AB406" s="1">
        <v>1.2592000000000001</v>
      </c>
    </row>
    <row r="407" spans="1:28" x14ac:dyDescent="0.35">
      <c r="A407" s="1">
        <v>2020</v>
      </c>
      <c r="B407" s="1">
        <v>5</v>
      </c>
      <c r="C407" s="1">
        <v>0.66659999999999997</v>
      </c>
      <c r="D407" s="1">
        <v>0.18729999999999999</v>
      </c>
      <c r="E407" s="1">
        <v>0.72609999999999997</v>
      </c>
      <c r="F407" s="1">
        <v>798.4</v>
      </c>
      <c r="G407" s="1">
        <f t="shared" si="26"/>
        <v>1.25250501002004E-3</v>
      </c>
      <c r="H407" s="1">
        <v>7.1348000000000003</v>
      </c>
      <c r="I407" s="1">
        <f t="shared" si="27"/>
        <v>0.14015809833492179</v>
      </c>
      <c r="J407" s="1">
        <v>1.1097999999999999</v>
      </c>
      <c r="K407" s="1">
        <v>1.1097999999999999</v>
      </c>
      <c r="L407" s="1">
        <v>1.1097999999999999</v>
      </c>
      <c r="M407" s="1">
        <v>75.59</v>
      </c>
      <c r="N407" s="1">
        <f t="shared" si="28"/>
        <v>1.3229263130043656E-2</v>
      </c>
      <c r="O407" s="1">
        <v>1.1097999999999999</v>
      </c>
      <c r="P407" s="1">
        <v>1.1097999999999999</v>
      </c>
      <c r="Q407" s="1">
        <v>107.77</v>
      </c>
      <c r="R407" s="1">
        <f t="shared" si="29"/>
        <v>9.2790201354736937E-3</v>
      </c>
      <c r="S407" s="1">
        <v>1231.49</v>
      </c>
      <c r="T407" s="1">
        <f t="shared" si="30"/>
        <v>8.1202445817668025E-4</v>
      </c>
      <c r="U407" s="1">
        <v>4.5080000000000002E-2</v>
      </c>
      <c r="V407" s="1">
        <v>162</v>
      </c>
      <c r="W407" s="1">
        <f t="shared" si="31"/>
        <v>6.1728395061728392E-3</v>
      </c>
      <c r="X407" s="1">
        <v>1.4239999999999999E-2</v>
      </c>
      <c r="Y407" s="1">
        <v>0.70820000000000005</v>
      </c>
      <c r="Z407" s="1">
        <v>1.1097999999999999</v>
      </c>
      <c r="AA407" s="1">
        <v>0.10589999999999999</v>
      </c>
      <c r="AB407" s="1">
        <v>1.2343999999999999</v>
      </c>
    </row>
    <row r="408" spans="1:28" x14ac:dyDescent="0.35">
      <c r="A408" s="1">
        <v>2020</v>
      </c>
      <c r="B408" s="1">
        <v>6</v>
      </c>
      <c r="C408" s="1">
        <v>0.69020000000000004</v>
      </c>
      <c r="D408" s="1">
        <v>0.18290000000000001</v>
      </c>
      <c r="E408" s="1">
        <v>0.73640000000000005</v>
      </c>
      <c r="F408" s="1">
        <v>822.9</v>
      </c>
      <c r="G408" s="1">
        <f t="shared" si="26"/>
        <v>1.2152144853566655E-3</v>
      </c>
      <c r="H408" s="1">
        <v>7.0651000000000002</v>
      </c>
      <c r="I408" s="1">
        <f t="shared" si="27"/>
        <v>0.14154081329351317</v>
      </c>
      <c r="J408" s="1">
        <v>1.1231</v>
      </c>
      <c r="K408" s="1">
        <v>1.1231</v>
      </c>
      <c r="L408" s="1">
        <v>1.1231</v>
      </c>
      <c r="M408" s="1">
        <v>75.540000000000006</v>
      </c>
      <c r="N408" s="1">
        <f t="shared" si="28"/>
        <v>1.3238019592268996E-2</v>
      </c>
      <c r="O408" s="1">
        <v>1.1231</v>
      </c>
      <c r="P408" s="1">
        <v>1.1231</v>
      </c>
      <c r="Q408" s="1">
        <v>107.92</v>
      </c>
      <c r="R408" s="1">
        <f t="shared" si="29"/>
        <v>9.2661230541141587E-3</v>
      </c>
      <c r="S408" s="1">
        <v>1199.28</v>
      </c>
      <c r="T408" s="1">
        <f t="shared" si="30"/>
        <v>8.3383363351344144E-4</v>
      </c>
      <c r="U408" s="1">
        <v>4.3459999999999999E-2</v>
      </c>
      <c r="V408" s="1">
        <v>167.2</v>
      </c>
      <c r="W408" s="1">
        <f t="shared" si="31"/>
        <v>5.9808612440191387E-3</v>
      </c>
      <c r="X408" s="1">
        <v>1.404E-2</v>
      </c>
      <c r="Y408" s="1">
        <v>0.71740000000000004</v>
      </c>
      <c r="Z408" s="1">
        <v>1.1231</v>
      </c>
      <c r="AA408" s="1">
        <v>0.10730000000000001</v>
      </c>
      <c r="AB408" s="1">
        <v>1.2399</v>
      </c>
    </row>
    <row r="409" spans="1:28" x14ac:dyDescent="0.35">
      <c r="A409" s="1">
        <v>2020</v>
      </c>
      <c r="B409" s="1">
        <v>7</v>
      </c>
      <c r="C409" s="1">
        <v>0.71419999999999995</v>
      </c>
      <c r="D409" s="1">
        <v>0.19139999999999999</v>
      </c>
      <c r="E409" s="1">
        <v>0.74529999999999996</v>
      </c>
      <c r="F409" s="1">
        <v>756.43</v>
      </c>
      <c r="G409" s="1">
        <f t="shared" si="26"/>
        <v>1.3219993918802799E-3</v>
      </c>
      <c r="H409" s="1">
        <v>6.9744000000000002</v>
      </c>
      <c r="I409" s="1">
        <f t="shared" si="27"/>
        <v>0.14338150952053222</v>
      </c>
      <c r="J409" s="1">
        <v>1.1774</v>
      </c>
      <c r="K409" s="1">
        <v>1.1774</v>
      </c>
      <c r="L409" s="1">
        <v>1.1774</v>
      </c>
      <c r="M409" s="1">
        <v>74.915999999999997</v>
      </c>
      <c r="N409" s="1">
        <f t="shared" si="28"/>
        <v>1.3348283410753378E-2</v>
      </c>
      <c r="O409" s="1">
        <v>1.1774</v>
      </c>
      <c r="P409" s="1">
        <v>1.1774</v>
      </c>
      <c r="Q409" s="1">
        <v>105.88</v>
      </c>
      <c r="R409" s="1">
        <f t="shared" si="29"/>
        <v>9.4446543256516812E-3</v>
      </c>
      <c r="S409" s="1">
        <v>1193.5899999999999</v>
      </c>
      <c r="T409" s="1">
        <f t="shared" si="30"/>
        <v>8.3780862775324869E-4</v>
      </c>
      <c r="U409" s="1">
        <v>4.487E-2</v>
      </c>
      <c r="V409" s="1">
        <v>167.28</v>
      </c>
      <c r="W409" s="1">
        <f t="shared" si="31"/>
        <v>5.9780009564801527E-3</v>
      </c>
      <c r="X409" s="1">
        <v>1.342E-2</v>
      </c>
      <c r="Y409" s="1">
        <v>0.72709999999999997</v>
      </c>
      <c r="Z409" s="1">
        <v>1.1774</v>
      </c>
      <c r="AA409" s="1">
        <v>0.1137</v>
      </c>
      <c r="AB409" s="1">
        <v>1.3088</v>
      </c>
    </row>
    <row r="410" spans="1:28" x14ac:dyDescent="0.35">
      <c r="A410" s="1">
        <v>2020</v>
      </c>
      <c r="B410" s="1">
        <v>8</v>
      </c>
      <c r="C410" s="1">
        <v>0.73750000000000004</v>
      </c>
      <c r="D410" s="1">
        <v>0.182</v>
      </c>
      <c r="E410" s="1">
        <v>0.76639999999999997</v>
      </c>
      <c r="F410" s="1">
        <v>776.21</v>
      </c>
      <c r="G410" s="1">
        <f t="shared" si="26"/>
        <v>1.2883111529096508E-3</v>
      </c>
      <c r="H410" s="1">
        <v>6.8474000000000004</v>
      </c>
      <c r="I410" s="1">
        <f t="shared" si="27"/>
        <v>0.14604083301691151</v>
      </c>
      <c r="J410" s="1">
        <v>1.1936</v>
      </c>
      <c r="K410" s="1">
        <v>1.1936</v>
      </c>
      <c r="L410" s="1">
        <v>1.1936</v>
      </c>
      <c r="M410" s="1">
        <v>73.254000000000005</v>
      </c>
      <c r="N410" s="1">
        <f t="shared" si="28"/>
        <v>1.3651131678816174E-2</v>
      </c>
      <c r="O410" s="1">
        <v>1.1936</v>
      </c>
      <c r="P410" s="1">
        <v>1.1936</v>
      </c>
      <c r="Q410" s="1">
        <v>105.89</v>
      </c>
      <c r="R410" s="1">
        <f t="shared" si="29"/>
        <v>9.4437623949381426E-3</v>
      </c>
      <c r="S410" s="1">
        <v>1187.94</v>
      </c>
      <c r="T410" s="1">
        <f t="shared" si="30"/>
        <v>8.4179335656682996E-4</v>
      </c>
      <c r="U410" s="1">
        <v>4.5670000000000002E-2</v>
      </c>
      <c r="V410" s="1">
        <v>164.59</v>
      </c>
      <c r="W410" s="1">
        <f t="shared" si="31"/>
        <v>6.0757032626526522E-3</v>
      </c>
      <c r="X410" s="1">
        <v>1.35E-2</v>
      </c>
      <c r="Y410" s="1">
        <v>0.73499999999999999</v>
      </c>
      <c r="Z410" s="1">
        <v>1.1936</v>
      </c>
      <c r="AA410" s="1">
        <v>0.11559999999999999</v>
      </c>
      <c r="AB410" s="1">
        <v>1.3369</v>
      </c>
    </row>
    <row r="411" spans="1:28" x14ac:dyDescent="0.35">
      <c r="A411" s="1">
        <v>2020</v>
      </c>
      <c r="B411" s="1">
        <v>9</v>
      </c>
      <c r="C411" s="1">
        <v>0.71609999999999996</v>
      </c>
      <c r="D411" s="1">
        <v>0.1782</v>
      </c>
      <c r="E411" s="1">
        <v>0.75080000000000002</v>
      </c>
      <c r="F411" s="1">
        <v>784.77</v>
      </c>
      <c r="G411" s="1">
        <f t="shared" si="26"/>
        <v>1.2742587000012743E-3</v>
      </c>
      <c r="H411" s="1">
        <v>6.7896000000000001</v>
      </c>
      <c r="I411" s="1">
        <f t="shared" si="27"/>
        <v>0.14728408153646755</v>
      </c>
      <c r="J411" s="1">
        <v>1.1718</v>
      </c>
      <c r="K411" s="1">
        <v>1.1718</v>
      </c>
      <c r="L411" s="1">
        <v>1.1718</v>
      </c>
      <c r="M411" s="1">
        <v>73.56</v>
      </c>
      <c r="N411" s="1">
        <f t="shared" si="28"/>
        <v>1.3594344752582924E-2</v>
      </c>
      <c r="O411" s="1">
        <v>1.1718</v>
      </c>
      <c r="P411" s="1">
        <v>1.1718</v>
      </c>
      <c r="Q411" s="1">
        <v>105.45</v>
      </c>
      <c r="R411" s="1">
        <f t="shared" si="29"/>
        <v>9.483167377904219E-3</v>
      </c>
      <c r="S411" s="1">
        <v>1164.6500000000001</v>
      </c>
      <c r="T411" s="1">
        <f t="shared" si="30"/>
        <v>8.5862705533851366E-4</v>
      </c>
      <c r="U411" s="1">
        <v>4.5220000000000003E-2</v>
      </c>
      <c r="V411" s="1">
        <v>165.4</v>
      </c>
      <c r="W411" s="1">
        <f t="shared" si="31"/>
        <v>6.0459492140266021E-3</v>
      </c>
      <c r="X411" s="1">
        <v>1.286E-2</v>
      </c>
      <c r="Y411" s="1">
        <v>0.73209999999999997</v>
      </c>
      <c r="Z411" s="1">
        <v>1.1718</v>
      </c>
      <c r="AA411" s="1">
        <v>0.1116</v>
      </c>
      <c r="AB411" s="1">
        <v>1.2916000000000001</v>
      </c>
    </row>
    <row r="412" spans="1:28" x14ac:dyDescent="0.35">
      <c r="A412" s="1">
        <v>2020</v>
      </c>
      <c r="B412" s="1">
        <v>10</v>
      </c>
      <c r="C412" s="1">
        <v>0.7026</v>
      </c>
      <c r="D412" s="1">
        <v>0.17399999999999999</v>
      </c>
      <c r="E412" s="1">
        <v>0.75070000000000003</v>
      </c>
      <c r="F412" s="1">
        <v>773.05</v>
      </c>
      <c r="G412" s="1">
        <f t="shared" si="26"/>
        <v>1.2935773882672532E-3</v>
      </c>
      <c r="H412" s="1">
        <v>6.6919000000000004</v>
      </c>
      <c r="I412" s="1">
        <f t="shared" si="27"/>
        <v>0.14943439083070578</v>
      </c>
      <c r="J412" s="1">
        <v>1.1647000000000001</v>
      </c>
      <c r="K412" s="1">
        <v>1.1647000000000001</v>
      </c>
      <c r="L412" s="1">
        <v>1.1647000000000001</v>
      </c>
      <c r="M412" s="1">
        <v>74.554000000000002</v>
      </c>
      <c r="N412" s="1">
        <f t="shared" si="28"/>
        <v>1.3413096547468948E-2</v>
      </c>
      <c r="O412" s="1">
        <v>1.1647000000000001</v>
      </c>
      <c r="P412" s="1">
        <v>1.1647000000000001</v>
      </c>
      <c r="Q412" s="1">
        <v>104.64</v>
      </c>
      <c r="R412" s="1">
        <f t="shared" si="29"/>
        <v>9.5565749235474E-3</v>
      </c>
      <c r="S412" s="1">
        <v>1136.49</v>
      </c>
      <c r="T412" s="1">
        <f t="shared" si="30"/>
        <v>8.799021548803773E-4</v>
      </c>
      <c r="U412" s="1">
        <v>4.7199999999999999E-2</v>
      </c>
      <c r="V412" s="1">
        <v>160</v>
      </c>
      <c r="W412" s="1">
        <f t="shared" si="31"/>
        <v>6.2500000000000003E-3</v>
      </c>
      <c r="X412" s="1">
        <v>1.26E-2</v>
      </c>
      <c r="Y412" s="1">
        <v>0.73180000000000001</v>
      </c>
      <c r="Z412" s="1">
        <v>1.1647000000000001</v>
      </c>
      <c r="AA412" s="1">
        <v>0.11219999999999999</v>
      </c>
      <c r="AB412" s="1">
        <v>1.2941</v>
      </c>
    </row>
    <row r="413" spans="1:28" x14ac:dyDescent="0.35">
      <c r="A413" s="1">
        <v>2020</v>
      </c>
      <c r="B413" s="1">
        <v>11</v>
      </c>
      <c r="C413" s="1">
        <v>0.73450000000000004</v>
      </c>
      <c r="D413" s="1">
        <v>0.1875</v>
      </c>
      <c r="E413" s="1">
        <v>0.76900000000000002</v>
      </c>
      <c r="F413" s="1">
        <v>760.7</v>
      </c>
      <c r="G413" s="1">
        <f t="shared" si="26"/>
        <v>1.3145786775338503E-3</v>
      </c>
      <c r="H413" s="1">
        <v>6.5759999999999996</v>
      </c>
      <c r="I413" s="1">
        <f t="shared" si="27"/>
        <v>0.15206812652068127</v>
      </c>
      <c r="J413" s="1">
        <v>1.1928000000000001</v>
      </c>
      <c r="K413" s="1">
        <v>1.1928000000000001</v>
      </c>
      <c r="L413" s="1">
        <v>1.1928000000000001</v>
      </c>
      <c r="M413" s="1">
        <v>73.989999999999995</v>
      </c>
      <c r="N413" s="1">
        <f t="shared" si="28"/>
        <v>1.3515339910798757E-2</v>
      </c>
      <c r="O413" s="1">
        <v>1.1928000000000001</v>
      </c>
      <c r="P413" s="1">
        <v>1.1928000000000001</v>
      </c>
      <c r="Q413" s="1">
        <v>104.27</v>
      </c>
      <c r="R413" s="1">
        <f t="shared" si="29"/>
        <v>9.5904862376522491E-3</v>
      </c>
      <c r="S413" s="1">
        <v>1109.32</v>
      </c>
      <c r="T413" s="1">
        <f t="shared" si="30"/>
        <v>9.014531424656547E-4</v>
      </c>
      <c r="U413" s="1">
        <v>4.9500000000000002E-2</v>
      </c>
      <c r="V413" s="1">
        <v>158.80000000000001</v>
      </c>
      <c r="W413" s="1">
        <f t="shared" si="31"/>
        <v>6.2972292191435762E-3</v>
      </c>
      <c r="X413" s="1">
        <v>1.3050000000000001E-2</v>
      </c>
      <c r="Y413" s="1">
        <v>0.74519999999999997</v>
      </c>
      <c r="Z413" s="1">
        <v>1.1928000000000001</v>
      </c>
      <c r="AA413" s="1">
        <v>0.1166</v>
      </c>
      <c r="AB413" s="1">
        <v>1.3321000000000001</v>
      </c>
    </row>
    <row r="414" spans="1:28" x14ac:dyDescent="0.35">
      <c r="A414" s="1">
        <v>2020</v>
      </c>
      <c r="B414" s="1">
        <v>12</v>
      </c>
      <c r="C414" s="1">
        <v>0.76939999999999997</v>
      </c>
      <c r="D414" s="1">
        <v>0.1925</v>
      </c>
      <c r="E414" s="1">
        <v>0.78510000000000002</v>
      </c>
      <c r="F414" s="1">
        <v>709.75</v>
      </c>
      <c r="G414" s="1">
        <f t="shared" si="26"/>
        <v>1.4089468122578373E-3</v>
      </c>
      <c r="H414" s="1">
        <v>6.5250000000000004</v>
      </c>
      <c r="I414" s="1">
        <f t="shared" si="27"/>
        <v>0.1532567049808429</v>
      </c>
      <c r="J414" s="1">
        <v>1.2213000000000001</v>
      </c>
      <c r="K414" s="1">
        <v>1.2213000000000001</v>
      </c>
      <c r="L414" s="1">
        <v>1.2213000000000001</v>
      </c>
      <c r="M414" s="1">
        <v>73.036000000000001</v>
      </c>
      <c r="N414" s="1">
        <f t="shared" si="28"/>
        <v>1.369187797798346E-2</v>
      </c>
      <c r="O414" s="1">
        <v>1.2213000000000001</v>
      </c>
      <c r="P414" s="1">
        <v>1.2213000000000001</v>
      </c>
      <c r="Q414" s="1">
        <v>103.24</v>
      </c>
      <c r="R414" s="1">
        <f t="shared" si="29"/>
        <v>9.6861681518791171E-3</v>
      </c>
      <c r="S414" s="1">
        <v>1084.47</v>
      </c>
      <c r="T414" s="1">
        <f t="shared" si="30"/>
        <v>9.2210941750348096E-4</v>
      </c>
      <c r="U414" s="1">
        <v>5.024E-2</v>
      </c>
      <c r="V414" s="1">
        <v>159.75</v>
      </c>
      <c r="W414" s="1">
        <f t="shared" si="31"/>
        <v>6.2597809076682318E-3</v>
      </c>
      <c r="X414" s="1">
        <v>1.3469999999999999E-2</v>
      </c>
      <c r="Y414" s="1">
        <v>0.75670000000000004</v>
      </c>
      <c r="Z414" s="1">
        <v>1.2213000000000001</v>
      </c>
      <c r="AA414" s="1">
        <v>0.12130000000000001</v>
      </c>
      <c r="AB414" s="1">
        <v>1.3673</v>
      </c>
    </row>
    <row r="415" spans="1:28" x14ac:dyDescent="0.35">
      <c r="A415" s="1">
        <v>2021</v>
      </c>
      <c r="B415" s="1">
        <v>1</v>
      </c>
      <c r="C415" s="1">
        <v>0.76419999999999999</v>
      </c>
      <c r="D415" s="1">
        <v>0.183</v>
      </c>
      <c r="E415" s="1">
        <v>0.78239999999999998</v>
      </c>
      <c r="F415" s="1">
        <v>734.59</v>
      </c>
      <c r="G415" s="1">
        <f t="shared" si="26"/>
        <v>1.3613035843123374E-3</v>
      </c>
      <c r="H415" s="1">
        <v>6.4249999999999998</v>
      </c>
      <c r="I415" s="1">
        <f t="shared" si="27"/>
        <v>0.1556420233463035</v>
      </c>
      <c r="J415" s="1">
        <v>1.2136</v>
      </c>
      <c r="K415" s="1">
        <v>1.2136</v>
      </c>
      <c r="L415" s="1">
        <v>1.2136</v>
      </c>
      <c r="M415" s="1">
        <v>72.876999999999995</v>
      </c>
      <c r="N415" s="1">
        <f t="shared" si="28"/>
        <v>1.3721750346474198E-2</v>
      </c>
      <c r="O415" s="1">
        <v>1.2136</v>
      </c>
      <c r="P415" s="1">
        <v>1.2136</v>
      </c>
      <c r="Q415" s="1">
        <v>104.68</v>
      </c>
      <c r="R415" s="1">
        <f t="shared" si="29"/>
        <v>9.5529231944975149E-3</v>
      </c>
      <c r="S415" s="1">
        <v>1117.6400000000001</v>
      </c>
      <c r="T415" s="1">
        <f t="shared" si="30"/>
        <v>8.947424931104827E-4</v>
      </c>
      <c r="U415" s="1">
        <v>4.854E-2</v>
      </c>
      <c r="V415" s="1">
        <v>159.6</v>
      </c>
      <c r="W415" s="1">
        <f t="shared" si="31"/>
        <v>6.265664160401003E-3</v>
      </c>
      <c r="X415" s="1">
        <v>1.3180000000000001E-2</v>
      </c>
      <c r="Y415" s="1">
        <v>0.75229999999999997</v>
      </c>
      <c r="Z415" s="1">
        <v>1.2136</v>
      </c>
      <c r="AA415" s="1">
        <v>0.1196</v>
      </c>
      <c r="AB415" s="1">
        <v>1.3702000000000001</v>
      </c>
    </row>
    <row r="416" spans="1:28" x14ac:dyDescent="0.35">
      <c r="A416" s="1">
        <v>2021</v>
      </c>
      <c r="B416" s="1">
        <v>2</v>
      </c>
      <c r="C416" s="1">
        <v>0.77049999999999996</v>
      </c>
      <c r="D416" s="1">
        <v>0.17860000000000001</v>
      </c>
      <c r="E416" s="1">
        <v>0.78469999999999995</v>
      </c>
      <c r="F416" s="1">
        <v>723.51</v>
      </c>
      <c r="G416" s="1">
        <f t="shared" si="26"/>
        <v>1.3821509032356154E-3</v>
      </c>
      <c r="H416" s="1">
        <v>6.4729999999999999</v>
      </c>
      <c r="I416" s="1">
        <f t="shared" si="27"/>
        <v>0.15448787270199291</v>
      </c>
      <c r="J416" s="1">
        <v>1.2074</v>
      </c>
      <c r="K416" s="1">
        <v>1.2074</v>
      </c>
      <c r="L416" s="1">
        <v>1.2074</v>
      </c>
      <c r="M416" s="1">
        <v>73.92</v>
      </c>
      <c r="N416" s="1">
        <f t="shared" si="28"/>
        <v>1.3528138528138528E-2</v>
      </c>
      <c r="O416" s="1">
        <v>1.2074</v>
      </c>
      <c r="P416" s="1">
        <v>1.2074</v>
      </c>
      <c r="Q416" s="1">
        <v>106.58</v>
      </c>
      <c r="R416" s="1">
        <f t="shared" si="29"/>
        <v>9.382623381497467E-3</v>
      </c>
      <c r="S416" s="1">
        <v>1123.8900000000001</v>
      </c>
      <c r="T416" s="1">
        <f t="shared" si="30"/>
        <v>8.8976679212378427E-4</v>
      </c>
      <c r="U416" s="1">
        <v>4.793E-2</v>
      </c>
      <c r="V416" s="1">
        <v>158.35</v>
      </c>
      <c r="W416" s="1">
        <f t="shared" si="31"/>
        <v>6.3151247237132934E-3</v>
      </c>
      <c r="X416" s="1">
        <v>1.341E-2</v>
      </c>
      <c r="Y416" s="1">
        <v>0.75080000000000002</v>
      </c>
      <c r="Z416" s="1">
        <v>1.2074</v>
      </c>
      <c r="AA416" s="1">
        <v>0.11849999999999999</v>
      </c>
      <c r="AB416" s="1">
        <v>1.3932</v>
      </c>
    </row>
    <row r="417" spans="1:28" x14ac:dyDescent="0.35">
      <c r="A417" s="1">
        <v>2021</v>
      </c>
      <c r="B417" s="1">
        <v>3</v>
      </c>
      <c r="C417" s="1">
        <v>0.75960000000000005</v>
      </c>
      <c r="D417" s="1">
        <v>0.17749999999999999</v>
      </c>
      <c r="E417" s="1">
        <v>0.79610000000000003</v>
      </c>
      <c r="F417" s="1">
        <v>720.2</v>
      </c>
      <c r="G417" s="1">
        <f t="shared" si="26"/>
        <v>1.3885031935573452E-3</v>
      </c>
      <c r="H417" s="1">
        <v>6.5518000000000001</v>
      </c>
      <c r="I417" s="1">
        <f t="shared" si="27"/>
        <v>0.1526298116548124</v>
      </c>
      <c r="J417" s="1">
        <v>1.1728000000000001</v>
      </c>
      <c r="K417" s="1">
        <v>1.1728000000000001</v>
      </c>
      <c r="L417" s="1">
        <v>1.1728000000000001</v>
      </c>
      <c r="M417" s="1">
        <v>73.137</v>
      </c>
      <c r="N417" s="1">
        <f t="shared" si="28"/>
        <v>1.3672969905793237E-2</v>
      </c>
      <c r="O417" s="1">
        <v>1.1728000000000001</v>
      </c>
      <c r="P417" s="1">
        <v>1.1728000000000001</v>
      </c>
      <c r="Q417" s="1">
        <v>110.7</v>
      </c>
      <c r="R417" s="1">
        <f t="shared" si="29"/>
        <v>9.0334236675700084E-3</v>
      </c>
      <c r="S417" s="1">
        <v>1127.17</v>
      </c>
      <c r="T417" s="1">
        <f t="shared" si="30"/>
        <v>8.8717762183166684E-4</v>
      </c>
      <c r="U417" s="1">
        <v>4.888E-2</v>
      </c>
      <c r="V417" s="1">
        <v>152.32</v>
      </c>
      <c r="W417" s="1">
        <f t="shared" si="31"/>
        <v>6.5651260504201682E-3</v>
      </c>
      <c r="X417" s="1">
        <v>1.321E-2</v>
      </c>
      <c r="Y417" s="1">
        <v>0.74339999999999995</v>
      </c>
      <c r="Z417" s="1">
        <v>1.1728000000000001</v>
      </c>
      <c r="AA417" s="1">
        <v>0.1145</v>
      </c>
      <c r="AB417" s="1">
        <v>1.3778999999999999</v>
      </c>
    </row>
    <row r="418" spans="1:28" x14ac:dyDescent="0.35">
      <c r="A418" s="1">
        <v>2021</v>
      </c>
      <c r="B418" s="1">
        <v>4</v>
      </c>
      <c r="C418" s="1">
        <v>0.77159999999999995</v>
      </c>
      <c r="D418" s="1">
        <v>0.18390000000000001</v>
      </c>
      <c r="E418" s="1">
        <v>0.8135</v>
      </c>
      <c r="F418" s="1">
        <v>710.3</v>
      </c>
      <c r="G418" s="1">
        <f t="shared" si="26"/>
        <v>1.4078558355624384E-3</v>
      </c>
      <c r="H418" s="1">
        <v>6.4729999999999999</v>
      </c>
      <c r="I418" s="1">
        <f t="shared" si="27"/>
        <v>0.15448787270199291</v>
      </c>
      <c r="J418" s="1">
        <v>1.2018</v>
      </c>
      <c r="K418" s="1">
        <v>1.2018</v>
      </c>
      <c r="L418" s="1">
        <v>1.2018</v>
      </c>
      <c r="M418" s="1">
        <v>74.05</v>
      </c>
      <c r="N418" s="1">
        <f t="shared" si="28"/>
        <v>1.3504388926401082E-2</v>
      </c>
      <c r="O418" s="1">
        <v>1.2018</v>
      </c>
      <c r="P418" s="1">
        <v>1.2018</v>
      </c>
      <c r="Q418" s="1">
        <v>109.27</v>
      </c>
      <c r="R418" s="1">
        <f t="shared" si="29"/>
        <v>9.1516427198682169E-3</v>
      </c>
      <c r="S418" s="1">
        <v>1117.1600000000001</v>
      </c>
      <c r="T418" s="1">
        <f t="shared" si="30"/>
        <v>8.9512692899853196E-4</v>
      </c>
      <c r="U418" s="1">
        <v>4.9369999999999997E-2</v>
      </c>
      <c r="V418" s="1">
        <v>152.97999999999999</v>
      </c>
      <c r="W418" s="1">
        <f t="shared" si="31"/>
        <v>6.5368021963655388E-3</v>
      </c>
      <c r="X418" s="1">
        <v>1.329E-2</v>
      </c>
      <c r="Y418" s="1">
        <v>0.75149999999999995</v>
      </c>
      <c r="Z418" s="1">
        <v>1.2018</v>
      </c>
      <c r="AA418" s="1">
        <v>0.1181</v>
      </c>
      <c r="AB418" s="1">
        <v>1.3814</v>
      </c>
    </row>
    <row r="419" spans="1:28" x14ac:dyDescent="0.35">
      <c r="A419" s="1">
        <v>2021</v>
      </c>
      <c r="B419" s="1">
        <v>5</v>
      </c>
      <c r="C419" s="1">
        <v>0.77339999999999998</v>
      </c>
      <c r="D419" s="1">
        <v>0.19159999999999999</v>
      </c>
      <c r="E419" s="1">
        <v>0.82879999999999998</v>
      </c>
      <c r="F419" s="1">
        <v>722.43</v>
      </c>
      <c r="G419" s="1">
        <f t="shared" si="26"/>
        <v>1.3842171559874314E-3</v>
      </c>
      <c r="H419" s="1">
        <v>6.3688000000000002</v>
      </c>
      <c r="I419" s="1">
        <f t="shared" si="27"/>
        <v>0.1570154503203115</v>
      </c>
      <c r="J419" s="1">
        <v>1.2224999999999999</v>
      </c>
      <c r="K419" s="1">
        <v>1.2224999999999999</v>
      </c>
      <c r="L419" s="1">
        <v>1.2224999999999999</v>
      </c>
      <c r="M419" s="1">
        <v>72.510999999999996</v>
      </c>
      <c r="N419" s="1">
        <f t="shared" si="28"/>
        <v>1.3791011019017805E-2</v>
      </c>
      <c r="O419" s="1">
        <v>1.2224999999999999</v>
      </c>
      <c r="P419" s="1">
        <v>1.2224999999999999</v>
      </c>
      <c r="Q419" s="1">
        <v>109.54</v>
      </c>
      <c r="R419" s="1">
        <f t="shared" si="29"/>
        <v>9.1290852656563809E-3</v>
      </c>
      <c r="S419" s="1">
        <v>1106.58</v>
      </c>
      <c r="T419" s="1">
        <f t="shared" si="30"/>
        <v>9.036852283612573E-4</v>
      </c>
      <c r="U419" s="1">
        <v>5.0099999999999999E-2</v>
      </c>
      <c r="V419" s="1">
        <v>152.52000000000001</v>
      </c>
      <c r="W419" s="1">
        <f t="shared" si="31"/>
        <v>6.5565171780750057E-3</v>
      </c>
      <c r="X419" s="1">
        <v>1.359E-2</v>
      </c>
      <c r="Y419" s="1">
        <v>0.75660000000000005</v>
      </c>
      <c r="Z419" s="1">
        <v>1.2224999999999999</v>
      </c>
      <c r="AA419" s="1">
        <v>0.1205</v>
      </c>
      <c r="AB419" s="1">
        <v>1.4209000000000001</v>
      </c>
    </row>
    <row r="420" spans="1:28" x14ac:dyDescent="0.35">
      <c r="A420" s="1">
        <v>2021</v>
      </c>
      <c r="B420" s="1">
        <v>6</v>
      </c>
      <c r="C420" s="1">
        <v>0.74980000000000002</v>
      </c>
      <c r="D420" s="1">
        <v>0.20119999999999999</v>
      </c>
      <c r="E420" s="1">
        <v>0.80659999999999998</v>
      </c>
      <c r="F420" s="1">
        <v>731.7</v>
      </c>
      <c r="G420" s="1">
        <f t="shared" si="26"/>
        <v>1.3666803334700013E-3</v>
      </c>
      <c r="H420" s="1">
        <v>6.4565999999999999</v>
      </c>
      <c r="I420" s="1">
        <f t="shared" si="27"/>
        <v>0.15488027754545736</v>
      </c>
      <c r="J420" s="1">
        <v>1.1855</v>
      </c>
      <c r="K420" s="1">
        <v>1.1855</v>
      </c>
      <c r="L420" s="1">
        <v>1.1855</v>
      </c>
      <c r="M420" s="1">
        <v>74.36</v>
      </c>
      <c r="N420" s="1">
        <f t="shared" si="28"/>
        <v>1.3448090371167294E-2</v>
      </c>
      <c r="O420" s="1">
        <v>1.1855</v>
      </c>
      <c r="P420" s="1">
        <v>1.1855</v>
      </c>
      <c r="Q420" s="1">
        <v>111.1</v>
      </c>
      <c r="R420" s="1">
        <f t="shared" si="29"/>
        <v>9.0009000900090012E-3</v>
      </c>
      <c r="S420" s="1">
        <v>1130.48</v>
      </c>
      <c r="T420" s="1">
        <f t="shared" si="30"/>
        <v>8.8458000141532797E-4</v>
      </c>
      <c r="U420" s="1">
        <v>5.0099999999999999E-2</v>
      </c>
      <c r="V420" s="1">
        <v>157.53</v>
      </c>
      <c r="W420" s="1">
        <f t="shared" si="31"/>
        <v>6.3479972068812293E-3</v>
      </c>
      <c r="X420" s="1">
        <v>1.3639999999999999E-2</v>
      </c>
      <c r="Y420" s="1">
        <v>0.74319999999999997</v>
      </c>
      <c r="Z420" s="1">
        <v>1.1855</v>
      </c>
      <c r="AA420" s="1">
        <v>0.1169</v>
      </c>
      <c r="AB420" s="1">
        <v>1.3827</v>
      </c>
    </row>
    <row r="421" spans="1:28" x14ac:dyDescent="0.35">
      <c r="A421" s="1">
        <v>2021</v>
      </c>
      <c r="B421" s="1">
        <v>7</v>
      </c>
      <c r="C421" s="1">
        <v>0.73440000000000005</v>
      </c>
      <c r="D421" s="1">
        <v>0.1918</v>
      </c>
      <c r="E421" s="1">
        <v>0.80169999999999997</v>
      </c>
      <c r="F421" s="1">
        <v>756.2</v>
      </c>
      <c r="G421" s="1">
        <f t="shared" si="26"/>
        <v>1.3224014810896587E-3</v>
      </c>
      <c r="H421" s="1">
        <v>6.4608999999999996</v>
      </c>
      <c r="I421" s="1">
        <f t="shared" si="27"/>
        <v>0.15477719822315777</v>
      </c>
      <c r="J421" s="1">
        <v>1.1870000000000001</v>
      </c>
      <c r="K421" s="1">
        <v>1.1870000000000001</v>
      </c>
      <c r="L421" s="1">
        <v>1.1870000000000001</v>
      </c>
      <c r="M421" s="1">
        <v>74.337000000000003</v>
      </c>
      <c r="N421" s="1">
        <f t="shared" si="28"/>
        <v>1.345225123424405E-2</v>
      </c>
      <c r="O421" s="1">
        <v>1.1870000000000001</v>
      </c>
      <c r="P421" s="1">
        <v>1.1870000000000001</v>
      </c>
      <c r="Q421" s="1">
        <v>109.7</v>
      </c>
      <c r="R421" s="1">
        <f t="shared" si="29"/>
        <v>9.1157702825888781E-3</v>
      </c>
      <c r="S421" s="1">
        <v>1151.4100000000001</v>
      </c>
      <c r="T421" s="1">
        <f t="shared" si="30"/>
        <v>8.6850036042764955E-4</v>
      </c>
      <c r="U421" s="1">
        <v>5.0270000000000002E-2</v>
      </c>
      <c r="V421" s="1">
        <v>161.75</v>
      </c>
      <c r="W421" s="1">
        <f t="shared" si="31"/>
        <v>6.1823802163833074E-3</v>
      </c>
      <c r="X421" s="1">
        <v>1.366E-2</v>
      </c>
      <c r="Y421" s="1">
        <v>0.73809999999999998</v>
      </c>
      <c r="Z421" s="1">
        <v>1.1870000000000001</v>
      </c>
      <c r="AA421" s="1">
        <v>0.1164</v>
      </c>
      <c r="AB421" s="1">
        <v>1.3900999999999999</v>
      </c>
    </row>
    <row r="422" spans="1:28" x14ac:dyDescent="0.35">
      <c r="A422" s="1">
        <v>2021</v>
      </c>
      <c r="B422" s="1">
        <v>8</v>
      </c>
      <c r="C422" s="1">
        <v>0.73150000000000004</v>
      </c>
      <c r="D422" s="1">
        <v>0.19409999999999999</v>
      </c>
      <c r="E422" s="1">
        <v>0.79249999999999998</v>
      </c>
      <c r="F422" s="1">
        <v>772.63</v>
      </c>
      <c r="G422" s="1">
        <f t="shared" si="26"/>
        <v>1.2942805741428627E-3</v>
      </c>
      <c r="H422" s="1">
        <v>6.4603999999999999</v>
      </c>
      <c r="I422" s="1">
        <f t="shared" si="27"/>
        <v>0.15478917714073431</v>
      </c>
      <c r="J422" s="1">
        <v>1.1807000000000001</v>
      </c>
      <c r="K422" s="1">
        <v>1.1807000000000001</v>
      </c>
      <c r="L422" s="1">
        <v>1.1807000000000001</v>
      </c>
      <c r="M422" s="1">
        <v>72.947000000000003</v>
      </c>
      <c r="N422" s="1">
        <f t="shared" si="28"/>
        <v>1.3708582943781101E-2</v>
      </c>
      <c r="O422" s="1">
        <v>1.1807000000000001</v>
      </c>
      <c r="P422" s="1">
        <v>1.1807000000000001</v>
      </c>
      <c r="Q422" s="1">
        <v>110.02</v>
      </c>
      <c r="R422" s="1">
        <f t="shared" si="29"/>
        <v>9.0892564988183967E-3</v>
      </c>
      <c r="S422" s="1">
        <v>1158.73</v>
      </c>
      <c r="T422" s="1">
        <f t="shared" si="30"/>
        <v>8.6301381685120781E-4</v>
      </c>
      <c r="U422" s="1">
        <v>4.9799999999999997E-2</v>
      </c>
      <c r="V422" s="1">
        <v>166.25</v>
      </c>
      <c r="W422" s="1">
        <f t="shared" si="31"/>
        <v>6.0150375939849628E-3</v>
      </c>
      <c r="X422" s="1">
        <v>1.357E-2</v>
      </c>
      <c r="Y422" s="1">
        <v>0.74339999999999995</v>
      </c>
      <c r="Z422" s="1">
        <v>1.1807000000000001</v>
      </c>
      <c r="AA422" s="1">
        <v>0.1159</v>
      </c>
      <c r="AB422" s="1">
        <v>1.3754</v>
      </c>
    </row>
    <row r="423" spans="1:28" x14ac:dyDescent="0.35">
      <c r="A423" s="1">
        <v>2021</v>
      </c>
      <c r="B423" s="1">
        <v>9</v>
      </c>
      <c r="C423" s="1">
        <v>0.72260000000000002</v>
      </c>
      <c r="D423" s="1">
        <v>0.1837</v>
      </c>
      <c r="E423" s="1">
        <v>0.78849999999999998</v>
      </c>
      <c r="F423" s="1">
        <v>810.53</v>
      </c>
      <c r="G423" s="1">
        <f t="shared" si="26"/>
        <v>1.2337606257633894E-3</v>
      </c>
      <c r="H423" s="1">
        <v>6.4451999999999998</v>
      </c>
      <c r="I423" s="1">
        <f t="shared" si="27"/>
        <v>0.15515422329795817</v>
      </c>
      <c r="J423" s="1">
        <v>1.1580999999999999</v>
      </c>
      <c r="K423" s="1">
        <v>1.1580999999999999</v>
      </c>
      <c r="L423" s="1">
        <v>1.1580999999999999</v>
      </c>
      <c r="M423" s="1">
        <v>74.164000000000001</v>
      </c>
      <c r="N423" s="1">
        <f t="shared" si="28"/>
        <v>1.3483630872121245E-2</v>
      </c>
      <c r="O423" s="1">
        <v>1.1580999999999999</v>
      </c>
      <c r="P423" s="1">
        <v>1.1580999999999999</v>
      </c>
      <c r="Q423" s="1">
        <v>111.27</v>
      </c>
      <c r="R423" s="1">
        <f t="shared" si="29"/>
        <v>8.9871483778197186E-3</v>
      </c>
      <c r="S423" s="1">
        <v>1184.23</v>
      </c>
      <c r="T423" s="1">
        <f t="shared" si="30"/>
        <v>8.4443055825304206E-4</v>
      </c>
      <c r="U423" s="1">
        <v>4.8419999999999998E-2</v>
      </c>
      <c r="V423" s="1">
        <v>170.5</v>
      </c>
      <c r="W423" s="1">
        <f t="shared" si="31"/>
        <v>5.8651026392961877E-3</v>
      </c>
      <c r="X423" s="1">
        <v>1.372E-2</v>
      </c>
      <c r="Y423" s="1">
        <v>0.73650000000000004</v>
      </c>
      <c r="Z423" s="1">
        <v>1.1580999999999999</v>
      </c>
      <c r="AA423" s="1">
        <v>0.11409999999999999</v>
      </c>
      <c r="AB423" s="1">
        <v>1.3472</v>
      </c>
    </row>
    <row r="424" spans="1:28" x14ac:dyDescent="0.35">
      <c r="A424" s="1">
        <v>2021</v>
      </c>
      <c r="B424" s="1">
        <v>10</v>
      </c>
      <c r="C424" s="1">
        <v>0.75209999999999999</v>
      </c>
      <c r="D424" s="1">
        <v>0.17730000000000001</v>
      </c>
      <c r="E424" s="1">
        <v>0.80700000000000005</v>
      </c>
      <c r="F424" s="1">
        <v>813.2</v>
      </c>
      <c r="G424" s="1">
        <f t="shared" si="26"/>
        <v>1.2297097884899162E-3</v>
      </c>
      <c r="H424" s="1">
        <v>6.4050000000000002</v>
      </c>
      <c r="I424" s="1">
        <f t="shared" si="27"/>
        <v>0.156128024980484</v>
      </c>
      <c r="J424" s="1">
        <v>1.1560999999999999</v>
      </c>
      <c r="K424" s="1">
        <v>1.1560999999999999</v>
      </c>
      <c r="L424" s="1">
        <v>1.1560999999999999</v>
      </c>
      <c r="M424" s="1">
        <v>74.915000000000006</v>
      </c>
      <c r="N424" s="1">
        <f t="shared" si="28"/>
        <v>1.3348461589801774E-2</v>
      </c>
      <c r="O424" s="1">
        <v>1.1560999999999999</v>
      </c>
      <c r="P424" s="1">
        <v>1.1560999999999999</v>
      </c>
      <c r="Q424" s="1">
        <v>114</v>
      </c>
      <c r="R424" s="1">
        <f t="shared" si="29"/>
        <v>8.771929824561403E-3</v>
      </c>
      <c r="S424" s="1">
        <v>1174.47</v>
      </c>
      <c r="T424" s="1">
        <f t="shared" si="30"/>
        <v>8.5144788713206808E-4</v>
      </c>
      <c r="U424" s="1">
        <v>4.8640000000000003E-2</v>
      </c>
      <c r="V424" s="1">
        <v>171.55</v>
      </c>
      <c r="W424" s="1">
        <f t="shared" si="31"/>
        <v>5.8292043136111919E-3</v>
      </c>
      <c r="X424" s="1">
        <v>1.4080000000000001E-2</v>
      </c>
      <c r="Y424" s="1">
        <v>0.74109999999999998</v>
      </c>
      <c r="Z424" s="1">
        <v>1.1560999999999999</v>
      </c>
      <c r="AA424" s="1">
        <v>0.1164</v>
      </c>
      <c r="AB424" s="1">
        <v>1.3691</v>
      </c>
    </row>
    <row r="425" spans="1:28" x14ac:dyDescent="0.35">
      <c r="A425" s="1">
        <v>2021</v>
      </c>
      <c r="B425" s="1">
        <v>11</v>
      </c>
      <c r="C425" s="1">
        <v>0.71230000000000004</v>
      </c>
      <c r="D425" s="1">
        <v>0.17780000000000001</v>
      </c>
      <c r="E425" s="1">
        <v>0.78249999999999997</v>
      </c>
      <c r="F425" s="1">
        <v>826.7</v>
      </c>
      <c r="G425" s="1">
        <f t="shared" si="26"/>
        <v>1.2096286440062901E-3</v>
      </c>
      <c r="H425" s="1">
        <v>6.3639999999999999</v>
      </c>
      <c r="I425" s="1">
        <f t="shared" si="27"/>
        <v>0.15713387806411064</v>
      </c>
      <c r="J425" s="1">
        <v>1.1335999999999999</v>
      </c>
      <c r="K425" s="1">
        <v>1.1335999999999999</v>
      </c>
      <c r="L425" s="1">
        <v>1.1335999999999999</v>
      </c>
      <c r="M425" s="1">
        <v>75.09</v>
      </c>
      <c r="N425" s="1">
        <f t="shared" si="28"/>
        <v>1.3317352510320948E-2</v>
      </c>
      <c r="O425" s="1">
        <v>1.1335999999999999</v>
      </c>
      <c r="P425" s="1">
        <v>1.1335999999999999</v>
      </c>
      <c r="Q425" s="1">
        <v>113.13</v>
      </c>
      <c r="R425" s="1">
        <f t="shared" si="29"/>
        <v>8.8393883143286483E-3</v>
      </c>
      <c r="S425" s="1">
        <v>1182.71</v>
      </c>
      <c r="T425" s="1">
        <f t="shared" si="30"/>
        <v>8.455158069180103E-4</v>
      </c>
      <c r="U425" s="1">
        <v>4.6600000000000003E-2</v>
      </c>
      <c r="V425" s="1">
        <v>175.72</v>
      </c>
      <c r="W425" s="1">
        <f t="shared" si="31"/>
        <v>5.6908718415661277E-3</v>
      </c>
      <c r="X425" s="1">
        <v>1.349E-2</v>
      </c>
      <c r="Y425" s="1">
        <v>0.73280000000000001</v>
      </c>
      <c r="Z425" s="1">
        <v>1.1335999999999999</v>
      </c>
      <c r="AA425" s="1">
        <v>0.1108</v>
      </c>
      <c r="AB425" s="1">
        <v>1.3294999999999999</v>
      </c>
    </row>
    <row r="426" spans="1:28" x14ac:dyDescent="0.35">
      <c r="A426" s="1">
        <v>2021</v>
      </c>
      <c r="B426" s="1">
        <v>12</v>
      </c>
      <c r="C426" s="1">
        <v>0.72599999999999998</v>
      </c>
      <c r="D426" s="1">
        <v>0.17949999999999999</v>
      </c>
      <c r="E426" s="1">
        <v>0.7913</v>
      </c>
      <c r="F426" s="1">
        <v>851.1</v>
      </c>
      <c r="G426" s="1">
        <f t="shared" si="26"/>
        <v>1.1749500646222534E-3</v>
      </c>
      <c r="H426" s="1">
        <v>6.3521000000000001</v>
      </c>
      <c r="I426" s="1">
        <f t="shared" si="27"/>
        <v>0.15742825207411723</v>
      </c>
      <c r="J426" s="1">
        <v>1.1368</v>
      </c>
      <c r="K426" s="1">
        <v>1.1368</v>
      </c>
      <c r="L426" s="1">
        <v>1.1368</v>
      </c>
      <c r="M426" s="1">
        <v>74.466999999999999</v>
      </c>
      <c r="N426" s="1">
        <f t="shared" si="28"/>
        <v>1.34287671048921E-2</v>
      </c>
      <c r="O426" s="1">
        <v>1.1368</v>
      </c>
      <c r="P426" s="1">
        <v>1.1368</v>
      </c>
      <c r="Q426" s="1">
        <v>115.08</v>
      </c>
      <c r="R426" s="1">
        <f t="shared" si="29"/>
        <v>8.689607229753215E-3</v>
      </c>
      <c r="S426" s="1">
        <v>1187.96</v>
      </c>
      <c r="T426" s="1">
        <f t="shared" si="30"/>
        <v>8.41779184484326E-4</v>
      </c>
      <c r="U426" s="1">
        <v>4.8770000000000001E-2</v>
      </c>
      <c r="V426" s="1">
        <v>175.8</v>
      </c>
      <c r="W426" s="1">
        <f t="shared" si="31"/>
        <v>5.6882821387940841E-3</v>
      </c>
      <c r="X426" s="1">
        <v>1.333E-2</v>
      </c>
      <c r="Y426" s="1">
        <v>0.74099999999999999</v>
      </c>
      <c r="Z426" s="1">
        <v>1.1368</v>
      </c>
      <c r="AA426" s="1">
        <v>0.1106</v>
      </c>
      <c r="AB426" s="1">
        <v>1.3529</v>
      </c>
    </row>
    <row r="427" spans="1:28" x14ac:dyDescent="0.35">
      <c r="A427" s="1">
        <v>2022</v>
      </c>
      <c r="B427" s="1">
        <v>1</v>
      </c>
      <c r="C427" s="1">
        <v>0.70640000000000003</v>
      </c>
      <c r="D427" s="1">
        <v>0.1885</v>
      </c>
      <c r="E427" s="1">
        <v>0.78680000000000005</v>
      </c>
      <c r="F427" s="1">
        <v>799.9</v>
      </c>
      <c r="G427" s="1">
        <f t="shared" si="26"/>
        <v>1.2501562695336917E-3</v>
      </c>
      <c r="H427" s="1">
        <v>6.3605</v>
      </c>
      <c r="I427" s="1">
        <f t="shared" si="27"/>
        <v>0.15722034431255405</v>
      </c>
      <c r="J427" s="1">
        <v>1.1233</v>
      </c>
      <c r="K427" s="1">
        <v>1.1233</v>
      </c>
      <c r="L427" s="1">
        <v>1.1233</v>
      </c>
      <c r="M427" s="1">
        <v>74.528999999999996</v>
      </c>
      <c r="N427" s="1">
        <f t="shared" si="28"/>
        <v>1.3417595835178254E-2</v>
      </c>
      <c r="O427" s="1">
        <v>1.1233</v>
      </c>
      <c r="P427" s="1">
        <v>1.1233</v>
      </c>
      <c r="Q427" s="1">
        <v>115.1</v>
      </c>
      <c r="R427" s="1">
        <f t="shared" si="29"/>
        <v>8.6880973066898355E-3</v>
      </c>
      <c r="S427" s="1">
        <v>1204.6300000000001</v>
      </c>
      <c r="T427" s="1">
        <f t="shared" si="30"/>
        <v>8.3013041348795893E-4</v>
      </c>
      <c r="U427" s="1">
        <v>4.8439999999999997E-2</v>
      </c>
      <c r="V427" s="1">
        <v>176.32</v>
      </c>
      <c r="W427" s="1">
        <f t="shared" si="31"/>
        <v>5.6715063520871144E-3</v>
      </c>
      <c r="X427" s="1">
        <v>1.2919999999999999E-2</v>
      </c>
      <c r="Y427" s="1">
        <v>0.7399</v>
      </c>
      <c r="Z427" s="1">
        <v>1.1233</v>
      </c>
      <c r="AA427" s="1">
        <v>0.1072</v>
      </c>
      <c r="AB427" s="1">
        <v>1.3445</v>
      </c>
    </row>
    <row r="428" spans="1:28" x14ac:dyDescent="0.35">
      <c r="A428" s="1">
        <v>2022</v>
      </c>
      <c r="B428" s="1">
        <v>2</v>
      </c>
      <c r="C428" s="1">
        <v>0.72619999999999996</v>
      </c>
      <c r="D428" s="1">
        <v>0.1938</v>
      </c>
      <c r="E428" s="1">
        <v>0.78869999999999996</v>
      </c>
      <c r="F428" s="1">
        <v>798</v>
      </c>
      <c r="G428" s="1">
        <f t="shared" si="26"/>
        <v>1.2531328320802004E-3</v>
      </c>
      <c r="H428" s="1">
        <v>6.3083999999999998</v>
      </c>
      <c r="I428" s="1">
        <f t="shared" si="27"/>
        <v>0.1585188003297191</v>
      </c>
      <c r="J428" s="1">
        <v>1.1218999999999999</v>
      </c>
      <c r="K428" s="1">
        <v>1.1218999999999999</v>
      </c>
      <c r="L428" s="1">
        <v>1.1218999999999999</v>
      </c>
      <c r="M428" s="1">
        <v>75.492999999999995</v>
      </c>
      <c r="N428" s="1">
        <f t="shared" si="28"/>
        <v>1.3246261242764231E-2</v>
      </c>
      <c r="O428" s="1">
        <v>1.1218999999999999</v>
      </c>
      <c r="P428" s="1">
        <v>1.1218999999999999</v>
      </c>
      <c r="Q428" s="1">
        <v>114.99</v>
      </c>
      <c r="R428" s="1">
        <f t="shared" si="29"/>
        <v>8.696408383337682E-3</v>
      </c>
      <c r="S428" s="1">
        <v>1200.1199999999999</v>
      </c>
      <c r="T428" s="1">
        <f t="shared" si="30"/>
        <v>8.3325000833250017E-4</v>
      </c>
      <c r="U428" s="1">
        <v>4.8829999999999998E-2</v>
      </c>
      <c r="V428" s="1">
        <v>177.25</v>
      </c>
      <c r="W428" s="1">
        <f t="shared" si="31"/>
        <v>5.6417489421720732E-3</v>
      </c>
      <c r="X428" s="1">
        <v>9.4500000000000001E-3</v>
      </c>
      <c r="Y428" s="1">
        <v>0.73799999999999999</v>
      </c>
      <c r="Z428" s="1">
        <v>1.1218999999999999</v>
      </c>
      <c r="AA428" s="1">
        <v>0.10539999999999999</v>
      </c>
      <c r="AB428" s="1">
        <v>1.3419000000000001</v>
      </c>
    </row>
    <row r="429" spans="1:28" x14ac:dyDescent="0.35">
      <c r="A429" s="1">
        <v>2022</v>
      </c>
      <c r="B429" s="1">
        <v>3</v>
      </c>
      <c r="C429" s="1">
        <v>0.748</v>
      </c>
      <c r="D429" s="1">
        <v>0.2109</v>
      </c>
      <c r="E429" s="1">
        <v>0.79979999999999996</v>
      </c>
      <c r="F429" s="1">
        <v>785.88</v>
      </c>
      <c r="G429" s="1">
        <f t="shared" si="26"/>
        <v>1.2724588995775437E-3</v>
      </c>
      <c r="H429" s="1">
        <v>6.3392999999999997</v>
      </c>
      <c r="I429" s="1">
        <f t="shared" si="27"/>
        <v>0.15774612338901772</v>
      </c>
      <c r="J429" s="1">
        <v>1.1065</v>
      </c>
      <c r="K429" s="1">
        <v>1.1065</v>
      </c>
      <c r="L429" s="1">
        <v>1.1065</v>
      </c>
      <c r="M429" s="1">
        <v>75.900999999999996</v>
      </c>
      <c r="N429" s="1">
        <f t="shared" si="28"/>
        <v>1.3175056982121448E-2</v>
      </c>
      <c r="O429" s="1">
        <v>1.1065</v>
      </c>
      <c r="P429" s="1">
        <v>1.1065</v>
      </c>
      <c r="Q429" s="1">
        <v>121.66</v>
      </c>
      <c r="R429" s="1">
        <f t="shared" si="29"/>
        <v>8.2196284727930301E-3</v>
      </c>
      <c r="S429" s="1">
        <v>1214.17</v>
      </c>
      <c r="T429" s="1">
        <f t="shared" si="30"/>
        <v>8.2360789675251401E-4</v>
      </c>
      <c r="U429" s="1">
        <v>5.0279999999999998E-2</v>
      </c>
      <c r="V429" s="1">
        <v>183.4</v>
      </c>
      <c r="W429" s="1">
        <f t="shared" si="31"/>
        <v>5.4525627044711015E-3</v>
      </c>
      <c r="X429" s="1">
        <v>1.2239999999999999E-2</v>
      </c>
      <c r="Y429" s="1">
        <v>0.73780000000000001</v>
      </c>
      <c r="Z429" s="1">
        <v>1.1065</v>
      </c>
      <c r="AA429" s="1">
        <v>0.10639999999999999</v>
      </c>
      <c r="AB429" s="1">
        <v>1.3132999999999999</v>
      </c>
    </row>
    <row r="430" spans="1:28" x14ac:dyDescent="0.35">
      <c r="A430" s="1">
        <v>2022</v>
      </c>
      <c r="B430" s="1">
        <v>4</v>
      </c>
      <c r="C430" s="1">
        <v>0.70630000000000004</v>
      </c>
      <c r="D430" s="1">
        <v>0.2011</v>
      </c>
      <c r="E430" s="1">
        <v>0.77759999999999996</v>
      </c>
      <c r="F430" s="1">
        <v>851.13</v>
      </c>
      <c r="G430" s="1">
        <f t="shared" si="26"/>
        <v>1.1749086508523962E-3</v>
      </c>
      <c r="H430" s="1">
        <v>6.6079999999999997</v>
      </c>
      <c r="I430" s="1">
        <f t="shared" si="27"/>
        <v>0.1513317191283293</v>
      </c>
      <c r="J430" s="1">
        <v>1.0541</v>
      </c>
      <c r="K430" s="1">
        <v>1.0541</v>
      </c>
      <c r="L430" s="1">
        <v>1.0541</v>
      </c>
      <c r="M430" s="1">
        <v>76.52</v>
      </c>
      <c r="N430" s="1">
        <f t="shared" si="28"/>
        <v>1.3068478829064298E-2</v>
      </c>
      <c r="O430" s="1">
        <v>1.0541</v>
      </c>
      <c r="P430" s="1">
        <v>1.0541</v>
      </c>
      <c r="Q430" s="1">
        <v>129.83000000000001</v>
      </c>
      <c r="R430" s="1">
        <f t="shared" si="29"/>
        <v>7.7023800354309472E-3</v>
      </c>
      <c r="S430" s="1">
        <v>1263.03</v>
      </c>
      <c r="T430" s="1">
        <f t="shared" si="30"/>
        <v>7.9174683103330876E-4</v>
      </c>
      <c r="U430" s="1">
        <v>4.8919999999999998E-2</v>
      </c>
      <c r="V430" s="1">
        <v>185.4</v>
      </c>
      <c r="W430" s="1">
        <f t="shared" si="31"/>
        <v>5.3937432578209273E-3</v>
      </c>
      <c r="X430" s="1">
        <v>1.366E-2</v>
      </c>
      <c r="Y430" s="1">
        <v>0.72250000000000003</v>
      </c>
      <c r="Z430" s="1">
        <v>1.0541</v>
      </c>
      <c r="AA430" s="1">
        <v>0.1016</v>
      </c>
      <c r="AB430" s="1">
        <v>1.2571000000000001</v>
      </c>
    </row>
    <row r="431" spans="1:28" x14ac:dyDescent="0.35">
      <c r="A431" s="1">
        <v>2022</v>
      </c>
      <c r="B431" s="1">
        <v>5</v>
      </c>
      <c r="C431" s="1">
        <v>0.71730000000000005</v>
      </c>
      <c r="D431" s="1">
        <v>0.2112</v>
      </c>
      <c r="E431" s="1">
        <v>0.79059999999999997</v>
      </c>
      <c r="F431" s="1">
        <v>823.38</v>
      </c>
      <c r="G431" s="1">
        <f t="shared" si="26"/>
        <v>1.2145060603852413E-3</v>
      </c>
      <c r="H431" s="1">
        <v>6.6715</v>
      </c>
      <c r="I431" s="1">
        <f t="shared" si="27"/>
        <v>0.1498913287866297</v>
      </c>
      <c r="J431" s="1">
        <v>1.0732999999999999</v>
      </c>
      <c r="K431" s="1">
        <v>1.0732999999999999</v>
      </c>
      <c r="L431" s="1">
        <v>1.0732999999999999</v>
      </c>
      <c r="M431" s="1">
        <v>77.569000000000003</v>
      </c>
      <c r="N431" s="1">
        <f t="shared" si="28"/>
        <v>1.289174799211025E-2</v>
      </c>
      <c r="O431" s="1">
        <v>1.0732999999999999</v>
      </c>
      <c r="P431" s="1">
        <v>1.0732999999999999</v>
      </c>
      <c r="Q431" s="1">
        <v>128.68</v>
      </c>
      <c r="R431" s="1">
        <f t="shared" si="29"/>
        <v>7.7712154180913894E-3</v>
      </c>
      <c r="S431" s="1">
        <v>1242.26</v>
      </c>
      <c r="T431" s="1">
        <f t="shared" si="30"/>
        <v>8.049844637998487E-4</v>
      </c>
      <c r="U431" s="1">
        <v>5.0860000000000002E-2</v>
      </c>
      <c r="V431" s="1">
        <v>198.7</v>
      </c>
      <c r="W431" s="1">
        <f t="shared" si="31"/>
        <v>5.0327126321087065E-3</v>
      </c>
      <c r="X431" s="1">
        <v>1.5959999999999998E-2</v>
      </c>
      <c r="Y431" s="1">
        <v>0.72970000000000002</v>
      </c>
      <c r="Z431" s="1">
        <v>1.0732999999999999</v>
      </c>
      <c r="AA431" s="1">
        <v>0.1023</v>
      </c>
      <c r="AB431" s="1">
        <v>1.26</v>
      </c>
    </row>
    <row r="432" spans="1:28" x14ac:dyDescent="0.35">
      <c r="A432" s="1">
        <v>2022</v>
      </c>
      <c r="B432" s="1">
        <v>6</v>
      </c>
      <c r="C432" s="1">
        <v>0.69010000000000005</v>
      </c>
      <c r="D432" s="1">
        <v>0.19020000000000001</v>
      </c>
      <c r="E432" s="1">
        <v>0.77680000000000005</v>
      </c>
      <c r="F432" s="1">
        <v>916.3</v>
      </c>
      <c r="G432" s="1">
        <f t="shared" si="26"/>
        <v>1.0913456291607553E-3</v>
      </c>
      <c r="H432" s="1">
        <v>6.6981000000000002</v>
      </c>
      <c r="I432" s="1">
        <f t="shared" si="27"/>
        <v>0.14929606903450232</v>
      </c>
      <c r="J432" s="1">
        <v>1.0482</v>
      </c>
      <c r="K432" s="1">
        <v>1.0482</v>
      </c>
      <c r="L432" s="1">
        <v>1.0482</v>
      </c>
      <c r="M432" s="1">
        <v>78.95</v>
      </c>
      <c r="N432" s="1">
        <f t="shared" si="28"/>
        <v>1.2666244458518048E-2</v>
      </c>
      <c r="O432" s="1">
        <v>1.0482</v>
      </c>
      <c r="P432" s="1">
        <v>1.0482</v>
      </c>
      <c r="Q432" s="1">
        <v>135.72999999999999</v>
      </c>
      <c r="R432" s="1">
        <f t="shared" si="29"/>
        <v>7.367567965814485E-3</v>
      </c>
      <c r="S432" s="1">
        <v>1287.51</v>
      </c>
      <c r="T432" s="1">
        <f t="shared" si="30"/>
        <v>7.7669299655924999E-4</v>
      </c>
      <c r="U432" s="1">
        <v>4.972E-2</v>
      </c>
      <c r="V432" s="1">
        <v>204.5</v>
      </c>
      <c r="W432" s="1">
        <f t="shared" si="31"/>
        <v>4.8899755501222494E-3</v>
      </c>
      <c r="X432" s="1">
        <v>1.822E-2</v>
      </c>
      <c r="Y432" s="1">
        <v>0.71940000000000004</v>
      </c>
      <c r="Z432" s="1">
        <v>1.0482</v>
      </c>
      <c r="AA432" s="1">
        <v>9.7699999999999995E-2</v>
      </c>
      <c r="AB432" s="1">
        <v>1.2175</v>
      </c>
    </row>
    <row r="433" spans="1:28" x14ac:dyDescent="0.35">
      <c r="A433" s="1">
        <v>2022</v>
      </c>
      <c r="B433" s="1">
        <v>7</v>
      </c>
      <c r="C433" s="1">
        <v>0.69850000000000001</v>
      </c>
      <c r="D433" s="1">
        <v>0.1933</v>
      </c>
      <c r="E433" s="1">
        <v>0.78159999999999996</v>
      </c>
      <c r="F433" s="1">
        <v>899.5</v>
      </c>
      <c r="G433" s="1">
        <f t="shared" si="26"/>
        <v>1.1117287381878821E-3</v>
      </c>
      <c r="H433" s="1">
        <v>6.7432999999999996</v>
      </c>
      <c r="I433" s="1">
        <f t="shared" si="27"/>
        <v>0.14829534500912017</v>
      </c>
      <c r="J433" s="1">
        <v>1.0218</v>
      </c>
      <c r="K433" s="1">
        <v>1.0218</v>
      </c>
      <c r="L433" s="1">
        <v>1.0218</v>
      </c>
      <c r="M433" s="1">
        <v>79.335999999999999</v>
      </c>
      <c r="N433" s="1">
        <f t="shared" si="28"/>
        <v>1.2604618332156902E-2</v>
      </c>
      <c r="O433" s="1">
        <v>1.0218</v>
      </c>
      <c r="P433" s="1">
        <v>1.0218</v>
      </c>
      <c r="Q433" s="1">
        <v>133.19</v>
      </c>
      <c r="R433" s="1">
        <f t="shared" si="29"/>
        <v>7.5080711765147532E-3</v>
      </c>
      <c r="S433" s="1">
        <v>1302.97</v>
      </c>
      <c r="T433" s="1">
        <f t="shared" si="30"/>
        <v>7.6747737860426558E-4</v>
      </c>
      <c r="U433" s="1">
        <v>4.9059999999999999E-2</v>
      </c>
      <c r="V433" s="1">
        <v>239.66</v>
      </c>
      <c r="W433" s="1">
        <f t="shared" si="31"/>
        <v>4.1725778185763163E-3</v>
      </c>
      <c r="X433" s="1">
        <v>1.609E-2</v>
      </c>
      <c r="Y433" s="1">
        <v>0.72419999999999995</v>
      </c>
      <c r="Z433" s="1">
        <v>1.0218</v>
      </c>
      <c r="AA433" s="1">
        <v>9.8299999999999998E-2</v>
      </c>
      <c r="AB433" s="1">
        <v>1.2165999999999999</v>
      </c>
    </row>
    <row r="434" spans="1:28" x14ac:dyDescent="0.35">
      <c r="A434" s="1">
        <v>2022</v>
      </c>
      <c r="B434" s="1">
        <v>8</v>
      </c>
      <c r="C434" s="1">
        <v>0.68389999999999995</v>
      </c>
      <c r="D434" s="1">
        <v>0.19289999999999999</v>
      </c>
      <c r="E434" s="1">
        <v>0.76139999999999997</v>
      </c>
      <c r="F434" s="1">
        <v>896.5</v>
      </c>
      <c r="G434" s="1">
        <f t="shared" si="26"/>
        <v>1.1154489682097045E-3</v>
      </c>
      <c r="H434" s="1">
        <v>6.8890000000000002</v>
      </c>
      <c r="I434" s="1">
        <f t="shared" si="27"/>
        <v>0.14515894904920887</v>
      </c>
      <c r="J434" s="1">
        <v>1.0057</v>
      </c>
      <c r="K434" s="1">
        <v>1.0057</v>
      </c>
      <c r="L434" s="1">
        <v>1.0057</v>
      </c>
      <c r="M434" s="1">
        <v>79.491</v>
      </c>
      <c r="N434" s="1">
        <f t="shared" si="28"/>
        <v>1.2580040507730435E-2</v>
      </c>
      <c r="O434" s="1">
        <v>1.0057</v>
      </c>
      <c r="P434" s="1">
        <v>1.0057</v>
      </c>
      <c r="Q434" s="1">
        <v>138.96</v>
      </c>
      <c r="R434" s="1">
        <f t="shared" si="29"/>
        <v>7.196315486470926E-3</v>
      </c>
      <c r="S434" s="1">
        <v>1341.19</v>
      </c>
      <c r="T434" s="1">
        <f t="shared" si="30"/>
        <v>7.4560651361850298E-4</v>
      </c>
      <c r="U434" s="1">
        <v>4.9639999999999997E-2</v>
      </c>
      <c r="V434" s="1">
        <v>218.25</v>
      </c>
      <c r="W434" s="1">
        <f t="shared" si="31"/>
        <v>4.5819014891179842E-3</v>
      </c>
      <c r="X434" s="1">
        <v>1.6539999999999999E-2</v>
      </c>
      <c r="Y434" s="1">
        <v>0.71550000000000002</v>
      </c>
      <c r="Z434" s="1">
        <v>1.0057</v>
      </c>
      <c r="AA434" s="1">
        <v>9.3700000000000006E-2</v>
      </c>
      <c r="AB434" s="1">
        <v>1.1621999999999999</v>
      </c>
    </row>
    <row r="435" spans="1:28" x14ac:dyDescent="0.35">
      <c r="A435" s="1">
        <v>2022</v>
      </c>
      <c r="B435" s="1">
        <v>9</v>
      </c>
      <c r="C435" s="1">
        <v>0.64019999999999999</v>
      </c>
      <c r="D435" s="1">
        <v>0.18459999999999999</v>
      </c>
      <c r="E435" s="1">
        <v>0.72309999999999997</v>
      </c>
      <c r="F435" s="1">
        <v>966.63</v>
      </c>
      <c r="G435" s="1">
        <f t="shared" si="26"/>
        <v>1.034521999110311E-3</v>
      </c>
      <c r="H435" s="1">
        <v>7.1135000000000002</v>
      </c>
      <c r="I435" s="1">
        <f t="shared" si="27"/>
        <v>0.14057777465382723</v>
      </c>
      <c r="J435" s="1">
        <v>0.97989999999999999</v>
      </c>
      <c r="K435" s="1">
        <v>0.97989999999999999</v>
      </c>
      <c r="L435" s="1">
        <v>0.97989999999999999</v>
      </c>
      <c r="M435" s="1">
        <v>81.509</v>
      </c>
      <c r="N435" s="1">
        <f t="shared" si="28"/>
        <v>1.2268583837367652E-2</v>
      </c>
      <c r="O435" s="1">
        <v>0.97989999999999999</v>
      </c>
      <c r="P435" s="1">
        <v>0.97989999999999999</v>
      </c>
      <c r="Q435" s="1">
        <v>144.75</v>
      </c>
      <c r="R435" s="1">
        <f t="shared" si="29"/>
        <v>6.9084628670120895E-3</v>
      </c>
      <c r="S435" s="1">
        <v>1439.96</v>
      </c>
      <c r="T435" s="1">
        <f t="shared" si="30"/>
        <v>6.9446373510375292E-4</v>
      </c>
      <c r="U435" s="1">
        <v>4.9610000000000001E-2</v>
      </c>
      <c r="V435" s="1">
        <v>227.65</v>
      </c>
      <c r="W435" s="1">
        <f t="shared" si="31"/>
        <v>4.3927081045464526E-3</v>
      </c>
      <c r="X435" s="1">
        <v>1.6619999999999999E-2</v>
      </c>
      <c r="Y435" s="1">
        <v>0.69650000000000001</v>
      </c>
      <c r="Z435" s="1">
        <v>0.97989999999999999</v>
      </c>
      <c r="AA435" s="1">
        <v>9.0200000000000002E-2</v>
      </c>
      <c r="AB435" s="1">
        <v>1.1160000000000001</v>
      </c>
    </row>
    <row r="436" spans="1:28" x14ac:dyDescent="0.35">
      <c r="A436" s="1">
        <v>2022</v>
      </c>
      <c r="B436" s="1">
        <v>10</v>
      </c>
      <c r="C436" s="1">
        <v>0.63970000000000005</v>
      </c>
      <c r="D436" s="1">
        <v>0.193</v>
      </c>
      <c r="E436" s="1">
        <v>0.7339</v>
      </c>
      <c r="F436" s="1">
        <v>943.05</v>
      </c>
      <c r="G436" s="1">
        <f t="shared" si="26"/>
        <v>1.0603891628227561E-3</v>
      </c>
      <c r="H436" s="1">
        <v>7.3014999999999999</v>
      </c>
      <c r="I436" s="1">
        <f t="shared" si="27"/>
        <v>0.13695815928233926</v>
      </c>
      <c r="J436" s="1">
        <v>0.98829999999999996</v>
      </c>
      <c r="K436" s="1">
        <v>0.98829999999999996</v>
      </c>
      <c r="L436" s="1">
        <v>0.98829999999999996</v>
      </c>
      <c r="M436" s="1">
        <v>82.77</v>
      </c>
      <c r="N436" s="1">
        <f t="shared" si="28"/>
        <v>1.2081672103419113E-2</v>
      </c>
      <c r="O436" s="1">
        <v>0.98829999999999996</v>
      </c>
      <c r="P436" s="1">
        <v>0.98829999999999996</v>
      </c>
      <c r="Q436" s="1">
        <v>148.71</v>
      </c>
      <c r="R436" s="1">
        <f t="shared" si="29"/>
        <v>6.7244973438235489E-3</v>
      </c>
      <c r="S436" s="1">
        <v>1425.83</v>
      </c>
      <c r="T436" s="1">
        <f t="shared" si="30"/>
        <v>7.0134588274899535E-4</v>
      </c>
      <c r="U436" s="1">
        <v>5.0430000000000003E-2</v>
      </c>
      <c r="V436" s="1">
        <v>220</v>
      </c>
      <c r="W436" s="1">
        <f t="shared" si="31"/>
        <v>4.5454545454545452E-3</v>
      </c>
      <c r="X436" s="1">
        <v>1.6119999999999999E-2</v>
      </c>
      <c r="Y436" s="1">
        <v>0.70609999999999995</v>
      </c>
      <c r="Z436" s="1">
        <v>0.98829999999999996</v>
      </c>
      <c r="AA436" s="1">
        <v>9.0499999999999997E-2</v>
      </c>
      <c r="AB436" s="1">
        <v>1.1469</v>
      </c>
    </row>
    <row r="437" spans="1:28" x14ac:dyDescent="0.35">
      <c r="A437" s="1">
        <v>2022</v>
      </c>
      <c r="B437" s="1">
        <v>11</v>
      </c>
      <c r="C437" s="1">
        <v>0.67859999999999998</v>
      </c>
      <c r="D437" s="1">
        <v>0.1928</v>
      </c>
      <c r="E437" s="1">
        <v>0.74570000000000003</v>
      </c>
      <c r="F437" s="1">
        <v>888.85</v>
      </c>
      <c r="G437" s="1">
        <f t="shared" si="26"/>
        <v>1.1250492209034144E-3</v>
      </c>
      <c r="H437" s="1">
        <v>7.0879000000000003</v>
      </c>
      <c r="I437" s="1">
        <f t="shared" si="27"/>
        <v>0.14108551192878002</v>
      </c>
      <c r="J437" s="1">
        <v>1.0405</v>
      </c>
      <c r="K437" s="1">
        <v>1.0405</v>
      </c>
      <c r="L437" s="1">
        <v>1.0405</v>
      </c>
      <c r="M437" s="1">
        <v>81.358999999999995</v>
      </c>
      <c r="N437" s="1">
        <f t="shared" si="28"/>
        <v>1.2291203185879866E-2</v>
      </c>
      <c r="O437" s="1">
        <v>1.0405</v>
      </c>
      <c r="P437" s="1">
        <v>1.0405</v>
      </c>
      <c r="Q437" s="1">
        <v>138.03</v>
      </c>
      <c r="R437" s="1">
        <f t="shared" si="29"/>
        <v>7.244801854669275E-3</v>
      </c>
      <c r="S437" s="1">
        <v>1301.6500000000001</v>
      </c>
      <c r="T437" s="1">
        <f t="shared" si="30"/>
        <v>7.6825567548880261E-4</v>
      </c>
      <c r="U437" s="1">
        <v>5.185E-2</v>
      </c>
      <c r="V437" s="1">
        <v>224.5</v>
      </c>
      <c r="W437" s="1">
        <f t="shared" si="31"/>
        <v>4.4543429844097994E-3</v>
      </c>
      <c r="X437" s="1">
        <v>1.626E-2</v>
      </c>
      <c r="Y437" s="1">
        <v>0.73429999999999995</v>
      </c>
      <c r="Z437" s="1">
        <v>1.0405</v>
      </c>
      <c r="AA437" s="1">
        <v>9.5200000000000007E-2</v>
      </c>
      <c r="AB437" s="1">
        <v>1.2056</v>
      </c>
    </row>
    <row r="438" spans="1:28" x14ac:dyDescent="0.35">
      <c r="A438" s="1">
        <v>2022</v>
      </c>
      <c r="B438" s="1">
        <v>12</v>
      </c>
      <c r="C438" s="1">
        <v>0.68130000000000002</v>
      </c>
      <c r="D438" s="1">
        <v>0.18909999999999999</v>
      </c>
      <c r="E438" s="1">
        <v>0.73780000000000001</v>
      </c>
      <c r="F438" s="1">
        <v>847.8</v>
      </c>
      <c r="G438" s="1">
        <f t="shared" si="26"/>
        <v>1.1795234725171032E-3</v>
      </c>
      <c r="H438" s="1">
        <v>6.8971999999999998</v>
      </c>
      <c r="I438" s="1">
        <f t="shared" si="27"/>
        <v>0.14498637128109959</v>
      </c>
      <c r="J438" s="1">
        <v>1.0702</v>
      </c>
      <c r="K438" s="1">
        <v>1.0702</v>
      </c>
      <c r="L438" s="1">
        <v>1.0702</v>
      </c>
      <c r="M438" s="1">
        <v>82.716999999999999</v>
      </c>
      <c r="N438" s="1">
        <f t="shared" si="28"/>
        <v>1.2089413300772513E-2</v>
      </c>
      <c r="O438" s="1">
        <v>1.0702</v>
      </c>
      <c r="P438" s="1">
        <v>1.0702</v>
      </c>
      <c r="Q438" s="1">
        <v>131.11000000000001</v>
      </c>
      <c r="R438" s="1">
        <f t="shared" si="29"/>
        <v>7.6271832812142464E-3</v>
      </c>
      <c r="S438" s="1">
        <v>1260.92</v>
      </c>
      <c r="T438" s="1">
        <f t="shared" si="30"/>
        <v>7.9307172540684571E-4</v>
      </c>
      <c r="U438" s="1">
        <v>5.126E-2</v>
      </c>
      <c r="V438" s="1">
        <v>226.15</v>
      </c>
      <c r="W438" s="1">
        <f t="shared" si="31"/>
        <v>4.4218439089100158E-3</v>
      </c>
      <c r="X438" s="1">
        <v>1.3559999999999999E-2</v>
      </c>
      <c r="Y438" s="1">
        <v>0.74609999999999999</v>
      </c>
      <c r="Z438" s="1">
        <v>1.0702</v>
      </c>
      <c r="AA438" s="1">
        <v>9.5699999999999993E-2</v>
      </c>
      <c r="AB438" s="1">
        <v>1.2097</v>
      </c>
    </row>
    <row r="439" spans="1:28" x14ac:dyDescent="0.35">
      <c r="A439" s="1">
        <v>2023</v>
      </c>
      <c r="B439" s="1">
        <v>1</v>
      </c>
      <c r="C439" s="1">
        <v>0.70540000000000003</v>
      </c>
      <c r="D439" s="1">
        <v>0.1971</v>
      </c>
      <c r="E439" s="1">
        <v>0.75149999999999995</v>
      </c>
      <c r="F439" s="1">
        <v>795.48</v>
      </c>
      <c r="G439" s="1">
        <f t="shared" si="26"/>
        <v>1.2571026298587016E-3</v>
      </c>
      <c r="H439" s="1">
        <v>6.7539999999999996</v>
      </c>
      <c r="I439" s="1">
        <f t="shared" si="27"/>
        <v>0.14806040864672787</v>
      </c>
      <c r="J439" s="1">
        <v>1.0862000000000001</v>
      </c>
      <c r="K439" s="1">
        <v>1.0862000000000001</v>
      </c>
      <c r="L439" s="1">
        <v>1.0862000000000001</v>
      </c>
      <c r="M439" s="1">
        <v>81.739000000000004</v>
      </c>
      <c r="N439" s="1">
        <f t="shared" si="28"/>
        <v>1.2234062075630971E-2</v>
      </c>
      <c r="O439" s="1">
        <v>1.0862000000000001</v>
      </c>
      <c r="P439" s="1">
        <v>1.0862000000000001</v>
      </c>
      <c r="Q439" s="1">
        <v>130.09</v>
      </c>
      <c r="R439" s="1">
        <f t="shared" si="29"/>
        <v>7.6869859328157425E-3</v>
      </c>
      <c r="S439" s="1">
        <v>1233.3</v>
      </c>
      <c r="T439" s="1">
        <f t="shared" si="30"/>
        <v>8.1083272520878944E-4</v>
      </c>
      <c r="U439" s="1">
        <v>5.305E-2</v>
      </c>
      <c r="V439" s="1">
        <v>267.5</v>
      </c>
      <c r="W439" s="1">
        <f t="shared" si="31"/>
        <v>3.7383177570093459E-3</v>
      </c>
      <c r="X439" s="1">
        <v>1.4160000000000001E-2</v>
      </c>
      <c r="Y439" s="1">
        <v>0.76100000000000001</v>
      </c>
      <c r="Z439" s="1">
        <v>1.0862000000000001</v>
      </c>
      <c r="AA439" s="1">
        <v>9.5500000000000002E-2</v>
      </c>
      <c r="AB439" s="1">
        <v>1.232</v>
      </c>
    </row>
    <row r="440" spans="1:28" x14ac:dyDescent="0.35">
      <c r="A440" s="1">
        <v>2023</v>
      </c>
      <c r="B440" s="1">
        <v>2</v>
      </c>
      <c r="C440" s="1">
        <v>0.67279999999999995</v>
      </c>
      <c r="D440" s="1">
        <v>0.19089999999999999</v>
      </c>
      <c r="E440" s="1">
        <v>0.73270000000000002</v>
      </c>
      <c r="F440" s="1">
        <v>827.47</v>
      </c>
      <c r="G440" s="1">
        <f t="shared" si="26"/>
        <v>1.2085030273000833E-3</v>
      </c>
      <c r="H440" s="1">
        <v>6.9325000000000001</v>
      </c>
      <c r="I440" s="1">
        <f t="shared" si="27"/>
        <v>0.14424810674359897</v>
      </c>
      <c r="J440" s="1">
        <v>1.0576000000000001</v>
      </c>
      <c r="K440" s="1">
        <v>1.0576000000000001</v>
      </c>
      <c r="L440" s="1">
        <v>1.0576000000000001</v>
      </c>
      <c r="M440" s="1">
        <v>82.64</v>
      </c>
      <c r="N440" s="1">
        <f t="shared" si="28"/>
        <v>1.2100677637947725E-2</v>
      </c>
      <c r="O440" s="1">
        <v>1.0576000000000001</v>
      </c>
      <c r="P440" s="1">
        <v>1.0576000000000001</v>
      </c>
      <c r="Q440" s="1">
        <v>136.19999999999999</v>
      </c>
      <c r="R440" s="1">
        <f t="shared" si="29"/>
        <v>7.3421439060205587E-3</v>
      </c>
      <c r="S440" s="1">
        <v>1323.02</v>
      </c>
      <c r="T440" s="1">
        <f t="shared" si="30"/>
        <v>7.5584647246451306E-4</v>
      </c>
      <c r="U440" s="1">
        <v>5.4609999999999999E-2</v>
      </c>
      <c r="V440" s="1">
        <v>261</v>
      </c>
      <c r="W440" s="1">
        <f t="shared" si="31"/>
        <v>3.8314176245210726E-3</v>
      </c>
      <c r="X440" s="1">
        <v>1.332E-2</v>
      </c>
      <c r="Y440" s="1">
        <v>0.74150000000000005</v>
      </c>
      <c r="Z440" s="1">
        <v>1.0576000000000001</v>
      </c>
      <c r="AA440" s="1">
        <v>9.5500000000000002E-2</v>
      </c>
      <c r="AB440" s="1">
        <v>1.202</v>
      </c>
    </row>
    <row r="441" spans="1:28" x14ac:dyDescent="0.35">
      <c r="A441" s="1">
        <v>2023</v>
      </c>
      <c r="B441" s="1">
        <v>3</v>
      </c>
      <c r="C441" s="1">
        <v>0.66849999999999998</v>
      </c>
      <c r="D441" s="1">
        <v>0.19750000000000001</v>
      </c>
      <c r="E441" s="1">
        <v>0.73980000000000001</v>
      </c>
      <c r="F441" s="1">
        <v>794.44</v>
      </c>
      <c r="G441" s="1">
        <f t="shared" si="26"/>
        <v>1.2587483006897939E-3</v>
      </c>
      <c r="H441" s="1">
        <v>6.8676000000000004</v>
      </c>
      <c r="I441" s="1">
        <f t="shared" si="27"/>
        <v>0.14561127613722405</v>
      </c>
      <c r="J441" s="1">
        <v>1.0839000000000001</v>
      </c>
      <c r="K441" s="1">
        <v>1.0839000000000001</v>
      </c>
      <c r="L441" s="1">
        <v>1.0839000000000001</v>
      </c>
      <c r="M441" s="1">
        <v>82.16</v>
      </c>
      <c r="N441" s="1">
        <f t="shared" si="28"/>
        <v>1.2171372930866602E-2</v>
      </c>
      <c r="O441" s="1">
        <v>1.0839000000000001</v>
      </c>
      <c r="P441" s="1">
        <v>1.0839000000000001</v>
      </c>
      <c r="Q441" s="1">
        <v>132.79</v>
      </c>
      <c r="R441" s="1">
        <f t="shared" si="29"/>
        <v>7.5306875517734771E-3</v>
      </c>
      <c r="S441" s="1">
        <v>1306.1099999999999</v>
      </c>
      <c r="T441" s="1">
        <f t="shared" si="30"/>
        <v>7.6563229743283501E-4</v>
      </c>
      <c r="U441" s="1">
        <v>5.5480000000000002E-2</v>
      </c>
      <c r="V441" s="1">
        <v>283.41000000000003</v>
      </c>
      <c r="W441" s="1">
        <f t="shared" si="31"/>
        <v>3.5284570057513846E-3</v>
      </c>
      <c r="X441" s="1">
        <v>1.282E-2</v>
      </c>
      <c r="Y441" s="1">
        <v>0.75129999999999997</v>
      </c>
      <c r="Z441" s="1">
        <v>1.0839000000000001</v>
      </c>
      <c r="AA441" s="1">
        <v>9.6299999999999997E-2</v>
      </c>
      <c r="AB441" s="1">
        <v>1.2333000000000001</v>
      </c>
    </row>
    <row r="442" spans="1:28" x14ac:dyDescent="0.35">
      <c r="A442" s="1">
        <v>2023</v>
      </c>
      <c r="B442" s="1">
        <v>4</v>
      </c>
      <c r="C442" s="1">
        <v>0.66069999999999995</v>
      </c>
      <c r="D442" s="1">
        <v>0.20039999999999999</v>
      </c>
      <c r="E442" s="1">
        <v>0.73780000000000001</v>
      </c>
      <c r="F442" s="1">
        <v>806.36</v>
      </c>
      <c r="G442" s="1">
        <f t="shared" si="26"/>
        <v>1.2401408800039684E-3</v>
      </c>
      <c r="H442" s="1">
        <v>6.9109999999999996</v>
      </c>
      <c r="I442" s="1">
        <f t="shared" si="27"/>
        <v>0.14469686007813631</v>
      </c>
      <c r="J442" s="1">
        <v>1.1020000000000001</v>
      </c>
      <c r="K442" s="1">
        <v>1.1020000000000001</v>
      </c>
      <c r="L442" s="1">
        <v>1.1020000000000001</v>
      </c>
      <c r="M442" s="1">
        <v>81.72</v>
      </c>
      <c r="N442" s="1">
        <f t="shared" si="28"/>
        <v>1.2236906510034264E-2</v>
      </c>
      <c r="O442" s="1">
        <v>1.1020000000000001</v>
      </c>
      <c r="P442" s="1">
        <v>1.1020000000000001</v>
      </c>
      <c r="Q442" s="1">
        <v>136.28</v>
      </c>
      <c r="R442" s="1">
        <f t="shared" si="29"/>
        <v>7.3378338714411503E-3</v>
      </c>
      <c r="S442" s="1">
        <v>1337.78</v>
      </c>
      <c r="T442" s="1">
        <f t="shared" si="30"/>
        <v>7.4750706394175425E-4</v>
      </c>
      <c r="U442" s="1">
        <v>5.5539999999999999E-2</v>
      </c>
      <c r="V442" s="1">
        <v>283.25</v>
      </c>
      <c r="W442" s="1">
        <f t="shared" si="31"/>
        <v>3.5304501323918801E-3</v>
      </c>
      <c r="X442" s="1">
        <v>1.243E-2</v>
      </c>
      <c r="Y442" s="1">
        <v>0.749</v>
      </c>
      <c r="Z442" s="1">
        <v>1.1020000000000001</v>
      </c>
      <c r="AA442" s="1">
        <v>9.7299999999999998E-2</v>
      </c>
      <c r="AB442" s="1">
        <v>1.2572000000000001</v>
      </c>
    </row>
    <row r="443" spans="1:28" x14ac:dyDescent="0.35">
      <c r="A443" s="1">
        <v>2023</v>
      </c>
      <c r="B443" s="1">
        <v>5</v>
      </c>
      <c r="C443" s="1">
        <v>0.65</v>
      </c>
      <c r="D443" s="1">
        <v>0.19769999999999999</v>
      </c>
      <c r="E443" s="1">
        <v>0.73660000000000003</v>
      </c>
      <c r="F443" s="1">
        <v>808.3</v>
      </c>
      <c r="G443" s="1">
        <f t="shared" si="26"/>
        <v>1.2371644191513053E-3</v>
      </c>
      <c r="H443" s="1">
        <v>7.1109</v>
      </c>
      <c r="I443" s="1">
        <f t="shared" si="27"/>
        <v>0.1406291749286307</v>
      </c>
      <c r="J443" s="1">
        <v>1.0688</v>
      </c>
      <c r="K443" s="1">
        <v>1.0688</v>
      </c>
      <c r="L443" s="1">
        <v>1.0688</v>
      </c>
      <c r="M443" s="1">
        <v>82.68</v>
      </c>
      <c r="N443" s="1">
        <f t="shared" si="28"/>
        <v>1.2094823415578132E-2</v>
      </c>
      <c r="O443" s="1">
        <v>1.0688</v>
      </c>
      <c r="P443" s="1">
        <v>1.0688</v>
      </c>
      <c r="Q443" s="1">
        <v>139.34</v>
      </c>
      <c r="R443" s="1">
        <f t="shared" si="29"/>
        <v>7.1766901105210276E-3</v>
      </c>
      <c r="S443" s="1">
        <v>1320.56</v>
      </c>
      <c r="T443" s="1">
        <f t="shared" si="30"/>
        <v>7.5725449809171865E-4</v>
      </c>
      <c r="U443" s="1">
        <v>5.6509999999999998E-2</v>
      </c>
      <c r="V443" s="1">
        <v>284.55</v>
      </c>
      <c r="W443" s="1">
        <f t="shared" si="31"/>
        <v>3.5143208574942891E-3</v>
      </c>
      <c r="X443" s="1">
        <v>1.226E-2</v>
      </c>
      <c r="Y443" s="1">
        <v>0.73980000000000001</v>
      </c>
      <c r="Z443" s="1">
        <v>1.0688</v>
      </c>
      <c r="AA443" s="1">
        <v>9.2100000000000001E-2</v>
      </c>
      <c r="AB443" s="1">
        <v>1.2437</v>
      </c>
    </row>
    <row r="444" spans="1:28" x14ac:dyDescent="0.35">
      <c r="A444" s="1">
        <v>2023</v>
      </c>
      <c r="B444" s="1">
        <v>6</v>
      </c>
      <c r="C444" s="1">
        <v>0.66659999999999997</v>
      </c>
      <c r="D444" s="1">
        <v>0.2089</v>
      </c>
      <c r="E444" s="1">
        <v>0.75529999999999997</v>
      </c>
      <c r="F444" s="1">
        <v>800.93</v>
      </c>
      <c r="G444" s="1">
        <f t="shared" si="26"/>
        <v>1.2485485622963305E-3</v>
      </c>
      <c r="H444" s="1">
        <v>7.2512999999999996</v>
      </c>
      <c r="I444" s="1">
        <f t="shared" si="27"/>
        <v>0.1379063064553942</v>
      </c>
      <c r="J444" s="1">
        <v>1.091</v>
      </c>
      <c r="K444" s="1">
        <v>1.091</v>
      </c>
      <c r="L444" s="1">
        <v>1.091</v>
      </c>
      <c r="M444" s="1">
        <v>82.090999999999994</v>
      </c>
      <c r="N444" s="1">
        <f t="shared" si="28"/>
        <v>1.2181603342631958E-2</v>
      </c>
      <c r="O444" s="1">
        <v>1.091</v>
      </c>
      <c r="P444" s="1">
        <v>1.091</v>
      </c>
      <c r="Q444" s="1">
        <v>144.32</v>
      </c>
      <c r="R444" s="1">
        <f t="shared" si="29"/>
        <v>6.929046563192905E-3</v>
      </c>
      <c r="S444" s="1">
        <v>1315.11</v>
      </c>
      <c r="T444" s="1">
        <f t="shared" si="30"/>
        <v>7.6039266677312167E-4</v>
      </c>
      <c r="U444" s="1">
        <v>5.8340000000000003E-2</v>
      </c>
      <c r="V444" s="1">
        <v>286</v>
      </c>
      <c r="W444" s="1">
        <f t="shared" si="31"/>
        <v>3.4965034965034965E-3</v>
      </c>
      <c r="X444" s="1">
        <v>1.137E-2</v>
      </c>
      <c r="Y444" s="1">
        <v>0.73939999999999995</v>
      </c>
      <c r="Z444" s="1">
        <v>1.091</v>
      </c>
      <c r="AA444" s="1">
        <v>9.2399999999999996E-2</v>
      </c>
      <c r="AB444" s="1">
        <v>1.2704</v>
      </c>
    </row>
    <row r="445" spans="1:28" x14ac:dyDescent="0.35">
      <c r="A445" s="1">
        <v>2023</v>
      </c>
      <c r="B445" s="1">
        <v>7</v>
      </c>
      <c r="C445" s="1">
        <v>0.67200000000000004</v>
      </c>
      <c r="D445" s="1">
        <v>0.21160000000000001</v>
      </c>
      <c r="E445" s="1">
        <v>0.75819999999999999</v>
      </c>
      <c r="F445" s="1">
        <v>838.45</v>
      </c>
      <c r="G445" s="1">
        <f t="shared" si="26"/>
        <v>1.1926769634444511E-3</v>
      </c>
      <c r="H445" s="1">
        <v>7.1425999999999998</v>
      </c>
      <c r="I445" s="1">
        <f t="shared" si="27"/>
        <v>0.14000504018144652</v>
      </c>
      <c r="J445" s="1">
        <v>1.0992999999999999</v>
      </c>
      <c r="K445" s="1">
        <v>1.0992999999999999</v>
      </c>
      <c r="L445" s="1">
        <v>1.0992999999999999</v>
      </c>
      <c r="M445" s="1">
        <v>82.24</v>
      </c>
      <c r="N445" s="1">
        <f t="shared" si="28"/>
        <v>1.2159533073929961E-2</v>
      </c>
      <c r="O445" s="1">
        <v>1.0992999999999999</v>
      </c>
      <c r="P445" s="1">
        <v>1.0992999999999999</v>
      </c>
      <c r="Q445" s="1">
        <v>142.28</v>
      </c>
      <c r="R445" s="1">
        <f t="shared" si="29"/>
        <v>7.0283947146471742E-3</v>
      </c>
      <c r="S445" s="1">
        <v>1277.8599999999999</v>
      </c>
      <c r="T445" s="1">
        <f t="shared" si="30"/>
        <v>7.8255833972422654E-4</v>
      </c>
      <c r="U445" s="1">
        <v>5.9659999999999998E-2</v>
      </c>
      <c r="V445" s="1">
        <v>286.25</v>
      </c>
      <c r="W445" s="1">
        <f t="shared" si="31"/>
        <v>3.4934497816593887E-3</v>
      </c>
      <c r="X445" s="1">
        <v>1.09E-2</v>
      </c>
      <c r="Y445" s="1">
        <v>0.752</v>
      </c>
      <c r="Z445" s="1">
        <v>1.0992999999999999</v>
      </c>
      <c r="AA445" s="1">
        <v>9.4899999999999998E-2</v>
      </c>
      <c r="AB445" s="1">
        <v>1.2837000000000001</v>
      </c>
    </row>
    <row r="446" spans="1:28" x14ac:dyDescent="0.35">
      <c r="A446" s="1">
        <v>2023</v>
      </c>
      <c r="B446" s="1">
        <v>8</v>
      </c>
      <c r="C446" s="1">
        <v>0.64829999999999999</v>
      </c>
      <c r="D446" s="1">
        <v>0.20169999999999999</v>
      </c>
      <c r="E446" s="1">
        <v>0.74009999999999998</v>
      </c>
      <c r="F446" s="1">
        <v>851.8</v>
      </c>
      <c r="G446" s="1">
        <f t="shared" si="26"/>
        <v>1.1739845034045551E-3</v>
      </c>
      <c r="H446" s="1">
        <v>7.2582000000000004</v>
      </c>
      <c r="I446" s="1">
        <f t="shared" si="27"/>
        <v>0.13777520597393292</v>
      </c>
      <c r="J446" s="1">
        <v>1.0841000000000001</v>
      </c>
      <c r="K446" s="1">
        <v>1.0841000000000001</v>
      </c>
      <c r="L446" s="1">
        <v>1.0841000000000001</v>
      </c>
      <c r="M446" s="1">
        <v>82.701999999999998</v>
      </c>
      <c r="N446" s="1">
        <f t="shared" si="28"/>
        <v>1.2091606007109864E-2</v>
      </c>
      <c r="O446" s="1">
        <v>1.0841000000000001</v>
      </c>
      <c r="P446" s="1">
        <v>1.0841000000000001</v>
      </c>
      <c r="Q446" s="1">
        <v>145.53</v>
      </c>
      <c r="R446" s="1">
        <f t="shared" si="29"/>
        <v>6.8714354428640141E-3</v>
      </c>
      <c r="S446" s="1">
        <v>1325.14</v>
      </c>
      <c r="T446" s="1">
        <f t="shared" si="30"/>
        <v>7.5463724587590737E-4</v>
      </c>
      <c r="U446" s="1">
        <v>5.8630000000000002E-2</v>
      </c>
      <c r="V446" s="1">
        <v>306</v>
      </c>
      <c r="W446" s="1">
        <f t="shared" si="31"/>
        <v>3.2679738562091504E-3</v>
      </c>
      <c r="X446" s="1">
        <v>1.043E-2</v>
      </c>
      <c r="Y446" s="1">
        <v>0.74</v>
      </c>
      <c r="Z446" s="1">
        <v>1.0841000000000001</v>
      </c>
      <c r="AA446" s="1">
        <v>9.1300000000000006E-2</v>
      </c>
      <c r="AB446" s="1">
        <v>1.2673000000000001</v>
      </c>
    </row>
    <row r="447" spans="1:28" x14ac:dyDescent="0.35">
      <c r="A447" s="1">
        <v>2023</v>
      </c>
      <c r="B447" s="1">
        <v>9</v>
      </c>
      <c r="C447" s="1">
        <v>0.64339999999999997</v>
      </c>
      <c r="D447" s="1">
        <v>0.1986</v>
      </c>
      <c r="E447" s="1">
        <v>0.73650000000000004</v>
      </c>
      <c r="F447" s="1">
        <v>890.7</v>
      </c>
      <c r="G447" s="1">
        <f t="shared" si="26"/>
        <v>1.1227124733355787E-3</v>
      </c>
      <c r="H447" s="1">
        <v>7.3010000000000002</v>
      </c>
      <c r="I447" s="1">
        <f t="shared" si="27"/>
        <v>0.13696753869332967</v>
      </c>
      <c r="J447" s="1">
        <v>1.0569999999999999</v>
      </c>
      <c r="K447" s="1">
        <v>1.0569999999999999</v>
      </c>
      <c r="L447" s="1">
        <v>1.0569999999999999</v>
      </c>
      <c r="M447" s="1">
        <v>83.03</v>
      </c>
      <c r="N447" s="1">
        <f t="shared" si="28"/>
        <v>1.2043839576056847E-2</v>
      </c>
      <c r="O447" s="1">
        <v>1.0569999999999999</v>
      </c>
      <c r="P447" s="1">
        <v>1.0569999999999999</v>
      </c>
      <c r="Q447" s="1">
        <v>149.35</v>
      </c>
      <c r="R447" s="1">
        <f t="shared" si="29"/>
        <v>6.6956812855708068E-3</v>
      </c>
      <c r="S447" s="1">
        <v>1352.31</v>
      </c>
      <c r="T447" s="1">
        <f t="shared" si="30"/>
        <v>7.3947541613979045E-4</v>
      </c>
      <c r="U447" s="1">
        <v>5.7340000000000002E-2</v>
      </c>
      <c r="V447" s="1">
        <v>288.3</v>
      </c>
      <c r="W447" s="1">
        <f t="shared" si="31"/>
        <v>3.4686090877558097E-3</v>
      </c>
      <c r="X447" s="1">
        <v>1.0200000000000001E-2</v>
      </c>
      <c r="Y447" s="1">
        <v>0.73199999999999998</v>
      </c>
      <c r="Z447" s="1">
        <v>1.0569999999999999</v>
      </c>
      <c r="AA447" s="1">
        <v>9.1499999999999998E-2</v>
      </c>
      <c r="AB447" s="1">
        <v>1.2197</v>
      </c>
    </row>
    <row r="448" spans="1:28" x14ac:dyDescent="0.35">
      <c r="A448" s="1">
        <v>2023</v>
      </c>
      <c r="B448" s="1">
        <v>10</v>
      </c>
      <c r="C448" s="1">
        <v>0.63360000000000005</v>
      </c>
      <c r="D448" s="1">
        <v>0.19850000000000001</v>
      </c>
      <c r="E448" s="1">
        <v>0.72070000000000001</v>
      </c>
      <c r="F448" s="1">
        <v>894.55</v>
      </c>
      <c r="G448" s="1">
        <f t="shared" ref="G448:G458" si="32">1/F448</f>
        <v>1.1178804985747025E-3</v>
      </c>
      <c r="H448" s="1">
        <v>7.3158000000000003</v>
      </c>
      <c r="I448" s="1">
        <f t="shared" ref="I448:I458" si="33">1/H448</f>
        <v>0.13669045080510675</v>
      </c>
      <c r="J448" s="1">
        <v>1.0576000000000001</v>
      </c>
      <c r="K448" s="1">
        <v>1.0576000000000001</v>
      </c>
      <c r="L448" s="1">
        <v>1.0576000000000001</v>
      </c>
      <c r="M448" s="1">
        <v>83.256</v>
      </c>
      <c r="N448" s="1">
        <f t="shared" ref="N448:N458" si="34">1/M448</f>
        <v>1.2011146343807053E-2</v>
      </c>
      <c r="O448" s="1">
        <v>1.0576000000000001</v>
      </c>
      <c r="P448" s="1">
        <v>1.0576000000000001</v>
      </c>
      <c r="Q448" s="1">
        <v>151.66999999999999</v>
      </c>
      <c r="R448" s="1">
        <f t="shared" ref="R448:R458" si="35">1/Q448</f>
        <v>6.59326168655634E-3</v>
      </c>
      <c r="S448" s="1">
        <v>1352.15</v>
      </c>
      <c r="T448" s="1">
        <f t="shared" ref="T448:T458" si="36">1/S448</f>
        <v>7.3956291831527563E-4</v>
      </c>
      <c r="U448" s="1">
        <v>5.5379999999999999E-2</v>
      </c>
      <c r="V448" s="1">
        <v>281.58999999999997</v>
      </c>
      <c r="W448" s="1">
        <f t="shared" ref="W448:W458" si="37">1/V448</f>
        <v>3.5512624738094395E-3</v>
      </c>
      <c r="X448" s="1">
        <v>1.068E-2</v>
      </c>
      <c r="Y448" s="1">
        <v>0.73</v>
      </c>
      <c r="Z448" s="1">
        <v>1.0576000000000001</v>
      </c>
      <c r="AA448" s="1">
        <v>8.9399999999999993E-2</v>
      </c>
      <c r="AB448" s="1">
        <v>1.2152000000000001</v>
      </c>
    </row>
    <row r="449" spans="1:28" x14ac:dyDescent="0.35">
      <c r="A449" s="1">
        <v>2023</v>
      </c>
      <c r="B449" s="1">
        <v>11</v>
      </c>
      <c r="C449" s="1">
        <v>0.66049999999999998</v>
      </c>
      <c r="D449" s="1">
        <v>0.20319999999999999</v>
      </c>
      <c r="E449" s="1">
        <v>0.73740000000000006</v>
      </c>
      <c r="F449" s="1">
        <v>869.95</v>
      </c>
      <c r="G449" s="1">
        <f t="shared" si="32"/>
        <v>1.1494913500775907E-3</v>
      </c>
      <c r="H449" s="1">
        <v>7.1360000000000001</v>
      </c>
      <c r="I449" s="1">
        <f t="shared" si="33"/>
        <v>0.14013452914798205</v>
      </c>
      <c r="J449" s="1">
        <v>1.0886</v>
      </c>
      <c r="K449" s="1">
        <v>1.0886</v>
      </c>
      <c r="L449" s="1">
        <v>1.0886</v>
      </c>
      <c r="M449" s="1">
        <v>83.356999999999999</v>
      </c>
      <c r="N449" s="1">
        <f t="shared" si="34"/>
        <v>1.1996592967597202E-2</v>
      </c>
      <c r="O449" s="1">
        <v>1.0886</v>
      </c>
      <c r="P449" s="1">
        <v>1.0886</v>
      </c>
      <c r="Q449" s="1">
        <v>148.19</v>
      </c>
      <c r="R449" s="1">
        <f t="shared" si="35"/>
        <v>6.7480936635400503E-3</v>
      </c>
      <c r="S449" s="1">
        <v>1299.3499999999999</v>
      </c>
      <c r="T449" s="1">
        <f t="shared" si="36"/>
        <v>7.696155770192789E-4</v>
      </c>
      <c r="U449" s="1">
        <v>5.7509999999999999E-2</v>
      </c>
      <c r="V449" s="1">
        <v>285.25</v>
      </c>
      <c r="W449" s="1">
        <f t="shared" si="37"/>
        <v>3.5056967572304996E-3</v>
      </c>
      <c r="X449" s="1">
        <v>1.111E-2</v>
      </c>
      <c r="Y449" s="1">
        <v>0.74760000000000004</v>
      </c>
      <c r="Z449" s="1">
        <v>1.0886</v>
      </c>
      <c r="AA449" s="1">
        <v>9.5200000000000007E-2</v>
      </c>
      <c r="AB449" s="1">
        <v>1.2622</v>
      </c>
    </row>
    <row r="450" spans="1:28" x14ac:dyDescent="0.35">
      <c r="A450" s="1">
        <v>2023</v>
      </c>
      <c r="B450" s="1">
        <v>12</v>
      </c>
      <c r="C450" s="1">
        <v>0.68100000000000005</v>
      </c>
      <c r="D450" s="1">
        <v>0.20610000000000001</v>
      </c>
      <c r="E450" s="1">
        <v>0.75470000000000004</v>
      </c>
      <c r="F450" s="1">
        <v>880.58</v>
      </c>
      <c r="G450" s="1">
        <f t="shared" si="32"/>
        <v>1.1356151627336527E-3</v>
      </c>
      <c r="H450" s="1">
        <v>7.0978000000000003</v>
      </c>
      <c r="I450" s="1">
        <f t="shared" si="33"/>
        <v>0.14088872608413874</v>
      </c>
      <c r="J450" s="1">
        <v>1.1035999999999999</v>
      </c>
      <c r="K450" s="1">
        <v>1.1035999999999999</v>
      </c>
      <c r="L450" s="1">
        <v>1.1035999999999999</v>
      </c>
      <c r="M450" s="1">
        <v>83.19</v>
      </c>
      <c r="N450" s="1">
        <f t="shared" si="34"/>
        <v>1.2020675561966582E-2</v>
      </c>
      <c r="O450" s="1">
        <v>1.1035999999999999</v>
      </c>
      <c r="P450" s="1">
        <v>1.1035999999999999</v>
      </c>
      <c r="Q450" s="1">
        <v>141.06</v>
      </c>
      <c r="R450" s="1">
        <f t="shared" si="35"/>
        <v>7.08918190840777E-3</v>
      </c>
      <c r="S450" s="1">
        <v>1294.4000000000001</v>
      </c>
      <c r="T450" s="1">
        <f t="shared" si="36"/>
        <v>7.7255871446229912E-4</v>
      </c>
      <c r="U450" s="1">
        <v>5.8860000000000003E-2</v>
      </c>
      <c r="V450" s="1">
        <v>280.97000000000003</v>
      </c>
      <c r="W450" s="1">
        <f t="shared" si="37"/>
        <v>3.5590988361746804E-3</v>
      </c>
      <c r="X450" s="1">
        <v>1.12E-2</v>
      </c>
      <c r="Y450" s="1">
        <v>0.75760000000000005</v>
      </c>
      <c r="Z450" s="1">
        <v>1.1035999999999999</v>
      </c>
      <c r="AA450" s="1">
        <v>9.9299999999999999E-2</v>
      </c>
      <c r="AB450" s="1">
        <v>1.2728999999999999</v>
      </c>
    </row>
    <row r="451" spans="1:28" x14ac:dyDescent="0.35">
      <c r="A451" s="1">
        <v>2024</v>
      </c>
      <c r="B451" s="1">
        <v>1</v>
      </c>
      <c r="C451" s="1">
        <v>0.65649999999999997</v>
      </c>
      <c r="D451" s="1">
        <v>0.2019</v>
      </c>
      <c r="E451" s="1">
        <v>0.74429999999999996</v>
      </c>
      <c r="F451" s="1">
        <v>929</v>
      </c>
      <c r="G451" s="1">
        <f t="shared" si="32"/>
        <v>1.076426264800861E-3</v>
      </c>
      <c r="H451" s="1">
        <v>7.1673</v>
      </c>
      <c r="I451" s="1">
        <f t="shared" si="33"/>
        <v>0.13952255382082512</v>
      </c>
      <c r="J451" s="1">
        <v>1.0815999999999999</v>
      </c>
      <c r="K451" s="1">
        <v>1.0815999999999999</v>
      </c>
      <c r="L451" s="1">
        <v>1.0815999999999999</v>
      </c>
      <c r="M451" s="1">
        <v>83.094999999999999</v>
      </c>
      <c r="N451" s="1">
        <f t="shared" si="34"/>
        <v>1.2034418436729045E-2</v>
      </c>
      <c r="O451" s="1">
        <v>1.0815999999999999</v>
      </c>
      <c r="P451" s="1">
        <v>1.0815999999999999</v>
      </c>
      <c r="Q451" s="1">
        <v>146.88</v>
      </c>
      <c r="R451" s="1">
        <f t="shared" si="35"/>
        <v>6.8082788671023969E-3</v>
      </c>
      <c r="S451" s="1">
        <v>1333.59</v>
      </c>
      <c r="T451" s="1">
        <f t="shared" si="36"/>
        <v>7.4985565278683859E-4</v>
      </c>
      <c r="U451" s="1">
        <v>5.8049999999999997E-2</v>
      </c>
      <c r="V451" s="1">
        <v>279.12</v>
      </c>
      <c r="W451" s="1">
        <f t="shared" si="37"/>
        <v>3.5826884494124392E-3</v>
      </c>
      <c r="X451" s="1">
        <v>1.112E-2</v>
      </c>
      <c r="Y451" s="1">
        <v>0.746</v>
      </c>
      <c r="Z451" s="1">
        <v>1.0815999999999999</v>
      </c>
      <c r="AA451" s="1">
        <v>9.6199999999999994E-2</v>
      </c>
      <c r="AB451" s="1">
        <v>1.2685</v>
      </c>
    </row>
    <row r="452" spans="1:28" x14ac:dyDescent="0.35">
      <c r="A452" s="1">
        <v>2024</v>
      </c>
      <c r="B452" s="1">
        <v>2</v>
      </c>
      <c r="C452" s="1">
        <v>0.64949999999999997</v>
      </c>
      <c r="D452" s="1">
        <v>0.2011</v>
      </c>
      <c r="E452" s="1">
        <v>0.73629999999999995</v>
      </c>
      <c r="F452" s="1">
        <v>965.38</v>
      </c>
      <c r="G452" s="1">
        <f t="shared" si="32"/>
        <v>1.0358615260312001E-3</v>
      </c>
      <c r="H452" s="1">
        <v>7.1877000000000004</v>
      </c>
      <c r="I452" s="1">
        <f t="shared" si="33"/>
        <v>0.1391265634347566</v>
      </c>
      <c r="J452" s="1">
        <v>1.0803</v>
      </c>
      <c r="K452" s="1">
        <v>1.0803</v>
      </c>
      <c r="L452" s="1">
        <v>1.0803</v>
      </c>
      <c r="M452" s="1">
        <v>82.9</v>
      </c>
      <c r="N452" s="1">
        <f t="shared" si="34"/>
        <v>1.2062726176115802E-2</v>
      </c>
      <c r="O452" s="1">
        <v>1.0803</v>
      </c>
      <c r="P452" s="1">
        <v>1.0803</v>
      </c>
      <c r="Q452" s="1">
        <v>149.97999999999999</v>
      </c>
      <c r="R452" s="1">
        <f t="shared" si="35"/>
        <v>6.6675556740898789E-3</v>
      </c>
      <c r="S452" s="1">
        <v>1334.78</v>
      </c>
      <c r="T452" s="1">
        <f t="shared" si="36"/>
        <v>7.4918713196182147E-4</v>
      </c>
      <c r="U452" s="1">
        <v>5.8619999999999998E-2</v>
      </c>
      <c r="V452" s="1">
        <v>278.8</v>
      </c>
      <c r="W452" s="1">
        <f t="shared" si="37"/>
        <v>3.5868005738880918E-3</v>
      </c>
      <c r="X452" s="1">
        <v>1.093E-2</v>
      </c>
      <c r="Y452" s="1">
        <v>0.7429</v>
      </c>
      <c r="Z452" s="1">
        <v>1.0803</v>
      </c>
      <c r="AA452" s="1">
        <v>9.6299999999999997E-2</v>
      </c>
      <c r="AB452" s="1">
        <v>1.2623</v>
      </c>
    </row>
    <row r="453" spans="1:28" x14ac:dyDescent="0.35">
      <c r="A453" s="1">
        <v>2024</v>
      </c>
      <c r="B453" s="1">
        <v>3</v>
      </c>
      <c r="C453" s="1">
        <v>0.65210000000000001</v>
      </c>
      <c r="D453" s="1">
        <v>0.19939999999999999</v>
      </c>
      <c r="E453" s="1">
        <v>0.73839999999999995</v>
      </c>
      <c r="F453" s="1">
        <v>978.97</v>
      </c>
      <c r="G453" s="1">
        <f t="shared" si="32"/>
        <v>1.0214817614431495E-3</v>
      </c>
      <c r="H453" s="1">
        <v>7.2202999999999999</v>
      </c>
      <c r="I453" s="1">
        <f t="shared" si="33"/>
        <v>0.13849840034347605</v>
      </c>
      <c r="J453" s="1">
        <v>1.0792999999999999</v>
      </c>
      <c r="K453" s="1">
        <v>1.0792999999999999</v>
      </c>
      <c r="L453" s="1">
        <v>1.0792999999999999</v>
      </c>
      <c r="M453" s="1">
        <v>83.35</v>
      </c>
      <c r="N453" s="1">
        <f t="shared" si="34"/>
        <v>1.199760047990402E-2</v>
      </c>
      <c r="O453" s="1">
        <v>1.0792999999999999</v>
      </c>
      <c r="P453" s="1">
        <v>1.0792999999999999</v>
      </c>
      <c r="Q453" s="1">
        <v>151.31</v>
      </c>
      <c r="R453" s="1">
        <f t="shared" si="35"/>
        <v>6.6089485162910584E-3</v>
      </c>
      <c r="S453" s="1">
        <v>1345.09</v>
      </c>
      <c r="T453" s="1">
        <f t="shared" si="36"/>
        <v>7.4344467656439349E-4</v>
      </c>
      <c r="U453" s="1">
        <v>6.0319999999999999E-2</v>
      </c>
      <c r="V453" s="1">
        <v>277.5</v>
      </c>
      <c r="W453" s="1">
        <f t="shared" si="37"/>
        <v>3.6036036036036037E-3</v>
      </c>
      <c r="X453" s="1">
        <v>1.0800000000000001E-2</v>
      </c>
      <c r="Y453" s="1">
        <v>0.7409</v>
      </c>
      <c r="Z453" s="1">
        <v>1.0792999999999999</v>
      </c>
      <c r="AA453" s="1">
        <v>9.3899999999999997E-2</v>
      </c>
      <c r="AB453" s="1">
        <v>1.2623</v>
      </c>
    </row>
    <row r="454" spans="1:28" x14ac:dyDescent="0.35">
      <c r="A454" s="1">
        <v>2024</v>
      </c>
      <c r="B454" s="1">
        <v>4</v>
      </c>
      <c r="C454" s="1">
        <v>0.6472</v>
      </c>
      <c r="D454" s="1">
        <v>0.1925</v>
      </c>
      <c r="E454" s="1">
        <v>0.72570000000000001</v>
      </c>
      <c r="F454" s="1">
        <v>959.04</v>
      </c>
      <c r="G454" s="1">
        <f t="shared" si="32"/>
        <v>1.0427093760427095E-3</v>
      </c>
      <c r="H454" s="1">
        <v>7.2401</v>
      </c>
      <c r="I454" s="1">
        <f t="shared" si="33"/>
        <v>0.13811963923150233</v>
      </c>
      <c r="J454" s="1">
        <v>1.0665</v>
      </c>
      <c r="K454" s="1">
        <v>1.0665</v>
      </c>
      <c r="L454" s="1">
        <v>1.0665</v>
      </c>
      <c r="M454" s="1">
        <v>83.45</v>
      </c>
      <c r="N454" s="1">
        <f t="shared" si="34"/>
        <v>1.1983223487118035E-2</v>
      </c>
      <c r="O454" s="1">
        <v>1.0665</v>
      </c>
      <c r="P454" s="1">
        <v>1.0665</v>
      </c>
      <c r="Q454" s="1">
        <v>157.80000000000001</v>
      </c>
      <c r="R454" s="1">
        <f t="shared" si="35"/>
        <v>6.3371356147021544E-3</v>
      </c>
      <c r="S454" s="1">
        <v>1385.38</v>
      </c>
      <c r="T454" s="1">
        <f t="shared" si="36"/>
        <v>7.2182361518139423E-4</v>
      </c>
      <c r="U454" s="1">
        <v>5.8310000000000001E-2</v>
      </c>
      <c r="V454" s="1">
        <v>278.13</v>
      </c>
      <c r="W454" s="1">
        <f t="shared" si="37"/>
        <v>3.5954409808362994E-3</v>
      </c>
      <c r="X454" s="1">
        <v>1.0699999999999999E-2</v>
      </c>
      <c r="Y454" s="1">
        <v>0.73229999999999995</v>
      </c>
      <c r="Z454" s="1">
        <v>1.0665</v>
      </c>
      <c r="AA454" s="1">
        <v>9.0700000000000003E-2</v>
      </c>
      <c r="AB454" s="1">
        <v>1.2490000000000001</v>
      </c>
    </row>
    <row r="455" spans="1:28" x14ac:dyDescent="0.35">
      <c r="A455" s="1">
        <v>2024</v>
      </c>
      <c r="B455" s="1">
        <v>5</v>
      </c>
      <c r="C455" s="1">
        <v>0.66520000000000001</v>
      </c>
      <c r="D455" s="1">
        <v>0.19059999999999999</v>
      </c>
      <c r="E455" s="1">
        <v>0.73370000000000002</v>
      </c>
      <c r="F455" s="1">
        <v>918.28</v>
      </c>
      <c r="G455" s="1">
        <f t="shared" si="32"/>
        <v>1.088992464172148E-3</v>
      </c>
      <c r="H455" s="1">
        <v>7.2415000000000003</v>
      </c>
      <c r="I455" s="1">
        <f t="shared" si="33"/>
        <v>0.13809293654629565</v>
      </c>
      <c r="J455" s="1">
        <v>1.0841000000000001</v>
      </c>
      <c r="K455" s="1">
        <v>1.0841000000000001</v>
      </c>
      <c r="L455" s="1">
        <v>1.0841000000000001</v>
      </c>
      <c r="M455" s="1">
        <v>83.424000000000007</v>
      </c>
      <c r="N455" s="1">
        <f t="shared" si="34"/>
        <v>1.1986958189489834E-2</v>
      </c>
      <c r="O455" s="1">
        <v>1.0841000000000001</v>
      </c>
      <c r="P455" s="1">
        <v>1.0841000000000001</v>
      </c>
      <c r="Q455" s="1">
        <v>157.31</v>
      </c>
      <c r="R455" s="1">
        <f t="shared" si="35"/>
        <v>6.3568749602695316E-3</v>
      </c>
      <c r="S455" s="1">
        <v>1381.68</v>
      </c>
      <c r="T455" s="1">
        <f t="shared" si="36"/>
        <v>7.2375658618493424E-4</v>
      </c>
      <c r="U455" s="1">
        <v>5.8599999999999999E-2</v>
      </c>
      <c r="V455" s="1">
        <v>278.32</v>
      </c>
      <c r="W455" s="1">
        <f t="shared" si="37"/>
        <v>3.5929864903707963E-3</v>
      </c>
      <c r="X455" s="1">
        <v>1.106E-2</v>
      </c>
      <c r="Y455" s="1">
        <v>0.7399</v>
      </c>
      <c r="Z455" s="1">
        <v>1.0841000000000001</v>
      </c>
      <c r="AA455" s="1">
        <v>9.4899999999999998E-2</v>
      </c>
      <c r="AB455" s="1">
        <v>1.2739</v>
      </c>
    </row>
    <row r="456" spans="1:28" x14ac:dyDescent="0.35">
      <c r="A456" s="1">
        <v>2024</v>
      </c>
      <c r="B456" s="1">
        <v>6</v>
      </c>
      <c r="C456" s="1">
        <v>0.66669999999999996</v>
      </c>
      <c r="D456" s="1">
        <v>0.17879999999999999</v>
      </c>
      <c r="E456" s="1">
        <v>0.73089999999999999</v>
      </c>
      <c r="F456" s="1">
        <v>940.45</v>
      </c>
      <c r="G456" s="1">
        <f t="shared" si="32"/>
        <v>1.06332075070445E-3</v>
      </c>
      <c r="H456" s="1">
        <v>7.2671999999999999</v>
      </c>
      <c r="I456" s="1">
        <f t="shared" si="33"/>
        <v>0.13760457948040511</v>
      </c>
      <c r="J456" s="1">
        <v>1.0712999999999999</v>
      </c>
      <c r="K456" s="1">
        <v>1.0712999999999999</v>
      </c>
      <c r="L456" s="1">
        <v>1.0712999999999999</v>
      </c>
      <c r="M456" s="1">
        <v>83.355000000000004</v>
      </c>
      <c r="N456" s="1">
        <f t="shared" si="34"/>
        <v>1.1996880810989142E-2</v>
      </c>
      <c r="O456" s="1">
        <v>1.0712999999999999</v>
      </c>
      <c r="P456" s="1">
        <v>1.0712999999999999</v>
      </c>
      <c r="Q456" s="1">
        <v>160.86000000000001</v>
      </c>
      <c r="R456" s="1">
        <f t="shared" si="35"/>
        <v>6.2165858510506026E-3</v>
      </c>
      <c r="S456" s="1">
        <v>1380.73</v>
      </c>
      <c r="T456" s="1">
        <f t="shared" si="36"/>
        <v>7.2425456099309781E-4</v>
      </c>
      <c r="U456" s="1">
        <v>5.4510000000000003E-2</v>
      </c>
      <c r="V456" s="1">
        <v>278.2</v>
      </c>
      <c r="W456" s="1">
        <f t="shared" si="37"/>
        <v>3.5945363048166786E-3</v>
      </c>
      <c r="X456" s="1">
        <v>1.166E-2</v>
      </c>
      <c r="Y456" s="1">
        <v>0.73719999999999997</v>
      </c>
      <c r="Z456" s="1">
        <v>1.0712999999999999</v>
      </c>
      <c r="AA456" s="1">
        <v>9.4299999999999995E-2</v>
      </c>
      <c r="AB456" s="1">
        <v>1.2642</v>
      </c>
    </row>
    <row r="457" spans="1:28" x14ac:dyDescent="0.35">
      <c r="A457" s="1">
        <v>2024</v>
      </c>
      <c r="B457" s="1">
        <v>7</v>
      </c>
      <c r="C457" s="1">
        <v>0.65400000000000003</v>
      </c>
      <c r="D457" s="1">
        <v>0.17699999999999999</v>
      </c>
      <c r="E457" s="1">
        <v>0.72419999999999995</v>
      </c>
      <c r="F457" s="1">
        <v>942.5</v>
      </c>
      <c r="G457" s="1">
        <f t="shared" si="32"/>
        <v>1.0610079575596816E-3</v>
      </c>
      <c r="H457" s="1">
        <v>7.2192999999999996</v>
      </c>
      <c r="I457" s="1">
        <f t="shared" si="33"/>
        <v>0.13851758480739132</v>
      </c>
      <c r="J457" s="1">
        <v>1.0825</v>
      </c>
      <c r="K457" s="1">
        <v>1.0825</v>
      </c>
      <c r="L457" s="1">
        <v>1.0825</v>
      </c>
      <c r="M457" s="1">
        <v>83.698999999999998</v>
      </c>
      <c r="N457" s="1">
        <f t="shared" si="34"/>
        <v>1.1947574045090144E-2</v>
      </c>
      <c r="O457" s="1">
        <v>1.0825</v>
      </c>
      <c r="P457" s="1">
        <v>1.0825</v>
      </c>
      <c r="Q457" s="1">
        <v>149.97999999999999</v>
      </c>
      <c r="R457" s="1">
        <f t="shared" si="35"/>
        <v>6.6675556740898789E-3</v>
      </c>
      <c r="S457" s="1">
        <v>1369.08</v>
      </c>
      <c r="T457" s="1">
        <f t="shared" si="36"/>
        <v>7.304175066467993E-4</v>
      </c>
      <c r="U457" s="1">
        <v>5.3650000000000003E-2</v>
      </c>
      <c r="V457" s="1">
        <v>278.25</v>
      </c>
      <c r="W457" s="1">
        <f t="shared" si="37"/>
        <v>3.5938903863432167E-3</v>
      </c>
      <c r="X457" s="1">
        <v>1.1610000000000001E-2</v>
      </c>
      <c r="Y457" s="1">
        <v>0.74829999999999997</v>
      </c>
      <c r="Z457" s="1">
        <v>1.0825</v>
      </c>
      <c r="AA457" s="1">
        <v>9.3299999999999994E-2</v>
      </c>
      <c r="AB457" s="1">
        <v>1.2856000000000001</v>
      </c>
    </row>
    <row r="458" spans="1:28" x14ac:dyDescent="0.35">
      <c r="A458" s="1">
        <v>2024</v>
      </c>
      <c r="B458" s="1">
        <v>8</v>
      </c>
      <c r="C458" s="1">
        <v>0.6764</v>
      </c>
      <c r="D458" s="1">
        <v>0.1782</v>
      </c>
      <c r="E458" s="1">
        <v>0.74099999999999999</v>
      </c>
      <c r="F458" s="1">
        <v>912.77</v>
      </c>
      <c r="G458" s="1">
        <f t="shared" si="32"/>
        <v>1.095566243412908E-3</v>
      </c>
      <c r="H458" s="1">
        <v>7.09</v>
      </c>
      <c r="I458" s="1">
        <f t="shared" si="33"/>
        <v>0.14104372355430184</v>
      </c>
      <c r="J458" s="1">
        <v>1.1047</v>
      </c>
      <c r="K458" s="1">
        <v>1.1047</v>
      </c>
      <c r="L458" s="1">
        <v>1.1047</v>
      </c>
      <c r="M458" s="1">
        <v>83.867000000000004</v>
      </c>
      <c r="N458" s="1">
        <f t="shared" si="34"/>
        <v>1.1923641003016681E-2</v>
      </c>
      <c r="O458" s="1">
        <v>1.1047</v>
      </c>
      <c r="P458" s="1">
        <v>1.1047</v>
      </c>
      <c r="Q458" s="1">
        <v>146.16</v>
      </c>
      <c r="R458" s="1">
        <f t="shared" si="35"/>
        <v>6.8418171866447726E-3</v>
      </c>
      <c r="S458" s="1">
        <v>1336.56</v>
      </c>
      <c r="T458" s="1">
        <f t="shared" si="36"/>
        <v>7.4818938169629503E-4</v>
      </c>
      <c r="U458" s="1">
        <v>5.0700000000000002E-2</v>
      </c>
      <c r="V458" s="1">
        <v>278.82</v>
      </c>
      <c r="W458" s="1">
        <f t="shared" si="37"/>
        <v>3.5865432895775054E-3</v>
      </c>
      <c r="X458" s="1">
        <v>1.103E-2</v>
      </c>
      <c r="Y458" s="1">
        <v>0.76519999999999999</v>
      </c>
      <c r="Z458" s="1">
        <v>1.1047</v>
      </c>
      <c r="AA458" s="1">
        <v>9.7299999999999998E-2</v>
      </c>
      <c r="AB458" s="1">
        <v>1.3126</v>
      </c>
    </row>
    <row r="463" spans="1:28" x14ac:dyDescent="0.35">
      <c r="A463" s="1"/>
      <c r="B463" s="1" t="s">
        <v>25</v>
      </c>
      <c r="C463" s="2" t="s">
        <v>29</v>
      </c>
      <c r="D463" s="2" t="s">
        <v>29</v>
      </c>
      <c r="E463" s="2" t="s">
        <v>29</v>
      </c>
      <c r="F463" s="2" t="s">
        <v>29</v>
      </c>
      <c r="G463" s="2" t="s">
        <v>29</v>
      </c>
      <c r="H463" s="2" t="s">
        <v>29</v>
      </c>
      <c r="I463" s="2" t="s">
        <v>29</v>
      </c>
      <c r="J463" s="2" t="s">
        <v>29</v>
      </c>
      <c r="K463" s="2" t="s">
        <v>29</v>
      </c>
      <c r="L463" s="2" t="s">
        <v>29</v>
      </c>
      <c r="M463" s="2" t="s">
        <v>29</v>
      </c>
      <c r="N463" s="2" t="s">
        <v>29</v>
      </c>
      <c r="O463" s="2" t="s">
        <v>29</v>
      </c>
      <c r="P463" s="2" t="s">
        <v>29</v>
      </c>
      <c r="Q463" s="2"/>
      <c r="R463" s="2" t="s">
        <v>29</v>
      </c>
      <c r="S463" s="2" t="s">
        <v>29</v>
      </c>
      <c r="T463" s="2" t="s">
        <v>29</v>
      </c>
      <c r="U463" s="2" t="s">
        <v>29</v>
      </c>
      <c r="V463" s="2" t="s">
        <v>29</v>
      </c>
      <c r="W463" s="2" t="s">
        <v>29</v>
      </c>
    </row>
    <row r="464" spans="1:28" x14ac:dyDescent="0.35">
      <c r="A464" s="1"/>
      <c r="B464" s="4" t="s">
        <v>167</v>
      </c>
      <c r="C464" s="1" t="s">
        <v>21</v>
      </c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1:23" x14ac:dyDescent="0.35">
      <c r="A465" s="1" t="s">
        <v>22</v>
      </c>
      <c r="B465" s="1" t="s">
        <v>23</v>
      </c>
      <c r="C465" s="1" t="s">
        <v>0</v>
      </c>
      <c r="D465" s="1" t="s">
        <v>1</v>
      </c>
      <c r="E465" s="1" t="s">
        <v>2</v>
      </c>
      <c r="F465" s="1" t="s">
        <v>3</v>
      </c>
      <c r="G465" s="1" t="s">
        <v>4</v>
      </c>
      <c r="H465" s="1" t="s">
        <v>5</v>
      </c>
      <c r="I465" s="1" t="s">
        <v>6</v>
      </c>
      <c r="J465" s="1" t="s">
        <v>7</v>
      </c>
      <c r="K465" s="1" t="s">
        <v>8</v>
      </c>
      <c r="L465" s="1" t="s">
        <v>9</v>
      </c>
      <c r="M465" s="1" t="s">
        <v>10</v>
      </c>
      <c r="N465" s="1" t="s">
        <v>11</v>
      </c>
      <c r="O465" s="1" t="s">
        <v>12</v>
      </c>
      <c r="P465" s="1" t="s">
        <v>13</v>
      </c>
      <c r="Q465" s="1" t="s">
        <v>14</v>
      </c>
      <c r="R465" s="1" t="s">
        <v>15</v>
      </c>
      <c r="S465" s="1" t="s">
        <v>16</v>
      </c>
      <c r="T465" s="1" t="s">
        <v>17</v>
      </c>
      <c r="U465" s="1" t="s">
        <v>18</v>
      </c>
      <c r="V465" s="1" t="s">
        <v>19</v>
      </c>
      <c r="W465" s="1" t="s">
        <v>20</v>
      </c>
    </row>
    <row r="466" spans="1:23" x14ac:dyDescent="0.35">
      <c r="A466" s="1">
        <v>2015</v>
      </c>
      <c r="B466" s="1">
        <v>1</v>
      </c>
      <c r="C466" s="1">
        <f>C4*C343</f>
        <v>927.63316799999996</v>
      </c>
      <c r="D466" s="1">
        <f>D4*D343</f>
        <v>123.98131715883</v>
      </c>
      <c r="E466" s="1">
        <f>E4*E343</f>
        <v>648.40346339999996</v>
      </c>
      <c r="F466" s="1">
        <f>F4*G343</f>
        <v>0.29855456552312626</v>
      </c>
      <c r="G466" s="1">
        <f>G4*I343</f>
        <v>17.290602288183052</v>
      </c>
      <c r="H466" s="1">
        <f>H4*J343</f>
        <v>853.91456040000003</v>
      </c>
      <c r="I466" s="1">
        <f>I4*K343</f>
        <v>668.12781419999999</v>
      </c>
      <c r="J466" s="1">
        <f>J4*L343</f>
        <v>156.52327679999999</v>
      </c>
      <c r="K466" s="1">
        <f>K4*N343</f>
        <v>1.4937606069988709</v>
      </c>
      <c r="L466" s="1">
        <f>L4*O343</f>
        <v>945.8503164</v>
      </c>
      <c r="M466" s="1">
        <f>M4*P343</f>
        <v>1131.861654</v>
      </c>
      <c r="N466" s="1">
        <f>N4*R343</f>
        <v>2.6244635558583109</v>
      </c>
      <c r="O466" s="1">
        <f>O4*T343</f>
        <v>0.11779423588160523</v>
      </c>
      <c r="P466" s="1">
        <f>P4*U343</f>
        <v>16.419713142222001</v>
      </c>
      <c r="R466" s="1">
        <f>R4*X343</f>
        <v>1.5101279999999999</v>
      </c>
      <c r="S466" s="1">
        <f>S4*Y343</f>
        <v>0.86563919999999994</v>
      </c>
      <c r="T466" s="1">
        <f>T4*Z343</f>
        <v>1185.797448</v>
      </c>
      <c r="U466" s="1">
        <f>U4*AA343</f>
        <v>121.0475192</v>
      </c>
      <c r="V466" s="1">
        <f>V4*AB343</f>
        <v>1281.1147109999999</v>
      </c>
      <c r="W466" s="1">
        <f>W4</f>
        <v>586.351</v>
      </c>
    </row>
    <row r="467" spans="1:23" x14ac:dyDescent="0.35">
      <c r="A467" s="1">
        <v>2015</v>
      </c>
      <c r="B467" s="1">
        <v>2</v>
      </c>
      <c r="C467" s="1">
        <f t="shared" ref="C467:E530" si="38">C5*C344</f>
        <v>928.99768500000016</v>
      </c>
      <c r="D467" s="1">
        <f t="shared" si="38"/>
        <v>116.96533135</v>
      </c>
      <c r="E467" s="1">
        <f t="shared" si="38"/>
        <v>658.30030420000003</v>
      </c>
      <c r="F467" s="1">
        <f t="shared" ref="F467:F530" si="39">F5*G344</f>
        <v>0.31032627194190965</v>
      </c>
      <c r="G467" s="1">
        <f t="shared" ref="G467:G530" si="40">G5*I344</f>
        <v>17.438312465108858</v>
      </c>
      <c r="H467" s="1">
        <f t="shared" ref="H467:H530" si="41">H5*J344</f>
        <v>849.58004040000003</v>
      </c>
      <c r="I467" s="1">
        <f t="shared" ref="I467:I530" si="42">I5*K344</f>
        <v>662.02789380000002</v>
      </c>
      <c r="J467" s="1">
        <f t="shared" ref="J467:J530" si="43">J5*L344</f>
        <v>175.44467850000001</v>
      </c>
      <c r="K467" s="1">
        <f t="shared" ref="K467:K530" si="44">K5*N344</f>
        <v>1.5120115492546513</v>
      </c>
      <c r="L467" s="1">
        <f t="shared" ref="L467:L530" si="45">L5*O344</f>
        <v>951.50461770000004</v>
      </c>
      <c r="M467" s="1">
        <f t="shared" ref="M467:M530" si="46">M5*P344</f>
        <v>1154.1247809000001</v>
      </c>
      <c r="N467" s="1">
        <f t="shared" ref="N467:N530" si="47">N5*R344</f>
        <v>2.5660948874571163</v>
      </c>
      <c r="O467" s="1">
        <f t="shared" ref="O467:O530" si="48">O5*T344</f>
        <v>0.11786684597421243</v>
      </c>
      <c r="P467" s="1">
        <f t="shared" ref="P467:P530" si="49">P5*U344</f>
        <v>16.425848097551999</v>
      </c>
      <c r="R467" s="1">
        <f t="shared" ref="R467:R530" si="50">R5*X344</f>
        <v>1.7460359999999999</v>
      </c>
      <c r="S467" s="1">
        <f t="shared" ref="S467:S530" si="51">S5*Y344</f>
        <v>0.84020099999999998</v>
      </c>
      <c r="T467" s="1">
        <f t="shared" ref="T467:T530" si="52">T5*Z344</f>
        <v>1200.415671</v>
      </c>
      <c r="U467" s="1">
        <f t="shared" ref="U467:U530" si="53">U5*AA344</f>
        <v>119.30043400000001</v>
      </c>
      <c r="V467" s="1">
        <f t="shared" ref="V467:V530" si="54">V5*AB344</f>
        <v>1268.6292263999999</v>
      </c>
      <c r="W467" s="1">
        <f t="shared" ref="W467:W530" si="55">W5</f>
        <v>568.98299999999995</v>
      </c>
    </row>
    <row r="468" spans="1:23" x14ac:dyDescent="0.35">
      <c r="A468" s="1">
        <v>2015</v>
      </c>
      <c r="B468" s="1">
        <v>3</v>
      </c>
      <c r="C468" s="1">
        <f t="shared" si="38"/>
        <v>918.67639499999996</v>
      </c>
      <c r="D468" s="1">
        <f t="shared" si="38"/>
        <v>104.21884616760001</v>
      </c>
      <c r="E468" s="1">
        <f t="shared" si="38"/>
        <v>645.76519949999999</v>
      </c>
      <c r="F468" s="1">
        <f t="shared" si="39"/>
        <v>0.30814758157051281</v>
      </c>
      <c r="G468" s="1">
        <f t="shared" si="40"/>
        <v>17.574315502500404</v>
      </c>
      <c r="H468" s="1">
        <f t="shared" si="41"/>
        <v>822.29354999999998</v>
      </c>
      <c r="I468" s="1">
        <f t="shared" si="42"/>
        <v>643.46522399999992</v>
      </c>
      <c r="J468" s="1">
        <f t="shared" si="43"/>
        <v>146.28530899999998</v>
      </c>
      <c r="K468" s="1">
        <f t="shared" si="44"/>
        <v>1.5030339035982081</v>
      </c>
      <c r="L468" s="1">
        <f t="shared" si="45"/>
        <v>922.33255899999995</v>
      </c>
      <c r="M468" s="1">
        <f t="shared" si="46"/>
        <v>1114.0465419999998</v>
      </c>
      <c r="N468" s="1">
        <f t="shared" si="47"/>
        <v>2.5472777222777219</v>
      </c>
      <c r="O468" s="1">
        <f t="shared" si="48"/>
        <v>0.11652632243973322</v>
      </c>
      <c r="P468" s="1">
        <f t="shared" si="49"/>
        <v>15.973240908275999</v>
      </c>
      <c r="R468" s="1">
        <f t="shared" si="50"/>
        <v>1.9413640000000001</v>
      </c>
      <c r="S468" s="1">
        <f t="shared" si="51"/>
        <v>0.83704650000000003</v>
      </c>
      <c r="T468" s="1">
        <f t="shared" si="52"/>
        <v>1161.8765899999999</v>
      </c>
      <c r="U468" s="1">
        <f t="shared" si="53"/>
        <v>118.58018750000001</v>
      </c>
      <c r="V468" s="1">
        <f t="shared" si="54"/>
        <v>1240.9096352000001</v>
      </c>
      <c r="W468" s="1">
        <f t="shared" si="55"/>
        <v>573.47199999999998</v>
      </c>
    </row>
    <row r="469" spans="1:23" x14ac:dyDescent="0.35">
      <c r="A469" s="1">
        <v>2015</v>
      </c>
      <c r="B469" s="1">
        <v>4</v>
      </c>
      <c r="C469" s="1">
        <f t="shared" si="38"/>
        <v>930.78780200000006</v>
      </c>
      <c r="D469" s="1">
        <f t="shared" si="38"/>
        <v>113.64931559694</v>
      </c>
      <c r="E469" s="1">
        <f t="shared" si="38"/>
        <v>666.09039599999994</v>
      </c>
      <c r="F469" s="1">
        <f t="shared" si="39"/>
        <v>0.3140976045826514</v>
      </c>
      <c r="G469" s="1">
        <f t="shared" si="40"/>
        <v>17.541681447321746</v>
      </c>
      <c r="H469" s="1">
        <f t="shared" si="41"/>
        <v>846.16461060000006</v>
      </c>
      <c r="I469" s="1">
        <f t="shared" si="42"/>
        <v>661.60198760000003</v>
      </c>
      <c r="J469" s="1">
        <f t="shared" si="43"/>
        <v>165.0071658</v>
      </c>
      <c r="K469" s="1">
        <f t="shared" si="44"/>
        <v>1.4974811083123427</v>
      </c>
      <c r="L469" s="1">
        <f t="shared" si="45"/>
        <v>954.5478088000001</v>
      </c>
      <c r="M469" s="1">
        <f t="shared" si="46"/>
        <v>1142.0730398000001</v>
      </c>
      <c r="N469" s="1">
        <f t="shared" si="47"/>
        <v>2.5816825875649405</v>
      </c>
      <c r="O469" s="1">
        <f t="shared" si="48"/>
        <v>0.12050560231896985</v>
      </c>
      <c r="P469" s="1">
        <f t="shared" si="49"/>
        <v>16.035136259999998</v>
      </c>
      <c r="R469" s="1">
        <f t="shared" si="50"/>
        <v>2.2970860000000002</v>
      </c>
      <c r="S469" s="1">
        <f t="shared" si="51"/>
        <v>0.86847999999999992</v>
      </c>
      <c r="T469" s="1">
        <f t="shared" si="52"/>
        <v>1186.6591680000001</v>
      </c>
      <c r="U469" s="1">
        <f t="shared" si="53"/>
        <v>123.08699999999999</v>
      </c>
      <c r="V469" s="1">
        <f t="shared" si="54"/>
        <v>1254.5121425</v>
      </c>
      <c r="W469" s="1">
        <f t="shared" si="55"/>
        <v>568.90300000000002</v>
      </c>
    </row>
    <row r="470" spans="1:23" x14ac:dyDescent="0.35">
      <c r="A470" s="1">
        <v>2015</v>
      </c>
      <c r="B470" s="1">
        <v>5</v>
      </c>
      <c r="C470" s="1">
        <f t="shared" si="38"/>
        <v>894.35886399999993</v>
      </c>
      <c r="D470" s="1">
        <f t="shared" si="38"/>
        <v>109.85764800000001</v>
      </c>
      <c r="E470" s="1">
        <f t="shared" si="38"/>
        <v>645.1093568</v>
      </c>
      <c r="F470" s="1">
        <f t="shared" si="39"/>
        <v>0.30950838892487043</v>
      </c>
      <c r="G470" s="1">
        <f t="shared" si="40"/>
        <v>17.74374222329784</v>
      </c>
      <c r="H470" s="1">
        <f t="shared" si="41"/>
        <v>816.05283280000003</v>
      </c>
      <c r="I470" s="1">
        <f t="shared" si="42"/>
        <v>640.42234169999995</v>
      </c>
      <c r="J470" s="1">
        <f t="shared" si="43"/>
        <v>155.67150690000003</v>
      </c>
      <c r="K470" s="1">
        <f t="shared" si="44"/>
        <v>1.4690005102537147</v>
      </c>
      <c r="L470" s="1">
        <f t="shared" si="45"/>
        <v>915.00724830000001</v>
      </c>
      <c r="M470" s="1">
        <f t="shared" si="46"/>
        <v>1086.0616539</v>
      </c>
      <c r="N470" s="1">
        <f t="shared" si="47"/>
        <v>2.4676657803561355</v>
      </c>
      <c r="O470" s="1">
        <f t="shared" si="48"/>
        <v>0.11580274412999883</v>
      </c>
      <c r="P470" s="1">
        <f t="shared" si="49"/>
        <v>15.936759609999999</v>
      </c>
      <c r="R470" s="1">
        <f t="shared" si="50"/>
        <v>2.2870339999999998</v>
      </c>
      <c r="S470" s="1">
        <f t="shared" si="51"/>
        <v>0.84205649999999999</v>
      </c>
      <c r="T470" s="1">
        <f t="shared" si="52"/>
        <v>1127.9254199999998</v>
      </c>
      <c r="U470" s="1">
        <f t="shared" si="53"/>
        <v>117.551022</v>
      </c>
      <c r="V470" s="1">
        <f t="shared" si="54"/>
        <v>1254.3146615999999</v>
      </c>
      <c r="W470" s="1">
        <f t="shared" si="55"/>
        <v>565.34699999999998</v>
      </c>
    </row>
    <row r="471" spans="1:23" x14ac:dyDescent="0.35">
      <c r="A471" s="1">
        <v>2015</v>
      </c>
      <c r="B471" s="1">
        <v>6</v>
      </c>
      <c r="C471" s="1">
        <f t="shared" si="38"/>
        <v>884.01088800000002</v>
      </c>
      <c r="D471" s="1">
        <f t="shared" si="38"/>
        <v>113.97391371556</v>
      </c>
      <c r="E471" s="1">
        <f t="shared" si="38"/>
        <v>640.07113670000001</v>
      </c>
      <c r="F471" s="1">
        <f t="shared" si="39"/>
        <v>0.2986296476867214</v>
      </c>
      <c r="G471" s="1">
        <f t="shared" si="40"/>
        <v>17.776466274193549</v>
      </c>
      <c r="H471" s="1">
        <f t="shared" si="41"/>
        <v>797.31499399999996</v>
      </c>
      <c r="I471" s="1">
        <f t="shared" si="42"/>
        <v>632.461319</v>
      </c>
      <c r="J471" s="1">
        <f t="shared" si="43"/>
        <v>116.514413</v>
      </c>
      <c r="K471" s="1">
        <f t="shared" si="44"/>
        <v>1.3976804558606157</v>
      </c>
      <c r="L471" s="1">
        <f t="shared" si="45"/>
        <v>899.55210999999997</v>
      </c>
      <c r="M471" s="1">
        <f t="shared" si="46"/>
        <v>1058.2781944999999</v>
      </c>
      <c r="N471" s="1">
        <f t="shared" si="47"/>
        <v>2.4903665605355543</v>
      </c>
      <c r="O471" s="1">
        <f t="shared" si="48"/>
        <v>0.11583571164311951</v>
      </c>
      <c r="P471" s="1">
        <f t="shared" si="49"/>
        <v>15.546888334631001</v>
      </c>
      <c r="R471" s="1">
        <f t="shared" si="50"/>
        <v>2.1444880000000004</v>
      </c>
      <c r="S471" s="1">
        <f t="shared" si="51"/>
        <v>0.84970449999999997</v>
      </c>
      <c r="T471" s="1">
        <f t="shared" si="52"/>
        <v>1097.5079129999999</v>
      </c>
      <c r="U471" s="1">
        <f t="shared" si="53"/>
        <v>117.64568650000001</v>
      </c>
      <c r="V471" s="1">
        <f t="shared" si="54"/>
        <v>1267.7154525000001</v>
      </c>
      <c r="W471" s="1">
        <f t="shared" si="55"/>
        <v>555.11400000000003</v>
      </c>
    </row>
    <row r="472" spans="1:23" x14ac:dyDescent="0.35">
      <c r="A472" s="1">
        <v>2015</v>
      </c>
      <c r="B472" s="1">
        <v>7</v>
      </c>
      <c r="C472" s="1">
        <f t="shared" si="38"/>
        <v>858.27708000000007</v>
      </c>
      <c r="D472" s="1">
        <f t="shared" si="38"/>
        <v>102.91881104856002</v>
      </c>
      <c r="E472" s="1">
        <f t="shared" si="38"/>
        <v>625.06346670000005</v>
      </c>
      <c r="F472" s="1">
        <f t="shared" si="39"/>
        <v>0.28519158813056383</v>
      </c>
      <c r="G472" s="1">
        <f t="shared" si="40"/>
        <v>17.872949127977197</v>
      </c>
      <c r="H472" s="1">
        <f t="shared" si="41"/>
        <v>807.24235750000003</v>
      </c>
      <c r="I472" s="1">
        <f t="shared" si="42"/>
        <v>633.48514990000001</v>
      </c>
      <c r="J472" s="1">
        <f t="shared" si="43"/>
        <v>145.17892190000001</v>
      </c>
      <c r="K472" s="1">
        <f t="shared" si="44"/>
        <v>1.3913002704054518</v>
      </c>
      <c r="L472" s="1">
        <f t="shared" si="45"/>
        <v>919.19988750000005</v>
      </c>
      <c r="M472" s="1">
        <f t="shared" si="46"/>
        <v>1096.3850391000001</v>
      </c>
      <c r="N472" s="1">
        <f t="shared" si="47"/>
        <v>2.4733537766300842</v>
      </c>
      <c r="O472" s="1">
        <f t="shared" si="48"/>
        <v>0.1120975024663927</v>
      </c>
      <c r="P472" s="1">
        <f t="shared" si="49"/>
        <v>15.306262536701999</v>
      </c>
      <c r="R472" s="1">
        <f t="shared" si="50"/>
        <v>1.9464299999999999</v>
      </c>
      <c r="S472" s="1">
        <f t="shared" si="51"/>
        <v>0.8355895000000001</v>
      </c>
      <c r="T472" s="1">
        <f t="shared" si="52"/>
        <v>1131.4961949999999</v>
      </c>
      <c r="U472" s="1">
        <f t="shared" si="53"/>
        <v>115.50536050000001</v>
      </c>
      <c r="V472" s="1">
        <f t="shared" si="54"/>
        <v>1277.7905546</v>
      </c>
      <c r="W472" s="1">
        <f t="shared" si="55"/>
        <v>564.21299999999997</v>
      </c>
    </row>
    <row r="473" spans="1:23" x14ac:dyDescent="0.35">
      <c r="A473" s="1">
        <v>2015</v>
      </c>
      <c r="B473" s="1">
        <v>8</v>
      </c>
      <c r="C473" s="1">
        <f t="shared" si="38"/>
        <v>845.99045999999987</v>
      </c>
      <c r="D473" s="1">
        <f t="shared" si="38"/>
        <v>94.934969564850007</v>
      </c>
      <c r="E473" s="1">
        <f t="shared" si="38"/>
        <v>620.93168409999998</v>
      </c>
      <c r="F473" s="1">
        <f t="shared" si="39"/>
        <v>0.28160605397288363</v>
      </c>
      <c r="G473" s="1">
        <f t="shared" si="40"/>
        <v>17.449438362609786</v>
      </c>
      <c r="H473" s="1">
        <f t="shared" si="41"/>
        <v>810.73467599999992</v>
      </c>
      <c r="I473" s="1">
        <f t="shared" si="42"/>
        <v>638.05836959999999</v>
      </c>
      <c r="J473" s="1">
        <f t="shared" si="43"/>
        <v>180.74822639999999</v>
      </c>
      <c r="K473" s="1">
        <f t="shared" si="44"/>
        <v>1.3969530464443842</v>
      </c>
      <c r="L473" s="1">
        <f t="shared" si="45"/>
        <v>922.07784359999994</v>
      </c>
      <c r="M473" s="1">
        <f t="shared" si="46"/>
        <v>1105.2498882</v>
      </c>
      <c r="N473" s="1">
        <f t="shared" si="47"/>
        <v>2.5368421052631578</v>
      </c>
      <c r="O473" s="1">
        <f t="shared" si="48"/>
        <v>0.11151283207256603</v>
      </c>
      <c r="P473" s="1">
        <f t="shared" si="49"/>
        <v>14.790442978110001</v>
      </c>
      <c r="R473" s="1">
        <f t="shared" si="50"/>
        <v>1.8315619999999997</v>
      </c>
      <c r="S473" s="1">
        <f t="shared" si="51"/>
        <v>0.80734799999999995</v>
      </c>
      <c r="T473" s="1">
        <f t="shared" si="52"/>
        <v>1137.927711</v>
      </c>
      <c r="U473" s="1">
        <f t="shared" si="53"/>
        <v>118.125788</v>
      </c>
      <c r="V473" s="1">
        <f t="shared" si="54"/>
        <v>1262.7325152000001</v>
      </c>
      <c r="W473" s="1">
        <f t="shared" si="55"/>
        <v>563.57600000000002</v>
      </c>
    </row>
    <row r="474" spans="1:23" x14ac:dyDescent="0.35">
      <c r="A474" s="1">
        <v>2015</v>
      </c>
      <c r="B474" s="1">
        <v>9</v>
      </c>
      <c r="C474" s="1">
        <f t="shared" si="38"/>
        <v>837.02986199999987</v>
      </c>
      <c r="D474" s="1">
        <f t="shared" si="38"/>
        <v>84.607073313580003</v>
      </c>
      <c r="E474" s="1">
        <f t="shared" si="38"/>
        <v>615.52624619999995</v>
      </c>
      <c r="F474" s="1">
        <f t="shared" si="39"/>
        <v>0.27999007598391262</v>
      </c>
      <c r="G474" s="1">
        <f t="shared" si="40"/>
        <v>17.655296116810369</v>
      </c>
      <c r="H474" s="1">
        <f t="shared" si="41"/>
        <v>825.29283759999998</v>
      </c>
      <c r="I474" s="1">
        <f t="shared" si="42"/>
        <v>648.86738400000002</v>
      </c>
      <c r="J474" s="1">
        <f t="shared" si="43"/>
        <v>193.58061359999999</v>
      </c>
      <c r="K474" s="1">
        <f t="shared" si="44"/>
        <v>1.4482491115453311</v>
      </c>
      <c r="L474" s="1">
        <f t="shared" si="45"/>
        <v>935.22891439999989</v>
      </c>
      <c r="M474" s="1">
        <f t="shared" si="46"/>
        <v>1123.8909704</v>
      </c>
      <c r="N474" s="1">
        <f t="shared" si="47"/>
        <v>2.5796562082777035</v>
      </c>
      <c r="O474" s="1">
        <f t="shared" si="48"/>
        <v>0.1115974253655736</v>
      </c>
      <c r="P474" s="1">
        <f t="shared" si="49"/>
        <v>14.67776494488</v>
      </c>
      <c r="R474" s="1">
        <f t="shared" si="50"/>
        <v>1.8185579999999999</v>
      </c>
      <c r="S474" s="1">
        <f t="shared" si="51"/>
        <v>0.80669959999999996</v>
      </c>
      <c r="T474" s="1">
        <f t="shared" si="52"/>
        <v>1158.7835599999999</v>
      </c>
      <c r="U474" s="1">
        <f t="shared" si="53"/>
        <v>119.46916899999999</v>
      </c>
      <c r="V474" s="1">
        <f t="shared" si="54"/>
        <v>1267.8982463</v>
      </c>
      <c r="W474" s="1">
        <f t="shared" si="55"/>
        <v>573.654</v>
      </c>
    </row>
    <row r="475" spans="1:23" x14ac:dyDescent="0.35">
      <c r="A475" s="1">
        <v>2015</v>
      </c>
      <c r="B475" s="1">
        <v>10</v>
      </c>
      <c r="C475" s="1">
        <f t="shared" si="38"/>
        <v>854.59865400000001</v>
      </c>
      <c r="D475" s="1">
        <f t="shared" si="38"/>
        <v>88.654552148149989</v>
      </c>
      <c r="E475" s="1">
        <f t="shared" si="38"/>
        <v>622.28159399999993</v>
      </c>
      <c r="F475" s="1">
        <f t="shared" si="39"/>
        <v>0.28453151302083335</v>
      </c>
      <c r="G475" s="1">
        <f t="shared" si="40"/>
        <v>17.906414577397911</v>
      </c>
      <c r="H475" s="1">
        <f t="shared" si="41"/>
        <v>820.75730199999998</v>
      </c>
      <c r="I475" s="1">
        <f t="shared" si="42"/>
        <v>643.10578799999996</v>
      </c>
      <c r="J475" s="1">
        <f t="shared" si="43"/>
        <v>199.01442</v>
      </c>
      <c r="K475" s="1">
        <f t="shared" si="44"/>
        <v>1.4748736350572518</v>
      </c>
      <c r="L475" s="1">
        <f t="shared" si="45"/>
        <v>928.77687949999995</v>
      </c>
      <c r="M475" s="1">
        <f t="shared" si="46"/>
        <v>1131.1522265000001</v>
      </c>
      <c r="N475" s="1">
        <f t="shared" si="47"/>
        <v>2.5746704253378661</v>
      </c>
      <c r="O475" s="1">
        <f t="shared" si="48"/>
        <v>0.11637441630999157</v>
      </c>
      <c r="P475" s="1">
        <f t="shared" si="49"/>
        <v>15.20524956639</v>
      </c>
      <c r="R475" s="1">
        <f t="shared" si="50"/>
        <v>1.937988</v>
      </c>
      <c r="S475" s="1">
        <f t="shared" si="51"/>
        <v>0.82349439999999996</v>
      </c>
      <c r="T475" s="1">
        <f t="shared" si="52"/>
        <v>1165.4955299999999</v>
      </c>
      <c r="U475" s="1">
        <f t="shared" si="53"/>
        <v>117.99370719999999</v>
      </c>
      <c r="V475" s="1">
        <f t="shared" si="54"/>
        <v>1276.8922487999998</v>
      </c>
      <c r="W475" s="1">
        <f t="shared" si="55"/>
        <v>569.08600000000001</v>
      </c>
    </row>
    <row r="476" spans="1:23" x14ac:dyDescent="0.35">
      <c r="A476" s="1">
        <v>2015</v>
      </c>
      <c r="B476" s="1">
        <v>11</v>
      </c>
      <c r="C476" s="1">
        <f t="shared" si="38"/>
        <v>849.95825000000002</v>
      </c>
      <c r="D476" s="1">
        <f t="shared" si="38"/>
        <v>91.526756575120004</v>
      </c>
      <c r="E476" s="1">
        <f t="shared" si="38"/>
        <v>608.31776389999993</v>
      </c>
      <c r="F476" s="1">
        <f t="shared" si="39"/>
        <v>0.27700911607808915</v>
      </c>
      <c r="G476" s="1">
        <f t="shared" si="40"/>
        <v>17.722299995311108</v>
      </c>
      <c r="H476" s="1">
        <f t="shared" si="41"/>
        <v>795.25869360000002</v>
      </c>
      <c r="I476" s="1">
        <f t="shared" si="42"/>
        <v>620.25513480000006</v>
      </c>
      <c r="J476" s="1">
        <f t="shared" si="43"/>
        <v>198.36680220000002</v>
      </c>
      <c r="K476" s="1">
        <f t="shared" si="44"/>
        <v>1.4462927770420755</v>
      </c>
      <c r="L476" s="1">
        <f t="shared" si="45"/>
        <v>900.81158370000003</v>
      </c>
      <c r="M476" s="1">
        <f t="shared" si="46"/>
        <v>1103.4838647000001</v>
      </c>
      <c r="N476" s="1">
        <f t="shared" si="47"/>
        <v>2.5235944101397463</v>
      </c>
      <c r="O476" s="1">
        <f t="shared" si="48"/>
        <v>0.11421697199920663</v>
      </c>
      <c r="P476" s="1">
        <f t="shared" si="49"/>
        <v>15.107715453583999</v>
      </c>
      <c r="R476" s="1">
        <f t="shared" si="50"/>
        <v>1.895805</v>
      </c>
      <c r="S476" s="1">
        <f t="shared" si="51"/>
        <v>0.82055879999999992</v>
      </c>
      <c r="T476" s="1">
        <f t="shared" si="52"/>
        <v>1135.1950470000002</v>
      </c>
      <c r="U476" s="1">
        <f t="shared" si="53"/>
        <v>114.37595699999999</v>
      </c>
      <c r="V476" s="1">
        <f t="shared" si="54"/>
        <v>1258.3698816000001</v>
      </c>
      <c r="W476" s="1">
        <f t="shared" si="55"/>
        <v>566.375</v>
      </c>
    </row>
    <row r="477" spans="1:23" x14ac:dyDescent="0.35">
      <c r="A477" s="1">
        <v>2015</v>
      </c>
      <c r="B477" s="1">
        <v>12</v>
      </c>
      <c r="C477" s="1">
        <f t="shared" si="38"/>
        <v>857.4751500000001</v>
      </c>
      <c r="D477" s="1">
        <f t="shared" si="38"/>
        <v>89.251622913680009</v>
      </c>
      <c r="E477" s="1">
        <f t="shared" si="38"/>
        <v>597.12355920000005</v>
      </c>
      <c r="F477" s="1">
        <f t="shared" si="39"/>
        <v>0.27767952885498337</v>
      </c>
      <c r="G477" s="1">
        <f t="shared" si="40"/>
        <v>17.645794257636204</v>
      </c>
      <c r="H477" s="1">
        <f t="shared" si="41"/>
        <v>804.12435600000003</v>
      </c>
      <c r="I477" s="1">
        <f t="shared" si="42"/>
        <v>628.71037799999999</v>
      </c>
      <c r="J477" s="1">
        <f t="shared" si="43"/>
        <v>193.48393200000001</v>
      </c>
      <c r="K477" s="1">
        <f t="shared" si="44"/>
        <v>1.4524345277802955</v>
      </c>
      <c r="L477" s="1">
        <f t="shared" si="45"/>
        <v>921.25380000000007</v>
      </c>
      <c r="M477" s="1">
        <f t="shared" si="46"/>
        <v>1118.686428</v>
      </c>
      <c r="N477" s="1">
        <f t="shared" si="47"/>
        <v>2.5955527847049047</v>
      </c>
      <c r="O477" s="1">
        <f t="shared" si="48"/>
        <v>0.1127398071407294</v>
      </c>
      <c r="P477" s="1">
        <f t="shared" si="49"/>
        <v>14.589511935306</v>
      </c>
      <c r="R477" s="1">
        <f t="shared" si="50"/>
        <v>1.727981</v>
      </c>
      <c r="S477" s="1">
        <f t="shared" si="51"/>
        <v>0.81450600000000006</v>
      </c>
      <c r="T477" s="1">
        <f t="shared" si="52"/>
        <v>1142.5806</v>
      </c>
      <c r="U477" s="1">
        <f t="shared" si="53"/>
        <v>115.8903936</v>
      </c>
      <c r="V477" s="1">
        <f t="shared" si="54"/>
        <v>1219.8362578000001</v>
      </c>
      <c r="W477" s="1">
        <f t="shared" si="55"/>
        <v>564.36599999999999</v>
      </c>
    </row>
    <row r="478" spans="1:23" x14ac:dyDescent="0.35">
      <c r="A478" s="1">
        <v>2016</v>
      </c>
      <c r="B478" s="1">
        <v>1</v>
      </c>
      <c r="C478" s="1">
        <f t="shared" si="38"/>
        <v>854.92487600000015</v>
      </c>
      <c r="D478" s="1">
        <f t="shared" si="38"/>
        <v>89.862750000000005</v>
      </c>
      <c r="E478" s="1">
        <f t="shared" si="38"/>
        <v>601.00524719999999</v>
      </c>
      <c r="F478" s="1">
        <f t="shared" si="39"/>
        <v>0.27706930415263753</v>
      </c>
      <c r="G478" s="1">
        <f t="shared" si="40"/>
        <v>17.614901447864707</v>
      </c>
      <c r="H478" s="1">
        <f t="shared" si="41"/>
        <v>827.53342199999997</v>
      </c>
      <c r="I478" s="1">
        <f t="shared" si="42"/>
        <v>648.84934339999995</v>
      </c>
      <c r="J478" s="1">
        <f t="shared" si="43"/>
        <v>179.26261419999997</v>
      </c>
      <c r="K478" s="1">
        <f t="shared" si="44"/>
        <v>1.4357429127129135</v>
      </c>
      <c r="L478" s="1">
        <f t="shared" si="45"/>
        <v>938.47683219999988</v>
      </c>
      <c r="M478" s="1">
        <f t="shared" si="46"/>
        <v>1133.8561047999997</v>
      </c>
      <c r="N478" s="1">
        <f t="shared" si="47"/>
        <v>2.6220028092208545</v>
      </c>
      <c r="O478" s="1">
        <f t="shared" si="48"/>
        <v>0.11052969489110355</v>
      </c>
      <c r="P478" s="1">
        <f t="shared" si="49"/>
        <v>13.944001855000002</v>
      </c>
      <c r="R478" s="1">
        <f t="shared" si="50"/>
        <v>1.64076</v>
      </c>
      <c r="S478" s="1">
        <f t="shared" si="51"/>
        <v>0.80519399999999997</v>
      </c>
      <c r="T478" s="1">
        <f t="shared" si="52"/>
        <v>1168.436066</v>
      </c>
      <c r="U478" s="1">
        <f t="shared" si="53"/>
        <v>117.68666900000001</v>
      </c>
      <c r="V478" s="1">
        <f t="shared" si="54"/>
        <v>1221.2039070000001</v>
      </c>
      <c r="W478" s="1">
        <f t="shared" si="55"/>
        <v>582.43799999999999</v>
      </c>
    </row>
    <row r="479" spans="1:23" x14ac:dyDescent="0.35">
      <c r="A479" s="1">
        <v>2016</v>
      </c>
      <c r="B479" s="1">
        <v>2</v>
      </c>
      <c r="C479" s="1">
        <f t="shared" si="38"/>
        <v>880.52940399999989</v>
      </c>
      <c r="D479" s="1">
        <f t="shared" si="38"/>
        <v>91.300832760719999</v>
      </c>
      <c r="E479" s="1">
        <f t="shared" si="38"/>
        <v>622.30579839999996</v>
      </c>
      <c r="F479" s="1">
        <f t="shared" si="39"/>
        <v>0.28715154503663265</v>
      </c>
      <c r="G479" s="1">
        <f t="shared" si="40"/>
        <v>17.723442518122852</v>
      </c>
      <c r="H479" s="1">
        <f t="shared" si="41"/>
        <v>845.51594120000004</v>
      </c>
      <c r="I479" s="1">
        <f t="shared" si="42"/>
        <v>665.65633329999991</v>
      </c>
      <c r="J479" s="1">
        <f t="shared" si="43"/>
        <v>172.24990790000001</v>
      </c>
      <c r="K479" s="1">
        <f t="shared" si="44"/>
        <v>1.4362451629080033</v>
      </c>
      <c r="L479" s="1">
        <f t="shared" si="45"/>
        <v>945.75851929999988</v>
      </c>
      <c r="M479" s="1">
        <f t="shared" si="46"/>
        <v>1141.6561134999999</v>
      </c>
      <c r="N479" s="1">
        <f t="shared" si="47"/>
        <v>2.8636783241611927</v>
      </c>
      <c r="O479" s="1">
        <f t="shared" si="48"/>
        <v>0.10885596359639196</v>
      </c>
      <c r="P479" s="1">
        <f t="shared" si="49"/>
        <v>14.015712975</v>
      </c>
      <c r="R479" s="1">
        <f t="shared" si="50"/>
        <v>1.687371</v>
      </c>
      <c r="S479" s="1">
        <f t="shared" si="51"/>
        <v>0.82014779999999998</v>
      </c>
      <c r="T479" s="1">
        <f t="shared" si="52"/>
        <v>1173.491837</v>
      </c>
      <c r="U479" s="1">
        <f t="shared" si="53"/>
        <v>119.33310209999999</v>
      </c>
      <c r="V479" s="1">
        <f t="shared" si="54"/>
        <v>1218.81485</v>
      </c>
      <c r="W479" s="1">
        <f t="shared" si="55"/>
        <v>592.96900000000005</v>
      </c>
    </row>
    <row r="480" spans="1:23" x14ac:dyDescent="0.35">
      <c r="A480" s="1">
        <v>2016</v>
      </c>
      <c r="B480" s="1">
        <v>3</v>
      </c>
      <c r="C480" s="1">
        <f t="shared" si="38"/>
        <v>951.73662999999999</v>
      </c>
      <c r="D480" s="1">
        <f t="shared" si="38"/>
        <v>107.55212</v>
      </c>
      <c r="E480" s="1">
        <f t="shared" si="38"/>
        <v>647.89082400000007</v>
      </c>
      <c r="F480" s="1">
        <f t="shared" si="39"/>
        <v>0.30345541513658758</v>
      </c>
      <c r="G480" s="1">
        <f t="shared" si="40"/>
        <v>18.134170347394541</v>
      </c>
      <c r="H480" s="1">
        <f t="shared" si="41"/>
        <v>889.81307659999993</v>
      </c>
      <c r="I480" s="1">
        <f t="shared" si="42"/>
        <v>693.69504180000001</v>
      </c>
      <c r="J480" s="1">
        <f t="shared" si="43"/>
        <v>207.61209039999997</v>
      </c>
      <c r="K480" s="1">
        <f t="shared" si="44"/>
        <v>1.5290697298113207</v>
      </c>
      <c r="L480" s="1">
        <f t="shared" si="45"/>
        <v>997.25439279999989</v>
      </c>
      <c r="M480" s="1">
        <f t="shared" si="46"/>
        <v>1215.4548499999999</v>
      </c>
      <c r="N480" s="1">
        <f t="shared" si="47"/>
        <v>2.8639925373134325</v>
      </c>
      <c r="O480" s="1">
        <f t="shared" si="48"/>
        <v>0.11889069757074047</v>
      </c>
      <c r="P480" s="1">
        <f t="shared" si="49"/>
        <v>14.74567886</v>
      </c>
      <c r="R480" s="1">
        <f t="shared" si="50"/>
        <v>1.9283579999999998</v>
      </c>
      <c r="S480" s="1">
        <f t="shared" si="51"/>
        <v>0.8821469999999999</v>
      </c>
      <c r="T480" s="1">
        <f t="shared" si="52"/>
        <v>1249.9984579999998</v>
      </c>
      <c r="U480" s="1">
        <f t="shared" si="53"/>
        <v>125.53143679999999</v>
      </c>
      <c r="V480" s="1">
        <f t="shared" si="54"/>
        <v>1250.5085741999999</v>
      </c>
      <c r="W480" s="1">
        <f t="shared" si="55"/>
        <v>591.35500000000002</v>
      </c>
    </row>
    <row r="481" spans="1:23" x14ac:dyDescent="0.35">
      <c r="A481" s="1">
        <v>2016</v>
      </c>
      <c r="B481" s="1">
        <v>4</v>
      </c>
      <c r="C481" s="1">
        <f t="shared" si="38"/>
        <v>945.88645199999996</v>
      </c>
      <c r="D481" s="1">
        <f t="shared" si="38"/>
        <v>115.497207129</v>
      </c>
      <c r="E481" s="1">
        <f t="shared" si="38"/>
        <v>660.50797950000003</v>
      </c>
      <c r="F481" s="1">
        <f t="shared" si="39"/>
        <v>0.309909461852861</v>
      </c>
      <c r="G481" s="1">
        <f t="shared" si="40"/>
        <v>18.093296209336096</v>
      </c>
      <c r="H481" s="1">
        <f t="shared" si="41"/>
        <v>882.91555440000002</v>
      </c>
      <c r="I481" s="1">
        <f t="shared" si="42"/>
        <v>690.15504299999998</v>
      </c>
      <c r="J481" s="1">
        <f t="shared" si="43"/>
        <v>205.31295</v>
      </c>
      <c r="K481" s="1">
        <f t="shared" si="44"/>
        <v>1.5666283068583902</v>
      </c>
      <c r="L481" s="1">
        <f t="shared" si="45"/>
        <v>991.0092431999999</v>
      </c>
      <c r="M481" s="1">
        <f t="shared" si="46"/>
        <v>1193.420895</v>
      </c>
      <c r="N481" s="1">
        <f t="shared" si="47"/>
        <v>3.0413164080865074</v>
      </c>
      <c r="O481" s="1">
        <f t="shared" si="48"/>
        <v>0.11995205747357562</v>
      </c>
      <c r="P481" s="1">
        <f t="shared" si="49"/>
        <v>15.052191270597</v>
      </c>
      <c r="R481" s="1">
        <f t="shared" si="50"/>
        <v>2.0213549999999998</v>
      </c>
      <c r="S481" s="1">
        <f t="shared" si="51"/>
        <v>0.87447359999999996</v>
      </c>
      <c r="T481" s="1">
        <f t="shared" si="52"/>
        <v>1241.9457659999998</v>
      </c>
      <c r="U481" s="1">
        <f t="shared" si="53"/>
        <v>125.73977099999999</v>
      </c>
      <c r="V481" s="1">
        <f t="shared" si="54"/>
        <v>1253.7815988</v>
      </c>
      <c r="W481" s="1">
        <f t="shared" si="55"/>
        <v>592.82500000000005</v>
      </c>
    </row>
    <row r="482" spans="1:23" x14ac:dyDescent="0.35">
      <c r="A482" s="1">
        <v>2016</v>
      </c>
      <c r="B482" s="1">
        <v>5</v>
      </c>
      <c r="C482" s="1">
        <f t="shared" si="38"/>
        <v>916.12394099999995</v>
      </c>
      <c r="D482" s="1">
        <f t="shared" si="38"/>
        <v>113.22428414894999</v>
      </c>
      <c r="E482" s="1">
        <f t="shared" si="38"/>
        <v>645.31886300000008</v>
      </c>
      <c r="F482" s="1">
        <f t="shared" si="39"/>
        <v>0.29494520395335733</v>
      </c>
      <c r="G482" s="1">
        <f t="shared" si="40"/>
        <v>17.740798975652758</v>
      </c>
      <c r="H482" s="1">
        <f t="shared" si="41"/>
        <v>872.05397229999994</v>
      </c>
      <c r="I482" s="1">
        <f t="shared" si="42"/>
        <v>679.2663053</v>
      </c>
      <c r="J482" s="1">
        <f t="shared" si="43"/>
        <v>227.29535730000001</v>
      </c>
      <c r="K482" s="1">
        <f t="shared" si="44"/>
        <v>1.5519237979731841</v>
      </c>
      <c r="L482" s="1">
        <f t="shared" si="45"/>
        <v>977.43892489999996</v>
      </c>
      <c r="M482" s="1">
        <f t="shared" si="46"/>
        <v>1174.1328708999999</v>
      </c>
      <c r="N482" s="1">
        <f t="shared" si="47"/>
        <v>2.9331586555836644</v>
      </c>
      <c r="O482" s="1">
        <f t="shared" si="48"/>
        <v>0.11554478975757115</v>
      </c>
      <c r="P482" s="1">
        <f t="shared" si="49"/>
        <v>13.966175881325999</v>
      </c>
      <c r="R482" s="1">
        <f t="shared" si="50"/>
        <v>1.9589999999999999</v>
      </c>
      <c r="S482" s="1">
        <f t="shared" si="51"/>
        <v>0.84750079999999994</v>
      </c>
      <c r="T482" s="1">
        <f t="shared" si="52"/>
        <v>1220.884687</v>
      </c>
      <c r="U482" s="1">
        <f t="shared" si="53"/>
        <v>122.69688000000001</v>
      </c>
      <c r="V482" s="1">
        <f t="shared" si="54"/>
        <v>1261.1551688</v>
      </c>
      <c r="W482" s="1">
        <f t="shared" si="55"/>
        <v>591.73400000000004</v>
      </c>
    </row>
    <row r="483" spans="1:23" x14ac:dyDescent="0.35">
      <c r="A483" s="1">
        <v>2016</v>
      </c>
      <c r="B483" s="1">
        <v>6</v>
      </c>
      <c r="C483" s="1">
        <f t="shared" si="38"/>
        <v>969.07364999999993</v>
      </c>
      <c r="D483" s="1">
        <f t="shared" si="38"/>
        <v>128.39690917899</v>
      </c>
      <c r="E483" s="1">
        <f t="shared" si="38"/>
        <v>670.12094319999994</v>
      </c>
      <c r="F483" s="1">
        <f t="shared" si="39"/>
        <v>0.3076602761904762</v>
      </c>
      <c r="G483" s="1">
        <f t="shared" si="40"/>
        <v>17.591980845333211</v>
      </c>
      <c r="H483" s="1">
        <f t="shared" si="41"/>
        <v>894.74144320000005</v>
      </c>
      <c r="I483" s="1">
        <f t="shared" si="42"/>
        <v>695.44574080000007</v>
      </c>
      <c r="J483" s="1">
        <f t="shared" si="43"/>
        <v>211.3379904</v>
      </c>
      <c r="K483" s="1">
        <f t="shared" si="44"/>
        <v>1.5496825937504632</v>
      </c>
      <c r="L483" s="1">
        <f t="shared" si="45"/>
        <v>997.76324480000005</v>
      </c>
      <c r="M483" s="1">
        <f t="shared" si="46"/>
        <v>1183.8007712000001</v>
      </c>
      <c r="N483" s="1">
        <f t="shared" si="47"/>
        <v>3.1841743341404363</v>
      </c>
      <c r="O483" s="1">
        <f t="shared" si="48"/>
        <v>0.12055432123650076</v>
      </c>
      <c r="P483" s="1">
        <f t="shared" si="49"/>
        <v>14.129759697514999</v>
      </c>
      <c r="R483" s="1">
        <f t="shared" si="50"/>
        <v>2.0713680000000001</v>
      </c>
      <c r="S483" s="1">
        <f t="shared" si="51"/>
        <v>0.87938850000000002</v>
      </c>
      <c r="T483" s="1">
        <f t="shared" si="52"/>
        <v>1259.7043840000001</v>
      </c>
      <c r="U483" s="1">
        <f t="shared" si="53"/>
        <v>127.194429</v>
      </c>
      <c r="V483" s="1">
        <f t="shared" si="54"/>
        <v>1220.6911094</v>
      </c>
      <c r="W483" s="1">
        <f t="shared" si="55"/>
        <v>610.97699999999998</v>
      </c>
    </row>
    <row r="484" spans="1:23" x14ac:dyDescent="0.35">
      <c r="A484" s="1">
        <v>2016</v>
      </c>
      <c r="B484" s="1">
        <v>7</v>
      </c>
      <c r="C484" s="1">
        <f t="shared" si="38"/>
        <v>998.26401499999986</v>
      </c>
      <c r="D484" s="1">
        <f t="shared" si="38"/>
        <v>128.93069570988999</v>
      </c>
      <c r="E484" s="1">
        <f t="shared" si="38"/>
        <v>666.80881339999996</v>
      </c>
      <c r="F484" s="1">
        <f t="shared" si="39"/>
        <v>0.31393346542666911</v>
      </c>
      <c r="G484" s="1">
        <f t="shared" si="40"/>
        <v>17.760195040002412</v>
      </c>
      <c r="H484" s="1">
        <f t="shared" si="41"/>
        <v>907.89871700000003</v>
      </c>
      <c r="I484" s="1">
        <f t="shared" si="42"/>
        <v>702.82757000000004</v>
      </c>
      <c r="J484" s="1">
        <f t="shared" si="43"/>
        <v>214.98899</v>
      </c>
      <c r="K484" s="1">
        <f t="shared" si="44"/>
        <v>1.6017809800390215</v>
      </c>
      <c r="L484" s="1">
        <f t="shared" si="45"/>
        <v>1015.3228409999999</v>
      </c>
      <c r="M484" s="1">
        <f t="shared" si="46"/>
        <v>1211.2870870000002</v>
      </c>
      <c r="N484" s="1">
        <f t="shared" si="47"/>
        <v>3.2031749142577168</v>
      </c>
      <c r="O484" s="1">
        <f t="shared" si="48"/>
        <v>0.12613267182169249</v>
      </c>
      <c r="P484" s="1">
        <f t="shared" si="49"/>
        <v>13.937239468890001</v>
      </c>
      <c r="R484" s="1">
        <f t="shared" si="50"/>
        <v>2.0141519999999997</v>
      </c>
      <c r="S484" s="1">
        <f t="shared" si="51"/>
        <v>0.88200839999999991</v>
      </c>
      <c r="T484" s="1">
        <f t="shared" si="52"/>
        <v>1278.8197899999998</v>
      </c>
      <c r="U484" s="1">
        <f t="shared" si="53"/>
        <v>127.72388789999999</v>
      </c>
      <c r="V484" s="1">
        <f t="shared" si="54"/>
        <v>1238.9045494000002</v>
      </c>
      <c r="W484" s="1">
        <f t="shared" si="55"/>
        <v>612.73199999999997</v>
      </c>
    </row>
    <row r="485" spans="1:23" x14ac:dyDescent="0.35">
      <c r="A485" s="1">
        <v>2016</v>
      </c>
      <c r="B485" s="1">
        <v>8</v>
      </c>
      <c r="C485" s="1">
        <f t="shared" si="38"/>
        <v>994.01954599999999</v>
      </c>
      <c r="D485" s="1">
        <f t="shared" si="38"/>
        <v>132.81557024740002</v>
      </c>
      <c r="E485" s="1">
        <f t="shared" si="38"/>
        <v>664.4792453</v>
      </c>
      <c r="F485" s="1">
        <f t="shared" si="39"/>
        <v>0.30690567174932731</v>
      </c>
      <c r="G485" s="1">
        <f t="shared" si="40"/>
        <v>17.8469483946328</v>
      </c>
      <c r="H485" s="1">
        <f t="shared" si="41"/>
        <v>902.50478159999989</v>
      </c>
      <c r="I485" s="1">
        <f t="shared" si="42"/>
        <v>698.52401520000001</v>
      </c>
      <c r="J485" s="1">
        <f t="shared" si="43"/>
        <v>217.45609879999998</v>
      </c>
      <c r="K485" s="1">
        <f t="shared" si="44"/>
        <v>1.6195770664396758</v>
      </c>
      <c r="L485" s="1">
        <f t="shared" si="45"/>
        <v>1013.1388335999999</v>
      </c>
      <c r="M485" s="1">
        <f t="shared" si="46"/>
        <v>1215.9627227999999</v>
      </c>
      <c r="N485" s="1">
        <f t="shared" si="47"/>
        <v>3.1272191065557915</v>
      </c>
      <c r="O485" s="1">
        <f t="shared" si="48"/>
        <v>0.12539417514727111</v>
      </c>
      <c r="P485" s="1">
        <f t="shared" si="49"/>
        <v>14.006340472110999</v>
      </c>
      <c r="R485" s="1">
        <f t="shared" si="50"/>
        <v>2.0488230000000001</v>
      </c>
      <c r="S485" s="1">
        <f t="shared" si="51"/>
        <v>0.86858239999999998</v>
      </c>
      <c r="T485" s="1">
        <f t="shared" si="52"/>
        <v>1279.582044</v>
      </c>
      <c r="U485" s="1">
        <f t="shared" si="53"/>
        <v>127.85979200000001</v>
      </c>
      <c r="V485" s="1">
        <f t="shared" si="54"/>
        <v>1250.0065692000001</v>
      </c>
      <c r="W485" s="1">
        <f t="shared" si="55"/>
        <v>606.76400000000001</v>
      </c>
    </row>
    <row r="486" spans="1:23" x14ac:dyDescent="0.35">
      <c r="A486" s="1">
        <v>2016</v>
      </c>
      <c r="B486" s="1">
        <v>9</v>
      </c>
      <c r="C486" s="1">
        <f t="shared" si="38"/>
        <v>1010.9785899999999</v>
      </c>
      <c r="D486" s="1">
        <f t="shared" si="38"/>
        <v>131.02857599999999</v>
      </c>
      <c r="E486" s="1">
        <f t="shared" si="38"/>
        <v>664.80064000000004</v>
      </c>
      <c r="F486" s="1">
        <f t="shared" si="39"/>
        <v>0.32165753037791806</v>
      </c>
      <c r="G486" s="1">
        <f t="shared" si="40"/>
        <v>17.902008772587539</v>
      </c>
      <c r="H486" s="1">
        <f t="shared" si="41"/>
        <v>912.9796151999999</v>
      </c>
      <c r="I486" s="1">
        <f t="shared" si="42"/>
        <v>707.76699239999994</v>
      </c>
      <c r="J486" s="1">
        <f t="shared" si="43"/>
        <v>218.10822779999998</v>
      </c>
      <c r="K486" s="1">
        <f t="shared" si="44"/>
        <v>1.6487364860397318</v>
      </c>
      <c r="L486" s="1">
        <f t="shared" si="45"/>
        <v>1030.2964686</v>
      </c>
      <c r="M486" s="1">
        <f t="shared" si="46"/>
        <v>1219.6747494000001</v>
      </c>
      <c r="N486" s="1">
        <f t="shared" si="47"/>
        <v>3.2009177933484652</v>
      </c>
      <c r="O486" s="1">
        <f t="shared" si="48"/>
        <v>0.12603540380230902</v>
      </c>
      <c r="P486" s="1">
        <f t="shared" si="49"/>
        <v>13.560844705744001</v>
      </c>
      <c r="R486" s="1">
        <f t="shared" si="50"/>
        <v>2.1395040000000001</v>
      </c>
      <c r="S486" s="1">
        <f t="shared" si="51"/>
        <v>0.87653250000000005</v>
      </c>
      <c r="T486" s="1">
        <f t="shared" si="52"/>
        <v>1307.5974899999999</v>
      </c>
      <c r="U486" s="1">
        <f t="shared" si="53"/>
        <v>126.7096864</v>
      </c>
      <c r="V486" s="1">
        <f t="shared" si="54"/>
        <v>1222.2255375000002</v>
      </c>
      <c r="W486" s="1">
        <f t="shared" si="55"/>
        <v>605.93700000000001</v>
      </c>
    </row>
    <row r="487" spans="1:23" x14ac:dyDescent="0.35">
      <c r="A487" s="1">
        <v>2016</v>
      </c>
      <c r="B487" s="1">
        <v>10</v>
      </c>
      <c r="C487" s="1">
        <f t="shared" si="38"/>
        <v>974.43136700000014</v>
      </c>
      <c r="D487" s="1">
        <f t="shared" si="38"/>
        <v>134.91347665622001</v>
      </c>
      <c r="E487" s="1">
        <f t="shared" si="38"/>
        <v>640.00961919999997</v>
      </c>
      <c r="F487" s="1">
        <f t="shared" si="39"/>
        <v>0.32427666339668915</v>
      </c>
      <c r="G487" s="1">
        <f t="shared" si="40"/>
        <v>17.751180187495383</v>
      </c>
      <c r="H487" s="1">
        <f t="shared" si="41"/>
        <v>867.07750400000009</v>
      </c>
      <c r="I487" s="1">
        <f t="shared" si="42"/>
        <v>674.27967660000002</v>
      </c>
      <c r="J487" s="1">
        <f t="shared" si="43"/>
        <v>213.9389898</v>
      </c>
      <c r="K487" s="1">
        <f t="shared" si="44"/>
        <v>1.671762458192726</v>
      </c>
      <c r="L487" s="1">
        <f t="shared" si="45"/>
        <v>978.03127800000016</v>
      </c>
      <c r="M487" s="1">
        <f t="shared" si="46"/>
        <v>1144.5783164000002</v>
      </c>
      <c r="N487" s="1">
        <f t="shared" si="47"/>
        <v>3.0854689438030718</v>
      </c>
      <c r="O487" s="1">
        <f t="shared" si="48"/>
        <v>0.12231104595657465</v>
      </c>
      <c r="P487" s="1">
        <f t="shared" si="49"/>
        <v>13.927916833838001</v>
      </c>
      <c r="R487" s="1">
        <f t="shared" si="50"/>
        <v>2.0977660000000005</v>
      </c>
      <c r="S487" s="1">
        <f t="shared" si="51"/>
        <v>0.8515410000000001</v>
      </c>
      <c r="T487" s="1">
        <f t="shared" si="52"/>
        <v>1248.8832080000002</v>
      </c>
      <c r="U487" s="1">
        <f t="shared" si="53"/>
        <v>119.19744270000001</v>
      </c>
      <c r="V487" s="1">
        <f t="shared" si="54"/>
        <v>1104.5907632000001</v>
      </c>
      <c r="W487" s="1">
        <f t="shared" si="55"/>
        <v>595.20000000000005</v>
      </c>
    </row>
    <row r="488" spans="1:23" x14ac:dyDescent="0.35">
      <c r="A488" s="1">
        <v>2016</v>
      </c>
      <c r="B488" s="1">
        <v>11</v>
      </c>
      <c r="C488" s="1">
        <f t="shared" si="38"/>
        <v>917.76715000000002</v>
      </c>
      <c r="D488" s="1">
        <f t="shared" si="38"/>
        <v>125.44939780743999</v>
      </c>
      <c r="E488" s="1">
        <f t="shared" si="38"/>
        <v>618.34759380000003</v>
      </c>
      <c r="F488" s="1">
        <f t="shared" si="39"/>
        <v>0.30655995173873785</v>
      </c>
      <c r="G488" s="1">
        <f t="shared" si="40"/>
        <v>17.403629385359618</v>
      </c>
      <c r="H488" s="1">
        <f t="shared" si="41"/>
        <v>815.72349850000001</v>
      </c>
      <c r="I488" s="1">
        <f t="shared" si="42"/>
        <v>643.57752649999998</v>
      </c>
      <c r="J488" s="1">
        <f t="shared" si="43"/>
        <v>235.315135</v>
      </c>
      <c r="K488" s="1">
        <f t="shared" si="44"/>
        <v>1.6432903714935556</v>
      </c>
      <c r="L488" s="1">
        <f t="shared" si="45"/>
        <v>923.83657149999999</v>
      </c>
      <c r="M488" s="1">
        <f t="shared" si="46"/>
        <v>1074.6622365000001</v>
      </c>
      <c r="N488" s="1">
        <f t="shared" si="47"/>
        <v>2.8066322963998602</v>
      </c>
      <c r="O488" s="1">
        <f t="shared" si="48"/>
        <v>0.11779179600302619</v>
      </c>
      <c r="P488" s="1">
        <f t="shared" si="49"/>
        <v>12.400775999999999</v>
      </c>
      <c r="R488" s="1">
        <f t="shared" si="50"/>
        <v>2.0551439999999999</v>
      </c>
      <c r="S488" s="1">
        <f t="shared" si="51"/>
        <v>0.80607879999999998</v>
      </c>
      <c r="T488" s="1">
        <f t="shared" si="52"/>
        <v>1167.4090650000001</v>
      </c>
      <c r="U488" s="1">
        <f t="shared" si="53"/>
        <v>113.92146239999998</v>
      </c>
      <c r="V488" s="1">
        <f t="shared" si="54"/>
        <v>1111.3192583999999</v>
      </c>
      <c r="W488" s="1">
        <f t="shared" si="55"/>
        <v>571.75400000000002</v>
      </c>
    </row>
    <row r="489" spans="1:23" x14ac:dyDescent="0.35">
      <c r="A489" s="1">
        <v>2016</v>
      </c>
      <c r="B489" s="1">
        <v>12</v>
      </c>
      <c r="C489" s="1">
        <f t="shared" si="38"/>
        <v>896.47096499999998</v>
      </c>
      <c r="D489" s="1">
        <f t="shared" si="38"/>
        <v>130.72311742305001</v>
      </c>
      <c r="E489" s="1">
        <f t="shared" si="38"/>
        <v>612.30955949999998</v>
      </c>
      <c r="F489" s="1">
        <f t="shared" si="39"/>
        <v>0.30988944866948559</v>
      </c>
      <c r="G489" s="1">
        <f t="shared" si="40"/>
        <v>16.945190047529888</v>
      </c>
      <c r="H489" s="1">
        <f t="shared" si="41"/>
        <v>814.64290829999993</v>
      </c>
      <c r="I489" s="1">
        <f t="shared" si="42"/>
        <v>644.33230829999991</v>
      </c>
      <c r="J489" s="1">
        <f t="shared" si="43"/>
        <v>227.48660179999996</v>
      </c>
      <c r="K489" s="1">
        <f t="shared" si="44"/>
        <v>1.6662407432482156</v>
      </c>
      <c r="L489" s="1">
        <f t="shared" si="45"/>
        <v>928.01194639999983</v>
      </c>
      <c r="M489" s="1">
        <f t="shared" si="46"/>
        <v>1084.8049309999999</v>
      </c>
      <c r="N489" s="1">
        <f t="shared" si="47"/>
        <v>2.744245743133396</v>
      </c>
      <c r="O489" s="1">
        <f t="shared" si="48"/>
        <v>0.11527272729533677</v>
      </c>
      <c r="P489" s="1">
        <f t="shared" si="49"/>
        <v>12.191255943545999</v>
      </c>
      <c r="R489" s="1">
        <f t="shared" si="50"/>
        <v>2.1959359999999997</v>
      </c>
      <c r="S489" s="1">
        <f t="shared" si="51"/>
        <v>0.79718100000000003</v>
      </c>
      <c r="T489" s="1">
        <f t="shared" si="52"/>
        <v>1177.5506169999999</v>
      </c>
      <c r="U489" s="1">
        <f t="shared" si="53"/>
        <v>115.12969199999999</v>
      </c>
      <c r="V489" s="1">
        <f t="shared" si="54"/>
        <v>1115.6715408</v>
      </c>
      <c r="W489" s="1">
        <f t="shared" si="55"/>
        <v>569.46600000000001</v>
      </c>
    </row>
    <row r="490" spans="1:23" x14ac:dyDescent="0.35">
      <c r="A490" s="1">
        <v>2017</v>
      </c>
      <c r="B490" s="1">
        <v>1</v>
      </c>
      <c r="C490" s="1">
        <f t="shared" si="38"/>
        <v>947.61717800000008</v>
      </c>
      <c r="D490" s="1">
        <f t="shared" si="38"/>
        <v>139.74916012771001</v>
      </c>
      <c r="E490" s="1">
        <f t="shared" si="38"/>
        <v>629.92951370000003</v>
      </c>
      <c r="F490" s="1">
        <f t="shared" si="39"/>
        <v>0.32593263023848112</v>
      </c>
      <c r="G490" s="1">
        <f t="shared" si="40"/>
        <v>17.104508739530015</v>
      </c>
      <c r="H490" s="1">
        <f t="shared" si="41"/>
        <v>809.83874099999991</v>
      </c>
      <c r="I490" s="1">
        <f t="shared" si="42"/>
        <v>651.4987605</v>
      </c>
      <c r="J490" s="1">
        <f t="shared" si="43"/>
        <v>223.17582999999999</v>
      </c>
      <c r="K490" s="1">
        <f t="shared" si="44"/>
        <v>1.6730591480219295</v>
      </c>
      <c r="L490" s="1">
        <f t="shared" si="45"/>
        <v>921.16001949999998</v>
      </c>
      <c r="M490" s="1">
        <f t="shared" si="46"/>
        <v>1073.6059299999999</v>
      </c>
      <c r="N490" s="1">
        <f t="shared" si="47"/>
        <v>2.8326919666607551</v>
      </c>
      <c r="O490" s="1">
        <f t="shared" si="48"/>
        <v>0.12160580046060922</v>
      </c>
      <c r="P490" s="1">
        <f t="shared" si="49"/>
        <v>12.045446372291</v>
      </c>
      <c r="R490" s="1">
        <f t="shared" si="50"/>
        <v>2.2524540000000002</v>
      </c>
      <c r="S490" s="1">
        <f t="shared" si="51"/>
        <v>0.81121039999999989</v>
      </c>
      <c r="T490" s="1">
        <f t="shared" si="52"/>
        <v>1188.3136</v>
      </c>
      <c r="U490" s="1">
        <f t="shared" si="53"/>
        <v>117.91539760000001</v>
      </c>
      <c r="V490" s="1">
        <f t="shared" si="54"/>
        <v>1121.0571835000001</v>
      </c>
      <c r="W490" s="1">
        <f t="shared" si="55"/>
        <v>568.96600000000001</v>
      </c>
    </row>
    <row r="491" spans="1:23" x14ac:dyDescent="0.35">
      <c r="A491" s="1">
        <v>2017</v>
      </c>
      <c r="B491" s="1">
        <v>2</v>
      </c>
      <c r="C491" s="1">
        <f t="shared" si="38"/>
        <v>957.9902410000002</v>
      </c>
      <c r="D491" s="1">
        <f t="shared" si="38"/>
        <v>145.72178400000001</v>
      </c>
      <c r="E491" s="1">
        <f t="shared" si="38"/>
        <v>624.99464580000006</v>
      </c>
      <c r="F491" s="1">
        <f t="shared" si="39"/>
        <v>0.32686640622596819</v>
      </c>
      <c r="G491" s="1">
        <f t="shared" si="40"/>
        <v>17.072089128376902</v>
      </c>
      <c r="H491" s="1">
        <f t="shared" si="41"/>
        <v>805.06417500000009</v>
      </c>
      <c r="I491" s="1">
        <f t="shared" si="42"/>
        <v>653.06547000000012</v>
      </c>
      <c r="J491" s="1">
        <f t="shared" si="43"/>
        <v>229.08305250000004</v>
      </c>
      <c r="K491" s="1">
        <f t="shared" si="44"/>
        <v>1.6650674662668665</v>
      </c>
      <c r="L491" s="1">
        <f t="shared" si="45"/>
        <v>925.24693500000012</v>
      </c>
      <c r="M491" s="1">
        <f t="shared" si="46"/>
        <v>1070.0905950000001</v>
      </c>
      <c r="N491" s="1">
        <f t="shared" si="47"/>
        <v>2.8429889135254993</v>
      </c>
      <c r="O491" s="1">
        <f t="shared" si="48"/>
        <v>0.12421131829741548</v>
      </c>
      <c r="P491" s="1">
        <f t="shared" si="49"/>
        <v>12.664538212881</v>
      </c>
      <c r="R491" s="1">
        <f t="shared" si="50"/>
        <v>2.3035410000000001</v>
      </c>
      <c r="S491" s="1">
        <f t="shared" si="51"/>
        <v>0.81772040000000001</v>
      </c>
      <c r="T491" s="1">
        <f t="shared" si="52"/>
        <v>1171.7628750000001</v>
      </c>
      <c r="U491" s="1">
        <f t="shared" si="53"/>
        <v>116.30618580000001</v>
      </c>
      <c r="V491" s="1">
        <f t="shared" si="54"/>
        <v>1138.8250579999999</v>
      </c>
      <c r="W491" s="1">
        <f t="shared" si="55"/>
        <v>574.16600000000005</v>
      </c>
    </row>
    <row r="492" spans="1:23" x14ac:dyDescent="0.35">
      <c r="A492" s="1">
        <v>2017</v>
      </c>
      <c r="B492" s="1">
        <v>3</v>
      </c>
      <c r="C492" s="1">
        <f t="shared" si="38"/>
        <v>958.48871199999996</v>
      </c>
      <c r="D492" s="1">
        <f t="shared" si="38"/>
        <v>148.12905849357</v>
      </c>
      <c r="E492" s="1">
        <f t="shared" si="38"/>
        <v>624.77958690000003</v>
      </c>
      <c r="F492" s="1">
        <f t="shared" si="39"/>
        <v>0.3228607628828446</v>
      </c>
      <c r="G492" s="1">
        <f t="shared" si="40"/>
        <v>17.073327870757787</v>
      </c>
      <c r="H492" s="1">
        <f t="shared" si="41"/>
        <v>805.03458279999995</v>
      </c>
      <c r="I492" s="1">
        <f t="shared" si="42"/>
        <v>649.77109789999997</v>
      </c>
      <c r="J492" s="1">
        <f t="shared" si="43"/>
        <v>234.26735099999999</v>
      </c>
      <c r="K492" s="1">
        <f t="shared" si="44"/>
        <v>1.6961952336160371</v>
      </c>
      <c r="L492" s="1">
        <f t="shared" si="45"/>
        <v>925.02751480000006</v>
      </c>
      <c r="M492" s="1">
        <f t="shared" si="46"/>
        <v>1074.8525554</v>
      </c>
      <c r="N492" s="1">
        <f t="shared" si="47"/>
        <v>2.8772580355539596</v>
      </c>
      <c r="O492" s="1">
        <f t="shared" si="48"/>
        <v>0.12660500452245554</v>
      </c>
      <c r="P492" s="1">
        <f t="shared" si="49"/>
        <v>13.748771172242</v>
      </c>
      <c r="R492" s="1">
        <f t="shared" si="50"/>
        <v>2.4304029000000003</v>
      </c>
      <c r="S492" s="1">
        <f t="shared" si="51"/>
        <v>0.82270999999999994</v>
      </c>
      <c r="T492" s="1">
        <f t="shared" si="52"/>
        <v>1180.22867</v>
      </c>
      <c r="U492" s="1">
        <f t="shared" si="53"/>
        <v>116.505904</v>
      </c>
      <c r="V492" s="1">
        <f t="shared" si="54"/>
        <v>1154.8763915</v>
      </c>
      <c r="W492" s="1">
        <f t="shared" si="55"/>
        <v>573.82000000000005</v>
      </c>
    </row>
    <row r="493" spans="1:23" x14ac:dyDescent="0.35">
      <c r="A493" s="1">
        <v>2017</v>
      </c>
      <c r="B493" s="1">
        <v>4</v>
      </c>
      <c r="C493" s="1">
        <f t="shared" si="38"/>
        <v>952.23422399999981</v>
      </c>
      <c r="D493" s="1">
        <f t="shared" si="38"/>
        <v>146.06328449999998</v>
      </c>
      <c r="E493" s="1">
        <f t="shared" si="38"/>
        <v>619.28814399999999</v>
      </c>
      <c r="F493" s="1">
        <f t="shared" si="39"/>
        <v>0.32350984604534611</v>
      </c>
      <c r="G493" s="1">
        <f t="shared" si="40"/>
        <v>17.042525399129172</v>
      </c>
      <c r="H493" s="1">
        <f t="shared" si="41"/>
        <v>839.97726249999994</v>
      </c>
      <c r="I493" s="1">
        <f t="shared" si="42"/>
        <v>666.76746300000002</v>
      </c>
      <c r="J493" s="1">
        <f t="shared" si="43"/>
        <v>252.38812249999998</v>
      </c>
      <c r="K493" s="1">
        <f t="shared" si="44"/>
        <v>1.7629531663295475</v>
      </c>
      <c r="L493" s="1">
        <f t="shared" si="45"/>
        <v>957.59096649999992</v>
      </c>
      <c r="M493" s="1">
        <f t="shared" si="46"/>
        <v>1105.6278685</v>
      </c>
      <c r="N493" s="1">
        <f t="shared" si="47"/>
        <v>2.8893750560387343</v>
      </c>
      <c r="O493" s="1">
        <f t="shared" si="48"/>
        <v>0.12407707125704788</v>
      </c>
      <c r="P493" s="1">
        <f t="shared" si="49"/>
        <v>13.807124721041998</v>
      </c>
      <c r="R493" s="1">
        <f t="shared" si="50"/>
        <v>2.4264836000000001</v>
      </c>
      <c r="S493" s="1">
        <f t="shared" si="51"/>
        <v>0.82651800000000009</v>
      </c>
      <c r="T493" s="1">
        <f t="shared" si="52"/>
        <v>1211.2734149999999</v>
      </c>
      <c r="U493" s="1">
        <f t="shared" si="53"/>
        <v>118.27821729999999</v>
      </c>
      <c r="V493" s="1">
        <f t="shared" si="54"/>
        <v>1197.7587416000001</v>
      </c>
      <c r="W493" s="1">
        <f t="shared" si="55"/>
        <v>578.43100000000004</v>
      </c>
    </row>
    <row r="494" spans="1:23" x14ac:dyDescent="0.35">
      <c r="A494" s="1">
        <v>2017</v>
      </c>
      <c r="B494" s="1">
        <v>5</v>
      </c>
      <c r="C494" s="1">
        <f t="shared" si="38"/>
        <v>945.473972</v>
      </c>
      <c r="D494" s="1">
        <f t="shared" si="38"/>
        <v>143.13689373009001</v>
      </c>
      <c r="E494" s="1">
        <f t="shared" si="38"/>
        <v>633.70698020000009</v>
      </c>
      <c r="F494" s="1">
        <f t="shared" si="39"/>
        <v>0.31884183294939439</v>
      </c>
      <c r="G494" s="1">
        <f t="shared" si="40"/>
        <v>17.057322755440691</v>
      </c>
      <c r="H494" s="1">
        <f t="shared" si="41"/>
        <v>876.92389920000005</v>
      </c>
      <c r="I494" s="1">
        <f t="shared" si="42"/>
        <v>688.2954228000001</v>
      </c>
      <c r="J494" s="1">
        <f t="shared" si="43"/>
        <v>267.28512569999998</v>
      </c>
      <c r="K494" s="1">
        <f t="shared" si="44"/>
        <v>1.8019432261065036</v>
      </c>
      <c r="L494" s="1">
        <f t="shared" si="45"/>
        <v>995.14099980000015</v>
      </c>
      <c r="M494" s="1">
        <f t="shared" si="46"/>
        <v>1152.7060968000003</v>
      </c>
      <c r="N494" s="1">
        <f t="shared" si="47"/>
        <v>2.900948081264108</v>
      </c>
      <c r="O494" s="1">
        <f t="shared" si="48"/>
        <v>0.12536306378223752</v>
      </c>
      <c r="P494" s="1">
        <f t="shared" si="49"/>
        <v>14.01150163734</v>
      </c>
      <c r="R494" s="1">
        <f t="shared" si="50"/>
        <v>2.4370799999999999</v>
      </c>
      <c r="S494" s="1">
        <f t="shared" si="51"/>
        <v>0.83989359999999991</v>
      </c>
      <c r="T494" s="1">
        <f t="shared" si="52"/>
        <v>1263.544605</v>
      </c>
      <c r="U494" s="1">
        <f t="shared" si="53"/>
        <v>121.827595</v>
      </c>
      <c r="V494" s="1">
        <f t="shared" si="54"/>
        <v>1198.7554104000001</v>
      </c>
      <c r="W494" s="1">
        <f t="shared" si="55"/>
        <v>583.42100000000005</v>
      </c>
    </row>
    <row r="495" spans="1:23" x14ac:dyDescent="0.35">
      <c r="A495" s="1">
        <v>2017</v>
      </c>
      <c r="B495" s="1">
        <v>6</v>
      </c>
      <c r="C495" s="1">
        <f t="shared" si="38"/>
        <v>963.89357399999983</v>
      </c>
      <c r="D495" s="1">
        <f t="shared" si="38"/>
        <v>137.93949000000001</v>
      </c>
      <c r="E495" s="1">
        <f t="shared" si="38"/>
        <v>639.62094079999997</v>
      </c>
      <c r="F495" s="1">
        <f t="shared" si="39"/>
        <v>0.32299364372469641</v>
      </c>
      <c r="G495" s="1">
        <f t="shared" si="40"/>
        <v>17.217452052571801</v>
      </c>
      <c r="H495" s="1">
        <f t="shared" si="41"/>
        <v>883.20008710000013</v>
      </c>
      <c r="I495" s="1">
        <f t="shared" si="42"/>
        <v>688.28144199999997</v>
      </c>
      <c r="J495" s="1">
        <f t="shared" si="43"/>
        <v>286.0684736</v>
      </c>
      <c r="K495" s="1">
        <f t="shared" si="44"/>
        <v>1.8293739843689547</v>
      </c>
      <c r="L495" s="1">
        <f t="shared" si="45"/>
        <v>1003.6601913000001</v>
      </c>
      <c r="M495" s="1">
        <f t="shared" si="46"/>
        <v>1174.0228133000001</v>
      </c>
      <c r="N495" s="1">
        <f t="shared" si="47"/>
        <v>2.8515175789942142</v>
      </c>
      <c r="O495" s="1">
        <f t="shared" si="48"/>
        <v>0.12321497085885548</v>
      </c>
      <c r="P495" s="1">
        <f t="shared" si="49"/>
        <v>14.647789863135001</v>
      </c>
      <c r="R495" s="1">
        <f t="shared" si="50"/>
        <v>2.3388053999999996</v>
      </c>
      <c r="S495" s="1">
        <f t="shared" si="51"/>
        <v>0.84250799999999992</v>
      </c>
      <c r="T495" s="1">
        <f t="shared" si="52"/>
        <v>1284.939001</v>
      </c>
      <c r="U495" s="1">
        <f t="shared" si="53"/>
        <v>123.53577619999999</v>
      </c>
      <c r="V495" s="1">
        <f t="shared" si="54"/>
        <v>1190.54231</v>
      </c>
      <c r="W495" s="1">
        <f t="shared" si="55"/>
        <v>579.13400000000001</v>
      </c>
    </row>
    <row r="496" spans="1:23" x14ac:dyDescent="0.35">
      <c r="A496" s="1">
        <v>2017</v>
      </c>
      <c r="B496" s="1">
        <v>7</v>
      </c>
      <c r="C496" s="1">
        <f t="shared" si="38"/>
        <v>1002.2424980000001</v>
      </c>
      <c r="D496" s="1">
        <f t="shared" si="38"/>
        <v>148.97822084495999</v>
      </c>
      <c r="E496" s="1">
        <f t="shared" si="38"/>
        <v>647.4463935</v>
      </c>
      <c r="F496" s="1">
        <f t="shared" si="39"/>
        <v>0.32450425866584498</v>
      </c>
      <c r="G496" s="1">
        <f t="shared" si="40"/>
        <v>17.406872323022007</v>
      </c>
      <c r="H496" s="1">
        <f t="shared" si="41"/>
        <v>917.49462399999993</v>
      </c>
      <c r="I496" s="1">
        <f t="shared" si="42"/>
        <v>713.39907199999993</v>
      </c>
      <c r="J496" s="1">
        <f t="shared" si="43"/>
        <v>300.52169599999996</v>
      </c>
      <c r="K496" s="1">
        <f t="shared" si="44"/>
        <v>1.8143324653264765</v>
      </c>
      <c r="L496" s="1">
        <f t="shared" si="45"/>
        <v>1044.4324479999998</v>
      </c>
      <c r="M496" s="1">
        <f t="shared" si="46"/>
        <v>1225.8425599999998</v>
      </c>
      <c r="N496" s="1">
        <f t="shared" si="47"/>
        <v>2.9085442176870746</v>
      </c>
      <c r="O496" s="1">
        <f t="shared" si="48"/>
        <v>0.12610872675250356</v>
      </c>
      <c r="P496" s="1">
        <f t="shared" si="49"/>
        <v>15.04082028411</v>
      </c>
      <c r="R496" s="1">
        <f t="shared" si="50"/>
        <v>2.3020479999999997</v>
      </c>
      <c r="S496" s="1">
        <f t="shared" si="51"/>
        <v>0.85965350000000007</v>
      </c>
      <c r="T496" s="1">
        <f t="shared" si="52"/>
        <v>1337.9910399999999</v>
      </c>
      <c r="U496" s="1">
        <f t="shared" si="53"/>
        <v>128.20577279999998</v>
      </c>
      <c r="V496" s="1">
        <f t="shared" si="54"/>
        <v>1214.4761063999999</v>
      </c>
      <c r="W496" s="1">
        <f t="shared" si="55"/>
        <v>581.27599999999995</v>
      </c>
    </row>
    <row r="497" spans="1:23" x14ac:dyDescent="0.35">
      <c r="A497" s="1">
        <v>2017</v>
      </c>
      <c r="B497" s="1">
        <v>8</v>
      </c>
      <c r="C497" s="1">
        <f t="shared" si="38"/>
        <v>996.26947999999993</v>
      </c>
      <c r="D497" s="1">
        <f t="shared" si="38"/>
        <v>152.44565252312</v>
      </c>
      <c r="E497" s="1">
        <f t="shared" si="38"/>
        <v>661.00923</v>
      </c>
      <c r="F497" s="1">
        <f t="shared" si="39"/>
        <v>0.33641165935649109</v>
      </c>
      <c r="G497" s="1">
        <f t="shared" si="40"/>
        <v>17.734706593006312</v>
      </c>
      <c r="H497" s="1">
        <f t="shared" si="41"/>
        <v>935.41865040000005</v>
      </c>
      <c r="I497" s="1">
        <f t="shared" si="42"/>
        <v>730.46172680000006</v>
      </c>
      <c r="J497" s="1">
        <f t="shared" si="43"/>
        <v>300.87705440000002</v>
      </c>
      <c r="K497" s="1">
        <f t="shared" si="44"/>
        <v>1.8340100250273739</v>
      </c>
      <c r="L497" s="1">
        <f t="shared" si="45"/>
        <v>1064.09888</v>
      </c>
      <c r="M497" s="1">
        <f t="shared" si="46"/>
        <v>1240.0455340000001</v>
      </c>
      <c r="N497" s="1">
        <f t="shared" si="47"/>
        <v>2.9360676609676251</v>
      </c>
      <c r="O497" s="1">
        <f t="shared" si="48"/>
        <v>0.12573006993815899</v>
      </c>
      <c r="P497" s="1">
        <f t="shared" si="49"/>
        <v>15.062865298056002</v>
      </c>
      <c r="R497" s="1">
        <f t="shared" si="50"/>
        <v>2.3870363999999999</v>
      </c>
      <c r="S497" s="1">
        <f t="shared" si="51"/>
        <v>0.85907100000000014</v>
      </c>
      <c r="T497" s="1">
        <f t="shared" si="52"/>
        <v>1352.5701799999999</v>
      </c>
      <c r="U497" s="1">
        <f t="shared" si="53"/>
        <v>132.0249091</v>
      </c>
      <c r="V497" s="1">
        <f t="shared" si="54"/>
        <v>1211.6619214</v>
      </c>
      <c r="W497" s="1">
        <f t="shared" si="55"/>
        <v>591.89800000000002</v>
      </c>
    </row>
    <row r="498" spans="1:23" x14ac:dyDescent="0.35">
      <c r="A498" s="1">
        <v>2017</v>
      </c>
      <c r="B498" s="1">
        <v>9</v>
      </c>
      <c r="C498" s="1">
        <f t="shared" si="38"/>
        <v>974.25287400000002</v>
      </c>
      <c r="D498" s="1">
        <f t="shared" si="38"/>
        <v>154.4581665</v>
      </c>
      <c r="E498" s="1">
        <f t="shared" si="38"/>
        <v>647.66838240000004</v>
      </c>
      <c r="F498" s="1">
        <f t="shared" si="39"/>
        <v>0.32841364550430024</v>
      </c>
      <c r="G498" s="1">
        <f t="shared" si="40"/>
        <v>17.577099228954054</v>
      </c>
      <c r="H498" s="1">
        <f t="shared" si="41"/>
        <v>921.31710080000005</v>
      </c>
      <c r="I498" s="1">
        <f t="shared" si="42"/>
        <v>717.70066359999998</v>
      </c>
      <c r="J498" s="1">
        <f t="shared" si="43"/>
        <v>299.00778680000002</v>
      </c>
      <c r="K498" s="1">
        <f t="shared" si="44"/>
        <v>1.7899818069060562</v>
      </c>
      <c r="L498" s="1">
        <f t="shared" si="45"/>
        <v>1049.578884</v>
      </c>
      <c r="M498" s="1">
        <f t="shared" si="46"/>
        <v>1224.7047771999999</v>
      </c>
      <c r="N498" s="1">
        <f t="shared" si="47"/>
        <v>2.8572597137014313</v>
      </c>
      <c r="O498" s="1">
        <f t="shared" si="48"/>
        <v>0.12464830549948004</v>
      </c>
      <c r="P498" s="1">
        <f t="shared" si="49"/>
        <v>14.8601964</v>
      </c>
      <c r="R498" s="1">
        <f t="shared" si="50"/>
        <v>2.4244976</v>
      </c>
      <c r="S498" s="1">
        <f t="shared" si="51"/>
        <v>0.85286700000000004</v>
      </c>
      <c r="T498" s="1">
        <f t="shared" si="52"/>
        <v>1336.3742439999999</v>
      </c>
      <c r="U498" s="1">
        <f t="shared" si="53"/>
        <v>127.60125149999999</v>
      </c>
      <c r="V498" s="1">
        <f t="shared" si="54"/>
        <v>1220.4921451999999</v>
      </c>
      <c r="W498" s="1">
        <f t="shared" si="55"/>
        <v>582.67700000000002</v>
      </c>
    </row>
    <row r="499" spans="1:23" x14ac:dyDescent="0.35">
      <c r="A499" s="1">
        <v>2017</v>
      </c>
      <c r="B499" s="1">
        <v>10</v>
      </c>
      <c r="C499" s="1">
        <f t="shared" si="38"/>
        <v>965.92320999999993</v>
      </c>
      <c r="D499" s="1">
        <f t="shared" si="38"/>
        <v>150.52770571865</v>
      </c>
      <c r="E499" s="1">
        <f t="shared" si="38"/>
        <v>635.89117269999997</v>
      </c>
      <c r="F499" s="1">
        <f t="shared" si="39"/>
        <v>0.32249547920433996</v>
      </c>
      <c r="G499" s="1">
        <f t="shared" si="40"/>
        <v>17.642076287540711</v>
      </c>
      <c r="H499" s="1">
        <f t="shared" si="41"/>
        <v>921.04505760000006</v>
      </c>
      <c r="I499" s="1">
        <f t="shared" si="42"/>
        <v>714.51310079999996</v>
      </c>
      <c r="J499" s="1">
        <f t="shared" si="43"/>
        <v>298.92826120000007</v>
      </c>
      <c r="K499" s="1">
        <f t="shared" si="44"/>
        <v>1.7981857506950882</v>
      </c>
      <c r="L499" s="1">
        <f t="shared" si="45"/>
        <v>1050.1886616000002</v>
      </c>
      <c r="M499" s="1">
        <f t="shared" si="46"/>
        <v>1244.924082</v>
      </c>
      <c r="N499" s="1">
        <f t="shared" si="47"/>
        <v>2.827600774511529</v>
      </c>
      <c r="O499" s="1">
        <f t="shared" si="48"/>
        <v>0.1275429926974638</v>
      </c>
      <c r="P499" s="1">
        <f t="shared" si="49"/>
        <v>14.093679533989999</v>
      </c>
      <c r="R499" s="1">
        <f t="shared" si="50"/>
        <v>2.4009407999999999</v>
      </c>
      <c r="S499" s="1">
        <f t="shared" si="51"/>
        <v>0.85024240000000006</v>
      </c>
      <c r="T499" s="1">
        <f t="shared" si="52"/>
        <v>1337.4997040000003</v>
      </c>
      <c r="U499" s="1">
        <f t="shared" si="53"/>
        <v>125.59617680000001</v>
      </c>
      <c r="V499" s="1">
        <f t="shared" si="54"/>
        <v>1214.3041936000002</v>
      </c>
      <c r="W499" s="1">
        <f t="shared" si="55"/>
        <v>581.64200000000005</v>
      </c>
    </row>
    <row r="500" spans="1:23" x14ac:dyDescent="0.35">
      <c r="A500" s="1">
        <v>2017</v>
      </c>
      <c r="B500" s="1">
        <v>11</v>
      </c>
      <c r="C500" s="1">
        <f t="shared" si="38"/>
        <v>971.52736200000004</v>
      </c>
      <c r="D500" s="1">
        <f t="shared" si="38"/>
        <v>149.16351280000001</v>
      </c>
      <c r="E500" s="1">
        <f t="shared" si="38"/>
        <v>640.39469880000001</v>
      </c>
      <c r="F500" s="1">
        <f t="shared" si="39"/>
        <v>0.31824758964451316</v>
      </c>
      <c r="G500" s="1">
        <f t="shared" si="40"/>
        <v>17.633667589650475</v>
      </c>
      <c r="H500" s="1">
        <f t="shared" si="41"/>
        <v>948.49775459999989</v>
      </c>
      <c r="I500" s="1">
        <f t="shared" si="42"/>
        <v>730.2055529999999</v>
      </c>
      <c r="J500" s="1">
        <f t="shared" si="43"/>
        <v>308.19871939999996</v>
      </c>
      <c r="K500" s="1">
        <f t="shared" si="44"/>
        <v>1.7968432769851115</v>
      </c>
      <c r="L500" s="1">
        <f t="shared" si="45"/>
        <v>1073.5520686</v>
      </c>
      <c r="M500" s="1">
        <f t="shared" si="46"/>
        <v>1282.7475715999999</v>
      </c>
      <c r="N500" s="1">
        <f t="shared" si="47"/>
        <v>2.8640152861713477</v>
      </c>
      <c r="O500" s="1">
        <f t="shared" si="48"/>
        <v>0.13023156053093923</v>
      </c>
      <c r="P500" s="1">
        <f t="shared" si="49"/>
        <v>14.509389315</v>
      </c>
      <c r="R500" s="1">
        <f t="shared" si="50"/>
        <v>2.3990942</v>
      </c>
      <c r="S500" s="1">
        <f t="shared" si="51"/>
        <v>0.8613905999999999</v>
      </c>
      <c r="T500" s="1">
        <f t="shared" si="52"/>
        <v>1369.777376</v>
      </c>
      <c r="U500" s="1">
        <f t="shared" si="53"/>
        <v>126.56817900000001</v>
      </c>
      <c r="V500" s="1">
        <f t="shared" si="54"/>
        <v>1239.3349725</v>
      </c>
      <c r="W500" s="1">
        <f t="shared" si="55"/>
        <v>580.51199999999994</v>
      </c>
    </row>
    <row r="501" spans="1:23" x14ac:dyDescent="0.35">
      <c r="A501" s="1">
        <v>2017</v>
      </c>
      <c r="B501" s="1">
        <v>12</v>
      </c>
      <c r="C501" s="1">
        <f t="shared" si="38"/>
        <v>990.15752699999996</v>
      </c>
      <c r="D501" s="1">
        <f t="shared" si="38"/>
        <v>147.14176985005</v>
      </c>
      <c r="E501" s="1">
        <f t="shared" si="38"/>
        <v>647.46077079999998</v>
      </c>
      <c r="F501" s="1">
        <f t="shared" si="39"/>
        <v>0.33260606166110795</v>
      </c>
      <c r="G501" s="1">
        <f t="shared" si="40"/>
        <v>17.978472142385069</v>
      </c>
      <c r="H501" s="1">
        <f t="shared" si="41"/>
        <v>947.30612599999995</v>
      </c>
      <c r="I501" s="1">
        <f t="shared" si="42"/>
        <v>732.35819919999994</v>
      </c>
      <c r="J501" s="1">
        <f t="shared" si="43"/>
        <v>323.82482240000002</v>
      </c>
      <c r="K501" s="1">
        <f t="shared" si="44"/>
        <v>1.8014293921353597</v>
      </c>
      <c r="L501" s="1">
        <f t="shared" si="45"/>
        <v>1074.4961152000001</v>
      </c>
      <c r="M501" s="1">
        <f t="shared" si="46"/>
        <v>1266.9587396000002</v>
      </c>
      <c r="N501" s="1">
        <f t="shared" si="47"/>
        <v>2.8601846099227837</v>
      </c>
      <c r="O501" s="1">
        <f t="shared" si="48"/>
        <v>0.13257392565432263</v>
      </c>
      <c r="P501" s="1">
        <f t="shared" si="49"/>
        <v>13.705368627119</v>
      </c>
      <c r="R501" s="1">
        <f t="shared" si="50"/>
        <v>2.4534366000000003</v>
      </c>
      <c r="S501" s="1">
        <f t="shared" si="51"/>
        <v>0.87693480000000013</v>
      </c>
      <c r="T501" s="1">
        <f t="shared" si="52"/>
        <v>1367.4000480000002</v>
      </c>
      <c r="U501" s="1">
        <f t="shared" si="53"/>
        <v>128.69092710000001</v>
      </c>
      <c r="V501" s="1">
        <f t="shared" si="54"/>
        <v>1254.6391944</v>
      </c>
      <c r="W501" s="1">
        <f t="shared" si="55"/>
        <v>581.46</v>
      </c>
    </row>
    <row r="502" spans="1:23" x14ac:dyDescent="0.35">
      <c r="A502" s="1">
        <v>2018</v>
      </c>
      <c r="B502" s="1">
        <v>1</v>
      </c>
      <c r="C502" s="1">
        <f t="shared" si="38"/>
        <v>1013.2012539999999</v>
      </c>
      <c r="D502" s="1">
        <f t="shared" si="38"/>
        <v>157.07854952081999</v>
      </c>
      <c r="E502" s="1">
        <f t="shared" si="38"/>
        <v>649.09456439999997</v>
      </c>
      <c r="F502" s="1">
        <f t="shared" si="39"/>
        <v>0.34264642613966617</v>
      </c>
      <c r="G502" s="1">
        <f t="shared" si="40"/>
        <v>18.675054359415036</v>
      </c>
      <c r="H502" s="1">
        <f t="shared" si="41"/>
        <v>965.42523000000006</v>
      </c>
      <c r="I502" s="1">
        <f t="shared" si="42"/>
        <v>743.78163599999993</v>
      </c>
      <c r="J502" s="1">
        <f t="shared" si="43"/>
        <v>351.06868800000001</v>
      </c>
      <c r="K502" s="1">
        <f t="shared" si="44"/>
        <v>1.7931725180988354</v>
      </c>
      <c r="L502" s="1">
        <f t="shared" si="45"/>
        <v>1098.0882180000001</v>
      </c>
      <c r="M502" s="1">
        <f t="shared" si="46"/>
        <v>1310.555916</v>
      </c>
      <c r="N502" s="1">
        <f t="shared" si="47"/>
        <v>2.9418613172116879</v>
      </c>
      <c r="O502" s="1">
        <f t="shared" si="48"/>
        <v>0.1318712435926217</v>
      </c>
      <c r="P502" s="1">
        <f t="shared" si="49"/>
        <v>14.537915789931999</v>
      </c>
      <c r="R502" s="1">
        <f t="shared" si="50"/>
        <v>2.5462826999999999</v>
      </c>
      <c r="S502" s="1">
        <f t="shared" si="51"/>
        <v>0.86399459999999995</v>
      </c>
      <c r="T502" s="1">
        <f t="shared" si="52"/>
        <v>1437.1181999999999</v>
      </c>
      <c r="U502" s="1">
        <f t="shared" si="53"/>
        <v>132.2947728</v>
      </c>
      <c r="V502" s="1">
        <f t="shared" si="54"/>
        <v>1284.6675270000001</v>
      </c>
      <c r="W502" s="1">
        <f t="shared" si="55"/>
        <v>567.15499999999997</v>
      </c>
    </row>
    <row r="503" spans="1:23" x14ac:dyDescent="0.35">
      <c r="A503" s="1">
        <v>2018</v>
      </c>
      <c r="B503" s="1">
        <v>2</v>
      </c>
      <c r="C503" s="1">
        <f t="shared" si="38"/>
        <v>979.601181</v>
      </c>
      <c r="D503" s="1">
        <f t="shared" si="38"/>
        <v>156.22665883439998</v>
      </c>
      <c r="E503" s="1">
        <f t="shared" si="38"/>
        <v>627.30742720000001</v>
      </c>
      <c r="F503" s="1">
        <f t="shared" si="39"/>
        <v>0.34748629653293872</v>
      </c>
      <c r="G503" s="1">
        <f t="shared" si="40"/>
        <v>18.653840075853349</v>
      </c>
      <c r="H503" s="1">
        <f t="shared" si="41"/>
        <v>951.51855330000001</v>
      </c>
      <c r="I503" s="1">
        <f t="shared" si="42"/>
        <v>728.49395170000014</v>
      </c>
      <c r="J503" s="1">
        <f t="shared" si="43"/>
        <v>330.5778353</v>
      </c>
      <c r="K503" s="1">
        <f t="shared" si="44"/>
        <v>1.7292638036809818</v>
      </c>
      <c r="L503" s="1">
        <f t="shared" si="45"/>
        <v>1082.8298475000001</v>
      </c>
      <c r="M503" s="1">
        <f t="shared" si="46"/>
        <v>1293.0225359000001</v>
      </c>
      <c r="N503" s="1">
        <f t="shared" si="47"/>
        <v>3.0218430674041437</v>
      </c>
      <c r="O503" s="1">
        <f t="shared" si="48"/>
        <v>0.1296321745787255</v>
      </c>
      <c r="P503" s="1">
        <f t="shared" si="49"/>
        <v>14.369123</v>
      </c>
      <c r="R503" s="1">
        <f t="shared" si="50"/>
        <v>2.5673328</v>
      </c>
      <c r="S503" s="1">
        <f t="shared" si="51"/>
        <v>0.84741580000000005</v>
      </c>
      <c r="T503" s="1">
        <f t="shared" si="52"/>
        <v>1407.620885</v>
      </c>
      <c r="U503" s="1">
        <f t="shared" si="53"/>
        <v>127.06102440000001</v>
      </c>
      <c r="V503" s="1">
        <f t="shared" si="54"/>
        <v>1246.5156479999998</v>
      </c>
      <c r="W503" s="1">
        <f t="shared" si="55"/>
        <v>560.36099999999999</v>
      </c>
    </row>
    <row r="504" spans="1:23" x14ac:dyDescent="0.35">
      <c r="A504" s="1">
        <v>2018</v>
      </c>
      <c r="B504" s="1">
        <v>3</v>
      </c>
      <c r="C504" s="1">
        <f t="shared" si="38"/>
        <v>990.93035799999996</v>
      </c>
      <c r="D504" s="1">
        <f t="shared" si="38"/>
        <v>155.10010474749998</v>
      </c>
      <c r="E504" s="1">
        <f t="shared" si="38"/>
        <v>640.04540059999999</v>
      </c>
      <c r="F504" s="1">
        <f t="shared" si="39"/>
        <v>0.34545985449121647</v>
      </c>
      <c r="G504" s="1">
        <f t="shared" si="40"/>
        <v>18.961761550234353</v>
      </c>
      <c r="H504" s="1">
        <f t="shared" si="41"/>
        <v>979.57248029999994</v>
      </c>
      <c r="I504" s="1">
        <f t="shared" si="42"/>
        <v>748.07567549999999</v>
      </c>
      <c r="J504" s="1">
        <f t="shared" si="43"/>
        <v>342.15786629999997</v>
      </c>
      <c r="K504" s="1">
        <f t="shared" si="44"/>
        <v>1.7349520396252496</v>
      </c>
      <c r="L504" s="1">
        <f t="shared" si="45"/>
        <v>1108.988568</v>
      </c>
      <c r="M504" s="1">
        <f t="shared" si="46"/>
        <v>1341.6004233000001</v>
      </c>
      <c r="N504" s="1">
        <f t="shared" si="47"/>
        <v>3.0370882740447955</v>
      </c>
      <c r="O504" s="1">
        <f t="shared" si="48"/>
        <v>0.13361256995991511</v>
      </c>
      <c r="P504" s="1">
        <f t="shared" si="49"/>
        <v>15.063289264896001</v>
      </c>
      <c r="R504" s="1">
        <f t="shared" si="50"/>
        <v>2.53715</v>
      </c>
      <c r="S504" s="1">
        <f t="shared" si="51"/>
        <v>0.85880020000000001</v>
      </c>
      <c r="T504" s="1">
        <f t="shared" si="52"/>
        <v>1475.723133</v>
      </c>
      <c r="U504" s="1">
        <f t="shared" si="53"/>
        <v>127.7982074</v>
      </c>
      <c r="V504" s="1">
        <f t="shared" si="54"/>
        <v>1286.8418835</v>
      </c>
      <c r="W504" s="1">
        <f t="shared" si="55"/>
        <v>567.28700000000003</v>
      </c>
    </row>
    <row r="505" spans="1:23" x14ac:dyDescent="0.35">
      <c r="A505" s="1">
        <v>2018</v>
      </c>
      <c r="B505" s="1">
        <v>4</v>
      </c>
      <c r="C505" s="1">
        <f t="shared" si="38"/>
        <v>956.12069799999995</v>
      </c>
      <c r="D505" s="1">
        <f t="shared" si="38"/>
        <v>146.39925729386002</v>
      </c>
      <c r="E505" s="1">
        <f t="shared" si="38"/>
        <v>625.48271099999999</v>
      </c>
      <c r="F505" s="1">
        <f t="shared" si="39"/>
        <v>0.34404175576502827</v>
      </c>
      <c r="G505" s="1">
        <f t="shared" si="40"/>
        <v>18.998514836162656</v>
      </c>
      <c r="H505" s="1">
        <f t="shared" si="41"/>
        <v>953.29316419999998</v>
      </c>
      <c r="I505" s="1">
        <f t="shared" si="42"/>
        <v>729.00636639999993</v>
      </c>
      <c r="J505" s="1">
        <f t="shared" si="43"/>
        <v>349.8755208</v>
      </c>
      <c r="K505" s="1">
        <f t="shared" si="44"/>
        <v>1.7053853589164785</v>
      </c>
      <c r="L505" s="1">
        <f t="shared" si="45"/>
        <v>1084.6245007</v>
      </c>
      <c r="M505" s="1">
        <f t="shared" si="46"/>
        <v>1317.6985236999999</v>
      </c>
      <c r="N505" s="1">
        <f t="shared" si="47"/>
        <v>2.9489801518338976</v>
      </c>
      <c r="O505" s="1">
        <f t="shared" si="48"/>
        <v>0.13312920015336707</v>
      </c>
      <c r="P505" s="1">
        <f t="shared" si="49"/>
        <v>14.823136303743999</v>
      </c>
      <c r="R505" s="1">
        <f t="shared" si="50"/>
        <v>2.2716317999999998</v>
      </c>
      <c r="S505" s="1">
        <f t="shared" si="51"/>
        <v>0.84232969999999996</v>
      </c>
      <c r="T505" s="1">
        <f t="shared" si="52"/>
        <v>1431.293578</v>
      </c>
      <c r="U505" s="1">
        <f t="shared" si="53"/>
        <v>121.64891850000001</v>
      </c>
      <c r="V505" s="1">
        <f t="shared" si="54"/>
        <v>1258.6408128</v>
      </c>
      <c r="W505" s="1">
        <f t="shared" si="55"/>
        <v>559.78</v>
      </c>
    </row>
    <row r="506" spans="1:23" x14ac:dyDescent="0.35">
      <c r="A506" s="1">
        <v>2018</v>
      </c>
      <c r="B506" s="1">
        <v>5</v>
      </c>
      <c r="C506" s="1">
        <f t="shared" si="38"/>
        <v>974.05450800000006</v>
      </c>
      <c r="D506" s="1">
        <f t="shared" si="38"/>
        <v>135.9571485612</v>
      </c>
      <c r="E506" s="1">
        <f t="shared" si="38"/>
        <v>624.90495119999991</v>
      </c>
      <c r="F506" s="1">
        <f t="shared" si="39"/>
        <v>0.33611921270959244</v>
      </c>
      <c r="G506" s="1">
        <f t="shared" si="40"/>
        <v>18.864841331752373</v>
      </c>
      <c r="H506" s="1">
        <f t="shared" si="41"/>
        <v>934.40391099999999</v>
      </c>
      <c r="I506" s="1">
        <f t="shared" si="42"/>
        <v>720.77149900000006</v>
      </c>
      <c r="J506" s="1">
        <f t="shared" si="43"/>
        <v>323.97198400000002</v>
      </c>
      <c r="K506" s="1">
        <f t="shared" si="44"/>
        <v>1.6537667828537526</v>
      </c>
      <c r="L506" s="1">
        <f t="shared" si="45"/>
        <v>1052.2391110000001</v>
      </c>
      <c r="M506" s="1">
        <f t="shared" si="46"/>
        <v>1167.0629670000001</v>
      </c>
      <c r="N506" s="1">
        <f t="shared" si="47"/>
        <v>2.9686885396562821</v>
      </c>
      <c r="O506" s="1">
        <f t="shared" si="48"/>
        <v>0.13243352846914108</v>
      </c>
      <c r="P506" s="1">
        <f t="shared" si="49"/>
        <v>13.856021452719999</v>
      </c>
      <c r="R506" s="1">
        <f t="shared" si="50"/>
        <v>2.2850765000000002</v>
      </c>
      <c r="S506" s="1">
        <f t="shared" si="51"/>
        <v>0.83185619999999993</v>
      </c>
      <c r="T506" s="1">
        <f t="shared" si="52"/>
        <v>1361.3706400000001</v>
      </c>
      <c r="U506" s="1">
        <f t="shared" si="53"/>
        <v>123.67585440000001</v>
      </c>
      <c r="V506" s="1">
        <f t="shared" si="54"/>
        <v>1235.7206394000002</v>
      </c>
      <c r="W506" s="1">
        <f t="shared" si="55"/>
        <v>564.92399999999998</v>
      </c>
    </row>
    <row r="507" spans="1:23" x14ac:dyDescent="0.35">
      <c r="A507" s="1">
        <v>2018</v>
      </c>
      <c r="B507" s="1">
        <v>6</v>
      </c>
      <c r="C507" s="1">
        <f t="shared" si="38"/>
        <v>955.29471799999988</v>
      </c>
      <c r="D507" s="1">
        <f t="shared" si="38"/>
        <v>127.44926762396001</v>
      </c>
      <c r="E507" s="1">
        <f t="shared" si="38"/>
        <v>621.54376379999997</v>
      </c>
      <c r="F507" s="1">
        <f t="shared" si="39"/>
        <v>0.32615816967768585</v>
      </c>
      <c r="G507" s="1">
        <f t="shared" si="40"/>
        <v>18.316756509649245</v>
      </c>
      <c r="H507" s="1">
        <f t="shared" si="41"/>
        <v>939.76416379999989</v>
      </c>
      <c r="I507" s="1">
        <f t="shared" si="42"/>
        <v>722.85174429999995</v>
      </c>
      <c r="J507" s="1">
        <f t="shared" si="43"/>
        <v>332.70613739999999</v>
      </c>
      <c r="K507" s="1">
        <f t="shared" si="44"/>
        <v>1.6205711497443389</v>
      </c>
      <c r="L507" s="1">
        <f t="shared" si="45"/>
        <v>1062.6623139999999</v>
      </c>
      <c r="M507" s="1">
        <f t="shared" si="46"/>
        <v>1183.6631449999998</v>
      </c>
      <c r="N507" s="1">
        <f t="shared" si="47"/>
        <v>2.9199439725284653</v>
      </c>
      <c r="O507" s="1">
        <f t="shared" si="48"/>
        <v>0.12874597462990725</v>
      </c>
      <c r="P507" s="1">
        <f t="shared" si="49"/>
        <v>13.870627902390002</v>
      </c>
      <c r="R507" s="1">
        <f t="shared" si="50"/>
        <v>2.2270818000000001</v>
      </c>
      <c r="S507" s="1">
        <f t="shared" si="51"/>
        <v>0.82163200000000014</v>
      </c>
      <c r="T507" s="1">
        <f t="shared" si="52"/>
        <v>1381.1525769999998</v>
      </c>
      <c r="U507" s="1">
        <f t="shared" si="53"/>
        <v>121.5779661</v>
      </c>
      <c r="V507" s="1">
        <f t="shared" si="54"/>
        <v>1222.8255644000001</v>
      </c>
      <c r="W507" s="1">
        <f t="shared" si="55"/>
        <v>563.98900000000003</v>
      </c>
    </row>
    <row r="508" spans="1:23" x14ac:dyDescent="0.35">
      <c r="A508" s="1">
        <v>2018</v>
      </c>
      <c r="B508" s="1">
        <v>7</v>
      </c>
      <c r="C508" s="1">
        <f t="shared" si="38"/>
        <v>958.78571199999999</v>
      </c>
      <c r="D508" s="1">
        <f t="shared" si="38"/>
        <v>134.19084326546999</v>
      </c>
      <c r="E508" s="1">
        <f t="shared" si="38"/>
        <v>620.55075510000006</v>
      </c>
      <c r="F508" s="1">
        <f t="shared" si="39"/>
        <v>0.33665479030637868</v>
      </c>
      <c r="G508" s="1">
        <f t="shared" si="40"/>
        <v>17.986873644140037</v>
      </c>
      <c r="H508" s="1">
        <f t="shared" si="41"/>
        <v>934.94096100000002</v>
      </c>
      <c r="I508" s="1">
        <f t="shared" si="42"/>
        <v>718.41428819999999</v>
      </c>
      <c r="J508" s="1">
        <f t="shared" si="43"/>
        <v>333.53487719999998</v>
      </c>
      <c r="K508" s="1">
        <f t="shared" si="44"/>
        <v>1.6250282220598975</v>
      </c>
      <c r="L508" s="1">
        <f t="shared" si="45"/>
        <v>1056.2970483000001</v>
      </c>
      <c r="M508" s="1">
        <f t="shared" si="46"/>
        <v>1181.9811438000002</v>
      </c>
      <c r="N508" s="1">
        <f t="shared" si="47"/>
        <v>2.8857947434292868</v>
      </c>
      <c r="O508" s="1">
        <f t="shared" si="48"/>
        <v>0.13005047102719711</v>
      </c>
      <c r="P508" s="1">
        <f t="shared" si="49"/>
        <v>14.952741300000001</v>
      </c>
      <c r="R508" s="1">
        <f t="shared" si="50"/>
        <v>2.2327256000000002</v>
      </c>
      <c r="S508" s="1">
        <f t="shared" si="51"/>
        <v>0.82670919999999992</v>
      </c>
      <c r="T508" s="1">
        <f t="shared" si="52"/>
        <v>1381.8177450000001</v>
      </c>
      <c r="U508" s="1">
        <f t="shared" si="53"/>
        <v>122.56439309999999</v>
      </c>
      <c r="V508" s="1">
        <f t="shared" si="54"/>
        <v>1212.6234776000001</v>
      </c>
      <c r="W508" s="1">
        <f t="shared" si="55"/>
        <v>559.77499999999998</v>
      </c>
    </row>
    <row r="509" spans="1:23" x14ac:dyDescent="0.35">
      <c r="A509" s="1">
        <v>2018</v>
      </c>
      <c r="B509" s="1">
        <v>8</v>
      </c>
      <c r="C509" s="1">
        <f t="shared" si="38"/>
        <v>942.34297000000004</v>
      </c>
      <c r="D509" s="1">
        <f t="shared" si="38"/>
        <v>125.67309499999999</v>
      </c>
      <c r="E509" s="1">
        <f t="shared" si="38"/>
        <v>624.94911070000001</v>
      </c>
      <c r="F509" s="1">
        <f t="shared" si="39"/>
        <v>0.31964880434623011</v>
      </c>
      <c r="G509" s="1">
        <f t="shared" si="40"/>
        <v>17.928257686676428</v>
      </c>
      <c r="H509" s="1">
        <f t="shared" si="41"/>
        <v>932.5630797</v>
      </c>
      <c r="I509" s="1">
        <f t="shared" si="42"/>
        <v>720.8337737999999</v>
      </c>
      <c r="J509" s="1">
        <f t="shared" si="43"/>
        <v>324.55973829999999</v>
      </c>
      <c r="K509" s="1">
        <f t="shared" si="44"/>
        <v>1.5734966323943662</v>
      </c>
      <c r="L509" s="1">
        <f t="shared" si="45"/>
        <v>1052.6022906000001</v>
      </c>
      <c r="M509" s="1">
        <f t="shared" si="46"/>
        <v>1127.7522116</v>
      </c>
      <c r="N509" s="1">
        <f t="shared" si="47"/>
        <v>2.8930643127364437</v>
      </c>
      <c r="O509" s="1">
        <f t="shared" si="48"/>
        <v>0.13060043856346262</v>
      </c>
      <c r="P509" s="1">
        <f t="shared" si="49"/>
        <v>14.660299166127999</v>
      </c>
      <c r="R509" s="1">
        <f t="shared" si="50"/>
        <v>1.9839400000000003</v>
      </c>
      <c r="S509" s="1">
        <f t="shared" si="51"/>
        <v>0.82696100000000006</v>
      </c>
      <c r="T509" s="1">
        <f t="shared" si="52"/>
        <v>1364.2163849999999</v>
      </c>
      <c r="U509" s="1">
        <f t="shared" si="53"/>
        <v>118.93162530000001</v>
      </c>
      <c r="V509" s="1">
        <f t="shared" si="54"/>
        <v>1202.4114115</v>
      </c>
      <c r="W509" s="1">
        <f t="shared" si="55"/>
        <v>566.12</v>
      </c>
    </row>
    <row r="510" spans="1:23" x14ac:dyDescent="0.35">
      <c r="A510" s="1">
        <v>2018</v>
      </c>
      <c r="B510" s="1">
        <v>9</v>
      </c>
      <c r="C510" s="1">
        <f t="shared" si="38"/>
        <v>937.3993200000001</v>
      </c>
      <c r="D510" s="1">
        <f t="shared" si="38"/>
        <v>124.98194951591999</v>
      </c>
      <c r="E510" s="1">
        <f t="shared" si="38"/>
        <v>621.89197439999998</v>
      </c>
      <c r="F510" s="1">
        <f t="shared" si="39"/>
        <v>0.33288719220064183</v>
      </c>
      <c r="G510" s="1">
        <f t="shared" si="40"/>
        <v>17.774315666860801</v>
      </c>
      <c r="H510" s="1">
        <f t="shared" si="41"/>
        <v>923.58471600000007</v>
      </c>
      <c r="I510" s="1">
        <f t="shared" si="42"/>
        <v>711.68299760000002</v>
      </c>
      <c r="J510" s="1">
        <f t="shared" si="43"/>
        <v>327.1180832</v>
      </c>
      <c r="K510" s="1">
        <f t="shared" si="44"/>
        <v>1.5262620689655171</v>
      </c>
      <c r="L510" s="1">
        <f t="shared" si="45"/>
        <v>1043.8610080000001</v>
      </c>
      <c r="M510" s="1">
        <f t="shared" si="46"/>
        <v>1154.7893776000001</v>
      </c>
      <c r="N510" s="1">
        <f t="shared" si="47"/>
        <v>2.8198627726952847</v>
      </c>
      <c r="O510" s="1">
        <f t="shared" si="48"/>
        <v>0.13256049658552407</v>
      </c>
      <c r="P510" s="1">
        <f t="shared" si="49"/>
        <v>14.93024655</v>
      </c>
      <c r="R510" s="1">
        <f t="shared" si="50"/>
        <v>2.0574207000000002</v>
      </c>
      <c r="S510" s="1">
        <f t="shared" si="51"/>
        <v>0.82305000000000006</v>
      </c>
      <c r="T510" s="1">
        <f t="shared" si="52"/>
        <v>1364.3811040000003</v>
      </c>
      <c r="U510" s="1">
        <f t="shared" si="53"/>
        <v>121.10085000000001</v>
      </c>
      <c r="V510" s="1">
        <f t="shared" si="54"/>
        <v>1195.4219211999998</v>
      </c>
      <c r="W510" s="1">
        <f t="shared" si="55"/>
        <v>555.28200000000004</v>
      </c>
    </row>
    <row r="511" spans="1:23" x14ac:dyDescent="0.35">
      <c r="A511" s="1">
        <v>2018</v>
      </c>
      <c r="B511" s="1">
        <v>10</v>
      </c>
      <c r="C511" s="1">
        <f t="shared" si="38"/>
        <v>924.90084500000012</v>
      </c>
      <c r="D511" s="1">
        <f t="shared" si="38"/>
        <v>142.57722760068</v>
      </c>
      <c r="E511" s="1">
        <f t="shared" si="38"/>
        <v>607.81472509999992</v>
      </c>
      <c r="F511" s="1">
        <f t="shared" si="39"/>
        <v>0.31351897291780467</v>
      </c>
      <c r="G511" s="1">
        <f t="shared" si="40"/>
        <v>17.631710698768227</v>
      </c>
      <c r="H511" s="1">
        <f t="shared" si="41"/>
        <v>904.81809599999997</v>
      </c>
      <c r="I511" s="1">
        <f t="shared" si="42"/>
        <v>699.68297099999995</v>
      </c>
      <c r="J511" s="1">
        <f t="shared" si="43"/>
        <v>317.99648400000001</v>
      </c>
      <c r="K511" s="1">
        <f t="shared" si="44"/>
        <v>1.5135608668018932</v>
      </c>
      <c r="L511" s="1">
        <f t="shared" si="45"/>
        <v>1020.234384</v>
      </c>
      <c r="M511" s="1">
        <f t="shared" si="46"/>
        <v>1103.3199059999999</v>
      </c>
      <c r="N511" s="1">
        <f t="shared" si="47"/>
        <v>2.8421145842557332</v>
      </c>
      <c r="O511" s="1">
        <f t="shared" si="48"/>
        <v>0.12979043163134737</v>
      </c>
      <c r="P511" s="1">
        <f t="shared" si="49"/>
        <v>13.718285608482002</v>
      </c>
      <c r="R511" s="1">
        <f t="shared" si="50"/>
        <v>2.0386740000000003</v>
      </c>
      <c r="S511" s="1">
        <f t="shared" si="51"/>
        <v>0.81035679999999999</v>
      </c>
      <c r="T511" s="1">
        <f t="shared" si="52"/>
        <v>1323.76764</v>
      </c>
      <c r="U511" s="1">
        <f t="shared" si="53"/>
        <v>117.60838170000001</v>
      </c>
      <c r="V511" s="1">
        <f t="shared" si="54"/>
        <v>1187.1794655000001</v>
      </c>
      <c r="W511" s="1">
        <f t="shared" si="55"/>
        <v>554.19299999999998</v>
      </c>
    </row>
    <row r="512" spans="1:23" x14ac:dyDescent="0.35">
      <c r="A512" s="1">
        <v>2018</v>
      </c>
      <c r="B512" s="1">
        <v>11</v>
      </c>
      <c r="C512" s="1">
        <f t="shared" si="38"/>
        <v>961.00081</v>
      </c>
      <c r="D512" s="1">
        <f t="shared" si="38"/>
        <v>140.71623726588001</v>
      </c>
      <c r="E512" s="1">
        <f t="shared" si="38"/>
        <v>613.74589400000002</v>
      </c>
      <c r="F512" s="1">
        <f t="shared" si="39"/>
        <v>0.328377794658683</v>
      </c>
      <c r="G512" s="1">
        <f t="shared" si="40"/>
        <v>17.890171439661867</v>
      </c>
      <c r="H512" s="1">
        <f t="shared" si="41"/>
        <v>912.14062100000001</v>
      </c>
      <c r="I512" s="1">
        <f t="shared" si="42"/>
        <v>705.27752799999996</v>
      </c>
      <c r="J512" s="1">
        <f t="shared" si="43"/>
        <v>317.70256999999998</v>
      </c>
      <c r="K512" s="1">
        <f t="shared" si="44"/>
        <v>1.5765691082711086</v>
      </c>
      <c r="L512" s="1">
        <f t="shared" si="45"/>
        <v>1025.4908965</v>
      </c>
      <c r="M512" s="1">
        <f t="shared" si="46"/>
        <v>1125.7780045</v>
      </c>
      <c r="N512" s="1">
        <f t="shared" si="47"/>
        <v>2.84034902168165</v>
      </c>
      <c r="O512" s="1">
        <f t="shared" si="48"/>
        <v>0.13337066256342456</v>
      </c>
      <c r="P512" s="1">
        <f t="shared" si="49"/>
        <v>13.376107125000001</v>
      </c>
      <c r="R512" s="1">
        <f t="shared" si="50"/>
        <v>1.9958549999999999</v>
      </c>
      <c r="S512" s="1">
        <f t="shared" si="51"/>
        <v>0.83144669999999998</v>
      </c>
      <c r="T512" s="1">
        <f t="shared" si="52"/>
        <v>1332.88437</v>
      </c>
      <c r="U512" s="1">
        <f t="shared" si="53"/>
        <v>119.8419786</v>
      </c>
      <c r="V512" s="1">
        <f t="shared" si="54"/>
        <v>1196.2376151999999</v>
      </c>
      <c r="W512" s="1">
        <f t="shared" si="55"/>
        <v>561.875</v>
      </c>
    </row>
    <row r="513" spans="1:23" x14ac:dyDescent="0.35">
      <c r="A513" s="1">
        <v>2018</v>
      </c>
      <c r="B513" s="1">
        <v>12</v>
      </c>
      <c r="C513" s="1">
        <f t="shared" si="38"/>
        <v>950.00077899999997</v>
      </c>
      <c r="D513" s="1">
        <f t="shared" si="38"/>
        <v>141.64765687744</v>
      </c>
      <c r="E513" s="1">
        <f t="shared" si="38"/>
        <v>615.48767279999993</v>
      </c>
      <c r="F513" s="1">
        <f t="shared" si="39"/>
        <v>0.3213371164032619</v>
      </c>
      <c r="G513" s="1">
        <f t="shared" si="40"/>
        <v>18.298998167406005</v>
      </c>
      <c r="H513" s="1">
        <f t="shared" si="41"/>
        <v>922.27504739999995</v>
      </c>
      <c r="I513" s="1">
        <f t="shared" si="42"/>
        <v>719.34256140000002</v>
      </c>
      <c r="J513" s="1">
        <f t="shared" si="43"/>
        <v>323.05649820000002</v>
      </c>
      <c r="K513" s="1">
        <f t="shared" si="44"/>
        <v>1.5933692050028752</v>
      </c>
      <c r="L513" s="1">
        <f t="shared" si="45"/>
        <v>1038.9388623</v>
      </c>
      <c r="M513" s="1">
        <f t="shared" si="46"/>
        <v>1188.5427921</v>
      </c>
      <c r="N513" s="1">
        <f t="shared" si="47"/>
        <v>2.9653158086893026</v>
      </c>
      <c r="O513" s="1">
        <f t="shared" si="48"/>
        <v>0.13505194763316269</v>
      </c>
      <c r="P513" s="1">
        <f t="shared" si="49"/>
        <v>14.0215104</v>
      </c>
      <c r="R513" s="1">
        <f t="shared" si="50"/>
        <v>1.9241412000000002</v>
      </c>
      <c r="S513" s="1">
        <f t="shared" si="51"/>
        <v>0.85757840000000007</v>
      </c>
      <c r="T513" s="1">
        <f t="shared" si="52"/>
        <v>1363.365906</v>
      </c>
      <c r="U513" s="1">
        <f t="shared" si="53"/>
        <v>123.5256964</v>
      </c>
      <c r="V513" s="1">
        <f t="shared" si="54"/>
        <v>1207.7779049000001</v>
      </c>
      <c r="W513" s="1">
        <f t="shared" si="55"/>
        <v>580.62599999999998</v>
      </c>
    </row>
    <row r="514" spans="1:23" x14ac:dyDescent="0.35">
      <c r="A514" s="1">
        <v>2019</v>
      </c>
      <c r="B514" s="1">
        <v>1</v>
      </c>
      <c r="C514" s="1">
        <f t="shared" si="38"/>
        <v>989.71919999999989</v>
      </c>
      <c r="D514" s="1">
        <f t="shared" si="38"/>
        <v>156.44554291407999</v>
      </c>
      <c r="E514" s="1">
        <f t="shared" si="38"/>
        <v>645.40638000000001</v>
      </c>
      <c r="F514" s="1">
        <f t="shared" si="39"/>
        <v>0.3438167087777117</v>
      </c>
      <c r="G514" s="1">
        <f t="shared" si="40"/>
        <v>18.97403799396637</v>
      </c>
      <c r="H514" s="1">
        <f t="shared" si="41"/>
        <v>934.15998720000005</v>
      </c>
      <c r="I514" s="1">
        <f t="shared" si="42"/>
        <v>727.80177920000006</v>
      </c>
      <c r="J514" s="1">
        <f t="shared" si="43"/>
        <v>340.73365600000005</v>
      </c>
      <c r="K514" s="1">
        <f t="shared" si="44"/>
        <v>1.5727657124735728</v>
      </c>
      <c r="L514" s="1">
        <f t="shared" si="45"/>
        <v>1051.6704124</v>
      </c>
      <c r="M514" s="1">
        <f t="shared" si="46"/>
        <v>1206.8212980000001</v>
      </c>
      <c r="N514" s="1">
        <f t="shared" si="47"/>
        <v>2.9878295214475981</v>
      </c>
      <c r="O514" s="1">
        <f t="shared" si="48"/>
        <v>0.13478004813748423</v>
      </c>
      <c r="P514" s="1">
        <f t="shared" si="49"/>
        <v>14.727381617706</v>
      </c>
      <c r="R514" s="1">
        <f t="shared" si="50"/>
        <v>2.0970235000000002</v>
      </c>
      <c r="S514" s="1">
        <f t="shared" si="51"/>
        <v>0.83970299999999987</v>
      </c>
      <c r="T514" s="1">
        <f t="shared" si="52"/>
        <v>1388.5920720000001</v>
      </c>
      <c r="U514" s="1">
        <f t="shared" si="53"/>
        <v>121.86967650000001</v>
      </c>
      <c r="V514" s="1">
        <f t="shared" si="54"/>
        <v>1246.2685000000001</v>
      </c>
      <c r="W514" s="1">
        <f t="shared" si="55"/>
        <v>585.78200000000004</v>
      </c>
    </row>
    <row r="515" spans="1:23" x14ac:dyDescent="0.35">
      <c r="A515" s="1">
        <v>2019</v>
      </c>
      <c r="B515" s="1">
        <v>2</v>
      </c>
      <c r="C515" s="1">
        <f t="shared" si="38"/>
        <v>977.75892599999997</v>
      </c>
      <c r="D515" s="1">
        <f t="shared" si="38"/>
        <v>154.68385270000002</v>
      </c>
      <c r="E515" s="1">
        <f t="shared" si="38"/>
        <v>640.64950409999994</v>
      </c>
      <c r="F515" s="1">
        <f t="shared" si="39"/>
        <v>0.34753699466056448</v>
      </c>
      <c r="G515" s="1">
        <f t="shared" si="40"/>
        <v>19.046957197513152</v>
      </c>
      <c r="H515" s="1">
        <f t="shared" si="41"/>
        <v>927.03362099999993</v>
      </c>
      <c r="I515" s="1">
        <f t="shared" si="42"/>
        <v>720.98420699999997</v>
      </c>
      <c r="J515" s="1">
        <f t="shared" si="43"/>
        <v>345.37966800000004</v>
      </c>
      <c r="K515" s="1">
        <f t="shared" si="44"/>
        <v>1.5782225045884513</v>
      </c>
      <c r="L515" s="1">
        <f t="shared" si="45"/>
        <v>1047.528333</v>
      </c>
      <c r="M515" s="1">
        <f t="shared" si="46"/>
        <v>1184.858604</v>
      </c>
      <c r="N515" s="1">
        <f t="shared" si="47"/>
        <v>2.9278710604292</v>
      </c>
      <c r="O515" s="1">
        <f t="shared" si="48"/>
        <v>0.13280544193491023</v>
      </c>
      <c r="P515" s="1">
        <f t="shared" si="49"/>
        <v>14.802329025770002</v>
      </c>
      <c r="R515" s="1">
        <f t="shared" si="50"/>
        <v>2.0635815000000002</v>
      </c>
      <c r="S515" s="1">
        <f t="shared" si="51"/>
        <v>0.832677</v>
      </c>
      <c r="T515" s="1">
        <f t="shared" si="52"/>
        <v>1384.9796999999999</v>
      </c>
      <c r="U515" s="1">
        <f t="shared" si="53"/>
        <v>119.3431344</v>
      </c>
      <c r="V515" s="1">
        <f t="shared" si="54"/>
        <v>1253.6511786999999</v>
      </c>
      <c r="W515" s="1">
        <f t="shared" si="55"/>
        <v>583.02700000000004</v>
      </c>
    </row>
    <row r="516" spans="1:23" x14ac:dyDescent="0.35">
      <c r="A516" s="1">
        <v>2019</v>
      </c>
      <c r="B516" s="1">
        <v>3</v>
      </c>
      <c r="C516" s="1">
        <f t="shared" si="38"/>
        <v>1007.340906</v>
      </c>
      <c r="D516" s="1">
        <f t="shared" si="38"/>
        <v>149.59616826851999</v>
      </c>
      <c r="E516" s="1">
        <f t="shared" si="38"/>
        <v>650.3535488</v>
      </c>
      <c r="F516" s="1">
        <f t="shared" si="39"/>
        <v>0.33884203190941842</v>
      </c>
      <c r="G516" s="1">
        <f t="shared" si="40"/>
        <v>18.99560932471093</v>
      </c>
      <c r="H516" s="1">
        <f t="shared" si="41"/>
        <v>942.3884031</v>
      </c>
      <c r="I516" s="1">
        <f t="shared" si="42"/>
        <v>729.23399549999999</v>
      </c>
      <c r="J516" s="1">
        <f t="shared" si="43"/>
        <v>343.64962049999997</v>
      </c>
      <c r="K516" s="1">
        <f t="shared" si="44"/>
        <v>1.6989702500722752</v>
      </c>
      <c r="L516" s="1">
        <f t="shared" si="45"/>
        <v>1049.3503499999999</v>
      </c>
      <c r="M516" s="1">
        <f t="shared" si="46"/>
        <v>1198.5678576</v>
      </c>
      <c r="N516" s="1">
        <f t="shared" si="47"/>
        <v>2.961394803320101</v>
      </c>
      <c r="O516" s="1">
        <f t="shared" si="48"/>
        <v>0.13279682792007746</v>
      </c>
      <c r="P516" s="1">
        <f t="shared" si="49"/>
        <v>14.925259125</v>
      </c>
      <c r="R516" s="1">
        <f t="shared" si="50"/>
        <v>2.0817915999999999</v>
      </c>
      <c r="S516" s="1">
        <f t="shared" si="51"/>
        <v>0.842225</v>
      </c>
      <c r="T516" s="1">
        <f t="shared" si="52"/>
        <v>1392.455946</v>
      </c>
      <c r="U516" s="1">
        <f t="shared" si="53"/>
        <v>120.8533072</v>
      </c>
      <c r="V516" s="1">
        <f t="shared" si="54"/>
        <v>1266.8568797</v>
      </c>
      <c r="W516" s="1">
        <f t="shared" si="55"/>
        <v>598.28099999999995</v>
      </c>
    </row>
    <row r="517" spans="1:23" x14ac:dyDescent="0.35">
      <c r="A517" s="1">
        <v>2019</v>
      </c>
      <c r="B517" s="1">
        <v>4</v>
      </c>
      <c r="C517" s="1">
        <f t="shared" si="38"/>
        <v>1000.061864</v>
      </c>
      <c r="D517" s="1">
        <f t="shared" si="38"/>
        <v>150.32772143099999</v>
      </c>
      <c r="E517" s="1">
        <f t="shared" si="38"/>
        <v>645.40725299999997</v>
      </c>
      <c r="F517" s="1">
        <f t="shared" si="39"/>
        <v>0.34853425236956326</v>
      </c>
      <c r="G517" s="1">
        <f t="shared" si="40"/>
        <v>18.815577932201879</v>
      </c>
      <c r="H517" s="1">
        <f t="shared" si="41"/>
        <v>937.52465399999994</v>
      </c>
      <c r="I517" s="1">
        <f t="shared" si="42"/>
        <v>723.47964999999999</v>
      </c>
      <c r="J517" s="1">
        <f t="shared" si="43"/>
        <v>350.94426599999997</v>
      </c>
      <c r="K517" s="1">
        <f t="shared" si="44"/>
        <v>1.703063724223103</v>
      </c>
      <c r="L517" s="1">
        <f t="shared" si="45"/>
        <v>1048.9871744999998</v>
      </c>
      <c r="M517" s="1">
        <f t="shared" si="46"/>
        <v>1207.9037244999997</v>
      </c>
      <c r="N517" s="1">
        <f t="shared" si="47"/>
        <v>2.9363522125482451</v>
      </c>
      <c r="O517" s="1">
        <f t="shared" si="48"/>
        <v>0.13084344414356328</v>
      </c>
      <c r="P517" s="1">
        <f t="shared" si="49"/>
        <v>15.420349860000002</v>
      </c>
      <c r="R517" s="1">
        <f t="shared" si="50"/>
        <v>2.1276052000000001</v>
      </c>
      <c r="S517" s="1">
        <f t="shared" si="51"/>
        <v>0.83778599999999992</v>
      </c>
      <c r="T517" s="1">
        <f t="shared" si="52"/>
        <v>1406.0133350000001</v>
      </c>
      <c r="U517" s="1">
        <f t="shared" si="53"/>
        <v>118.38836880000001</v>
      </c>
      <c r="V517" s="1">
        <f t="shared" si="54"/>
        <v>1248.0205692</v>
      </c>
      <c r="W517" s="1">
        <f t="shared" si="55"/>
        <v>594.88099999999997</v>
      </c>
    </row>
    <row r="518" spans="1:23" x14ac:dyDescent="0.35">
      <c r="A518" s="1">
        <v>2019</v>
      </c>
      <c r="B518" s="1">
        <v>5</v>
      </c>
      <c r="C518" s="1">
        <f t="shared" si="38"/>
        <v>1014.0442039999999</v>
      </c>
      <c r="D518" s="1">
        <f t="shared" si="38"/>
        <v>153.97327191836001</v>
      </c>
      <c r="E518" s="1">
        <f t="shared" si="38"/>
        <v>653.04535870000007</v>
      </c>
      <c r="F518" s="1">
        <f t="shared" si="39"/>
        <v>0.33479856581061651</v>
      </c>
      <c r="G518" s="1">
        <f t="shared" si="40"/>
        <v>18.39267683660017</v>
      </c>
      <c r="H518" s="1">
        <f t="shared" si="41"/>
        <v>948.46021140000005</v>
      </c>
      <c r="I518" s="1">
        <f t="shared" si="42"/>
        <v>734.89691989999994</v>
      </c>
      <c r="J518" s="1">
        <f t="shared" si="43"/>
        <v>356.94198799999998</v>
      </c>
      <c r="K518" s="1">
        <f t="shared" si="44"/>
        <v>1.8821581011930433</v>
      </c>
      <c r="L518" s="1">
        <f t="shared" si="45"/>
        <v>1053.7047196000001</v>
      </c>
      <c r="M518" s="1">
        <f t="shared" si="46"/>
        <v>1194.1487285000001</v>
      </c>
      <c r="N518" s="1">
        <f t="shared" si="47"/>
        <v>3.0369111398485127</v>
      </c>
      <c r="O518" s="1">
        <f t="shared" si="48"/>
        <v>0.12873855211315038</v>
      </c>
      <c r="P518" s="1">
        <f t="shared" si="49"/>
        <v>14.992848665865001</v>
      </c>
      <c r="R518" s="1">
        <f t="shared" si="50"/>
        <v>2.1235624999999998</v>
      </c>
      <c r="S518" s="1">
        <f t="shared" si="51"/>
        <v>0.83248879999999992</v>
      </c>
      <c r="T518" s="1">
        <f t="shared" si="52"/>
        <v>1439.526803</v>
      </c>
      <c r="U518" s="1">
        <f t="shared" si="53"/>
        <v>120.96821880000002</v>
      </c>
      <c r="V518" s="1">
        <f t="shared" si="54"/>
        <v>1242.2664285999999</v>
      </c>
      <c r="W518" s="1">
        <f t="shared" si="55"/>
        <v>615.22900000000004</v>
      </c>
    </row>
    <row r="519" spans="1:23" x14ac:dyDescent="0.35">
      <c r="A519" s="1">
        <v>2019</v>
      </c>
      <c r="B519" s="1">
        <v>6</v>
      </c>
      <c r="C519" s="1">
        <f t="shared" si="38"/>
        <v>1040.9606999999999</v>
      </c>
      <c r="D519" s="1">
        <f t="shared" si="38"/>
        <v>162.91143346411999</v>
      </c>
      <c r="E519" s="1">
        <f t="shared" si="38"/>
        <v>676.24718560000008</v>
      </c>
      <c r="F519" s="1">
        <f t="shared" si="39"/>
        <v>0.36761795761648086</v>
      </c>
      <c r="G519" s="1">
        <f t="shared" si="40"/>
        <v>18.613692643845592</v>
      </c>
      <c r="H519" s="1">
        <f t="shared" si="41"/>
        <v>986.48093600000004</v>
      </c>
      <c r="I519" s="1">
        <f t="shared" si="42"/>
        <v>757.13153599999998</v>
      </c>
      <c r="J519" s="1">
        <f t="shared" si="43"/>
        <v>378.99888880000003</v>
      </c>
      <c r="K519" s="1">
        <f t="shared" si="44"/>
        <v>1.9275964606904554</v>
      </c>
      <c r="L519" s="1">
        <f t="shared" si="45"/>
        <v>1087.2628032</v>
      </c>
      <c r="M519" s="1">
        <f t="shared" si="46"/>
        <v>1279.4547584000002</v>
      </c>
      <c r="N519" s="1">
        <f t="shared" si="47"/>
        <v>3.0668891360771231</v>
      </c>
      <c r="O519" s="1">
        <f t="shared" si="48"/>
        <v>0.13335958732192005</v>
      </c>
      <c r="P519" s="1">
        <f t="shared" si="49"/>
        <v>15.605771999999998</v>
      </c>
      <c r="R519" s="1">
        <f t="shared" si="50"/>
        <v>2.2466020000000002</v>
      </c>
      <c r="S519" s="1">
        <f t="shared" si="51"/>
        <v>0.8504739</v>
      </c>
      <c r="T519" s="1">
        <f t="shared" si="52"/>
        <v>1510.204696</v>
      </c>
      <c r="U519" s="1">
        <f t="shared" si="53"/>
        <v>124.6524108</v>
      </c>
      <c r="V519" s="1">
        <f t="shared" si="54"/>
        <v>1255.1523822000001</v>
      </c>
      <c r="W519" s="1">
        <f t="shared" si="55"/>
        <v>624.69000000000005</v>
      </c>
    </row>
    <row r="520" spans="1:23" x14ac:dyDescent="0.35">
      <c r="A520" s="1">
        <v>2019</v>
      </c>
      <c r="B520" s="1">
        <v>7</v>
      </c>
      <c r="C520" s="1">
        <f t="shared" si="38"/>
        <v>1026.1003880000001</v>
      </c>
      <c r="D520" s="1">
        <f t="shared" si="38"/>
        <v>169.31964000227998</v>
      </c>
      <c r="E520" s="1">
        <f t="shared" si="38"/>
        <v>670.67612600000007</v>
      </c>
      <c r="F520" s="1">
        <f t="shared" si="39"/>
        <v>0.36204862098379298</v>
      </c>
      <c r="G520" s="1">
        <f t="shared" si="40"/>
        <v>18.664391890517631</v>
      </c>
      <c r="H520" s="1">
        <f t="shared" si="41"/>
        <v>976.74451839999995</v>
      </c>
      <c r="I520" s="1">
        <f t="shared" si="42"/>
        <v>748.12511059999997</v>
      </c>
      <c r="J520" s="1">
        <f t="shared" si="43"/>
        <v>385.52359159999997</v>
      </c>
      <c r="K520" s="1">
        <f t="shared" si="44"/>
        <v>1.9485408321231483</v>
      </c>
      <c r="L520" s="1">
        <f t="shared" si="45"/>
        <v>1061.9423374</v>
      </c>
      <c r="M520" s="1">
        <f t="shared" si="46"/>
        <v>1308.8737116</v>
      </c>
      <c r="N520" s="1">
        <f t="shared" si="47"/>
        <v>3.0431855802832444</v>
      </c>
      <c r="O520" s="1">
        <f t="shared" si="48"/>
        <v>0.13054830096351447</v>
      </c>
      <c r="P520" s="1">
        <f t="shared" si="49"/>
        <v>15.915824521512002</v>
      </c>
      <c r="R520" s="1">
        <f t="shared" si="50"/>
        <v>2.2487109999999997</v>
      </c>
      <c r="S520" s="1">
        <f t="shared" si="51"/>
        <v>0.84389999999999998</v>
      </c>
      <c r="T520" s="1">
        <f t="shared" si="52"/>
        <v>1491.7563919999998</v>
      </c>
      <c r="U520" s="1">
        <f t="shared" si="53"/>
        <v>121.92818679999999</v>
      </c>
      <c r="V520" s="1">
        <f t="shared" si="54"/>
        <v>1226.3203552</v>
      </c>
      <c r="W520" s="1">
        <f t="shared" si="55"/>
        <v>625.803</v>
      </c>
    </row>
    <row r="521" spans="1:23" x14ac:dyDescent="0.35">
      <c r="A521" s="1">
        <v>2019</v>
      </c>
      <c r="B521" s="1">
        <v>8</v>
      </c>
      <c r="C521" s="1">
        <f t="shared" si="38"/>
        <v>1037.4248319999999</v>
      </c>
      <c r="D521" s="1">
        <f t="shared" si="38"/>
        <v>156.94634599999998</v>
      </c>
      <c r="E521" s="1">
        <f t="shared" si="38"/>
        <v>684.59910819999993</v>
      </c>
      <c r="F521" s="1">
        <f t="shared" si="39"/>
        <v>0.3727954389567148</v>
      </c>
      <c r="G521" s="1">
        <f t="shared" si="40"/>
        <v>18.114217393735238</v>
      </c>
      <c r="H521" s="1">
        <f t="shared" si="41"/>
        <v>991.84296419999998</v>
      </c>
      <c r="I521" s="1">
        <f t="shared" si="42"/>
        <v>762.49594079999997</v>
      </c>
      <c r="J521" s="1">
        <f t="shared" si="43"/>
        <v>395.84795579999997</v>
      </c>
      <c r="K521" s="1">
        <f t="shared" si="44"/>
        <v>1.9067040223369862</v>
      </c>
      <c r="L521" s="1">
        <f t="shared" si="45"/>
        <v>1064.3461884000001</v>
      </c>
      <c r="M521" s="1">
        <f t="shared" si="46"/>
        <v>1361.3140232999999</v>
      </c>
      <c r="N521" s="1">
        <f t="shared" si="47"/>
        <v>3.1504374823595822</v>
      </c>
      <c r="O521" s="1">
        <f t="shared" si="48"/>
        <v>0.12822052691194707</v>
      </c>
      <c r="P521" s="1">
        <f t="shared" si="49"/>
        <v>15.463423935458</v>
      </c>
      <c r="R521" s="1">
        <f t="shared" si="50"/>
        <v>2.1647598000000001</v>
      </c>
      <c r="S521" s="1">
        <f t="shared" si="51"/>
        <v>0.85414800000000002</v>
      </c>
      <c r="T521" s="1">
        <f t="shared" si="52"/>
        <v>1504.9105830000001</v>
      </c>
      <c r="U521" s="1">
        <f t="shared" si="53"/>
        <v>122.46397480000002</v>
      </c>
      <c r="V521" s="1">
        <f t="shared" si="54"/>
        <v>1248.7384715999999</v>
      </c>
      <c r="W521" s="1">
        <f t="shared" si="55"/>
        <v>656.33600000000001</v>
      </c>
    </row>
    <row r="522" spans="1:23" x14ac:dyDescent="0.35">
      <c r="A522" s="1">
        <v>2019</v>
      </c>
      <c r="B522" s="1">
        <v>9</v>
      </c>
      <c r="C522" s="1">
        <f t="shared" si="38"/>
        <v>1034.311246</v>
      </c>
      <c r="D522" s="1">
        <f t="shared" si="38"/>
        <v>157.54121371314002</v>
      </c>
      <c r="E522" s="1">
        <f t="shared" si="38"/>
        <v>676.75082399999997</v>
      </c>
      <c r="F522" s="1">
        <f t="shared" si="39"/>
        <v>0.37294841864616235</v>
      </c>
      <c r="G522" s="1">
        <f t="shared" si="40"/>
        <v>18.163818263217536</v>
      </c>
      <c r="H522" s="1">
        <f t="shared" si="41"/>
        <v>970.47779800000012</v>
      </c>
      <c r="I522" s="1">
        <f t="shared" si="42"/>
        <v>745.53544940000006</v>
      </c>
      <c r="J522" s="1">
        <f t="shared" si="43"/>
        <v>411.30795680000006</v>
      </c>
      <c r="K522" s="1">
        <f t="shared" si="44"/>
        <v>1.9425996333522084</v>
      </c>
      <c r="L522" s="1">
        <f t="shared" si="45"/>
        <v>1049.6310618</v>
      </c>
      <c r="M522" s="1">
        <f t="shared" si="46"/>
        <v>1372.8003538000003</v>
      </c>
      <c r="N522" s="1">
        <f t="shared" si="47"/>
        <v>3.0814825097168241</v>
      </c>
      <c r="O522" s="1">
        <f t="shared" si="48"/>
        <v>0.12796717316729128</v>
      </c>
      <c r="P522" s="1">
        <f t="shared" si="49"/>
        <v>15.930492939999999</v>
      </c>
      <c r="R522" s="1">
        <f t="shared" si="50"/>
        <v>2.2380587999999997</v>
      </c>
      <c r="S522" s="1">
        <f t="shared" si="51"/>
        <v>0.85734750000000004</v>
      </c>
      <c r="T522" s="1">
        <f t="shared" si="52"/>
        <v>1488.9174540000001</v>
      </c>
      <c r="U522" s="1">
        <f t="shared" si="53"/>
        <v>121.06859199999998</v>
      </c>
      <c r="V522" s="1">
        <f t="shared" si="54"/>
        <v>1262.6686401999998</v>
      </c>
      <c r="W522" s="1">
        <f t="shared" si="55"/>
        <v>648.34199999999998</v>
      </c>
    </row>
    <row r="523" spans="1:23" x14ac:dyDescent="0.35">
      <c r="A523" s="1">
        <v>2019</v>
      </c>
      <c r="B523" s="1">
        <v>10</v>
      </c>
      <c r="C523" s="1">
        <f t="shared" si="38"/>
        <v>1040.1605930000001</v>
      </c>
      <c r="D523" s="1">
        <f t="shared" si="38"/>
        <v>167.41600555439999</v>
      </c>
      <c r="E523" s="1">
        <f t="shared" si="38"/>
        <v>678.9659213000001</v>
      </c>
      <c r="F523" s="1">
        <f t="shared" si="39"/>
        <v>0.36204060586011338</v>
      </c>
      <c r="G523" s="1">
        <f t="shared" si="40"/>
        <v>18.412112803535148</v>
      </c>
      <c r="H523" s="1">
        <f t="shared" si="41"/>
        <v>979.67913999999996</v>
      </c>
      <c r="I523" s="1">
        <f t="shared" si="42"/>
        <v>749.79847500000005</v>
      </c>
      <c r="J523" s="1">
        <f t="shared" si="43"/>
        <v>425.46727499999997</v>
      </c>
      <c r="K523" s="1">
        <f t="shared" si="44"/>
        <v>1.9393455662317902</v>
      </c>
      <c r="L523" s="1">
        <f t="shared" si="45"/>
        <v>1069.036355</v>
      </c>
      <c r="M523" s="1">
        <f t="shared" si="46"/>
        <v>1392.9282449999998</v>
      </c>
      <c r="N523" s="1">
        <f t="shared" si="47"/>
        <v>3.062738381781152</v>
      </c>
      <c r="O523" s="1">
        <f t="shared" si="48"/>
        <v>0.13088025965584482</v>
      </c>
      <c r="P523" s="1">
        <f t="shared" si="49"/>
        <v>16.588846596555999</v>
      </c>
      <c r="R523" s="1">
        <f t="shared" si="50"/>
        <v>2.3278078</v>
      </c>
      <c r="S523" s="1">
        <f t="shared" si="51"/>
        <v>0.87097500000000005</v>
      </c>
      <c r="T523" s="1">
        <f t="shared" si="52"/>
        <v>1508.4612000000002</v>
      </c>
      <c r="U523" s="1">
        <f t="shared" si="53"/>
        <v>121.8034524</v>
      </c>
      <c r="V523" s="1">
        <f t="shared" si="54"/>
        <v>1312.0163620000001</v>
      </c>
      <c r="W523" s="1">
        <f t="shared" si="55"/>
        <v>647.80100000000004</v>
      </c>
    </row>
    <row r="524" spans="1:23" x14ac:dyDescent="0.35">
      <c r="A524" s="1">
        <v>2019</v>
      </c>
      <c r="B524" s="1">
        <v>11</v>
      </c>
      <c r="C524" s="1">
        <f t="shared" si="38"/>
        <v>1033.40392</v>
      </c>
      <c r="D524" s="1">
        <f t="shared" si="38"/>
        <v>160.5141578848</v>
      </c>
      <c r="E524" s="1">
        <f t="shared" si="38"/>
        <v>671.11753399999998</v>
      </c>
      <c r="F524" s="1">
        <f t="shared" si="39"/>
        <v>0.3156838330511007</v>
      </c>
      <c r="G524" s="1">
        <f t="shared" si="40"/>
        <v>18.457155857085969</v>
      </c>
      <c r="H524" s="1">
        <f t="shared" si="41"/>
        <v>962.45655349999993</v>
      </c>
      <c r="I524" s="1">
        <f t="shared" si="42"/>
        <v>736.9618794999999</v>
      </c>
      <c r="J524" s="1">
        <f t="shared" si="43"/>
        <v>407.86341999999996</v>
      </c>
      <c r="K524" s="1">
        <f t="shared" si="44"/>
        <v>1.9245274008307087</v>
      </c>
      <c r="L524" s="1">
        <f t="shared" si="45"/>
        <v>1052.0018944999999</v>
      </c>
      <c r="M524" s="1">
        <f t="shared" si="46"/>
        <v>1341.9177959999997</v>
      </c>
      <c r="N524" s="1">
        <f t="shared" si="47"/>
        <v>3.0027303442607982</v>
      </c>
      <c r="O524" s="1">
        <f t="shared" si="48"/>
        <v>0.12870290827475225</v>
      </c>
      <c r="P524" s="1">
        <f t="shared" si="49"/>
        <v>16.321236945000003</v>
      </c>
      <c r="R524" s="1">
        <f t="shared" si="50"/>
        <v>2.3225115000000001</v>
      </c>
      <c r="S524" s="1">
        <f t="shared" si="51"/>
        <v>0.86977099999999996</v>
      </c>
      <c r="T524" s="1">
        <f t="shared" si="52"/>
        <v>1465.0500749999999</v>
      </c>
      <c r="U524" s="1">
        <f t="shared" si="53"/>
        <v>121.11288749999999</v>
      </c>
      <c r="V524" s="1">
        <f t="shared" si="54"/>
        <v>1302.8872328999998</v>
      </c>
      <c r="W524" s="1">
        <f t="shared" si="55"/>
        <v>643.00099999999998</v>
      </c>
    </row>
    <row r="525" spans="1:23" x14ac:dyDescent="0.35">
      <c r="A525" s="1">
        <v>2019</v>
      </c>
      <c r="B525" s="1">
        <v>12</v>
      </c>
      <c r="C525" s="1">
        <f t="shared" si="38"/>
        <v>1039.487134</v>
      </c>
      <c r="D525" s="1">
        <f t="shared" si="38"/>
        <v>168.97278188687997</v>
      </c>
      <c r="E525" s="1">
        <f t="shared" si="38"/>
        <v>673.08548999999994</v>
      </c>
      <c r="F525" s="1">
        <f t="shared" si="39"/>
        <v>0.34199334664005321</v>
      </c>
      <c r="G525" s="1">
        <f t="shared" si="40"/>
        <v>18.750440719354188</v>
      </c>
      <c r="H525" s="1">
        <f t="shared" si="41"/>
        <v>964.6014429999999</v>
      </c>
      <c r="I525" s="1">
        <f t="shared" si="42"/>
        <v>737.92851700000006</v>
      </c>
      <c r="J525" s="1">
        <f t="shared" si="43"/>
        <v>419.31789700000002</v>
      </c>
      <c r="K525" s="1">
        <f t="shared" si="44"/>
        <v>1.9239663629992996</v>
      </c>
      <c r="L525" s="1">
        <f t="shared" si="45"/>
        <v>1066.551909</v>
      </c>
      <c r="M525" s="1">
        <f t="shared" si="46"/>
        <v>1358.458067</v>
      </c>
      <c r="N525" s="1">
        <f t="shared" si="47"/>
        <v>3.0096676180830495</v>
      </c>
      <c r="O525" s="1">
        <f t="shared" si="48"/>
        <v>0.13267274636720475</v>
      </c>
      <c r="P525" s="1">
        <f t="shared" si="49"/>
        <v>16.998352799999999</v>
      </c>
      <c r="R525" s="1">
        <f t="shared" si="50"/>
        <v>2.4301998</v>
      </c>
      <c r="S525" s="1">
        <f t="shared" si="51"/>
        <v>0.88812400000000002</v>
      </c>
      <c r="T525" s="1">
        <f t="shared" si="52"/>
        <v>1486.0984900000001</v>
      </c>
      <c r="U525" s="1">
        <f t="shared" si="53"/>
        <v>122.8276896</v>
      </c>
      <c r="V525" s="1">
        <f t="shared" si="54"/>
        <v>1321.1930550000002</v>
      </c>
      <c r="W525" s="1">
        <f t="shared" si="55"/>
        <v>635.971</v>
      </c>
    </row>
    <row r="526" spans="1:23" x14ac:dyDescent="0.35">
      <c r="A526" s="1">
        <v>2020</v>
      </c>
      <c r="B526" s="1">
        <v>1</v>
      </c>
      <c r="C526" s="1">
        <f t="shared" si="38"/>
        <v>1030.1798150000002</v>
      </c>
      <c r="D526" s="1">
        <f t="shared" si="38"/>
        <v>160.13069137425001</v>
      </c>
      <c r="E526" s="1">
        <f t="shared" si="38"/>
        <v>685.52785649999998</v>
      </c>
      <c r="F526" s="1">
        <f t="shared" si="39"/>
        <v>0.33119555815495477</v>
      </c>
      <c r="G526" s="1">
        <f t="shared" si="40"/>
        <v>18.98666324029756</v>
      </c>
      <c r="H526" s="1">
        <f t="shared" si="41"/>
        <v>981.60514909999995</v>
      </c>
      <c r="I526" s="1">
        <f t="shared" si="42"/>
        <v>750.45587090000004</v>
      </c>
      <c r="J526" s="1">
        <f t="shared" si="43"/>
        <v>425.01387410000001</v>
      </c>
      <c r="K526" s="1">
        <f t="shared" si="44"/>
        <v>1.9191806234274531</v>
      </c>
      <c r="L526" s="1">
        <f t="shared" si="45"/>
        <v>1070.9193292999998</v>
      </c>
      <c r="M526" s="1">
        <f t="shared" si="46"/>
        <v>1399.0635808999998</v>
      </c>
      <c r="N526" s="1">
        <f t="shared" si="47"/>
        <v>3.0307990404133607</v>
      </c>
      <c r="O526" s="1">
        <f t="shared" si="48"/>
        <v>0.12740791517778691</v>
      </c>
      <c r="P526" s="1">
        <f t="shared" si="49"/>
        <v>17.262518227754999</v>
      </c>
      <c r="R526" s="1">
        <f t="shared" si="50"/>
        <v>2.3666946000000002</v>
      </c>
      <c r="S526" s="1">
        <f t="shared" si="51"/>
        <v>0.86057000000000006</v>
      </c>
      <c r="T526" s="1">
        <f t="shared" si="52"/>
        <v>1504.65452</v>
      </c>
      <c r="U526" s="1">
        <f t="shared" si="53"/>
        <v>121.74139630000002</v>
      </c>
      <c r="V526" s="1">
        <f t="shared" si="54"/>
        <v>1354.3797477000001</v>
      </c>
      <c r="W526" s="1">
        <f t="shared" si="55"/>
        <v>659.71799999999996</v>
      </c>
    </row>
    <row r="527" spans="1:23" x14ac:dyDescent="0.35">
      <c r="A527" s="1">
        <v>2020</v>
      </c>
      <c r="B527" s="1">
        <v>2</v>
      </c>
      <c r="C527" s="1">
        <f t="shared" si="38"/>
        <v>1014.4406680000001</v>
      </c>
      <c r="D527" s="1">
        <f t="shared" si="38"/>
        <v>155.22546833084999</v>
      </c>
      <c r="E527" s="1">
        <f t="shared" si="38"/>
        <v>686.6345849999999</v>
      </c>
      <c r="F527" s="1">
        <f t="shared" si="39"/>
        <v>0.31977949364300484</v>
      </c>
      <c r="G527" s="1">
        <f t="shared" si="40"/>
        <v>19.103224329814324</v>
      </c>
      <c r="H527" s="1">
        <f t="shared" si="41"/>
        <v>984.67692750000003</v>
      </c>
      <c r="I527" s="1">
        <f t="shared" si="42"/>
        <v>758.40644250000003</v>
      </c>
      <c r="J527" s="1">
        <f t="shared" si="43"/>
        <v>419.91689250000002</v>
      </c>
      <c r="K527" s="1">
        <f t="shared" si="44"/>
        <v>1.9200443929743289</v>
      </c>
      <c r="L527" s="1">
        <f t="shared" si="45"/>
        <v>1063.7272800000001</v>
      </c>
      <c r="M527" s="1">
        <f t="shared" si="46"/>
        <v>1366.2731249999999</v>
      </c>
      <c r="N527" s="1">
        <f t="shared" si="47"/>
        <v>3.0659109836217269</v>
      </c>
      <c r="O527" s="1">
        <f t="shared" si="48"/>
        <v>0.12807615397433761</v>
      </c>
      <c r="P527" s="1">
        <f t="shared" si="49"/>
        <v>16.82669696708</v>
      </c>
      <c r="R527" s="1">
        <f t="shared" si="50"/>
        <v>2.2368136000000001</v>
      </c>
      <c r="S527" s="1">
        <f t="shared" si="51"/>
        <v>0.86590180000000005</v>
      </c>
      <c r="T527" s="1">
        <f t="shared" si="52"/>
        <v>1491.903</v>
      </c>
      <c r="U527" s="1">
        <f t="shared" si="53"/>
        <v>124.8208674</v>
      </c>
      <c r="V527" s="1">
        <f t="shared" si="54"/>
        <v>1327.6648399999999</v>
      </c>
      <c r="W527" s="1">
        <f t="shared" si="55"/>
        <v>684.82100000000003</v>
      </c>
    </row>
    <row r="528" spans="1:23" x14ac:dyDescent="0.35">
      <c r="A528" s="1">
        <v>2020</v>
      </c>
      <c r="B528" s="1">
        <v>3</v>
      </c>
      <c r="C528" s="1">
        <f t="shared" si="38"/>
        <v>958.62442500000009</v>
      </c>
      <c r="D528" s="1">
        <f t="shared" si="38"/>
        <v>126.10090155243999</v>
      </c>
      <c r="E528" s="1">
        <f t="shared" si="38"/>
        <v>677.65907699999991</v>
      </c>
      <c r="F528" s="1">
        <f t="shared" si="39"/>
        <v>0.31007031314751293</v>
      </c>
      <c r="G528" s="1">
        <f t="shared" si="40"/>
        <v>19.049593774714722</v>
      </c>
      <c r="H528" s="1">
        <f t="shared" si="41"/>
        <v>960.66119279999998</v>
      </c>
      <c r="I528" s="1">
        <f t="shared" si="42"/>
        <v>746.75594359999991</v>
      </c>
      <c r="J528" s="1">
        <f t="shared" si="43"/>
        <v>409.84756609999999</v>
      </c>
      <c r="K528" s="1">
        <f t="shared" si="44"/>
        <v>1.8603340567878619</v>
      </c>
      <c r="L528" s="1">
        <f t="shared" si="45"/>
        <v>1047.7230159000001</v>
      </c>
      <c r="M528" s="1">
        <f t="shared" si="46"/>
        <v>1315.3593472999999</v>
      </c>
      <c r="N528" s="1">
        <f t="shared" si="47"/>
        <v>3.030354319724728</v>
      </c>
      <c r="O528" s="1">
        <f t="shared" si="48"/>
        <v>0.12559080087006483</v>
      </c>
      <c r="P528" s="1">
        <f t="shared" si="49"/>
        <v>13.649233785914999</v>
      </c>
      <c r="R528" s="1">
        <f t="shared" si="50"/>
        <v>1.8658839999999999</v>
      </c>
      <c r="S528" s="1">
        <f t="shared" si="51"/>
        <v>0.84454320000000005</v>
      </c>
      <c r="T528" s="1">
        <f t="shared" si="52"/>
        <v>1437.8838169999999</v>
      </c>
      <c r="U528" s="1">
        <f t="shared" si="53"/>
        <v>118.8992406</v>
      </c>
      <c r="V528" s="1">
        <f t="shared" si="54"/>
        <v>1300.2564932</v>
      </c>
      <c r="W528" s="1">
        <f t="shared" si="55"/>
        <v>726.67100000000005</v>
      </c>
    </row>
    <row r="529" spans="1:23" x14ac:dyDescent="0.35">
      <c r="A529" s="1">
        <v>2020</v>
      </c>
      <c r="B529" s="1">
        <v>4</v>
      </c>
      <c r="C529" s="1">
        <f t="shared" si="38"/>
        <v>1009.1867100000001</v>
      </c>
      <c r="D529" s="1">
        <f t="shared" si="38"/>
        <v>118.71077020000001</v>
      </c>
      <c r="E529" s="1">
        <f t="shared" si="38"/>
        <v>693.56705569999997</v>
      </c>
      <c r="F529" s="1">
        <f t="shared" si="39"/>
        <v>0.31906304643628508</v>
      </c>
      <c r="G529" s="1">
        <f t="shared" si="40"/>
        <v>19.333826940509915</v>
      </c>
      <c r="H529" s="1">
        <f t="shared" si="41"/>
        <v>962.10206049999988</v>
      </c>
      <c r="I529" s="1">
        <f t="shared" si="42"/>
        <v>750.88308749999987</v>
      </c>
      <c r="J529" s="1">
        <f t="shared" si="43"/>
        <v>389.726316</v>
      </c>
      <c r="K529" s="1">
        <f t="shared" si="44"/>
        <v>1.887401660961413</v>
      </c>
      <c r="L529" s="1">
        <f t="shared" si="45"/>
        <v>1043.2194534999999</v>
      </c>
      <c r="M529" s="1">
        <f t="shared" si="46"/>
        <v>1282.1184249999999</v>
      </c>
      <c r="N529" s="1">
        <f t="shared" si="47"/>
        <v>3.0584865167490904</v>
      </c>
      <c r="O529" s="1">
        <f t="shared" si="48"/>
        <v>0.12570021452009167</v>
      </c>
      <c r="P529" s="1">
        <f t="shared" si="49"/>
        <v>13.612254200000001</v>
      </c>
      <c r="R529" s="1">
        <f t="shared" si="50"/>
        <v>2.0493682</v>
      </c>
      <c r="S529" s="1">
        <f t="shared" si="51"/>
        <v>0.87570599999999998</v>
      </c>
      <c r="T529" s="1">
        <f t="shared" si="52"/>
        <v>1422.20001</v>
      </c>
      <c r="U529" s="1">
        <f t="shared" si="53"/>
        <v>121.09513999999999</v>
      </c>
      <c r="V529" s="1">
        <f t="shared" si="54"/>
        <v>1332.7599456</v>
      </c>
      <c r="W529" s="1">
        <f t="shared" si="55"/>
        <v>728.22699999999998</v>
      </c>
    </row>
    <row r="530" spans="1:23" x14ac:dyDescent="0.35">
      <c r="A530" s="1">
        <v>2020</v>
      </c>
      <c r="B530" s="1">
        <v>5</v>
      </c>
      <c r="C530" s="1">
        <f t="shared" si="38"/>
        <v>1035.9497279999998</v>
      </c>
      <c r="D530" s="1">
        <f t="shared" si="38"/>
        <v>122.45055910000001</v>
      </c>
      <c r="E530" s="1">
        <f t="shared" si="38"/>
        <v>702.89602230000003</v>
      </c>
      <c r="F530" s="1">
        <f t="shared" si="39"/>
        <v>0.35274496355210422</v>
      </c>
      <c r="G530" s="1">
        <f t="shared" si="40"/>
        <v>19.082858804731735</v>
      </c>
      <c r="H530" s="1">
        <f t="shared" si="41"/>
        <v>972.78298219999988</v>
      </c>
      <c r="I530" s="1">
        <f t="shared" si="42"/>
        <v>750.12047879999989</v>
      </c>
      <c r="J530" s="1">
        <f t="shared" si="43"/>
        <v>412.90663899999998</v>
      </c>
      <c r="K530" s="1">
        <f t="shared" si="44"/>
        <v>1.8935107315782511</v>
      </c>
      <c r="L530" s="1">
        <f t="shared" si="45"/>
        <v>1058.1443589999999</v>
      </c>
      <c r="M530" s="1">
        <f t="shared" si="46"/>
        <v>1334.1427405999998</v>
      </c>
      <c r="N530" s="1">
        <f t="shared" si="47"/>
        <v>3.0281803841514332</v>
      </c>
      <c r="O530" s="1">
        <f t="shared" si="48"/>
        <v>0.12391299888752649</v>
      </c>
      <c r="P530" s="1">
        <f t="shared" si="49"/>
        <v>15.394121260000002</v>
      </c>
      <c r="R530" s="1">
        <f t="shared" si="50"/>
        <v>2.2343983999999999</v>
      </c>
      <c r="S530" s="1">
        <f t="shared" si="51"/>
        <v>0.89091560000000003</v>
      </c>
      <c r="T530" s="1">
        <f t="shared" si="52"/>
        <v>1475.20165</v>
      </c>
      <c r="U530" s="1">
        <f t="shared" si="53"/>
        <v>124.39734119999999</v>
      </c>
      <c r="V530" s="1">
        <f t="shared" si="54"/>
        <v>1314.3730728</v>
      </c>
      <c r="W530" s="1">
        <f t="shared" si="55"/>
        <v>728.13400000000001</v>
      </c>
    </row>
    <row r="531" spans="1:23" x14ac:dyDescent="0.35">
      <c r="A531" s="1">
        <v>2020</v>
      </c>
      <c r="B531" s="1">
        <v>6</v>
      </c>
      <c r="C531" s="1">
        <f t="shared" ref="C531:E581" si="56">C69*C408</f>
        <v>1075.310894</v>
      </c>
      <c r="D531" s="1">
        <f t="shared" si="56"/>
        <v>122.96802475755001</v>
      </c>
      <c r="E531" s="1">
        <f t="shared" si="56"/>
        <v>713.05906560000005</v>
      </c>
      <c r="F531" s="1">
        <f t="shared" ref="F531:F581" si="57">F69*G408</f>
        <v>0.34051872293109736</v>
      </c>
      <c r="G531" s="1">
        <f t="shared" ref="G531:G581" si="58">G69*I408</f>
        <v>19.008866895019178</v>
      </c>
      <c r="H531" s="1">
        <f t="shared" ref="H531:H581" si="59">H69*J408</f>
        <v>995.39454520000004</v>
      </c>
      <c r="I531" s="1">
        <f t="shared" ref="I531:I581" si="60">I69*K408</f>
        <v>762.51863709999998</v>
      </c>
      <c r="J531" s="1">
        <f t="shared" ref="J531:J581" si="61">J69*L408</f>
        <v>433.7064039</v>
      </c>
      <c r="K531" s="1">
        <f t="shared" ref="K531:K581" si="62">K69*N408</f>
        <v>1.8937829441355571</v>
      </c>
      <c r="L531" s="1">
        <f t="shared" ref="L531:L581" si="63">L69*O408</f>
        <v>1080.7186984</v>
      </c>
      <c r="M531" s="1">
        <f t="shared" ref="M531:M581" si="64">M69*P408</f>
        <v>1384.6677437999999</v>
      </c>
      <c r="N531" s="1">
        <f t="shared" ref="N531:N580" si="65">N69*R408</f>
        <v>3.0178002223869531</v>
      </c>
      <c r="O531" s="1">
        <f t="shared" ref="O531:O581" si="66">O69*T408</f>
        <v>0.12696595232139282</v>
      </c>
      <c r="P531" s="1">
        <f t="shared" ref="P531:P581" si="67">P69*U408</f>
        <v>14.963910147429999</v>
      </c>
      <c r="R531" s="1">
        <f t="shared" ref="R531:R581" si="68">R69*X408</f>
        <v>2.1773232000000005</v>
      </c>
      <c r="S531" s="1">
        <f t="shared" ref="S531:S581" si="69">S69*Y408</f>
        <v>0.89388040000000002</v>
      </c>
      <c r="T531" s="1">
        <f t="shared" ref="T531:T581" si="70">T69*Z408</f>
        <v>1506.6498810000001</v>
      </c>
      <c r="U531" s="1">
        <f t="shared" ref="U531:U581" si="71">U69*AA408</f>
        <v>126.19703220000001</v>
      </c>
      <c r="V531" s="1">
        <f t="shared" ref="V531:V581" si="72">V69*AB408</f>
        <v>1320.5976516000001</v>
      </c>
      <c r="W531" s="1">
        <f t="shared" ref="W531:W581" si="73">W69</f>
        <v>728.95600000000002</v>
      </c>
    </row>
    <row r="532" spans="1:23" x14ac:dyDescent="0.35">
      <c r="A532" s="1">
        <v>2020</v>
      </c>
      <c r="B532" s="1">
        <v>7</v>
      </c>
      <c r="C532" s="1">
        <f t="shared" si="56"/>
        <v>1118.8514359999999</v>
      </c>
      <c r="D532" s="1">
        <f t="shared" si="56"/>
        <v>132.787578</v>
      </c>
      <c r="E532" s="1">
        <f t="shared" si="56"/>
        <v>726.21435759999997</v>
      </c>
      <c r="F532" s="1">
        <f t="shared" si="57"/>
        <v>0.37138207831524406</v>
      </c>
      <c r="G532" s="1">
        <f t="shared" si="58"/>
        <v>19.167427205207613</v>
      </c>
      <c r="H532" s="1">
        <f t="shared" si="59"/>
        <v>1048.9056284000001</v>
      </c>
      <c r="I532" s="1">
        <f t="shared" si="60"/>
        <v>804.07824979999998</v>
      </c>
      <c r="J532" s="1">
        <f t="shared" si="61"/>
        <v>463.03963020000003</v>
      </c>
      <c r="K532" s="1">
        <f t="shared" si="62"/>
        <v>1.9406895149233809</v>
      </c>
      <c r="L532" s="1">
        <f t="shared" si="63"/>
        <v>1141.3668504</v>
      </c>
      <c r="M532" s="1">
        <f t="shared" si="64"/>
        <v>1483.6452722000001</v>
      </c>
      <c r="N532" s="1">
        <f t="shared" si="65"/>
        <v>3.0834718549301097</v>
      </c>
      <c r="O532" s="1">
        <f t="shared" si="66"/>
        <v>0.12819746931525902</v>
      </c>
      <c r="P532" s="1">
        <f t="shared" si="67"/>
        <v>15.719014471321</v>
      </c>
      <c r="R532" s="1">
        <f t="shared" si="68"/>
        <v>2.0790263999999996</v>
      </c>
      <c r="S532" s="1">
        <f t="shared" si="69"/>
        <v>0.91905439999999994</v>
      </c>
      <c r="T532" s="1">
        <f t="shared" si="70"/>
        <v>1599.9570860000001</v>
      </c>
      <c r="U532" s="1">
        <f t="shared" si="71"/>
        <v>134.09323199999997</v>
      </c>
      <c r="V532" s="1">
        <f t="shared" si="72"/>
        <v>1401.2182944000001</v>
      </c>
      <c r="W532" s="1">
        <f t="shared" si="73"/>
        <v>738.14800000000002</v>
      </c>
    </row>
    <row r="533" spans="1:23" x14ac:dyDescent="0.35">
      <c r="A533" s="1">
        <v>2020</v>
      </c>
      <c r="B533" s="1">
        <v>8</v>
      </c>
      <c r="C533" s="1">
        <f t="shared" si="56"/>
        <v>1141.1485</v>
      </c>
      <c r="D533" s="1">
        <f t="shared" si="56"/>
        <v>127.545166658</v>
      </c>
      <c r="E533" s="1">
        <f t="shared" si="56"/>
        <v>735.76775839999993</v>
      </c>
      <c r="F533" s="1">
        <f t="shared" si="57"/>
        <v>0.36540553278107729</v>
      </c>
      <c r="G533" s="1">
        <f t="shared" si="58"/>
        <v>19.490331395858281</v>
      </c>
      <c r="H533" s="1">
        <f t="shared" si="59"/>
        <v>1054.2269087999998</v>
      </c>
      <c r="I533" s="1">
        <f t="shared" si="60"/>
        <v>804.41478400000005</v>
      </c>
      <c r="J533" s="1">
        <f t="shared" si="61"/>
        <v>470.12084479999999</v>
      </c>
      <c r="K533" s="1">
        <f t="shared" si="62"/>
        <v>1.975149739263385</v>
      </c>
      <c r="L533" s="1">
        <f t="shared" si="63"/>
        <v>1153.6060448000001</v>
      </c>
      <c r="M533" s="1">
        <f t="shared" si="64"/>
        <v>1495.4697951999999</v>
      </c>
      <c r="N533" s="1">
        <f t="shared" si="65"/>
        <v>3.0735574652941731</v>
      </c>
      <c r="O533" s="1">
        <f t="shared" si="66"/>
        <v>0.13021621260333013</v>
      </c>
      <c r="P533" s="1">
        <f t="shared" si="67"/>
        <v>16.034693503892001</v>
      </c>
      <c r="R533" s="1">
        <f t="shared" si="68"/>
        <v>2.076165</v>
      </c>
      <c r="S533" s="1">
        <f t="shared" si="69"/>
        <v>0.92022000000000004</v>
      </c>
      <c r="T533" s="1">
        <f t="shared" si="70"/>
        <v>1610.7393280000001</v>
      </c>
      <c r="U533" s="1">
        <f t="shared" si="71"/>
        <v>134.91444799999999</v>
      </c>
      <c r="V533" s="1">
        <f t="shared" si="72"/>
        <v>1406.3867144000001</v>
      </c>
      <c r="W533" s="1">
        <f t="shared" si="73"/>
        <v>728.45</v>
      </c>
    </row>
    <row r="534" spans="1:23" x14ac:dyDescent="0.35">
      <c r="A534" s="1">
        <v>2020</v>
      </c>
      <c r="B534" s="1">
        <v>9</v>
      </c>
      <c r="C534" s="1">
        <f t="shared" si="56"/>
        <v>1125.8595809999999</v>
      </c>
      <c r="D534" s="1">
        <f t="shared" si="56"/>
        <v>124.04060742941999</v>
      </c>
      <c r="E534" s="1">
        <f t="shared" si="56"/>
        <v>725.5032956</v>
      </c>
      <c r="F534" s="1">
        <f t="shared" si="57"/>
        <v>0.35961522242185612</v>
      </c>
      <c r="G534" s="1">
        <f t="shared" si="58"/>
        <v>19.588046423942501</v>
      </c>
      <c r="H534" s="1">
        <f t="shared" si="59"/>
        <v>1048.5418734</v>
      </c>
      <c r="I534" s="1">
        <f t="shared" si="60"/>
        <v>799.16525639999998</v>
      </c>
      <c r="J534" s="1">
        <f t="shared" si="61"/>
        <v>463.21371179999994</v>
      </c>
      <c r="K534" s="1">
        <f t="shared" si="62"/>
        <v>1.9569986160957038</v>
      </c>
      <c r="L534" s="1">
        <f t="shared" si="63"/>
        <v>1136.8053648</v>
      </c>
      <c r="M534" s="1">
        <f t="shared" si="64"/>
        <v>1505.6481636000001</v>
      </c>
      <c r="N534" s="1">
        <f t="shared" si="65"/>
        <v>3.0957515410146987</v>
      </c>
      <c r="O534" s="1">
        <f t="shared" si="66"/>
        <v>0.13232028351865366</v>
      </c>
      <c r="P534" s="1">
        <f t="shared" si="67"/>
        <v>15.951850267528002</v>
      </c>
      <c r="R534" s="1">
        <f t="shared" si="68"/>
        <v>1.9593496000000001</v>
      </c>
      <c r="S534" s="1">
        <f t="shared" si="69"/>
        <v>0.92171389999999986</v>
      </c>
      <c r="T534" s="1">
        <f t="shared" si="70"/>
        <v>1605.1433579999998</v>
      </c>
      <c r="U534" s="1">
        <f t="shared" si="71"/>
        <v>132.06141360000001</v>
      </c>
      <c r="V534" s="1">
        <f t="shared" si="72"/>
        <v>1367.9374348000001</v>
      </c>
      <c r="W534" s="1">
        <f t="shared" si="73"/>
        <v>729.96</v>
      </c>
    </row>
    <row r="535" spans="1:23" x14ac:dyDescent="0.35">
      <c r="A535" s="1">
        <v>2020</v>
      </c>
      <c r="B535" s="1">
        <v>10</v>
      </c>
      <c r="C535" s="1">
        <f t="shared" si="56"/>
        <v>1107.8104980000001</v>
      </c>
      <c r="D535" s="1">
        <f t="shared" si="56"/>
        <v>120.64364571179999</v>
      </c>
      <c r="E535" s="1">
        <f t="shared" si="56"/>
        <v>719.31923860000006</v>
      </c>
      <c r="F535" s="1">
        <f t="shared" si="57"/>
        <v>0.35872872142810946</v>
      </c>
      <c r="G535" s="1">
        <f t="shared" si="58"/>
        <v>19.860917332894992</v>
      </c>
      <c r="H535" s="1">
        <f t="shared" si="59"/>
        <v>1051.2384201</v>
      </c>
      <c r="I535" s="1">
        <f t="shared" si="60"/>
        <v>802.13820759999999</v>
      </c>
      <c r="J535" s="1">
        <f t="shared" si="61"/>
        <v>466.83738340000002</v>
      </c>
      <c r="K535" s="1">
        <f t="shared" si="62"/>
        <v>1.9389179775733025</v>
      </c>
      <c r="L535" s="1">
        <f t="shared" si="63"/>
        <v>1135.3810069000001</v>
      </c>
      <c r="M535" s="1">
        <f t="shared" si="64"/>
        <v>1516.8284098000001</v>
      </c>
      <c r="N535" s="1">
        <f t="shared" si="65"/>
        <v>3.1157587920489296</v>
      </c>
      <c r="O535" s="1">
        <f t="shared" si="66"/>
        <v>0.13630564281251925</v>
      </c>
      <c r="P535" s="1">
        <f t="shared" si="67"/>
        <v>16.632958180959999</v>
      </c>
      <c r="R535" s="1">
        <f t="shared" si="68"/>
        <v>1.924272</v>
      </c>
      <c r="S535" s="1">
        <f t="shared" si="69"/>
        <v>0.92499520000000002</v>
      </c>
      <c r="T535" s="1">
        <f t="shared" si="70"/>
        <v>1611.746801</v>
      </c>
      <c r="U535" s="1">
        <f t="shared" si="71"/>
        <v>133.04631119999999</v>
      </c>
      <c r="V535" s="1">
        <f t="shared" si="72"/>
        <v>1366.3728968</v>
      </c>
      <c r="W535" s="1">
        <f t="shared" si="73"/>
        <v>717.98199999999997</v>
      </c>
    </row>
    <row r="536" spans="1:23" x14ac:dyDescent="0.35">
      <c r="A536" s="1">
        <v>2020</v>
      </c>
      <c r="B536" s="1">
        <v>11</v>
      </c>
      <c r="C536" s="1">
        <f t="shared" si="56"/>
        <v>1149.6908150000002</v>
      </c>
      <c r="D536" s="1">
        <f t="shared" si="56"/>
        <v>131.3180625</v>
      </c>
      <c r="E536" s="1">
        <f t="shared" si="56"/>
        <v>736.37440600000002</v>
      </c>
      <c r="F536" s="1">
        <f t="shared" si="57"/>
        <v>0.36556179453135268</v>
      </c>
      <c r="G536" s="1">
        <f t="shared" si="58"/>
        <v>20.22904356751825</v>
      </c>
      <c r="H536" s="1">
        <f t="shared" si="59"/>
        <v>1074.6126048000001</v>
      </c>
      <c r="I536" s="1">
        <f t="shared" si="60"/>
        <v>816.74117280000007</v>
      </c>
      <c r="J536" s="1">
        <f t="shared" si="61"/>
        <v>488.54702400000002</v>
      </c>
      <c r="K536" s="1">
        <f t="shared" si="62"/>
        <v>1.9627684565481824</v>
      </c>
      <c r="L536" s="1">
        <f t="shared" si="63"/>
        <v>1161.1108824</v>
      </c>
      <c r="M536" s="1">
        <f t="shared" si="64"/>
        <v>1574.0749416000001</v>
      </c>
      <c r="N536" s="1">
        <f t="shared" si="65"/>
        <v>3.1296441929605829</v>
      </c>
      <c r="O536" s="1">
        <f t="shared" si="66"/>
        <v>0.1395496683553889</v>
      </c>
      <c r="P536" s="1">
        <f t="shared" si="67"/>
        <v>17.600767103700001</v>
      </c>
      <c r="R536" s="1">
        <f t="shared" si="68"/>
        <v>2.0104830000000002</v>
      </c>
      <c r="S536" s="1">
        <f t="shared" si="69"/>
        <v>0.94044240000000001</v>
      </c>
      <c r="T536" s="1">
        <f t="shared" si="70"/>
        <v>1659.0416640000003</v>
      </c>
      <c r="U536" s="1">
        <f t="shared" si="71"/>
        <v>137.26898239999997</v>
      </c>
      <c r="V536" s="1">
        <f t="shared" si="72"/>
        <v>1401.1280899000001</v>
      </c>
      <c r="W536" s="1">
        <f t="shared" si="73"/>
        <v>720.17100000000005</v>
      </c>
    </row>
    <row r="537" spans="1:23" x14ac:dyDescent="0.35">
      <c r="A537" s="1">
        <v>2020</v>
      </c>
      <c r="B537" s="1">
        <v>12</v>
      </c>
      <c r="C537" s="1">
        <f t="shared" si="56"/>
        <v>1197.2325639999999</v>
      </c>
      <c r="D537" s="1">
        <f t="shared" si="56"/>
        <v>139.75517500174999</v>
      </c>
      <c r="E537" s="1">
        <f t="shared" si="56"/>
        <v>752.57801760000007</v>
      </c>
      <c r="F537" s="1">
        <f t="shared" si="57"/>
        <v>0.38806833392039453</v>
      </c>
      <c r="G537" s="1">
        <f t="shared" si="58"/>
        <v>20.489688490421454</v>
      </c>
      <c r="H537" s="1">
        <f t="shared" si="59"/>
        <v>1101.8483109000001</v>
      </c>
      <c r="I537" s="1">
        <f t="shared" si="60"/>
        <v>836.19113490000007</v>
      </c>
      <c r="J537" s="1">
        <f t="shared" si="61"/>
        <v>501.7613346</v>
      </c>
      <c r="K537" s="1">
        <f t="shared" si="62"/>
        <v>1.9911800495645984</v>
      </c>
      <c r="L537" s="1">
        <f t="shared" si="63"/>
        <v>1184.2970526000001</v>
      </c>
      <c r="M537" s="1">
        <f t="shared" si="64"/>
        <v>1622.3883543000002</v>
      </c>
      <c r="N537" s="1">
        <f t="shared" si="65"/>
        <v>3.1640158853157696</v>
      </c>
      <c r="O537" s="1">
        <f t="shared" si="66"/>
        <v>0.14332266489621659</v>
      </c>
      <c r="P537" s="1">
        <f t="shared" si="67"/>
        <v>18.161531634079999</v>
      </c>
      <c r="R537" s="1">
        <f t="shared" si="68"/>
        <v>2.0629304999999998</v>
      </c>
      <c r="S537" s="1">
        <f t="shared" si="69"/>
        <v>0.95495540000000001</v>
      </c>
      <c r="T537" s="1">
        <f t="shared" si="70"/>
        <v>1703.3715360000001</v>
      </c>
      <c r="U537" s="1">
        <f t="shared" si="71"/>
        <v>142.4063213</v>
      </c>
      <c r="V537" s="1">
        <f t="shared" si="72"/>
        <v>1452.9941601999999</v>
      </c>
      <c r="W537" s="1">
        <f t="shared" si="73"/>
        <v>716</v>
      </c>
    </row>
    <row r="538" spans="1:23" x14ac:dyDescent="0.35">
      <c r="A538" s="1">
        <v>2021</v>
      </c>
      <c r="B538" s="1">
        <v>1</v>
      </c>
      <c r="C538" s="1">
        <f t="shared" si="56"/>
        <v>1176.936778</v>
      </c>
      <c r="D538" s="1">
        <f t="shared" si="56"/>
        <v>134.11822949999998</v>
      </c>
      <c r="E538" s="1">
        <f t="shared" si="56"/>
        <v>735.89570879999997</v>
      </c>
      <c r="F538" s="1">
        <f t="shared" si="57"/>
        <v>0.3833328795654718</v>
      </c>
      <c r="G538" s="1">
        <f t="shared" si="58"/>
        <v>20.976264591439691</v>
      </c>
      <c r="H538" s="1">
        <f t="shared" si="59"/>
        <v>1088.4487136</v>
      </c>
      <c r="I538" s="1">
        <f t="shared" si="60"/>
        <v>828.48345760000007</v>
      </c>
      <c r="J538" s="1">
        <f t="shared" si="61"/>
        <v>499.6124208</v>
      </c>
      <c r="K538" s="1">
        <f t="shared" si="62"/>
        <v>1.9859695102707304</v>
      </c>
      <c r="L538" s="1">
        <f t="shared" si="63"/>
        <v>1181.421396</v>
      </c>
      <c r="M538" s="1">
        <f t="shared" si="64"/>
        <v>1600.0879104000001</v>
      </c>
      <c r="N538" s="1">
        <f t="shared" si="65"/>
        <v>3.1151604891096674</v>
      </c>
      <c r="O538" s="1">
        <f t="shared" si="66"/>
        <v>0.13992027844386384</v>
      </c>
      <c r="P538" s="1">
        <f t="shared" si="67"/>
        <v>17.65979853</v>
      </c>
      <c r="R538" s="1">
        <f t="shared" si="68"/>
        <v>1.9896528000000002</v>
      </c>
      <c r="S538" s="1">
        <f t="shared" si="69"/>
        <v>0.92156749999999998</v>
      </c>
      <c r="T538" s="1">
        <f t="shared" si="70"/>
        <v>1685.641856</v>
      </c>
      <c r="U538" s="1">
        <f t="shared" si="71"/>
        <v>139.35827879999999</v>
      </c>
      <c r="V538" s="1">
        <f t="shared" si="72"/>
        <v>1441.0283784000001</v>
      </c>
      <c r="W538" s="1">
        <f t="shared" si="73"/>
        <v>704.42700000000002</v>
      </c>
    </row>
    <row r="539" spans="1:23" x14ac:dyDescent="0.35">
      <c r="A539" s="1">
        <v>2021</v>
      </c>
      <c r="B539" s="1">
        <v>2</v>
      </c>
      <c r="C539" s="1">
        <f t="shared" si="56"/>
        <v>1108.70327</v>
      </c>
      <c r="D539" s="1">
        <f t="shared" si="56"/>
        <v>132.22968511508</v>
      </c>
      <c r="E539" s="1">
        <f t="shared" si="56"/>
        <v>708.01597719999995</v>
      </c>
      <c r="F539" s="1">
        <f t="shared" si="57"/>
        <v>0.38996973089521914</v>
      </c>
      <c r="G539" s="1">
        <f t="shared" si="58"/>
        <v>20.802796230495908</v>
      </c>
      <c r="H539" s="1">
        <f t="shared" si="59"/>
        <v>1060.9484170000001</v>
      </c>
      <c r="I539" s="1">
        <f t="shared" si="60"/>
        <v>803.9943786</v>
      </c>
      <c r="J539" s="1">
        <f t="shared" si="61"/>
        <v>488.55026200000003</v>
      </c>
      <c r="K539" s="1">
        <f t="shared" si="62"/>
        <v>1.9612621753246751</v>
      </c>
      <c r="L539" s="1">
        <f t="shared" si="63"/>
        <v>1162.5716528</v>
      </c>
      <c r="M539" s="1">
        <f t="shared" si="64"/>
        <v>1573.8845368</v>
      </c>
      <c r="N539" s="1">
        <f t="shared" si="65"/>
        <v>3.0269844248451867</v>
      </c>
      <c r="O539" s="1">
        <f t="shared" si="66"/>
        <v>0.1396880477626814</v>
      </c>
      <c r="P539" s="1">
        <f t="shared" si="67"/>
        <v>17.410143651117998</v>
      </c>
      <c r="R539" s="1">
        <f t="shared" si="68"/>
        <v>1.9769021999999998</v>
      </c>
      <c r="S539" s="1">
        <f t="shared" si="69"/>
        <v>0.89570440000000007</v>
      </c>
      <c r="T539" s="1">
        <f t="shared" si="70"/>
        <v>1636.1839620000001</v>
      </c>
      <c r="U539" s="1">
        <f t="shared" si="71"/>
        <v>133.8188505</v>
      </c>
      <c r="V539" s="1">
        <f t="shared" si="72"/>
        <v>1396.4071464000001</v>
      </c>
      <c r="W539" s="1">
        <f t="shared" si="73"/>
        <v>685.45500000000004</v>
      </c>
    </row>
    <row r="540" spans="1:23" x14ac:dyDescent="0.35">
      <c r="A540" s="1">
        <v>2021</v>
      </c>
      <c r="B540" s="1">
        <v>3</v>
      </c>
      <c r="C540" s="1">
        <f t="shared" si="56"/>
        <v>1099.7033040000001</v>
      </c>
      <c r="D540" s="1">
        <f t="shared" si="56"/>
        <v>129.97267717699998</v>
      </c>
      <c r="E540" s="1">
        <f t="shared" si="56"/>
        <v>703.1338303</v>
      </c>
      <c r="F540" s="1">
        <f t="shared" si="57"/>
        <v>0.37873416800888643</v>
      </c>
      <c r="G540" s="1">
        <f t="shared" si="58"/>
        <v>20.62280925852437</v>
      </c>
      <c r="H540" s="1">
        <f t="shared" si="59"/>
        <v>1031.8482048000001</v>
      </c>
      <c r="I540" s="1">
        <f t="shared" si="60"/>
        <v>783.78106720000005</v>
      </c>
      <c r="J540" s="1">
        <f t="shared" si="61"/>
        <v>486.59823840000007</v>
      </c>
      <c r="K540" s="1">
        <f t="shared" si="62"/>
        <v>1.9975555108905205</v>
      </c>
      <c r="L540" s="1">
        <f t="shared" si="63"/>
        <v>1134.7074560000001</v>
      </c>
      <c r="M540" s="1">
        <f t="shared" si="64"/>
        <v>1544.3641504</v>
      </c>
      <c r="N540" s="1">
        <f t="shared" si="65"/>
        <v>2.9346702800361335</v>
      </c>
      <c r="O540" s="1">
        <f t="shared" si="66"/>
        <v>0.13936248959784237</v>
      </c>
      <c r="P540" s="1">
        <f t="shared" si="67"/>
        <v>17.418699052768002</v>
      </c>
      <c r="R540" s="1">
        <f t="shared" si="68"/>
        <v>1.9235081000000001</v>
      </c>
      <c r="S540" s="1">
        <f t="shared" si="69"/>
        <v>0.86531759999999991</v>
      </c>
      <c r="T540" s="1">
        <f t="shared" si="70"/>
        <v>1605.058896</v>
      </c>
      <c r="U540" s="1">
        <f t="shared" si="71"/>
        <v>129.55778050000001</v>
      </c>
      <c r="V540" s="1">
        <f t="shared" si="72"/>
        <v>1378.9334249999999</v>
      </c>
      <c r="W540" s="1">
        <f t="shared" si="73"/>
        <v>668.13499999999999</v>
      </c>
    </row>
    <row r="541" spans="1:23" x14ac:dyDescent="0.35">
      <c r="A541" s="1">
        <v>2021</v>
      </c>
      <c r="B541" s="1">
        <v>4</v>
      </c>
      <c r="C541" s="1">
        <f t="shared" si="56"/>
        <v>1130.0082</v>
      </c>
      <c r="D541" s="1">
        <f t="shared" si="56"/>
        <v>134.26336710000001</v>
      </c>
      <c r="E541" s="1">
        <f t="shared" si="56"/>
        <v>720.15656949999993</v>
      </c>
      <c r="F541" s="1">
        <f t="shared" si="57"/>
        <v>0.37746425045755311</v>
      </c>
      <c r="G541" s="1">
        <f t="shared" si="58"/>
        <v>21.001572964622277</v>
      </c>
      <c r="H541" s="1">
        <f t="shared" si="59"/>
        <v>1047.3711036</v>
      </c>
      <c r="I541" s="1">
        <f t="shared" si="60"/>
        <v>796.37276999999995</v>
      </c>
      <c r="J541" s="1">
        <f t="shared" si="61"/>
        <v>496.92026400000003</v>
      </c>
      <c r="K541" s="1">
        <f t="shared" si="62"/>
        <v>1.9860168197164081</v>
      </c>
      <c r="L541" s="1">
        <f t="shared" si="63"/>
        <v>1157.7648462</v>
      </c>
      <c r="M541" s="1">
        <f t="shared" si="64"/>
        <v>1557.0472728</v>
      </c>
      <c r="N541" s="1">
        <f t="shared" si="65"/>
        <v>2.9761508190720236</v>
      </c>
      <c r="O541" s="1">
        <f t="shared" si="66"/>
        <v>0.14135193463783163</v>
      </c>
      <c r="P541" s="1">
        <f t="shared" si="67"/>
        <v>17.525757559999999</v>
      </c>
      <c r="R541" s="1">
        <f t="shared" si="68"/>
        <v>1.9366188</v>
      </c>
      <c r="S541" s="1">
        <f t="shared" si="69"/>
        <v>0.88451550000000001</v>
      </c>
      <c r="T541" s="1">
        <f t="shared" si="70"/>
        <v>1622.706414</v>
      </c>
      <c r="U541" s="1">
        <f t="shared" si="71"/>
        <v>133.54228360000002</v>
      </c>
      <c r="V541" s="1">
        <f t="shared" si="72"/>
        <v>1384.8686954</v>
      </c>
      <c r="W541" s="1">
        <f t="shared" si="73"/>
        <v>679.02499999999998</v>
      </c>
    </row>
    <row r="542" spans="1:23" x14ac:dyDescent="0.35">
      <c r="A542" s="1">
        <v>2021</v>
      </c>
      <c r="B542" s="1">
        <v>5</v>
      </c>
      <c r="C542" s="1">
        <f t="shared" si="56"/>
        <v>1139.2878059999998</v>
      </c>
      <c r="D542" s="1">
        <f t="shared" si="56"/>
        <v>140.80319047984</v>
      </c>
      <c r="E542" s="1">
        <f t="shared" si="56"/>
        <v>738.39366719999998</v>
      </c>
      <c r="F542" s="1">
        <f t="shared" si="57"/>
        <v>0.35919673878438052</v>
      </c>
      <c r="G542" s="1">
        <f t="shared" si="58"/>
        <v>21.478891141188289</v>
      </c>
      <c r="H542" s="1">
        <f t="shared" si="59"/>
        <v>1063.7351474999998</v>
      </c>
      <c r="I542" s="1">
        <f t="shared" si="60"/>
        <v>808.54071750000003</v>
      </c>
      <c r="J542" s="1">
        <f t="shared" si="61"/>
        <v>510.66636749999998</v>
      </c>
      <c r="K542" s="1">
        <f t="shared" si="62"/>
        <v>2.033149650397871</v>
      </c>
      <c r="L542" s="1">
        <f t="shared" si="63"/>
        <v>1175.1941399999998</v>
      </c>
      <c r="M542" s="1">
        <f t="shared" si="64"/>
        <v>1583.4785774999998</v>
      </c>
      <c r="N542" s="1">
        <f t="shared" si="65"/>
        <v>2.9722293226218728</v>
      </c>
      <c r="O542" s="1">
        <f t="shared" si="66"/>
        <v>0.14328876014386671</v>
      </c>
      <c r="P542" s="1">
        <f t="shared" si="67"/>
        <v>17.761929142379998</v>
      </c>
      <c r="R542" s="1">
        <f t="shared" si="68"/>
        <v>1.9734039000000001</v>
      </c>
      <c r="S542" s="1">
        <f t="shared" si="69"/>
        <v>0.8995974000000001</v>
      </c>
      <c r="T542" s="1">
        <f t="shared" si="70"/>
        <v>1651.7441999999999</v>
      </c>
      <c r="U542" s="1">
        <f t="shared" si="71"/>
        <v>135.76337349999997</v>
      </c>
      <c r="V542" s="1">
        <f t="shared" si="72"/>
        <v>1429.5646482</v>
      </c>
      <c r="W542" s="1">
        <f t="shared" si="73"/>
        <v>682.54700000000003</v>
      </c>
    </row>
    <row r="543" spans="1:23" x14ac:dyDescent="0.35">
      <c r="A543" s="1">
        <v>2021</v>
      </c>
      <c r="B543" s="1">
        <v>6</v>
      </c>
      <c r="C543" s="1">
        <f t="shared" si="56"/>
        <v>1119.4289060000001</v>
      </c>
      <c r="D543" s="1">
        <f t="shared" si="56"/>
        <v>150.05256475424</v>
      </c>
      <c r="E543" s="1">
        <f t="shared" si="56"/>
        <v>726.47638899999993</v>
      </c>
      <c r="F543" s="1">
        <f t="shared" si="57"/>
        <v>0.34128155569222357</v>
      </c>
      <c r="G543" s="1">
        <f t="shared" si="58"/>
        <v>21.234719651209613</v>
      </c>
      <c r="H543" s="1">
        <f t="shared" si="59"/>
        <v>1037.6183590000001</v>
      </c>
      <c r="I543" s="1">
        <f t="shared" si="60"/>
        <v>788.88386199999991</v>
      </c>
      <c r="J543" s="1">
        <f t="shared" si="61"/>
        <v>496.04639400000002</v>
      </c>
      <c r="K543" s="1">
        <f t="shared" si="62"/>
        <v>1.9777311847767616</v>
      </c>
      <c r="L543" s="1">
        <f t="shared" si="63"/>
        <v>1141.7384529999999</v>
      </c>
      <c r="M543" s="1">
        <f t="shared" si="64"/>
        <v>1548.9766710000001</v>
      </c>
      <c r="N543" s="1">
        <f t="shared" si="65"/>
        <v>2.9377587758775876</v>
      </c>
      <c r="O543" s="1">
        <f t="shared" si="66"/>
        <v>0.14068561381006298</v>
      </c>
      <c r="P543" s="1">
        <f t="shared" si="67"/>
        <v>17.883354408179997</v>
      </c>
      <c r="R543" s="1">
        <f t="shared" si="68"/>
        <v>1.9652512</v>
      </c>
      <c r="S543" s="1">
        <f t="shared" si="69"/>
        <v>0.88143519999999997</v>
      </c>
      <c r="T543" s="1">
        <f t="shared" si="70"/>
        <v>1610.5847349999999</v>
      </c>
      <c r="U543" s="1">
        <f t="shared" si="71"/>
        <v>133.2703253</v>
      </c>
      <c r="V543" s="1">
        <f t="shared" si="72"/>
        <v>1403.7253362000001</v>
      </c>
      <c r="W543" s="1">
        <f t="shared" si="73"/>
        <v>693.34100000000001</v>
      </c>
    </row>
    <row r="544" spans="1:23" x14ac:dyDescent="0.35">
      <c r="A544" s="1">
        <v>2021</v>
      </c>
      <c r="B544" s="1">
        <v>7</v>
      </c>
      <c r="C544" s="1">
        <f t="shared" si="56"/>
        <v>1134.670032</v>
      </c>
      <c r="D544" s="1">
        <f t="shared" si="56"/>
        <v>143.83134309614002</v>
      </c>
      <c r="E544" s="1">
        <f t="shared" si="56"/>
        <v>735.10358269999995</v>
      </c>
      <c r="F544" s="1">
        <f t="shared" si="57"/>
        <v>0.32079381869875695</v>
      </c>
      <c r="G544" s="1">
        <f t="shared" si="58"/>
        <v>21.41835010602238</v>
      </c>
      <c r="H544" s="1">
        <f t="shared" si="59"/>
        <v>1059.3654509999999</v>
      </c>
      <c r="I544" s="1">
        <f t="shared" si="60"/>
        <v>809.08531400000004</v>
      </c>
      <c r="J544" s="1">
        <f t="shared" si="61"/>
        <v>503.51353</v>
      </c>
      <c r="K544" s="1">
        <f t="shared" si="62"/>
        <v>1.968822572877571</v>
      </c>
      <c r="L544" s="1">
        <f t="shared" si="63"/>
        <v>1160.503786</v>
      </c>
      <c r="M544" s="1">
        <f t="shared" si="64"/>
        <v>1581.859111</v>
      </c>
      <c r="N544" s="1">
        <f t="shared" si="65"/>
        <v>2.9897174111212395</v>
      </c>
      <c r="O544" s="1">
        <f t="shared" si="66"/>
        <v>0.13755387663820881</v>
      </c>
      <c r="P544" s="1">
        <f t="shared" si="67"/>
        <v>17.892395450457002</v>
      </c>
      <c r="R544" s="1">
        <f t="shared" si="68"/>
        <v>1.9910816</v>
      </c>
      <c r="S544" s="1">
        <f t="shared" si="69"/>
        <v>0.88055329999999998</v>
      </c>
      <c r="T544" s="1">
        <f t="shared" si="70"/>
        <v>1647.4135600000002</v>
      </c>
      <c r="U544" s="1">
        <f t="shared" si="71"/>
        <v>135.69388200000003</v>
      </c>
      <c r="V544" s="1">
        <f t="shared" si="72"/>
        <v>1432.8010918</v>
      </c>
      <c r="W544" s="1">
        <f t="shared" si="73"/>
        <v>707.17100000000005</v>
      </c>
    </row>
    <row r="545" spans="1:23" x14ac:dyDescent="0.35">
      <c r="A545" s="1">
        <v>2021</v>
      </c>
      <c r="B545" s="1">
        <v>8</v>
      </c>
      <c r="C545" s="1">
        <f t="shared" si="56"/>
        <v>1134.651595</v>
      </c>
      <c r="D545" s="1">
        <f t="shared" si="56"/>
        <v>142.93947491262</v>
      </c>
      <c r="E545" s="1">
        <f t="shared" si="56"/>
        <v>726.32070250000004</v>
      </c>
      <c r="F545" s="1">
        <f t="shared" si="57"/>
        <v>0.31448194064429286</v>
      </c>
      <c r="G545" s="1">
        <f t="shared" si="58"/>
        <v>21.593160562813445</v>
      </c>
      <c r="H545" s="1">
        <f t="shared" si="59"/>
        <v>1047.5678101000001</v>
      </c>
      <c r="I545" s="1">
        <f t="shared" si="60"/>
        <v>798.56172220000008</v>
      </c>
      <c r="J545" s="1">
        <f t="shared" si="61"/>
        <v>499.68522770000004</v>
      </c>
      <c r="K545" s="1">
        <f t="shared" si="62"/>
        <v>2.022290155866588</v>
      </c>
      <c r="L545" s="1">
        <f t="shared" si="63"/>
        <v>1148.5896828</v>
      </c>
      <c r="M545" s="1">
        <f t="shared" si="64"/>
        <v>1561.5064482000002</v>
      </c>
      <c r="N545" s="1">
        <f t="shared" si="65"/>
        <v>2.9784584620978003</v>
      </c>
      <c r="O545" s="1">
        <f t="shared" si="66"/>
        <v>0.13678690540505553</v>
      </c>
      <c r="P545" s="1">
        <f t="shared" si="67"/>
        <v>17.768594726819998</v>
      </c>
      <c r="R545" s="1">
        <f t="shared" si="68"/>
        <v>1.9662930000000001</v>
      </c>
      <c r="S545" s="1">
        <f t="shared" si="69"/>
        <v>0.87944219999999995</v>
      </c>
      <c r="T545" s="1">
        <f t="shared" si="70"/>
        <v>1628.1380720000002</v>
      </c>
      <c r="U545" s="1">
        <f t="shared" si="71"/>
        <v>134.33030210000001</v>
      </c>
      <c r="V545" s="1">
        <f t="shared" si="72"/>
        <v>1408.4742438000001</v>
      </c>
      <c r="W545" s="1">
        <f t="shared" si="73"/>
        <v>705.20100000000002</v>
      </c>
    </row>
    <row r="546" spans="1:23" x14ac:dyDescent="0.35">
      <c r="A546" s="1">
        <v>2021</v>
      </c>
      <c r="B546" s="1">
        <v>9</v>
      </c>
      <c r="C546" s="1">
        <f t="shared" si="56"/>
        <v>1089.659122</v>
      </c>
      <c r="D546" s="1">
        <f t="shared" si="56"/>
        <v>135.18675447793999</v>
      </c>
      <c r="E546" s="1">
        <f t="shared" si="56"/>
        <v>708.30954999999994</v>
      </c>
      <c r="F546" s="1">
        <f t="shared" si="57"/>
        <v>0.29266153307095361</v>
      </c>
      <c r="G546" s="1">
        <f t="shared" si="58"/>
        <v>21.688515205113884</v>
      </c>
      <c r="H546" s="1">
        <f t="shared" si="59"/>
        <v>1010.7340911999999</v>
      </c>
      <c r="I546" s="1">
        <f t="shared" si="60"/>
        <v>768.57306499999993</v>
      </c>
      <c r="J546" s="1">
        <f t="shared" si="61"/>
        <v>487.77203229999998</v>
      </c>
      <c r="K546" s="1">
        <f t="shared" si="62"/>
        <v>1.9883207243406507</v>
      </c>
      <c r="L546" s="1">
        <f t="shared" si="63"/>
        <v>1117.1009437999999</v>
      </c>
      <c r="M546" s="1">
        <f t="shared" si="64"/>
        <v>1510.8120940999997</v>
      </c>
      <c r="N546" s="1">
        <f t="shared" si="65"/>
        <v>2.9322728498247508</v>
      </c>
      <c r="O546" s="1">
        <f t="shared" si="66"/>
        <v>0.13512462646614254</v>
      </c>
      <c r="P546" s="1">
        <f t="shared" si="67"/>
        <v>17.326751140782001</v>
      </c>
      <c r="R546" s="1">
        <f t="shared" si="68"/>
        <v>1.955786</v>
      </c>
      <c r="S546" s="1">
        <f t="shared" si="69"/>
        <v>0.86096850000000003</v>
      </c>
      <c r="T546" s="1">
        <f t="shared" si="70"/>
        <v>1579.6020759999999</v>
      </c>
      <c r="U546" s="1">
        <f t="shared" si="71"/>
        <v>129.38654749999998</v>
      </c>
      <c r="V546" s="1">
        <f t="shared" si="72"/>
        <v>1340.1568384</v>
      </c>
      <c r="W546" s="1">
        <f t="shared" si="73"/>
        <v>692.51499999999999</v>
      </c>
    </row>
    <row r="547" spans="1:23" x14ac:dyDescent="0.35">
      <c r="A547" s="1">
        <v>2021</v>
      </c>
      <c r="B547" s="1">
        <v>10</v>
      </c>
      <c r="C547" s="1">
        <f t="shared" si="56"/>
        <v>1068.1925879999999</v>
      </c>
      <c r="D547" s="1">
        <f t="shared" si="56"/>
        <v>129.2926563</v>
      </c>
      <c r="E547" s="1">
        <f t="shared" si="56"/>
        <v>712.15409700000009</v>
      </c>
      <c r="F547" s="1">
        <f t="shared" si="57"/>
        <v>0.27118482538121003</v>
      </c>
      <c r="G547" s="1">
        <f t="shared" si="58"/>
        <v>21.793836658860265</v>
      </c>
      <c r="H547" s="1">
        <f t="shared" si="59"/>
        <v>996.59172689999991</v>
      </c>
      <c r="I547" s="1">
        <f t="shared" si="60"/>
        <v>759.75654919999999</v>
      </c>
      <c r="J547" s="1">
        <f t="shared" si="61"/>
        <v>469.75233249999997</v>
      </c>
      <c r="K547" s="1">
        <f t="shared" si="62"/>
        <v>1.9507950276980577</v>
      </c>
      <c r="L547" s="1">
        <f t="shared" si="63"/>
        <v>1099.6522613999998</v>
      </c>
      <c r="M547" s="1">
        <f t="shared" si="64"/>
        <v>1471.3719382999998</v>
      </c>
      <c r="N547" s="1">
        <f t="shared" si="65"/>
        <v>2.8589210526315787</v>
      </c>
      <c r="O547" s="1">
        <f t="shared" si="66"/>
        <v>0.13522816981276661</v>
      </c>
      <c r="P547" s="1">
        <f t="shared" si="67"/>
        <v>17.26993310592</v>
      </c>
      <c r="R547" s="1">
        <f t="shared" si="68"/>
        <v>1.92544</v>
      </c>
      <c r="S547" s="1">
        <f t="shared" si="69"/>
        <v>0.84707730000000003</v>
      </c>
      <c r="T547" s="1">
        <f t="shared" si="70"/>
        <v>1553.2665939999999</v>
      </c>
      <c r="U547" s="1">
        <f t="shared" si="71"/>
        <v>132.34784759999999</v>
      </c>
      <c r="V547" s="1">
        <f t="shared" si="72"/>
        <v>1361.6890616999999</v>
      </c>
      <c r="W547" s="1">
        <f t="shared" si="73"/>
        <v>691.59900000000005</v>
      </c>
    </row>
    <row r="548" spans="1:23" x14ac:dyDescent="0.35">
      <c r="A548" s="1">
        <v>2021</v>
      </c>
      <c r="B548" s="1">
        <v>11</v>
      </c>
      <c r="C548" s="1">
        <f t="shared" si="56"/>
        <v>1052.7152930000002</v>
      </c>
      <c r="D548" s="1">
        <f t="shared" si="56"/>
        <v>130.03065180000002</v>
      </c>
      <c r="E548" s="1">
        <f t="shared" si="56"/>
        <v>700.02058750000003</v>
      </c>
      <c r="F548" s="1">
        <f t="shared" si="57"/>
        <v>0.28360319571791459</v>
      </c>
      <c r="G548" s="1">
        <f t="shared" si="58"/>
        <v>22.057596715901951</v>
      </c>
      <c r="H548" s="1">
        <f t="shared" si="59"/>
        <v>1001.643292</v>
      </c>
      <c r="I548" s="1">
        <f t="shared" si="60"/>
        <v>762.94907520000004</v>
      </c>
      <c r="J548" s="1">
        <f t="shared" si="61"/>
        <v>460.87981679999996</v>
      </c>
      <c r="K548" s="1">
        <f t="shared" si="62"/>
        <v>1.9220632214675721</v>
      </c>
      <c r="L548" s="1">
        <f t="shared" si="63"/>
        <v>1092.8935575999999</v>
      </c>
      <c r="M548" s="1">
        <f t="shared" si="64"/>
        <v>1470.9638944000001</v>
      </c>
      <c r="N548" s="1">
        <f t="shared" si="65"/>
        <v>2.8912401661805003</v>
      </c>
      <c r="O548" s="1">
        <f t="shared" si="66"/>
        <v>0.13541781163598854</v>
      </c>
      <c r="P548" s="1">
        <f t="shared" si="67"/>
        <v>16.604908100000003</v>
      </c>
      <c r="R548" s="1">
        <f t="shared" si="68"/>
        <v>1.8249272000000001</v>
      </c>
      <c r="S548" s="1">
        <f t="shared" si="69"/>
        <v>0.85151359999999998</v>
      </c>
      <c r="T548" s="1">
        <f t="shared" si="70"/>
        <v>1554.312968</v>
      </c>
      <c r="U548" s="1">
        <f t="shared" si="71"/>
        <v>128.7870504</v>
      </c>
      <c r="V548" s="1">
        <f t="shared" si="72"/>
        <v>1351.5670409999998</v>
      </c>
      <c r="W548" s="1">
        <f t="shared" si="73"/>
        <v>699.279</v>
      </c>
    </row>
    <row r="549" spans="1:23" x14ac:dyDescent="0.35">
      <c r="A549" s="1">
        <v>2021</v>
      </c>
      <c r="B549" s="1">
        <v>12</v>
      </c>
      <c r="C549" s="1">
        <f t="shared" si="56"/>
        <v>1081.6674</v>
      </c>
      <c r="D549" s="1">
        <f t="shared" si="56"/>
        <v>133.76339999999999</v>
      </c>
      <c r="E549" s="1">
        <f t="shared" si="56"/>
        <v>719.06459689999997</v>
      </c>
      <c r="F549" s="1">
        <f t="shared" si="57"/>
        <v>0.28292629702737626</v>
      </c>
      <c r="G549" s="1">
        <f t="shared" si="58"/>
        <v>22.201969490404753</v>
      </c>
      <c r="H549" s="1">
        <f t="shared" si="59"/>
        <v>989.15355280000006</v>
      </c>
      <c r="I549" s="1">
        <f t="shared" si="60"/>
        <v>753.02314079999996</v>
      </c>
      <c r="J549" s="1">
        <f t="shared" si="61"/>
        <v>461.90116560000001</v>
      </c>
      <c r="K549" s="1">
        <f t="shared" si="62"/>
        <v>1.9507794821867404</v>
      </c>
      <c r="L549" s="1">
        <f t="shared" si="63"/>
        <v>1089.8615280000001</v>
      </c>
      <c r="M549" s="1">
        <f t="shared" si="64"/>
        <v>1448.7185944</v>
      </c>
      <c r="N549" s="1">
        <f t="shared" si="65"/>
        <v>2.8391206117483487</v>
      </c>
      <c r="O549" s="1">
        <f t="shared" si="66"/>
        <v>0.13654207355466513</v>
      </c>
      <c r="P549" s="1">
        <f t="shared" si="67"/>
        <v>17.487013610392001</v>
      </c>
      <c r="R549" s="1">
        <f t="shared" si="68"/>
        <v>1.8098141000000001</v>
      </c>
      <c r="S549" s="1">
        <f t="shared" si="69"/>
        <v>0.858819</v>
      </c>
      <c r="T549" s="1">
        <f t="shared" si="70"/>
        <v>1532.5996560000001</v>
      </c>
      <c r="U549" s="1">
        <f t="shared" si="71"/>
        <v>127.44061960000002</v>
      </c>
      <c r="V549" s="1">
        <f t="shared" si="72"/>
        <v>1355.6761508</v>
      </c>
      <c r="W549" s="1">
        <f t="shared" si="73"/>
        <v>698.58699999999999</v>
      </c>
    </row>
    <row r="550" spans="1:23" x14ac:dyDescent="0.35">
      <c r="A550" s="1">
        <v>2022</v>
      </c>
      <c r="B550" s="1">
        <v>1</v>
      </c>
      <c r="C550" s="1">
        <f t="shared" si="56"/>
        <v>1031.1815280000001</v>
      </c>
      <c r="D550" s="1">
        <f t="shared" si="56"/>
        <v>138.61661667294999</v>
      </c>
      <c r="E550" s="1">
        <f t="shared" si="56"/>
        <v>698.39121800000009</v>
      </c>
      <c r="F550" s="1">
        <f t="shared" si="57"/>
        <v>0.30267831103887988</v>
      </c>
      <c r="G550" s="1">
        <f t="shared" si="58"/>
        <v>22.341534989387629</v>
      </c>
      <c r="H550" s="1">
        <f t="shared" si="59"/>
        <v>964.54513429999997</v>
      </c>
      <c r="I550" s="1">
        <f t="shared" si="60"/>
        <v>733.12399160000007</v>
      </c>
      <c r="J550" s="1">
        <f t="shared" si="61"/>
        <v>439.11481950000001</v>
      </c>
      <c r="K550" s="1">
        <f t="shared" si="62"/>
        <v>1.9548478726401806</v>
      </c>
      <c r="L550" s="1">
        <f t="shared" si="63"/>
        <v>1065.67471</v>
      </c>
      <c r="M550" s="1">
        <f t="shared" si="64"/>
        <v>1416.7295492999999</v>
      </c>
      <c r="N550" s="1">
        <f t="shared" si="65"/>
        <v>2.8145438748913989</v>
      </c>
      <c r="O550" s="1">
        <f t="shared" si="66"/>
        <v>0.13384548425657669</v>
      </c>
      <c r="P550" s="1">
        <f t="shared" si="67"/>
        <v>17.311002800000001</v>
      </c>
      <c r="R550" s="1">
        <f t="shared" si="68"/>
        <v>1.6665508</v>
      </c>
      <c r="S550" s="1">
        <f t="shared" si="69"/>
        <v>0.84422589999999997</v>
      </c>
      <c r="T550" s="1">
        <f t="shared" si="70"/>
        <v>1491.8547299999998</v>
      </c>
      <c r="U550" s="1">
        <f t="shared" si="71"/>
        <v>121.87782400000002</v>
      </c>
      <c r="V550" s="1">
        <f t="shared" si="72"/>
        <v>1304.9434655</v>
      </c>
      <c r="W550" s="1">
        <f t="shared" si="73"/>
        <v>681.73400000000004</v>
      </c>
    </row>
    <row r="551" spans="1:23" x14ac:dyDescent="0.35">
      <c r="A551" s="1">
        <v>2022</v>
      </c>
      <c r="B551" s="1">
        <v>2</v>
      </c>
      <c r="C551" s="1">
        <f t="shared" si="56"/>
        <v>1036.43264</v>
      </c>
      <c r="D551" s="1">
        <f t="shared" si="56"/>
        <v>143.68423799184001</v>
      </c>
      <c r="E551" s="1">
        <f t="shared" si="56"/>
        <v>696.8448431999999</v>
      </c>
      <c r="F551" s="1">
        <f t="shared" si="57"/>
        <v>0.30940977443609019</v>
      </c>
      <c r="G551" s="1">
        <f t="shared" si="58"/>
        <v>22.58861200938431</v>
      </c>
      <c r="H551" s="1">
        <f t="shared" si="59"/>
        <v>944.20674659999997</v>
      </c>
      <c r="I551" s="1">
        <f t="shared" si="60"/>
        <v>722.20293079999988</v>
      </c>
      <c r="J551" s="1">
        <f t="shared" si="61"/>
        <v>441.93884799999995</v>
      </c>
      <c r="K551" s="1">
        <f t="shared" si="62"/>
        <v>1.9282317565867038</v>
      </c>
      <c r="L551" s="1">
        <f t="shared" si="63"/>
        <v>1054.9988592</v>
      </c>
      <c r="M551" s="1">
        <f t="shared" si="64"/>
        <v>1367.2471891</v>
      </c>
      <c r="N551" s="1">
        <f t="shared" si="65"/>
        <v>2.8148708583355075</v>
      </c>
      <c r="O551" s="1">
        <f t="shared" si="66"/>
        <v>0.13341790820917909</v>
      </c>
      <c r="P551" s="1">
        <f t="shared" si="67"/>
        <v>17.508844598972001</v>
      </c>
      <c r="R551" s="1">
        <f t="shared" si="68"/>
        <v>1.0248524999999999</v>
      </c>
      <c r="S551" s="1">
        <f t="shared" si="69"/>
        <v>0.83615399999999995</v>
      </c>
      <c r="T551" s="1">
        <f t="shared" si="70"/>
        <v>1448.888974</v>
      </c>
      <c r="U551" s="1">
        <f t="shared" si="71"/>
        <v>118.23424179999999</v>
      </c>
      <c r="V551" s="1">
        <f t="shared" si="72"/>
        <v>1294.5456909000002</v>
      </c>
      <c r="W551" s="1">
        <f t="shared" si="73"/>
        <v>677.29399999999998</v>
      </c>
    </row>
    <row r="552" spans="1:23" x14ac:dyDescent="0.35">
      <c r="A552" s="1">
        <v>2022</v>
      </c>
      <c r="B552" s="1">
        <v>3</v>
      </c>
      <c r="C552" s="1">
        <f t="shared" si="56"/>
        <v>1009.4858399999999</v>
      </c>
      <c r="D552" s="1">
        <f t="shared" si="56"/>
        <v>158.07357627081001</v>
      </c>
      <c r="E552" s="1">
        <f t="shared" si="56"/>
        <v>675.18236219999994</v>
      </c>
      <c r="F552" s="1">
        <f t="shared" si="57"/>
        <v>0.32768693528274034</v>
      </c>
      <c r="G552" s="1">
        <f t="shared" si="58"/>
        <v>22.44343258719417</v>
      </c>
      <c r="H552" s="1">
        <f t="shared" si="59"/>
        <v>906.60413600000004</v>
      </c>
      <c r="I552" s="1">
        <f t="shared" si="60"/>
        <v>686.65627900000004</v>
      </c>
      <c r="J552" s="1">
        <f t="shared" si="61"/>
        <v>404.24870999999996</v>
      </c>
      <c r="K552" s="1">
        <f t="shared" si="62"/>
        <v>1.9154986218890397</v>
      </c>
      <c r="L552" s="1">
        <f t="shared" si="63"/>
        <v>1009.358152</v>
      </c>
      <c r="M552" s="1">
        <f t="shared" si="64"/>
        <v>1312.8279485</v>
      </c>
      <c r="N552" s="1">
        <f t="shared" si="65"/>
        <v>2.6544057208614174</v>
      </c>
      <c r="O552" s="1">
        <f t="shared" si="66"/>
        <v>0.13449194676198553</v>
      </c>
      <c r="P552" s="1">
        <f t="shared" si="67"/>
        <v>17.761318580904</v>
      </c>
      <c r="R552" s="1">
        <f t="shared" si="68"/>
        <v>1.4317127999999999</v>
      </c>
      <c r="S552" s="1">
        <f t="shared" si="69"/>
        <v>0.8064154</v>
      </c>
      <c r="T552" s="1">
        <f t="shared" si="70"/>
        <v>1390.36151</v>
      </c>
      <c r="U552" s="1">
        <f t="shared" si="71"/>
        <v>112.29743279999998</v>
      </c>
      <c r="V552" s="1">
        <f t="shared" si="72"/>
        <v>1245.2815664</v>
      </c>
      <c r="W552" s="1">
        <f t="shared" si="73"/>
        <v>649.49699999999996</v>
      </c>
    </row>
    <row r="553" spans="1:23" x14ac:dyDescent="0.35">
      <c r="A553" s="1">
        <v>2022</v>
      </c>
      <c r="B553" s="1">
        <v>4</v>
      </c>
      <c r="C553" s="1">
        <f t="shared" si="56"/>
        <v>921.19883800000002</v>
      </c>
      <c r="D553" s="1">
        <f t="shared" si="56"/>
        <v>154.87981105368999</v>
      </c>
      <c r="E553" s="1">
        <f t="shared" si="56"/>
        <v>630.97418879999998</v>
      </c>
      <c r="F553" s="1">
        <f t="shared" si="57"/>
        <v>0.302968994160704</v>
      </c>
      <c r="G553" s="1">
        <f t="shared" si="58"/>
        <v>21.622059836561743</v>
      </c>
      <c r="H553" s="1">
        <f t="shared" si="59"/>
        <v>832.0158874</v>
      </c>
      <c r="I553" s="1">
        <f t="shared" si="60"/>
        <v>631.44911810000008</v>
      </c>
      <c r="J553" s="1">
        <f t="shared" si="61"/>
        <v>379.59722150000005</v>
      </c>
      <c r="K553" s="1">
        <f t="shared" si="62"/>
        <v>1.8949605462624153</v>
      </c>
      <c r="L553" s="1">
        <f t="shared" si="63"/>
        <v>942.11979470000006</v>
      </c>
      <c r="M553" s="1">
        <f t="shared" si="64"/>
        <v>1174.3601607999999</v>
      </c>
      <c r="N553" s="1">
        <f t="shared" si="65"/>
        <v>2.4840252638065157</v>
      </c>
      <c r="O553" s="1">
        <f t="shared" si="66"/>
        <v>0.12822415334552623</v>
      </c>
      <c r="P553" s="1">
        <f t="shared" si="67"/>
        <v>17.136341284467999</v>
      </c>
      <c r="R553" s="1">
        <f t="shared" si="68"/>
        <v>1.7234822000000001</v>
      </c>
      <c r="S553" s="1">
        <f t="shared" si="69"/>
        <v>0.78174500000000013</v>
      </c>
      <c r="T553" s="1">
        <f t="shared" si="70"/>
        <v>1261.820946</v>
      </c>
      <c r="U553" s="1">
        <f t="shared" si="71"/>
        <v>102.79827039999999</v>
      </c>
      <c r="V553" s="1">
        <f t="shared" si="72"/>
        <v>1160.4616946000001</v>
      </c>
      <c r="W553" s="1">
        <f t="shared" si="73"/>
        <v>615.15599999999995</v>
      </c>
    </row>
    <row r="554" spans="1:23" x14ac:dyDescent="0.35">
      <c r="A554" s="1">
        <v>2022</v>
      </c>
      <c r="B554" s="1">
        <v>5</v>
      </c>
      <c r="C554" s="1">
        <f t="shared" si="56"/>
        <v>922.70602799999995</v>
      </c>
      <c r="D554" s="1">
        <f t="shared" si="56"/>
        <v>163.91414400767999</v>
      </c>
      <c r="E554" s="1">
        <f t="shared" si="56"/>
        <v>641.56952819999992</v>
      </c>
      <c r="F554" s="1">
        <f t="shared" si="57"/>
        <v>0.31812109293400376</v>
      </c>
      <c r="G554" s="1">
        <f t="shared" si="58"/>
        <v>21.49925394588923</v>
      </c>
      <c r="H554" s="1">
        <f t="shared" si="59"/>
        <v>833.4732616</v>
      </c>
      <c r="I554" s="1">
        <f t="shared" si="60"/>
        <v>632.07173649999993</v>
      </c>
      <c r="J554" s="1">
        <f t="shared" si="61"/>
        <v>384.97017069999993</v>
      </c>
      <c r="K554" s="1">
        <f t="shared" si="62"/>
        <v>1.8513604893707538</v>
      </c>
      <c r="L554" s="1">
        <f t="shared" si="63"/>
        <v>954.01236469999992</v>
      </c>
      <c r="M554" s="1">
        <f t="shared" si="64"/>
        <v>1160.4058080999998</v>
      </c>
      <c r="N554" s="1">
        <f t="shared" si="65"/>
        <v>2.5011656823127137</v>
      </c>
      <c r="O554" s="1">
        <f t="shared" si="66"/>
        <v>0.1299069291452675</v>
      </c>
      <c r="P554" s="1">
        <f t="shared" si="67"/>
        <v>17.862471247304001</v>
      </c>
      <c r="R554" s="1">
        <f t="shared" si="68"/>
        <v>2.0585207999999997</v>
      </c>
      <c r="S554" s="1">
        <f t="shared" si="69"/>
        <v>0.78223840000000011</v>
      </c>
      <c r="T554" s="1">
        <f t="shared" si="70"/>
        <v>1258.87357</v>
      </c>
      <c r="U554" s="1">
        <f t="shared" si="71"/>
        <v>105.08419679999999</v>
      </c>
      <c r="V554" s="1">
        <f t="shared" si="72"/>
        <v>1147.3686</v>
      </c>
      <c r="W554" s="1">
        <f t="shared" si="73"/>
        <v>619.39599999999996</v>
      </c>
    </row>
    <row r="555" spans="1:23" x14ac:dyDescent="0.35">
      <c r="A555" s="1">
        <v>2022</v>
      </c>
      <c r="B555" s="1">
        <v>6</v>
      </c>
      <c r="C555" s="1">
        <f t="shared" si="56"/>
        <v>864.68149800000003</v>
      </c>
      <c r="D555" s="1">
        <f t="shared" si="56"/>
        <v>148.13545857324002</v>
      </c>
      <c r="E555" s="1">
        <f t="shared" si="56"/>
        <v>614.68106320000004</v>
      </c>
      <c r="F555" s="1">
        <f t="shared" si="57"/>
        <v>0.29076721597730004</v>
      </c>
      <c r="G555" s="1">
        <f t="shared" si="58"/>
        <v>21.455405936011704</v>
      </c>
      <c r="H555" s="1">
        <f t="shared" si="59"/>
        <v>795.39302759999998</v>
      </c>
      <c r="I555" s="1">
        <f t="shared" si="60"/>
        <v>603.69192240000007</v>
      </c>
      <c r="J555" s="1">
        <f t="shared" si="61"/>
        <v>371.61310499999996</v>
      </c>
      <c r="K555" s="1">
        <f t="shared" si="62"/>
        <v>1.8116817314756173</v>
      </c>
      <c r="L555" s="1">
        <f t="shared" si="63"/>
        <v>915.34693919999995</v>
      </c>
      <c r="M555" s="1">
        <f t="shared" si="64"/>
        <v>1119.4975158</v>
      </c>
      <c r="N555" s="1">
        <f t="shared" si="65"/>
        <v>2.3742135121196495</v>
      </c>
      <c r="O555" s="1">
        <f t="shared" si="66"/>
        <v>0.12619778417255009</v>
      </c>
      <c r="P555" s="1">
        <f t="shared" si="67"/>
        <v>17.43632939774</v>
      </c>
      <c r="R555" s="1">
        <f t="shared" si="68"/>
        <v>2.4527764000000003</v>
      </c>
      <c r="S555" s="1">
        <f t="shared" si="69"/>
        <v>0.75393120000000002</v>
      </c>
      <c r="T555" s="1">
        <f t="shared" si="70"/>
        <v>1204.2455339999999</v>
      </c>
      <c r="U555" s="1">
        <f t="shared" si="71"/>
        <v>99.142442799999998</v>
      </c>
      <c r="V555" s="1">
        <f t="shared" si="72"/>
        <v>1096.979675</v>
      </c>
      <c r="W555" s="1">
        <f t="shared" si="73"/>
        <v>613.99900000000002</v>
      </c>
    </row>
    <row r="556" spans="1:23" x14ac:dyDescent="0.35">
      <c r="A556" s="1">
        <v>2022</v>
      </c>
      <c r="B556" s="1">
        <v>7</v>
      </c>
      <c r="C556" s="1">
        <f t="shared" si="56"/>
        <v>929.21455000000003</v>
      </c>
      <c r="D556" s="1">
        <f t="shared" si="56"/>
        <v>148.50778762364999</v>
      </c>
      <c r="E556" s="1">
        <f t="shared" si="56"/>
        <v>654.34379599999988</v>
      </c>
      <c r="F556" s="1">
        <f t="shared" si="57"/>
        <v>0.30407792684824902</v>
      </c>
      <c r="G556" s="1">
        <f t="shared" si="58"/>
        <v>21.362933089140331</v>
      </c>
      <c r="H556" s="1">
        <f t="shared" si="59"/>
        <v>817.51970040000003</v>
      </c>
      <c r="I556" s="1">
        <f t="shared" si="60"/>
        <v>623.67913140000007</v>
      </c>
      <c r="J556" s="1">
        <f t="shared" si="61"/>
        <v>376.6497852</v>
      </c>
      <c r="K556" s="1">
        <f t="shared" si="62"/>
        <v>1.8048372920237976</v>
      </c>
      <c r="L556" s="1">
        <f t="shared" si="63"/>
        <v>922.38907800000004</v>
      </c>
      <c r="M556" s="1">
        <f t="shared" si="64"/>
        <v>1117.8972246000001</v>
      </c>
      <c r="N556" s="1">
        <f t="shared" si="65"/>
        <v>2.4450484270590884</v>
      </c>
      <c r="O556" s="1">
        <f t="shared" si="66"/>
        <v>0.12683221516995785</v>
      </c>
      <c r="P556" s="1">
        <f t="shared" si="67"/>
        <v>17.356353350511998</v>
      </c>
      <c r="R556" s="1">
        <f t="shared" si="68"/>
        <v>2.1914579999999999</v>
      </c>
      <c r="S556" s="1">
        <f t="shared" si="69"/>
        <v>0.76692779999999994</v>
      </c>
      <c r="T556" s="1">
        <f t="shared" si="70"/>
        <v>1246.1872799999999</v>
      </c>
      <c r="U556" s="1">
        <f t="shared" si="71"/>
        <v>102.941726</v>
      </c>
      <c r="V556" s="1">
        <f t="shared" si="72"/>
        <v>1133.4344405999998</v>
      </c>
      <c r="W556" s="1">
        <f t="shared" si="73"/>
        <v>633.03700000000003</v>
      </c>
    </row>
    <row r="557" spans="1:23" x14ac:dyDescent="0.35">
      <c r="A557" s="1">
        <v>2022</v>
      </c>
      <c r="B557" s="1">
        <v>8</v>
      </c>
      <c r="C557" s="1">
        <f t="shared" si="56"/>
        <v>869.04540799999995</v>
      </c>
      <c r="D557" s="1">
        <f t="shared" si="56"/>
        <v>150.98039778176997</v>
      </c>
      <c r="E557" s="1">
        <f t="shared" si="56"/>
        <v>611.29684259999999</v>
      </c>
      <c r="F557" s="1">
        <f t="shared" si="57"/>
        <v>0.30419662320133861</v>
      </c>
      <c r="G557" s="1">
        <f t="shared" si="58"/>
        <v>21.114568282769632</v>
      </c>
      <c r="H557" s="1">
        <f t="shared" si="59"/>
        <v>760.01654129999997</v>
      </c>
      <c r="I557" s="1">
        <f t="shared" si="60"/>
        <v>574.67206550000003</v>
      </c>
      <c r="J557" s="1">
        <f t="shared" si="61"/>
        <v>341.77407090000003</v>
      </c>
      <c r="K557" s="1">
        <f t="shared" si="62"/>
        <v>1.8014672705086112</v>
      </c>
      <c r="L557" s="1">
        <f t="shared" si="63"/>
        <v>845.91941250000002</v>
      </c>
      <c r="M557" s="1">
        <f t="shared" si="64"/>
        <v>1033.4100521000003</v>
      </c>
      <c r="N557" s="1">
        <f t="shared" si="65"/>
        <v>2.3337938975244672</v>
      </c>
      <c r="O557" s="1">
        <f t="shared" si="66"/>
        <v>0.1244932711994572</v>
      </c>
      <c r="P557" s="1">
        <f t="shared" si="67"/>
        <v>17.889414279339999</v>
      </c>
      <c r="R557" s="1">
        <f t="shared" si="68"/>
        <v>2.2322384</v>
      </c>
      <c r="S557" s="1">
        <f t="shared" si="69"/>
        <v>0.74412</v>
      </c>
      <c r="T557" s="1">
        <f t="shared" si="70"/>
        <v>1141.4292720000001</v>
      </c>
      <c r="U557" s="1">
        <f t="shared" si="71"/>
        <v>93.846546799999999</v>
      </c>
      <c r="V557" s="1">
        <f t="shared" si="72"/>
        <v>1004.6451947999999</v>
      </c>
      <c r="W557" s="1">
        <f t="shared" si="73"/>
        <v>608.31100000000004</v>
      </c>
    </row>
    <row r="558" spans="1:23" x14ac:dyDescent="0.35">
      <c r="A558" s="1">
        <v>2022</v>
      </c>
      <c r="B558" s="1">
        <v>9</v>
      </c>
      <c r="C558" s="1">
        <f t="shared" si="56"/>
        <v>791.63930999999991</v>
      </c>
      <c r="D558" s="1">
        <f t="shared" si="56"/>
        <v>145.04637332717999</v>
      </c>
      <c r="E558" s="1">
        <f t="shared" si="56"/>
        <v>579.5306642999999</v>
      </c>
      <c r="F558" s="1">
        <f t="shared" si="57"/>
        <v>0.28264815958536355</v>
      </c>
      <c r="G558" s="1">
        <f t="shared" si="58"/>
        <v>20.544611077528643</v>
      </c>
      <c r="H558" s="1">
        <f t="shared" si="59"/>
        <v>703.59955680000007</v>
      </c>
      <c r="I558" s="1">
        <f t="shared" si="60"/>
        <v>532.7941677</v>
      </c>
      <c r="J558" s="1">
        <f t="shared" si="61"/>
        <v>314.25490990000003</v>
      </c>
      <c r="K558" s="1">
        <f t="shared" si="62"/>
        <v>1.7472415205682807</v>
      </c>
      <c r="L558" s="1">
        <f t="shared" si="63"/>
        <v>786.23452379999992</v>
      </c>
      <c r="M558" s="1">
        <f t="shared" si="64"/>
        <v>956.5578021</v>
      </c>
      <c r="N558" s="1">
        <f t="shared" si="65"/>
        <v>2.2363868739205524</v>
      </c>
      <c r="O558" s="1">
        <f t="shared" si="66"/>
        <v>0.11498709561376705</v>
      </c>
      <c r="P558" s="1">
        <f t="shared" si="67"/>
        <v>17.635362800000003</v>
      </c>
      <c r="R558" s="1">
        <f t="shared" si="68"/>
        <v>2.0897987999999996</v>
      </c>
      <c r="S558" s="1">
        <f t="shared" si="69"/>
        <v>0.70276849999999991</v>
      </c>
      <c r="T558" s="1">
        <f t="shared" si="70"/>
        <v>1061.5452679999999</v>
      </c>
      <c r="U558" s="1">
        <f t="shared" si="71"/>
        <v>88.506314599999996</v>
      </c>
      <c r="V558" s="1">
        <f t="shared" si="72"/>
        <v>873.14500800000008</v>
      </c>
      <c r="W558" s="1">
        <f t="shared" si="73"/>
        <v>578.12699999999995</v>
      </c>
    </row>
    <row r="559" spans="1:23" x14ac:dyDescent="0.35">
      <c r="A559" s="1">
        <v>2022</v>
      </c>
      <c r="B559" s="1">
        <v>10</v>
      </c>
      <c r="C559" s="1">
        <f t="shared" si="56"/>
        <v>808.47844799999996</v>
      </c>
      <c r="D559" s="1">
        <f t="shared" si="56"/>
        <v>152.8589915</v>
      </c>
      <c r="E559" s="1">
        <f t="shared" si="56"/>
        <v>584.46988710000005</v>
      </c>
      <c r="F559" s="1">
        <f t="shared" si="57"/>
        <v>0.28186985674142417</v>
      </c>
      <c r="G559" s="1">
        <f t="shared" si="58"/>
        <v>20.014543655413274</v>
      </c>
      <c r="H559" s="1">
        <f t="shared" si="59"/>
        <v>714.54386490000002</v>
      </c>
      <c r="I559" s="1">
        <f t="shared" si="60"/>
        <v>536.2130363</v>
      </c>
      <c r="J559" s="1">
        <f t="shared" si="61"/>
        <v>306.90569369999997</v>
      </c>
      <c r="K559" s="1">
        <f t="shared" si="62"/>
        <v>1.7187386734324031</v>
      </c>
      <c r="L559" s="1">
        <f t="shared" si="63"/>
        <v>800.90448379999998</v>
      </c>
      <c r="M559" s="1">
        <f t="shared" si="64"/>
        <v>986.07039520000001</v>
      </c>
      <c r="N559" s="1">
        <f t="shared" si="65"/>
        <v>2.1783000470714815</v>
      </c>
      <c r="O559" s="1">
        <f t="shared" si="66"/>
        <v>0.11476089281330873</v>
      </c>
      <c r="P559" s="1">
        <f t="shared" si="67"/>
        <v>17.740265399999998</v>
      </c>
      <c r="R559" s="1">
        <f t="shared" si="68"/>
        <v>2.0991464</v>
      </c>
      <c r="S559" s="1">
        <f t="shared" si="69"/>
        <v>0.71880979999999994</v>
      </c>
      <c r="T559" s="1">
        <f t="shared" si="70"/>
        <v>1077.3458299999998</v>
      </c>
      <c r="U559" s="1">
        <f t="shared" si="71"/>
        <v>88.518683499999995</v>
      </c>
      <c r="V559" s="1">
        <f t="shared" si="72"/>
        <v>941.08535430000006</v>
      </c>
      <c r="W559" s="1">
        <f t="shared" si="73"/>
        <v>566.79300000000001</v>
      </c>
    </row>
    <row r="560" spans="1:23" x14ac:dyDescent="0.35">
      <c r="A560" s="1">
        <v>2022</v>
      </c>
      <c r="B560" s="1">
        <v>11</v>
      </c>
      <c r="C560" s="1">
        <f t="shared" si="56"/>
        <v>875.59079399999996</v>
      </c>
      <c r="D560" s="1">
        <f t="shared" si="56"/>
        <v>151.61146120000001</v>
      </c>
      <c r="E560" s="1">
        <f t="shared" si="56"/>
        <v>611.51874199999997</v>
      </c>
      <c r="F560" s="1">
        <f t="shared" si="57"/>
        <v>0.32160871328120599</v>
      </c>
      <c r="G560" s="1">
        <f t="shared" si="58"/>
        <v>20.602653183594576</v>
      </c>
      <c r="H560" s="1">
        <f t="shared" si="59"/>
        <v>772.70859599999994</v>
      </c>
      <c r="I560" s="1">
        <f t="shared" si="60"/>
        <v>575.8293480000001</v>
      </c>
      <c r="J560" s="1">
        <f t="shared" si="61"/>
        <v>347.05461299999996</v>
      </c>
      <c r="K560" s="1">
        <f t="shared" si="62"/>
        <v>1.7499432933049817</v>
      </c>
      <c r="L560" s="1">
        <f t="shared" si="63"/>
        <v>862.51623199999995</v>
      </c>
      <c r="M560" s="1">
        <f t="shared" si="64"/>
        <v>1080.5623714999999</v>
      </c>
      <c r="N560" s="1">
        <f t="shared" si="65"/>
        <v>2.3462145910309355</v>
      </c>
      <c r="O560" s="1">
        <f t="shared" si="66"/>
        <v>0.12749412461107054</v>
      </c>
      <c r="P560" s="1">
        <f t="shared" si="67"/>
        <v>18.643834124999998</v>
      </c>
      <c r="R560" s="1">
        <f t="shared" si="68"/>
        <v>2.1235559999999998</v>
      </c>
      <c r="S560" s="1">
        <f t="shared" si="69"/>
        <v>0.76514059999999995</v>
      </c>
      <c r="T560" s="1">
        <f t="shared" si="70"/>
        <v>1167.3785700000001</v>
      </c>
      <c r="U560" s="1">
        <f t="shared" si="71"/>
        <v>96.012246400000009</v>
      </c>
      <c r="V560" s="1">
        <f t="shared" si="72"/>
        <v>1020.1256735999999</v>
      </c>
      <c r="W560" s="1">
        <f t="shared" si="73"/>
        <v>584.06299999999999</v>
      </c>
    </row>
    <row r="561" spans="1:23" x14ac:dyDescent="0.35">
      <c r="A561" s="1">
        <v>2022</v>
      </c>
      <c r="B561" s="1">
        <v>12</v>
      </c>
      <c r="C561" s="1">
        <f t="shared" si="56"/>
        <v>844.26696000000004</v>
      </c>
      <c r="D561" s="1">
        <f t="shared" si="56"/>
        <v>147.76660794595</v>
      </c>
      <c r="E561" s="1">
        <f t="shared" si="56"/>
        <v>590.48199839999995</v>
      </c>
      <c r="F561" s="1">
        <f t="shared" si="57"/>
        <v>0.34949617492333096</v>
      </c>
      <c r="G561" s="1">
        <f t="shared" si="58"/>
        <v>21.11021336194398</v>
      </c>
      <c r="H561" s="1">
        <f t="shared" si="59"/>
        <v>750.06358260000013</v>
      </c>
      <c r="I561" s="1">
        <f t="shared" si="60"/>
        <v>562.24562300000002</v>
      </c>
      <c r="J561" s="1">
        <f t="shared" si="61"/>
        <v>341.76087860000001</v>
      </c>
      <c r="K561" s="1">
        <f t="shared" si="62"/>
        <v>1.7251922494771328</v>
      </c>
      <c r="L561" s="1">
        <f t="shared" si="63"/>
        <v>833.6183774000001</v>
      </c>
      <c r="M561" s="1">
        <f t="shared" si="64"/>
        <v>1038.4728508000001</v>
      </c>
      <c r="N561" s="1">
        <f t="shared" si="65"/>
        <v>2.4323240027457853</v>
      </c>
      <c r="O561" s="1">
        <f t="shared" si="66"/>
        <v>0.13369567101798685</v>
      </c>
      <c r="P561" s="1">
        <f t="shared" si="67"/>
        <v>18.853135084982</v>
      </c>
      <c r="R561" s="1">
        <f t="shared" si="68"/>
        <v>1.768224</v>
      </c>
      <c r="S561" s="1">
        <f t="shared" si="69"/>
        <v>0.78489720000000007</v>
      </c>
      <c r="T561" s="1">
        <f t="shared" si="70"/>
        <v>1133.9304099999999</v>
      </c>
      <c r="U561" s="1">
        <f t="shared" si="71"/>
        <v>92.367343199999993</v>
      </c>
      <c r="V561" s="1">
        <f t="shared" si="72"/>
        <v>968.02250489999994</v>
      </c>
      <c r="W561" s="1">
        <f t="shared" si="73"/>
        <v>579.86699999999996</v>
      </c>
    </row>
    <row r="562" spans="1:23" x14ac:dyDescent="0.35">
      <c r="A562" s="1">
        <v>2023</v>
      </c>
      <c r="B562" s="1">
        <v>1</v>
      </c>
      <c r="C562" s="1">
        <f t="shared" si="56"/>
        <v>914.93201599999998</v>
      </c>
      <c r="D562" s="1">
        <f t="shared" si="56"/>
        <v>155.43019308194999</v>
      </c>
      <c r="E562" s="1">
        <f t="shared" si="56"/>
        <v>621.99625949999995</v>
      </c>
      <c r="F562" s="1">
        <f t="shared" si="57"/>
        <v>0.37364023394679935</v>
      </c>
      <c r="G562" s="1">
        <f t="shared" si="58"/>
        <v>21.6172907610305</v>
      </c>
      <c r="H562" s="1">
        <f t="shared" si="59"/>
        <v>785.06625680000002</v>
      </c>
      <c r="I562" s="1">
        <f t="shared" si="60"/>
        <v>587.6081312</v>
      </c>
      <c r="J562" s="1">
        <f t="shared" si="61"/>
        <v>368.55634960000003</v>
      </c>
      <c r="K562" s="1">
        <f t="shared" si="62"/>
        <v>1.7489370263888717</v>
      </c>
      <c r="L562" s="1">
        <f t="shared" si="63"/>
        <v>876.22233320000009</v>
      </c>
      <c r="M562" s="1">
        <f t="shared" si="64"/>
        <v>1107.6079158</v>
      </c>
      <c r="N562" s="1">
        <f t="shared" si="65"/>
        <v>2.4977169651779536</v>
      </c>
      <c r="O562" s="1">
        <f t="shared" si="66"/>
        <v>0.13738823408740777</v>
      </c>
      <c r="P562" s="1">
        <f t="shared" si="67"/>
        <v>19.807808999999999</v>
      </c>
      <c r="R562" s="1">
        <f t="shared" si="68"/>
        <v>1.8430656000000001</v>
      </c>
      <c r="S562" s="1">
        <f t="shared" si="69"/>
        <v>0.79752800000000001</v>
      </c>
      <c r="T562" s="1">
        <f t="shared" si="70"/>
        <v>1191.4310560000001</v>
      </c>
      <c r="U562" s="1">
        <f t="shared" si="71"/>
        <v>95.005023500000007</v>
      </c>
      <c r="V562" s="1">
        <f t="shared" si="72"/>
        <v>1014.4940959999999</v>
      </c>
      <c r="W562" s="1">
        <f t="shared" si="73"/>
        <v>598.84</v>
      </c>
    </row>
    <row r="563" spans="1:23" x14ac:dyDescent="0.35">
      <c r="A563" s="1">
        <v>2023</v>
      </c>
      <c r="B563" s="1">
        <v>2</v>
      </c>
      <c r="C563" s="1">
        <f t="shared" si="56"/>
        <v>851.68406400000003</v>
      </c>
      <c r="D563" s="1">
        <f t="shared" si="56"/>
        <v>151.64152106403998</v>
      </c>
      <c r="E563" s="1">
        <f t="shared" si="56"/>
        <v>587.3477067</v>
      </c>
      <c r="F563" s="1">
        <f t="shared" si="57"/>
        <v>0.3514755821963334</v>
      </c>
      <c r="G563" s="1">
        <f t="shared" si="58"/>
        <v>21.08265416516408</v>
      </c>
      <c r="H563" s="1">
        <f t="shared" si="59"/>
        <v>742.79478400000005</v>
      </c>
      <c r="I563" s="1">
        <f t="shared" si="60"/>
        <v>555.78677920000007</v>
      </c>
      <c r="J563" s="1">
        <f t="shared" si="61"/>
        <v>353.40232800000001</v>
      </c>
      <c r="K563" s="1">
        <f t="shared" si="62"/>
        <v>1.7317521781219747</v>
      </c>
      <c r="L563" s="1">
        <f t="shared" si="63"/>
        <v>825.44305120000001</v>
      </c>
      <c r="M563" s="1">
        <f t="shared" si="64"/>
        <v>1061.6929120000002</v>
      </c>
      <c r="N563" s="1">
        <f t="shared" si="65"/>
        <v>2.383891336270191</v>
      </c>
      <c r="O563" s="1">
        <f t="shared" si="66"/>
        <v>0.12872934649513992</v>
      </c>
      <c r="P563" s="1">
        <f t="shared" si="67"/>
        <v>20.238437258756999</v>
      </c>
      <c r="R563" s="1">
        <f t="shared" si="68"/>
        <v>1.7156160000000003</v>
      </c>
      <c r="S563" s="1">
        <f t="shared" si="69"/>
        <v>0.76152049999999993</v>
      </c>
      <c r="T563" s="1">
        <f t="shared" si="70"/>
        <v>1132.2031040000002</v>
      </c>
      <c r="U563" s="1">
        <f t="shared" si="71"/>
        <v>90.606293499999992</v>
      </c>
      <c r="V563" s="1">
        <f t="shared" si="72"/>
        <v>964.31772199999989</v>
      </c>
      <c r="W563" s="1">
        <f t="shared" si="73"/>
        <v>582.07100000000003</v>
      </c>
    </row>
    <row r="564" spans="1:23" x14ac:dyDescent="0.35">
      <c r="A564" s="1">
        <v>2023</v>
      </c>
      <c r="B564" s="1">
        <v>3</v>
      </c>
      <c r="C564" s="1">
        <f t="shared" si="56"/>
        <v>889.61974499999997</v>
      </c>
      <c r="D564" s="1">
        <f t="shared" si="56"/>
        <v>159.73104456350001</v>
      </c>
      <c r="E564" s="1">
        <f t="shared" si="56"/>
        <v>616.27855320000003</v>
      </c>
      <c r="F564" s="1">
        <f t="shared" si="57"/>
        <v>0.37198693960525647</v>
      </c>
      <c r="G564" s="1">
        <f t="shared" si="58"/>
        <v>21.357375647970176</v>
      </c>
      <c r="H564" s="1">
        <f t="shared" si="59"/>
        <v>782.97250740000004</v>
      </c>
      <c r="I564" s="1">
        <f t="shared" si="60"/>
        <v>588.28347329999997</v>
      </c>
      <c r="J564" s="1">
        <f t="shared" si="61"/>
        <v>360.42926699999998</v>
      </c>
      <c r="K564" s="1">
        <f t="shared" si="62"/>
        <v>1.7432634092015582</v>
      </c>
      <c r="L564" s="1">
        <f t="shared" si="63"/>
        <v>876.99649680000005</v>
      </c>
      <c r="M564" s="1">
        <f t="shared" si="64"/>
        <v>1125.424209</v>
      </c>
      <c r="N564" s="1">
        <f t="shared" si="65"/>
        <v>2.4866932750960165</v>
      </c>
      <c r="O564" s="1">
        <f t="shared" si="66"/>
        <v>0.13128563313962838</v>
      </c>
      <c r="P564" s="1">
        <f t="shared" si="67"/>
        <v>20.641006163132001</v>
      </c>
      <c r="R564" s="1">
        <f t="shared" si="68"/>
        <v>1.6548056000000002</v>
      </c>
      <c r="S564" s="1">
        <f t="shared" si="69"/>
        <v>0.79111889999999996</v>
      </c>
      <c r="T564" s="1">
        <f t="shared" si="70"/>
        <v>1198.327323</v>
      </c>
      <c r="U564" s="1">
        <f t="shared" si="71"/>
        <v>94.784334299999998</v>
      </c>
      <c r="V564" s="1">
        <f t="shared" si="72"/>
        <v>1018.0768170000001</v>
      </c>
      <c r="W564" s="1">
        <f t="shared" si="73"/>
        <v>604.745</v>
      </c>
    </row>
    <row r="565" spans="1:23" x14ac:dyDescent="0.35">
      <c r="A565" s="1">
        <v>2023</v>
      </c>
      <c r="B565" s="1">
        <v>4</v>
      </c>
      <c r="C565" s="1">
        <f t="shared" si="56"/>
        <v>875.90981099999999</v>
      </c>
      <c r="D565" s="1">
        <f t="shared" si="56"/>
        <v>165.86851932887998</v>
      </c>
      <c r="E565" s="1">
        <f t="shared" si="56"/>
        <v>619.53877580000005</v>
      </c>
      <c r="F565" s="1">
        <f t="shared" si="57"/>
        <v>0.37482213763083483</v>
      </c>
      <c r="G565" s="1">
        <f t="shared" si="58"/>
        <v>21.321082332513384</v>
      </c>
      <c r="H565" s="1">
        <f t="shared" si="59"/>
        <v>796.57629200000008</v>
      </c>
      <c r="I565" s="1">
        <f t="shared" si="60"/>
        <v>597.96724000000006</v>
      </c>
      <c r="J565" s="1">
        <f t="shared" si="61"/>
        <v>349.89822400000003</v>
      </c>
      <c r="K565" s="1">
        <f t="shared" si="62"/>
        <v>1.7560144395496817</v>
      </c>
      <c r="L565" s="1">
        <f t="shared" si="63"/>
        <v>897.69801600000005</v>
      </c>
      <c r="M565" s="1">
        <f t="shared" si="64"/>
        <v>1138.5742780000003</v>
      </c>
      <c r="N565" s="1">
        <f t="shared" si="65"/>
        <v>2.4168550044027004</v>
      </c>
      <c r="O565" s="1">
        <f t="shared" si="66"/>
        <v>0.12987038227511249</v>
      </c>
      <c r="P565" s="1">
        <f t="shared" si="67"/>
        <v>21.002481858024002</v>
      </c>
      <c r="R565" s="1">
        <f t="shared" si="68"/>
        <v>1.6108036999999999</v>
      </c>
      <c r="S565" s="1">
        <f t="shared" si="69"/>
        <v>0.79993200000000009</v>
      </c>
      <c r="T565" s="1">
        <f t="shared" si="70"/>
        <v>1215.3737600000002</v>
      </c>
      <c r="U565" s="1">
        <f t="shared" si="71"/>
        <v>94.922085300000006</v>
      </c>
      <c r="V565" s="1">
        <f t="shared" si="72"/>
        <v>1021.4473416000001</v>
      </c>
      <c r="W565" s="1">
        <f t="shared" si="73"/>
        <v>609.00199999999995</v>
      </c>
    </row>
    <row r="566" spans="1:23" x14ac:dyDescent="0.35">
      <c r="A566" s="1">
        <v>2023</v>
      </c>
      <c r="B566" s="1">
        <v>5</v>
      </c>
      <c r="C566" s="1">
        <f t="shared" si="56"/>
        <v>848.8610000000001</v>
      </c>
      <c r="D566" s="1">
        <f t="shared" si="56"/>
        <v>167.13629891628</v>
      </c>
      <c r="E566" s="1">
        <f t="shared" si="56"/>
        <v>602.27951680000001</v>
      </c>
      <c r="F566" s="1">
        <f t="shared" si="57"/>
        <v>0.37110939910924162</v>
      </c>
      <c r="G566" s="1">
        <f t="shared" si="58"/>
        <v>20.87371072578717</v>
      </c>
      <c r="H566" s="1">
        <f t="shared" si="59"/>
        <v>777.44939520000003</v>
      </c>
      <c r="I566" s="1">
        <f t="shared" si="60"/>
        <v>583.53808000000004</v>
      </c>
      <c r="J566" s="1">
        <f t="shared" si="61"/>
        <v>352.69010560000004</v>
      </c>
      <c r="K566" s="1">
        <f t="shared" si="62"/>
        <v>1.7376106942428642</v>
      </c>
      <c r="L566" s="1">
        <f t="shared" si="63"/>
        <v>870.46812799999987</v>
      </c>
      <c r="M566" s="1">
        <f t="shared" si="64"/>
        <v>1114.3330176000002</v>
      </c>
      <c r="N566" s="1">
        <f t="shared" si="65"/>
        <v>2.3584469642600832</v>
      </c>
      <c r="O566" s="1">
        <f t="shared" si="66"/>
        <v>0.13155288536681409</v>
      </c>
      <c r="P566" s="1">
        <f t="shared" si="67"/>
        <v>21.560465792963999</v>
      </c>
      <c r="R566" s="1">
        <f t="shared" si="68"/>
        <v>1.5903672</v>
      </c>
      <c r="S566" s="1">
        <f t="shared" si="69"/>
        <v>0.7901064000000001</v>
      </c>
      <c r="T566" s="1">
        <f t="shared" si="70"/>
        <v>1184.572416</v>
      </c>
      <c r="U566" s="1">
        <f t="shared" si="71"/>
        <v>90.524076899999997</v>
      </c>
      <c r="V566" s="1">
        <f t="shared" si="72"/>
        <v>976.49602979999997</v>
      </c>
      <c r="W566" s="1">
        <f t="shared" si="73"/>
        <v>600.09699999999998</v>
      </c>
    </row>
    <row r="567" spans="1:23" x14ac:dyDescent="0.35">
      <c r="A567" s="1">
        <v>2023</v>
      </c>
      <c r="B567" s="1">
        <v>6</v>
      </c>
      <c r="C567" s="1">
        <f t="shared" si="56"/>
        <v>843.72895199999994</v>
      </c>
      <c r="D567" s="1">
        <f t="shared" si="56"/>
        <v>179.91860667362999</v>
      </c>
      <c r="E567" s="1">
        <f t="shared" si="56"/>
        <v>615.17598870000006</v>
      </c>
      <c r="F567" s="1">
        <f t="shared" si="57"/>
        <v>0.37502091318841846</v>
      </c>
      <c r="G567" s="1">
        <f t="shared" si="58"/>
        <v>20.583456511246258</v>
      </c>
      <c r="H567" s="1">
        <f t="shared" si="59"/>
        <v>787.74563999999998</v>
      </c>
      <c r="I567" s="1">
        <f t="shared" si="60"/>
        <v>590.91396599999996</v>
      </c>
      <c r="J567" s="1">
        <f t="shared" si="61"/>
        <v>361.79414700000001</v>
      </c>
      <c r="K567" s="1">
        <f t="shared" si="62"/>
        <v>1.5158987282406111</v>
      </c>
      <c r="L567" s="1">
        <f t="shared" si="63"/>
        <v>884.36241799999993</v>
      </c>
      <c r="M567" s="1">
        <f t="shared" si="64"/>
        <v>1149.265946</v>
      </c>
      <c r="N567" s="1">
        <f t="shared" si="65"/>
        <v>2.2853173503325945</v>
      </c>
      <c r="O567" s="1">
        <f t="shared" si="66"/>
        <v>0.13181994456737459</v>
      </c>
      <c r="P567" s="1">
        <f t="shared" si="67"/>
        <v>22.493941652423999</v>
      </c>
      <c r="R567" s="1">
        <f t="shared" si="68"/>
        <v>1.4600217</v>
      </c>
      <c r="S567" s="1">
        <f t="shared" si="69"/>
        <v>0.78228520000000001</v>
      </c>
      <c r="T567" s="1">
        <f t="shared" si="70"/>
        <v>1207.75882</v>
      </c>
      <c r="U567" s="1">
        <f t="shared" si="71"/>
        <v>88.950430799999992</v>
      </c>
      <c r="V567" s="1">
        <f t="shared" si="72"/>
        <v>984.82551359999991</v>
      </c>
      <c r="W567" s="1">
        <f t="shared" si="73"/>
        <v>593.28399999999999</v>
      </c>
    </row>
    <row r="568" spans="1:23" x14ac:dyDescent="0.35">
      <c r="A568" s="1">
        <v>2023</v>
      </c>
      <c r="B568" s="1">
        <v>7</v>
      </c>
      <c r="C568" s="1">
        <f t="shared" si="56"/>
        <v>849.93216000000007</v>
      </c>
      <c r="D568" s="1">
        <f t="shared" si="56"/>
        <v>184.43297829176001</v>
      </c>
      <c r="E568" s="1">
        <f t="shared" si="56"/>
        <v>607.09983839999995</v>
      </c>
      <c r="F568" s="1">
        <f t="shared" si="57"/>
        <v>0.35316357564553641</v>
      </c>
      <c r="G568" s="1">
        <f t="shared" si="58"/>
        <v>20.99848927561392</v>
      </c>
      <c r="H568" s="1">
        <f t="shared" si="59"/>
        <v>791.49380140000005</v>
      </c>
      <c r="I568" s="1">
        <f t="shared" si="60"/>
        <v>592.76124809999999</v>
      </c>
      <c r="J568" s="1">
        <f t="shared" si="61"/>
        <v>365.40622070000001</v>
      </c>
      <c r="K568" s="1">
        <f t="shared" si="62"/>
        <v>1.5131522677529183</v>
      </c>
      <c r="L568" s="1">
        <f t="shared" si="63"/>
        <v>886.84048759999996</v>
      </c>
      <c r="M568" s="1">
        <f t="shared" si="64"/>
        <v>1159.8153657</v>
      </c>
      <c r="N568" s="1">
        <f t="shared" si="65"/>
        <v>2.2789218442507728</v>
      </c>
      <c r="O568" s="1">
        <f t="shared" si="66"/>
        <v>0.13644240034119545</v>
      </c>
      <c r="P568" s="1">
        <f t="shared" si="67"/>
        <v>23.175239505045997</v>
      </c>
      <c r="R568" s="1">
        <f t="shared" si="68"/>
        <v>1.3827739999999999</v>
      </c>
      <c r="S568" s="1">
        <f t="shared" si="69"/>
        <v>0.78884799999999999</v>
      </c>
      <c r="T568" s="1">
        <f t="shared" si="70"/>
        <v>1213.8580529999999</v>
      </c>
      <c r="U568" s="1">
        <f t="shared" si="71"/>
        <v>91.576696900000002</v>
      </c>
      <c r="V568" s="1">
        <f t="shared" si="72"/>
        <v>987.39893340000003</v>
      </c>
      <c r="W568" s="1">
        <f t="shared" si="73"/>
        <v>588.31299999999999</v>
      </c>
    </row>
    <row r="569" spans="1:23" x14ac:dyDescent="0.35">
      <c r="A569" s="1">
        <v>2023</v>
      </c>
      <c r="B569" s="1">
        <v>8</v>
      </c>
      <c r="C569" s="1">
        <f t="shared" si="56"/>
        <v>823.74942900000008</v>
      </c>
      <c r="D569" s="1">
        <f t="shared" si="56"/>
        <v>178.42092604874</v>
      </c>
      <c r="E569" s="1">
        <f t="shared" si="56"/>
        <v>591.35988270000007</v>
      </c>
      <c r="F569" s="1">
        <f t="shared" si="57"/>
        <v>0.34187229185254753</v>
      </c>
      <c r="G569" s="1">
        <f t="shared" si="58"/>
        <v>20.778298131768203</v>
      </c>
      <c r="H569" s="1">
        <f t="shared" si="59"/>
        <v>784.28889270000002</v>
      </c>
      <c r="I569" s="1">
        <f t="shared" si="60"/>
        <v>586.94691740000007</v>
      </c>
      <c r="J569" s="1">
        <f t="shared" si="61"/>
        <v>360.07731040000004</v>
      </c>
      <c r="K569" s="1">
        <f t="shared" si="62"/>
        <v>1.5046993119876182</v>
      </c>
      <c r="L569" s="1">
        <f t="shared" si="63"/>
        <v>879.92385830000012</v>
      </c>
      <c r="M569" s="1">
        <f t="shared" si="64"/>
        <v>1145.7690285000001</v>
      </c>
      <c r="N569" s="1">
        <f t="shared" si="65"/>
        <v>2.2201814058956915</v>
      </c>
      <c r="O569" s="1">
        <f t="shared" si="66"/>
        <v>0.13176655326984318</v>
      </c>
      <c r="P569" s="1">
        <f t="shared" si="67"/>
        <v>22.693633696161999</v>
      </c>
      <c r="R569" s="1">
        <f t="shared" si="68"/>
        <v>1.2921727000000001</v>
      </c>
      <c r="S569" s="1">
        <f t="shared" si="69"/>
        <v>0.76516000000000006</v>
      </c>
      <c r="T569" s="1">
        <f t="shared" si="70"/>
        <v>1203.1883849999999</v>
      </c>
      <c r="U569" s="1">
        <f t="shared" si="71"/>
        <v>86.755633800000012</v>
      </c>
      <c r="V569" s="1">
        <f t="shared" si="72"/>
        <v>991.6305675000001</v>
      </c>
      <c r="W569" s="1">
        <f t="shared" si="73"/>
        <v>582.87800000000004</v>
      </c>
    </row>
    <row r="570" spans="1:23" x14ac:dyDescent="0.35">
      <c r="A570" s="1">
        <v>2023</v>
      </c>
      <c r="B570" s="1">
        <v>9</v>
      </c>
      <c r="C570" s="1">
        <f t="shared" si="56"/>
        <v>789.69629200000008</v>
      </c>
      <c r="D570" s="1">
        <f t="shared" si="56"/>
        <v>173.80905989999999</v>
      </c>
      <c r="E570" s="1">
        <f t="shared" si="56"/>
        <v>566.20426050000003</v>
      </c>
      <c r="F570" s="1">
        <f t="shared" si="57"/>
        <v>0.32351314460536656</v>
      </c>
      <c r="G570" s="1">
        <f t="shared" si="58"/>
        <v>20.614592918778246</v>
      </c>
      <c r="H570" s="1">
        <f t="shared" si="59"/>
        <v>742.293048</v>
      </c>
      <c r="I570" s="1">
        <f t="shared" si="60"/>
        <v>556.44179499999996</v>
      </c>
      <c r="J570" s="1">
        <f t="shared" si="61"/>
        <v>338.68922499999996</v>
      </c>
      <c r="K570" s="1">
        <f t="shared" si="62"/>
        <v>1.4987551788510176</v>
      </c>
      <c r="L570" s="1">
        <f t="shared" si="63"/>
        <v>830.9806329999999</v>
      </c>
      <c r="M570" s="1">
        <f t="shared" si="64"/>
        <v>1063.7172349999998</v>
      </c>
      <c r="N570" s="1">
        <f t="shared" si="65"/>
        <v>2.1414596585202545</v>
      </c>
      <c r="O570" s="1">
        <f t="shared" si="66"/>
        <v>0.12930326271343109</v>
      </c>
      <c r="P570" s="1">
        <f t="shared" si="67"/>
        <v>21.99117332654</v>
      </c>
      <c r="R570" s="1">
        <f t="shared" si="68"/>
        <v>1.217268</v>
      </c>
      <c r="S570" s="1">
        <f t="shared" si="69"/>
        <v>0.75176399999999988</v>
      </c>
      <c r="T570" s="1">
        <f t="shared" si="70"/>
        <v>1133.5585100000001</v>
      </c>
      <c r="U570" s="1">
        <f t="shared" si="71"/>
        <v>85.430530500000003</v>
      </c>
      <c r="V570" s="1">
        <f t="shared" si="72"/>
        <v>951.51724280000008</v>
      </c>
      <c r="W570" s="1">
        <f t="shared" si="73"/>
        <v>562.78</v>
      </c>
    </row>
    <row r="571" spans="1:23" x14ac:dyDescent="0.35">
      <c r="A571" s="1">
        <v>2023</v>
      </c>
      <c r="B571" s="1">
        <v>10</v>
      </c>
      <c r="C571" s="1">
        <f t="shared" si="56"/>
        <v>752.19091200000014</v>
      </c>
      <c r="D571" s="1">
        <f t="shared" si="56"/>
        <v>171.94778928855001</v>
      </c>
      <c r="E571" s="1">
        <f t="shared" si="56"/>
        <v>555.93789019999997</v>
      </c>
      <c r="F571" s="1">
        <f t="shared" si="57"/>
        <v>0.31061595215471466</v>
      </c>
      <c r="G571" s="1">
        <f t="shared" si="58"/>
        <v>20.565451119494789</v>
      </c>
      <c r="H571" s="1">
        <f t="shared" si="59"/>
        <v>746.75655360000007</v>
      </c>
      <c r="I571" s="1">
        <f t="shared" si="60"/>
        <v>559.87651840000012</v>
      </c>
      <c r="J571" s="1">
        <f t="shared" si="61"/>
        <v>354.95911520000004</v>
      </c>
      <c r="K571" s="1">
        <f t="shared" si="62"/>
        <v>1.4946867793312193</v>
      </c>
      <c r="L571" s="1">
        <f t="shared" si="63"/>
        <v>833.96624960000008</v>
      </c>
      <c r="M571" s="1">
        <f t="shared" si="64"/>
        <v>1074.8293616000001</v>
      </c>
      <c r="N571" s="1">
        <f t="shared" si="65"/>
        <v>2.077068635854157</v>
      </c>
      <c r="O571" s="1">
        <f t="shared" si="66"/>
        <v>0.12917172318159967</v>
      </c>
      <c r="P571" s="1">
        <f t="shared" si="67"/>
        <v>21.249633245957998</v>
      </c>
      <c r="R571" s="1">
        <f t="shared" si="68"/>
        <v>1.2553272000000002</v>
      </c>
      <c r="S571" s="1">
        <f t="shared" si="69"/>
        <v>0.74897999999999998</v>
      </c>
      <c r="T571" s="1">
        <f t="shared" si="70"/>
        <v>1143.1386880000002</v>
      </c>
      <c r="U571" s="1">
        <f t="shared" si="71"/>
        <v>83.671069199999991</v>
      </c>
      <c r="V571" s="1">
        <f t="shared" si="72"/>
        <v>946.0283392</v>
      </c>
      <c r="W571" s="1">
        <f t="shared" si="73"/>
        <v>550.11699999999996</v>
      </c>
    </row>
    <row r="572" spans="1:23" x14ac:dyDescent="0.35">
      <c r="A572" s="1">
        <v>2023</v>
      </c>
      <c r="B572" s="1">
        <v>11</v>
      </c>
      <c r="C572" s="1">
        <f t="shared" si="56"/>
        <v>824.43610000000001</v>
      </c>
      <c r="D572" s="1">
        <f t="shared" si="56"/>
        <v>178.375056</v>
      </c>
      <c r="E572" s="1">
        <f t="shared" si="56"/>
        <v>594.76545540000006</v>
      </c>
      <c r="F572" s="1">
        <f t="shared" si="57"/>
        <v>0.32728208241852985</v>
      </c>
      <c r="G572" s="1">
        <f t="shared" si="58"/>
        <v>21.160122813901346</v>
      </c>
      <c r="H572" s="1">
        <f t="shared" si="59"/>
        <v>793.39562920000003</v>
      </c>
      <c r="I572" s="1">
        <f t="shared" si="60"/>
        <v>594.2950436000001</v>
      </c>
      <c r="J572" s="1">
        <f t="shared" si="61"/>
        <v>380.98169639999998</v>
      </c>
      <c r="K572" s="1">
        <f t="shared" si="62"/>
        <v>1.4928757332917451</v>
      </c>
      <c r="L572" s="1">
        <f t="shared" si="63"/>
        <v>891.45671720000007</v>
      </c>
      <c r="M572" s="1">
        <f t="shared" si="64"/>
        <v>1155.5565202</v>
      </c>
      <c r="N572" s="1">
        <f t="shared" si="65"/>
        <v>2.1785140697752885</v>
      </c>
      <c r="O572" s="1">
        <f t="shared" si="66"/>
        <v>0.13709162273444414</v>
      </c>
      <c r="P572" s="1">
        <f t="shared" si="67"/>
        <v>22.544983935000001</v>
      </c>
      <c r="R572" s="1">
        <f t="shared" si="68"/>
        <v>1.3573086999999999</v>
      </c>
      <c r="S572" s="1">
        <f t="shared" si="69"/>
        <v>0.78797040000000007</v>
      </c>
      <c r="T572" s="1">
        <f t="shared" si="70"/>
        <v>1218.63327</v>
      </c>
      <c r="U572" s="1">
        <f t="shared" si="71"/>
        <v>91.885136000000003</v>
      </c>
      <c r="V572" s="1">
        <f t="shared" si="72"/>
        <v>1014.3682921999999</v>
      </c>
      <c r="W572" s="1">
        <f t="shared" si="73"/>
        <v>576.79899999999998</v>
      </c>
    </row>
    <row r="573" spans="1:23" x14ac:dyDescent="0.35">
      <c r="A573" s="1">
        <v>2023</v>
      </c>
      <c r="B573" s="1">
        <v>12</v>
      </c>
      <c r="C573" s="1">
        <f t="shared" si="56"/>
        <v>883.69965000000013</v>
      </c>
      <c r="D573" s="1">
        <f t="shared" si="56"/>
        <v>184.81533164999999</v>
      </c>
      <c r="E573" s="1">
        <f t="shared" si="56"/>
        <v>634.05214860000001</v>
      </c>
      <c r="F573" s="1">
        <f t="shared" si="57"/>
        <v>0.33784371789048123</v>
      </c>
      <c r="G573" s="1">
        <f t="shared" si="58"/>
        <v>21.375167897094872</v>
      </c>
      <c r="H573" s="1">
        <f t="shared" si="59"/>
        <v>838.05838959999994</v>
      </c>
      <c r="I573" s="1">
        <f t="shared" si="60"/>
        <v>623.9335031999999</v>
      </c>
      <c r="J573" s="1">
        <f t="shared" si="61"/>
        <v>402.60321240000002</v>
      </c>
      <c r="K573" s="1">
        <f t="shared" si="62"/>
        <v>1.4958726108907321</v>
      </c>
      <c r="L573" s="1">
        <f t="shared" si="63"/>
        <v>941.60255599999994</v>
      </c>
      <c r="M573" s="1">
        <f t="shared" si="64"/>
        <v>1224.4695827999999</v>
      </c>
      <c r="N573" s="1">
        <f t="shared" si="65"/>
        <v>2.3022047355735151</v>
      </c>
      <c r="O573" s="1">
        <f t="shared" si="66"/>
        <v>0.13995342575710754</v>
      </c>
      <c r="P573" s="1">
        <f t="shared" si="67"/>
        <v>23.611627043964003</v>
      </c>
      <c r="R573" s="1">
        <f t="shared" si="68"/>
        <v>1.3557599999999999</v>
      </c>
      <c r="S573" s="1">
        <f t="shared" si="69"/>
        <v>0.81290479999999998</v>
      </c>
      <c r="T573" s="1">
        <f t="shared" si="70"/>
        <v>1285.6829639999999</v>
      </c>
      <c r="U573" s="1">
        <f t="shared" si="71"/>
        <v>101.29692300000001</v>
      </c>
      <c r="V573" s="1">
        <f t="shared" si="72"/>
        <v>1081.6633227</v>
      </c>
      <c r="W573" s="1">
        <f t="shared" si="73"/>
        <v>601.00199999999995</v>
      </c>
    </row>
    <row r="574" spans="1:23" x14ac:dyDescent="0.35">
      <c r="A574" s="1">
        <v>2024</v>
      </c>
      <c r="B574" s="1">
        <v>1</v>
      </c>
      <c r="C574" s="1">
        <f t="shared" si="56"/>
        <v>848.25708499999996</v>
      </c>
      <c r="D574" s="1">
        <f t="shared" si="56"/>
        <v>183.48277376355</v>
      </c>
      <c r="E574" s="1">
        <f t="shared" si="56"/>
        <v>614.73002310000004</v>
      </c>
      <c r="F574" s="1">
        <f t="shared" si="57"/>
        <v>0.31864810645855751</v>
      </c>
      <c r="G574" s="1">
        <f t="shared" si="58"/>
        <v>21.364264213860167</v>
      </c>
      <c r="H574" s="1">
        <f t="shared" si="59"/>
        <v>816.54634879999992</v>
      </c>
      <c r="I574" s="1">
        <f t="shared" si="60"/>
        <v>607.53363839999986</v>
      </c>
      <c r="J574" s="1">
        <f t="shared" si="61"/>
        <v>394.77859199999995</v>
      </c>
      <c r="K574" s="1">
        <f t="shared" si="62"/>
        <v>1.4975827967988447</v>
      </c>
      <c r="L574" s="1">
        <f t="shared" si="63"/>
        <v>918.89491199999998</v>
      </c>
      <c r="M574" s="1">
        <f t="shared" si="64"/>
        <v>1201.3655679999999</v>
      </c>
      <c r="N574" s="1">
        <f t="shared" si="65"/>
        <v>2.1953703703703704</v>
      </c>
      <c r="O574" s="1">
        <f t="shared" si="66"/>
        <v>0.13606948844847369</v>
      </c>
      <c r="P574" s="1">
        <f t="shared" si="67"/>
        <v>23.450695976744999</v>
      </c>
      <c r="R574" s="1">
        <f t="shared" si="68"/>
        <v>1.3476328</v>
      </c>
      <c r="S574" s="1">
        <f t="shared" si="69"/>
        <v>0.78852199999999995</v>
      </c>
      <c r="T574" s="1">
        <f t="shared" si="70"/>
        <v>1254.6019199999998</v>
      </c>
      <c r="U574" s="1">
        <f t="shared" si="71"/>
        <v>96.807887799999989</v>
      </c>
      <c r="V574" s="1">
        <f t="shared" si="72"/>
        <v>1057.1615574999998</v>
      </c>
      <c r="W574" s="1">
        <f t="shared" si="73"/>
        <v>599.09500000000003</v>
      </c>
    </row>
    <row r="575" spans="1:23" x14ac:dyDescent="0.35">
      <c r="A575" s="1">
        <v>2024</v>
      </c>
      <c r="B575" s="1">
        <v>2</v>
      </c>
      <c r="C575" s="1">
        <f t="shared" si="56"/>
        <v>836.01041999999995</v>
      </c>
      <c r="D575" s="1">
        <f t="shared" si="56"/>
        <v>183.34900883892999</v>
      </c>
      <c r="E575" s="1">
        <f t="shared" si="56"/>
        <v>602.71677250000005</v>
      </c>
      <c r="F575" s="1">
        <f t="shared" si="57"/>
        <v>0.31074612608506491</v>
      </c>
      <c r="G575" s="1">
        <f t="shared" si="58"/>
        <v>21.498830349068548</v>
      </c>
      <c r="H575" s="1">
        <f t="shared" si="59"/>
        <v>801.61176810000006</v>
      </c>
      <c r="I575" s="1">
        <f t="shared" si="60"/>
        <v>595.24746059999995</v>
      </c>
      <c r="J575" s="1">
        <f t="shared" si="61"/>
        <v>392.10460770000003</v>
      </c>
      <c r="K575" s="1">
        <f t="shared" si="62"/>
        <v>1.5011054583835945</v>
      </c>
      <c r="L575" s="1">
        <f t="shared" si="63"/>
        <v>901.51899240000012</v>
      </c>
      <c r="M575" s="1">
        <f t="shared" si="64"/>
        <v>1193.1308532</v>
      </c>
      <c r="N575" s="1">
        <f t="shared" si="65"/>
        <v>2.1559407921056142</v>
      </c>
      <c r="O575" s="1">
        <f t="shared" si="66"/>
        <v>0.13612623158872622</v>
      </c>
      <c r="P575" s="1">
        <f t="shared" si="67"/>
        <v>23.792040780000001</v>
      </c>
      <c r="R575" s="1">
        <f t="shared" si="68"/>
        <v>1.3001235</v>
      </c>
      <c r="S575" s="1">
        <f t="shared" si="69"/>
        <v>0.7778162999999999</v>
      </c>
      <c r="T575" s="1">
        <f t="shared" si="70"/>
        <v>1241.0810489999999</v>
      </c>
      <c r="U575" s="1">
        <f t="shared" si="71"/>
        <v>94.698627299999998</v>
      </c>
      <c r="V575" s="1">
        <f t="shared" si="72"/>
        <v>1035.8219208999999</v>
      </c>
      <c r="W575" s="1">
        <f t="shared" si="73"/>
        <v>586.74599999999998</v>
      </c>
    </row>
    <row r="576" spans="1:23" x14ac:dyDescent="0.35">
      <c r="A576" s="1">
        <v>2024</v>
      </c>
      <c r="B576" s="1">
        <v>3</v>
      </c>
      <c r="C576" s="1">
        <f t="shared" si="56"/>
        <v>853.46195899999998</v>
      </c>
      <c r="D576" s="1">
        <f t="shared" si="56"/>
        <v>182.24671469999998</v>
      </c>
      <c r="E576" s="1">
        <f t="shared" si="56"/>
        <v>606.90720479999993</v>
      </c>
      <c r="F576" s="1">
        <f t="shared" si="57"/>
        <v>0.30881691982389653</v>
      </c>
      <c r="G576" s="1">
        <f t="shared" si="58"/>
        <v>21.527597786795564</v>
      </c>
      <c r="H576" s="1">
        <f t="shared" si="59"/>
        <v>808.11184409999987</v>
      </c>
      <c r="I576" s="1">
        <f t="shared" si="60"/>
        <v>601.08915249999995</v>
      </c>
      <c r="J576" s="1">
        <f t="shared" si="61"/>
        <v>393.79016009999998</v>
      </c>
      <c r="K576" s="1">
        <f t="shared" si="62"/>
        <v>1.4930011097780445</v>
      </c>
      <c r="L576" s="1">
        <f t="shared" si="63"/>
        <v>908.07445150000001</v>
      </c>
      <c r="M576" s="1">
        <f t="shared" si="64"/>
        <v>1211.1008780999998</v>
      </c>
      <c r="N576" s="1">
        <f t="shared" si="65"/>
        <v>2.1356751040909394</v>
      </c>
      <c r="O576" s="1">
        <f t="shared" si="66"/>
        <v>0.13600152086477485</v>
      </c>
      <c r="P576" s="1">
        <f t="shared" si="67"/>
        <v>24.680363643103998</v>
      </c>
      <c r="R576" s="1">
        <f t="shared" si="68"/>
        <v>1.2461040000000001</v>
      </c>
      <c r="S576" s="1">
        <f t="shared" si="69"/>
        <v>0.77646320000000002</v>
      </c>
      <c r="T576" s="1">
        <f t="shared" si="70"/>
        <v>1256.6181969999998</v>
      </c>
      <c r="U576" s="1">
        <f t="shared" si="71"/>
        <v>93.359042099999996</v>
      </c>
      <c r="V576" s="1">
        <f t="shared" si="72"/>
        <v>1054.2691731</v>
      </c>
      <c r="W576" s="1">
        <f t="shared" si="73"/>
        <v>590.64800000000002</v>
      </c>
    </row>
    <row r="577" spans="1:23" x14ac:dyDescent="0.35">
      <c r="A577" s="1">
        <v>2024</v>
      </c>
      <c r="B577" s="1">
        <v>4</v>
      </c>
      <c r="C577" s="1">
        <f t="shared" si="56"/>
        <v>820.12536799999998</v>
      </c>
      <c r="D577" s="1">
        <f t="shared" si="56"/>
        <v>174.74773749125001</v>
      </c>
      <c r="E577" s="1">
        <f t="shared" si="56"/>
        <v>581.73998819999997</v>
      </c>
      <c r="F577" s="1">
        <f t="shared" si="57"/>
        <v>0.31078569100350356</v>
      </c>
      <c r="G577" s="1">
        <f t="shared" si="58"/>
        <v>21.565372646786649</v>
      </c>
      <c r="H577" s="1">
        <f t="shared" si="59"/>
        <v>784.39155299999993</v>
      </c>
      <c r="I577" s="1">
        <f t="shared" si="60"/>
        <v>581.47073100000011</v>
      </c>
      <c r="J577" s="1">
        <f t="shared" si="61"/>
        <v>385.58774249999999</v>
      </c>
      <c r="K577" s="1">
        <f t="shared" si="62"/>
        <v>1.4912120131815458</v>
      </c>
      <c r="L577" s="1">
        <f t="shared" si="63"/>
        <v>882.03069449999998</v>
      </c>
      <c r="M577" s="1">
        <f t="shared" si="64"/>
        <v>1181.462301</v>
      </c>
      <c r="N577" s="1">
        <f t="shared" si="65"/>
        <v>2.0253865652724969</v>
      </c>
      <c r="O577" s="1">
        <f t="shared" si="66"/>
        <v>0.13248547495993879</v>
      </c>
      <c r="P577" s="1">
        <f t="shared" si="67"/>
        <v>23.635772969241998</v>
      </c>
      <c r="R577" s="1">
        <f t="shared" si="68"/>
        <v>1.2181949999999999</v>
      </c>
      <c r="S577" s="1">
        <f t="shared" si="69"/>
        <v>0.75426899999999997</v>
      </c>
      <c r="T577" s="1">
        <f t="shared" si="70"/>
        <v>1224.416655</v>
      </c>
      <c r="U577" s="1">
        <f t="shared" si="71"/>
        <v>89.6404426</v>
      </c>
      <c r="V577" s="1">
        <f t="shared" si="72"/>
        <v>1013.4673270000001</v>
      </c>
      <c r="W577" s="1">
        <f t="shared" si="73"/>
        <v>570.86500000000001</v>
      </c>
    </row>
    <row r="578" spans="1:23" x14ac:dyDescent="0.35">
      <c r="A578" s="1">
        <v>2024</v>
      </c>
      <c r="B578" s="1">
        <v>5</v>
      </c>
      <c r="C578" s="1">
        <f t="shared" si="56"/>
        <v>847.31180400000005</v>
      </c>
      <c r="D578" s="1">
        <f t="shared" si="56"/>
        <v>173.17090067302001</v>
      </c>
      <c r="E578" s="1">
        <f t="shared" si="56"/>
        <v>599.0572456000001</v>
      </c>
      <c r="F578" s="1">
        <f t="shared" si="57"/>
        <v>0.32547080770571069</v>
      </c>
      <c r="G578" s="1">
        <f t="shared" si="58"/>
        <v>21.603559193537247</v>
      </c>
      <c r="H578" s="1">
        <f t="shared" si="59"/>
        <v>795.80853930000001</v>
      </c>
      <c r="I578" s="1">
        <f t="shared" si="60"/>
        <v>589.26905960000011</v>
      </c>
      <c r="J578" s="1">
        <f t="shared" si="61"/>
        <v>392.33362180000006</v>
      </c>
      <c r="K578" s="1">
        <f t="shared" si="62"/>
        <v>1.4916767656789411</v>
      </c>
      <c r="L578" s="1">
        <f t="shared" si="63"/>
        <v>893.87947759999997</v>
      </c>
      <c r="M578" s="1">
        <f t="shared" si="64"/>
        <v>1199.3560915</v>
      </c>
      <c r="N578" s="1">
        <f t="shared" si="65"/>
        <v>1.9973173987667661</v>
      </c>
      <c r="O578" s="1">
        <f t="shared" si="66"/>
        <v>0.13363976557524174</v>
      </c>
      <c r="P578" s="1">
        <f t="shared" si="67"/>
        <v>24.009272366299999</v>
      </c>
      <c r="R578" s="1">
        <f t="shared" si="68"/>
        <v>1.1897241999999999</v>
      </c>
      <c r="S578" s="1">
        <f t="shared" si="69"/>
        <v>0.76801620000000004</v>
      </c>
      <c r="T578" s="1">
        <f t="shared" si="70"/>
        <v>1244.080637</v>
      </c>
      <c r="U578" s="1">
        <f t="shared" si="71"/>
        <v>94.3908615</v>
      </c>
      <c r="V578" s="1">
        <f t="shared" si="72"/>
        <v>1039.8476269</v>
      </c>
      <c r="W578" s="1">
        <f t="shared" si="73"/>
        <v>581.71400000000006</v>
      </c>
    </row>
    <row r="579" spans="1:23" x14ac:dyDescent="0.35">
      <c r="A579" s="1">
        <v>2024</v>
      </c>
      <c r="B579" s="1">
        <v>6</v>
      </c>
      <c r="C579" s="1">
        <f t="shared" si="56"/>
        <v>856.95617899999991</v>
      </c>
      <c r="D579" s="1">
        <f t="shared" si="56"/>
        <v>162.31106399999999</v>
      </c>
      <c r="E579" s="1">
        <f t="shared" si="56"/>
        <v>604.89941810000005</v>
      </c>
      <c r="F579" s="1">
        <f t="shared" si="57"/>
        <v>0.31704922898612364</v>
      </c>
      <c r="G579" s="1">
        <f t="shared" si="58"/>
        <v>21.668386723910174</v>
      </c>
      <c r="H579" s="1">
        <f t="shared" si="59"/>
        <v>779.58393869999986</v>
      </c>
      <c r="I579" s="1">
        <f t="shared" si="60"/>
        <v>591.36509909999995</v>
      </c>
      <c r="J579" s="1">
        <f t="shared" si="61"/>
        <v>385.45159739999997</v>
      </c>
      <c r="K579" s="1">
        <f t="shared" si="62"/>
        <v>1.4929115529962209</v>
      </c>
      <c r="L579" s="1">
        <f t="shared" si="63"/>
        <v>890.53205189999994</v>
      </c>
      <c r="M579" s="1">
        <f t="shared" si="64"/>
        <v>1180.2179997000001</v>
      </c>
      <c r="N579" s="1">
        <f t="shared" si="65"/>
        <v>1.9599527539475321</v>
      </c>
      <c r="O579" s="1">
        <f t="shared" si="66"/>
        <v>0.13421269907947245</v>
      </c>
      <c r="P579" s="1">
        <f t="shared" si="67"/>
        <v>22.278427785000002</v>
      </c>
      <c r="R579" s="1">
        <f t="shared" si="68"/>
        <v>1.245288</v>
      </c>
      <c r="S579" s="1">
        <f t="shared" si="69"/>
        <v>0.77332279999999987</v>
      </c>
      <c r="T579" s="1">
        <f t="shared" si="70"/>
        <v>1235.144622</v>
      </c>
      <c r="U579" s="1">
        <f t="shared" si="71"/>
        <v>95.909795299999999</v>
      </c>
      <c r="V579" s="1">
        <f t="shared" si="72"/>
        <v>1048.0142148</v>
      </c>
      <c r="W579" s="1">
        <f t="shared" si="73"/>
        <v>589.15499999999997</v>
      </c>
    </row>
    <row r="580" spans="1:23" x14ac:dyDescent="0.35">
      <c r="A580" s="1">
        <v>2024</v>
      </c>
      <c r="B580" s="1">
        <v>7</v>
      </c>
      <c r="C580" s="1">
        <f t="shared" si="56"/>
        <v>859.1663400000001</v>
      </c>
      <c r="D580" s="1">
        <f t="shared" si="56"/>
        <v>161.76784173990001</v>
      </c>
      <c r="E580" s="1">
        <f t="shared" si="56"/>
        <v>617.12413319999996</v>
      </c>
      <c r="F580" s="1">
        <f t="shared" si="57"/>
        <v>0.31635591989389916</v>
      </c>
      <c r="G580" s="1">
        <f t="shared" si="58"/>
        <v>21.939679802750963</v>
      </c>
      <c r="H580" s="1">
        <f t="shared" si="59"/>
        <v>809.07457250000004</v>
      </c>
      <c r="I580" s="1">
        <f t="shared" si="60"/>
        <v>608.86511499999995</v>
      </c>
      <c r="J580" s="1">
        <f t="shared" si="61"/>
        <v>403.42501749999997</v>
      </c>
      <c r="K580" s="1">
        <f t="shared" si="62"/>
        <v>1.4867757380613866</v>
      </c>
      <c r="L580" s="1">
        <f t="shared" si="63"/>
        <v>920.04381249999994</v>
      </c>
      <c r="M580" s="1">
        <f t="shared" si="64"/>
        <v>1235.2288424999999</v>
      </c>
      <c r="N580" s="1">
        <f t="shared" si="65"/>
        <v>2.1040472062941724</v>
      </c>
      <c r="O580" s="1">
        <f t="shared" si="66"/>
        <v>0.13586083194554008</v>
      </c>
      <c r="P580" s="1">
        <f t="shared" si="67"/>
        <v>22.19341882702</v>
      </c>
      <c r="R580" s="1">
        <f t="shared" si="68"/>
        <v>1.2082527000000001</v>
      </c>
      <c r="S580" s="1">
        <f t="shared" si="69"/>
        <v>0.79469460000000003</v>
      </c>
      <c r="T580" s="1">
        <f t="shared" si="70"/>
        <v>1282.3294999999998</v>
      </c>
      <c r="U580" s="1">
        <f t="shared" si="71"/>
        <v>96.554210699999985</v>
      </c>
      <c r="V580" s="1">
        <f t="shared" si="72"/>
        <v>1085.7123408</v>
      </c>
      <c r="W580" s="1">
        <f t="shared" si="73"/>
        <v>606.13800000000003</v>
      </c>
    </row>
    <row r="581" spans="1:23" x14ac:dyDescent="0.35">
      <c r="A581" s="1">
        <v>2024</v>
      </c>
      <c r="B581" s="1">
        <v>8</v>
      </c>
      <c r="C581" s="1">
        <f t="shared" si="56"/>
        <v>903.80568000000005</v>
      </c>
      <c r="D581" s="1">
        <f t="shared" si="56"/>
        <v>166.87773899676</v>
      </c>
      <c r="E581" s="1">
        <f t="shared" si="56"/>
        <v>632.68432500000006</v>
      </c>
      <c r="F581" s="1">
        <f t="shared" si="57"/>
        <v>0.33947893828675352</v>
      </c>
      <c r="G581" s="1">
        <f t="shared" si="58"/>
        <v>22.500064104372356</v>
      </c>
      <c r="H581" s="1">
        <f t="shared" si="59"/>
        <v>829.09392049999997</v>
      </c>
      <c r="I581" s="1">
        <f t="shared" si="60"/>
        <v>623.45953900000006</v>
      </c>
      <c r="J581" s="1">
        <f t="shared" si="61"/>
        <v>412.93906940000005</v>
      </c>
      <c r="K581" s="1">
        <f t="shared" si="62"/>
        <v>1.4837974709957433</v>
      </c>
      <c r="L581" s="1">
        <f t="shared" si="63"/>
        <v>944.89851680000004</v>
      </c>
      <c r="M581" s="1">
        <f t="shared" si="64"/>
        <v>1264.4705515999999</v>
      </c>
      <c r="N581" s="1">
        <f>N119*R458</f>
        <v>2.1937192118226601</v>
      </c>
      <c r="O581" s="1">
        <f t="shared" si="66"/>
        <v>0.13980734804273659</v>
      </c>
      <c r="P581" s="1">
        <f t="shared" si="67"/>
        <v>21.393003274110001</v>
      </c>
      <c r="R581" s="1">
        <f t="shared" si="68"/>
        <v>1.1387372</v>
      </c>
      <c r="S581" s="1">
        <f t="shared" si="69"/>
        <v>0.82412039999999998</v>
      </c>
      <c r="T581" s="1">
        <f t="shared" si="70"/>
        <v>1314.029603</v>
      </c>
      <c r="U581" s="1">
        <f t="shared" si="71"/>
        <v>100.81038939999999</v>
      </c>
      <c r="V581" s="1">
        <f t="shared" si="72"/>
        <v>1110.8153146</v>
      </c>
      <c r="W581" s="1">
        <f t="shared" si="73"/>
        <v>616.76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A5827-1D1B-4380-ADFA-C8D36918957A}">
  <dimension ref="A1:O333"/>
  <sheetViews>
    <sheetView workbookViewId="0">
      <selection activeCell="C2" sqref="C2"/>
    </sheetView>
  </sheetViews>
  <sheetFormatPr defaultRowHeight="14.5" x14ac:dyDescent="0.35"/>
  <cols>
    <col min="3" max="3" width="13.54296875" bestFit="1" customWidth="1"/>
    <col min="4" max="4" width="12.90625" bestFit="1" customWidth="1"/>
    <col min="5" max="5" width="13.7265625" bestFit="1" customWidth="1"/>
    <col min="6" max="13" width="12.90625" bestFit="1" customWidth="1"/>
    <col min="14" max="14" width="14.54296875" bestFit="1" customWidth="1"/>
    <col min="15" max="15" width="12.90625" bestFit="1" customWidth="1"/>
  </cols>
  <sheetData>
    <row r="1" spans="1:15" ht="15.5" x14ac:dyDescent="0.35">
      <c r="A1" s="12" t="s">
        <v>22</v>
      </c>
      <c r="B1" s="12" t="s">
        <v>23</v>
      </c>
      <c r="C1" s="12" t="s">
        <v>76</v>
      </c>
      <c r="D1" s="12" t="s">
        <v>77</v>
      </c>
      <c r="E1" s="12" t="s">
        <v>78</v>
      </c>
      <c r="F1" s="12" t="s">
        <v>79</v>
      </c>
      <c r="G1" s="12" t="s">
        <v>80</v>
      </c>
      <c r="H1" s="12" t="s">
        <v>81</v>
      </c>
      <c r="I1" s="12" t="s">
        <v>82</v>
      </c>
      <c r="J1" s="12" t="s">
        <v>83</v>
      </c>
      <c r="K1" s="12" t="s">
        <v>84</v>
      </c>
      <c r="L1" s="12" t="s">
        <v>85</v>
      </c>
      <c r="M1" s="12" t="s">
        <v>86</v>
      </c>
      <c r="N1" s="12" t="s">
        <v>87</v>
      </c>
      <c r="O1" s="12" t="s">
        <v>88</v>
      </c>
    </row>
    <row r="2" spans="1:15" ht="15.5" x14ac:dyDescent="0.35">
      <c r="A2" s="12">
        <v>1997</v>
      </c>
      <c r="B2" s="12">
        <v>1</v>
      </c>
      <c r="C2" s="12">
        <v>48.100522012640297</v>
      </c>
      <c r="D2" s="12">
        <v>101.64338500315094</v>
      </c>
      <c r="E2" s="12">
        <v>86.682215718657361</v>
      </c>
      <c r="F2" s="12">
        <v>31.018169403076172</v>
      </c>
      <c r="G2" s="12">
        <v>88.764134846697402</v>
      </c>
      <c r="H2" s="12">
        <v>59.411704712601278</v>
      </c>
      <c r="I2" s="12">
        <v>84.604496728192004</v>
      </c>
      <c r="J2" s="12">
        <v>73.991940160827795</v>
      </c>
      <c r="K2" s="12">
        <v>147.87014396070614</v>
      </c>
      <c r="L2" s="12">
        <v>98.926261890773731</v>
      </c>
      <c r="M2" s="12">
        <v>117.0766931</v>
      </c>
      <c r="N2" s="12">
        <v>160.9517175</v>
      </c>
      <c r="O2" s="12">
        <v>75.445515733215359</v>
      </c>
    </row>
    <row r="3" spans="1:15" ht="15.5" x14ac:dyDescent="0.35">
      <c r="A3" s="12">
        <v>1997</v>
      </c>
      <c r="B3" s="12">
        <v>2</v>
      </c>
      <c r="C3" s="12">
        <v>68.748377285808303</v>
      </c>
      <c r="D3" s="12">
        <v>79.927369135610931</v>
      </c>
      <c r="E3" s="12">
        <v>56.295874759072916</v>
      </c>
      <c r="F3" s="12">
        <v>50.695079803466797</v>
      </c>
      <c r="G3" s="12">
        <v>68.00467423017723</v>
      </c>
      <c r="H3" s="12">
        <v>57.932700445494426</v>
      </c>
      <c r="I3" s="12">
        <v>101.673019108113</v>
      </c>
      <c r="J3" s="12">
        <v>48.533619954738199</v>
      </c>
      <c r="K3" s="12">
        <v>193.49886278536169</v>
      </c>
      <c r="L3" s="12">
        <v>91.056965138101503</v>
      </c>
      <c r="M3" s="12">
        <v>137.71940570000001</v>
      </c>
      <c r="N3" s="12">
        <v>160.9517175</v>
      </c>
      <c r="O3" s="12">
        <v>92.086140820912078</v>
      </c>
    </row>
    <row r="4" spans="1:15" ht="15.5" x14ac:dyDescent="0.35">
      <c r="A4" s="12">
        <v>1997</v>
      </c>
      <c r="B4" s="12">
        <v>3</v>
      </c>
      <c r="C4" s="12">
        <v>55.1972426430724</v>
      </c>
      <c r="D4" s="12">
        <v>127.8049643045069</v>
      </c>
      <c r="E4" s="12">
        <v>47.05063576030318</v>
      </c>
      <c r="F4" s="12">
        <v>43.754341125488281</v>
      </c>
      <c r="G4" s="12">
        <v>62.072923389829846</v>
      </c>
      <c r="H4" s="12">
        <v>95.837305357506594</v>
      </c>
      <c r="I4" s="12">
        <v>98.041069802463994</v>
      </c>
      <c r="J4" s="12">
        <v>45.392050451152301</v>
      </c>
      <c r="K4" s="12">
        <v>164.87624231758213</v>
      </c>
      <c r="L4" s="12">
        <v>87.644864657832258</v>
      </c>
      <c r="M4" s="12">
        <v>114.15071</v>
      </c>
      <c r="N4" s="12">
        <v>160.9517175</v>
      </c>
      <c r="O4" s="12">
        <v>70.452692805486379</v>
      </c>
    </row>
    <row r="5" spans="1:15" ht="15.5" x14ac:dyDescent="0.35">
      <c r="A5" s="12">
        <v>1997</v>
      </c>
      <c r="B5" s="12">
        <v>4</v>
      </c>
      <c r="C5" s="12">
        <v>54.909585637489798</v>
      </c>
      <c r="D5" s="12">
        <v>66.194796062475262</v>
      </c>
      <c r="E5" s="12">
        <v>101.56806078024442</v>
      </c>
      <c r="F5" s="12">
        <v>43.427864074707031</v>
      </c>
      <c r="G5" s="12">
        <v>93.868848003901761</v>
      </c>
      <c r="H5" s="12">
        <v>95.512367374036572</v>
      </c>
      <c r="I5" s="12">
        <v>93.534043088629105</v>
      </c>
      <c r="J5" s="12">
        <v>66.552575118556206</v>
      </c>
      <c r="K5" s="12">
        <v>142.68882335033464</v>
      </c>
      <c r="L5" s="12">
        <v>86.342721391088446</v>
      </c>
      <c r="M5" s="12">
        <v>105.06415990000001</v>
      </c>
      <c r="N5" s="12">
        <v>160.9517175</v>
      </c>
      <c r="O5" s="12">
        <v>71.104438740775564</v>
      </c>
    </row>
    <row r="6" spans="1:15" ht="15.5" x14ac:dyDescent="0.35">
      <c r="A6" s="12">
        <v>1997</v>
      </c>
      <c r="B6" s="12">
        <v>5</v>
      </c>
      <c r="C6" s="12">
        <v>79.256578978605802</v>
      </c>
      <c r="D6" s="12">
        <v>108.81662760096719</v>
      </c>
      <c r="E6" s="12">
        <v>76.708151132350849</v>
      </c>
      <c r="F6" s="12">
        <v>120.41384887695313</v>
      </c>
      <c r="G6" s="12">
        <v>82.899866008055199</v>
      </c>
      <c r="H6" s="12">
        <v>55.223397418102863</v>
      </c>
      <c r="I6" s="12">
        <v>93.400923731354098</v>
      </c>
      <c r="J6" s="12">
        <v>111.80813942425</v>
      </c>
      <c r="K6" s="12">
        <v>138.6943425441784</v>
      </c>
      <c r="L6" s="12">
        <v>88.722684060256384</v>
      </c>
      <c r="M6" s="12">
        <v>99.748053709999994</v>
      </c>
      <c r="N6" s="12">
        <v>160.9517175</v>
      </c>
      <c r="O6" s="12">
        <v>75.869498511402966</v>
      </c>
    </row>
    <row r="7" spans="1:15" ht="15.5" x14ac:dyDescent="0.35">
      <c r="A7" s="12">
        <v>1997</v>
      </c>
      <c r="B7" s="12">
        <v>6</v>
      </c>
      <c r="C7" s="12">
        <v>79.714763444981998</v>
      </c>
      <c r="D7" s="12">
        <v>73.336130157206995</v>
      </c>
      <c r="E7" s="12">
        <v>100.66197886782011</v>
      </c>
      <c r="F7" s="12">
        <v>95.48297119140625</v>
      </c>
      <c r="G7" s="12">
        <v>88.149839298762345</v>
      </c>
      <c r="H7" s="12">
        <v>63.460323042295066</v>
      </c>
      <c r="I7" s="12">
        <v>99.466771274017006</v>
      </c>
      <c r="J7" s="12">
        <v>123.736424506082</v>
      </c>
      <c r="K7" s="12">
        <v>155.14021748587564</v>
      </c>
      <c r="L7" s="12">
        <v>88.932502169985497</v>
      </c>
      <c r="M7" s="12">
        <v>91.417798129999994</v>
      </c>
      <c r="N7" s="12">
        <v>160.9517175</v>
      </c>
      <c r="O7" s="12">
        <v>84.478046476747622</v>
      </c>
    </row>
    <row r="8" spans="1:15" ht="15.5" x14ac:dyDescent="0.35">
      <c r="A8" s="12">
        <v>1997</v>
      </c>
      <c r="B8" s="12">
        <v>7</v>
      </c>
      <c r="C8" s="12">
        <v>56.678438994793503</v>
      </c>
      <c r="D8" s="12">
        <v>44.036395031048841</v>
      </c>
      <c r="E8" s="12">
        <v>69.247375051651716</v>
      </c>
      <c r="F8" s="12">
        <v>69.274276733398438</v>
      </c>
      <c r="G8" s="12">
        <v>82.058762998843022</v>
      </c>
      <c r="H8" s="12">
        <v>54.95414832778134</v>
      </c>
      <c r="I8" s="12">
        <v>81.708613561290903</v>
      </c>
      <c r="J8" s="12">
        <v>69.354865029434393</v>
      </c>
      <c r="K8" s="12">
        <v>75.07657686064141</v>
      </c>
      <c r="L8" s="12">
        <v>90.307068207282896</v>
      </c>
      <c r="M8" s="12">
        <v>118.8774852</v>
      </c>
      <c r="N8" s="12">
        <v>160.9517175</v>
      </c>
      <c r="O8" s="12">
        <v>76.706198658293488</v>
      </c>
    </row>
    <row r="9" spans="1:15" ht="15.5" x14ac:dyDescent="0.35">
      <c r="A9" s="12">
        <v>1997</v>
      </c>
      <c r="B9" s="12">
        <v>8</v>
      </c>
      <c r="C9" s="12">
        <v>73.389847938258697</v>
      </c>
      <c r="D9" s="12">
        <v>61.286130474854453</v>
      </c>
      <c r="E9" s="12">
        <v>118.19356051268623</v>
      </c>
      <c r="F9" s="12">
        <v>61.155185699462891</v>
      </c>
      <c r="G9" s="12">
        <v>32.739987627733512</v>
      </c>
      <c r="H9" s="12">
        <v>32.109175670670659</v>
      </c>
      <c r="I9" s="12">
        <v>92.623370370809695</v>
      </c>
      <c r="J9" s="12">
        <v>25.0300610392088</v>
      </c>
      <c r="K9" s="12">
        <v>106.58140522164973</v>
      </c>
      <c r="L9" s="12">
        <v>108.48505969680694</v>
      </c>
      <c r="M9" s="12">
        <v>85.839117119999997</v>
      </c>
      <c r="N9" s="12">
        <v>160.9517175</v>
      </c>
      <c r="O9" s="12">
        <v>58.915025755729097</v>
      </c>
    </row>
    <row r="10" spans="1:15" ht="15.5" x14ac:dyDescent="0.35">
      <c r="A10" s="12">
        <v>1997</v>
      </c>
      <c r="B10" s="12">
        <v>9</v>
      </c>
      <c r="C10" s="12">
        <v>80.175153155715904</v>
      </c>
      <c r="D10" s="12">
        <v>55.584566735653496</v>
      </c>
      <c r="E10" s="12">
        <v>64.007202805358261</v>
      </c>
      <c r="F10" s="12">
        <v>65.68701171875</v>
      </c>
      <c r="G10" s="12">
        <v>66.516744928230935</v>
      </c>
      <c r="H10" s="12">
        <v>74.381277362672449</v>
      </c>
      <c r="I10" s="12">
        <v>101.281580435527</v>
      </c>
      <c r="J10" s="12">
        <v>44.368383412370797</v>
      </c>
      <c r="K10" s="12">
        <v>107.70080167345554</v>
      </c>
      <c r="L10" s="12">
        <v>128.40715273141996</v>
      </c>
      <c r="M10" s="12">
        <v>100.63755930000001</v>
      </c>
      <c r="N10" s="12">
        <v>160.9517175</v>
      </c>
      <c r="O10" s="12">
        <v>54.414304318792254</v>
      </c>
    </row>
    <row r="11" spans="1:15" ht="15.5" x14ac:dyDescent="0.35">
      <c r="A11" s="12">
        <v>1997</v>
      </c>
      <c r="B11" s="12">
        <v>10</v>
      </c>
      <c r="C11" s="12">
        <v>95.885959345363105</v>
      </c>
      <c r="D11" s="12">
        <v>68.986537714269303</v>
      </c>
      <c r="E11" s="12">
        <v>72.829289437413465</v>
      </c>
      <c r="F11" s="12">
        <v>64.616378784179688</v>
      </c>
      <c r="G11" s="12">
        <v>59.29633258344483</v>
      </c>
      <c r="H11" s="12">
        <v>89.02506000436081</v>
      </c>
      <c r="I11" s="12">
        <v>96.014427588374303</v>
      </c>
      <c r="J11" s="12">
        <v>83.596021702309002</v>
      </c>
      <c r="K11" s="12">
        <v>114.75605842190551</v>
      </c>
      <c r="L11" s="12">
        <v>135.25532486603387</v>
      </c>
      <c r="M11" s="12">
        <v>101.3017651</v>
      </c>
      <c r="N11" s="12">
        <v>160.9517175</v>
      </c>
      <c r="O11" s="12">
        <v>92.929558314257889</v>
      </c>
    </row>
    <row r="12" spans="1:15" ht="15.5" x14ac:dyDescent="0.35">
      <c r="A12" s="12">
        <v>1997</v>
      </c>
      <c r="B12" s="12">
        <v>11</v>
      </c>
      <c r="C12" s="12">
        <v>134.08744119750199</v>
      </c>
      <c r="D12" s="12">
        <v>83.785208252246974</v>
      </c>
      <c r="E12" s="12">
        <v>68.688085425613181</v>
      </c>
      <c r="F12" s="12">
        <v>48.632678985595703</v>
      </c>
      <c r="G12" s="12">
        <v>79.609842899676693</v>
      </c>
      <c r="H12" s="12">
        <v>68.782639915887827</v>
      </c>
      <c r="I12" s="12">
        <v>107.06380445459401</v>
      </c>
      <c r="J12" s="12">
        <v>24.487747857767001</v>
      </c>
      <c r="K12" s="12">
        <v>80.101226500721708</v>
      </c>
      <c r="L12" s="12">
        <v>217.09190592281712</v>
      </c>
      <c r="M12" s="12">
        <v>106.0545915</v>
      </c>
      <c r="N12" s="12">
        <v>160.9517175</v>
      </c>
      <c r="O12" s="12">
        <v>85.982807378026109</v>
      </c>
    </row>
    <row r="13" spans="1:15" ht="15.5" x14ac:dyDescent="0.35">
      <c r="A13" s="12">
        <v>1997</v>
      </c>
      <c r="B13" s="12">
        <v>12</v>
      </c>
      <c r="C13" s="12">
        <v>154.141632089978</v>
      </c>
      <c r="D13" s="12">
        <v>85.260645202993075</v>
      </c>
      <c r="E13" s="12">
        <v>88.882811976388069</v>
      </c>
      <c r="F13" s="12">
        <v>57.480297088623047</v>
      </c>
      <c r="G13" s="12">
        <v>62.682725088689317</v>
      </c>
      <c r="H13" s="12">
        <v>50.97836208380555</v>
      </c>
      <c r="I13" s="12">
        <v>106.59812849185801</v>
      </c>
      <c r="J13" s="12">
        <v>92.282383566490296</v>
      </c>
      <c r="K13" s="12">
        <v>92.252218488282381</v>
      </c>
      <c r="L13" s="12">
        <v>236.69154819148577</v>
      </c>
      <c r="M13" s="12">
        <v>97.039233899999999</v>
      </c>
      <c r="N13" s="12">
        <v>160.9517175</v>
      </c>
      <c r="O13" s="12">
        <v>103.69952524168959</v>
      </c>
    </row>
    <row r="14" spans="1:15" ht="15.5" x14ac:dyDescent="0.35">
      <c r="A14" s="12">
        <v>1998</v>
      </c>
      <c r="B14" s="12">
        <v>1</v>
      </c>
      <c r="C14" s="12">
        <v>90.123602605030143</v>
      </c>
      <c r="D14" s="12">
        <v>119.92242594748193</v>
      </c>
      <c r="E14" s="12">
        <v>49.256680518146474</v>
      </c>
      <c r="F14" s="12">
        <v>58.23797607421875</v>
      </c>
      <c r="G14" s="12">
        <v>51.941408138689148</v>
      </c>
      <c r="H14" s="12">
        <v>70.366178237275278</v>
      </c>
      <c r="I14" s="12">
        <v>80.959940841158883</v>
      </c>
      <c r="J14" s="12">
        <v>112.733546350724</v>
      </c>
      <c r="K14" s="12">
        <v>78.998412628339665</v>
      </c>
      <c r="L14" s="12">
        <v>211.64928967091353</v>
      </c>
      <c r="M14" s="12">
        <v>118.109067</v>
      </c>
      <c r="N14" s="12">
        <v>160.9517175</v>
      </c>
      <c r="O14" s="12">
        <v>107.95375973979459</v>
      </c>
    </row>
    <row r="15" spans="1:15" ht="15.5" x14ac:dyDescent="0.35">
      <c r="A15" s="12">
        <v>1998</v>
      </c>
      <c r="B15" s="12">
        <v>2</v>
      </c>
      <c r="C15" s="12">
        <v>109.52890436204427</v>
      </c>
      <c r="D15" s="12">
        <v>119.86055699193186</v>
      </c>
      <c r="E15" s="12">
        <v>32.466570863952548</v>
      </c>
      <c r="F15" s="12">
        <v>41.429328918457031</v>
      </c>
      <c r="G15" s="12">
        <v>55.641128402531912</v>
      </c>
      <c r="H15" s="12">
        <v>69.357828064075107</v>
      </c>
      <c r="I15" s="12">
        <v>83.900974338247508</v>
      </c>
      <c r="J15" s="12">
        <v>67.582757048932507</v>
      </c>
      <c r="K15" s="12">
        <v>84.058595709841867</v>
      </c>
      <c r="L15" s="12">
        <v>161.0099275432799</v>
      </c>
      <c r="M15" s="12">
        <v>99.813074380000003</v>
      </c>
      <c r="N15" s="12">
        <v>160.9517175</v>
      </c>
      <c r="O15" s="12">
        <v>101.14946961212516</v>
      </c>
    </row>
    <row r="16" spans="1:15" ht="15.5" x14ac:dyDescent="0.35">
      <c r="A16" s="12">
        <v>1998</v>
      </c>
      <c r="B16" s="12">
        <v>3</v>
      </c>
      <c r="C16" s="12">
        <v>62.570699136934927</v>
      </c>
      <c r="D16" s="12">
        <v>88.21995970795426</v>
      </c>
      <c r="E16" s="12">
        <v>79.800810362114859</v>
      </c>
      <c r="F16" s="12">
        <v>59.954559326171875</v>
      </c>
      <c r="G16" s="12">
        <v>32.828402341789655</v>
      </c>
      <c r="H16" s="12">
        <v>87.093155479484622</v>
      </c>
      <c r="I16" s="12">
        <v>67.860526517454247</v>
      </c>
      <c r="J16" s="12">
        <v>63.112927176785298</v>
      </c>
      <c r="K16" s="12">
        <v>125.53818916856285</v>
      </c>
      <c r="L16" s="12">
        <v>185.72010042439024</v>
      </c>
      <c r="M16" s="12">
        <v>95.305826809999999</v>
      </c>
      <c r="N16" s="12">
        <v>160.9517175</v>
      </c>
      <c r="O16" s="12">
        <v>83.347614514067132</v>
      </c>
    </row>
    <row r="17" spans="1:15" ht="15.5" x14ac:dyDescent="0.35">
      <c r="A17" s="12">
        <v>1998</v>
      </c>
      <c r="B17" s="12">
        <v>4</v>
      </c>
      <c r="C17" s="12">
        <v>101.89013963976885</v>
      </c>
      <c r="D17" s="12">
        <v>79.162664987867132</v>
      </c>
      <c r="E17" s="12">
        <v>42.082003413678152</v>
      </c>
      <c r="F17" s="12">
        <v>55.191562652587891</v>
      </c>
      <c r="G17" s="12">
        <v>100.12669092288616</v>
      </c>
      <c r="H17" s="12">
        <v>57.057067506734647</v>
      </c>
      <c r="I17" s="12">
        <v>47.0175816027078</v>
      </c>
      <c r="J17" s="12">
        <v>84.754761931329796</v>
      </c>
      <c r="K17" s="12">
        <v>105.60758684415103</v>
      </c>
      <c r="L17" s="12">
        <v>181.78687680854819</v>
      </c>
      <c r="M17" s="12">
        <v>108.5122798</v>
      </c>
      <c r="N17" s="12">
        <v>160.9517175</v>
      </c>
      <c r="O17" s="12">
        <v>74.457284453324334</v>
      </c>
    </row>
    <row r="18" spans="1:15" ht="15.5" x14ac:dyDescent="0.35">
      <c r="A18" s="12">
        <v>1998</v>
      </c>
      <c r="B18" s="12">
        <v>5</v>
      </c>
      <c r="C18" s="12">
        <v>113.75954895997251</v>
      </c>
      <c r="D18" s="12">
        <v>107.92609326623723</v>
      </c>
      <c r="E18" s="12">
        <v>103.61317482620571</v>
      </c>
      <c r="F18" s="12">
        <v>70.7042236328125</v>
      </c>
      <c r="G18" s="12">
        <v>59.027400528337196</v>
      </c>
      <c r="H18" s="12">
        <v>82.923301646423013</v>
      </c>
      <c r="I18" s="12">
        <v>60.135141508793417</v>
      </c>
      <c r="J18" s="12">
        <v>38.770219535050401</v>
      </c>
      <c r="K18" s="12">
        <v>82.749161413521549</v>
      </c>
      <c r="L18" s="12">
        <v>180.34267480598771</v>
      </c>
      <c r="M18" s="12">
        <v>103.07149149999999</v>
      </c>
      <c r="N18" s="12">
        <v>160.9517175</v>
      </c>
      <c r="O18" s="12">
        <v>80.127141095273259</v>
      </c>
    </row>
    <row r="19" spans="1:15" ht="15.5" x14ac:dyDescent="0.35">
      <c r="A19" s="12">
        <v>1998</v>
      </c>
      <c r="B19" s="12">
        <v>6</v>
      </c>
      <c r="C19" s="12">
        <v>103.75142751719008</v>
      </c>
      <c r="D19" s="12">
        <v>102.99039240157173</v>
      </c>
      <c r="E19" s="12">
        <v>73.61322488736954</v>
      </c>
      <c r="F19" s="12">
        <v>62.38226318359375</v>
      </c>
      <c r="G19" s="12">
        <v>52.636965362317575</v>
      </c>
      <c r="H19" s="12">
        <v>75.548668951152024</v>
      </c>
      <c r="I19" s="12">
        <v>85.354425080337208</v>
      </c>
      <c r="J19" s="12">
        <v>65.418777143424904</v>
      </c>
      <c r="K19" s="12">
        <v>65.639022889686331</v>
      </c>
      <c r="L19" s="12">
        <v>180.80147575486362</v>
      </c>
      <c r="M19" s="12">
        <v>98.402314689999997</v>
      </c>
      <c r="N19" s="12">
        <v>160.9517175</v>
      </c>
      <c r="O19" s="12">
        <v>80.887732465426751</v>
      </c>
    </row>
    <row r="20" spans="1:15" ht="15.5" x14ac:dyDescent="0.35">
      <c r="A20" s="12">
        <v>1998</v>
      </c>
      <c r="B20" s="12">
        <v>7</v>
      </c>
      <c r="C20" s="12">
        <v>132.87654603745702</v>
      </c>
      <c r="D20" s="12">
        <v>112.55695792275118</v>
      </c>
      <c r="E20" s="12">
        <v>103.73401211333515</v>
      </c>
      <c r="F20" s="12">
        <v>60.371292114257813</v>
      </c>
      <c r="G20" s="12">
        <v>52.461618712443517</v>
      </c>
      <c r="H20" s="12">
        <v>102.52676298416957</v>
      </c>
      <c r="I20" s="12">
        <v>92.833602820366494</v>
      </c>
      <c r="J20" s="12">
        <v>63.269534936529197</v>
      </c>
      <c r="K20" s="12">
        <v>83.752859284350549</v>
      </c>
      <c r="L20" s="12">
        <v>215.04921941107867</v>
      </c>
      <c r="M20" s="12">
        <v>115.3926953</v>
      </c>
      <c r="N20" s="12">
        <v>160.9517175</v>
      </c>
      <c r="O20" s="12">
        <v>101.41852014934375</v>
      </c>
    </row>
    <row r="21" spans="1:15" ht="15.5" x14ac:dyDescent="0.35">
      <c r="A21" s="12">
        <v>1998</v>
      </c>
      <c r="B21" s="12">
        <v>8</v>
      </c>
      <c r="C21" s="12">
        <v>204.90083283754336</v>
      </c>
      <c r="D21" s="12">
        <v>168.67478012418562</v>
      </c>
      <c r="E21" s="12">
        <v>87.88340715374936</v>
      </c>
      <c r="F21" s="12">
        <v>72.373199462890625</v>
      </c>
      <c r="G21" s="12">
        <v>26.054697858561624</v>
      </c>
      <c r="H21" s="12">
        <v>56.533719215370112</v>
      </c>
      <c r="I21" s="12">
        <v>132.2756937363234</v>
      </c>
      <c r="J21" s="12">
        <v>49.054643463429301</v>
      </c>
      <c r="K21" s="12">
        <v>142.44585203605479</v>
      </c>
      <c r="L21" s="12">
        <v>226.21257237625576</v>
      </c>
      <c r="M21" s="12">
        <v>144.26450439999999</v>
      </c>
      <c r="N21" s="12">
        <v>160.9517175</v>
      </c>
      <c r="O21" s="12">
        <v>130.46703750171409</v>
      </c>
    </row>
    <row r="22" spans="1:15" ht="15.5" x14ac:dyDescent="0.35">
      <c r="A22" s="12">
        <v>1998</v>
      </c>
      <c r="B22" s="12">
        <v>9</v>
      </c>
      <c r="C22" s="12">
        <v>169.60922391088914</v>
      </c>
      <c r="D22" s="12">
        <v>142.73442358798354</v>
      </c>
      <c r="E22" s="12">
        <v>155.45720542788212</v>
      </c>
      <c r="F22" s="12">
        <v>89.86407470703125</v>
      </c>
      <c r="G22" s="12">
        <v>95.318843490308765</v>
      </c>
      <c r="H22" s="12">
        <v>120.30371967859357</v>
      </c>
      <c r="I22" s="12">
        <v>136.54919613184813</v>
      </c>
      <c r="J22" s="12">
        <v>135.467126657216</v>
      </c>
      <c r="K22" s="12">
        <v>243.8862301659081</v>
      </c>
      <c r="L22" s="12">
        <v>188.11563446394038</v>
      </c>
      <c r="M22" s="12">
        <v>142.29212039999999</v>
      </c>
      <c r="N22" s="12">
        <v>160.9517175</v>
      </c>
      <c r="O22" s="12">
        <v>169.03726517657716</v>
      </c>
    </row>
    <row r="23" spans="1:15" ht="15.5" x14ac:dyDescent="0.35">
      <c r="A23" s="12">
        <v>1998</v>
      </c>
      <c r="B23" s="12">
        <v>10</v>
      </c>
      <c r="C23" s="12">
        <v>101.41121010672556</v>
      </c>
      <c r="D23" s="12">
        <v>195.25142947404174</v>
      </c>
      <c r="E23" s="12">
        <v>77.707428985320831</v>
      </c>
      <c r="F23" s="12">
        <v>74.403511047363281</v>
      </c>
      <c r="G23" s="12">
        <v>59.140830040923873</v>
      </c>
      <c r="H23" s="12">
        <v>134.35566723757108</v>
      </c>
      <c r="I23" s="12">
        <v>149.63141247930122</v>
      </c>
      <c r="J23" s="12">
        <v>41.925846125067899</v>
      </c>
      <c r="K23" s="12">
        <v>109.75393938849649</v>
      </c>
      <c r="L23" s="12">
        <v>208.32462779278345</v>
      </c>
      <c r="M23" s="12">
        <v>123.6959908</v>
      </c>
      <c r="N23" s="12">
        <v>160.9517175</v>
      </c>
      <c r="O23" s="12">
        <v>145.02323404056989</v>
      </c>
    </row>
    <row r="24" spans="1:15" ht="15.5" x14ac:dyDescent="0.35">
      <c r="A24" s="12">
        <v>1998</v>
      </c>
      <c r="B24" s="12">
        <v>11</v>
      </c>
      <c r="C24" s="12">
        <v>90.055320926144873</v>
      </c>
      <c r="D24" s="12">
        <v>152.68308067827178</v>
      </c>
      <c r="E24" s="12">
        <v>127.06005819215508</v>
      </c>
      <c r="F24" s="12">
        <v>59.795619964599609</v>
      </c>
      <c r="G24" s="12">
        <v>62.611575042745073</v>
      </c>
      <c r="H24" s="12">
        <v>125.89461193270883</v>
      </c>
      <c r="I24" s="12">
        <v>88.837304761576149</v>
      </c>
      <c r="J24" s="12">
        <v>106.431671088882</v>
      </c>
      <c r="K24" s="12">
        <v>112.45782962794458</v>
      </c>
      <c r="L24" s="12">
        <v>134.155099354257</v>
      </c>
      <c r="M24" s="12">
        <v>99.215851279999995</v>
      </c>
      <c r="N24" s="12">
        <v>160.9517175</v>
      </c>
      <c r="O24" s="12">
        <v>113.50474604361462</v>
      </c>
    </row>
    <row r="25" spans="1:15" ht="15.5" x14ac:dyDescent="0.35">
      <c r="A25" s="12">
        <v>1998</v>
      </c>
      <c r="B25" s="12">
        <v>12</v>
      </c>
      <c r="C25" s="12">
        <v>52.150935414257162</v>
      </c>
      <c r="D25" s="12">
        <v>112.93669694439679</v>
      </c>
      <c r="E25" s="12">
        <v>127.4077295320247</v>
      </c>
      <c r="F25" s="12">
        <v>64.246437072753906</v>
      </c>
      <c r="G25" s="12">
        <v>66.055360563682299</v>
      </c>
      <c r="H25" s="12">
        <v>56.467752631475364</v>
      </c>
      <c r="I25" s="12">
        <v>86.576405646192271</v>
      </c>
      <c r="J25" s="12">
        <v>70.210437766883103</v>
      </c>
      <c r="K25" s="12">
        <v>104.41275145220166</v>
      </c>
      <c r="L25" s="12">
        <v>127.15835359506886</v>
      </c>
      <c r="M25" s="12">
        <v>94.427235280000005</v>
      </c>
      <c r="N25" s="12">
        <v>160.9517175</v>
      </c>
      <c r="O25" s="12">
        <v>110.89498351659728</v>
      </c>
    </row>
    <row r="26" spans="1:15" ht="15.5" x14ac:dyDescent="0.35">
      <c r="A26" s="12">
        <v>1999</v>
      </c>
      <c r="B26" s="12">
        <v>1</v>
      </c>
      <c r="C26" s="12">
        <v>46.968052572715528</v>
      </c>
      <c r="D26" s="12">
        <v>101.68860310327119</v>
      </c>
      <c r="E26" s="12">
        <v>111.26028205484364</v>
      </c>
      <c r="F26" s="12">
        <v>53.541954040527344</v>
      </c>
      <c r="G26" s="12">
        <v>83.076431313192515</v>
      </c>
      <c r="H26" s="12">
        <v>71.110978926328045</v>
      </c>
      <c r="I26" s="12">
        <v>57.914089323722138</v>
      </c>
      <c r="J26" s="12">
        <v>46.176287767433202</v>
      </c>
      <c r="K26" s="12">
        <v>106.93924406651598</v>
      </c>
      <c r="L26" s="12">
        <v>117.24508672044858</v>
      </c>
      <c r="M26" s="12">
        <v>103.7335108</v>
      </c>
      <c r="N26" s="12">
        <v>160.9517175</v>
      </c>
      <c r="O26" s="12">
        <v>123.32283747283167</v>
      </c>
    </row>
    <row r="27" spans="1:15" ht="15.5" x14ac:dyDescent="0.35">
      <c r="A27" s="12">
        <v>1999</v>
      </c>
      <c r="B27" s="12">
        <v>2</v>
      </c>
      <c r="C27" s="12">
        <v>65.4346025503813</v>
      </c>
      <c r="D27" s="12">
        <v>67.567647078649046</v>
      </c>
      <c r="E27" s="12">
        <v>104.85598058713028</v>
      </c>
      <c r="F27" s="12">
        <v>47.748771667480469</v>
      </c>
      <c r="G27" s="12">
        <v>42.251635570947229</v>
      </c>
      <c r="H27" s="12">
        <v>64.794418887179873</v>
      </c>
      <c r="I27" s="12">
        <v>85.644007544209657</v>
      </c>
      <c r="J27" s="12">
        <v>89.815148752760805</v>
      </c>
      <c r="K27" s="12">
        <v>72.186697631127075</v>
      </c>
      <c r="L27" s="12">
        <v>115.05448766532403</v>
      </c>
      <c r="M27" s="12">
        <v>97.739881629999999</v>
      </c>
      <c r="N27" s="12">
        <v>160.9517175</v>
      </c>
      <c r="O27" s="12">
        <v>94.996281596286494</v>
      </c>
    </row>
    <row r="28" spans="1:15" ht="15.5" x14ac:dyDescent="0.35">
      <c r="A28" s="12">
        <v>1999</v>
      </c>
      <c r="B28" s="12">
        <v>3</v>
      </c>
      <c r="C28" s="12">
        <v>44.956536948918071</v>
      </c>
      <c r="D28" s="12">
        <v>30.097058847527574</v>
      </c>
      <c r="E28" s="12">
        <v>65.630911677212467</v>
      </c>
      <c r="F28" s="12">
        <v>44.435497283935547</v>
      </c>
      <c r="G28" s="12">
        <v>49.747523374713431</v>
      </c>
      <c r="H28" s="12">
        <v>65.502126783540362</v>
      </c>
      <c r="I28" s="12">
        <v>81.537062349842941</v>
      </c>
      <c r="J28" s="12">
        <v>20.5453672560282</v>
      </c>
      <c r="K28" s="12">
        <v>107.49728886606161</v>
      </c>
      <c r="L28" s="12">
        <v>103.47551646462962</v>
      </c>
      <c r="M28" s="12">
        <v>89.862716539999994</v>
      </c>
      <c r="N28" s="12">
        <v>160.9517175</v>
      </c>
      <c r="O28" s="12">
        <v>67.02757147960898</v>
      </c>
    </row>
    <row r="29" spans="1:15" ht="15.5" x14ac:dyDescent="0.35">
      <c r="A29" s="12">
        <v>1999</v>
      </c>
      <c r="B29" s="12">
        <v>4</v>
      </c>
      <c r="C29" s="12">
        <v>49.889335684250611</v>
      </c>
      <c r="D29" s="12">
        <v>45.121181730505114</v>
      </c>
      <c r="E29" s="12">
        <v>95.329216417692024</v>
      </c>
      <c r="F29" s="12">
        <v>59.074394226074219</v>
      </c>
      <c r="G29" s="12">
        <v>55.283689764796385</v>
      </c>
      <c r="H29" s="12">
        <v>59.447946097937951</v>
      </c>
      <c r="I29" s="12">
        <v>108.13874537812843</v>
      </c>
      <c r="J29" s="12">
        <v>58.712403471081501</v>
      </c>
      <c r="K29" s="12">
        <v>64.251449942415988</v>
      </c>
      <c r="L29" s="12">
        <v>97.012476715020796</v>
      </c>
      <c r="M29" s="12">
        <v>87.565612549999997</v>
      </c>
      <c r="N29" s="12">
        <v>160.9517175</v>
      </c>
      <c r="O29" s="12">
        <v>69.78789408995442</v>
      </c>
    </row>
    <row r="30" spans="1:15" ht="15.5" x14ac:dyDescent="0.35">
      <c r="A30" s="12">
        <v>1999</v>
      </c>
      <c r="B30" s="12">
        <v>5</v>
      </c>
      <c r="C30" s="12">
        <v>104.09025280480127</v>
      </c>
      <c r="D30" s="12">
        <v>57.523958597695611</v>
      </c>
      <c r="E30" s="12">
        <v>87.84144128943548</v>
      </c>
      <c r="F30" s="12">
        <v>64.0623779296875</v>
      </c>
      <c r="G30" s="12">
        <v>24.785112635456901</v>
      </c>
      <c r="H30" s="12">
        <v>60.37749553190298</v>
      </c>
      <c r="I30" s="12">
        <v>117.58531964336339</v>
      </c>
      <c r="J30" s="12">
        <v>39.221077648702099</v>
      </c>
      <c r="K30" s="12">
        <v>76.101869405041981</v>
      </c>
      <c r="L30" s="12">
        <v>125.38828897470322</v>
      </c>
      <c r="M30" s="12">
        <v>90.977994559999999</v>
      </c>
      <c r="N30" s="12">
        <v>160.9517175</v>
      </c>
      <c r="O30" s="12">
        <v>64.776456834539985</v>
      </c>
    </row>
    <row r="31" spans="1:15" ht="15.5" x14ac:dyDescent="0.35">
      <c r="A31" s="12">
        <v>1999</v>
      </c>
      <c r="B31" s="12">
        <v>6</v>
      </c>
      <c r="C31" s="12">
        <v>57.530256198987587</v>
      </c>
      <c r="D31" s="12">
        <v>67.041002929170574</v>
      </c>
      <c r="E31" s="12">
        <v>131.98173205111178</v>
      </c>
      <c r="F31" s="12">
        <v>58.637893676757813</v>
      </c>
      <c r="G31" s="12">
        <v>32.234884792301784</v>
      </c>
      <c r="H31" s="12">
        <v>49.6161021333278</v>
      </c>
      <c r="I31" s="12">
        <v>112.04975316206281</v>
      </c>
      <c r="J31" s="12">
        <v>41.909307329752203</v>
      </c>
      <c r="K31" s="12">
        <v>101.81967156628635</v>
      </c>
      <c r="L31" s="12">
        <v>98.521043841218187</v>
      </c>
      <c r="M31" s="12">
        <v>107.97513290000001</v>
      </c>
      <c r="N31" s="12">
        <v>160.9517175</v>
      </c>
      <c r="O31" s="12">
        <v>74.925619243745928</v>
      </c>
    </row>
    <row r="32" spans="1:15" ht="15.5" x14ac:dyDescent="0.35">
      <c r="A32" s="12">
        <v>1999</v>
      </c>
      <c r="B32" s="12">
        <v>7</v>
      </c>
      <c r="C32" s="12">
        <v>45.385427212600497</v>
      </c>
      <c r="D32" s="12">
        <v>65.480104878406621</v>
      </c>
      <c r="E32" s="12">
        <v>102.22409481821562</v>
      </c>
      <c r="F32" s="12">
        <v>52.729961395263672</v>
      </c>
      <c r="G32" s="12">
        <v>20.791727831773528</v>
      </c>
      <c r="H32" s="12">
        <v>48.860792541150396</v>
      </c>
      <c r="I32" s="12">
        <v>82.170180441000483</v>
      </c>
      <c r="J32" s="12">
        <v>81.122530557160999</v>
      </c>
      <c r="K32" s="12">
        <v>122.38406863129252</v>
      </c>
      <c r="L32" s="12">
        <v>95.619391158700765</v>
      </c>
      <c r="M32" s="12">
        <v>132.28802339999999</v>
      </c>
      <c r="N32" s="12">
        <v>160.9517175</v>
      </c>
      <c r="O32" s="12">
        <v>86.529937883766863</v>
      </c>
    </row>
    <row r="33" spans="1:15" ht="15.5" x14ac:dyDescent="0.35">
      <c r="A33" s="12">
        <v>1999</v>
      </c>
      <c r="B33" s="12">
        <v>8</v>
      </c>
      <c r="C33" s="12">
        <v>39.492881111189746</v>
      </c>
      <c r="D33" s="12">
        <v>30.961283404745142</v>
      </c>
      <c r="E33" s="12">
        <v>118.17872224933525</v>
      </c>
      <c r="F33" s="12">
        <v>57.339496612548828</v>
      </c>
      <c r="G33" s="12">
        <v>11.287311495195063</v>
      </c>
      <c r="H33" s="12">
        <v>43.783250574385939</v>
      </c>
      <c r="I33" s="12">
        <v>87.842520170036067</v>
      </c>
      <c r="J33" s="12">
        <v>70.1795182743071</v>
      </c>
      <c r="K33" s="12">
        <v>53.951402950858466</v>
      </c>
      <c r="L33" s="12">
        <v>86.802841522923842</v>
      </c>
      <c r="M33" s="12">
        <v>100.3786411</v>
      </c>
      <c r="N33" s="12">
        <v>160.9517175</v>
      </c>
      <c r="O33" s="12">
        <v>77.025336632147926</v>
      </c>
    </row>
    <row r="34" spans="1:15" ht="15.5" x14ac:dyDescent="0.35">
      <c r="A34" s="12">
        <v>1999</v>
      </c>
      <c r="B34" s="12">
        <v>9</v>
      </c>
      <c r="C34" s="12">
        <v>74.780855752175214</v>
      </c>
      <c r="D34" s="12">
        <v>62.314365872648558</v>
      </c>
      <c r="E34" s="12">
        <v>106.54349173588984</v>
      </c>
      <c r="F34" s="12">
        <v>53.418758392333984</v>
      </c>
      <c r="G34" s="12">
        <v>28.035704793875233</v>
      </c>
      <c r="H34" s="12">
        <v>55.626349963341326</v>
      </c>
      <c r="I34" s="12">
        <v>96.36029694269962</v>
      </c>
      <c r="J34" s="12">
        <v>19.9943717099693</v>
      </c>
      <c r="K34" s="12">
        <v>60.675237040267625</v>
      </c>
      <c r="L34" s="12">
        <v>91.305504740702986</v>
      </c>
      <c r="M34" s="12">
        <v>92.135882820000006</v>
      </c>
      <c r="N34" s="12">
        <v>160.9517175</v>
      </c>
      <c r="O34" s="12">
        <v>77.498352388286364</v>
      </c>
    </row>
    <row r="35" spans="1:15" ht="15.5" x14ac:dyDescent="0.35">
      <c r="A35" s="12">
        <v>1999</v>
      </c>
      <c r="B35" s="12">
        <v>10</v>
      </c>
      <c r="C35" s="12">
        <v>64.874512454937374</v>
      </c>
      <c r="D35" s="12">
        <v>44.700948627015045</v>
      </c>
      <c r="E35" s="12">
        <v>104.13790151360904</v>
      </c>
      <c r="F35" s="12">
        <v>61.063419342041016</v>
      </c>
      <c r="G35" s="12">
        <v>27.945577509914855</v>
      </c>
      <c r="H35" s="12">
        <v>60.05670407072683</v>
      </c>
      <c r="I35" s="12">
        <v>81.418076453101861</v>
      </c>
      <c r="J35" s="12">
        <v>97.244937373841594</v>
      </c>
      <c r="K35" s="12">
        <v>79.268625109849111</v>
      </c>
      <c r="L35" s="12">
        <v>98.032918947992457</v>
      </c>
      <c r="M35" s="12">
        <v>91.346202419999997</v>
      </c>
      <c r="N35" s="12">
        <v>160.9517175</v>
      </c>
      <c r="O35" s="12">
        <v>65.337078991485896</v>
      </c>
    </row>
    <row r="36" spans="1:15" ht="15.5" x14ac:dyDescent="0.35">
      <c r="A36" s="12">
        <v>1999</v>
      </c>
      <c r="B36" s="12">
        <v>11</v>
      </c>
      <c r="C36" s="12">
        <v>54.523921114087116</v>
      </c>
      <c r="D36" s="12">
        <v>51.087993926309181</v>
      </c>
      <c r="E36" s="12">
        <v>139.88605224963786</v>
      </c>
      <c r="F36" s="12">
        <v>71.718482971191406</v>
      </c>
      <c r="G36" s="12">
        <v>49.837223552100177</v>
      </c>
      <c r="H36" s="12">
        <v>43.948874514240252</v>
      </c>
      <c r="I36" s="12">
        <v>58.11319962091013</v>
      </c>
      <c r="J36" s="12">
        <v>58.250988256011297</v>
      </c>
      <c r="K36" s="12">
        <v>84.96528964776877</v>
      </c>
      <c r="L36" s="12">
        <v>87.355212972034053</v>
      </c>
      <c r="M36" s="12">
        <v>85.927040230000003</v>
      </c>
      <c r="N36" s="12">
        <v>160.9517175</v>
      </c>
      <c r="O36" s="12">
        <v>76.317182431126341</v>
      </c>
    </row>
    <row r="37" spans="1:15" ht="15.5" x14ac:dyDescent="0.35">
      <c r="A37" s="12">
        <v>1999</v>
      </c>
      <c r="B37" s="12">
        <v>12</v>
      </c>
      <c r="C37" s="12">
        <v>36.857501962065712</v>
      </c>
      <c r="D37" s="12">
        <v>60.986452436442839</v>
      </c>
      <c r="E37" s="12">
        <v>52.089281925904729</v>
      </c>
      <c r="F37" s="12">
        <v>67.750495910644531</v>
      </c>
      <c r="G37" s="12">
        <v>33.270276409766161</v>
      </c>
      <c r="H37" s="12">
        <v>25.34095333716342</v>
      </c>
      <c r="I37" s="12">
        <v>70.031237195844668</v>
      </c>
      <c r="J37" s="12">
        <v>110.322008391404</v>
      </c>
      <c r="K37" s="12">
        <v>84.886047786269401</v>
      </c>
      <c r="L37" s="12">
        <v>89.663288321896303</v>
      </c>
      <c r="M37" s="12">
        <v>86.678472510000006</v>
      </c>
      <c r="N37" s="12">
        <v>160.9517175</v>
      </c>
      <c r="O37" s="12">
        <v>79.322429927471617</v>
      </c>
    </row>
    <row r="38" spans="1:15" ht="15.5" x14ac:dyDescent="0.35">
      <c r="A38" s="12">
        <v>2000</v>
      </c>
      <c r="B38" s="12">
        <v>1</v>
      </c>
      <c r="C38" s="12">
        <v>69.788649352314863</v>
      </c>
      <c r="D38" s="12">
        <v>46.928106057301449</v>
      </c>
      <c r="E38" s="12">
        <v>73.233990391097976</v>
      </c>
      <c r="F38" s="12">
        <v>71.132049560546875</v>
      </c>
      <c r="G38" s="12">
        <v>18.451337693532892</v>
      </c>
      <c r="H38" s="12">
        <v>30.08247025847901</v>
      </c>
      <c r="I38" s="12">
        <v>83.62772728589735</v>
      </c>
      <c r="J38" s="12">
        <v>69.780028952986498</v>
      </c>
      <c r="K38" s="12">
        <v>50.616802232989954</v>
      </c>
      <c r="L38" s="12">
        <v>78.49223644476119</v>
      </c>
      <c r="M38" s="12">
        <v>94.849922550000002</v>
      </c>
      <c r="N38" s="12">
        <v>160.9517175</v>
      </c>
      <c r="O38" s="12">
        <v>88.988693910736686</v>
      </c>
    </row>
    <row r="39" spans="1:15" ht="15.5" x14ac:dyDescent="0.35">
      <c r="A39" s="12">
        <v>2000</v>
      </c>
      <c r="B39" s="12">
        <v>2</v>
      </c>
      <c r="C39" s="12">
        <v>63.003318366891378</v>
      </c>
      <c r="D39" s="12">
        <v>45.722837777380228</v>
      </c>
      <c r="E39" s="12">
        <v>97.358428599481869</v>
      </c>
      <c r="F39" s="12">
        <v>81.575386047363281</v>
      </c>
      <c r="G39" s="12">
        <v>33.225142953395185</v>
      </c>
      <c r="H39" s="12">
        <v>36.625901936532621</v>
      </c>
      <c r="I39" s="12">
        <v>72.917827493726364</v>
      </c>
      <c r="J39" s="12">
        <v>43.407597173001797</v>
      </c>
      <c r="K39" s="12">
        <v>78.895078080371022</v>
      </c>
      <c r="L39" s="12">
        <v>77.425888686510262</v>
      </c>
      <c r="M39" s="12">
        <v>80.979718050000002</v>
      </c>
      <c r="N39" s="12">
        <v>160.9517175</v>
      </c>
      <c r="O39" s="12">
        <v>73.3651997030655</v>
      </c>
    </row>
    <row r="40" spans="1:15" ht="15.5" x14ac:dyDescent="0.35">
      <c r="A40" s="12">
        <v>2000</v>
      </c>
      <c r="B40" s="12">
        <v>3</v>
      </c>
      <c r="C40" s="12">
        <v>52.30041159991822</v>
      </c>
      <c r="D40" s="12">
        <v>39.322667897570263</v>
      </c>
      <c r="E40" s="12">
        <v>96.091504863237461</v>
      </c>
      <c r="F40" s="12">
        <v>60.328987121582031</v>
      </c>
      <c r="G40" s="12">
        <v>42.402659606680373</v>
      </c>
      <c r="H40" s="12">
        <v>45.163812964051523</v>
      </c>
      <c r="I40" s="12">
        <v>74.48791966705069</v>
      </c>
      <c r="J40" s="12">
        <v>94.242964677478895</v>
      </c>
      <c r="K40" s="12">
        <v>83.254881928559684</v>
      </c>
      <c r="L40" s="12">
        <v>78.065617415862121</v>
      </c>
      <c r="M40" s="12">
        <v>80.283382219999993</v>
      </c>
      <c r="N40" s="12">
        <v>160.9517175</v>
      </c>
      <c r="O40" s="12">
        <v>73.29862438174338</v>
      </c>
    </row>
    <row r="41" spans="1:15" ht="15.5" x14ac:dyDescent="0.35">
      <c r="A41" s="12">
        <v>2000</v>
      </c>
      <c r="B41" s="12">
        <v>4</v>
      </c>
      <c r="C41" s="12">
        <v>73.939972903910444</v>
      </c>
      <c r="D41" s="12">
        <v>53.174466078053875</v>
      </c>
      <c r="E41" s="12">
        <v>69.447951774446238</v>
      </c>
      <c r="F41" s="12">
        <v>75.038406372070313</v>
      </c>
      <c r="G41" s="12">
        <v>16.592833334234534</v>
      </c>
      <c r="H41" s="12">
        <v>42.742436948120016</v>
      </c>
      <c r="I41" s="12">
        <v>90.262214394997443</v>
      </c>
      <c r="J41" s="12">
        <v>60.033957853223903</v>
      </c>
      <c r="K41" s="12">
        <v>97.981175519308238</v>
      </c>
      <c r="L41" s="12">
        <v>102.0343177825883</v>
      </c>
      <c r="M41" s="12">
        <v>79.572395360000002</v>
      </c>
      <c r="N41" s="12">
        <v>160.9517175</v>
      </c>
      <c r="O41" s="12">
        <v>70.599741921115339</v>
      </c>
    </row>
    <row r="42" spans="1:15" ht="15.5" x14ac:dyDescent="0.35">
      <c r="A42" s="12">
        <v>2000</v>
      </c>
      <c r="B42" s="12">
        <v>5</v>
      </c>
      <c r="C42" s="12">
        <v>104.06249661603104</v>
      </c>
      <c r="D42" s="12">
        <v>54.207691887090689</v>
      </c>
      <c r="E42" s="12">
        <v>135.28713300338737</v>
      </c>
      <c r="F42" s="12">
        <v>61.142341613769531</v>
      </c>
      <c r="G42" s="12">
        <v>55.373056640155205</v>
      </c>
      <c r="H42" s="12">
        <v>53.878340890298318</v>
      </c>
      <c r="I42" s="12">
        <v>84.300689713867172</v>
      </c>
      <c r="J42" s="12">
        <v>72.717381301110194</v>
      </c>
      <c r="K42" s="12">
        <v>61.069562753886096</v>
      </c>
      <c r="L42" s="12">
        <v>87.658835629068037</v>
      </c>
      <c r="M42" s="12">
        <v>78.59933178</v>
      </c>
      <c r="N42" s="12">
        <v>160.9517175</v>
      </c>
      <c r="O42" s="12">
        <v>118.14320821528011</v>
      </c>
    </row>
    <row r="43" spans="1:15" ht="15.5" x14ac:dyDescent="0.35">
      <c r="A43" s="12">
        <v>2000</v>
      </c>
      <c r="B43" s="12">
        <v>6</v>
      </c>
      <c r="C43" s="12">
        <v>99.220753195038441</v>
      </c>
      <c r="D43" s="12">
        <v>45.049512956634409</v>
      </c>
      <c r="E43" s="12">
        <v>58.290116512411338</v>
      </c>
      <c r="F43" s="12">
        <v>83.653900146484375</v>
      </c>
      <c r="G43" s="12">
        <v>35.070293370065528</v>
      </c>
      <c r="H43" s="12">
        <v>51.150499012776237</v>
      </c>
      <c r="I43" s="12">
        <v>61.091657670357272</v>
      </c>
      <c r="J43" s="12">
        <v>57.917550834593101</v>
      </c>
      <c r="K43" s="12">
        <v>71.402032439077018</v>
      </c>
      <c r="L43" s="12">
        <v>150.08282547459737</v>
      </c>
      <c r="M43" s="12">
        <v>78.817147649999995</v>
      </c>
      <c r="N43" s="12">
        <v>160.9517175</v>
      </c>
      <c r="O43" s="12">
        <v>109.58422938231769</v>
      </c>
    </row>
    <row r="44" spans="1:15" ht="15.5" x14ac:dyDescent="0.35">
      <c r="A44" s="12">
        <v>2000</v>
      </c>
      <c r="B44" s="12">
        <v>7</v>
      </c>
      <c r="C44" s="12">
        <v>70.960827234792049</v>
      </c>
      <c r="D44" s="12">
        <v>40.840163059218412</v>
      </c>
      <c r="E44" s="12">
        <v>75.235765649879156</v>
      </c>
      <c r="F44" s="12">
        <v>70.68115234375</v>
      </c>
      <c r="G44" s="12">
        <v>40.538765111156422</v>
      </c>
      <c r="H44" s="12">
        <v>30.863510707618673</v>
      </c>
      <c r="I44" s="12">
        <v>38.666159056990665</v>
      </c>
      <c r="J44" s="12">
        <v>41.326497746152697</v>
      </c>
      <c r="K44" s="12">
        <v>60.31278859104269</v>
      </c>
      <c r="L44" s="12">
        <v>96.959440554544798</v>
      </c>
      <c r="M44" s="12">
        <v>81.518778440000006</v>
      </c>
      <c r="N44" s="12">
        <v>160.9517175</v>
      </c>
      <c r="O44" s="12">
        <v>86.658348006010129</v>
      </c>
    </row>
    <row r="45" spans="1:15" ht="15.5" x14ac:dyDescent="0.35">
      <c r="A45" s="12">
        <v>2000</v>
      </c>
      <c r="B45" s="12">
        <v>8</v>
      </c>
      <c r="C45" s="12">
        <v>62.675007699597863</v>
      </c>
      <c r="D45" s="12">
        <v>55.053910301375922</v>
      </c>
      <c r="E45" s="12">
        <v>76.062932206845176</v>
      </c>
      <c r="F45" s="12">
        <v>55.153785705566406</v>
      </c>
      <c r="G45" s="12">
        <v>23.92303093211002</v>
      </c>
      <c r="H45" s="12">
        <v>29.027020813705601</v>
      </c>
      <c r="I45" s="12">
        <v>59.851610729048268</v>
      </c>
      <c r="J45" s="12">
        <v>45.7094090915013</v>
      </c>
      <c r="K45" s="12">
        <v>74.964235329433308</v>
      </c>
      <c r="L45" s="12">
        <v>81.111461590453217</v>
      </c>
      <c r="M45" s="12">
        <v>66.883228520000003</v>
      </c>
      <c r="N45" s="12">
        <v>160.9517175</v>
      </c>
      <c r="O45" s="12">
        <v>58.906461078145703</v>
      </c>
    </row>
    <row r="46" spans="1:15" ht="15.5" x14ac:dyDescent="0.35">
      <c r="A46" s="12">
        <v>2000</v>
      </c>
      <c r="B46" s="12">
        <v>9</v>
      </c>
      <c r="C46" s="12">
        <v>45.120364230893649</v>
      </c>
      <c r="D46" s="12">
        <v>45.260465311525067</v>
      </c>
      <c r="E46" s="12">
        <v>68.369328105522015</v>
      </c>
      <c r="F46" s="12">
        <v>67.985908508300781</v>
      </c>
      <c r="G46" s="12">
        <v>40.689704342282781</v>
      </c>
      <c r="H46" s="12">
        <v>57.470512155629081</v>
      </c>
      <c r="I46" s="12">
        <v>77.436807530012345</v>
      </c>
      <c r="J46" s="12">
        <v>38.983614010062198</v>
      </c>
      <c r="K46" s="12">
        <v>85.743626951969304</v>
      </c>
      <c r="L46" s="12">
        <v>63.244262417819279</v>
      </c>
      <c r="M46" s="12">
        <v>70.389680240000004</v>
      </c>
      <c r="N46" s="12">
        <v>160.9517175</v>
      </c>
      <c r="O46" s="12">
        <v>73.55099246733765</v>
      </c>
    </row>
    <row r="47" spans="1:15" ht="15.5" x14ac:dyDescent="0.35">
      <c r="A47" s="12">
        <v>2000</v>
      </c>
      <c r="B47" s="12">
        <v>10</v>
      </c>
      <c r="C47" s="12">
        <v>50.568191523699269</v>
      </c>
      <c r="D47" s="12">
        <v>58.573078391489688</v>
      </c>
      <c r="E47" s="12">
        <v>84.144101793730883</v>
      </c>
      <c r="F47" s="12">
        <v>73.0166015625</v>
      </c>
      <c r="G47" s="12">
        <v>52.013865414486304</v>
      </c>
      <c r="H47" s="12">
        <v>47.63079386633305</v>
      </c>
      <c r="I47" s="12">
        <v>84.788530062528437</v>
      </c>
      <c r="J47" s="12">
        <v>60.0565822956031</v>
      </c>
      <c r="K47" s="12">
        <v>80.528927702174002</v>
      </c>
      <c r="L47" s="12">
        <v>75.110062653172733</v>
      </c>
      <c r="M47" s="12">
        <v>68.201304199999996</v>
      </c>
      <c r="N47" s="12">
        <v>160.9517175</v>
      </c>
      <c r="O47" s="12">
        <v>89.913446712879747</v>
      </c>
    </row>
    <row r="48" spans="1:15" ht="15.5" x14ac:dyDescent="0.35">
      <c r="A48" s="12">
        <v>2000</v>
      </c>
      <c r="B48" s="12">
        <v>11</v>
      </c>
      <c r="C48" s="12">
        <v>101.78375543324485</v>
      </c>
      <c r="D48" s="12">
        <v>90.431285378395998</v>
      </c>
      <c r="E48" s="12">
        <v>91.131136308694465</v>
      </c>
      <c r="F48" s="12">
        <v>77.791091918945313</v>
      </c>
      <c r="G48" s="12">
        <v>50.247695690099611</v>
      </c>
      <c r="H48" s="12">
        <v>84.5830253778513</v>
      </c>
      <c r="I48" s="12">
        <v>94.122562322138052</v>
      </c>
      <c r="J48" s="12">
        <v>56.500670491538003</v>
      </c>
      <c r="K48" s="12">
        <v>134.05470281053084</v>
      </c>
      <c r="L48" s="12">
        <v>94.625707310602735</v>
      </c>
      <c r="M48" s="12">
        <v>66.617359669999999</v>
      </c>
      <c r="N48" s="12">
        <v>160.9517175</v>
      </c>
      <c r="O48" s="12">
        <v>166.18403239077642</v>
      </c>
    </row>
    <row r="49" spans="1:15" ht="15.5" x14ac:dyDescent="0.35">
      <c r="A49" s="12">
        <v>2000</v>
      </c>
      <c r="B49" s="12">
        <v>12</v>
      </c>
      <c r="C49" s="12">
        <v>73.783413050200622</v>
      </c>
      <c r="D49" s="12">
        <v>65.831850124174011</v>
      </c>
      <c r="E49" s="12">
        <v>91.888473585729386</v>
      </c>
      <c r="F49" s="12">
        <v>73.601203918457031</v>
      </c>
      <c r="G49" s="12">
        <v>42.71172951338729</v>
      </c>
      <c r="H49" s="12">
        <v>64.914404412990294</v>
      </c>
      <c r="I49" s="12">
        <v>54.066178877459173</v>
      </c>
      <c r="J49" s="12">
        <v>71.872879071544901</v>
      </c>
      <c r="K49" s="12">
        <v>129.79676653012436</v>
      </c>
      <c r="L49" s="12">
        <v>112.46939281864709</v>
      </c>
      <c r="M49" s="12">
        <v>67.80475208</v>
      </c>
      <c r="N49" s="12">
        <v>160.9517175</v>
      </c>
      <c r="O49" s="12">
        <v>149.4485001795515</v>
      </c>
    </row>
    <row r="50" spans="1:15" ht="15.5" x14ac:dyDescent="0.35">
      <c r="A50" s="12">
        <v>2001</v>
      </c>
      <c r="B50" s="12">
        <v>1</v>
      </c>
      <c r="C50" s="12">
        <v>98.797366356540948</v>
      </c>
      <c r="D50" s="12">
        <v>99.138191993809883</v>
      </c>
      <c r="E50" s="12">
        <v>109.33141709289418</v>
      </c>
      <c r="F50" s="12">
        <v>92.20196533203125</v>
      </c>
      <c r="G50" s="12">
        <v>35.252224564520994</v>
      </c>
      <c r="H50" s="12">
        <v>60.04069218325364</v>
      </c>
      <c r="I50" s="12">
        <v>76.944785760525193</v>
      </c>
      <c r="J50" s="12">
        <v>42.636738870641899</v>
      </c>
      <c r="K50" s="12">
        <v>76.65537247860496</v>
      </c>
      <c r="L50" s="12">
        <v>117.0466429521091</v>
      </c>
      <c r="M50" s="12">
        <v>79.885099150000002</v>
      </c>
      <c r="N50" s="12">
        <v>160.9517175</v>
      </c>
      <c r="O50" s="12">
        <v>142.61412471311857</v>
      </c>
    </row>
    <row r="51" spans="1:15" ht="15.5" x14ac:dyDescent="0.35">
      <c r="A51" s="12">
        <v>2001</v>
      </c>
      <c r="B51" s="12">
        <v>2</v>
      </c>
      <c r="C51" s="12">
        <v>127.34338997907592</v>
      </c>
      <c r="D51" s="12">
        <v>77.286914514026407</v>
      </c>
      <c r="E51" s="12">
        <v>134.36820468226048</v>
      </c>
      <c r="F51" s="12">
        <v>78.526176452636719</v>
      </c>
      <c r="G51" s="12">
        <v>40.809090281757285</v>
      </c>
      <c r="H51" s="12">
        <v>61.494858633422069</v>
      </c>
      <c r="I51" s="12">
        <v>55.317013941534192</v>
      </c>
      <c r="J51" s="12">
        <v>66.035487877916907</v>
      </c>
      <c r="K51" s="12">
        <v>88.950043798151214</v>
      </c>
      <c r="L51" s="12">
        <v>146.87573725185325</v>
      </c>
      <c r="M51" s="12">
        <v>67.590155629999998</v>
      </c>
      <c r="N51" s="12">
        <v>160.9517175</v>
      </c>
      <c r="O51" s="12">
        <v>128.62565535107098</v>
      </c>
    </row>
    <row r="52" spans="1:15" ht="15.5" x14ac:dyDescent="0.35">
      <c r="A52" s="12">
        <v>2001</v>
      </c>
      <c r="B52" s="12">
        <v>3</v>
      </c>
      <c r="C52" s="12">
        <v>110.61242562815477</v>
      </c>
      <c r="D52" s="12">
        <v>128.28313145983489</v>
      </c>
      <c r="E52" s="12">
        <v>180.83043599503594</v>
      </c>
      <c r="F52" s="12">
        <v>84.306098937988281</v>
      </c>
      <c r="G52" s="12">
        <v>53.739119900721199</v>
      </c>
      <c r="H52" s="12">
        <v>88.125778025208817</v>
      </c>
      <c r="I52" s="12">
        <v>90.99429123569864</v>
      </c>
      <c r="J52" s="12">
        <v>37.865131989992697</v>
      </c>
      <c r="K52" s="12">
        <v>64.785397569019509</v>
      </c>
      <c r="L52" s="12">
        <v>169.35933783908678</v>
      </c>
      <c r="M52" s="12">
        <v>77.501944890000004</v>
      </c>
      <c r="N52" s="12">
        <v>160.9517175</v>
      </c>
      <c r="O52" s="12">
        <v>137.37415698636863</v>
      </c>
    </row>
    <row r="53" spans="1:15" ht="15.5" x14ac:dyDescent="0.35">
      <c r="A53" s="12">
        <v>2001</v>
      </c>
      <c r="B53" s="12">
        <v>4</v>
      </c>
      <c r="C53" s="12">
        <v>74.368107365508735</v>
      </c>
      <c r="D53" s="12">
        <v>108.59222119920075</v>
      </c>
      <c r="E53" s="12">
        <v>92.082720947592136</v>
      </c>
      <c r="F53" s="12">
        <v>79.385986328125</v>
      </c>
      <c r="G53" s="12">
        <v>48.075521086745866</v>
      </c>
      <c r="H53" s="12">
        <v>100.30787741977359</v>
      </c>
      <c r="I53" s="12">
        <v>99.252849344208798</v>
      </c>
      <c r="J53" s="12">
        <v>41.925846125067899</v>
      </c>
      <c r="K53" s="12">
        <v>104.39130996908861</v>
      </c>
      <c r="L53" s="12">
        <v>149.7685960823357</v>
      </c>
      <c r="M53" s="12">
        <v>76.088593399999993</v>
      </c>
      <c r="N53" s="12">
        <v>160.9517175</v>
      </c>
      <c r="O53" s="12">
        <v>148.75800337441086</v>
      </c>
    </row>
    <row r="54" spans="1:15" ht="15.5" x14ac:dyDescent="0.35">
      <c r="A54" s="12">
        <v>2001</v>
      </c>
      <c r="B54" s="12">
        <v>5</v>
      </c>
      <c r="C54" s="12">
        <v>96.988806745282346</v>
      </c>
      <c r="D54" s="12">
        <v>106.47535282847704</v>
      </c>
      <c r="E54" s="12">
        <v>73.977578033456822</v>
      </c>
      <c r="F54" s="12">
        <v>73.223396301269531</v>
      </c>
      <c r="G54" s="12">
        <v>50.067564078994522</v>
      </c>
      <c r="H54" s="12">
        <v>67.846268627104109</v>
      </c>
      <c r="I54" s="12">
        <v>80.919225072149473</v>
      </c>
      <c r="J54" s="12">
        <v>53.6385530533096</v>
      </c>
      <c r="K54" s="12">
        <v>73.364907826044075</v>
      </c>
      <c r="L54" s="12">
        <v>99.366272305580438</v>
      </c>
      <c r="M54" s="12">
        <v>63.28309659</v>
      </c>
      <c r="N54" s="12">
        <v>160.9517175</v>
      </c>
      <c r="O54" s="12">
        <v>117.43625549349886</v>
      </c>
    </row>
    <row r="55" spans="1:15" ht="15.5" x14ac:dyDescent="0.35">
      <c r="A55" s="12">
        <v>2001</v>
      </c>
      <c r="B55" s="12">
        <v>6</v>
      </c>
      <c r="C55" s="12">
        <v>61.672489849603686</v>
      </c>
      <c r="D55" s="12">
        <v>50.367565716795404</v>
      </c>
      <c r="E55" s="12">
        <v>69.789830089222562</v>
      </c>
      <c r="F55" s="12">
        <v>75.021690368652344</v>
      </c>
      <c r="G55" s="12">
        <v>40.916611726626698</v>
      </c>
      <c r="H55" s="12">
        <v>68.240935985486146</v>
      </c>
      <c r="I55" s="12">
        <v>96.252574999464869</v>
      </c>
      <c r="J55" s="12">
        <v>81.339913163687996</v>
      </c>
      <c r="K55" s="12">
        <v>102.68873782741206</v>
      </c>
      <c r="L55" s="12">
        <v>98.741494792509357</v>
      </c>
      <c r="M55" s="12">
        <v>76.749902349999999</v>
      </c>
      <c r="N55" s="12">
        <v>160.9517175</v>
      </c>
      <c r="O55" s="12">
        <v>93.461232351040564</v>
      </c>
    </row>
    <row r="56" spans="1:15" ht="15.5" x14ac:dyDescent="0.35">
      <c r="A56" s="12">
        <v>2001</v>
      </c>
      <c r="B56" s="12">
        <v>7</v>
      </c>
      <c r="C56" s="12">
        <v>58.316782110714968</v>
      </c>
      <c r="D56" s="12">
        <v>83.311364200879893</v>
      </c>
      <c r="E56" s="12">
        <v>106.67740606516504</v>
      </c>
      <c r="F56" s="12">
        <v>81.680816650390625</v>
      </c>
      <c r="G56" s="12">
        <v>74.393839502957647</v>
      </c>
      <c r="H56" s="12">
        <v>84.655285348742453</v>
      </c>
      <c r="I56" s="12">
        <v>102.89890777291578</v>
      </c>
      <c r="J56" s="12">
        <v>64.787129229142394</v>
      </c>
      <c r="K56" s="12">
        <v>108.88249695435519</v>
      </c>
      <c r="L56" s="12">
        <v>145.32601440426208</v>
      </c>
      <c r="M56" s="12">
        <v>93.479479359999999</v>
      </c>
      <c r="N56" s="12">
        <v>160.9517175</v>
      </c>
      <c r="O56" s="12">
        <v>120.29459148285862</v>
      </c>
    </row>
    <row r="57" spans="1:15" ht="15.5" x14ac:dyDescent="0.35">
      <c r="A57" s="12">
        <v>2001</v>
      </c>
      <c r="B57" s="12">
        <v>8</v>
      </c>
      <c r="C57" s="12">
        <v>85.85343111338355</v>
      </c>
      <c r="D57" s="12">
        <v>73.998681009469507</v>
      </c>
      <c r="E57" s="12">
        <v>88.275069589632736</v>
      </c>
      <c r="F57" s="12">
        <v>64.991493225097656</v>
      </c>
      <c r="G57" s="12">
        <v>39.037048223339255</v>
      </c>
      <c r="H57" s="12">
        <v>81.412733314000135</v>
      </c>
      <c r="I57" s="12">
        <v>90.715645628037237</v>
      </c>
      <c r="J57" s="12">
        <v>43.385439134628697</v>
      </c>
      <c r="K57" s="12">
        <v>68.851072255163885</v>
      </c>
      <c r="L57" s="12">
        <v>126.47076343363125</v>
      </c>
      <c r="M57" s="12">
        <v>80.203895070000002</v>
      </c>
      <c r="N57" s="12">
        <v>160.9517175</v>
      </c>
      <c r="O57" s="12">
        <v>95.39996953368582</v>
      </c>
    </row>
    <row r="58" spans="1:15" ht="15.5" x14ac:dyDescent="0.35">
      <c r="A58" s="12">
        <v>2001</v>
      </c>
      <c r="B58" s="12">
        <v>9</v>
      </c>
      <c r="C58" s="12">
        <v>216.1671059666208</v>
      </c>
      <c r="D58" s="12">
        <v>194.67829687018769</v>
      </c>
      <c r="E58" s="12">
        <v>248.30523634993318</v>
      </c>
      <c r="F58" s="12">
        <v>104.69123077392578</v>
      </c>
      <c r="G58" s="12">
        <v>133.80024615008614</v>
      </c>
      <c r="H58" s="12">
        <v>156.55778383765463</v>
      </c>
      <c r="I58" s="12">
        <v>151.00891416665019</v>
      </c>
      <c r="J58" s="12">
        <v>46.9258366081811</v>
      </c>
      <c r="K58" s="12">
        <v>201.73865989800811</v>
      </c>
      <c r="L58" s="12">
        <v>123.56336924043437</v>
      </c>
      <c r="M58" s="12">
        <v>100.5389728</v>
      </c>
      <c r="N58" s="12">
        <v>160.9517175</v>
      </c>
      <c r="O58" s="12">
        <v>272.76446857941659</v>
      </c>
    </row>
    <row r="59" spans="1:15" ht="15.5" x14ac:dyDescent="0.35">
      <c r="A59" s="12">
        <v>2001</v>
      </c>
      <c r="B59" s="12">
        <v>10</v>
      </c>
      <c r="C59" s="12">
        <v>271.17577191321851</v>
      </c>
      <c r="D59" s="12">
        <v>215.9415156333805</v>
      </c>
      <c r="E59" s="12">
        <v>276.72370716867857</v>
      </c>
      <c r="F59" s="12">
        <v>115.58148193359375</v>
      </c>
      <c r="G59" s="12">
        <v>142.71621456808293</v>
      </c>
      <c r="H59" s="12">
        <v>123.40408400906043</v>
      </c>
      <c r="I59" s="12">
        <v>125.76059468214531</v>
      </c>
      <c r="J59" s="12">
        <v>60.841897917870703</v>
      </c>
      <c r="K59" s="12">
        <v>180.49073400928626</v>
      </c>
      <c r="L59" s="12">
        <v>103.80292480020999</v>
      </c>
      <c r="M59" s="12">
        <v>99.167839430000001</v>
      </c>
      <c r="N59" s="12">
        <v>160.9517175</v>
      </c>
      <c r="O59" s="12">
        <v>247.29424979686613</v>
      </c>
    </row>
    <row r="60" spans="1:15" ht="15.5" x14ac:dyDescent="0.35">
      <c r="A60" s="12">
        <v>2001</v>
      </c>
      <c r="B60" s="12">
        <v>11</v>
      </c>
      <c r="C60" s="12">
        <v>145.55359272181283</v>
      </c>
      <c r="D60" s="12">
        <v>183.88478198450906</v>
      </c>
      <c r="E60" s="12">
        <v>177.75169326457495</v>
      </c>
      <c r="F60" s="12">
        <v>99.736763000488281</v>
      </c>
      <c r="G60" s="12">
        <v>77.610017607193143</v>
      </c>
      <c r="H60" s="12">
        <v>127.88528843085656</v>
      </c>
      <c r="I60" s="12">
        <v>91.544870585471941</v>
      </c>
      <c r="J60" s="12">
        <v>102.350765010522</v>
      </c>
      <c r="K60" s="12">
        <v>190.29062568355008</v>
      </c>
      <c r="L60" s="12">
        <v>97.957600977822835</v>
      </c>
      <c r="M60" s="12">
        <v>76.800178209999999</v>
      </c>
      <c r="N60" s="12">
        <v>160.9517175</v>
      </c>
      <c r="O60" s="12">
        <v>172.48882813310587</v>
      </c>
    </row>
    <row r="61" spans="1:15" ht="15.5" x14ac:dyDescent="0.35">
      <c r="A61" s="12">
        <v>2001</v>
      </c>
      <c r="B61" s="12">
        <v>12</v>
      </c>
      <c r="C61" s="12">
        <v>104.72542341300239</v>
      </c>
      <c r="D61" s="12">
        <v>119.71716679391638</v>
      </c>
      <c r="E61" s="12">
        <v>108.11981033731382</v>
      </c>
      <c r="F61" s="12">
        <v>86.3096923828125</v>
      </c>
      <c r="G61" s="12">
        <v>53.654400038782725</v>
      </c>
      <c r="H61" s="12">
        <v>76.564462555042041</v>
      </c>
      <c r="I61" s="12">
        <v>71.941160901326015</v>
      </c>
      <c r="J61" s="12">
        <v>181.673545515196</v>
      </c>
      <c r="K61" s="12">
        <v>117.27114365213079</v>
      </c>
      <c r="L61" s="12">
        <v>114.17707935385801</v>
      </c>
      <c r="M61" s="12">
        <v>83.504254009999997</v>
      </c>
      <c r="N61" s="12">
        <v>160.9517175</v>
      </c>
      <c r="O61" s="12">
        <v>149.70893021681252</v>
      </c>
    </row>
    <row r="62" spans="1:15" ht="15.5" x14ac:dyDescent="0.35">
      <c r="A62" s="12">
        <v>2002</v>
      </c>
      <c r="B62" s="12">
        <v>1</v>
      </c>
      <c r="C62" s="12">
        <v>41.12508727492029</v>
      </c>
      <c r="D62" s="12">
        <v>122.81771239820871</v>
      </c>
      <c r="E62" s="12">
        <v>95.479481594533397</v>
      </c>
      <c r="F62" s="12">
        <v>84.945213317871094</v>
      </c>
      <c r="G62" s="12">
        <v>82.989132958062015</v>
      </c>
      <c r="H62" s="12">
        <v>56.76796599810762</v>
      </c>
      <c r="I62" s="12">
        <v>70.014537960972689</v>
      </c>
      <c r="J62" s="12">
        <v>141.46483898924399</v>
      </c>
      <c r="K62" s="12">
        <v>117.5427784259019</v>
      </c>
      <c r="L62" s="12">
        <v>115.13599317939205</v>
      </c>
      <c r="M62" s="12">
        <v>97.768424890000006</v>
      </c>
      <c r="N62" s="12">
        <v>160.9517175</v>
      </c>
      <c r="O62" s="12">
        <v>148.44973145288139</v>
      </c>
    </row>
    <row r="63" spans="1:15" ht="15.5" x14ac:dyDescent="0.35">
      <c r="A63" s="12">
        <v>2002</v>
      </c>
      <c r="B63" s="12">
        <v>2</v>
      </c>
      <c r="C63" s="12">
        <v>69.984686770824638</v>
      </c>
      <c r="D63" s="12">
        <v>84.737209013392828</v>
      </c>
      <c r="E63" s="12">
        <v>86.479424144864709</v>
      </c>
      <c r="F63" s="12">
        <v>79.214851379394531</v>
      </c>
      <c r="G63" s="12">
        <v>56.497034027627166</v>
      </c>
      <c r="H63" s="12">
        <v>67.612516161957075</v>
      </c>
      <c r="I63" s="12">
        <v>93.436540628685322</v>
      </c>
      <c r="J63" s="12">
        <v>69.2794874997861</v>
      </c>
      <c r="K63" s="12">
        <v>113.07114205655635</v>
      </c>
      <c r="L63" s="12">
        <v>139.72808883218809</v>
      </c>
      <c r="M63" s="12">
        <v>85.426729690000002</v>
      </c>
      <c r="N63" s="12">
        <v>160.9517175</v>
      </c>
      <c r="O63" s="12">
        <v>104.60942572225599</v>
      </c>
    </row>
    <row r="64" spans="1:15" ht="15.5" x14ac:dyDescent="0.35">
      <c r="A64" s="12">
        <v>2002</v>
      </c>
      <c r="B64" s="12">
        <v>3</v>
      </c>
      <c r="C64" s="12">
        <v>60.022618138438041</v>
      </c>
      <c r="D64" s="12">
        <v>89.632510639998543</v>
      </c>
      <c r="E64" s="12">
        <v>73.08976468316277</v>
      </c>
      <c r="F64" s="12">
        <v>67.937492370605469</v>
      </c>
      <c r="G64" s="12">
        <v>96.010676503216203</v>
      </c>
      <c r="H64" s="12">
        <v>60.039636887026212</v>
      </c>
      <c r="I64" s="12">
        <v>91.499721833537649</v>
      </c>
      <c r="J64" s="12">
        <v>85.196546977483493</v>
      </c>
      <c r="K64" s="12">
        <v>79.444112216854691</v>
      </c>
      <c r="L64" s="12">
        <v>94.179321074397379</v>
      </c>
      <c r="M64" s="12">
        <v>80.874680999999995</v>
      </c>
      <c r="N64" s="12">
        <v>160.9517175</v>
      </c>
      <c r="O64" s="12">
        <v>97.512995690107758</v>
      </c>
    </row>
    <row r="65" spans="1:15" ht="15.5" x14ac:dyDescent="0.35">
      <c r="A65" s="12">
        <v>2002</v>
      </c>
      <c r="B65" s="12">
        <v>4</v>
      </c>
      <c r="C65" s="12">
        <v>53.528661658704046</v>
      </c>
      <c r="D65" s="12">
        <v>82.182746965805151</v>
      </c>
      <c r="E65" s="12">
        <v>106.96279239825948</v>
      </c>
      <c r="F65" s="12">
        <v>68.646896362304688</v>
      </c>
      <c r="G65" s="12">
        <v>100.06084478352018</v>
      </c>
      <c r="H65" s="12">
        <v>67.459377719868144</v>
      </c>
      <c r="I65" s="12">
        <v>118.47126887641772</v>
      </c>
      <c r="J65" s="12">
        <v>63.8462103851694</v>
      </c>
      <c r="K65" s="12">
        <v>106.7112447214253</v>
      </c>
      <c r="L65" s="12">
        <v>81.777672255639217</v>
      </c>
      <c r="M65" s="12">
        <v>85.056940749999995</v>
      </c>
      <c r="N65" s="12">
        <v>160.9517175</v>
      </c>
      <c r="O65" s="12">
        <v>106.16464875162978</v>
      </c>
    </row>
    <row r="66" spans="1:15" ht="15.5" x14ac:dyDescent="0.35">
      <c r="A66" s="12">
        <v>2002</v>
      </c>
      <c r="B66" s="12">
        <v>5</v>
      </c>
      <c r="C66" s="12">
        <v>55.374962588804912</v>
      </c>
      <c r="D66" s="12">
        <v>70.724863012954032</v>
      </c>
      <c r="E66" s="12">
        <v>80.444552109073527</v>
      </c>
      <c r="F66" s="12">
        <v>74.110542297363281</v>
      </c>
      <c r="G66" s="12">
        <v>102.20846341062608</v>
      </c>
      <c r="H66" s="12">
        <v>57.547583233489789</v>
      </c>
      <c r="I66" s="12">
        <v>89.894591331776255</v>
      </c>
      <c r="J66" s="12">
        <v>122.220413092806</v>
      </c>
      <c r="K66" s="12">
        <v>121.63528664395471</v>
      </c>
      <c r="L66" s="12">
        <v>92.037037466289718</v>
      </c>
      <c r="M66" s="12">
        <v>84.623293680000003</v>
      </c>
      <c r="N66" s="12">
        <v>160.9517175</v>
      </c>
      <c r="O66" s="12">
        <v>98.640040013590237</v>
      </c>
    </row>
    <row r="67" spans="1:15" ht="15.5" x14ac:dyDescent="0.35">
      <c r="A67" s="12">
        <v>2002</v>
      </c>
      <c r="B67" s="12">
        <v>6</v>
      </c>
      <c r="C67" s="12">
        <v>71.873140974356673</v>
      </c>
      <c r="D67" s="12">
        <v>92.489369038735006</v>
      </c>
      <c r="E67" s="12">
        <v>120.43538030171108</v>
      </c>
      <c r="F67" s="12">
        <v>83.243682861328125</v>
      </c>
      <c r="G67" s="12">
        <v>113.7811153669916</v>
      </c>
      <c r="H67" s="12">
        <v>84.520089099321041</v>
      </c>
      <c r="I67" s="12">
        <v>109.76497667534291</v>
      </c>
      <c r="J67" s="12">
        <v>121.26480319703499</v>
      </c>
      <c r="K67" s="12">
        <v>158.26320995171173</v>
      </c>
      <c r="L67" s="12">
        <v>98.716194841918806</v>
      </c>
      <c r="M67" s="12">
        <v>83.777854419999997</v>
      </c>
      <c r="N67" s="12">
        <v>160.9517175</v>
      </c>
      <c r="O67" s="12">
        <v>111.14994799168991</v>
      </c>
    </row>
    <row r="68" spans="1:15" ht="15.5" x14ac:dyDescent="0.35">
      <c r="A68" s="12">
        <v>2002</v>
      </c>
      <c r="B68" s="12">
        <v>7</v>
      </c>
      <c r="C68" s="12">
        <v>98.970042269657782</v>
      </c>
      <c r="D68" s="12">
        <v>94.110730605902774</v>
      </c>
      <c r="E68" s="12">
        <v>124.33025641444333</v>
      </c>
      <c r="F68" s="12">
        <v>75.797653198242188</v>
      </c>
      <c r="G68" s="12">
        <v>129.77660437440747</v>
      </c>
      <c r="H68" s="12">
        <v>77.9905063980531</v>
      </c>
      <c r="I68" s="12">
        <v>106.32855809326075</v>
      </c>
      <c r="J68" s="12">
        <v>46.041210869305303</v>
      </c>
      <c r="K68" s="12">
        <v>117.70550076176423</v>
      </c>
      <c r="L68" s="12">
        <v>91.935452794045631</v>
      </c>
      <c r="M68" s="12">
        <v>95.443717419999999</v>
      </c>
      <c r="N68" s="12">
        <v>160.9517175</v>
      </c>
      <c r="O68" s="12">
        <v>139.66111689802889</v>
      </c>
    </row>
    <row r="69" spans="1:15" ht="15.5" x14ac:dyDescent="0.35">
      <c r="A69" s="12">
        <v>2002</v>
      </c>
      <c r="B69" s="12">
        <v>8</v>
      </c>
      <c r="C69" s="12">
        <v>105.57748721657288</v>
      </c>
      <c r="D69" s="12">
        <v>120.20204109206215</v>
      </c>
      <c r="E69" s="12">
        <v>107.22740961621358</v>
      </c>
      <c r="F69" s="12">
        <v>75.360916137695313</v>
      </c>
      <c r="G69" s="12">
        <v>132.480488245369</v>
      </c>
      <c r="H69" s="12">
        <v>81.160827660485467</v>
      </c>
      <c r="I69" s="12">
        <v>110.54285048505558</v>
      </c>
      <c r="J69" s="12">
        <v>113.97928771689899</v>
      </c>
      <c r="K69" s="12">
        <v>161.01407937336197</v>
      </c>
      <c r="L69" s="12">
        <v>113.45502167093998</v>
      </c>
      <c r="M69" s="12">
        <v>96.609837080000005</v>
      </c>
      <c r="N69" s="12">
        <v>160.9517175</v>
      </c>
      <c r="O69" s="12">
        <v>136.1190661974469</v>
      </c>
    </row>
    <row r="70" spans="1:15" ht="15.5" x14ac:dyDescent="0.35">
      <c r="A70" s="12">
        <v>2002</v>
      </c>
      <c r="B70" s="12">
        <v>9</v>
      </c>
      <c r="C70" s="12">
        <v>120.23759328491658</v>
      </c>
      <c r="D70" s="12">
        <v>119.03201895727898</v>
      </c>
      <c r="E70" s="12">
        <v>115.5399473684955</v>
      </c>
      <c r="F70" s="12">
        <v>89.829322814941406</v>
      </c>
      <c r="G70" s="12">
        <v>192.17465646309148</v>
      </c>
      <c r="H70" s="12">
        <v>114.33850623352291</v>
      </c>
      <c r="I70" s="12">
        <v>145.18637158686914</v>
      </c>
      <c r="J70" s="12">
        <v>115.604019674561</v>
      </c>
      <c r="K70" s="12">
        <v>203.66310017647095</v>
      </c>
      <c r="L70" s="12">
        <v>118.79065539286658</v>
      </c>
      <c r="M70" s="12">
        <v>88.472256479999999</v>
      </c>
      <c r="N70" s="12">
        <v>160.9517175</v>
      </c>
      <c r="O70" s="12">
        <v>149.84820720275255</v>
      </c>
    </row>
    <row r="71" spans="1:15" ht="15.5" x14ac:dyDescent="0.35">
      <c r="A71" s="12">
        <v>2002</v>
      </c>
      <c r="B71" s="12">
        <v>10</v>
      </c>
      <c r="C71" s="12">
        <v>100.88172699625318</v>
      </c>
      <c r="D71" s="12">
        <v>167.8321924770988</v>
      </c>
      <c r="E71" s="12">
        <v>96.346489018113374</v>
      </c>
      <c r="F71" s="12">
        <v>122.80380249023438</v>
      </c>
      <c r="G71" s="12">
        <v>160.02907814624544</v>
      </c>
      <c r="H71" s="12">
        <v>114.01021321002449</v>
      </c>
      <c r="I71" s="12">
        <v>117.56154692393224</v>
      </c>
      <c r="J71" s="12">
        <v>108.231554687166</v>
      </c>
      <c r="K71" s="12">
        <v>153.39405974165646</v>
      </c>
      <c r="L71" s="12">
        <v>148.94916133869737</v>
      </c>
      <c r="M71" s="12">
        <v>94.40570203</v>
      </c>
      <c r="N71" s="12">
        <v>160.9517175</v>
      </c>
      <c r="O71" s="12">
        <v>128.97361341063151</v>
      </c>
    </row>
    <row r="72" spans="1:15" ht="15.5" x14ac:dyDescent="0.35">
      <c r="A72" s="12">
        <v>2002</v>
      </c>
      <c r="B72" s="12">
        <v>11</v>
      </c>
      <c r="C72" s="12">
        <v>129.51395177943959</v>
      </c>
      <c r="D72" s="12">
        <v>137.45602699896878</v>
      </c>
      <c r="E72" s="12">
        <v>103.2367900660397</v>
      </c>
      <c r="F72" s="12">
        <v>97.295738220214844</v>
      </c>
      <c r="G72" s="12">
        <v>143.5795752296855</v>
      </c>
      <c r="H72" s="12">
        <v>167.06779540060012</v>
      </c>
      <c r="I72" s="12">
        <v>103.62101582483099</v>
      </c>
      <c r="J72" s="12">
        <v>109.27802312376301</v>
      </c>
      <c r="K72" s="12">
        <v>156.21795950673581</v>
      </c>
      <c r="L72" s="12">
        <v>115.83443624591504</v>
      </c>
      <c r="M72" s="12">
        <v>81.648036469999994</v>
      </c>
      <c r="N72" s="12">
        <v>160.9517175</v>
      </c>
      <c r="O72" s="12">
        <v>162.2214061864004</v>
      </c>
    </row>
    <row r="73" spans="1:15" ht="15.5" x14ac:dyDescent="0.35">
      <c r="A73" s="12">
        <v>2002</v>
      </c>
      <c r="B73" s="12">
        <v>12</v>
      </c>
      <c r="C73" s="12">
        <v>103.22027036745651</v>
      </c>
      <c r="D73" s="12">
        <v>94.868235202049419</v>
      </c>
      <c r="E73" s="12">
        <v>128.24145332565681</v>
      </c>
      <c r="F73" s="12">
        <v>105.2298583984375</v>
      </c>
      <c r="G73" s="12">
        <v>108.72427378612377</v>
      </c>
      <c r="H73" s="12">
        <v>166.51313493507263</v>
      </c>
      <c r="I73" s="12">
        <v>113.38892009731401</v>
      </c>
      <c r="J73" s="12">
        <v>107.44889413999699</v>
      </c>
      <c r="K73" s="12">
        <v>133.92780977957111</v>
      </c>
      <c r="L73" s="12">
        <v>103.37234298332073</v>
      </c>
      <c r="M73" s="12">
        <v>80.231599790000004</v>
      </c>
      <c r="N73" s="12">
        <v>160.9517175</v>
      </c>
      <c r="O73" s="12">
        <v>160.41131507289407</v>
      </c>
    </row>
    <row r="74" spans="1:15" ht="15.5" x14ac:dyDescent="0.35">
      <c r="A74" s="12">
        <v>2003</v>
      </c>
      <c r="B74" s="12">
        <v>1</v>
      </c>
      <c r="C74" s="12">
        <v>123.80208722675563</v>
      </c>
      <c r="D74" s="12">
        <v>162.84674760616213</v>
      </c>
      <c r="E74" s="12">
        <v>84.128323504062678</v>
      </c>
      <c r="F74" s="12">
        <v>94.367156982421875</v>
      </c>
      <c r="G74" s="12">
        <v>196.79139561815404</v>
      </c>
      <c r="H74" s="12">
        <v>194.3283280472161</v>
      </c>
      <c r="I74" s="12">
        <v>113.98894562193918</v>
      </c>
      <c r="J74" s="12">
        <v>172.108460672635</v>
      </c>
      <c r="K74" s="12">
        <v>126.10830185084095</v>
      </c>
      <c r="L74" s="12">
        <v>93.465429491795661</v>
      </c>
      <c r="M74" s="12">
        <v>91.332830340000001</v>
      </c>
      <c r="N74" s="12">
        <v>124.62893496435288</v>
      </c>
      <c r="O74" s="12">
        <v>185.59162652138568</v>
      </c>
    </row>
    <row r="75" spans="1:15" ht="15.5" x14ac:dyDescent="0.35">
      <c r="A75" s="12">
        <v>2003</v>
      </c>
      <c r="B75" s="12">
        <v>2</v>
      </c>
      <c r="C75" s="12">
        <v>226.2244347461932</v>
      </c>
      <c r="D75" s="12">
        <v>175.13614200400559</v>
      </c>
      <c r="E75" s="12">
        <v>230.90956804267844</v>
      </c>
      <c r="F75" s="12">
        <v>115.29331970214844</v>
      </c>
      <c r="G75" s="12">
        <v>210.70568627481614</v>
      </c>
      <c r="H75" s="12">
        <v>220.1610823908828</v>
      </c>
      <c r="I75" s="12">
        <v>142.32097088565956</v>
      </c>
      <c r="J75" s="12">
        <v>164.622171237732</v>
      </c>
      <c r="K75" s="12">
        <v>125.58943760403145</v>
      </c>
      <c r="L75" s="12">
        <v>95.257953328339283</v>
      </c>
      <c r="M75" s="12">
        <v>102.7573417</v>
      </c>
      <c r="N75" s="12">
        <v>135.51416814816872</v>
      </c>
      <c r="O75" s="12">
        <v>161.75976715994645</v>
      </c>
    </row>
    <row r="76" spans="1:15" ht="15.5" x14ac:dyDescent="0.35">
      <c r="A76" s="12">
        <v>2003</v>
      </c>
      <c r="B76" s="12">
        <v>3</v>
      </c>
      <c r="C76" s="12">
        <v>230.92506816881965</v>
      </c>
      <c r="D76" s="12">
        <v>195.87243309656924</v>
      </c>
      <c r="E76" s="12">
        <v>230.06300904584606</v>
      </c>
      <c r="F76" s="12">
        <v>99.813766479492188</v>
      </c>
      <c r="G76" s="12">
        <v>227.44424408772036</v>
      </c>
      <c r="H76" s="12">
        <v>273.18542876771983</v>
      </c>
      <c r="I76" s="12">
        <v>179.12492867957877</v>
      </c>
      <c r="J76" s="12">
        <v>90.523032553773106</v>
      </c>
      <c r="K76" s="12">
        <v>142.61327363065303</v>
      </c>
      <c r="L76" s="12">
        <v>122.30515480650422</v>
      </c>
      <c r="M76" s="12">
        <v>111.3861972</v>
      </c>
      <c r="N76" s="12">
        <v>171.84426479584411</v>
      </c>
      <c r="O76" s="12">
        <v>224.64720345160174</v>
      </c>
    </row>
    <row r="77" spans="1:15" ht="15.5" x14ac:dyDescent="0.35">
      <c r="A77" s="12">
        <v>2003</v>
      </c>
      <c r="B77" s="12">
        <v>4</v>
      </c>
      <c r="C77" s="12">
        <v>202.9883142496781</v>
      </c>
      <c r="D77" s="12">
        <v>138.47827442800636</v>
      </c>
      <c r="E77" s="12">
        <v>155.8158241072787</v>
      </c>
      <c r="F77" s="12">
        <v>112.58623504638672</v>
      </c>
      <c r="G77" s="12">
        <v>163.98829341298745</v>
      </c>
      <c r="H77" s="12">
        <v>226.82065184138378</v>
      </c>
      <c r="I77" s="12">
        <v>138.0506925607674</v>
      </c>
      <c r="J77" s="12">
        <v>134.198013575901</v>
      </c>
      <c r="K77" s="12">
        <v>110.2761462588889</v>
      </c>
      <c r="L77" s="12">
        <v>112.2791451827504</v>
      </c>
      <c r="M77" s="12">
        <v>86.855708210000003</v>
      </c>
      <c r="N77" s="12">
        <v>138.54103142315157</v>
      </c>
      <c r="O77" s="12">
        <v>176.57986689384026</v>
      </c>
    </row>
    <row r="78" spans="1:15" ht="15.5" x14ac:dyDescent="0.35">
      <c r="A78" s="12">
        <v>2003</v>
      </c>
      <c r="B78" s="12">
        <v>5</v>
      </c>
      <c r="C78" s="12">
        <v>140.88017144412495</v>
      </c>
      <c r="D78" s="12">
        <v>125.34247240820908</v>
      </c>
      <c r="E78" s="12">
        <v>120.43969312871911</v>
      </c>
      <c r="F78" s="12">
        <v>103.77159118652344</v>
      </c>
      <c r="G78" s="12">
        <v>112.24477553281294</v>
      </c>
      <c r="H78" s="12">
        <v>124.13571198409853</v>
      </c>
      <c r="I78" s="12">
        <v>135.24176647999724</v>
      </c>
      <c r="J78" s="12">
        <v>102.19324170923601</v>
      </c>
      <c r="K78" s="12">
        <v>150.13939895191825</v>
      </c>
      <c r="L78" s="12">
        <v>128.31768999117347</v>
      </c>
      <c r="M78" s="12">
        <v>82.331691160000005</v>
      </c>
      <c r="N78" s="12">
        <v>106.76635466431347</v>
      </c>
      <c r="O78" s="12">
        <v>122.30983047070124</v>
      </c>
    </row>
    <row r="79" spans="1:15" ht="15.5" x14ac:dyDescent="0.35">
      <c r="A79" s="12">
        <v>2003</v>
      </c>
      <c r="B79" s="12">
        <v>6</v>
      </c>
      <c r="C79" s="12">
        <v>65.230323672068891</v>
      </c>
      <c r="D79" s="12">
        <v>98.473023907386278</v>
      </c>
      <c r="E79" s="12">
        <v>78.666075559777653</v>
      </c>
      <c r="F79" s="12">
        <v>95.587814331054688</v>
      </c>
      <c r="G79" s="12">
        <v>110.51318809066453</v>
      </c>
      <c r="H79" s="12">
        <v>125.2898281578577</v>
      </c>
      <c r="I79" s="12">
        <v>80.749675112486713</v>
      </c>
      <c r="J79" s="12">
        <v>91.724665729265695</v>
      </c>
      <c r="K79" s="12">
        <v>82.609934476072723</v>
      </c>
      <c r="L79" s="12">
        <v>108.61535993921362</v>
      </c>
      <c r="M79" s="12">
        <v>88.983059269999998</v>
      </c>
      <c r="N79" s="12">
        <v>90.952688053184204</v>
      </c>
      <c r="O79" s="12">
        <v>110.69554185728094</v>
      </c>
    </row>
    <row r="80" spans="1:15" ht="15.5" x14ac:dyDescent="0.35">
      <c r="A80" s="12">
        <v>2003</v>
      </c>
      <c r="B80" s="12">
        <v>7</v>
      </c>
      <c r="C80" s="12">
        <v>60.743092401889797</v>
      </c>
      <c r="D80" s="12">
        <v>76.995536079447149</v>
      </c>
      <c r="E80" s="12">
        <v>59.337750413737076</v>
      </c>
      <c r="F80" s="12">
        <v>91.595596313476563</v>
      </c>
      <c r="G80" s="12">
        <v>90.504669934833316</v>
      </c>
      <c r="H80" s="12">
        <v>73.569788742485457</v>
      </c>
      <c r="I80" s="12">
        <v>78.587042877057556</v>
      </c>
      <c r="J80" s="12">
        <v>93.080796478740098</v>
      </c>
      <c r="K80" s="12">
        <v>95.043305786637504</v>
      </c>
      <c r="L80" s="12">
        <v>82.342242967164907</v>
      </c>
      <c r="M80" s="12">
        <v>104.1298003</v>
      </c>
      <c r="N80" s="12">
        <v>81.23423454238592</v>
      </c>
      <c r="O80" s="12">
        <v>103.74824713972363</v>
      </c>
    </row>
    <row r="81" spans="1:15" ht="15.5" x14ac:dyDescent="0.35">
      <c r="A81" s="12">
        <v>2003</v>
      </c>
      <c r="B81" s="12">
        <v>8</v>
      </c>
      <c r="C81" s="12">
        <v>39.289841141742613</v>
      </c>
      <c r="D81" s="12">
        <v>61.899895145344729</v>
      </c>
      <c r="E81" s="12">
        <v>59.890292657404707</v>
      </c>
      <c r="F81" s="12">
        <v>78.77227783203125</v>
      </c>
      <c r="G81" s="12">
        <v>30.62036753131553</v>
      </c>
      <c r="H81" s="12">
        <v>90.743574697605808</v>
      </c>
      <c r="I81" s="12">
        <v>78.943147759105386</v>
      </c>
      <c r="J81" s="12">
        <v>72.617972714232394</v>
      </c>
      <c r="K81" s="12">
        <v>79.428466070128337</v>
      </c>
      <c r="L81" s="12">
        <v>66.898064806511655</v>
      </c>
      <c r="M81" s="12">
        <v>89.052722349999996</v>
      </c>
      <c r="N81" s="12">
        <v>69.300140825984812</v>
      </c>
      <c r="O81" s="12">
        <v>91.714176544049735</v>
      </c>
    </row>
    <row r="82" spans="1:15" ht="15.5" x14ac:dyDescent="0.35">
      <c r="A82" s="12">
        <v>2003</v>
      </c>
      <c r="B82" s="12">
        <v>9</v>
      </c>
      <c r="C82" s="12">
        <v>49.092069869663099</v>
      </c>
      <c r="D82" s="12">
        <v>71.958375559582194</v>
      </c>
      <c r="E82" s="12">
        <v>89.456356856003936</v>
      </c>
      <c r="F82" s="12">
        <v>88.261299133300781</v>
      </c>
      <c r="G82" s="12">
        <v>95.085724239791631</v>
      </c>
      <c r="H82" s="12">
        <v>58.725728196758311</v>
      </c>
      <c r="I82" s="12">
        <v>107.06095432156208</v>
      </c>
      <c r="J82" s="12">
        <v>88.542634925239696</v>
      </c>
      <c r="K82" s="12">
        <v>88.496129644528139</v>
      </c>
      <c r="L82" s="12">
        <v>87.949518884643908</v>
      </c>
      <c r="M82" s="12">
        <v>74.630106369999993</v>
      </c>
      <c r="N82" s="12">
        <v>80.11827932424697</v>
      </c>
      <c r="O82" s="12">
        <v>109.55396002444846</v>
      </c>
    </row>
    <row r="83" spans="1:15" ht="15.5" x14ac:dyDescent="0.35">
      <c r="A83" s="12">
        <v>2003</v>
      </c>
      <c r="B83" s="12">
        <v>10</v>
      </c>
      <c r="C83" s="12">
        <v>37.679534553381572</v>
      </c>
      <c r="D83" s="12">
        <v>85.792523243759746</v>
      </c>
      <c r="E83" s="12">
        <v>87.126704557942844</v>
      </c>
      <c r="F83" s="12">
        <v>86.335273742675781</v>
      </c>
      <c r="G83" s="12">
        <v>80.048829877212441</v>
      </c>
      <c r="H83" s="12">
        <v>73.456269639066491</v>
      </c>
      <c r="I83" s="12">
        <v>91.108379289498458</v>
      </c>
      <c r="J83" s="12">
        <v>101.957863801269</v>
      </c>
      <c r="K83" s="12">
        <v>102.58529949518412</v>
      </c>
      <c r="L83" s="12">
        <v>99.723428435363147</v>
      </c>
      <c r="M83" s="12">
        <v>73.397754680000006</v>
      </c>
      <c r="N83" s="12">
        <v>80.443809319049052</v>
      </c>
      <c r="O83" s="12">
        <v>78.585986764670679</v>
      </c>
    </row>
    <row r="84" spans="1:15" ht="15.5" x14ac:dyDescent="0.35">
      <c r="A84" s="12">
        <v>2003</v>
      </c>
      <c r="B84" s="12">
        <v>11</v>
      </c>
      <c r="C84" s="12">
        <v>58.201036346538146</v>
      </c>
      <c r="D84" s="12">
        <v>82.731615166640083</v>
      </c>
      <c r="E84" s="12">
        <v>106.28778810147415</v>
      </c>
      <c r="F84" s="12">
        <v>93.207160949707031</v>
      </c>
      <c r="G84" s="12">
        <v>78.83217926508614</v>
      </c>
      <c r="H84" s="12">
        <v>75.549279468955476</v>
      </c>
      <c r="I84" s="12">
        <v>110.15478823607422</v>
      </c>
      <c r="J84" s="12">
        <v>90.513392188218901</v>
      </c>
      <c r="K84" s="12">
        <v>82.617431432602956</v>
      </c>
      <c r="L84" s="12">
        <v>83.992292734793693</v>
      </c>
      <c r="M84" s="12">
        <v>67.253156520000005</v>
      </c>
      <c r="N84" s="12">
        <v>68.848189850484076</v>
      </c>
      <c r="O84" s="12">
        <v>78.696099643296009</v>
      </c>
    </row>
    <row r="85" spans="1:15" ht="15.5" x14ac:dyDescent="0.35">
      <c r="A85" s="12">
        <v>2003</v>
      </c>
      <c r="B85" s="12">
        <v>12</v>
      </c>
      <c r="C85" s="12">
        <v>55.359517520137182</v>
      </c>
      <c r="D85" s="12">
        <v>55.945755395571219</v>
      </c>
      <c r="E85" s="12">
        <v>61.571722655521391</v>
      </c>
      <c r="F85" s="12">
        <v>91.281745910644531</v>
      </c>
      <c r="G85" s="12">
        <v>75.70652767779616</v>
      </c>
      <c r="H85" s="12">
        <v>80.861260170134969</v>
      </c>
      <c r="I85" s="12">
        <v>93.883282466351829</v>
      </c>
      <c r="J85" s="12">
        <v>97.7819549755379</v>
      </c>
      <c r="K85" s="12">
        <v>94.450058704880774</v>
      </c>
      <c r="L85" s="12">
        <v>65.484815028184755</v>
      </c>
      <c r="M85" s="12">
        <v>65.652837099999999</v>
      </c>
      <c r="N85" s="12">
        <v>70.05826007850402</v>
      </c>
      <c r="O85" s="12">
        <v>90.343589911975229</v>
      </c>
    </row>
    <row r="86" spans="1:15" ht="15.5" x14ac:dyDescent="0.35">
      <c r="A86" s="12">
        <v>2004</v>
      </c>
      <c r="B86" s="12">
        <v>1</v>
      </c>
      <c r="C86" s="12">
        <v>54.249251031460787</v>
      </c>
      <c r="D86" s="12">
        <v>56.398217247005825</v>
      </c>
      <c r="E86" s="12">
        <v>59.477986191037481</v>
      </c>
      <c r="F86" s="12">
        <v>83.770721435546875</v>
      </c>
      <c r="G86" s="12">
        <v>76.263699452520541</v>
      </c>
      <c r="H86" s="12">
        <v>65.193887088268198</v>
      </c>
      <c r="I86" s="12">
        <v>100.41936486760336</v>
      </c>
      <c r="J86" s="12">
        <v>72.6510786967782</v>
      </c>
      <c r="K86" s="12">
        <v>92.189436906011579</v>
      </c>
      <c r="L86" s="12">
        <v>71.462924747852767</v>
      </c>
      <c r="M86" s="12">
        <v>75.288101440000005</v>
      </c>
      <c r="N86" s="12">
        <v>75.041712391758011</v>
      </c>
      <c r="O86" s="12">
        <v>88.277595728572663</v>
      </c>
    </row>
    <row r="87" spans="1:15" ht="15.5" x14ac:dyDescent="0.35">
      <c r="A87" s="12">
        <v>2004</v>
      </c>
      <c r="B87" s="12">
        <v>2</v>
      </c>
      <c r="C87" s="12">
        <v>62.653280703891333</v>
      </c>
      <c r="D87" s="12">
        <v>77.566861359850378</v>
      </c>
      <c r="E87" s="12">
        <v>83.925871143211396</v>
      </c>
      <c r="F87" s="12">
        <v>89.25048828125</v>
      </c>
      <c r="G87" s="12">
        <v>51.821077095967439</v>
      </c>
      <c r="H87" s="12">
        <v>68.734723750990952</v>
      </c>
      <c r="I87" s="12">
        <v>88.796955405980981</v>
      </c>
      <c r="J87" s="12">
        <v>49.1624683391587</v>
      </c>
      <c r="K87" s="12">
        <v>73.695608994433115</v>
      </c>
      <c r="L87" s="12">
        <v>63.516402549366788</v>
      </c>
      <c r="M87" s="12">
        <v>77.080926070000004</v>
      </c>
      <c r="N87" s="12">
        <v>66.459466882855011</v>
      </c>
      <c r="O87" s="12">
        <v>88.901485082071119</v>
      </c>
    </row>
    <row r="88" spans="1:15" ht="15.5" x14ac:dyDescent="0.35">
      <c r="A88" s="12">
        <v>2004</v>
      </c>
      <c r="B88" s="12">
        <v>3</v>
      </c>
      <c r="C88" s="12">
        <v>45.459094902309303</v>
      </c>
      <c r="D88" s="12">
        <v>68.035216501021466</v>
      </c>
      <c r="E88" s="12">
        <v>117.33881019613577</v>
      </c>
      <c r="F88" s="12">
        <v>71.302627563476563</v>
      </c>
      <c r="G88" s="12">
        <v>156.44855883824565</v>
      </c>
      <c r="H88" s="12">
        <v>77.107766836087293</v>
      </c>
      <c r="I88" s="12">
        <v>90.267951163043335</v>
      </c>
      <c r="J88" s="12">
        <v>61.665915109367504</v>
      </c>
      <c r="K88" s="12">
        <v>134.71387609168883</v>
      </c>
      <c r="L88" s="12">
        <v>67.151446257673811</v>
      </c>
      <c r="M88" s="12">
        <v>75.415634400000002</v>
      </c>
      <c r="N88" s="12">
        <v>77.482842476330575</v>
      </c>
      <c r="O88" s="12">
        <v>84.330896101928232</v>
      </c>
    </row>
    <row r="89" spans="1:15" ht="15.5" x14ac:dyDescent="0.35">
      <c r="A89" s="12">
        <v>2004</v>
      </c>
      <c r="B89" s="12">
        <v>4</v>
      </c>
      <c r="C89" s="12">
        <v>42.78044597849545</v>
      </c>
      <c r="D89" s="12">
        <v>55.972125841142784</v>
      </c>
      <c r="E89" s="12">
        <v>104.87960417696438</v>
      </c>
      <c r="F89" s="12">
        <v>82.537483215332031</v>
      </c>
      <c r="G89" s="12">
        <v>169.84111158611239</v>
      </c>
      <c r="H89" s="12">
        <v>78.174358241996472</v>
      </c>
      <c r="I89" s="12">
        <v>92.157848544586784</v>
      </c>
      <c r="J89" s="12">
        <v>63.833423241090699</v>
      </c>
      <c r="K89" s="12">
        <v>107.23698313007688</v>
      </c>
      <c r="L89" s="12">
        <v>73.130291023946242</v>
      </c>
      <c r="M89" s="12">
        <v>88.085117199999999</v>
      </c>
      <c r="N89" s="12">
        <v>73.930644155626837</v>
      </c>
      <c r="O89" s="12">
        <v>79.726919500128616</v>
      </c>
    </row>
    <row r="90" spans="1:15" ht="15.5" x14ac:dyDescent="0.35">
      <c r="A90" s="12">
        <v>2004</v>
      </c>
      <c r="B90" s="12">
        <v>5</v>
      </c>
      <c r="C90" s="12">
        <v>89.220112101703492</v>
      </c>
      <c r="D90" s="12">
        <v>80.095778711504778</v>
      </c>
      <c r="E90" s="12">
        <v>126.78747015041037</v>
      </c>
      <c r="F90" s="12">
        <v>86.300399780273438</v>
      </c>
      <c r="G90" s="12">
        <v>170.88303595401322</v>
      </c>
      <c r="H90" s="12">
        <v>87.146575039253733</v>
      </c>
      <c r="I90" s="12">
        <v>115.30125545960151</v>
      </c>
      <c r="J90" s="12">
        <v>41.310428339038403</v>
      </c>
      <c r="K90" s="12">
        <v>91.055152586909315</v>
      </c>
      <c r="L90" s="12">
        <v>75.444145392392073</v>
      </c>
      <c r="M90" s="12">
        <v>69.42848687</v>
      </c>
      <c r="N90" s="12">
        <v>98.391980501205467</v>
      </c>
      <c r="O90" s="12">
        <v>97.208038384321625</v>
      </c>
    </row>
    <row r="91" spans="1:15" ht="15.5" x14ac:dyDescent="0.35">
      <c r="A91" s="12">
        <v>2004</v>
      </c>
      <c r="B91" s="12">
        <v>6</v>
      </c>
      <c r="C91" s="12">
        <v>46.381748531586439</v>
      </c>
      <c r="D91" s="12">
        <v>71.941535399975081</v>
      </c>
      <c r="E91" s="12">
        <v>104.78895377091062</v>
      </c>
      <c r="F91" s="12">
        <v>94.506637573242188</v>
      </c>
      <c r="G91" s="12">
        <v>128.39175889406027</v>
      </c>
      <c r="H91" s="12">
        <v>69.117183815287333</v>
      </c>
      <c r="I91" s="12">
        <v>83.766314969455934</v>
      </c>
      <c r="J91" s="12">
        <v>41.9051746695284</v>
      </c>
      <c r="K91" s="12">
        <v>104.18458235056296</v>
      </c>
      <c r="L91" s="12">
        <v>83.248362271342543</v>
      </c>
      <c r="M91" s="12">
        <v>71.205919480000006</v>
      </c>
      <c r="N91" s="12">
        <v>71.329504018315916</v>
      </c>
      <c r="O91" s="12">
        <v>85.274489604466126</v>
      </c>
    </row>
    <row r="92" spans="1:15" ht="15.5" x14ac:dyDescent="0.35">
      <c r="A92" s="12">
        <v>2004</v>
      </c>
      <c r="B92" s="12">
        <v>7</v>
      </c>
      <c r="C92" s="12">
        <v>41.22739399824134</v>
      </c>
      <c r="D92" s="12">
        <v>60.72384716042054</v>
      </c>
      <c r="E92" s="12">
        <v>57.157734992201668</v>
      </c>
      <c r="F92" s="12">
        <v>90.304130554199219</v>
      </c>
      <c r="G92" s="12">
        <v>99.18595921664118</v>
      </c>
      <c r="H92" s="12">
        <v>80.456602146363494</v>
      </c>
      <c r="I92" s="12">
        <v>73.496413723446793</v>
      </c>
      <c r="J92" s="12">
        <v>113.67439982979</v>
      </c>
      <c r="K92" s="12">
        <v>168.23732870249657</v>
      </c>
      <c r="L92" s="12">
        <v>79.372747113138956</v>
      </c>
      <c r="M92" s="12">
        <v>75.297357890000001</v>
      </c>
      <c r="N92" s="12">
        <v>68.626079348966641</v>
      </c>
      <c r="O92" s="12">
        <v>88.956501115072214</v>
      </c>
    </row>
    <row r="93" spans="1:15" ht="15.5" x14ac:dyDescent="0.35">
      <c r="A93" s="12">
        <v>2004</v>
      </c>
      <c r="B93" s="12">
        <v>8</v>
      </c>
      <c r="C93" s="12">
        <v>70.742988101572294</v>
      </c>
      <c r="D93" s="12">
        <v>72.170569041130179</v>
      </c>
      <c r="E93" s="12">
        <v>60.6418377273354</v>
      </c>
      <c r="F93" s="12">
        <v>69.513740539550781</v>
      </c>
      <c r="G93" s="12">
        <v>99.524986818144669</v>
      </c>
      <c r="H93" s="12">
        <v>80.711085431005074</v>
      </c>
      <c r="I93" s="12">
        <v>95.497209632497231</v>
      </c>
      <c r="J93" s="12">
        <v>82.388595642436499</v>
      </c>
      <c r="K93" s="12">
        <v>76.95778875628767</v>
      </c>
      <c r="L93" s="12">
        <v>70.129001883903399</v>
      </c>
      <c r="M93" s="12">
        <v>87.344362140000001</v>
      </c>
      <c r="N93" s="12">
        <v>72.673270047317217</v>
      </c>
      <c r="O93" s="12">
        <v>84.449878247079951</v>
      </c>
    </row>
    <row r="94" spans="1:15" ht="15.5" x14ac:dyDescent="0.35">
      <c r="A94" s="12">
        <v>2004</v>
      </c>
      <c r="B94" s="12">
        <v>9</v>
      </c>
      <c r="C94" s="12">
        <v>61.053219710204054</v>
      </c>
      <c r="D94" s="12">
        <v>73.894486923015293</v>
      </c>
      <c r="E94" s="12">
        <v>65.458062720048318</v>
      </c>
      <c r="F94" s="12">
        <v>86.81231689453125</v>
      </c>
      <c r="G94" s="12">
        <v>143.28975635656326</v>
      </c>
      <c r="H94" s="12">
        <v>78.461184570752792</v>
      </c>
      <c r="I94" s="12">
        <v>104.70982876111545</v>
      </c>
      <c r="J94" s="12">
        <v>23.987377304340001</v>
      </c>
      <c r="K94" s="12">
        <v>92.834441228487606</v>
      </c>
      <c r="L94" s="12">
        <v>65.874425466829081</v>
      </c>
      <c r="M94" s="12">
        <v>71.530982829999999</v>
      </c>
      <c r="N94" s="12">
        <v>74.41747655061188</v>
      </c>
      <c r="O94" s="12">
        <v>108.50957987436333</v>
      </c>
    </row>
    <row r="95" spans="1:15" ht="15.5" x14ac:dyDescent="0.35">
      <c r="A95" s="12">
        <v>2004</v>
      </c>
      <c r="B95" s="12">
        <v>10</v>
      </c>
      <c r="C95" s="12">
        <v>88.764658268102096</v>
      </c>
      <c r="D95" s="12">
        <v>62.546384722222406</v>
      </c>
      <c r="E95" s="12">
        <v>115.98436874512058</v>
      </c>
      <c r="F95" s="12">
        <v>81.754112243652344</v>
      </c>
      <c r="G95" s="12">
        <v>122.15467489215935</v>
      </c>
      <c r="H95" s="12">
        <v>94.682810789687679</v>
      </c>
      <c r="I95" s="12">
        <v>130.24143743825914</v>
      </c>
      <c r="J95" s="12">
        <v>111.59673747996</v>
      </c>
      <c r="K95" s="12">
        <v>96.10472155734692</v>
      </c>
      <c r="L95" s="12">
        <v>64.160471656034872</v>
      </c>
      <c r="M95" s="12">
        <v>68.697174180000005</v>
      </c>
      <c r="N95" s="12">
        <v>89.648008677059337</v>
      </c>
      <c r="O95" s="12">
        <v>118.34145293903767</v>
      </c>
    </row>
    <row r="96" spans="1:15" ht="15.5" x14ac:dyDescent="0.35">
      <c r="A96" s="12">
        <v>2004</v>
      </c>
      <c r="B96" s="12">
        <v>11</v>
      </c>
      <c r="C96" s="12">
        <v>43.547964738619967</v>
      </c>
      <c r="D96" s="12">
        <v>89.41200461957834</v>
      </c>
      <c r="E96" s="12">
        <v>68.121671744091543</v>
      </c>
      <c r="F96" s="12">
        <v>84.233619689941406</v>
      </c>
      <c r="G96" s="12">
        <v>195.93341523152509</v>
      </c>
      <c r="H96" s="12">
        <v>128.97975678188448</v>
      </c>
      <c r="I96" s="12">
        <v>87.584762244050367</v>
      </c>
      <c r="J96" s="12">
        <v>115.894070122092</v>
      </c>
      <c r="K96" s="12">
        <v>133.16458209065166</v>
      </c>
      <c r="L96" s="12">
        <v>69.26488326471916</v>
      </c>
      <c r="M96" s="12">
        <v>73.363093699999993</v>
      </c>
      <c r="N96" s="12">
        <v>80.966458396508799</v>
      </c>
      <c r="O96" s="12">
        <v>96.695767490808848</v>
      </c>
    </row>
    <row r="97" spans="1:15" ht="15.5" x14ac:dyDescent="0.35">
      <c r="A97" s="12">
        <v>2004</v>
      </c>
      <c r="B97" s="12">
        <v>12</v>
      </c>
      <c r="C97" s="12">
        <v>43.847222358995964</v>
      </c>
      <c r="D97" s="12">
        <v>47.263280509960204</v>
      </c>
      <c r="E97" s="12">
        <v>54.962205448333911</v>
      </c>
      <c r="F97" s="12">
        <v>70.705207824707031</v>
      </c>
      <c r="G97" s="12">
        <v>110.08412534789858</v>
      </c>
      <c r="H97" s="12">
        <v>76.160222301752469</v>
      </c>
      <c r="I97" s="12">
        <v>124.70855327873696</v>
      </c>
      <c r="J97" s="12">
        <v>54.6924551253137</v>
      </c>
      <c r="K97" s="12">
        <v>103.2715252621333</v>
      </c>
      <c r="L97" s="12">
        <v>78.245317033382335</v>
      </c>
      <c r="M97" s="12">
        <v>71.490539380000001</v>
      </c>
      <c r="N97" s="12">
        <v>68.217197521299767</v>
      </c>
      <c r="O97" s="12">
        <v>66.532877007079676</v>
      </c>
    </row>
    <row r="98" spans="1:15" ht="15.5" x14ac:dyDescent="0.35">
      <c r="A98" s="12">
        <v>2005</v>
      </c>
      <c r="B98" s="12">
        <v>1</v>
      </c>
      <c r="C98" s="12">
        <v>34.65775294449174</v>
      </c>
      <c r="D98" s="12">
        <v>45.855820582075154</v>
      </c>
      <c r="E98" s="12">
        <v>48.379837400696161</v>
      </c>
      <c r="F98" s="12">
        <v>65.317192077636719</v>
      </c>
      <c r="G98" s="12">
        <v>65.620342188820985</v>
      </c>
      <c r="H98" s="12">
        <v>49.036654756710888</v>
      </c>
      <c r="I98" s="12">
        <v>108.65581164802673</v>
      </c>
      <c r="J98" s="12">
        <v>25.805220811494301</v>
      </c>
      <c r="K98" s="12">
        <v>65.036358426222009</v>
      </c>
      <c r="L98" s="12">
        <v>52.253912115525907</v>
      </c>
      <c r="M98" s="12">
        <v>61.952933190000003</v>
      </c>
      <c r="N98" s="12">
        <v>57.125803362990126</v>
      </c>
      <c r="O98" s="12">
        <v>66.734328109593378</v>
      </c>
    </row>
    <row r="99" spans="1:15" ht="15.5" x14ac:dyDescent="0.35">
      <c r="A99" s="12">
        <v>2005</v>
      </c>
      <c r="B99" s="12">
        <v>2</v>
      </c>
      <c r="C99" s="12">
        <v>32.410521991497227</v>
      </c>
      <c r="D99" s="12">
        <v>40.440133971751038</v>
      </c>
      <c r="E99" s="12">
        <v>53.162431096670417</v>
      </c>
      <c r="F99" s="12">
        <v>73.1854248046875</v>
      </c>
      <c r="G99" s="12">
        <v>90.663675734649573</v>
      </c>
      <c r="H99" s="12">
        <v>57.144067048721993</v>
      </c>
      <c r="I99" s="12">
        <v>89.084050941556384</v>
      </c>
      <c r="J99" s="12">
        <v>127.78457310671401</v>
      </c>
      <c r="K99" s="12">
        <v>89.351254202118156</v>
      </c>
      <c r="L99" s="12">
        <v>70.41390964564836</v>
      </c>
      <c r="M99" s="12">
        <v>59.625893230000003</v>
      </c>
      <c r="N99" s="12">
        <v>50.116341770543734</v>
      </c>
      <c r="O99" s="12">
        <v>51.695687350684572</v>
      </c>
    </row>
    <row r="100" spans="1:15" ht="15.5" x14ac:dyDescent="0.35">
      <c r="A100" s="12">
        <v>2005</v>
      </c>
      <c r="B100" s="12">
        <v>3</v>
      </c>
      <c r="C100" s="12">
        <v>34.387120955356089</v>
      </c>
      <c r="D100" s="12">
        <v>43.26982756254246</v>
      </c>
      <c r="E100" s="12">
        <v>40.669957235420945</v>
      </c>
      <c r="F100" s="12">
        <v>69.895088195800781</v>
      </c>
      <c r="G100" s="12">
        <v>107.57062160498508</v>
      </c>
      <c r="H100" s="12">
        <v>74.87571519740203</v>
      </c>
      <c r="I100" s="12">
        <v>83.076767840306076</v>
      </c>
      <c r="J100" s="12">
        <v>22.9658655600782</v>
      </c>
      <c r="K100" s="12">
        <v>103.46142194971316</v>
      </c>
      <c r="L100" s="12">
        <v>49.709804051254793</v>
      </c>
      <c r="M100" s="12">
        <v>58.990640030000002</v>
      </c>
      <c r="N100" s="12">
        <v>51.885308431406472</v>
      </c>
      <c r="O100" s="12">
        <v>49.308639869349477</v>
      </c>
    </row>
    <row r="101" spans="1:15" ht="15.5" x14ac:dyDescent="0.35">
      <c r="A101" s="12">
        <v>2005</v>
      </c>
      <c r="B101" s="12">
        <v>4</v>
      </c>
      <c r="C101" s="12">
        <v>69.645060414840046</v>
      </c>
      <c r="D101" s="12">
        <v>90.738132872624661</v>
      </c>
      <c r="E101" s="12">
        <v>34.602835639855265</v>
      </c>
      <c r="F101" s="12">
        <v>68.868820190429688</v>
      </c>
      <c r="G101" s="12">
        <v>117.04656631343488</v>
      </c>
      <c r="H101" s="12">
        <v>82.250679102842639</v>
      </c>
      <c r="I101" s="12">
        <v>105.66613606533457</v>
      </c>
      <c r="J101" s="12">
        <v>89.202429958792607</v>
      </c>
      <c r="K101" s="12">
        <v>103.64127487483617</v>
      </c>
      <c r="L101" s="12">
        <v>70.37361018203913</v>
      </c>
      <c r="M101" s="12">
        <v>71.491204999999994</v>
      </c>
      <c r="N101" s="12">
        <v>67.026628301436332</v>
      </c>
      <c r="O101" s="12">
        <v>78.395873283724583</v>
      </c>
    </row>
    <row r="102" spans="1:15" ht="15.5" x14ac:dyDescent="0.35">
      <c r="A102" s="12">
        <v>2005</v>
      </c>
      <c r="B102" s="12">
        <v>5</v>
      </c>
      <c r="C102" s="12">
        <v>54.803351953140421</v>
      </c>
      <c r="D102" s="12">
        <v>96.505006460684797</v>
      </c>
      <c r="E102" s="12">
        <v>66.399049639043795</v>
      </c>
      <c r="F102" s="12">
        <v>75.660018920898438</v>
      </c>
      <c r="G102" s="12">
        <v>149.05826205697889</v>
      </c>
      <c r="H102" s="12">
        <v>79.332993699437864</v>
      </c>
      <c r="I102" s="12">
        <v>87.977931426902927</v>
      </c>
      <c r="J102" s="12">
        <v>80.574158799121605</v>
      </c>
      <c r="K102" s="12">
        <v>104.25213261739965</v>
      </c>
      <c r="L102" s="12">
        <v>70.237964145372572</v>
      </c>
      <c r="M102" s="12">
        <v>71.812258040000003</v>
      </c>
      <c r="N102" s="12">
        <v>65.264313011569044</v>
      </c>
      <c r="O102" s="12">
        <v>75.090765194178445</v>
      </c>
    </row>
    <row r="103" spans="1:15" ht="15.5" x14ac:dyDescent="0.35">
      <c r="A103" s="12">
        <v>2005</v>
      </c>
      <c r="B103" s="12">
        <v>6</v>
      </c>
      <c r="C103" s="12">
        <v>28.886130452088825</v>
      </c>
      <c r="D103" s="12">
        <v>61.129746417775088</v>
      </c>
      <c r="E103" s="12">
        <v>95.044060165823268</v>
      </c>
      <c r="F103" s="12">
        <v>83.552955627441406</v>
      </c>
      <c r="G103" s="12">
        <v>117.74842391633919</v>
      </c>
      <c r="H103" s="12">
        <v>86.564760466994102</v>
      </c>
      <c r="I103" s="12">
        <v>89.324324478626437</v>
      </c>
      <c r="J103" s="12">
        <v>71.945887639450504</v>
      </c>
      <c r="K103" s="12">
        <v>87.67657005099656</v>
      </c>
      <c r="L103" s="12">
        <v>65.722716643081881</v>
      </c>
      <c r="M103" s="12">
        <v>68.574651660000001</v>
      </c>
      <c r="N103" s="12">
        <v>61.509531457064341</v>
      </c>
      <c r="O103" s="12">
        <v>82.005589464669299</v>
      </c>
    </row>
    <row r="104" spans="1:15" ht="15.5" x14ac:dyDescent="0.35">
      <c r="A104" s="12">
        <v>2005</v>
      </c>
      <c r="B104" s="12">
        <v>7</v>
      </c>
      <c r="C104" s="12">
        <v>44.312692933745431</v>
      </c>
      <c r="D104" s="12">
        <v>59.322989404151031</v>
      </c>
      <c r="E104" s="12">
        <v>80.359677029341853</v>
      </c>
      <c r="F104" s="12">
        <v>70.462127685546875</v>
      </c>
      <c r="G104" s="12">
        <v>101.27151544606296</v>
      </c>
      <c r="H104" s="12">
        <v>64.438318299459539</v>
      </c>
      <c r="I104" s="12">
        <v>76.457394468320842</v>
      </c>
      <c r="J104" s="12">
        <v>50.7839837862916</v>
      </c>
      <c r="K104" s="12">
        <v>81.494941869982654</v>
      </c>
      <c r="L104" s="12">
        <v>59.568734334338714</v>
      </c>
      <c r="M104" s="12">
        <v>71.796337050000005</v>
      </c>
      <c r="N104" s="12">
        <v>59.830771850414081</v>
      </c>
      <c r="O104" s="12">
        <v>71.939547057492064</v>
      </c>
    </row>
    <row r="105" spans="1:15" ht="15.5" x14ac:dyDescent="0.35">
      <c r="A105" s="12">
        <v>2005</v>
      </c>
      <c r="B105" s="12">
        <v>8</v>
      </c>
      <c r="C105" s="12">
        <v>37.913956101117705</v>
      </c>
      <c r="D105" s="12">
        <v>54.659277617263093</v>
      </c>
      <c r="E105" s="12">
        <v>68.518013491785041</v>
      </c>
      <c r="F105" s="12">
        <v>57.760593414306641</v>
      </c>
      <c r="G105" s="12">
        <v>85.017007169457571</v>
      </c>
      <c r="H105" s="12">
        <v>63.620267385928265</v>
      </c>
      <c r="I105" s="12">
        <v>79.634369455801973</v>
      </c>
      <c r="J105" s="12">
        <v>54.231798918285797</v>
      </c>
      <c r="K105" s="12">
        <v>90.109938174147828</v>
      </c>
      <c r="L105" s="12">
        <v>90.463954526163249</v>
      </c>
      <c r="M105" s="12">
        <v>76.333843560000005</v>
      </c>
      <c r="N105" s="12">
        <v>62.02869625914181</v>
      </c>
      <c r="O105" s="12">
        <v>59.617232439781645</v>
      </c>
    </row>
    <row r="106" spans="1:15" ht="15.5" x14ac:dyDescent="0.35">
      <c r="A106" s="12">
        <v>2005</v>
      </c>
      <c r="B106" s="12">
        <v>9</v>
      </c>
      <c r="C106" s="12">
        <v>46.434343410396892</v>
      </c>
      <c r="D106" s="12">
        <v>72.60363357870294</v>
      </c>
      <c r="E106" s="12">
        <v>202.56433474513778</v>
      </c>
      <c r="F106" s="12">
        <v>78.248298645019531</v>
      </c>
      <c r="G106" s="12">
        <v>156.94859127349847</v>
      </c>
      <c r="H106" s="12">
        <v>120.47765706721361</v>
      </c>
      <c r="I106" s="12">
        <v>79.741046796206263</v>
      </c>
      <c r="J106" s="12">
        <v>118.492186126391</v>
      </c>
      <c r="K106" s="12">
        <v>136.10192177098463</v>
      </c>
      <c r="L106" s="12">
        <v>66.427202847230902</v>
      </c>
      <c r="M106" s="12">
        <v>58.258955350000001</v>
      </c>
      <c r="N106" s="12">
        <v>83.020138315605195</v>
      </c>
      <c r="O106" s="12">
        <v>105.76985636920045</v>
      </c>
    </row>
    <row r="107" spans="1:15" ht="15.5" x14ac:dyDescent="0.35">
      <c r="A107" s="12">
        <v>2005</v>
      </c>
      <c r="B107" s="12">
        <v>10</v>
      </c>
      <c r="C107" s="12">
        <v>49.828259947934519</v>
      </c>
      <c r="D107" s="12">
        <v>80.485228323552761</v>
      </c>
      <c r="E107" s="12">
        <v>83.171996650923489</v>
      </c>
      <c r="F107" s="12">
        <v>89.193626403808594</v>
      </c>
      <c r="G107" s="12">
        <v>62.823769114338688</v>
      </c>
      <c r="H107" s="12">
        <v>68.674932452905907</v>
      </c>
      <c r="I107" s="12">
        <v>87.636892338653936</v>
      </c>
      <c r="J107" s="12">
        <v>25.2591759583742</v>
      </c>
      <c r="K107" s="12">
        <v>55.540821639904003</v>
      </c>
      <c r="L107" s="12">
        <v>65.261176532305484</v>
      </c>
      <c r="M107" s="12">
        <v>61.446094969999997</v>
      </c>
      <c r="N107" s="12">
        <v>60.131259163882049</v>
      </c>
      <c r="O107" s="12">
        <v>79.829999733248954</v>
      </c>
    </row>
    <row r="108" spans="1:15" ht="15.5" x14ac:dyDescent="0.35">
      <c r="A108" s="12">
        <v>2005</v>
      </c>
      <c r="B108" s="12">
        <v>11</v>
      </c>
      <c r="C108" s="12">
        <v>48.896107317570177</v>
      </c>
      <c r="D108" s="12">
        <v>81.475845984326142</v>
      </c>
      <c r="E108" s="12">
        <v>140.06554212817812</v>
      </c>
      <c r="F108" s="12">
        <v>102.55602264404297</v>
      </c>
      <c r="G108" s="12">
        <v>85.190867688151656</v>
      </c>
      <c r="H108" s="12">
        <v>83.490249574237296</v>
      </c>
      <c r="I108" s="12">
        <v>79.731374143202444</v>
      </c>
      <c r="J108" s="12">
        <v>124.694946104369</v>
      </c>
      <c r="K108" s="12">
        <v>74.495947161841798</v>
      </c>
      <c r="L108" s="12">
        <v>79.819699436664806</v>
      </c>
      <c r="M108" s="12">
        <v>65.082549310000005</v>
      </c>
      <c r="N108" s="12">
        <v>63.95629920927496</v>
      </c>
      <c r="O108" s="12">
        <v>60.06785222693027</v>
      </c>
    </row>
    <row r="109" spans="1:15" ht="15.5" x14ac:dyDescent="0.35">
      <c r="A109" s="12">
        <v>2005</v>
      </c>
      <c r="B109" s="12">
        <v>12</v>
      </c>
      <c r="C109" s="12">
        <v>34.270069379870904</v>
      </c>
      <c r="D109" s="12">
        <v>49.719475911538105</v>
      </c>
      <c r="E109" s="12">
        <v>63.615405049955797</v>
      </c>
      <c r="F109" s="12">
        <v>81.38726806640625</v>
      </c>
      <c r="G109" s="12">
        <v>53.46963972935783</v>
      </c>
      <c r="H109" s="12">
        <v>52.249171218112068</v>
      </c>
      <c r="I109" s="12">
        <v>75.227501246877509</v>
      </c>
      <c r="J109" s="12">
        <v>81.817554163205202</v>
      </c>
      <c r="K109" s="12">
        <v>71.642589949877419</v>
      </c>
      <c r="L109" s="12">
        <v>67.054934108599824</v>
      </c>
      <c r="M109" s="12">
        <v>57.236290199999999</v>
      </c>
      <c r="N109" s="12">
        <v>59.346838532845865</v>
      </c>
      <c r="O109" s="12">
        <v>70.026756406475613</v>
      </c>
    </row>
    <row r="110" spans="1:15" ht="15.5" x14ac:dyDescent="0.35">
      <c r="A110" s="12">
        <v>2006</v>
      </c>
      <c r="B110" s="12">
        <v>1</v>
      </c>
      <c r="C110" s="12">
        <v>38.336221866860853</v>
      </c>
      <c r="D110" s="12">
        <v>70.634062351592888</v>
      </c>
      <c r="E110" s="12">
        <v>88.123403943531088</v>
      </c>
      <c r="F110" s="12">
        <v>79.992645263671875</v>
      </c>
      <c r="G110" s="12">
        <v>78.602953051330601</v>
      </c>
      <c r="H110" s="12">
        <v>41.819704417286616</v>
      </c>
      <c r="I110" s="12">
        <v>70.490652286249116</v>
      </c>
      <c r="J110" s="12">
        <v>100.285634530664</v>
      </c>
      <c r="K110" s="12">
        <v>94.976977567310712</v>
      </c>
      <c r="L110" s="12">
        <v>68.104700931667594</v>
      </c>
      <c r="M110" s="12">
        <v>86.245488890000004</v>
      </c>
      <c r="N110" s="12">
        <v>70.149744292146934</v>
      </c>
      <c r="O110" s="12">
        <v>75.079237873903097</v>
      </c>
    </row>
    <row r="111" spans="1:15" ht="15.5" x14ac:dyDescent="0.35">
      <c r="A111" s="12">
        <v>2006</v>
      </c>
      <c r="B111" s="12">
        <v>2</v>
      </c>
      <c r="C111" s="12">
        <v>47.412779973034276</v>
      </c>
      <c r="D111" s="12">
        <v>81.580204784890725</v>
      </c>
      <c r="E111" s="12">
        <v>76.186716850649489</v>
      </c>
      <c r="F111" s="12">
        <v>83.898101806640625</v>
      </c>
      <c r="G111" s="12">
        <v>55.290862984446356</v>
      </c>
      <c r="H111" s="12">
        <v>68.733454512676843</v>
      </c>
      <c r="I111" s="12">
        <v>61.789239197070479</v>
      </c>
      <c r="J111" s="12">
        <v>74.354434210373498</v>
      </c>
      <c r="K111" s="12">
        <v>43.251461221617681</v>
      </c>
      <c r="L111" s="12">
        <v>57.113824408977472</v>
      </c>
      <c r="M111" s="12">
        <v>78.187932700000005</v>
      </c>
      <c r="N111" s="12">
        <v>59.287965836793198</v>
      </c>
      <c r="O111" s="12">
        <v>69.491745278952976</v>
      </c>
    </row>
    <row r="112" spans="1:15" ht="15.5" x14ac:dyDescent="0.35">
      <c r="A112" s="12">
        <v>2006</v>
      </c>
      <c r="B112" s="12">
        <v>3</v>
      </c>
      <c r="C112" s="12">
        <v>31.842782550931602</v>
      </c>
      <c r="D112" s="12">
        <v>61.463327685720692</v>
      </c>
      <c r="E112" s="12">
        <v>94.212903792590737</v>
      </c>
      <c r="F112" s="12">
        <v>68.028999328613281</v>
      </c>
      <c r="G112" s="12">
        <v>68.943711293530797</v>
      </c>
      <c r="H112" s="12">
        <v>50.961336862113313</v>
      </c>
      <c r="I112" s="12">
        <v>73.392609774430795</v>
      </c>
      <c r="J112" s="12">
        <v>65.620811662088897</v>
      </c>
      <c r="K112" s="12">
        <v>73.516803213376917</v>
      </c>
      <c r="L112" s="12">
        <v>71.638726620665025</v>
      </c>
      <c r="M112" s="12">
        <v>63.760493650000001</v>
      </c>
      <c r="N112" s="12">
        <v>57.904446120655045</v>
      </c>
      <c r="O112" s="12">
        <v>55.008072876583114</v>
      </c>
    </row>
    <row r="113" spans="1:15" ht="15.5" x14ac:dyDescent="0.35">
      <c r="A113" s="12">
        <v>2006</v>
      </c>
      <c r="B113" s="12">
        <v>4</v>
      </c>
      <c r="C113" s="12">
        <v>37.91341821798212</v>
      </c>
      <c r="D113" s="12">
        <v>61.714604526897872</v>
      </c>
      <c r="E113" s="12">
        <v>79.127502660592313</v>
      </c>
      <c r="F113" s="12">
        <v>81.189453125</v>
      </c>
      <c r="G113" s="12">
        <v>103.31400928722697</v>
      </c>
      <c r="H113" s="12">
        <v>56.404624038618692</v>
      </c>
      <c r="I113" s="12">
        <v>72.564501898333845</v>
      </c>
      <c r="J113" s="12">
        <v>124.885499095947</v>
      </c>
      <c r="K113" s="12">
        <v>113.6910987889451</v>
      </c>
      <c r="L113" s="12">
        <v>71.431498535530679</v>
      </c>
      <c r="M113" s="12">
        <v>58.057031879999997</v>
      </c>
      <c r="N113" s="12">
        <v>72.385844040194172</v>
      </c>
      <c r="O113" s="12">
        <v>81.651723645353968</v>
      </c>
    </row>
    <row r="114" spans="1:15" ht="15.5" x14ac:dyDescent="0.35">
      <c r="A114" s="12">
        <v>2006</v>
      </c>
      <c r="B114" s="12">
        <v>5</v>
      </c>
      <c r="C114" s="12">
        <v>60.742351402439198</v>
      </c>
      <c r="D114" s="12">
        <v>61.258864486019689</v>
      </c>
      <c r="E114" s="12">
        <v>71.288545962881912</v>
      </c>
      <c r="F114" s="12">
        <v>86.232742309570313</v>
      </c>
      <c r="G114" s="12">
        <v>88.356495459652976</v>
      </c>
      <c r="H114" s="12">
        <v>98.107072774820296</v>
      </c>
      <c r="I114" s="12">
        <v>90.407816982043073</v>
      </c>
      <c r="J114" s="12">
        <v>23.8126401615873</v>
      </c>
      <c r="K114" s="12">
        <v>58.357181857222827</v>
      </c>
      <c r="L114" s="12">
        <v>66.429133334251986</v>
      </c>
      <c r="M114" s="12">
        <v>74.893211559999997</v>
      </c>
      <c r="N114" s="12">
        <v>59.67517221705323</v>
      </c>
      <c r="O114" s="12">
        <v>67.809799050275288</v>
      </c>
    </row>
    <row r="115" spans="1:15" ht="15.5" x14ac:dyDescent="0.35">
      <c r="A115" s="12">
        <v>2006</v>
      </c>
      <c r="B115" s="12">
        <v>6</v>
      </c>
      <c r="C115" s="12">
        <v>50.016971713347466</v>
      </c>
      <c r="D115" s="12">
        <v>61.30359861691538</v>
      </c>
      <c r="E115" s="12">
        <v>105.83663170679209</v>
      </c>
      <c r="F115" s="12">
        <v>78.8291015625</v>
      </c>
      <c r="G115" s="12">
        <v>96.580419827308646</v>
      </c>
      <c r="H115" s="12">
        <v>94.185131128813936</v>
      </c>
      <c r="I115" s="12">
        <v>83.880185866366631</v>
      </c>
      <c r="J115" s="12">
        <v>68.248454441705704</v>
      </c>
      <c r="K115" s="12">
        <v>61.922007558518388</v>
      </c>
      <c r="L115" s="12">
        <v>68.928418841991643</v>
      </c>
      <c r="M115" s="12">
        <v>66.166626399999998</v>
      </c>
      <c r="N115" s="12">
        <v>73.426790318293669</v>
      </c>
      <c r="O115" s="12">
        <v>82.586282523809288</v>
      </c>
    </row>
    <row r="116" spans="1:15" ht="15.5" x14ac:dyDescent="0.35">
      <c r="A116" s="12">
        <v>2006</v>
      </c>
      <c r="B116" s="12">
        <v>7</v>
      </c>
      <c r="C116" s="12">
        <v>48.192170833054753</v>
      </c>
      <c r="D116" s="12">
        <v>58.821957322946595</v>
      </c>
      <c r="E116" s="12">
        <v>98.154166480547957</v>
      </c>
      <c r="F116" s="12">
        <v>71.526992797851563</v>
      </c>
      <c r="G116" s="12">
        <v>84.71546207170978</v>
      </c>
      <c r="H116" s="12">
        <v>69.130677786651546</v>
      </c>
      <c r="I116" s="12">
        <v>99.292412252087161</v>
      </c>
      <c r="J116" s="12">
        <v>49.8896896364977</v>
      </c>
      <c r="K116" s="12">
        <v>64.342908449119548</v>
      </c>
      <c r="L116" s="12">
        <v>68.13666810289898</v>
      </c>
      <c r="M116" s="12">
        <v>110.7244168</v>
      </c>
      <c r="N116" s="12">
        <v>65.94129698081386</v>
      </c>
      <c r="O116" s="12">
        <v>84.474456481443113</v>
      </c>
    </row>
    <row r="117" spans="1:15" ht="15.5" x14ac:dyDescent="0.35">
      <c r="A117" s="12">
        <v>2006</v>
      </c>
      <c r="B117" s="12">
        <v>8</v>
      </c>
      <c r="C117" s="12">
        <v>66.881375417827755</v>
      </c>
      <c r="D117" s="12">
        <v>55.006187465183075</v>
      </c>
      <c r="E117" s="12">
        <v>59.319844743592974</v>
      </c>
      <c r="F117" s="12">
        <v>70.92254638671875</v>
      </c>
      <c r="G117" s="12">
        <v>47.267433648879276</v>
      </c>
      <c r="H117" s="12">
        <v>75.902161990160181</v>
      </c>
      <c r="I117" s="12">
        <v>69.408567519536447</v>
      </c>
      <c r="J117" s="12">
        <v>78.560582263437496</v>
      </c>
      <c r="K117" s="12">
        <v>52.173727665360737</v>
      </c>
      <c r="L117" s="12">
        <v>48.415316842314411</v>
      </c>
      <c r="M117" s="12">
        <v>90.731892610000003</v>
      </c>
      <c r="N117" s="12">
        <v>56.13663031230962</v>
      </c>
      <c r="O117" s="12">
        <v>71.515094900765462</v>
      </c>
    </row>
    <row r="118" spans="1:15" ht="15.5" x14ac:dyDescent="0.35">
      <c r="A118" s="12">
        <v>2006</v>
      </c>
      <c r="B118" s="12">
        <v>9</v>
      </c>
      <c r="C118" s="12">
        <v>40.89327395931069</v>
      </c>
      <c r="D118" s="12">
        <v>59.163867988942386</v>
      </c>
      <c r="E118" s="12">
        <v>93.781333341234472</v>
      </c>
      <c r="F118" s="12">
        <v>74.19085693359375</v>
      </c>
      <c r="G118" s="12">
        <v>58.609364515369819</v>
      </c>
      <c r="H118" s="12">
        <v>94.9815930268541</v>
      </c>
      <c r="I118" s="12">
        <v>61.329296714419044</v>
      </c>
      <c r="J118" s="12">
        <v>50.130986943929202</v>
      </c>
      <c r="K118" s="12">
        <v>67.136860490119147</v>
      </c>
      <c r="L118" s="12">
        <v>62.329295663886015</v>
      </c>
      <c r="M118" s="12">
        <v>83.773530109999996</v>
      </c>
      <c r="N118" s="12">
        <v>54.834622267829985</v>
      </c>
      <c r="O118" s="12">
        <v>61.751346431140632</v>
      </c>
    </row>
    <row r="119" spans="1:15" ht="15.5" x14ac:dyDescent="0.35">
      <c r="A119" s="12">
        <v>2006</v>
      </c>
      <c r="B119" s="12">
        <v>10</v>
      </c>
      <c r="C119" s="12">
        <v>43.564736119280838</v>
      </c>
      <c r="D119" s="12">
        <v>54.64142600251256</v>
      </c>
      <c r="E119" s="12">
        <v>54.061633674535656</v>
      </c>
      <c r="F119" s="12">
        <v>81.353775024414063</v>
      </c>
      <c r="G119" s="12">
        <v>102.57925409670943</v>
      </c>
      <c r="H119" s="12">
        <v>68.016899551356943</v>
      </c>
      <c r="I119" s="12">
        <v>66.620747153802071</v>
      </c>
      <c r="J119" s="12">
        <v>46.693811265101402</v>
      </c>
      <c r="K119" s="12">
        <v>64.074499818585764</v>
      </c>
      <c r="L119" s="12">
        <v>62.761965020156097</v>
      </c>
      <c r="M119" s="12">
        <v>86.270154529999999</v>
      </c>
      <c r="N119" s="12">
        <v>63.84895214563366</v>
      </c>
      <c r="O119" s="12">
        <v>55.629510832709265</v>
      </c>
    </row>
    <row r="120" spans="1:15" ht="15.5" x14ac:dyDescent="0.35">
      <c r="A120" s="12">
        <v>2006</v>
      </c>
      <c r="B120" s="12">
        <v>11</v>
      </c>
      <c r="C120" s="12">
        <v>51.662419603524903</v>
      </c>
      <c r="D120" s="12">
        <v>80.302906177836405</v>
      </c>
      <c r="E120" s="12">
        <v>71.951942144624638</v>
      </c>
      <c r="F120" s="12">
        <v>75.654693603515625</v>
      </c>
      <c r="G120" s="12">
        <v>45.528241240921531</v>
      </c>
      <c r="H120" s="12">
        <v>91.791845011607833</v>
      </c>
      <c r="I120" s="12">
        <v>49.704195903395423</v>
      </c>
      <c r="J120" s="12">
        <v>87.930549450740301</v>
      </c>
      <c r="K120" s="12">
        <v>71.037245483012796</v>
      </c>
      <c r="L120" s="12">
        <v>66.103164791831162</v>
      </c>
      <c r="M120" s="12">
        <v>71.607705370000005</v>
      </c>
      <c r="N120" s="12">
        <v>59.858135167498141</v>
      </c>
      <c r="O120" s="12">
        <v>49.599130985359658</v>
      </c>
    </row>
    <row r="121" spans="1:15" ht="15.5" x14ac:dyDescent="0.35">
      <c r="A121" s="12">
        <v>2006</v>
      </c>
      <c r="B121" s="12">
        <v>12</v>
      </c>
      <c r="C121" s="12">
        <v>39.222596143428191</v>
      </c>
      <c r="D121" s="12">
        <v>44.751258501477636</v>
      </c>
      <c r="E121" s="12">
        <v>84.137988322462718</v>
      </c>
      <c r="F121" s="12">
        <v>76.454521179199219</v>
      </c>
      <c r="G121" s="12">
        <v>65.258062227071491</v>
      </c>
      <c r="H121" s="12">
        <v>80.557038015310184</v>
      </c>
      <c r="I121" s="12">
        <v>55.451972462557322</v>
      </c>
      <c r="J121" s="12">
        <v>129.167287636379</v>
      </c>
      <c r="K121" s="12">
        <v>67.546386435127388</v>
      </c>
      <c r="L121" s="12">
        <v>66.173488268846455</v>
      </c>
      <c r="M121" s="12">
        <v>80.711624869999994</v>
      </c>
      <c r="N121" s="12">
        <v>61.99899130965651</v>
      </c>
      <c r="O121" s="12">
        <v>51.039038864062306</v>
      </c>
    </row>
    <row r="122" spans="1:15" ht="15.5" x14ac:dyDescent="0.35">
      <c r="A122" s="12">
        <v>2007</v>
      </c>
      <c r="B122" s="12">
        <v>1</v>
      </c>
      <c r="C122" s="12">
        <v>25.661972882368811</v>
      </c>
      <c r="D122" s="12">
        <v>53.392830107325587</v>
      </c>
      <c r="E122" s="12">
        <v>74.495670510405873</v>
      </c>
      <c r="F122" s="12">
        <v>66.019248962402344</v>
      </c>
      <c r="G122" s="12">
        <v>100.06441369622368</v>
      </c>
      <c r="H122" s="12">
        <v>68.251106165879733</v>
      </c>
      <c r="I122" s="12">
        <v>47.181476108749571</v>
      </c>
      <c r="J122" s="12">
        <v>24.068893085845499</v>
      </c>
      <c r="K122" s="12">
        <v>31.984301823857486</v>
      </c>
      <c r="L122" s="12">
        <v>74.193405715427559</v>
      </c>
      <c r="M122" s="12">
        <v>54.65678776</v>
      </c>
      <c r="N122" s="12">
        <v>63.457717610115054</v>
      </c>
      <c r="O122" s="12">
        <v>74.510026535947901</v>
      </c>
    </row>
    <row r="123" spans="1:15" ht="15.5" x14ac:dyDescent="0.35">
      <c r="A123" s="12">
        <v>2007</v>
      </c>
      <c r="B123" s="12">
        <v>2</v>
      </c>
      <c r="C123" s="12">
        <v>37.195464294761535</v>
      </c>
      <c r="D123" s="12">
        <v>69.199940392537272</v>
      </c>
      <c r="E123" s="12">
        <v>47.327861646506086</v>
      </c>
      <c r="F123" s="12">
        <v>74.441322326660156</v>
      </c>
      <c r="G123" s="12">
        <v>110.79165106115727</v>
      </c>
      <c r="H123" s="12">
        <v>50.548876958886943</v>
      </c>
      <c r="I123" s="12">
        <v>67.283893104125283</v>
      </c>
      <c r="J123" s="12">
        <v>23.7779977799736</v>
      </c>
      <c r="K123" s="12">
        <v>52.379314075291582</v>
      </c>
      <c r="L123" s="12">
        <v>71.668760089980367</v>
      </c>
      <c r="M123" s="12">
        <v>74.65096758</v>
      </c>
      <c r="N123" s="12">
        <v>54.057766449413798</v>
      </c>
      <c r="O123" s="12">
        <v>50.860025272770372</v>
      </c>
    </row>
    <row r="124" spans="1:15" ht="15.5" x14ac:dyDescent="0.35">
      <c r="A124" s="12">
        <v>2007</v>
      </c>
      <c r="B124" s="12">
        <v>3</v>
      </c>
      <c r="C124" s="12">
        <v>28.17454107079125</v>
      </c>
      <c r="D124" s="12">
        <v>74.084203109450016</v>
      </c>
      <c r="E124" s="12">
        <v>100.44765689827757</v>
      </c>
      <c r="F124" s="12">
        <v>73.77008056640625</v>
      </c>
      <c r="G124" s="12">
        <v>69.783697295962938</v>
      </c>
      <c r="H124" s="12">
        <v>39.884839417378679</v>
      </c>
      <c r="I124" s="12">
        <v>65.008561716844284</v>
      </c>
      <c r="J124" s="12">
        <v>82.046602244171794</v>
      </c>
      <c r="K124" s="12">
        <v>69.383790037512327</v>
      </c>
      <c r="L124" s="12">
        <v>78.231608783149639</v>
      </c>
      <c r="M124" s="12">
        <v>78.027698689999994</v>
      </c>
      <c r="N124" s="12">
        <v>63.497940415367793</v>
      </c>
      <c r="O124" s="12">
        <v>72.529865743874154</v>
      </c>
    </row>
    <row r="125" spans="1:15" ht="15.5" x14ac:dyDescent="0.35">
      <c r="A125" s="12">
        <v>2007</v>
      </c>
      <c r="B125" s="12">
        <v>4</v>
      </c>
      <c r="C125" s="12">
        <v>28.872947877575793</v>
      </c>
      <c r="D125" s="12">
        <v>52.798903496724328</v>
      </c>
      <c r="E125" s="12">
        <v>69.167509242482055</v>
      </c>
      <c r="F125" s="12">
        <v>74.178443908691406</v>
      </c>
      <c r="G125" s="12">
        <v>79.729404088043836</v>
      </c>
      <c r="H125" s="12">
        <v>56.020666962010438</v>
      </c>
      <c r="I125" s="12">
        <v>62.101723390062347</v>
      </c>
      <c r="J125" s="12">
        <v>72.124979009451394</v>
      </c>
      <c r="K125" s="12">
        <v>63.664647919128825</v>
      </c>
      <c r="L125" s="12">
        <v>75.379157115605906</v>
      </c>
      <c r="M125" s="12">
        <v>76.898967240000005</v>
      </c>
      <c r="N125" s="12">
        <v>58.27007177689719</v>
      </c>
      <c r="O125" s="12">
        <v>59.841393512140122</v>
      </c>
    </row>
    <row r="126" spans="1:15" ht="15.5" x14ac:dyDescent="0.35">
      <c r="A126" s="12">
        <v>2007</v>
      </c>
      <c r="B126" s="12">
        <v>5</v>
      </c>
      <c r="C126" s="12">
        <v>37.895416256503175</v>
      </c>
      <c r="D126" s="12">
        <v>70.115927894662804</v>
      </c>
      <c r="E126" s="12">
        <v>28.433985268794771</v>
      </c>
      <c r="F126" s="12">
        <v>63.016162872314453</v>
      </c>
      <c r="G126" s="12">
        <v>110.59763190086566</v>
      </c>
      <c r="H126" s="12">
        <v>52.004367467222323</v>
      </c>
      <c r="I126" s="12">
        <v>65.942736707123245</v>
      </c>
      <c r="J126" s="12">
        <v>68.255762339172506</v>
      </c>
      <c r="K126" s="12">
        <v>49.499925663459827</v>
      </c>
      <c r="L126" s="12">
        <v>68.736068910675058</v>
      </c>
      <c r="M126" s="12">
        <v>74.382687419999996</v>
      </c>
      <c r="N126" s="12">
        <v>52.88505914514198</v>
      </c>
      <c r="O126" s="12">
        <v>71.137320147617288</v>
      </c>
    </row>
    <row r="127" spans="1:15" ht="15.5" x14ac:dyDescent="0.35">
      <c r="A127" s="12">
        <v>2007</v>
      </c>
      <c r="B127" s="12">
        <v>6</v>
      </c>
      <c r="C127" s="12">
        <v>32.20551919817413</v>
      </c>
      <c r="D127" s="12">
        <v>51.593190063750193</v>
      </c>
      <c r="E127" s="12">
        <v>45.653174182496961</v>
      </c>
      <c r="F127" s="12">
        <v>70.777122497558594</v>
      </c>
      <c r="G127" s="12">
        <v>74.188588879788313</v>
      </c>
      <c r="H127" s="12">
        <v>47.325531960791594</v>
      </c>
      <c r="I127" s="12">
        <v>73.273824506991133</v>
      </c>
      <c r="J127" s="12">
        <v>91.6554246357571</v>
      </c>
      <c r="K127" s="12">
        <v>74.485836187954391</v>
      </c>
      <c r="L127" s="12">
        <v>65.702519978531186</v>
      </c>
      <c r="M127" s="12">
        <v>62.534554970000002</v>
      </c>
      <c r="N127" s="12">
        <v>55.472854403746481</v>
      </c>
      <c r="O127" s="12">
        <v>68.759232806441034</v>
      </c>
    </row>
    <row r="128" spans="1:15" ht="15.5" x14ac:dyDescent="0.35">
      <c r="A128" s="12">
        <v>2007</v>
      </c>
      <c r="B128" s="12">
        <v>7</v>
      </c>
      <c r="C128" s="12">
        <v>27.209061467930962</v>
      </c>
      <c r="D128" s="12">
        <v>50.659450790098973</v>
      </c>
      <c r="E128" s="12">
        <v>37.950648486762738</v>
      </c>
      <c r="F128" s="12">
        <v>54.161453247070313</v>
      </c>
      <c r="G128" s="12">
        <v>48.651727688714956</v>
      </c>
      <c r="H128" s="12">
        <v>30.46880283144327</v>
      </c>
      <c r="I128" s="12">
        <v>72.051928242344147</v>
      </c>
      <c r="J128" s="12">
        <v>50.464360090688501</v>
      </c>
      <c r="K128" s="12">
        <v>59.823109081667113</v>
      </c>
      <c r="L128" s="12">
        <v>86.502620577081188</v>
      </c>
      <c r="M128" s="12">
        <v>69.016248599999997</v>
      </c>
      <c r="N128" s="12">
        <v>56.36010640826553</v>
      </c>
      <c r="O128" s="12">
        <v>44.782750655359003</v>
      </c>
    </row>
    <row r="129" spans="1:15" ht="15.5" x14ac:dyDescent="0.35">
      <c r="A129" s="12">
        <v>2007</v>
      </c>
      <c r="B129" s="12">
        <v>8</v>
      </c>
      <c r="C129" s="12">
        <v>80.253466906316859</v>
      </c>
      <c r="D129" s="12">
        <v>60.790764899666904</v>
      </c>
      <c r="E129" s="12">
        <v>117.56629546281631</v>
      </c>
      <c r="F129" s="12">
        <v>85.71142578125</v>
      </c>
      <c r="G129" s="12">
        <v>151.14529944409944</v>
      </c>
      <c r="H129" s="12">
        <v>60.004454674730077</v>
      </c>
      <c r="I129" s="12">
        <v>85.669679465819215</v>
      </c>
      <c r="J129" s="12">
        <v>48.975495715533903</v>
      </c>
      <c r="K129" s="12">
        <v>58.478515755821249</v>
      </c>
      <c r="L129" s="12">
        <v>97.604005910426181</v>
      </c>
      <c r="M129" s="12">
        <v>87.477006509999995</v>
      </c>
      <c r="N129" s="12">
        <v>73.496024258537048</v>
      </c>
      <c r="O129" s="12">
        <v>90.007296619059105</v>
      </c>
    </row>
    <row r="130" spans="1:15" ht="15.5" x14ac:dyDescent="0.35">
      <c r="A130" s="12">
        <v>2007</v>
      </c>
      <c r="B130" s="12">
        <v>9</v>
      </c>
      <c r="C130" s="12">
        <v>75.563835720434568</v>
      </c>
      <c r="D130" s="12">
        <v>75.692382650451933</v>
      </c>
      <c r="E130" s="12">
        <v>186.62085178002786</v>
      </c>
      <c r="F130" s="12">
        <v>128.672119140625</v>
      </c>
      <c r="G130" s="12">
        <v>267.54608947684437</v>
      </c>
      <c r="H130" s="12">
        <v>128.67353532613413</v>
      </c>
      <c r="I130" s="12">
        <v>89.886848067712378</v>
      </c>
      <c r="J130" s="12">
        <v>90.997939255607704</v>
      </c>
      <c r="K130" s="12">
        <v>80.544743385047539</v>
      </c>
      <c r="L130" s="12">
        <v>86.518343500343192</v>
      </c>
      <c r="M130" s="12">
        <v>71.295821709999998</v>
      </c>
      <c r="N130" s="12">
        <v>90.901867720384075</v>
      </c>
      <c r="O130" s="12">
        <v>109.89265546447362</v>
      </c>
    </row>
    <row r="131" spans="1:15" ht="15.5" x14ac:dyDescent="0.35">
      <c r="A131" s="12">
        <v>2007</v>
      </c>
      <c r="B131" s="12">
        <v>10</v>
      </c>
      <c r="C131" s="12">
        <v>81.739144598703589</v>
      </c>
      <c r="D131" s="12">
        <v>72.282906998297619</v>
      </c>
      <c r="E131" s="12">
        <v>141.72016684007986</v>
      </c>
      <c r="F131" s="12">
        <v>90.029922485351563</v>
      </c>
      <c r="G131" s="12">
        <v>147.15820111723855</v>
      </c>
      <c r="H131" s="12">
        <v>82.119639055508287</v>
      </c>
      <c r="I131" s="12">
        <v>82.386330186842372</v>
      </c>
      <c r="J131" s="12">
        <v>115.70474197442999</v>
      </c>
      <c r="K131" s="12">
        <v>38.656041258548782</v>
      </c>
      <c r="L131" s="12">
        <v>89.107032492662213</v>
      </c>
      <c r="M131" s="12">
        <v>53.734069290000001</v>
      </c>
      <c r="N131" s="12">
        <v>78.424310239601752</v>
      </c>
      <c r="O131" s="12">
        <v>90.640075847925587</v>
      </c>
    </row>
    <row r="132" spans="1:15" ht="15.5" x14ac:dyDescent="0.35">
      <c r="A132" s="12">
        <v>2007</v>
      </c>
      <c r="B132" s="12">
        <v>11</v>
      </c>
      <c r="C132" s="12">
        <v>87.971263832743929</v>
      </c>
      <c r="D132" s="12">
        <v>82.84082305806335</v>
      </c>
      <c r="E132" s="12">
        <v>88.442461697962059</v>
      </c>
      <c r="F132" s="12">
        <v>88.386924743652344</v>
      </c>
      <c r="G132" s="12">
        <v>113.97406655995692</v>
      </c>
      <c r="H132" s="12">
        <v>134.3202605345582</v>
      </c>
      <c r="I132" s="12">
        <v>88.76863919371921</v>
      </c>
      <c r="J132" s="12">
        <v>166.42736009096001</v>
      </c>
      <c r="K132" s="12">
        <v>77.55107252315851</v>
      </c>
      <c r="L132" s="12">
        <v>85.433346831045043</v>
      </c>
      <c r="M132" s="12">
        <v>55.843575899999998</v>
      </c>
      <c r="N132" s="12">
        <v>82.972632876432868</v>
      </c>
      <c r="O132" s="12">
        <v>106.56616521489961</v>
      </c>
    </row>
    <row r="133" spans="1:15" ht="15.5" x14ac:dyDescent="0.35">
      <c r="A133" s="12">
        <v>2007</v>
      </c>
      <c r="B133" s="12">
        <v>12</v>
      </c>
      <c r="C133" s="12">
        <v>97.611898491451399</v>
      </c>
      <c r="D133" s="12">
        <v>97.913125079904248</v>
      </c>
      <c r="E133" s="12">
        <v>116.04005343689624</v>
      </c>
      <c r="F133" s="12">
        <v>87.308265686035156</v>
      </c>
      <c r="G133" s="12">
        <v>120.65788018224077</v>
      </c>
      <c r="H133" s="12">
        <v>91.719728439660159</v>
      </c>
      <c r="I133" s="12">
        <v>103.07737894853544</v>
      </c>
      <c r="J133" s="12">
        <v>145.355170448655</v>
      </c>
      <c r="K133" s="12">
        <v>65.23635829874091</v>
      </c>
      <c r="L133" s="12">
        <v>94.557204245272786</v>
      </c>
      <c r="M133" s="12">
        <v>62.281900929999999</v>
      </c>
      <c r="N133" s="12">
        <v>95.484647769478286</v>
      </c>
      <c r="O133" s="12">
        <v>116.99089720853152</v>
      </c>
    </row>
    <row r="134" spans="1:15" ht="15.5" x14ac:dyDescent="0.35">
      <c r="A134" s="12">
        <v>2008</v>
      </c>
      <c r="B134" s="12">
        <v>1</v>
      </c>
      <c r="C134" s="12">
        <v>141.8565548685321</v>
      </c>
      <c r="D134" s="12">
        <v>112.48676813528174</v>
      </c>
      <c r="E134" s="12">
        <v>186.53909847098527</v>
      </c>
      <c r="F134" s="12">
        <v>101.71246337890625</v>
      </c>
      <c r="G134" s="12">
        <v>224.44046643613541</v>
      </c>
      <c r="H134" s="12">
        <v>139.54790051604527</v>
      </c>
      <c r="I134" s="12">
        <v>94.811309312797007</v>
      </c>
      <c r="J134" s="12">
        <v>100.735183027291</v>
      </c>
      <c r="K134" s="12">
        <v>102.74791776765171</v>
      </c>
      <c r="L134" s="12">
        <v>128.33106343827293</v>
      </c>
      <c r="M134" s="12">
        <v>105.3682529</v>
      </c>
      <c r="N134" s="12">
        <v>131.32672338401136</v>
      </c>
      <c r="O134" s="12">
        <v>177.04220662091018</v>
      </c>
    </row>
    <row r="135" spans="1:15" ht="15.5" x14ac:dyDescent="0.35">
      <c r="A135" s="12">
        <v>2008</v>
      </c>
      <c r="B135" s="12">
        <v>2</v>
      </c>
      <c r="C135" s="12">
        <v>118.64846491416246</v>
      </c>
      <c r="D135" s="12">
        <v>132.20689114962008</v>
      </c>
      <c r="E135" s="12">
        <v>127.34865349203675</v>
      </c>
      <c r="F135" s="12">
        <v>106.20491027832031</v>
      </c>
      <c r="G135" s="12">
        <v>144.97713695025962</v>
      </c>
      <c r="H135" s="12">
        <v>132.74403480543188</v>
      </c>
      <c r="I135" s="12">
        <v>95.017907723866287</v>
      </c>
      <c r="J135" s="12">
        <v>56.115195605927298</v>
      </c>
      <c r="K135" s="12">
        <v>99.822347052041877</v>
      </c>
      <c r="L135" s="12">
        <v>106.31849709023429</v>
      </c>
      <c r="M135" s="12">
        <v>89.463719409999996</v>
      </c>
      <c r="N135" s="12">
        <v>99.36308380931743</v>
      </c>
      <c r="O135" s="12">
        <v>108.31473674539728</v>
      </c>
    </row>
    <row r="136" spans="1:15" ht="15.5" x14ac:dyDescent="0.35">
      <c r="A136" s="12">
        <v>2008</v>
      </c>
      <c r="B136" s="12">
        <v>3</v>
      </c>
      <c r="C136" s="12">
        <v>115.1673369495968</v>
      </c>
      <c r="D136" s="12">
        <v>104.61991113359761</v>
      </c>
      <c r="E136" s="12">
        <v>91.625205938623495</v>
      </c>
      <c r="F136" s="12">
        <v>81.70159912109375</v>
      </c>
      <c r="G136" s="12">
        <v>191.32722243012856</v>
      </c>
      <c r="H136" s="12">
        <v>217.76997256716575</v>
      </c>
      <c r="I136" s="12">
        <v>104.94923798991627</v>
      </c>
      <c r="J136" s="12">
        <v>141.27672085229</v>
      </c>
      <c r="K136" s="12">
        <v>99.058162208950108</v>
      </c>
      <c r="L136" s="12">
        <v>151.55530346251129</v>
      </c>
      <c r="M136" s="12">
        <v>79.309844639999994</v>
      </c>
      <c r="N136" s="12">
        <v>127.81159321050646</v>
      </c>
      <c r="O136" s="12">
        <v>114.47457606203336</v>
      </c>
    </row>
    <row r="137" spans="1:15" ht="15.5" x14ac:dyDescent="0.35">
      <c r="A137" s="12">
        <v>2008</v>
      </c>
      <c r="B137" s="12">
        <v>4</v>
      </c>
      <c r="C137" s="12">
        <v>88.425743557535355</v>
      </c>
      <c r="D137" s="12">
        <v>102.56182706996917</v>
      </c>
      <c r="E137" s="12">
        <v>78.179484546217338</v>
      </c>
      <c r="F137" s="12">
        <v>93.162322998046875</v>
      </c>
      <c r="G137" s="12">
        <v>120.20120403563726</v>
      </c>
      <c r="H137" s="12">
        <v>115.20671932609199</v>
      </c>
      <c r="I137" s="12">
        <v>82.04873157166999</v>
      </c>
      <c r="J137" s="12">
        <v>132.303977684834</v>
      </c>
      <c r="K137" s="12">
        <v>72.353140127739664</v>
      </c>
      <c r="L137" s="12">
        <v>104.24302346500625</v>
      </c>
      <c r="M137" s="12">
        <v>93.688008249999996</v>
      </c>
      <c r="N137" s="12">
        <v>96.304822977002985</v>
      </c>
      <c r="O137" s="12">
        <v>98.197698652082806</v>
      </c>
    </row>
    <row r="138" spans="1:15" ht="15.5" x14ac:dyDescent="0.35">
      <c r="A138" s="12">
        <v>2008</v>
      </c>
      <c r="B138" s="12">
        <v>5</v>
      </c>
      <c r="C138" s="12">
        <v>140.97519105006785</v>
      </c>
      <c r="D138" s="12">
        <v>82.216187762842495</v>
      </c>
      <c r="E138" s="12">
        <v>53.69578469161943</v>
      </c>
      <c r="F138" s="12">
        <v>80.369392395019531</v>
      </c>
      <c r="G138" s="12">
        <v>73.119422621037444</v>
      </c>
      <c r="H138" s="12">
        <v>120.26247563847583</v>
      </c>
      <c r="I138" s="12">
        <v>73.772473711667786</v>
      </c>
      <c r="J138" s="12">
        <v>105.56448139996201</v>
      </c>
      <c r="K138" s="12">
        <v>67.744362825082888</v>
      </c>
      <c r="L138" s="12">
        <v>93.749989838763938</v>
      </c>
      <c r="M138" s="12">
        <v>72.101241959999996</v>
      </c>
      <c r="N138" s="12">
        <v>84.655798492244827</v>
      </c>
      <c r="O138" s="12">
        <v>88.673434131421075</v>
      </c>
    </row>
    <row r="139" spans="1:15" ht="15.5" x14ac:dyDescent="0.35">
      <c r="A139" s="12">
        <v>2008</v>
      </c>
      <c r="B139" s="12">
        <v>6</v>
      </c>
      <c r="C139" s="12">
        <v>102.86253222106888</v>
      </c>
      <c r="D139" s="12">
        <v>76.645914975000139</v>
      </c>
      <c r="E139" s="12">
        <v>114.42536936618252</v>
      </c>
      <c r="F139" s="12">
        <v>85.597434997558594</v>
      </c>
      <c r="G139" s="12">
        <v>108.19528821392532</v>
      </c>
      <c r="H139" s="12">
        <v>134.12222281866656</v>
      </c>
      <c r="I139" s="12">
        <v>86.73100689104119</v>
      </c>
      <c r="J139" s="12">
        <v>70.009946676060594</v>
      </c>
      <c r="K139" s="12">
        <v>73.365870197865249</v>
      </c>
      <c r="L139" s="12">
        <v>96.079620210354619</v>
      </c>
      <c r="M139" s="12">
        <v>77.457950760000003</v>
      </c>
      <c r="N139" s="12">
        <v>99.627581383959878</v>
      </c>
      <c r="O139" s="12">
        <v>89.136883328178456</v>
      </c>
    </row>
    <row r="140" spans="1:15" ht="15.5" x14ac:dyDescent="0.35">
      <c r="A140" s="12">
        <v>2008</v>
      </c>
      <c r="B140" s="12">
        <v>7</v>
      </c>
      <c r="C140" s="12">
        <v>113.39269802961465</v>
      </c>
      <c r="D140" s="12">
        <v>70.881899420184141</v>
      </c>
      <c r="E140" s="12">
        <v>85.725819549189865</v>
      </c>
      <c r="F140" s="12">
        <v>85.859519958496094</v>
      </c>
      <c r="G140" s="12">
        <v>87.522637208678319</v>
      </c>
      <c r="H140" s="12">
        <v>123.1239610394225</v>
      </c>
      <c r="I140" s="12">
        <v>105.68821922147342</v>
      </c>
      <c r="J140" s="12">
        <v>168.329709951664</v>
      </c>
      <c r="K140" s="12">
        <v>61.359555408878322</v>
      </c>
      <c r="L140" s="12">
        <v>103.30827071291949</v>
      </c>
      <c r="M140" s="12">
        <v>93.693703780000007</v>
      </c>
      <c r="N140" s="12">
        <v>115.32937546226967</v>
      </c>
      <c r="O140" s="12">
        <v>115.10272430568087</v>
      </c>
    </row>
    <row r="141" spans="1:15" ht="15.5" x14ac:dyDescent="0.35">
      <c r="A141" s="12">
        <v>2008</v>
      </c>
      <c r="B141" s="12">
        <v>8</v>
      </c>
      <c r="C141" s="12">
        <v>134.68154803933007</v>
      </c>
      <c r="D141" s="12">
        <v>100.20487045500172</v>
      </c>
      <c r="E141" s="12">
        <v>86.2592500228169</v>
      </c>
      <c r="F141" s="12">
        <v>82.7666015625</v>
      </c>
      <c r="G141" s="12">
        <v>107.71617814569292</v>
      </c>
      <c r="H141" s="12">
        <v>125.45571415947663</v>
      </c>
      <c r="I141" s="12">
        <v>94.648263850519101</v>
      </c>
      <c r="J141" s="12">
        <v>99.861444324682793</v>
      </c>
      <c r="K141" s="12">
        <v>58.8636939777899</v>
      </c>
      <c r="L141" s="12">
        <v>108.0435754287497</v>
      </c>
      <c r="M141" s="12">
        <v>95.084846130000003</v>
      </c>
      <c r="N141" s="12">
        <v>108.17204072590141</v>
      </c>
      <c r="O141" s="12">
        <v>81.163078273532804</v>
      </c>
    </row>
    <row r="142" spans="1:15" ht="15.5" x14ac:dyDescent="0.35">
      <c r="A142" s="12">
        <v>2008</v>
      </c>
      <c r="B142" s="12">
        <v>9</v>
      </c>
      <c r="C142" s="12">
        <v>206.11801086498437</v>
      </c>
      <c r="D142" s="12">
        <v>184.16750701275731</v>
      </c>
      <c r="E142" s="12">
        <v>155.91175101669506</v>
      </c>
      <c r="F142" s="12">
        <v>103.44530487060547</v>
      </c>
      <c r="G142" s="12">
        <v>206.84397080291313</v>
      </c>
      <c r="H142" s="12">
        <v>185.33563913210151</v>
      </c>
      <c r="I142" s="12">
        <v>116.0831154890077</v>
      </c>
      <c r="J142" s="12">
        <v>165.07894751752599</v>
      </c>
      <c r="K142" s="12">
        <v>97.264074046644154</v>
      </c>
      <c r="L142" s="12">
        <v>144.41966878169268</v>
      </c>
      <c r="M142" s="12">
        <v>105.7871318</v>
      </c>
      <c r="N142" s="12">
        <v>178.84476764908598</v>
      </c>
      <c r="O142" s="12">
        <v>238.17187424023004</v>
      </c>
    </row>
    <row r="143" spans="1:15" ht="15.5" x14ac:dyDescent="0.35">
      <c r="A143" s="12">
        <v>2008</v>
      </c>
      <c r="B143" s="12">
        <v>10</v>
      </c>
      <c r="C143" s="12">
        <v>290.99181810749542</v>
      </c>
      <c r="D143" s="12">
        <v>360.29564317218603</v>
      </c>
      <c r="E143" s="12">
        <v>256.07178375807752</v>
      </c>
      <c r="F143" s="12">
        <v>157.08721923828125</v>
      </c>
      <c r="G143" s="12">
        <v>272.48975587512268</v>
      </c>
      <c r="H143" s="12">
        <v>251.4863409650867</v>
      </c>
      <c r="I143" s="12">
        <v>157.63969606852726</v>
      </c>
      <c r="J143" s="12">
        <v>158.06177652847001</v>
      </c>
      <c r="K143" s="12">
        <v>133.04827298791523</v>
      </c>
      <c r="L143" s="12">
        <v>239.0922527913084</v>
      </c>
      <c r="M143" s="12">
        <v>123.2354429</v>
      </c>
      <c r="N143" s="12">
        <v>208.72985185651149</v>
      </c>
      <c r="O143" s="12">
        <v>241.77227782114161</v>
      </c>
    </row>
    <row r="144" spans="1:15" ht="15.5" x14ac:dyDescent="0.35">
      <c r="A144" s="12">
        <v>2008</v>
      </c>
      <c r="B144" s="12">
        <v>11</v>
      </c>
      <c r="C144" s="12">
        <v>186.36182939543193</v>
      </c>
      <c r="D144" s="12">
        <v>267.13576091234341</v>
      </c>
      <c r="E144" s="12">
        <v>188.75668965411069</v>
      </c>
      <c r="F144" s="12">
        <v>119.22700500488281</v>
      </c>
      <c r="G144" s="12">
        <v>170.81039488888828</v>
      </c>
      <c r="H144" s="12">
        <v>201.98157122323437</v>
      </c>
      <c r="I144" s="12">
        <v>111.91880638933362</v>
      </c>
      <c r="J144" s="12">
        <v>168.96073124308799</v>
      </c>
      <c r="K144" s="12">
        <v>86.026437329769834</v>
      </c>
      <c r="L144" s="12">
        <v>131.13954269064064</v>
      </c>
      <c r="M144" s="12">
        <v>102.72130559999999</v>
      </c>
      <c r="N144" s="12">
        <v>153.20779592774778</v>
      </c>
      <c r="O144" s="12">
        <v>162.71338402414273</v>
      </c>
    </row>
    <row r="145" spans="1:15" ht="15.5" x14ac:dyDescent="0.35">
      <c r="A145" s="12">
        <v>2008</v>
      </c>
      <c r="B145" s="12">
        <v>12</v>
      </c>
      <c r="C145" s="12">
        <v>185.85479717107867</v>
      </c>
      <c r="D145" s="12">
        <v>268.98604778304713</v>
      </c>
      <c r="E145" s="12">
        <v>192.48844366871458</v>
      </c>
      <c r="F145" s="12">
        <v>105.36659240722656</v>
      </c>
      <c r="G145" s="12">
        <v>217.35976767827347</v>
      </c>
      <c r="H145" s="12">
        <v>111.97687521980377</v>
      </c>
      <c r="I145" s="12">
        <v>110.65150888148176</v>
      </c>
      <c r="J145" s="12">
        <v>164.862424540419</v>
      </c>
      <c r="K145" s="12">
        <v>74.723483329155442</v>
      </c>
      <c r="L145" s="12">
        <v>147.18742778549688</v>
      </c>
      <c r="M145" s="12">
        <v>91.784158329999997</v>
      </c>
      <c r="N145" s="12">
        <v>153.02576868532097</v>
      </c>
      <c r="O145" s="12">
        <v>157.82867702696615</v>
      </c>
    </row>
    <row r="146" spans="1:15" ht="15.5" x14ac:dyDescent="0.35">
      <c r="A146" s="12">
        <v>2009</v>
      </c>
      <c r="B146" s="12">
        <v>1</v>
      </c>
      <c r="C146" s="12">
        <v>101.05723616013485</v>
      </c>
      <c r="D146" s="12">
        <v>250.74299703437936</v>
      </c>
      <c r="E146" s="12">
        <v>174.72274346556739</v>
      </c>
      <c r="F146" s="12">
        <v>96.918983459472656</v>
      </c>
      <c r="G146" s="12">
        <v>216.79993626024915</v>
      </c>
      <c r="H146" s="12">
        <v>158.6422181087207</v>
      </c>
      <c r="I146" s="12">
        <v>111.66887887404347</v>
      </c>
      <c r="J146" s="12">
        <v>185.61853452301401</v>
      </c>
      <c r="K146" s="12">
        <v>123.0010477083781</v>
      </c>
      <c r="L146" s="12">
        <v>129.4556995157327</v>
      </c>
      <c r="M146" s="12">
        <v>87.768602250000001</v>
      </c>
      <c r="N146" s="12">
        <v>152.25428165955404</v>
      </c>
      <c r="O146" s="12">
        <v>184.8178304010666</v>
      </c>
    </row>
    <row r="147" spans="1:15" ht="15.5" x14ac:dyDescent="0.35">
      <c r="A147" s="12">
        <v>2009</v>
      </c>
      <c r="B147" s="12">
        <v>2</v>
      </c>
      <c r="C147" s="12">
        <v>196.28431977177183</v>
      </c>
      <c r="D147" s="12">
        <v>193.66957062625968</v>
      </c>
      <c r="E147" s="12">
        <v>121.99932545863193</v>
      </c>
      <c r="F147" s="12">
        <v>112.29801940917969</v>
      </c>
      <c r="G147" s="12">
        <v>163.95768309601243</v>
      </c>
      <c r="H147" s="12">
        <v>153.16464314696765</v>
      </c>
      <c r="I147" s="12">
        <v>125.9236702862222</v>
      </c>
      <c r="J147" s="12">
        <v>133.04958557410399</v>
      </c>
      <c r="K147" s="12">
        <v>122.50938433937458</v>
      </c>
      <c r="L147" s="12">
        <v>168.33638413682536</v>
      </c>
      <c r="M147" s="12">
        <v>100.44638070000001</v>
      </c>
      <c r="N147" s="12">
        <v>149.72640090648656</v>
      </c>
      <c r="O147" s="12">
        <v>202.54796673020627</v>
      </c>
    </row>
    <row r="148" spans="1:15" ht="15.5" x14ac:dyDescent="0.35">
      <c r="A148" s="12">
        <v>2009</v>
      </c>
      <c r="B148" s="12">
        <v>3</v>
      </c>
      <c r="C148" s="12">
        <v>118.31622131856759</v>
      </c>
      <c r="D148" s="12">
        <v>166.98750402832994</v>
      </c>
      <c r="E148" s="12">
        <v>144.33310901641119</v>
      </c>
      <c r="F148" s="12">
        <v>116.35492706298828</v>
      </c>
      <c r="G148" s="12">
        <v>125.64455905230629</v>
      </c>
      <c r="H148" s="12">
        <v>141.81594379154316</v>
      </c>
      <c r="I148" s="12">
        <v>108.08342137907982</v>
      </c>
      <c r="J148" s="12">
        <v>114.375017177685</v>
      </c>
      <c r="K148" s="12">
        <v>122.76371338630436</v>
      </c>
      <c r="L148" s="12">
        <v>128.5275502514734</v>
      </c>
      <c r="M148" s="12">
        <v>90.016312740000004</v>
      </c>
      <c r="N148" s="12">
        <v>133.05629837870299</v>
      </c>
      <c r="O148" s="12">
        <v>167.99121944262882</v>
      </c>
    </row>
    <row r="149" spans="1:15" ht="15.5" x14ac:dyDescent="0.35">
      <c r="A149" s="12">
        <v>2009</v>
      </c>
      <c r="B149" s="12">
        <v>4</v>
      </c>
      <c r="C149" s="12">
        <v>90.138692815996677</v>
      </c>
      <c r="D149" s="12">
        <v>136.46244123039929</v>
      </c>
      <c r="E149" s="12">
        <v>120.31098496914964</v>
      </c>
      <c r="F149" s="12">
        <v>102.25283050537109</v>
      </c>
      <c r="G149" s="12">
        <v>126.0774497413293</v>
      </c>
      <c r="H149" s="12">
        <v>147.29514187776041</v>
      </c>
      <c r="I149" s="12">
        <v>78.865531339124757</v>
      </c>
      <c r="J149" s="12">
        <v>163.46725592653701</v>
      </c>
      <c r="K149" s="12">
        <v>108.54857885923018</v>
      </c>
      <c r="L149" s="12">
        <v>119.82134662422396</v>
      </c>
      <c r="M149" s="12">
        <v>89.543498720000002</v>
      </c>
      <c r="N149" s="12">
        <v>107.22252411131866</v>
      </c>
      <c r="O149" s="12">
        <v>107.92724800662688</v>
      </c>
    </row>
    <row r="150" spans="1:15" ht="15.5" x14ac:dyDescent="0.35">
      <c r="A150" s="12">
        <v>2009</v>
      </c>
      <c r="B150" s="12">
        <v>5</v>
      </c>
      <c r="C150" s="12">
        <v>130.03639105945484</v>
      </c>
      <c r="D150" s="12">
        <v>120.57723521432662</v>
      </c>
      <c r="E150" s="12">
        <v>112.80202872476779</v>
      </c>
      <c r="F150" s="12">
        <v>107.32903289794922</v>
      </c>
      <c r="G150" s="12">
        <v>117.11368406132681</v>
      </c>
      <c r="H150" s="12">
        <v>148.23980174951734</v>
      </c>
      <c r="I150" s="12">
        <v>79.952888802679723</v>
      </c>
      <c r="J150" s="12">
        <v>51.089249377697499</v>
      </c>
      <c r="K150" s="12">
        <v>131.96498100545392</v>
      </c>
      <c r="L150" s="12">
        <v>118.45738560990257</v>
      </c>
      <c r="M150" s="12">
        <v>72.109249809999994</v>
      </c>
      <c r="N150" s="12">
        <v>103.97615928819084</v>
      </c>
      <c r="O150" s="12">
        <v>125.94462128322635</v>
      </c>
    </row>
    <row r="151" spans="1:15" ht="15.5" x14ac:dyDescent="0.35">
      <c r="A151" s="12">
        <v>2009</v>
      </c>
      <c r="B151" s="12">
        <v>6</v>
      </c>
      <c r="C151" s="12">
        <v>75.507000038412997</v>
      </c>
      <c r="D151" s="12">
        <v>91.761086220705124</v>
      </c>
      <c r="E151" s="12">
        <v>136.32083253797077</v>
      </c>
      <c r="F151" s="12">
        <v>112.42063140869141</v>
      </c>
      <c r="G151" s="12">
        <v>111.88032063544138</v>
      </c>
      <c r="H151" s="12">
        <v>157.72882701070839</v>
      </c>
      <c r="I151" s="12">
        <v>74.13103079907043</v>
      </c>
      <c r="J151" s="12">
        <v>177.68024335598</v>
      </c>
      <c r="K151" s="12">
        <v>73.355787116114683</v>
      </c>
      <c r="L151" s="12">
        <v>120.33149741966267</v>
      </c>
      <c r="M151" s="12">
        <v>85.257394140000002</v>
      </c>
      <c r="N151" s="12">
        <v>123.21009584126855</v>
      </c>
      <c r="O151" s="12">
        <v>112.47263513210393</v>
      </c>
    </row>
    <row r="152" spans="1:15" ht="15.5" x14ac:dyDescent="0.35">
      <c r="A152" s="12">
        <v>2009</v>
      </c>
      <c r="B152" s="12">
        <v>7</v>
      </c>
      <c r="C152" s="12">
        <v>78.223629626049956</v>
      </c>
      <c r="D152" s="12">
        <v>91.275565865199795</v>
      </c>
      <c r="E152" s="12">
        <v>79.354016148915136</v>
      </c>
      <c r="F152" s="12">
        <v>87.370864868164063</v>
      </c>
      <c r="G152" s="12">
        <v>108.00830397992378</v>
      </c>
      <c r="H152" s="12">
        <v>113.38624565435258</v>
      </c>
      <c r="I152" s="12">
        <v>76.373751775701535</v>
      </c>
      <c r="J152" s="12">
        <v>103.775427673672</v>
      </c>
      <c r="K152" s="12">
        <v>97.119504609513825</v>
      </c>
      <c r="L152" s="12">
        <v>137.18106473237498</v>
      </c>
      <c r="M152" s="12">
        <v>97.571397919999995</v>
      </c>
      <c r="N152" s="12">
        <v>116.65785419949692</v>
      </c>
      <c r="O152" s="12">
        <v>104.35510709905104</v>
      </c>
    </row>
    <row r="153" spans="1:15" ht="15.5" x14ac:dyDescent="0.35">
      <c r="A153" s="12">
        <v>2009</v>
      </c>
      <c r="B153" s="12">
        <v>8</v>
      </c>
      <c r="C153" s="12">
        <v>125.64798291635203</v>
      </c>
      <c r="D153" s="12">
        <v>96.658523817010831</v>
      </c>
      <c r="E153" s="12">
        <v>122.87916159676764</v>
      </c>
      <c r="F153" s="12">
        <v>74.071189880371094</v>
      </c>
      <c r="G153" s="12">
        <v>98.04608852507522</v>
      </c>
      <c r="H153" s="12">
        <v>95.39430782548925</v>
      </c>
      <c r="I153" s="12">
        <v>73.53486490754895</v>
      </c>
      <c r="J153" s="12">
        <v>54.996813294122902</v>
      </c>
      <c r="K153" s="12">
        <v>57.65992271598541</v>
      </c>
      <c r="L153" s="12">
        <v>147.87765879137277</v>
      </c>
      <c r="M153" s="12">
        <v>71.731117990000001</v>
      </c>
      <c r="N153" s="12">
        <v>105.96844808033858</v>
      </c>
      <c r="O153" s="12">
        <v>111.17433944828353</v>
      </c>
    </row>
    <row r="154" spans="1:15" ht="15.5" x14ac:dyDescent="0.35">
      <c r="A154" s="12">
        <v>2009</v>
      </c>
      <c r="B154" s="12">
        <v>9</v>
      </c>
      <c r="C154" s="12">
        <v>79.196461089820588</v>
      </c>
      <c r="D154" s="12">
        <v>93.413194755267654</v>
      </c>
      <c r="E154" s="12">
        <v>59.587851130608662</v>
      </c>
      <c r="F154" s="12">
        <v>96.646415710449219</v>
      </c>
      <c r="G154" s="12">
        <v>118.88256409984173</v>
      </c>
      <c r="H154" s="12">
        <v>111.03582455880255</v>
      </c>
      <c r="I154" s="12">
        <v>81.533104009008497</v>
      </c>
      <c r="J154" s="12">
        <v>158.40968302324299</v>
      </c>
      <c r="K154" s="12">
        <v>117.37453398348241</v>
      </c>
      <c r="L154" s="12">
        <v>122.96324873321156</v>
      </c>
      <c r="M154" s="12">
        <v>75.823992669999996</v>
      </c>
      <c r="N154" s="12">
        <v>116.02350402493084</v>
      </c>
      <c r="O154" s="12">
        <v>99.009636058681423</v>
      </c>
    </row>
    <row r="155" spans="1:15" ht="15.5" x14ac:dyDescent="0.35">
      <c r="A155" s="12">
        <v>2009</v>
      </c>
      <c r="B155" s="12">
        <v>10</v>
      </c>
      <c r="C155" s="12">
        <v>78.035096489807827</v>
      </c>
      <c r="D155" s="12">
        <v>110.39065824976799</v>
      </c>
      <c r="E155" s="12">
        <v>84.368049685147483</v>
      </c>
      <c r="F155" s="12">
        <v>100.10651397705078</v>
      </c>
      <c r="G155" s="12">
        <v>124.04782454598356</v>
      </c>
      <c r="H155" s="12">
        <v>142.22838455896297</v>
      </c>
      <c r="I155" s="12">
        <v>87.787855708067497</v>
      </c>
      <c r="J155" s="12">
        <v>77.032092384958503</v>
      </c>
      <c r="K155" s="12">
        <v>88.23627382317089</v>
      </c>
      <c r="L155" s="12">
        <v>112.61510651191369</v>
      </c>
      <c r="M155" s="12">
        <v>65.806570120000003</v>
      </c>
      <c r="N155" s="12">
        <v>93.599021940657707</v>
      </c>
      <c r="O155" s="12">
        <v>86.241759582839521</v>
      </c>
    </row>
    <row r="156" spans="1:15" ht="15.5" x14ac:dyDescent="0.35">
      <c r="A156" s="12">
        <v>2009</v>
      </c>
      <c r="B156" s="12">
        <v>11</v>
      </c>
      <c r="C156" s="12">
        <v>99.873229247757962</v>
      </c>
      <c r="D156" s="12">
        <v>127.59269256365089</v>
      </c>
      <c r="E156" s="12">
        <v>106.57057958570905</v>
      </c>
      <c r="F156" s="12">
        <v>89.145881652832031</v>
      </c>
      <c r="G156" s="12">
        <v>213.290108791541</v>
      </c>
      <c r="H156" s="12">
        <v>132.31210523955593</v>
      </c>
      <c r="I156" s="12">
        <v>114.8417524411328</v>
      </c>
      <c r="J156" s="12">
        <v>153.348865590245</v>
      </c>
      <c r="K156" s="12">
        <v>113.5038282993474</v>
      </c>
      <c r="L156" s="12">
        <v>114.26771345182372</v>
      </c>
      <c r="M156" s="12">
        <v>70.195945359999996</v>
      </c>
      <c r="N156" s="12">
        <v>105.07330653573393</v>
      </c>
      <c r="O156" s="12">
        <v>99.779269192988551</v>
      </c>
    </row>
    <row r="157" spans="1:15" ht="15.5" x14ac:dyDescent="0.35">
      <c r="A157" s="12">
        <v>2009</v>
      </c>
      <c r="B157" s="12">
        <v>12</v>
      </c>
      <c r="C157" s="12">
        <v>96.434605063040578</v>
      </c>
      <c r="D157" s="12">
        <v>102.30807757525309</v>
      </c>
      <c r="E157" s="12">
        <v>76.332856468000813</v>
      </c>
      <c r="F157" s="12">
        <v>92.330703735351563</v>
      </c>
      <c r="G157" s="12">
        <v>140.35945516676449</v>
      </c>
      <c r="H157" s="12">
        <v>171.25400417123222</v>
      </c>
      <c r="I157" s="12">
        <v>139.50954664333173</v>
      </c>
      <c r="J157" s="12">
        <v>152.271884880209</v>
      </c>
      <c r="K157" s="12">
        <v>99.864632556191381</v>
      </c>
      <c r="L157" s="12">
        <v>127.3550115545651</v>
      </c>
      <c r="M157" s="12">
        <v>85.087383740000007</v>
      </c>
      <c r="N157" s="12">
        <v>103.27542606885885</v>
      </c>
      <c r="O157" s="12">
        <v>108.39608714570849</v>
      </c>
    </row>
    <row r="158" spans="1:15" ht="15.5" x14ac:dyDescent="0.35">
      <c r="A158" s="12">
        <v>2010</v>
      </c>
      <c r="B158" s="12">
        <v>1</v>
      </c>
      <c r="C158" s="12">
        <v>86.401654986653028</v>
      </c>
      <c r="D158" s="12">
        <v>118.83468512205167</v>
      </c>
      <c r="E158" s="12">
        <v>105.57108427115571</v>
      </c>
      <c r="F158" s="12">
        <v>111.14257049560547</v>
      </c>
      <c r="G158" s="12">
        <v>147.0803791304256</v>
      </c>
      <c r="H158" s="12">
        <v>209.14732626177343</v>
      </c>
      <c r="I158" s="12">
        <v>129.49113430220325</v>
      </c>
      <c r="J158" s="12">
        <v>121.417250378197</v>
      </c>
      <c r="K158" s="12">
        <v>104.52817810625834</v>
      </c>
      <c r="L158" s="12">
        <v>110.07029263005853</v>
      </c>
      <c r="M158" s="12">
        <v>81.353116360000001</v>
      </c>
      <c r="N158" s="12">
        <v>114.756788175666</v>
      </c>
      <c r="O158" s="12">
        <v>136.86385675248511</v>
      </c>
    </row>
    <row r="159" spans="1:15" ht="15.5" x14ac:dyDescent="0.35">
      <c r="A159" s="12">
        <v>2010</v>
      </c>
      <c r="B159" s="12">
        <v>2</v>
      </c>
      <c r="C159" s="12">
        <v>104.77987372228606</v>
      </c>
      <c r="D159" s="12">
        <v>97.122697473609492</v>
      </c>
      <c r="E159" s="12">
        <v>121.43700721669113</v>
      </c>
      <c r="F159" s="12">
        <v>136.99745178222656</v>
      </c>
      <c r="G159" s="12">
        <v>171.11748379552878</v>
      </c>
      <c r="H159" s="12">
        <v>163.18252310825903</v>
      </c>
      <c r="I159" s="12">
        <v>138.16717378362048</v>
      </c>
      <c r="J159" s="12">
        <v>178.03115891231201</v>
      </c>
      <c r="K159" s="12">
        <v>106.47966280686907</v>
      </c>
      <c r="L159" s="12">
        <v>103.98372120823159</v>
      </c>
      <c r="M159" s="12">
        <v>78.348377999999997</v>
      </c>
      <c r="N159" s="12">
        <v>112.32750417790886</v>
      </c>
      <c r="O159" s="12">
        <v>116.72155709274665</v>
      </c>
    </row>
    <row r="160" spans="1:15" ht="15.5" x14ac:dyDescent="0.35">
      <c r="A160" s="12">
        <v>2010</v>
      </c>
      <c r="B160" s="12">
        <v>3</v>
      </c>
      <c r="C160" s="12">
        <v>113.42232993005614</v>
      </c>
      <c r="D160" s="12">
        <v>141.96584007342454</v>
      </c>
      <c r="E160" s="12">
        <v>116.47019690925322</v>
      </c>
      <c r="F160" s="12">
        <v>99.085060119628906</v>
      </c>
      <c r="G160" s="12">
        <v>169.56921673538247</v>
      </c>
      <c r="H160" s="12">
        <v>208.94072334740846</v>
      </c>
      <c r="I160" s="12">
        <v>111.75493983718893</v>
      </c>
      <c r="J160" s="12">
        <v>161.80747924496299</v>
      </c>
      <c r="K160" s="12">
        <v>98.562370444944619</v>
      </c>
      <c r="L160" s="12">
        <v>85.788342476946312</v>
      </c>
      <c r="M160" s="12">
        <v>68.505355660000006</v>
      </c>
      <c r="N160" s="12">
        <v>111.38259776463427</v>
      </c>
      <c r="O160" s="12">
        <v>124.68750888053152</v>
      </c>
    </row>
    <row r="161" spans="1:15" ht="15.5" x14ac:dyDescent="0.35">
      <c r="A161" s="12">
        <v>2010</v>
      </c>
      <c r="B161" s="12">
        <v>4</v>
      </c>
      <c r="C161" s="12">
        <v>92.623206483908447</v>
      </c>
      <c r="D161" s="12">
        <v>103.85632546886194</v>
      </c>
      <c r="E161" s="12">
        <v>153.83554692754655</v>
      </c>
      <c r="F161" s="12">
        <v>98.701118469238281</v>
      </c>
      <c r="G161" s="12">
        <v>152.00736059535694</v>
      </c>
      <c r="H161" s="12">
        <v>214.02366588970199</v>
      </c>
      <c r="I161" s="12">
        <v>146.23956998656948</v>
      </c>
      <c r="J161" s="12">
        <v>196.066611802387</v>
      </c>
      <c r="K161" s="12">
        <v>110.83781665824699</v>
      </c>
      <c r="L161" s="12">
        <v>112.98242039351531</v>
      </c>
      <c r="M161" s="12">
        <v>74.820328050000001</v>
      </c>
      <c r="N161" s="12">
        <v>104.64455273615243</v>
      </c>
      <c r="O161" s="12">
        <v>123.70220486752557</v>
      </c>
    </row>
    <row r="162" spans="1:15" ht="15.5" x14ac:dyDescent="0.35">
      <c r="A162" s="12">
        <v>2010</v>
      </c>
      <c r="B162" s="12">
        <v>5</v>
      </c>
      <c r="C162" s="12">
        <v>279.42527339773062</v>
      </c>
      <c r="D162" s="12">
        <v>143.36071169277722</v>
      </c>
      <c r="E162" s="12">
        <v>156.3809576278984</v>
      </c>
      <c r="F162" s="12">
        <v>149.98333740234375</v>
      </c>
      <c r="G162" s="12">
        <v>368.2284460521463</v>
      </c>
      <c r="H162" s="12">
        <v>238.26550103335578</v>
      </c>
      <c r="I162" s="12">
        <v>135.78917465620123</v>
      </c>
      <c r="J162" s="12">
        <v>139.14878072157401</v>
      </c>
      <c r="K162" s="12">
        <v>114.94949165378587</v>
      </c>
      <c r="L162" s="12">
        <v>180.9572845487728</v>
      </c>
      <c r="M162" s="12">
        <v>118.1579874</v>
      </c>
      <c r="N162" s="12">
        <v>152.19228889300072</v>
      </c>
      <c r="O162" s="12">
        <v>147.76325710417109</v>
      </c>
    </row>
    <row r="163" spans="1:15" ht="15.5" x14ac:dyDescent="0.35">
      <c r="A163" s="12">
        <v>2010</v>
      </c>
      <c r="B163" s="12">
        <v>6</v>
      </c>
      <c r="C163" s="12">
        <v>223.95130974857503</v>
      </c>
      <c r="D163" s="12">
        <v>139.38205393703433</v>
      </c>
      <c r="E163" s="12">
        <v>143.11946684277873</v>
      </c>
      <c r="F163" s="12">
        <v>142.48199462890625</v>
      </c>
      <c r="G163" s="12">
        <v>135.45886657506682</v>
      </c>
      <c r="H163" s="12">
        <v>242.65689297501473</v>
      </c>
      <c r="I163" s="12">
        <v>143.76381846677336</v>
      </c>
      <c r="J163" s="12">
        <v>141.48367836053001</v>
      </c>
      <c r="K163" s="12">
        <v>160.79039833506351</v>
      </c>
      <c r="L163" s="12">
        <v>200.47679596324789</v>
      </c>
      <c r="M163" s="12">
        <v>99.856717459999999</v>
      </c>
      <c r="N163" s="12">
        <v>146.18956210681236</v>
      </c>
      <c r="O163" s="12">
        <v>129.73219825852576</v>
      </c>
    </row>
    <row r="164" spans="1:15" ht="15.5" x14ac:dyDescent="0.35">
      <c r="A164" s="12">
        <v>2010</v>
      </c>
      <c r="B164" s="12">
        <v>7</v>
      </c>
      <c r="C164" s="12">
        <v>184.57755083998123</v>
      </c>
      <c r="D164" s="12">
        <v>153.93521375057986</v>
      </c>
      <c r="E164" s="12">
        <v>193.8954319811794</v>
      </c>
      <c r="F164" s="12">
        <v>105.17088317871094</v>
      </c>
      <c r="G164" s="12">
        <v>187.11679620988335</v>
      </c>
      <c r="H164" s="12">
        <v>237.96942889751369</v>
      </c>
      <c r="I164" s="12">
        <v>106.00977372983404</v>
      </c>
      <c r="J164" s="12">
        <v>170.59830442540701</v>
      </c>
      <c r="K164" s="12">
        <v>144.46775976560252</v>
      </c>
      <c r="L164" s="12">
        <v>140.98390783589849</v>
      </c>
      <c r="M164" s="12">
        <v>104.8464333</v>
      </c>
      <c r="N164" s="12">
        <v>136.57177401047477</v>
      </c>
      <c r="O164" s="12">
        <v>196.94724691009401</v>
      </c>
    </row>
    <row r="165" spans="1:15" ht="15.5" x14ac:dyDescent="0.35">
      <c r="A165" s="12">
        <v>2010</v>
      </c>
      <c r="B165" s="12">
        <v>8</v>
      </c>
      <c r="C165" s="12">
        <v>205.132659058873</v>
      </c>
      <c r="D165" s="12">
        <v>144.82897522618424</v>
      </c>
      <c r="E165" s="12">
        <v>146.92627324532936</v>
      </c>
      <c r="F165" s="12">
        <v>94.590065002441406</v>
      </c>
      <c r="G165" s="12">
        <v>170.77811211563909</v>
      </c>
      <c r="H165" s="12">
        <v>269.24424208790765</v>
      </c>
      <c r="I165" s="12">
        <v>114.99740437960727</v>
      </c>
      <c r="J165" s="12">
        <v>126.62704896415001</v>
      </c>
      <c r="K165" s="12">
        <v>111.56591378723688</v>
      </c>
      <c r="L165" s="12">
        <v>146.91472621355274</v>
      </c>
      <c r="M165" s="12">
        <v>94.878778190000006</v>
      </c>
      <c r="N165" s="12">
        <v>123.93433910122347</v>
      </c>
      <c r="O165" s="12">
        <v>127.22817320700601</v>
      </c>
    </row>
    <row r="166" spans="1:15" ht="15.5" x14ac:dyDescent="0.35">
      <c r="A166" s="12">
        <v>2010</v>
      </c>
      <c r="B166" s="12">
        <v>9</v>
      </c>
      <c r="C166" s="12">
        <v>155.93391411319877</v>
      </c>
      <c r="D166" s="12">
        <v>202.2310228431912</v>
      </c>
      <c r="E166" s="12">
        <v>111.59323887873222</v>
      </c>
      <c r="F166" s="12">
        <v>105.94867706298828</v>
      </c>
      <c r="G166" s="12">
        <v>214.52643368357181</v>
      </c>
      <c r="H166" s="12">
        <v>233.24436644394021</v>
      </c>
      <c r="I166" s="12">
        <v>80.255528705393289</v>
      </c>
      <c r="J166" s="12">
        <v>120.36832639107401</v>
      </c>
      <c r="K166" s="12">
        <v>126.12784996964379</v>
      </c>
      <c r="L166" s="12">
        <v>123.98042292633824</v>
      </c>
      <c r="M166" s="12">
        <v>94.108280399999998</v>
      </c>
      <c r="N166" s="12">
        <v>130.87769174594956</v>
      </c>
      <c r="O166" s="12">
        <v>186.74124807429988</v>
      </c>
    </row>
    <row r="167" spans="1:15" ht="15.5" x14ac:dyDescent="0.35">
      <c r="A167" s="12">
        <v>2010</v>
      </c>
      <c r="B167" s="12">
        <v>10</v>
      </c>
      <c r="C167" s="12">
        <v>112.99476571098754</v>
      </c>
      <c r="D167" s="12">
        <v>211.82931803000261</v>
      </c>
      <c r="E167" s="12">
        <v>116.37975909668141</v>
      </c>
      <c r="F167" s="12">
        <v>105.42673492431641</v>
      </c>
      <c r="G167" s="12">
        <v>309.01094125472378</v>
      </c>
      <c r="H167" s="12">
        <v>302.28375772878906</v>
      </c>
      <c r="I167" s="12">
        <v>89.717787820146825</v>
      </c>
      <c r="J167" s="12">
        <v>143.58709836589</v>
      </c>
      <c r="K167" s="12">
        <v>133.0658143633579</v>
      </c>
      <c r="L167" s="12">
        <v>97.943515284223707</v>
      </c>
      <c r="M167" s="12">
        <v>82.063986909999997</v>
      </c>
      <c r="N167" s="12">
        <v>121.01335941517677</v>
      </c>
      <c r="O167" s="12">
        <v>154.76274087338885</v>
      </c>
    </row>
    <row r="168" spans="1:15" ht="15.5" x14ac:dyDescent="0.35">
      <c r="A168" s="12">
        <v>2010</v>
      </c>
      <c r="B168" s="12">
        <v>11</v>
      </c>
      <c r="C168" s="12">
        <v>136.42686193908796</v>
      </c>
      <c r="D168" s="12">
        <v>182.5560932529815</v>
      </c>
      <c r="E168" s="12">
        <v>137.21381824957714</v>
      </c>
      <c r="F168" s="12">
        <v>140.54161071777344</v>
      </c>
      <c r="G168" s="12">
        <v>152.43801128102848</v>
      </c>
      <c r="H168" s="12">
        <v>268.50774485320574</v>
      </c>
      <c r="I168" s="12">
        <v>126.46421598636881</v>
      </c>
      <c r="J168" s="12">
        <v>87.440406650964604</v>
      </c>
      <c r="K168" s="12">
        <v>143.53141554704732</v>
      </c>
      <c r="L168" s="12">
        <v>109.106476040152</v>
      </c>
      <c r="M168" s="12">
        <v>95.120363440000006</v>
      </c>
      <c r="N168" s="12">
        <v>124.18464563749627</v>
      </c>
      <c r="O168" s="12">
        <v>175.04428360372944</v>
      </c>
    </row>
    <row r="169" spans="1:15" ht="15.5" x14ac:dyDescent="0.35">
      <c r="A169" s="12">
        <v>2010</v>
      </c>
      <c r="B169" s="12">
        <v>12</v>
      </c>
      <c r="C169" s="12">
        <v>89.53490188775946</v>
      </c>
      <c r="D169" s="12">
        <v>142.25425241608386</v>
      </c>
      <c r="E169" s="12">
        <v>179.41429972841618</v>
      </c>
      <c r="F169" s="12">
        <v>138.58390808105469</v>
      </c>
      <c r="G169" s="12">
        <v>311.90800715942743</v>
      </c>
      <c r="H169" s="12">
        <v>194.98122889758613</v>
      </c>
      <c r="I169" s="12">
        <v>99.054853846098936</v>
      </c>
      <c r="J169" s="12">
        <v>196.04507596049001</v>
      </c>
      <c r="K169" s="12">
        <v>109.6550150801729</v>
      </c>
      <c r="L169" s="12">
        <v>107.59514024214512</v>
      </c>
      <c r="M169" s="12">
        <v>77.455315089999999</v>
      </c>
      <c r="N169" s="12">
        <v>132.95909337166529</v>
      </c>
      <c r="O169" s="12">
        <v>151.55332953432713</v>
      </c>
    </row>
    <row r="170" spans="1:15" ht="15.5" x14ac:dyDescent="0.35">
      <c r="A170" s="12">
        <v>2011</v>
      </c>
      <c r="B170" s="12">
        <v>1</v>
      </c>
      <c r="C170" s="12">
        <v>84.434411794399523</v>
      </c>
      <c r="D170" s="12">
        <v>128.36739243138723</v>
      </c>
      <c r="E170" s="12">
        <v>140.9458415604839</v>
      </c>
      <c r="F170" s="12">
        <v>131.94673156738281</v>
      </c>
      <c r="G170" s="12">
        <v>162.46417461815372</v>
      </c>
      <c r="H170" s="12">
        <v>195.22675789671382</v>
      </c>
      <c r="I170" s="12">
        <v>96.596912772832738</v>
      </c>
      <c r="J170" s="12">
        <v>155.640337065517</v>
      </c>
      <c r="K170" s="12">
        <v>87.866726289025721</v>
      </c>
      <c r="L170" s="12">
        <v>109.06736675977891</v>
      </c>
      <c r="M170" s="12">
        <v>79.168562350000002</v>
      </c>
      <c r="N170" s="12">
        <v>125.09978355653929</v>
      </c>
      <c r="O170" s="12">
        <v>111.49282491700214</v>
      </c>
    </row>
    <row r="171" spans="1:15" ht="15.5" x14ac:dyDescent="0.35">
      <c r="A171" s="12">
        <v>2011</v>
      </c>
      <c r="B171" s="12">
        <v>2</v>
      </c>
      <c r="C171" s="12">
        <v>75.667683614060167</v>
      </c>
      <c r="D171" s="12">
        <v>180.77665826067454</v>
      </c>
      <c r="E171" s="12">
        <v>93.271113596540289</v>
      </c>
      <c r="F171" s="12">
        <v>127.27813720703125</v>
      </c>
      <c r="G171" s="12">
        <v>210.0111903468607</v>
      </c>
      <c r="H171" s="12">
        <v>131.32564515006823</v>
      </c>
      <c r="I171" s="12">
        <v>79.923066181081339</v>
      </c>
      <c r="J171" s="12">
        <v>93.466358428963602</v>
      </c>
      <c r="K171" s="12">
        <v>103.48958500979919</v>
      </c>
      <c r="L171" s="12">
        <v>104.53188917681931</v>
      </c>
      <c r="M171" s="12">
        <v>85.646919260000004</v>
      </c>
      <c r="N171" s="12">
        <v>90.2731247154952</v>
      </c>
      <c r="O171" s="12">
        <v>104.56237005718249</v>
      </c>
    </row>
    <row r="172" spans="1:15" ht="15.5" x14ac:dyDescent="0.35">
      <c r="A172" s="12">
        <v>2011</v>
      </c>
      <c r="B172" s="12">
        <v>3</v>
      </c>
      <c r="C172" s="12">
        <v>114.81809211648977</v>
      </c>
      <c r="D172" s="12">
        <v>172.45853335246443</v>
      </c>
      <c r="E172" s="12">
        <v>123.78567873907862</v>
      </c>
      <c r="F172" s="12">
        <v>129.07090759277344</v>
      </c>
      <c r="G172" s="12">
        <v>271.07414381300066</v>
      </c>
      <c r="H172" s="12">
        <v>177.413063799589</v>
      </c>
      <c r="I172" s="12">
        <v>91.197178510794799</v>
      </c>
      <c r="J172" s="12">
        <v>175.77293933145799</v>
      </c>
      <c r="K172" s="12">
        <v>99.256666401889788</v>
      </c>
      <c r="L172" s="12">
        <v>110.07320585001676</v>
      </c>
      <c r="M172" s="12">
        <v>98.05778961</v>
      </c>
      <c r="N172" s="12">
        <v>128.05628052324184</v>
      </c>
      <c r="O172" s="12">
        <v>153.84172881941558</v>
      </c>
    </row>
    <row r="173" spans="1:15" ht="15.5" x14ac:dyDescent="0.35">
      <c r="A173" s="12">
        <v>2011</v>
      </c>
      <c r="B173" s="12">
        <v>4</v>
      </c>
      <c r="C173" s="12">
        <v>63.936162475974413</v>
      </c>
      <c r="D173" s="12">
        <v>142.33187000884485</v>
      </c>
      <c r="E173" s="12">
        <v>80.16926761768643</v>
      </c>
      <c r="F173" s="12">
        <v>126.47275543212891</v>
      </c>
      <c r="G173" s="12">
        <v>241.78795016043958</v>
      </c>
      <c r="H173" s="12">
        <v>156.23403748512021</v>
      </c>
      <c r="I173" s="12">
        <v>96.13932136076393</v>
      </c>
      <c r="J173" s="12">
        <v>181.34866699446101</v>
      </c>
      <c r="K173" s="12">
        <v>103.88103682653349</v>
      </c>
      <c r="L173" s="12">
        <v>118.88358754338007</v>
      </c>
      <c r="M173" s="12">
        <v>93.707307830000005</v>
      </c>
      <c r="N173" s="12">
        <v>114.62496219288572</v>
      </c>
      <c r="O173" s="12">
        <v>124.84658739325506</v>
      </c>
    </row>
    <row r="174" spans="1:15" ht="15.5" x14ac:dyDescent="0.35">
      <c r="A174" s="12">
        <v>2011</v>
      </c>
      <c r="B174" s="12">
        <v>5</v>
      </c>
      <c r="C174" s="12">
        <v>117.641876852161</v>
      </c>
      <c r="D174" s="12">
        <v>171.89311341433302</v>
      </c>
      <c r="E174" s="12">
        <v>93.211036061799163</v>
      </c>
      <c r="F174" s="12">
        <v>113.10902404785156</v>
      </c>
      <c r="G174" s="12">
        <v>164.03363825314077</v>
      </c>
      <c r="H174" s="12">
        <v>146.94329795526593</v>
      </c>
      <c r="I174" s="12">
        <v>93.688298262277172</v>
      </c>
      <c r="J174" s="12">
        <v>152.44668400189701</v>
      </c>
      <c r="K174" s="12">
        <v>138.29416361895559</v>
      </c>
      <c r="L174" s="12">
        <v>115.03419870761901</v>
      </c>
      <c r="M174" s="12">
        <v>62.169166619999999</v>
      </c>
      <c r="N174" s="12">
        <v>87.376105146281418</v>
      </c>
      <c r="O174" s="12">
        <v>84.549161098284614</v>
      </c>
    </row>
    <row r="175" spans="1:15" ht="15.5" x14ac:dyDescent="0.35">
      <c r="A175" s="12">
        <v>2011</v>
      </c>
      <c r="B175" s="12">
        <v>6</v>
      </c>
      <c r="C175" s="12">
        <v>152.59202314161467</v>
      </c>
      <c r="D175" s="12">
        <v>161.53823831224764</v>
      </c>
      <c r="E175" s="12">
        <v>172.59468328313437</v>
      </c>
      <c r="F175" s="12">
        <v>144.17045593261719</v>
      </c>
      <c r="G175" s="12">
        <v>228.37820428264607</v>
      </c>
      <c r="H175" s="12">
        <v>198.10659336104962</v>
      </c>
      <c r="I175" s="12">
        <v>103.82341482842503</v>
      </c>
      <c r="J175" s="12">
        <v>95.026917782577797</v>
      </c>
      <c r="K175" s="12">
        <v>97.679091866441041</v>
      </c>
      <c r="L175" s="12">
        <v>116.51941917701879</v>
      </c>
      <c r="M175" s="12">
        <v>106.8561414</v>
      </c>
      <c r="N175" s="12">
        <v>114.60952106073657</v>
      </c>
      <c r="O175" s="12">
        <v>139.03789822439276</v>
      </c>
    </row>
    <row r="176" spans="1:15" ht="15.5" x14ac:dyDescent="0.35">
      <c r="A176" s="12">
        <v>2011</v>
      </c>
      <c r="B176" s="12">
        <v>7</v>
      </c>
      <c r="C176" s="12">
        <v>229.396840089949</v>
      </c>
      <c r="D176" s="12">
        <v>203.41887512705679</v>
      </c>
      <c r="E176" s="12">
        <v>184.01230375435156</v>
      </c>
      <c r="F176" s="12">
        <v>156.86024475097656</v>
      </c>
      <c r="G176" s="12">
        <v>211.36402454797417</v>
      </c>
      <c r="H176" s="12">
        <v>194.1976415710775</v>
      </c>
      <c r="I176" s="12">
        <v>131.89366219655952</v>
      </c>
      <c r="J176" s="12">
        <v>62.503364660051197</v>
      </c>
      <c r="K176" s="12">
        <v>125.64202928930554</v>
      </c>
      <c r="L176" s="12">
        <v>145.95725315909178</v>
      </c>
      <c r="M176" s="12">
        <v>144.5859361</v>
      </c>
      <c r="N176" s="12">
        <v>156.1214583242394</v>
      </c>
      <c r="O176" s="12">
        <v>207.16030727622618</v>
      </c>
    </row>
    <row r="177" spans="1:15" ht="15.5" x14ac:dyDescent="0.35">
      <c r="A177" s="12">
        <v>2011</v>
      </c>
      <c r="B177" s="12">
        <v>8</v>
      </c>
      <c r="C177" s="12">
        <v>337.04386299976102</v>
      </c>
      <c r="D177" s="12">
        <v>337.30730594285745</v>
      </c>
      <c r="E177" s="12">
        <v>280.61475107957574</v>
      </c>
      <c r="F177" s="12">
        <v>169.69657897949219</v>
      </c>
      <c r="G177" s="12">
        <v>256.70832615054053</v>
      </c>
      <c r="H177" s="12">
        <v>203.31243706249586</v>
      </c>
      <c r="I177" s="12">
        <v>145.05924742695044</v>
      </c>
      <c r="J177" s="12">
        <v>130.15631740388599</v>
      </c>
      <c r="K177" s="12">
        <v>173.38817186305968</v>
      </c>
      <c r="L177" s="12">
        <v>232.44002891411142</v>
      </c>
      <c r="M177" s="12">
        <v>156.72982150000001</v>
      </c>
      <c r="N177" s="12">
        <v>217.4322273448912</v>
      </c>
      <c r="O177" s="12">
        <v>283.66557475900305</v>
      </c>
    </row>
    <row r="178" spans="1:15" ht="15.5" x14ac:dyDescent="0.35">
      <c r="A178" s="12">
        <v>2011</v>
      </c>
      <c r="B178" s="12">
        <v>9</v>
      </c>
      <c r="C178" s="12">
        <v>200.57419156557984</v>
      </c>
      <c r="D178" s="12">
        <v>280.67028964127036</v>
      </c>
      <c r="E178" s="12">
        <v>377.84379255251787</v>
      </c>
      <c r="F178" s="12">
        <v>142.77693176269531</v>
      </c>
      <c r="G178" s="12">
        <v>312.2534632145842</v>
      </c>
      <c r="H178" s="12">
        <v>288.86507044124818</v>
      </c>
      <c r="I178" s="12">
        <v>151.87693917180891</v>
      </c>
      <c r="J178" s="12">
        <v>121.66057152123901</v>
      </c>
      <c r="K178" s="12">
        <v>171.93279149278845</v>
      </c>
      <c r="L178" s="12">
        <v>149.39997774889093</v>
      </c>
      <c r="M178" s="12">
        <v>125.52168899999999</v>
      </c>
      <c r="N178" s="12">
        <v>187.96780981838833</v>
      </c>
      <c r="O178" s="12">
        <v>214.42610531267997</v>
      </c>
    </row>
    <row r="179" spans="1:15" ht="15.5" x14ac:dyDescent="0.35">
      <c r="A179" s="12">
        <v>2011</v>
      </c>
      <c r="B179" s="12">
        <v>10</v>
      </c>
      <c r="C179" s="12">
        <v>200.2594762872865</v>
      </c>
      <c r="D179" s="12">
        <v>300.83355928650673</v>
      </c>
      <c r="E179" s="12">
        <v>217.81926791486822</v>
      </c>
      <c r="F179" s="12">
        <v>136.20451354980469</v>
      </c>
      <c r="G179" s="12">
        <v>298.85209459124127</v>
      </c>
      <c r="H179" s="12">
        <v>334.33163284672622</v>
      </c>
      <c r="I179" s="12">
        <v>121.58448708133724</v>
      </c>
      <c r="J179" s="12">
        <v>210.46573045605001</v>
      </c>
      <c r="K179" s="12">
        <v>203.88967799719163</v>
      </c>
      <c r="L179" s="12">
        <v>161.51012840771131</v>
      </c>
      <c r="M179" s="12">
        <v>106.1911532</v>
      </c>
      <c r="N179" s="12">
        <v>179.152357292717</v>
      </c>
      <c r="O179" s="12">
        <v>137.83925213179361</v>
      </c>
    </row>
    <row r="180" spans="1:15" ht="15.5" x14ac:dyDescent="0.35">
      <c r="A180" s="12">
        <v>2011</v>
      </c>
      <c r="B180" s="12">
        <v>11</v>
      </c>
      <c r="C180" s="12">
        <v>287.16836022129678</v>
      </c>
      <c r="D180" s="12">
        <v>399.84627085888735</v>
      </c>
      <c r="E180" s="12">
        <v>327.94839273539174</v>
      </c>
      <c r="F180" s="12">
        <v>177.70838928222656</v>
      </c>
      <c r="G180" s="12">
        <v>361.36985406003123</v>
      </c>
      <c r="H180" s="12">
        <v>380.26802388196154</v>
      </c>
      <c r="I180" s="12">
        <v>188.70453050427767</v>
      </c>
      <c r="J180" s="12">
        <v>124.457571042228</v>
      </c>
      <c r="K180" s="12">
        <v>218.43799518661436</v>
      </c>
      <c r="L180" s="12">
        <v>155.34656951439277</v>
      </c>
      <c r="M180" s="12">
        <v>112.658545</v>
      </c>
      <c r="N180" s="12">
        <v>210.97576113644206</v>
      </c>
      <c r="O180" s="12">
        <v>143.71456285976535</v>
      </c>
    </row>
    <row r="181" spans="1:15" ht="15.5" x14ac:dyDescent="0.35">
      <c r="A181" s="12">
        <v>2011</v>
      </c>
      <c r="B181" s="12">
        <v>12</v>
      </c>
      <c r="C181" s="12">
        <v>218.74685479388108</v>
      </c>
      <c r="D181" s="12">
        <v>309.37490211355129</v>
      </c>
      <c r="E181" s="12">
        <v>203.20614372825028</v>
      </c>
      <c r="F181" s="12">
        <v>132.91546630859375</v>
      </c>
      <c r="G181" s="12">
        <v>283.25138728551804</v>
      </c>
      <c r="H181" s="12">
        <v>324.93907399871603</v>
      </c>
      <c r="I181" s="12">
        <v>98.708824489568514</v>
      </c>
      <c r="J181" s="12">
        <v>231.892939995776</v>
      </c>
      <c r="K181" s="12">
        <v>188.17796907844254</v>
      </c>
      <c r="L181" s="12">
        <v>135.23881864012506</v>
      </c>
      <c r="M181" s="12">
        <v>96.680155709999994</v>
      </c>
      <c r="N181" s="12">
        <v>202.8779509735285</v>
      </c>
      <c r="O181" s="12">
        <v>183.08860708397356</v>
      </c>
    </row>
    <row r="182" spans="1:15" ht="15.5" x14ac:dyDescent="0.35">
      <c r="A182" s="12">
        <v>2012</v>
      </c>
      <c r="B182" s="12">
        <v>1</v>
      </c>
      <c r="C182" s="12">
        <v>140.26635776760406</v>
      </c>
      <c r="D182" s="12">
        <v>235.51641361559118</v>
      </c>
      <c r="E182" s="12">
        <v>193.76167484396305</v>
      </c>
      <c r="F182" s="12">
        <v>148.67044067382813</v>
      </c>
      <c r="G182" s="12">
        <v>289.3977719458548</v>
      </c>
      <c r="H182" s="12">
        <v>252.60074111119545</v>
      </c>
      <c r="I182" s="12">
        <v>103.23512223365329</v>
      </c>
      <c r="J182" s="12">
        <v>165.844667625542</v>
      </c>
      <c r="K182" s="12">
        <v>179.26256039004437</v>
      </c>
      <c r="L182" s="12">
        <v>138.50066808412566</v>
      </c>
      <c r="M182" s="12">
        <v>74.666512949999998</v>
      </c>
      <c r="N182" s="12">
        <v>175.56529923968142</v>
      </c>
      <c r="O182" s="12">
        <v>154.41802083608141</v>
      </c>
    </row>
    <row r="183" spans="1:15" ht="15.5" x14ac:dyDescent="0.35">
      <c r="A183" s="12">
        <v>2012</v>
      </c>
      <c r="B183" s="12">
        <v>2</v>
      </c>
      <c r="C183" s="12">
        <v>227.51042267389278</v>
      </c>
      <c r="D183" s="12">
        <v>184.25955042008965</v>
      </c>
      <c r="E183" s="12">
        <v>127.25827416801425</v>
      </c>
      <c r="F183" s="12">
        <v>141.65986633300781</v>
      </c>
      <c r="G183" s="12">
        <v>299.14963243652801</v>
      </c>
      <c r="H183" s="12">
        <v>280.63766785826141</v>
      </c>
      <c r="I183" s="12">
        <v>129.686145669577</v>
      </c>
      <c r="J183" s="12">
        <v>126.872779914521</v>
      </c>
      <c r="K183" s="12">
        <v>135.01561396446792</v>
      </c>
      <c r="L183" s="12">
        <v>133.04004808866375</v>
      </c>
      <c r="M183" s="12">
        <v>101.00755169999999</v>
      </c>
      <c r="N183" s="12">
        <v>153.18178867350602</v>
      </c>
      <c r="O183" s="12">
        <v>119.43544003142711</v>
      </c>
    </row>
    <row r="184" spans="1:15" ht="15.5" x14ac:dyDescent="0.35">
      <c r="A184" s="12">
        <v>2012</v>
      </c>
      <c r="B184" s="12">
        <v>3</v>
      </c>
      <c r="C184" s="12">
        <v>134.0201959989223</v>
      </c>
      <c r="D184" s="12">
        <v>187.77971274448655</v>
      </c>
      <c r="E184" s="12">
        <v>112.18205637764385</v>
      </c>
      <c r="F184" s="12">
        <v>152.198974609375</v>
      </c>
      <c r="G184" s="12">
        <v>219.13884320323302</v>
      </c>
      <c r="H184" s="12">
        <v>254.34739516562104</v>
      </c>
      <c r="I184" s="12">
        <v>110.17309355343956</v>
      </c>
      <c r="J184" s="12">
        <v>142.69992489042599</v>
      </c>
      <c r="K184" s="12">
        <v>140.95085099893987</v>
      </c>
      <c r="L184" s="12">
        <v>115.98492093813363</v>
      </c>
      <c r="M184" s="12">
        <v>74.177996739999998</v>
      </c>
      <c r="N184" s="12">
        <v>142.75251672946575</v>
      </c>
      <c r="O184" s="12">
        <v>98.748105314547431</v>
      </c>
    </row>
    <row r="185" spans="1:15" ht="15.5" x14ac:dyDescent="0.35">
      <c r="A185" s="12">
        <v>2012</v>
      </c>
      <c r="B185" s="12">
        <v>4</v>
      </c>
      <c r="C185" s="12">
        <v>127.21565065934213</v>
      </c>
      <c r="D185" s="12">
        <v>173.85983020873232</v>
      </c>
      <c r="E185" s="12">
        <v>139.84863858367368</v>
      </c>
      <c r="F185" s="12">
        <v>205.71994018554688</v>
      </c>
      <c r="G185" s="12">
        <v>330.94551775743366</v>
      </c>
      <c r="H185" s="12">
        <v>222.41670273541337</v>
      </c>
      <c r="I185" s="12">
        <v>116.05090117634354</v>
      </c>
      <c r="J185" s="12">
        <v>196.649873356635</v>
      </c>
      <c r="K185" s="12">
        <v>190.27880336916857</v>
      </c>
      <c r="L185" s="12">
        <v>139.26259643619102</v>
      </c>
      <c r="M185" s="12">
        <v>94.295431129999997</v>
      </c>
      <c r="N185" s="12">
        <v>133.81891142426187</v>
      </c>
      <c r="O185" s="12">
        <v>96.969671166822891</v>
      </c>
    </row>
    <row r="186" spans="1:15" ht="15.5" x14ac:dyDescent="0.35">
      <c r="A186" s="12">
        <v>2012</v>
      </c>
      <c r="B186" s="12">
        <v>5</v>
      </c>
      <c r="C186" s="12">
        <v>244.48985882172903</v>
      </c>
      <c r="D186" s="12">
        <v>258.17249942072146</v>
      </c>
      <c r="E186" s="12">
        <v>169.59648362044646</v>
      </c>
      <c r="F186" s="12">
        <v>226.41781616210938</v>
      </c>
      <c r="G186" s="12">
        <v>313.97367466007552</v>
      </c>
      <c r="H186" s="12">
        <v>378.44965803842251</v>
      </c>
      <c r="I186" s="12">
        <v>182.10723036728612</v>
      </c>
      <c r="J186" s="12">
        <v>179.232550115431</v>
      </c>
      <c r="K186" s="12">
        <v>147.67372029484213</v>
      </c>
      <c r="L186" s="12">
        <v>143.52010666184779</v>
      </c>
      <c r="M186" s="12">
        <v>113.3613379</v>
      </c>
      <c r="N186" s="12">
        <v>173.82785863740071</v>
      </c>
      <c r="O186" s="12">
        <v>135.87985109650262</v>
      </c>
    </row>
    <row r="187" spans="1:15" ht="15.5" x14ac:dyDescent="0.35">
      <c r="A187" s="12">
        <v>2012</v>
      </c>
      <c r="B187" s="12">
        <v>6</v>
      </c>
      <c r="C187" s="12">
        <v>236.63801800385235</v>
      </c>
      <c r="D187" s="12">
        <v>249.10640085612732</v>
      </c>
      <c r="E187" s="12">
        <v>202.49005798798208</v>
      </c>
      <c r="F187" s="12">
        <v>234.37637329101563</v>
      </c>
      <c r="G187" s="12">
        <v>380.179149625006</v>
      </c>
      <c r="H187" s="12">
        <v>313.57887146758776</v>
      </c>
      <c r="I187" s="12">
        <v>151.89283394207558</v>
      </c>
      <c r="J187" s="12">
        <v>119.909812732418</v>
      </c>
      <c r="K187" s="12">
        <v>141.23330463924509</v>
      </c>
      <c r="L187" s="12">
        <v>171.40533348560888</v>
      </c>
      <c r="M187" s="12">
        <v>114.22253980000001</v>
      </c>
      <c r="N187" s="12">
        <v>204.58865620313708</v>
      </c>
      <c r="O187" s="12">
        <v>197.46097892179694</v>
      </c>
    </row>
    <row r="188" spans="1:15" ht="15.5" x14ac:dyDescent="0.35">
      <c r="A188" s="12">
        <v>2012</v>
      </c>
      <c r="B188" s="12">
        <v>7</v>
      </c>
      <c r="C188" s="12">
        <v>162.61575945048398</v>
      </c>
      <c r="D188" s="12">
        <v>187.67164422485797</v>
      </c>
      <c r="E188" s="12">
        <v>237.98155768545192</v>
      </c>
      <c r="F188" s="12">
        <v>233.64985656738281</v>
      </c>
      <c r="G188" s="12">
        <v>241.55753384834023</v>
      </c>
      <c r="H188" s="12">
        <v>292.40768268929224</v>
      </c>
      <c r="I188" s="12">
        <v>142.12571146666568</v>
      </c>
      <c r="J188" s="12">
        <v>219.213163910524</v>
      </c>
      <c r="K188" s="12">
        <v>126.45848968867102</v>
      </c>
      <c r="L188" s="12">
        <v>98.094819067597982</v>
      </c>
      <c r="M188" s="12">
        <v>123.8365079</v>
      </c>
      <c r="N188" s="12">
        <v>163.77757712382848</v>
      </c>
      <c r="O188" s="12">
        <v>180.80354221209834</v>
      </c>
    </row>
    <row r="189" spans="1:15" ht="15.5" x14ac:dyDescent="0.35">
      <c r="A189" s="12">
        <v>2012</v>
      </c>
      <c r="B189" s="12">
        <v>8</v>
      </c>
      <c r="C189" s="12">
        <v>110.63846362011292</v>
      </c>
      <c r="D189" s="12">
        <v>177.26629400082709</v>
      </c>
      <c r="E189" s="12">
        <v>161.60618317081793</v>
      </c>
      <c r="F189" s="12">
        <v>164.81138610839844</v>
      </c>
      <c r="G189" s="12">
        <v>144.79932603116598</v>
      </c>
      <c r="H189" s="12">
        <v>218.67830260587243</v>
      </c>
      <c r="I189" s="12">
        <v>100.13854039100295</v>
      </c>
      <c r="J189" s="12">
        <v>127.11946644441799</v>
      </c>
      <c r="K189" s="12">
        <v>98.053052881741252</v>
      </c>
      <c r="L189" s="12">
        <v>98.836617619227013</v>
      </c>
      <c r="M189" s="12">
        <v>91.956241419999998</v>
      </c>
      <c r="N189" s="12">
        <v>127.70960924834857</v>
      </c>
      <c r="O189" s="12">
        <v>142.95530132785808</v>
      </c>
    </row>
    <row r="190" spans="1:15" ht="15.5" x14ac:dyDescent="0.35">
      <c r="A190" s="12">
        <v>2012</v>
      </c>
      <c r="B190" s="12">
        <v>9</v>
      </c>
      <c r="C190" s="12">
        <v>126.69681770251783</v>
      </c>
      <c r="D190" s="12">
        <v>211.17247211828536</v>
      </c>
      <c r="E190" s="12">
        <v>227.42259309828628</v>
      </c>
      <c r="F190" s="12">
        <v>171.01335144042969</v>
      </c>
      <c r="G190" s="12">
        <v>243.70951788540611</v>
      </c>
      <c r="H190" s="12">
        <v>309.84896884940753</v>
      </c>
      <c r="I190" s="12">
        <v>106.68742851552442</v>
      </c>
      <c r="J190" s="12">
        <v>130.05673338138899</v>
      </c>
      <c r="K190" s="12">
        <v>101.1551720585623</v>
      </c>
      <c r="L190" s="12">
        <v>103.43949795256538</v>
      </c>
      <c r="M190" s="12">
        <v>99.578026190000003</v>
      </c>
      <c r="N190" s="12">
        <v>147.50276736607131</v>
      </c>
      <c r="O190" s="12">
        <v>182.1071854846393</v>
      </c>
    </row>
    <row r="191" spans="1:15" ht="15.5" x14ac:dyDescent="0.35">
      <c r="A191" s="12">
        <v>2012</v>
      </c>
      <c r="B191" s="12">
        <v>10</v>
      </c>
      <c r="C191" s="12">
        <v>178.72057897284398</v>
      </c>
      <c r="D191" s="12">
        <v>218.48058331869032</v>
      </c>
      <c r="E191" s="12">
        <v>174.70271470386899</v>
      </c>
      <c r="F191" s="12">
        <v>160.08543395996094</v>
      </c>
      <c r="G191" s="12">
        <v>284.00884266923134</v>
      </c>
      <c r="H191" s="12">
        <v>374.76808742588372</v>
      </c>
      <c r="I191" s="12">
        <v>104.14530641165889</v>
      </c>
      <c r="J191" s="12">
        <v>148.649914762728</v>
      </c>
      <c r="K191" s="12">
        <v>130.07621242181372</v>
      </c>
      <c r="L191" s="12">
        <v>116.13087749577473</v>
      </c>
      <c r="M191" s="12">
        <v>82.469647679999994</v>
      </c>
      <c r="N191" s="12">
        <v>167.74939727418754</v>
      </c>
      <c r="O191" s="12">
        <v>166.12840409667675</v>
      </c>
    </row>
    <row r="192" spans="1:15" ht="15.5" x14ac:dyDescent="0.35">
      <c r="A192" s="12">
        <v>2012</v>
      </c>
      <c r="B192" s="12">
        <v>11</v>
      </c>
      <c r="C192" s="12">
        <v>115.9304336302045</v>
      </c>
      <c r="D192" s="12">
        <v>382.53921938357075</v>
      </c>
      <c r="E192" s="12">
        <v>214.81981000531246</v>
      </c>
      <c r="F192" s="12">
        <v>146.38999938964844</v>
      </c>
      <c r="G192" s="12">
        <v>332.82085591141697</v>
      </c>
      <c r="H192" s="12">
        <v>408.43499862213156</v>
      </c>
      <c r="I192" s="12">
        <v>135.7901938941869</v>
      </c>
      <c r="J192" s="12">
        <v>130.576240996678</v>
      </c>
      <c r="K192" s="12">
        <v>113.17735866815497</v>
      </c>
      <c r="L192" s="12">
        <v>125.19795601687659</v>
      </c>
      <c r="M192" s="12">
        <v>102.2030606</v>
      </c>
      <c r="N192" s="12">
        <v>177.77869089115165</v>
      </c>
      <c r="O192" s="12">
        <v>205.86466023424279</v>
      </c>
    </row>
    <row r="193" spans="1:15" ht="15.5" x14ac:dyDescent="0.35">
      <c r="A193" s="12">
        <v>2012</v>
      </c>
      <c r="B193" s="12">
        <v>12</v>
      </c>
      <c r="C193" s="12">
        <v>193.35743268300766</v>
      </c>
      <c r="D193" s="12">
        <v>238.72570620465098</v>
      </c>
      <c r="E193" s="12">
        <v>170.51522360275126</v>
      </c>
      <c r="F193" s="12">
        <v>151.52682495117188</v>
      </c>
      <c r="G193" s="12">
        <v>270.13153587961523</v>
      </c>
      <c r="H193" s="12">
        <v>358.99346986261082</v>
      </c>
      <c r="I193" s="12">
        <v>103.09488285081943</v>
      </c>
      <c r="J193" s="12">
        <v>116.576548003938</v>
      </c>
      <c r="K193" s="12">
        <v>141.23975786569349</v>
      </c>
      <c r="L193" s="12">
        <v>139.89901738070222</v>
      </c>
      <c r="M193" s="12">
        <v>108.8973922</v>
      </c>
      <c r="N193" s="12">
        <v>169.23773183936919</v>
      </c>
      <c r="O193" s="12">
        <v>214.95194883229547</v>
      </c>
    </row>
    <row r="194" spans="1:15" ht="15.5" x14ac:dyDescent="0.35">
      <c r="A194" s="12">
        <v>2013</v>
      </c>
      <c r="B194" s="12">
        <v>1</v>
      </c>
      <c r="C194" s="12">
        <v>110.67232503314315</v>
      </c>
      <c r="D194" s="12">
        <v>223.52659674617499</v>
      </c>
      <c r="E194" s="12">
        <v>198.88418345528052</v>
      </c>
      <c r="F194" s="12">
        <v>135.85504150390625</v>
      </c>
      <c r="G194" s="12">
        <v>318.23907242314988</v>
      </c>
      <c r="H194" s="12">
        <v>371.50230742087575</v>
      </c>
      <c r="I194" s="12">
        <v>86.269918761490658</v>
      </c>
      <c r="J194" s="12">
        <v>180.06795606935901</v>
      </c>
      <c r="K194" s="12">
        <v>171.1816904372161</v>
      </c>
      <c r="L194" s="12">
        <v>95.449996318679325</v>
      </c>
      <c r="M194" s="12">
        <v>107.4731204</v>
      </c>
      <c r="N194" s="12">
        <v>162.00553719912753</v>
      </c>
      <c r="O194" s="12">
        <v>199.35894224148564</v>
      </c>
    </row>
    <row r="195" spans="1:15" ht="15.5" x14ac:dyDescent="0.35">
      <c r="A195" s="12">
        <v>2013</v>
      </c>
      <c r="B195" s="12">
        <v>2</v>
      </c>
      <c r="C195" s="12">
        <v>98.201680790163408</v>
      </c>
      <c r="D195" s="12">
        <v>174.39271497990373</v>
      </c>
      <c r="E195" s="12">
        <v>152.42018881409973</v>
      </c>
      <c r="F195" s="12">
        <v>124.12546539306641</v>
      </c>
      <c r="G195" s="12">
        <v>242.87602873705944</v>
      </c>
      <c r="H195" s="12">
        <v>265.68391379020221</v>
      </c>
      <c r="I195" s="12">
        <v>100.54723293792658</v>
      </c>
      <c r="J195" s="12">
        <v>174.50738186748001</v>
      </c>
      <c r="K195" s="12">
        <v>184.06682589384593</v>
      </c>
      <c r="L195" s="12">
        <v>104.49051192254346</v>
      </c>
      <c r="M195" s="12">
        <v>82.178156810000004</v>
      </c>
      <c r="N195" s="12">
        <v>126.08133975521334</v>
      </c>
      <c r="O195" s="12">
        <v>128.5625134303117</v>
      </c>
    </row>
    <row r="196" spans="1:15" ht="15.5" x14ac:dyDescent="0.35">
      <c r="A196" s="12">
        <v>2013</v>
      </c>
      <c r="B196" s="12">
        <v>3</v>
      </c>
      <c r="C196" s="12">
        <v>81.992574275637239</v>
      </c>
      <c r="D196" s="12">
        <v>258.24166168476677</v>
      </c>
      <c r="E196" s="12">
        <v>201.00303622653556</v>
      </c>
      <c r="F196" s="12">
        <v>129.89584350585938</v>
      </c>
      <c r="G196" s="12">
        <v>259.25508865141768</v>
      </c>
      <c r="H196" s="12">
        <v>274.71902011322442</v>
      </c>
      <c r="I196" s="12">
        <v>147.17450016947907</v>
      </c>
      <c r="J196" s="12">
        <v>100.495122889095</v>
      </c>
      <c r="K196" s="12">
        <v>241.01820609666288</v>
      </c>
      <c r="L196" s="12">
        <v>124.47671652982818</v>
      </c>
      <c r="M196" s="12">
        <v>97.004814120000006</v>
      </c>
      <c r="N196" s="12">
        <v>124.00421162482306</v>
      </c>
      <c r="O196" s="12">
        <v>146.11586159850825</v>
      </c>
    </row>
    <row r="197" spans="1:15" ht="15.5" x14ac:dyDescent="0.35">
      <c r="A197" s="12">
        <v>2013</v>
      </c>
      <c r="B197" s="12">
        <v>4</v>
      </c>
      <c r="C197" s="12">
        <v>106.78863091031923</v>
      </c>
      <c r="D197" s="12">
        <v>206.530905749281</v>
      </c>
      <c r="E197" s="12">
        <v>131.46474359802284</v>
      </c>
      <c r="F197" s="12">
        <v>143.94744873046875</v>
      </c>
      <c r="G197" s="12">
        <v>300.53115516508069</v>
      </c>
      <c r="H197" s="12">
        <v>240.47741598219568</v>
      </c>
      <c r="I197" s="12">
        <v>109.02174796579392</v>
      </c>
      <c r="J197" s="12">
        <v>106.577589781898</v>
      </c>
      <c r="K197" s="12">
        <v>199.69656267358627</v>
      </c>
      <c r="L197" s="12">
        <v>95.098455189220388</v>
      </c>
      <c r="M197" s="12">
        <v>101.0923693</v>
      </c>
      <c r="N197" s="12">
        <v>129.81831436750036</v>
      </c>
      <c r="O197" s="12">
        <v>135.44059164932975</v>
      </c>
    </row>
    <row r="198" spans="1:15" ht="15.5" x14ac:dyDescent="0.35">
      <c r="A198" s="12">
        <v>2013</v>
      </c>
      <c r="B198" s="12">
        <v>5</v>
      </c>
      <c r="C198" s="12">
        <v>161.50036835459917</v>
      </c>
      <c r="D198" s="12">
        <v>220.81041667693827</v>
      </c>
      <c r="E198" s="12">
        <v>65.217127701073068</v>
      </c>
      <c r="F198" s="12">
        <v>135.0992431640625</v>
      </c>
      <c r="G198" s="12">
        <v>256.80840638676483</v>
      </c>
      <c r="H198" s="12">
        <v>162.96872337936028</v>
      </c>
      <c r="I198" s="12">
        <v>84.932723842472555</v>
      </c>
      <c r="J198" s="12">
        <v>167.80934146409999</v>
      </c>
      <c r="K198" s="12">
        <v>130.02479517251641</v>
      </c>
      <c r="L198" s="12">
        <v>93.068599085716031</v>
      </c>
      <c r="M198" s="12">
        <v>97.909187610000004</v>
      </c>
      <c r="N198" s="12">
        <v>101.31913652132805</v>
      </c>
      <c r="O198" s="12">
        <v>109.02804315682971</v>
      </c>
    </row>
    <row r="199" spans="1:15" ht="15.5" x14ac:dyDescent="0.35">
      <c r="A199" s="12">
        <v>2013</v>
      </c>
      <c r="B199" s="12">
        <v>6</v>
      </c>
      <c r="C199" s="12">
        <v>117.86759030696017</v>
      </c>
      <c r="D199" s="12">
        <v>143.97371178474808</v>
      </c>
      <c r="E199" s="12">
        <v>126.39472437892519</v>
      </c>
      <c r="F199" s="12">
        <v>154.99974060058594</v>
      </c>
      <c r="G199" s="12">
        <v>293.78504489705801</v>
      </c>
      <c r="H199" s="12">
        <v>216.77473824448069</v>
      </c>
      <c r="I199" s="12">
        <v>102.7372715861372</v>
      </c>
      <c r="J199" s="12">
        <v>178.04607689110401</v>
      </c>
      <c r="K199" s="12">
        <v>134.50194626251573</v>
      </c>
      <c r="L199" s="12">
        <v>110.75319492701891</v>
      </c>
      <c r="M199" s="12">
        <v>95.365133979999996</v>
      </c>
      <c r="N199" s="12">
        <v>113.12383864805722</v>
      </c>
      <c r="O199" s="12">
        <v>126.62586942442519</v>
      </c>
    </row>
    <row r="200" spans="1:15" ht="15.5" x14ac:dyDescent="0.35">
      <c r="A200" s="12">
        <v>2013</v>
      </c>
      <c r="B200" s="12">
        <v>7</v>
      </c>
      <c r="C200" s="12">
        <v>179.2459984063504</v>
      </c>
      <c r="D200" s="12">
        <v>135.83992398673476</v>
      </c>
      <c r="E200" s="12">
        <v>160.84449469798662</v>
      </c>
      <c r="F200" s="12">
        <v>127.65289306640625</v>
      </c>
      <c r="G200" s="12">
        <v>215.33032213845243</v>
      </c>
      <c r="H200" s="12">
        <v>141.82069505296914</v>
      </c>
      <c r="I200" s="12">
        <v>102.73230377977303</v>
      </c>
      <c r="J200" s="12">
        <v>206.45848242446399</v>
      </c>
      <c r="K200" s="12">
        <v>172.21577239699857</v>
      </c>
      <c r="L200" s="12">
        <v>120.63161130358694</v>
      </c>
      <c r="M200" s="12">
        <v>107.35101589999999</v>
      </c>
      <c r="N200" s="12">
        <v>111.20510175929867</v>
      </c>
      <c r="O200" s="12">
        <v>91.43749002531645</v>
      </c>
    </row>
    <row r="201" spans="1:15" ht="15.5" x14ac:dyDescent="0.35">
      <c r="A201" s="12">
        <v>2013</v>
      </c>
      <c r="B201" s="12">
        <v>8</v>
      </c>
      <c r="C201" s="12">
        <v>192.50975388808618</v>
      </c>
      <c r="D201" s="12">
        <v>143.07606326266696</v>
      </c>
      <c r="E201" s="12">
        <v>131.17686342981582</v>
      </c>
      <c r="F201" s="12">
        <v>129.31399536132813</v>
      </c>
      <c r="G201" s="12">
        <v>143.93038420054069</v>
      </c>
      <c r="H201" s="12">
        <v>217.50977905964422</v>
      </c>
      <c r="I201" s="12">
        <v>88.268844805235062</v>
      </c>
      <c r="J201" s="12">
        <v>133.90905193750999</v>
      </c>
      <c r="K201" s="12">
        <v>126.31225467787539</v>
      </c>
      <c r="L201" s="12">
        <v>84.348952872328354</v>
      </c>
      <c r="M201" s="12">
        <v>81.399857069999996</v>
      </c>
      <c r="N201" s="12">
        <v>118.43048872367123</v>
      </c>
      <c r="O201" s="12">
        <v>108.75837824894603</v>
      </c>
    </row>
    <row r="202" spans="1:15" ht="15.5" x14ac:dyDescent="0.35">
      <c r="A202" s="12">
        <v>2013</v>
      </c>
      <c r="B202" s="12">
        <v>9</v>
      </c>
      <c r="C202" s="12">
        <v>125.56663944858897</v>
      </c>
      <c r="D202" s="12">
        <v>133.10942928396699</v>
      </c>
      <c r="E202" s="12">
        <v>130.39103635792767</v>
      </c>
      <c r="F202" s="12">
        <v>132.15348815917969</v>
      </c>
      <c r="G202" s="12">
        <v>244.41394531322689</v>
      </c>
      <c r="H202" s="12">
        <v>181.16468416844054</v>
      </c>
      <c r="I202" s="12">
        <v>82.12850250120789</v>
      </c>
      <c r="J202" s="12">
        <v>135.230032243019</v>
      </c>
      <c r="K202" s="12">
        <v>170.23085290357875</v>
      </c>
      <c r="L202" s="12">
        <v>99.645512147495509</v>
      </c>
      <c r="M202" s="12">
        <v>102.3390661</v>
      </c>
      <c r="N202" s="12">
        <v>121.33325363554748</v>
      </c>
      <c r="O202" s="12">
        <v>179.88973643717776</v>
      </c>
    </row>
    <row r="203" spans="1:15" ht="15.5" x14ac:dyDescent="0.35">
      <c r="A203" s="12">
        <v>2013</v>
      </c>
      <c r="B203" s="12">
        <v>10</v>
      </c>
      <c r="C203" s="12">
        <v>108.58575465228873</v>
      </c>
      <c r="D203" s="12">
        <v>264.02279301028972</v>
      </c>
      <c r="E203" s="12">
        <v>209.00705878223579</v>
      </c>
      <c r="F203" s="12">
        <v>127.76255035400391</v>
      </c>
      <c r="G203" s="12">
        <v>287.16964626793174</v>
      </c>
      <c r="H203" s="12">
        <v>229.49415661533226</v>
      </c>
      <c r="I203" s="12">
        <v>108.38191568582661</v>
      </c>
      <c r="J203" s="12">
        <v>160.53202490317599</v>
      </c>
      <c r="K203" s="12">
        <v>153.34207709728366</v>
      </c>
      <c r="L203" s="12">
        <v>102.22924173085221</v>
      </c>
      <c r="M203" s="12">
        <v>93.272396169999993</v>
      </c>
      <c r="N203" s="12">
        <v>146.16619123941433</v>
      </c>
      <c r="O203" s="12">
        <v>225.37330714232283</v>
      </c>
    </row>
    <row r="204" spans="1:15" ht="15.5" x14ac:dyDescent="0.35">
      <c r="A204" s="12">
        <v>2013</v>
      </c>
      <c r="B204" s="12">
        <v>11</v>
      </c>
      <c r="C204" s="12">
        <v>74.093283926159472</v>
      </c>
      <c r="D204" s="12">
        <v>135.22496353384733</v>
      </c>
      <c r="E204" s="12">
        <v>110.15918955687236</v>
      </c>
      <c r="F204" s="12">
        <v>133.37593078613281</v>
      </c>
      <c r="G204" s="12">
        <v>185.95941067801243</v>
      </c>
      <c r="H204" s="12">
        <v>176.47413605170777</v>
      </c>
      <c r="I204" s="12">
        <v>92.175690795969047</v>
      </c>
      <c r="J204" s="12">
        <v>120.57323771419701</v>
      </c>
      <c r="K204" s="12">
        <v>187.17674543804279</v>
      </c>
      <c r="L204" s="12">
        <v>70.63021985235568</v>
      </c>
      <c r="M204" s="12">
        <v>85.974495730000001</v>
      </c>
      <c r="N204" s="12">
        <v>93.491483466302043</v>
      </c>
      <c r="O204" s="12">
        <v>89.915173068484634</v>
      </c>
    </row>
    <row r="205" spans="1:15" ht="15.5" x14ac:dyDescent="0.35">
      <c r="A205" s="12">
        <v>2013</v>
      </c>
      <c r="B205" s="12">
        <v>12</v>
      </c>
      <c r="C205" s="12">
        <v>115.99813434567912</v>
      </c>
      <c r="D205" s="12">
        <v>132.98369540462474</v>
      </c>
      <c r="E205" s="12">
        <v>166.10237663397382</v>
      </c>
      <c r="F205" s="12">
        <v>136.38491821289063</v>
      </c>
      <c r="G205" s="12">
        <v>223.97088347115911</v>
      </c>
      <c r="H205" s="12">
        <v>190.23350878762832</v>
      </c>
      <c r="I205" s="12">
        <v>64.232552466535395</v>
      </c>
      <c r="J205" s="12">
        <v>223.19347495992</v>
      </c>
      <c r="K205" s="12">
        <v>94.338459199038809</v>
      </c>
      <c r="L205" s="12">
        <v>89.413223381607395</v>
      </c>
      <c r="M205" s="12">
        <v>100.3721376</v>
      </c>
      <c r="N205" s="12">
        <v>118.70381595517492</v>
      </c>
      <c r="O205" s="12">
        <v>115.02073762766821</v>
      </c>
    </row>
    <row r="206" spans="1:15" ht="15.5" x14ac:dyDescent="0.35">
      <c r="A206" s="12">
        <v>2014</v>
      </c>
      <c r="B206" s="12">
        <v>1</v>
      </c>
      <c r="C206" s="12">
        <v>77.637062381948439</v>
      </c>
      <c r="D206" s="12">
        <v>132.78744077298242</v>
      </c>
      <c r="E206" s="12">
        <v>106.18580221471716</v>
      </c>
      <c r="F206" s="12">
        <v>131.92762756347656</v>
      </c>
      <c r="G206" s="12">
        <v>221.41379781909825</v>
      </c>
      <c r="H206" s="12">
        <v>206.44778369271117</v>
      </c>
      <c r="I206" s="12">
        <v>116.14199285275855</v>
      </c>
      <c r="J206" s="12">
        <v>66.100540725414206</v>
      </c>
      <c r="K206" s="12">
        <v>116.01047551371981</v>
      </c>
      <c r="L206" s="12">
        <v>100.17194147651705</v>
      </c>
      <c r="M206" s="12">
        <v>108.4015776</v>
      </c>
      <c r="N206" s="12">
        <v>103.23092977413938</v>
      </c>
      <c r="O206" s="12">
        <v>107.70512883233452</v>
      </c>
    </row>
    <row r="207" spans="1:15" ht="15.5" x14ac:dyDescent="0.35">
      <c r="A207" s="12">
        <v>2014</v>
      </c>
      <c r="B207" s="12">
        <v>2</v>
      </c>
      <c r="C207" s="12">
        <v>68.173825309173267</v>
      </c>
      <c r="D207" s="12">
        <v>165.51190320857262</v>
      </c>
      <c r="E207" s="12">
        <v>134.5987228537432</v>
      </c>
      <c r="F207" s="12">
        <v>115.33161163330078</v>
      </c>
      <c r="G207" s="12">
        <v>139.96909575683688</v>
      </c>
      <c r="H207" s="12">
        <v>181.96482834139883</v>
      </c>
      <c r="I207" s="12">
        <v>83.306820011870997</v>
      </c>
      <c r="J207" s="12">
        <v>132.758630529112</v>
      </c>
      <c r="K207" s="12">
        <v>136.19007171624747</v>
      </c>
      <c r="L207" s="12">
        <v>127.795272584779</v>
      </c>
      <c r="M207" s="12">
        <v>110.8505321</v>
      </c>
      <c r="N207" s="12">
        <v>87.56798059507355</v>
      </c>
      <c r="O207" s="12">
        <v>93.369298255762317</v>
      </c>
    </row>
    <row r="208" spans="1:15" ht="15.5" x14ac:dyDescent="0.35">
      <c r="A208" s="12">
        <v>2014</v>
      </c>
      <c r="B208" s="12">
        <v>3</v>
      </c>
      <c r="C208" s="12">
        <v>82.714596922803253</v>
      </c>
      <c r="D208" s="12">
        <v>199.52416451843476</v>
      </c>
      <c r="E208" s="12">
        <v>130.77835606258907</v>
      </c>
      <c r="F208" s="12">
        <v>113.53098297119141</v>
      </c>
      <c r="G208" s="12">
        <v>221.99613301032355</v>
      </c>
      <c r="H208" s="12">
        <v>217.12489641616935</v>
      </c>
      <c r="I208" s="12">
        <v>84.61095085080278</v>
      </c>
      <c r="J208" s="12">
        <v>152.885442626165</v>
      </c>
      <c r="K208" s="12">
        <v>128.51749671647175</v>
      </c>
      <c r="L208" s="12">
        <v>110.05129291609643</v>
      </c>
      <c r="M208" s="12">
        <v>93.649882539999993</v>
      </c>
      <c r="N208" s="12">
        <v>103.00824770012395</v>
      </c>
      <c r="O208" s="12">
        <v>101.01873198897096</v>
      </c>
    </row>
    <row r="209" spans="1:15" ht="15.5" x14ac:dyDescent="0.35">
      <c r="A209" s="12">
        <v>2014</v>
      </c>
      <c r="B209" s="12">
        <v>4</v>
      </c>
      <c r="C209" s="12">
        <v>37.090542825138947</v>
      </c>
      <c r="D209" s="12">
        <v>123.92581713671672</v>
      </c>
      <c r="E209" s="12">
        <v>93.58222856563691</v>
      </c>
      <c r="F209" s="12">
        <v>119.62244415283203</v>
      </c>
      <c r="G209" s="12">
        <v>175.99145203390418</v>
      </c>
      <c r="H209" s="12">
        <v>114.79574303210008</v>
      </c>
      <c r="I209" s="12">
        <v>71.230873246022469</v>
      </c>
      <c r="J209" s="12">
        <v>96.043478150599896</v>
      </c>
      <c r="K209" s="12">
        <v>102.5639684539114</v>
      </c>
      <c r="L209" s="12">
        <v>112.39239417250586</v>
      </c>
      <c r="M209" s="12">
        <v>108.020223</v>
      </c>
      <c r="N209" s="12">
        <v>93.364419405403979</v>
      </c>
      <c r="O209" s="12">
        <v>96.993430889396691</v>
      </c>
    </row>
    <row r="210" spans="1:15" ht="15.5" x14ac:dyDescent="0.35">
      <c r="A210" s="12">
        <v>2014</v>
      </c>
      <c r="B210" s="12">
        <v>5</v>
      </c>
      <c r="C210" s="12">
        <v>82.854133654151298</v>
      </c>
      <c r="D210" s="12">
        <v>126.08412093000707</v>
      </c>
      <c r="E210" s="12">
        <v>129.2179973686516</v>
      </c>
      <c r="F210" s="12">
        <v>116.78851318359375</v>
      </c>
      <c r="G210" s="12">
        <v>188.4292174258124</v>
      </c>
      <c r="H210" s="12">
        <v>198.74093353104837</v>
      </c>
      <c r="I210" s="12">
        <v>84.648621103516774</v>
      </c>
      <c r="J210" s="12">
        <v>118.307454433098</v>
      </c>
      <c r="K210" s="12">
        <v>105.47377658482908</v>
      </c>
      <c r="L210" s="12">
        <v>87.531151759661768</v>
      </c>
      <c r="M210" s="12">
        <v>88.492815899999997</v>
      </c>
      <c r="N210" s="12">
        <v>88.304627073233362</v>
      </c>
      <c r="O210" s="12">
        <v>102.01504290843218</v>
      </c>
    </row>
    <row r="211" spans="1:15" ht="15.5" x14ac:dyDescent="0.35">
      <c r="A211" s="12">
        <v>2014</v>
      </c>
      <c r="B211" s="12">
        <v>6</v>
      </c>
      <c r="C211" s="12">
        <v>67.340642933366524</v>
      </c>
      <c r="D211" s="12">
        <v>111.17639634324415</v>
      </c>
      <c r="E211" s="12">
        <v>70.298324228754865</v>
      </c>
      <c r="F211" s="12">
        <v>122.62130737304688</v>
      </c>
      <c r="G211" s="12">
        <v>159.18368478189558</v>
      </c>
      <c r="H211" s="12">
        <v>123.77552863465189</v>
      </c>
      <c r="I211" s="12">
        <v>93.393755322795002</v>
      </c>
      <c r="J211" s="12">
        <v>96.348331995999402</v>
      </c>
      <c r="K211" s="12">
        <v>104.60302906318174</v>
      </c>
      <c r="L211" s="12">
        <v>63.501263492861888</v>
      </c>
      <c r="M211" s="12">
        <v>85.733449419999999</v>
      </c>
      <c r="N211" s="12">
        <v>84.71321699796475</v>
      </c>
      <c r="O211" s="12">
        <v>85.968467518826671</v>
      </c>
    </row>
    <row r="212" spans="1:15" ht="15.5" x14ac:dyDescent="0.35">
      <c r="A212" s="12">
        <v>2014</v>
      </c>
      <c r="B212" s="12">
        <v>7</v>
      </c>
      <c r="C212" s="12">
        <v>77.259826207931582</v>
      </c>
      <c r="D212" s="12">
        <v>143.09218115198507</v>
      </c>
      <c r="E212" s="12">
        <v>105.19635400779381</v>
      </c>
      <c r="F212" s="12">
        <v>117.79121398925781</v>
      </c>
      <c r="G212" s="12">
        <v>148.74221221423838</v>
      </c>
      <c r="H212" s="12">
        <v>146.22756807628474</v>
      </c>
      <c r="I212" s="12">
        <v>92.958800483042353</v>
      </c>
      <c r="J212" s="12">
        <v>128.75636307337899</v>
      </c>
      <c r="K212" s="12">
        <v>110.70175213162423</v>
      </c>
      <c r="L212" s="12">
        <v>75.109457130387426</v>
      </c>
      <c r="M212" s="12">
        <v>108.8742664</v>
      </c>
      <c r="N212" s="12">
        <v>93.018868326456527</v>
      </c>
      <c r="O212" s="12">
        <v>78.505987460544659</v>
      </c>
    </row>
    <row r="213" spans="1:15" ht="15.5" x14ac:dyDescent="0.35">
      <c r="A213" s="12">
        <v>2014</v>
      </c>
      <c r="B213" s="12">
        <v>8</v>
      </c>
      <c r="C213" s="12">
        <v>95.732007278678026</v>
      </c>
      <c r="D213" s="12">
        <v>155.50931852151925</v>
      </c>
      <c r="E213" s="12">
        <v>142.96778929186871</v>
      </c>
      <c r="F213" s="12">
        <v>110.56453704833984</v>
      </c>
      <c r="G213" s="12">
        <v>132.2171910892462</v>
      </c>
      <c r="H213" s="12">
        <v>209.91403240297143</v>
      </c>
      <c r="I213" s="12">
        <v>102.43628204069196</v>
      </c>
      <c r="J213" s="12">
        <v>141.81891417443299</v>
      </c>
      <c r="K213" s="12">
        <v>78.323611840616962</v>
      </c>
      <c r="L213" s="12">
        <v>77.939694216817259</v>
      </c>
      <c r="M213" s="12">
        <v>127.6632753</v>
      </c>
      <c r="N213" s="12">
        <v>95.914960424354277</v>
      </c>
      <c r="O213" s="12">
        <v>63.877336319759245</v>
      </c>
    </row>
    <row r="214" spans="1:15" ht="15.5" x14ac:dyDescent="0.35">
      <c r="A214" s="12">
        <v>2014</v>
      </c>
      <c r="B214" s="12">
        <v>9</v>
      </c>
      <c r="C214" s="12">
        <v>88.754428980893508</v>
      </c>
      <c r="D214" s="12">
        <v>140.34460009606312</v>
      </c>
      <c r="E214" s="12">
        <v>177.00502983212075</v>
      </c>
      <c r="F214" s="12">
        <v>108.48748779296875</v>
      </c>
      <c r="G214" s="12">
        <v>242.48573933225873</v>
      </c>
      <c r="H214" s="12">
        <v>267.5660441517748</v>
      </c>
      <c r="I214" s="12">
        <v>102.70712983764356</v>
      </c>
      <c r="J214" s="12">
        <v>161.976054399942</v>
      </c>
      <c r="K214" s="12">
        <v>135.20099615318983</v>
      </c>
      <c r="L214" s="12">
        <v>92.275000785607546</v>
      </c>
      <c r="M214" s="12">
        <v>126.5469373</v>
      </c>
      <c r="N214" s="12">
        <v>114.65287654640815</v>
      </c>
      <c r="O214" s="12">
        <v>86.216601542246508</v>
      </c>
    </row>
    <row r="215" spans="1:15" ht="15.5" x14ac:dyDescent="0.35">
      <c r="A215" s="12">
        <v>2014</v>
      </c>
      <c r="B215" s="12">
        <v>10</v>
      </c>
      <c r="C215" s="12">
        <v>88.323380736514395</v>
      </c>
      <c r="D215" s="12">
        <v>159.8357692400588</v>
      </c>
      <c r="E215" s="12">
        <v>150.62700361756711</v>
      </c>
      <c r="F215" s="12">
        <v>144.52055358886719</v>
      </c>
      <c r="G215" s="12">
        <v>208.56677898899778</v>
      </c>
      <c r="H215" s="12">
        <v>159.83262884455087</v>
      </c>
      <c r="I215" s="12">
        <v>126.63624043798525</v>
      </c>
      <c r="J215" s="12">
        <v>62.549363603722099</v>
      </c>
      <c r="K215" s="12">
        <v>104.25889493839674</v>
      </c>
      <c r="L215" s="12">
        <v>103.26383313062965</v>
      </c>
      <c r="M215" s="12">
        <v>118.5385441</v>
      </c>
      <c r="N215" s="12">
        <v>120.34441817360423</v>
      </c>
      <c r="O215" s="12">
        <v>113.3345833818482</v>
      </c>
    </row>
    <row r="216" spans="1:15" ht="15.5" x14ac:dyDescent="0.35">
      <c r="A216" s="12">
        <v>2014</v>
      </c>
      <c r="B216" s="12">
        <v>11</v>
      </c>
      <c r="C216" s="12">
        <v>65.172463267711606</v>
      </c>
      <c r="D216" s="12">
        <v>216.45082326771367</v>
      </c>
      <c r="E216" s="12">
        <v>109.45727696826467</v>
      </c>
      <c r="F216" s="12">
        <v>140.28663635253906</v>
      </c>
      <c r="G216" s="12">
        <v>195.18889530636216</v>
      </c>
      <c r="H216" s="12">
        <v>142.29186164962024</v>
      </c>
      <c r="I216" s="12">
        <v>89.25026130990237</v>
      </c>
      <c r="J216" s="12">
        <v>132.675734100433</v>
      </c>
      <c r="K216" s="12">
        <v>159.69913090432092</v>
      </c>
      <c r="L216" s="12">
        <v>108.1532635108931</v>
      </c>
      <c r="M216" s="12">
        <v>100.014038</v>
      </c>
      <c r="N216" s="12">
        <v>106.09853551339532</v>
      </c>
      <c r="O216" s="12">
        <v>93.185942527583066</v>
      </c>
    </row>
    <row r="217" spans="1:15" ht="15.5" x14ac:dyDescent="0.35">
      <c r="A217" s="12">
        <v>2014</v>
      </c>
      <c r="B217" s="12">
        <v>12</v>
      </c>
      <c r="C217" s="12">
        <v>91.335169525374326</v>
      </c>
      <c r="D217" s="12">
        <v>147.49511718637174</v>
      </c>
      <c r="E217" s="12">
        <v>152.41962100546721</v>
      </c>
      <c r="F217" s="12">
        <v>154.86834716796875</v>
      </c>
      <c r="G217" s="12">
        <v>261.02572967315598</v>
      </c>
      <c r="H217" s="12">
        <v>210.36074872352586</v>
      </c>
      <c r="I217" s="12">
        <v>167.20218944926944</v>
      </c>
      <c r="J217" s="12">
        <v>112.941276485743</v>
      </c>
      <c r="K217" s="12">
        <v>120.30161379733218</v>
      </c>
      <c r="L217" s="12">
        <v>105.82802152630238</v>
      </c>
      <c r="M217" s="12">
        <v>111.0270519</v>
      </c>
      <c r="N217" s="12">
        <v>97.269316677760827</v>
      </c>
      <c r="O217" s="12">
        <v>87.415327960645755</v>
      </c>
    </row>
    <row r="218" spans="1:15" ht="15.5" x14ac:dyDescent="0.35">
      <c r="A218" s="12">
        <v>2015</v>
      </c>
      <c r="B218" s="12">
        <v>1</v>
      </c>
      <c r="C218" s="12">
        <v>108.08183326064646</v>
      </c>
      <c r="D218" s="12">
        <v>286.05151903031765</v>
      </c>
      <c r="E218" s="12">
        <v>201.27246749451962</v>
      </c>
      <c r="F218" s="12">
        <v>154.82034301757813</v>
      </c>
      <c r="G218" s="12">
        <v>178.69872223041321</v>
      </c>
      <c r="H218" s="12">
        <v>201.19103510193636</v>
      </c>
      <c r="I218" s="12">
        <v>163.42303197364623</v>
      </c>
      <c r="J218" s="12">
        <v>132.51025142615799</v>
      </c>
      <c r="K218" s="12">
        <v>99.27145741657985</v>
      </c>
      <c r="L218" s="12">
        <v>91.148458805700344</v>
      </c>
      <c r="M218" s="12">
        <v>107.9964638</v>
      </c>
      <c r="N218" s="12">
        <v>134.23348196222025</v>
      </c>
      <c r="O218" s="12">
        <v>120.54422995171836</v>
      </c>
    </row>
    <row r="219" spans="1:15" ht="15.5" x14ac:dyDescent="0.35">
      <c r="A219" s="12">
        <v>2015</v>
      </c>
      <c r="B219" s="12">
        <v>2</v>
      </c>
      <c r="C219" s="12">
        <v>141.45085183148495</v>
      </c>
      <c r="D219" s="12">
        <v>240.58941852255936</v>
      </c>
      <c r="E219" s="12">
        <v>161.29882875057609</v>
      </c>
      <c r="F219" s="12">
        <v>118.43979644775391</v>
      </c>
      <c r="G219" s="12">
        <v>238.49512555528176</v>
      </c>
      <c r="H219" s="12">
        <v>190.13890372553413</v>
      </c>
      <c r="I219" s="12">
        <v>168.8331435510415</v>
      </c>
      <c r="J219" s="12">
        <v>34.007712573918703</v>
      </c>
      <c r="K219" s="12">
        <v>85.669578942883007</v>
      </c>
      <c r="L219" s="12">
        <v>74.640188350014114</v>
      </c>
      <c r="M219" s="12">
        <v>99.977526839999996</v>
      </c>
      <c r="N219" s="12">
        <v>107.24557870537424</v>
      </c>
      <c r="O219" s="12">
        <v>87.609469415349849</v>
      </c>
    </row>
    <row r="220" spans="1:15" ht="15.5" x14ac:dyDescent="0.35">
      <c r="A220" s="12">
        <v>2015</v>
      </c>
      <c r="B220" s="12">
        <v>3</v>
      </c>
      <c r="C220" s="12">
        <v>53.488063015481089</v>
      </c>
      <c r="D220" s="12">
        <v>131.6358946838366</v>
      </c>
      <c r="E220" s="12">
        <v>80.555384476922157</v>
      </c>
      <c r="F220" s="12">
        <v>128.2254638671875</v>
      </c>
      <c r="G220" s="12">
        <v>174.1975846514905</v>
      </c>
      <c r="H220" s="12">
        <v>209.54929946170648</v>
      </c>
      <c r="I220" s="12">
        <v>144.80391376822752</v>
      </c>
      <c r="J220" s="12">
        <v>233.201837117107</v>
      </c>
      <c r="K220" s="12">
        <v>109.0559028232944</v>
      </c>
      <c r="L220" s="12">
        <v>76.945985214218823</v>
      </c>
      <c r="M220" s="12">
        <v>85.075963040000005</v>
      </c>
      <c r="N220" s="12">
        <v>94.032241059581096</v>
      </c>
      <c r="O220" s="12">
        <v>95.978962606801744</v>
      </c>
    </row>
    <row r="221" spans="1:15" ht="15.5" x14ac:dyDescent="0.35">
      <c r="A221" s="12">
        <v>2015</v>
      </c>
      <c r="B221" s="12">
        <v>4</v>
      </c>
      <c r="C221" s="12">
        <v>88.465434395849044</v>
      </c>
      <c r="D221" s="12">
        <v>177.3994176977989</v>
      </c>
      <c r="E221" s="12">
        <v>105.49147653852009</v>
      </c>
      <c r="F221" s="12">
        <v>124.75897216796875</v>
      </c>
      <c r="G221" s="12">
        <v>211.13492266079632</v>
      </c>
      <c r="H221" s="12">
        <v>255.48546579367084</v>
      </c>
      <c r="I221" s="12">
        <v>167.36526515488464</v>
      </c>
      <c r="J221" s="12">
        <v>204.83308627427101</v>
      </c>
      <c r="K221" s="12">
        <v>54.126877966934053</v>
      </c>
      <c r="L221" s="12">
        <v>80.570584938517882</v>
      </c>
      <c r="M221" s="12">
        <v>106.03948029999999</v>
      </c>
      <c r="N221" s="12">
        <v>89.580910375973417</v>
      </c>
      <c r="O221" s="12">
        <v>103.54495698207339</v>
      </c>
    </row>
    <row r="222" spans="1:15" ht="15.5" x14ac:dyDescent="0.35">
      <c r="A222" s="12">
        <v>2015</v>
      </c>
      <c r="B222" s="12">
        <v>5</v>
      </c>
      <c r="C222" s="12">
        <v>126.90963944569469</v>
      </c>
      <c r="D222" s="12">
        <v>213.9981650892461</v>
      </c>
      <c r="E222" s="12">
        <v>113.39719457589861</v>
      </c>
      <c r="F222" s="12">
        <v>124.71321868896484</v>
      </c>
      <c r="G222" s="12">
        <v>197.79857959569753</v>
      </c>
      <c r="H222" s="12">
        <v>272.46484325669115</v>
      </c>
      <c r="I222" s="12">
        <v>140.75921430872279</v>
      </c>
      <c r="J222" s="12">
        <v>100.463445939406</v>
      </c>
      <c r="K222" s="12">
        <v>146.4051790740865</v>
      </c>
      <c r="L222" s="12">
        <v>89.066463321676835</v>
      </c>
      <c r="M222" s="12">
        <v>92.596883169999998</v>
      </c>
      <c r="N222" s="12">
        <v>98.891137267257946</v>
      </c>
      <c r="O222" s="12">
        <v>102.31869650214142</v>
      </c>
    </row>
    <row r="223" spans="1:15" ht="15.5" x14ac:dyDescent="0.35">
      <c r="A223" s="12">
        <v>2015</v>
      </c>
      <c r="B223" s="12">
        <v>6</v>
      </c>
      <c r="C223" s="12">
        <v>87.657118650606492</v>
      </c>
      <c r="D223" s="12">
        <v>174.02782561238843</v>
      </c>
      <c r="E223" s="12">
        <v>212.8246818215994</v>
      </c>
      <c r="F223" s="12">
        <v>122.65605163574219</v>
      </c>
      <c r="G223" s="12">
        <v>303.52773213219677</v>
      </c>
      <c r="H223" s="12">
        <v>199.78224831465846</v>
      </c>
      <c r="I223" s="12">
        <v>170.30899765896362</v>
      </c>
      <c r="J223" s="12">
        <v>138.898635830589</v>
      </c>
      <c r="K223" s="12">
        <v>119.77798777558419</v>
      </c>
      <c r="L223" s="12">
        <v>82.121745992676267</v>
      </c>
      <c r="M223" s="12">
        <v>107.5227946</v>
      </c>
      <c r="N223" s="12">
        <v>112.79814570035197</v>
      </c>
      <c r="O223" s="12">
        <v>115.88028665124163</v>
      </c>
    </row>
    <row r="224" spans="1:15" ht="15.5" x14ac:dyDescent="0.35">
      <c r="A224" s="12">
        <v>2015</v>
      </c>
      <c r="B224" s="12">
        <v>7</v>
      </c>
      <c r="C224" s="12">
        <v>110.42176705787423</v>
      </c>
      <c r="D224" s="12">
        <v>179.12130979143564</v>
      </c>
      <c r="E224" s="12">
        <v>176.39803864617582</v>
      </c>
      <c r="F224" s="12">
        <v>108.39608001708984</v>
      </c>
      <c r="G224" s="12">
        <v>314.76036810583815</v>
      </c>
      <c r="H224" s="12">
        <v>179.13893143424198</v>
      </c>
      <c r="I224" s="12">
        <v>110.20633083888616</v>
      </c>
      <c r="J224" s="12">
        <v>170.85894834500201</v>
      </c>
      <c r="K224" s="12">
        <v>142.43014946273306</v>
      </c>
      <c r="L224" s="12">
        <v>98.012919446593912</v>
      </c>
      <c r="M224" s="12">
        <v>129.7831539</v>
      </c>
      <c r="N224" s="12">
        <v>137.55581213984013</v>
      </c>
      <c r="O224" s="12">
        <v>98.734792814217627</v>
      </c>
    </row>
    <row r="225" spans="1:15" ht="15.5" x14ac:dyDescent="0.35">
      <c r="A225" s="12">
        <v>2015</v>
      </c>
      <c r="B225" s="12">
        <v>8</v>
      </c>
      <c r="C225" s="12">
        <v>77.323166085109975</v>
      </c>
      <c r="D225" s="12">
        <v>176.80304886204996</v>
      </c>
      <c r="E225" s="12">
        <v>158.68090336065552</v>
      </c>
      <c r="F225" s="12">
        <v>109.48021697998047</v>
      </c>
      <c r="G225" s="12">
        <v>171.73944490131768</v>
      </c>
      <c r="H225" s="12">
        <v>137.50152095041128</v>
      </c>
      <c r="I225" s="12">
        <v>121.62327919412171</v>
      </c>
      <c r="J225" s="12">
        <v>112.58222615427999</v>
      </c>
      <c r="K225" s="12">
        <v>114.18858695469855</v>
      </c>
      <c r="L225" s="12">
        <v>115.5643800527732</v>
      </c>
      <c r="M225" s="12">
        <v>113.93010270000001</v>
      </c>
      <c r="N225" s="12">
        <v>124.11986801580706</v>
      </c>
      <c r="O225" s="12">
        <v>156.50362976849812</v>
      </c>
    </row>
    <row r="226" spans="1:15" ht="15.5" x14ac:dyDescent="0.35">
      <c r="A226" s="12">
        <v>2015</v>
      </c>
      <c r="B226" s="12">
        <v>9</v>
      </c>
      <c r="C226" s="12">
        <v>100.21469799880261</v>
      </c>
      <c r="D226" s="12">
        <v>205.35664906019599</v>
      </c>
      <c r="E226" s="12">
        <v>165.86696593607695</v>
      </c>
      <c r="F226" s="12">
        <v>147.72125244140625</v>
      </c>
      <c r="G226" s="12">
        <v>263.03016007190877</v>
      </c>
      <c r="H226" s="12">
        <v>279.84174554250558</v>
      </c>
      <c r="I226" s="12">
        <v>108.81936138311579</v>
      </c>
      <c r="J226" s="12">
        <v>69.665635462899601</v>
      </c>
      <c r="K226" s="12">
        <v>124.55347917761495</v>
      </c>
      <c r="L226" s="12">
        <v>122.34757250192622</v>
      </c>
      <c r="M226" s="12">
        <v>99.537119700000005</v>
      </c>
      <c r="N226" s="12">
        <v>171.17603503073028</v>
      </c>
      <c r="O226" s="12">
        <v>171.93267760797349</v>
      </c>
    </row>
    <row r="227" spans="1:15" ht="15.5" x14ac:dyDescent="0.35">
      <c r="A227" s="12">
        <v>2015</v>
      </c>
      <c r="B227" s="12">
        <v>10</v>
      </c>
      <c r="C227" s="12">
        <v>74.922924419816411</v>
      </c>
      <c r="D227" s="12">
        <v>199.57140439712128</v>
      </c>
      <c r="E227" s="12">
        <v>187.6360162283874</v>
      </c>
      <c r="F227" s="12">
        <v>130.8016357421875</v>
      </c>
      <c r="G227" s="12">
        <v>231.93368590502911</v>
      </c>
      <c r="H227" s="12">
        <v>155.60470199346986</v>
      </c>
      <c r="I227" s="12">
        <v>96.281401976566585</v>
      </c>
      <c r="J227" s="12">
        <v>64.780545171293895</v>
      </c>
      <c r="K227" s="12">
        <v>95.383616847345195</v>
      </c>
      <c r="L227" s="12">
        <v>112.80354885537963</v>
      </c>
      <c r="M227" s="12">
        <v>103.87242639999999</v>
      </c>
      <c r="N227" s="12">
        <v>123.82948320499796</v>
      </c>
      <c r="O227" s="12">
        <v>110.70193773826145</v>
      </c>
    </row>
    <row r="228" spans="1:15" ht="15.5" x14ac:dyDescent="0.35">
      <c r="A228" s="12">
        <v>2015</v>
      </c>
      <c r="B228" s="12">
        <v>11</v>
      </c>
      <c r="C228" s="12">
        <v>48.755548468719859</v>
      </c>
      <c r="D228" s="12">
        <v>142.00074560694915</v>
      </c>
      <c r="E228" s="12">
        <v>193.55434493200318</v>
      </c>
      <c r="F228" s="12">
        <v>126.88197326660156</v>
      </c>
      <c r="G228" s="12">
        <v>200.97588143856777</v>
      </c>
      <c r="H228" s="12">
        <v>208.38193842264391</v>
      </c>
      <c r="I228" s="12">
        <v>75.475808380053792</v>
      </c>
      <c r="J228" s="12">
        <v>140.36676344300199</v>
      </c>
      <c r="K228" s="12">
        <v>95.951449425055173</v>
      </c>
      <c r="L228" s="12">
        <v>92.93181456209679</v>
      </c>
      <c r="M228" s="12">
        <v>90.57217833</v>
      </c>
      <c r="N228" s="12">
        <v>96.087804549400616</v>
      </c>
      <c r="O228" s="12">
        <v>89.583710439367366</v>
      </c>
    </row>
    <row r="229" spans="1:15" ht="15.5" x14ac:dyDescent="0.35">
      <c r="A229" s="12">
        <v>2015</v>
      </c>
      <c r="B229" s="12">
        <v>12</v>
      </c>
      <c r="C229" s="12">
        <v>67.136796010418493</v>
      </c>
      <c r="D229" s="12">
        <v>128.38042437619941</v>
      </c>
      <c r="E229" s="12">
        <v>127.08607183657917</v>
      </c>
      <c r="F229" s="12">
        <v>144.32144165039063</v>
      </c>
      <c r="G229" s="12">
        <v>206.39484953514801</v>
      </c>
      <c r="H229" s="12">
        <v>164.42555112733527</v>
      </c>
      <c r="I229" s="12">
        <v>94.482289916597338</v>
      </c>
      <c r="J229" s="12">
        <v>75.831616046339704</v>
      </c>
      <c r="K229" s="12">
        <v>86.652669339006465</v>
      </c>
      <c r="L229" s="12">
        <v>96.205720416914701</v>
      </c>
      <c r="M229" s="12">
        <v>105.4669435</v>
      </c>
      <c r="N229" s="12">
        <v>112.19056369637305</v>
      </c>
      <c r="O229" s="12">
        <v>101.96343285162988</v>
      </c>
    </row>
    <row r="230" spans="1:15" ht="15.5" x14ac:dyDescent="0.35">
      <c r="A230" s="12">
        <v>2016</v>
      </c>
      <c r="B230" s="12">
        <v>1</v>
      </c>
      <c r="C230" s="12">
        <v>67.038762416544685</v>
      </c>
      <c r="D230" s="12">
        <v>156.00353903148269</v>
      </c>
      <c r="E230" s="12">
        <v>203.99563972683939</v>
      </c>
      <c r="F230" s="12">
        <v>158.0782470703125</v>
      </c>
      <c r="G230" s="12">
        <v>241.4245361712679</v>
      </c>
      <c r="H230" s="12">
        <v>249.41543106223193</v>
      </c>
      <c r="I230" s="12">
        <v>106.51759321634067</v>
      </c>
      <c r="J230" s="12">
        <v>68.464697329416396</v>
      </c>
      <c r="K230" s="12">
        <v>96.989878412286643</v>
      </c>
      <c r="L230" s="12">
        <v>134.57302811386822</v>
      </c>
      <c r="M230" s="12">
        <v>110.849344</v>
      </c>
      <c r="N230" s="12">
        <v>153.22011161350841</v>
      </c>
      <c r="O230" s="12">
        <v>154.8573305883009</v>
      </c>
    </row>
    <row r="231" spans="1:15" ht="15.5" x14ac:dyDescent="0.35">
      <c r="A231" s="12">
        <v>2016</v>
      </c>
      <c r="B231" s="12">
        <v>2</v>
      </c>
      <c r="C231" s="12">
        <v>97.05064292318724</v>
      </c>
      <c r="D231" s="12">
        <v>186.64318340984201</v>
      </c>
      <c r="E231" s="12">
        <v>181.86090862235798</v>
      </c>
      <c r="F231" s="12">
        <v>131.87617492675781</v>
      </c>
      <c r="G231" s="12">
        <v>324.04653568126793</v>
      </c>
      <c r="H231" s="12">
        <v>312.59959969675594</v>
      </c>
      <c r="I231" s="12">
        <v>122.51987392869383</v>
      </c>
      <c r="J231" s="12">
        <v>182.605868134964</v>
      </c>
      <c r="K231" s="12">
        <v>119.48192793729947</v>
      </c>
      <c r="L231" s="12">
        <v>169.83647104227191</v>
      </c>
      <c r="M231" s="12">
        <v>116.2317444</v>
      </c>
      <c r="N231" s="12">
        <v>158.41825477162533</v>
      </c>
      <c r="O231" s="12">
        <v>148.32178884302218</v>
      </c>
    </row>
    <row r="232" spans="1:15" ht="15.5" x14ac:dyDescent="0.35">
      <c r="A232" s="12">
        <v>2016</v>
      </c>
      <c r="B232" s="12">
        <v>3</v>
      </c>
      <c r="C232" s="12">
        <v>86.075867800942731</v>
      </c>
      <c r="D232" s="12">
        <v>218.51525493529621</v>
      </c>
      <c r="E232" s="12">
        <v>190.58182496052905</v>
      </c>
      <c r="F232" s="12">
        <v>117.06299591064453</v>
      </c>
      <c r="G232" s="12">
        <v>253.68586333993335</v>
      </c>
      <c r="H232" s="12">
        <v>479.32598410110472</v>
      </c>
      <c r="I232" s="12">
        <v>105.37241650401964</v>
      </c>
      <c r="J232" s="12">
        <v>214.01395483818399</v>
      </c>
      <c r="K232" s="12">
        <v>104.27644481308872</v>
      </c>
      <c r="L232" s="12">
        <v>140.2912415640468</v>
      </c>
      <c r="M232" s="12">
        <v>93.970530289999999</v>
      </c>
      <c r="N232" s="12">
        <v>165.18554586950057</v>
      </c>
      <c r="O232" s="12">
        <v>130.49015932384305</v>
      </c>
    </row>
    <row r="233" spans="1:15" ht="15.5" x14ac:dyDescent="0.35">
      <c r="A233" s="12">
        <v>2016</v>
      </c>
      <c r="B233" s="12">
        <v>4</v>
      </c>
      <c r="C233" s="12">
        <v>87.019380249165764</v>
      </c>
      <c r="D233" s="12">
        <v>156.83357647545239</v>
      </c>
      <c r="E233" s="12">
        <v>124.16817823386617</v>
      </c>
      <c r="F233" s="12">
        <v>113.32276153564453</v>
      </c>
      <c r="G233" s="12">
        <v>216.33028088042593</v>
      </c>
      <c r="H233" s="12">
        <v>434.60921569484424</v>
      </c>
      <c r="I233" s="12">
        <v>119.40047157999196</v>
      </c>
      <c r="J233" s="12">
        <v>137.261103463723</v>
      </c>
      <c r="K233" s="12">
        <v>108.33815230084166</v>
      </c>
      <c r="L233" s="12">
        <v>133.02132702221712</v>
      </c>
      <c r="M233" s="12">
        <v>104.6926516</v>
      </c>
      <c r="N233" s="12">
        <v>146.85299583128364</v>
      </c>
      <c r="O233" s="12">
        <v>96.413415812464521</v>
      </c>
    </row>
    <row r="234" spans="1:15" ht="15.5" x14ac:dyDescent="0.35">
      <c r="A234" s="12">
        <v>2016</v>
      </c>
      <c r="B234" s="12">
        <v>5</v>
      </c>
      <c r="C234" s="12">
        <v>154.54204416210086</v>
      </c>
      <c r="D234" s="12">
        <v>151.52387227370934</v>
      </c>
      <c r="E234" s="12">
        <v>131.46119749916579</v>
      </c>
      <c r="F234" s="12">
        <v>111.18634033203125</v>
      </c>
      <c r="G234" s="12">
        <v>241.11566495964757</v>
      </c>
      <c r="H234" s="12">
        <v>428.50928537875717</v>
      </c>
      <c r="I234" s="12">
        <v>139.72669285211509</v>
      </c>
      <c r="J234" s="12">
        <v>216.338219747338</v>
      </c>
      <c r="K234" s="12">
        <v>81.414462900355815</v>
      </c>
      <c r="L234" s="12">
        <v>159.13663040166412</v>
      </c>
      <c r="M234" s="12">
        <v>111.21748030000001</v>
      </c>
      <c r="N234" s="12">
        <v>140.3491583851947</v>
      </c>
      <c r="O234" s="12">
        <v>96.222332742315132</v>
      </c>
    </row>
    <row r="235" spans="1:15" ht="15.5" x14ac:dyDescent="0.35">
      <c r="A235" s="12">
        <v>2016</v>
      </c>
      <c r="B235" s="12">
        <v>6</v>
      </c>
      <c r="C235" s="12">
        <v>206.14765791306237</v>
      </c>
      <c r="D235" s="12">
        <v>276.66890222841153</v>
      </c>
      <c r="E235" s="12">
        <v>454.00545287384358</v>
      </c>
      <c r="F235" s="12">
        <v>138.75936889648438</v>
      </c>
      <c r="G235" s="12">
        <v>444.34198268649033</v>
      </c>
      <c r="H235" s="12">
        <v>799.93408788119325</v>
      </c>
      <c r="I235" s="12">
        <v>111.16724044578343</v>
      </c>
      <c r="J235" s="12">
        <v>218.82614640766599</v>
      </c>
      <c r="K235" s="12">
        <v>197.15905814303221</v>
      </c>
      <c r="L235" s="12">
        <v>202.4169647421121</v>
      </c>
      <c r="M235" s="12">
        <v>136.1197603</v>
      </c>
      <c r="N235" s="12">
        <v>239.63242691366852</v>
      </c>
      <c r="O235" s="12">
        <v>233.95610298070238</v>
      </c>
    </row>
    <row r="236" spans="1:15" ht="15.5" x14ac:dyDescent="0.35">
      <c r="A236" s="12">
        <v>2016</v>
      </c>
      <c r="B236" s="12">
        <v>7</v>
      </c>
      <c r="C236" s="12">
        <v>328.67583840976801</v>
      </c>
      <c r="D236" s="12">
        <v>260.12510935751925</v>
      </c>
      <c r="E236" s="12">
        <v>331.66817692961786</v>
      </c>
      <c r="F236" s="12">
        <v>117.95142364501953</v>
      </c>
      <c r="G236" s="12">
        <v>410.00738279337259</v>
      </c>
      <c r="H236" s="12">
        <v>1141.7955414253549</v>
      </c>
      <c r="I236" s="12">
        <v>139.11299290050223</v>
      </c>
      <c r="J236" s="12">
        <v>227.61669862007901</v>
      </c>
      <c r="K236" s="12">
        <v>129.44780619469799</v>
      </c>
      <c r="L236" s="12">
        <v>202.90229597060713</v>
      </c>
      <c r="M236" s="12">
        <v>112.2347552</v>
      </c>
      <c r="N236" s="12">
        <v>246.91896180199751</v>
      </c>
      <c r="O236" s="12">
        <v>164.45840052945698</v>
      </c>
    </row>
    <row r="237" spans="1:15" ht="15.5" x14ac:dyDescent="0.35">
      <c r="A237" s="12">
        <v>2016</v>
      </c>
      <c r="B237" s="12">
        <v>8</v>
      </c>
      <c r="C237" s="12">
        <v>62.006282152754203</v>
      </c>
      <c r="D237" s="12">
        <v>237.58103165180685</v>
      </c>
      <c r="E237" s="12">
        <v>223.12735555261986</v>
      </c>
      <c r="F237" s="12">
        <v>110.99262237548828</v>
      </c>
      <c r="G237" s="12">
        <v>178.72028205561639</v>
      </c>
      <c r="H237" s="12">
        <v>458.68452345539561</v>
      </c>
      <c r="I237" s="12">
        <v>98.172468343114346</v>
      </c>
      <c r="J237" s="12">
        <v>235.69627083953799</v>
      </c>
      <c r="K237" s="12">
        <v>102.52937405861893</v>
      </c>
      <c r="L237" s="12">
        <v>115.4843252795167</v>
      </c>
      <c r="M237" s="12">
        <v>91.216307369999996</v>
      </c>
      <c r="N237" s="12">
        <v>138.82770160528469</v>
      </c>
      <c r="O237" s="12">
        <v>106.88562278807385</v>
      </c>
    </row>
    <row r="238" spans="1:15" ht="15.5" x14ac:dyDescent="0.35">
      <c r="A238" s="12">
        <v>2016</v>
      </c>
      <c r="B238" s="12">
        <v>9</v>
      </c>
      <c r="C238" s="12">
        <v>88.086947043467191</v>
      </c>
      <c r="D238" s="12">
        <v>164.45577130973342</v>
      </c>
      <c r="E238" s="12">
        <v>219.07736813398148</v>
      </c>
      <c r="F238" s="12">
        <v>107.32561492919922</v>
      </c>
      <c r="G238" s="12">
        <v>291.67300951647849</v>
      </c>
      <c r="H238" s="12">
        <v>378.97449756523412</v>
      </c>
      <c r="I238" s="12">
        <v>104.63629266371518</v>
      </c>
      <c r="J238" s="12">
        <v>185.9314938764</v>
      </c>
      <c r="K238" s="12">
        <v>140.2138283302819</v>
      </c>
      <c r="L238" s="12">
        <v>114.5651848771541</v>
      </c>
      <c r="M238" s="12">
        <v>103.77964249999999</v>
      </c>
      <c r="N238" s="12">
        <v>158.68963525627927</v>
      </c>
      <c r="O238" s="12">
        <v>86.343538375723838</v>
      </c>
    </row>
    <row r="239" spans="1:15" ht="15.5" x14ac:dyDescent="0.35">
      <c r="A239" s="12">
        <v>2016</v>
      </c>
      <c r="B239" s="12">
        <v>10</v>
      </c>
      <c r="C239" s="12">
        <v>49.835441583557284</v>
      </c>
      <c r="D239" s="12">
        <v>243.58091261117937</v>
      </c>
      <c r="E239" s="12">
        <v>148.26053892774468</v>
      </c>
      <c r="F239" s="12">
        <v>107.81566619873047</v>
      </c>
      <c r="G239" s="12">
        <v>256.62360697508524</v>
      </c>
      <c r="H239" s="12">
        <v>545.11511062356703</v>
      </c>
      <c r="I239" s="12">
        <v>99.546990164058627</v>
      </c>
      <c r="J239" s="12">
        <v>111.383458606649</v>
      </c>
      <c r="K239" s="12">
        <v>132.1904712086538</v>
      </c>
      <c r="L239" s="12">
        <v>91.188268123525205</v>
      </c>
      <c r="M239" s="12">
        <v>100.4713782</v>
      </c>
      <c r="N239" s="12">
        <v>132.47820884613029</v>
      </c>
      <c r="O239" s="12">
        <v>108.06412479274995</v>
      </c>
    </row>
    <row r="240" spans="1:15" ht="15.5" x14ac:dyDescent="0.35">
      <c r="A240" s="12">
        <v>2016</v>
      </c>
      <c r="B240" s="12">
        <v>11</v>
      </c>
      <c r="C240" s="12">
        <v>174.297990881136</v>
      </c>
      <c r="D240" s="12">
        <v>442.37141054328089</v>
      </c>
      <c r="E240" s="12">
        <v>322.22033506013463</v>
      </c>
      <c r="F240" s="12">
        <v>108.37412261962891</v>
      </c>
      <c r="G240" s="12">
        <v>448.59508317810725</v>
      </c>
      <c r="H240" s="12">
        <v>816.202206578502</v>
      </c>
      <c r="I240" s="12">
        <v>117.1264800233336</v>
      </c>
      <c r="J240" s="12">
        <v>263.57922708021499</v>
      </c>
      <c r="K240" s="12">
        <v>180.27573916014421</v>
      </c>
      <c r="L240" s="12">
        <v>138.7062786494343</v>
      </c>
      <c r="M240" s="12">
        <v>126.07156259999999</v>
      </c>
      <c r="N240" s="12">
        <v>252.61281260093261</v>
      </c>
      <c r="O240" s="12">
        <v>254.10132779775941</v>
      </c>
    </row>
    <row r="241" spans="1:15" ht="15.5" x14ac:dyDescent="0.35">
      <c r="A241" s="12">
        <v>2016</v>
      </c>
      <c r="B241" s="12">
        <v>12</v>
      </c>
      <c r="C241" s="12">
        <v>166.67957591732957</v>
      </c>
      <c r="D241" s="12">
        <v>298.57465781271225</v>
      </c>
      <c r="E241" s="12">
        <v>246.8142508082627</v>
      </c>
      <c r="F241" s="12">
        <v>115.91750335693359</v>
      </c>
      <c r="G241" s="12">
        <v>408.26754699437186</v>
      </c>
      <c r="H241" s="12">
        <v>468.0212573442347</v>
      </c>
      <c r="I241" s="12">
        <v>155.93981268912725</v>
      </c>
      <c r="J241" s="12">
        <v>262.97340495290899</v>
      </c>
      <c r="K241" s="12">
        <v>159.45264506945205</v>
      </c>
      <c r="L241" s="12">
        <v>140.77709401104718</v>
      </c>
      <c r="M241" s="12">
        <v>88.914534779999997</v>
      </c>
      <c r="N241" s="12">
        <v>247.33795724142655</v>
      </c>
      <c r="O241" s="12">
        <v>161.42478617964736</v>
      </c>
    </row>
    <row r="242" spans="1:15" ht="15.5" x14ac:dyDescent="0.35">
      <c r="A242" s="12">
        <v>2017</v>
      </c>
      <c r="B242" s="12">
        <v>1</v>
      </c>
      <c r="C242" s="12">
        <v>138.90889751777294</v>
      </c>
      <c r="D242" s="12">
        <v>338.15546923166784</v>
      </c>
      <c r="E242" s="12">
        <v>335.64149526489643</v>
      </c>
      <c r="F242" s="12">
        <v>108.23075103759766</v>
      </c>
      <c r="G242" s="12">
        <v>462.96556552285955</v>
      </c>
      <c r="H242" s="12">
        <v>539.22460586330453</v>
      </c>
      <c r="I242" s="12">
        <v>134.5876787740653</v>
      </c>
      <c r="J242" s="12">
        <v>162.54160352032901</v>
      </c>
      <c r="K242" s="12">
        <v>112.90602380801526</v>
      </c>
      <c r="L242" s="12">
        <v>142.8798264747584</v>
      </c>
      <c r="M242" s="12">
        <v>134.35585520000001</v>
      </c>
      <c r="N242" s="12">
        <v>301.89539972149328</v>
      </c>
      <c r="O242" s="12">
        <v>195.04063014875589</v>
      </c>
    </row>
    <row r="243" spans="1:15" ht="15.5" x14ac:dyDescent="0.35">
      <c r="A243" s="12">
        <v>2017</v>
      </c>
      <c r="B243" s="12">
        <v>2</v>
      </c>
      <c r="C243" s="12">
        <v>77.741219323476642</v>
      </c>
      <c r="D243" s="12">
        <v>257.48915993968683</v>
      </c>
      <c r="E243" s="12">
        <v>170.40045431628212</v>
      </c>
      <c r="F243" s="12">
        <v>106.89262390136719</v>
      </c>
      <c r="G243" s="12">
        <v>379.42595357595764</v>
      </c>
      <c r="H243" s="12">
        <v>445.97402972667248</v>
      </c>
      <c r="I243" s="12">
        <v>136.87836450583197</v>
      </c>
      <c r="J243" s="12">
        <v>81.928864932311797</v>
      </c>
      <c r="K243" s="12">
        <v>114.10034157680262</v>
      </c>
      <c r="L243" s="12">
        <v>125.56594809119582</v>
      </c>
      <c r="M243" s="12">
        <v>131.4163628</v>
      </c>
      <c r="N243" s="12">
        <v>218.34497875299658</v>
      </c>
      <c r="O243" s="12">
        <v>177.77771703078386</v>
      </c>
    </row>
    <row r="244" spans="1:15" ht="15.5" x14ac:dyDescent="0.35">
      <c r="A244" s="12">
        <v>2017</v>
      </c>
      <c r="B244" s="12">
        <v>3</v>
      </c>
      <c r="C244" s="12">
        <v>90.882098389375017</v>
      </c>
      <c r="D244" s="12">
        <v>262.14935545665196</v>
      </c>
      <c r="E244" s="12">
        <v>222.12302724209624</v>
      </c>
      <c r="F244" s="12">
        <v>100.33652496337891</v>
      </c>
      <c r="G244" s="12">
        <v>521.56415059869596</v>
      </c>
      <c r="H244" s="12">
        <v>418.65660970924273</v>
      </c>
      <c r="I244" s="12">
        <v>147.39787176265708</v>
      </c>
      <c r="J244" s="12">
        <v>148.20053091679199</v>
      </c>
      <c r="K244" s="12">
        <v>98.555708019424543</v>
      </c>
      <c r="L244" s="12">
        <v>123.72477128693035</v>
      </c>
      <c r="M244" s="12">
        <v>90.077380939999998</v>
      </c>
      <c r="N244" s="12">
        <v>256.77911578995679</v>
      </c>
      <c r="O244" s="12">
        <v>154.60969507166479</v>
      </c>
    </row>
    <row r="245" spans="1:15" ht="15.5" x14ac:dyDescent="0.35">
      <c r="A245" s="12">
        <v>2017</v>
      </c>
      <c r="B245" s="12">
        <v>4</v>
      </c>
      <c r="C245" s="12">
        <v>82.154488698875397</v>
      </c>
      <c r="D245" s="12">
        <v>199.66223355489413</v>
      </c>
      <c r="E245" s="12">
        <v>204.83883101582134</v>
      </c>
      <c r="F245" s="12">
        <v>89.540130615234375</v>
      </c>
      <c r="G245" s="12">
        <v>574.6331443928085</v>
      </c>
      <c r="H245" s="12">
        <v>335.47583021478181</v>
      </c>
      <c r="I245" s="12">
        <v>106.67183881993982</v>
      </c>
      <c r="J245" s="12">
        <v>241.27461529366099</v>
      </c>
      <c r="K245" s="12">
        <v>61.858981816280064</v>
      </c>
      <c r="L245" s="12">
        <v>102.78783751596461</v>
      </c>
      <c r="M245" s="12">
        <v>94.550036568155093</v>
      </c>
      <c r="N245" s="12">
        <v>182.26733951511528</v>
      </c>
      <c r="O245" s="12">
        <v>157.67652276048602</v>
      </c>
    </row>
    <row r="246" spans="1:15" ht="15.5" x14ac:dyDescent="0.35">
      <c r="A246" s="12">
        <v>2017</v>
      </c>
      <c r="B246" s="12">
        <v>5</v>
      </c>
      <c r="C246" s="12">
        <v>66.112730207552687</v>
      </c>
      <c r="D246" s="12">
        <v>262.12758010614965</v>
      </c>
      <c r="E246" s="12">
        <v>151.38441269857245</v>
      </c>
      <c r="F246" s="12">
        <v>104.64061737060547</v>
      </c>
      <c r="G246" s="12">
        <v>288.26044389781725</v>
      </c>
      <c r="H246" s="12">
        <v>470.26431956743357</v>
      </c>
      <c r="I246" s="12">
        <v>89.997974983140054</v>
      </c>
      <c r="J246" s="12">
        <v>225.16691402538001</v>
      </c>
      <c r="K246" s="12">
        <v>62.901830521814503</v>
      </c>
      <c r="L246" s="12">
        <v>101.8804320018852</v>
      </c>
      <c r="M246" s="12">
        <v>96.360198630219699</v>
      </c>
      <c r="N246" s="12">
        <v>170.25258930641635</v>
      </c>
      <c r="O246" s="12">
        <v>129.88805773509438</v>
      </c>
    </row>
    <row r="247" spans="1:15" ht="15.5" x14ac:dyDescent="0.35">
      <c r="A247" s="12">
        <v>2017</v>
      </c>
      <c r="B247" s="12">
        <v>6</v>
      </c>
      <c r="C247" s="12">
        <v>72.203741527630186</v>
      </c>
      <c r="D247" s="12">
        <v>206.44093279396375</v>
      </c>
      <c r="E247" s="12">
        <v>192.22429035173278</v>
      </c>
      <c r="F247" s="12">
        <v>108.39498138427734</v>
      </c>
      <c r="G247" s="12">
        <v>308.56528601007835</v>
      </c>
      <c r="H247" s="12">
        <v>709.74368193683949</v>
      </c>
      <c r="I247" s="12">
        <v>101.79160895147753</v>
      </c>
      <c r="J247" s="12">
        <v>197.80535393963001</v>
      </c>
      <c r="K247" s="12">
        <v>99.649020356625059</v>
      </c>
      <c r="L247" s="12">
        <v>85.842062184600891</v>
      </c>
      <c r="M247" s="12">
        <v>80.924213646772998</v>
      </c>
      <c r="N247" s="12">
        <v>177.51723021138895</v>
      </c>
      <c r="O247" s="12">
        <v>120.63846201397699</v>
      </c>
    </row>
    <row r="248" spans="1:15" ht="15.5" x14ac:dyDescent="0.35">
      <c r="A248" s="12">
        <v>2017</v>
      </c>
      <c r="B248" s="12">
        <v>7</v>
      </c>
      <c r="C248" s="12">
        <v>95.784654512599658</v>
      </c>
      <c r="D248" s="12">
        <v>233.18309183190556</v>
      </c>
      <c r="E248" s="12">
        <v>142.7123630373047</v>
      </c>
      <c r="F248" s="12">
        <v>101.37307739257813</v>
      </c>
      <c r="G248" s="12">
        <v>176.46953211285751</v>
      </c>
      <c r="H248" s="12">
        <v>466.4747238112837</v>
      </c>
      <c r="I248" s="12">
        <v>70.225311925439101</v>
      </c>
      <c r="J248" s="12">
        <v>237.853557315616</v>
      </c>
      <c r="K248" s="12">
        <v>74.033660960354041</v>
      </c>
      <c r="L248" s="12">
        <v>75.366464203988272</v>
      </c>
      <c r="M248" s="12">
        <v>116.464470027202</v>
      </c>
      <c r="N248" s="12">
        <v>145.90771565525262</v>
      </c>
      <c r="O248" s="12">
        <v>141.13833497496015</v>
      </c>
    </row>
    <row r="249" spans="1:15" ht="15.5" x14ac:dyDescent="0.35">
      <c r="A249" s="12">
        <v>2017</v>
      </c>
      <c r="B249" s="12">
        <v>8</v>
      </c>
      <c r="C249" s="12">
        <v>50.780499105777032</v>
      </c>
      <c r="D249" s="12">
        <v>241.76701416045049</v>
      </c>
      <c r="E249" s="12">
        <v>104.73080715959433</v>
      </c>
      <c r="F249" s="12">
        <v>66.645698547363281</v>
      </c>
      <c r="G249" s="12">
        <v>164.0532893047378</v>
      </c>
      <c r="H249" s="12">
        <v>441.47924767235429</v>
      </c>
      <c r="I249" s="12">
        <v>86.476255653490568</v>
      </c>
      <c r="J249" s="12">
        <v>83.000980938261904</v>
      </c>
      <c r="K249" s="12">
        <v>31.701534582704117</v>
      </c>
      <c r="L249" s="12">
        <v>78.096382863062331</v>
      </c>
      <c r="M249" s="12">
        <v>82.757118752289102</v>
      </c>
      <c r="N249" s="12">
        <v>138.82621758074433</v>
      </c>
      <c r="O249" s="12">
        <v>137.85970356732346</v>
      </c>
    </row>
    <row r="250" spans="1:15" ht="15.5" x14ac:dyDescent="0.35">
      <c r="A250" s="12">
        <v>2017</v>
      </c>
      <c r="B250" s="12">
        <v>9</v>
      </c>
      <c r="C250" s="12">
        <v>64.231222217169176</v>
      </c>
      <c r="D250" s="12">
        <v>277.79455829059327</v>
      </c>
      <c r="E250" s="12">
        <v>164.52679069817384</v>
      </c>
      <c r="F250" s="12">
        <v>94.979637145996094</v>
      </c>
      <c r="G250" s="12">
        <v>256.47821175850652</v>
      </c>
      <c r="H250" s="12">
        <v>457.88155242031394</v>
      </c>
      <c r="I250" s="12">
        <v>93.510733852374486</v>
      </c>
      <c r="J250" s="12">
        <v>196.70663877240401</v>
      </c>
      <c r="K250" s="12">
        <v>91.194235420073483</v>
      </c>
      <c r="L250" s="12">
        <v>89.105317742822422</v>
      </c>
      <c r="M250" s="12">
        <v>105.009272746394</v>
      </c>
      <c r="N250" s="12">
        <v>163.29058847641184</v>
      </c>
      <c r="O250" s="12">
        <v>116.62001749224488</v>
      </c>
    </row>
    <row r="251" spans="1:15" ht="15.5" x14ac:dyDescent="0.35">
      <c r="A251" s="12">
        <v>2017</v>
      </c>
      <c r="B251" s="12">
        <v>10</v>
      </c>
      <c r="C251" s="12">
        <v>75.126444569955311</v>
      </c>
      <c r="D251" s="12">
        <v>221.31575179369304</v>
      </c>
      <c r="E251" s="12">
        <v>142.697508187072</v>
      </c>
      <c r="F251" s="12">
        <v>177.32598876953125</v>
      </c>
      <c r="G251" s="12">
        <v>227.00538712978212</v>
      </c>
      <c r="H251" s="12">
        <v>485.84779043674536</v>
      </c>
      <c r="I251" s="12">
        <v>85.445956982636162</v>
      </c>
      <c r="J251" s="12">
        <v>154.53273541959999</v>
      </c>
      <c r="K251" s="12">
        <v>66.270566265736932</v>
      </c>
      <c r="L251" s="12">
        <v>94.176725239159495</v>
      </c>
      <c r="M251" s="12">
        <v>99.229550568154394</v>
      </c>
      <c r="N251" s="12">
        <v>149.2322144875267</v>
      </c>
      <c r="O251" s="12">
        <v>125.86584390490803</v>
      </c>
    </row>
    <row r="252" spans="1:15" ht="15.5" x14ac:dyDescent="0.35">
      <c r="A252" s="12">
        <v>2017</v>
      </c>
      <c r="B252" s="12">
        <v>11</v>
      </c>
      <c r="C252" s="12">
        <v>86.140027073070442</v>
      </c>
      <c r="D252" s="12">
        <v>233.09710463754971</v>
      </c>
      <c r="E252" s="12">
        <v>189.63558793958364</v>
      </c>
      <c r="F252" s="12">
        <v>130.81230163574219</v>
      </c>
      <c r="G252" s="12">
        <v>251.36940607972903</v>
      </c>
      <c r="H252" s="12">
        <v>520.00683644400567</v>
      </c>
      <c r="I252" s="12">
        <v>68.655795411124203</v>
      </c>
      <c r="J252" s="12">
        <v>187.01153951940699</v>
      </c>
      <c r="K252" s="12">
        <v>63.299969300003845</v>
      </c>
      <c r="L252" s="12">
        <v>85.658687016675117</v>
      </c>
      <c r="M252" s="12">
        <v>93.3590913412785</v>
      </c>
      <c r="N252" s="12">
        <v>156.24204836215722</v>
      </c>
      <c r="O252" s="12">
        <v>111.28268645750131</v>
      </c>
    </row>
    <row r="253" spans="1:15" ht="15.5" x14ac:dyDescent="0.35">
      <c r="A253" s="12">
        <v>2017</v>
      </c>
      <c r="B253" s="12">
        <v>12</v>
      </c>
      <c r="C253" s="12">
        <v>91.922996778066519</v>
      </c>
      <c r="D253" s="12">
        <v>190.25874172450963</v>
      </c>
      <c r="E253" s="12">
        <v>110.69768979829733</v>
      </c>
      <c r="F253" s="12">
        <v>126.73715972900391</v>
      </c>
      <c r="G253" s="12">
        <v>194.63212824866446</v>
      </c>
      <c r="H253" s="12">
        <v>419.09911366945448</v>
      </c>
      <c r="I253" s="12">
        <v>56.457298713976378</v>
      </c>
      <c r="J253" s="12">
        <v>226.62383873928201</v>
      </c>
      <c r="K253" s="12">
        <v>62.125211795591085</v>
      </c>
      <c r="L253" s="12">
        <v>73.777288754770311</v>
      </c>
      <c r="M253" s="12">
        <v>82.445621004067405</v>
      </c>
      <c r="N253" s="12">
        <v>147.24898132228375</v>
      </c>
      <c r="O253" s="12">
        <v>140.35018163208687</v>
      </c>
    </row>
    <row r="254" spans="1:15" ht="15.5" x14ac:dyDescent="0.35">
      <c r="A254" s="12">
        <v>2018</v>
      </c>
      <c r="B254" s="12">
        <v>1</v>
      </c>
      <c r="C254" s="12">
        <v>48.901424003446188</v>
      </c>
      <c r="D254" s="12">
        <v>343.77242229358626</v>
      </c>
      <c r="E254" s="12">
        <v>150.03557921859544</v>
      </c>
      <c r="F254" s="12">
        <v>112.77650451660156</v>
      </c>
      <c r="G254" s="12">
        <v>221.13756884827956</v>
      </c>
      <c r="H254" s="12">
        <v>395.8885844301924</v>
      </c>
      <c r="I254" s="12">
        <v>77.421025531985421</v>
      </c>
      <c r="J254" s="12">
        <v>163.69993158855999</v>
      </c>
      <c r="K254" s="12">
        <v>102.9585200968542</v>
      </c>
      <c r="L254" s="12">
        <v>65.881868422730975</v>
      </c>
      <c r="M254" s="12">
        <v>122.518347404624</v>
      </c>
      <c r="N254" s="12">
        <v>146.21261190999178</v>
      </c>
      <c r="O254" s="12">
        <v>160.96720482315624</v>
      </c>
    </row>
    <row r="255" spans="1:15" ht="15.5" x14ac:dyDescent="0.35">
      <c r="A255" s="12">
        <v>2018</v>
      </c>
      <c r="B255" s="12">
        <v>2</v>
      </c>
      <c r="C255" s="12">
        <v>67.914075321231834</v>
      </c>
      <c r="D255" s="12">
        <v>365.26809038739583</v>
      </c>
      <c r="E255" s="12">
        <v>97.528966204588713</v>
      </c>
      <c r="F255" s="12">
        <v>105.40119171142578</v>
      </c>
      <c r="G255" s="12">
        <v>192.03058706445086</v>
      </c>
      <c r="H255" s="12">
        <v>205.92891304436333</v>
      </c>
      <c r="I255" s="12">
        <v>83.767188029346229</v>
      </c>
      <c r="J255" s="12">
        <v>200.49302812035299</v>
      </c>
      <c r="K255" s="12">
        <v>79.059170638918047</v>
      </c>
      <c r="L255" s="12">
        <v>92.790009674295518</v>
      </c>
      <c r="M255" s="12">
        <v>131.322474617468</v>
      </c>
      <c r="N255" s="12">
        <v>122.43733944728343</v>
      </c>
      <c r="O255" s="12">
        <v>114.75555830719168</v>
      </c>
    </row>
    <row r="256" spans="1:15" ht="15.5" x14ac:dyDescent="0.35">
      <c r="A256" s="12">
        <v>2018</v>
      </c>
      <c r="B256" s="12">
        <v>3</v>
      </c>
      <c r="C256" s="12">
        <v>84.093319348668288</v>
      </c>
      <c r="D256" s="12">
        <v>449.62394396439248</v>
      </c>
      <c r="E256" s="12">
        <v>113.25939882505742</v>
      </c>
      <c r="F256" s="12">
        <v>93.329330444335938</v>
      </c>
      <c r="G256" s="12">
        <v>195.57213916032086</v>
      </c>
      <c r="H256" s="12">
        <v>388.92643593014105</v>
      </c>
      <c r="I256" s="12">
        <v>86.572561079868265</v>
      </c>
      <c r="J256" s="12">
        <v>150.67010189820999</v>
      </c>
      <c r="K256" s="12">
        <v>77.476555490256473</v>
      </c>
      <c r="L256" s="12">
        <v>82.613163699817761</v>
      </c>
      <c r="M256" s="12">
        <v>102.249745142469</v>
      </c>
      <c r="N256" s="12">
        <v>168.18315272736038</v>
      </c>
      <c r="O256" s="12">
        <v>187.09588988952652</v>
      </c>
    </row>
    <row r="257" spans="1:15" ht="15.5" x14ac:dyDescent="0.35">
      <c r="A257" s="12">
        <v>2018</v>
      </c>
      <c r="B257" s="12">
        <v>4</v>
      </c>
      <c r="C257" s="12">
        <v>48.264544299275556</v>
      </c>
      <c r="D257" s="12">
        <v>303.54074794684988</v>
      </c>
      <c r="E257" s="12">
        <v>127.53606101961677</v>
      </c>
      <c r="F257" s="12">
        <v>103.66265869140625</v>
      </c>
      <c r="G257" s="12">
        <v>187.3611054188672</v>
      </c>
      <c r="H257" s="12">
        <v>289.22596101487522</v>
      </c>
      <c r="I257" s="12">
        <v>93.002120630644285</v>
      </c>
      <c r="J257" s="12">
        <v>159.881498270843</v>
      </c>
      <c r="K257" s="12">
        <v>77.249375718371923</v>
      </c>
      <c r="L257" s="12">
        <v>87.318021527347497</v>
      </c>
      <c r="M257" s="12">
        <v>105.65672705009599</v>
      </c>
      <c r="N257" s="12">
        <v>156.19611476087823</v>
      </c>
      <c r="O257" s="12">
        <v>139.0353863798274</v>
      </c>
    </row>
    <row r="258" spans="1:15" ht="15.5" x14ac:dyDescent="0.35">
      <c r="A258" s="12">
        <v>2018</v>
      </c>
      <c r="B258" s="12">
        <v>5</v>
      </c>
      <c r="C258" s="12">
        <v>75.622559141978073</v>
      </c>
      <c r="D258" s="12">
        <v>257.34768611439631</v>
      </c>
      <c r="E258" s="12">
        <v>178.8854475498668</v>
      </c>
      <c r="F258" s="12">
        <v>140.21331787109375</v>
      </c>
      <c r="G258" s="12">
        <v>303.05390794963159</v>
      </c>
      <c r="H258" s="12">
        <v>355.05524386292512</v>
      </c>
      <c r="I258" s="12">
        <v>116.71194165388117</v>
      </c>
      <c r="J258" s="12">
        <v>73.791460740389098</v>
      </c>
      <c r="K258" s="12">
        <v>135.18132578443829</v>
      </c>
      <c r="L258" s="12">
        <v>84.724508422080561</v>
      </c>
      <c r="M258" s="12">
        <v>115.36329738253301</v>
      </c>
      <c r="N258" s="12">
        <v>176.90073486222798</v>
      </c>
      <c r="O258" s="12">
        <v>162.27669727441403</v>
      </c>
    </row>
    <row r="259" spans="1:15" ht="15.5" x14ac:dyDescent="0.35">
      <c r="A259" s="12">
        <v>2018</v>
      </c>
      <c r="B259" s="12">
        <v>6</v>
      </c>
      <c r="C259" s="12">
        <v>92.404876173744313</v>
      </c>
      <c r="D259" s="12">
        <v>428.0686543348487</v>
      </c>
      <c r="E259" s="12">
        <v>209.0020525803935</v>
      </c>
      <c r="F259" s="12">
        <v>132.80390930175781</v>
      </c>
      <c r="G259" s="12">
        <v>331.26207526335889</v>
      </c>
      <c r="H259" s="12">
        <v>371.71623847924837</v>
      </c>
      <c r="I259" s="12">
        <v>94.578663192857562</v>
      </c>
      <c r="J259" s="12">
        <v>36.679183704807599</v>
      </c>
      <c r="K259" s="12">
        <v>129.37375720618235</v>
      </c>
      <c r="L259" s="12">
        <v>89.562255611806307</v>
      </c>
      <c r="M259" s="12">
        <v>101.777035346692</v>
      </c>
      <c r="N259" s="12">
        <v>186.17839127507577</v>
      </c>
      <c r="O259" s="12">
        <v>134.40277095276352</v>
      </c>
    </row>
    <row r="260" spans="1:15" ht="15.5" x14ac:dyDescent="0.35">
      <c r="A260" s="12">
        <v>2018</v>
      </c>
      <c r="B260" s="12">
        <v>7</v>
      </c>
      <c r="C260" s="12">
        <v>107.84212287570651</v>
      </c>
      <c r="D260" s="12">
        <v>292.01765833715865</v>
      </c>
      <c r="E260" s="12">
        <v>219.13716355950785</v>
      </c>
      <c r="F260" s="12">
        <v>96.504730224609375</v>
      </c>
      <c r="G260" s="12">
        <v>239.72984200414407</v>
      </c>
      <c r="H260" s="12">
        <v>372.04321719428754</v>
      </c>
      <c r="I260" s="12">
        <v>76.727016660730456</v>
      </c>
      <c r="J260" s="12">
        <v>282.12776525296903</v>
      </c>
      <c r="K260" s="12">
        <v>101.33782814702596</v>
      </c>
      <c r="L260" s="12">
        <v>87.476045052152159</v>
      </c>
      <c r="M260" s="12">
        <v>106.448333912503</v>
      </c>
      <c r="N260" s="12">
        <v>243.53783153767387</v>
      </c>
      <c r="O260" s="12">
        <v>176.20507806975243</v>
      </c>
    </row>
    <row r="261" spans="1:15" ht="15.5" x14ac:dyDescent="0.35">
      <c r="A261" s="12">
        <v>2018</v>
      </c>
      <c r="B261" s="12">
        <v>8</v>
      </c>
      <c r="C261" s="12">
        <v>87.890720564832506</v>
      </c>
      <c r="D261" s="12">
        <v>359.61874104679219</v>
      </c>
      <c r="E261" s="12">
        <v>174.67610179730138</v>
      </c>
      <c r="F261" s="12">
        <v>78.211456298828125</v>
      </c>
      <c r="G261" s="12">
        <v>184.52116526124601</v>
      </c>
      <c r="H261" s="12">
        <v>302.56179920394811</v>
      </c>
      <c r="I261" s="12">
        <v>130.15444552304606</v>
      </c>
      <c r="J261" s="12">
        <v>123.321248521155</v>
      </c>
      <c r="K261" s="12">
        <v>87.705528675658257</v>
      </c>
      <c r="L261" s="12">
        <v>115.60137190485018</v>
      </c>
      <c r="M261" s="12">
        <v>104.51976938687901</v>
      </c>
      <c r="N261" s="12">
        <v>197.13015372631648</v>
      </c>
      <c r="O261" s="12">
        <v>114.9613708572396</v>
      </c>
    </row>
    <row r="262" spans="1:15" ht="15.5" x14ac:dyDescent="0.35">
      <c r="A262" s="12">
        <v>2018</v>
      </c>
      <c r="B262" s="12">
        <v>9</v>
      </c>
      <c r="C262" s="12">
        <v>81.040809268523887</v>
      </c>
      <c r="D262" s="12">
        <v>271.83504275136892</v>
      </c>
      <c r="E262" s="12">
        <v>231.35667424143253</v>
      </c>
      <c r="F262" s="12">
        <v>109.84809875488281</v>
      </c>
      <c r="G262" s="12">
        <v>230.68047445655253</v>
      </c>
      <c r="H262" s="12">
        <v>364.96503164137056</v>
      </c>
      <c r="I262" s="12">
        <v>118.81090114080087</v>
      </c>
      <c r="J262" s="12">
        <v>115.39600535949501</v>
      </c>
      <c r="K262" s="12">
        <v>109.44738459303053</v>
      </c>
      <c r="L262" s="12">
        <v>108.80697159897423</v>
      </c>
      <c r="M262" s="12">
        <v>114.239655549595</v>
      </c>
      <c r="N262" s="12">
        <v>212.35124571025142</v>
      </c>
      <c r="O262" s="12">
        <v>120.9851906831101</v>
      </c>
    </row>
    <row r="263" spans="1:15" ht="15.5" x14ac:dyDescent="0.35">
      <c r="A263" s="12">
        <v>2018</v>
      </c>
      <c r="B263" s="12">
        <v>10</v>
      </c>
      <c r="C263" s="12">
        <v>75.76948960177458</v>
      </c>
      <c r="D263" s="12">
        <v>296.15427832170013</v>
      </c>
      <c r="E263" s="12">
        <v>193.90705645560894</v>
      </c>
      <c r="F263" s="12">
        <v>149.11904907226563</v>
      </c>
      <c r="G263" s="12">
        <v>302.29285278472776</v>
      </c>
      <c r="H263" s="12">
        <v>451.38799387564762</v>
      </c>
      <c r="I263" s="12">
        <v>130.86279198662069</v>
      </c>
      <c r="J263" s="12">
        <v>146.919627451651</v>
      </c>
      <c r="K263" s="12">
        <v>148.87244196236679</v>
      </c>
      <c r="L263" s="12">
        <v>102.99510020032359</v>
      </c>
      <c r="M263" s="12">
        <v>107.941615403817</v>
      </c>
      <c r="N263" s="12">
        <v>239.66938194342549</v>
      </c>
      <c r="O263" s="12">
        <v>136.11465330894578</v>
      </c>
    </row>
    <row r="264" spans="1:15" ht="15.5" x14ac:dyDescent="0.35">
      <c r="A264" s="12">
        <v>2018</v>
      </c>
      <c r="B264" s="12">
        <v>11</v>
      </c>
      <c r="C264" s="12">
        <v>88.825384752042908</v>
      </c>
      <c r="D264" s="12">
        <v>322.54406995320414</v>
      </c>
      <c r="E264" s="12">
        <v>148.17275410161267</v>
      </c>
      <c r="F264" s="12">
        <v>138.01336669921875</v>
      </c>
      <c r="G264" s="12">
        <v>274.4578971469461</v>
      </c>
      <c r="H264" s="12">
        <v>451.1716742185605</v>
      </c>
      <c r="I264" s="12">
        <v>101.84838772481302</v>
      </c>
      <c r="J264" s="12">
        <v>191.771219496345</v>
      </c>
      <c r="K264" s="12">
        <v>139.26294795344006</v>
      </c>
      <c r="L264" s="12">
        <v>110.83476527936148</v>
      </c>
      <c r="M264" s="12">
        <v>105.0861506896</v>
      </c>
      <c r="N264" s="12">
        <v>270.94697966660777</v>
      </c>
      <c r="O264" s="12">
        <v>164.94220233666894</v>
      </c>
    </row>
    <row r="265" spans="1:15" ht="15.5" x14ac:dyDescent="0.35">
      <c r="A265" s="12">
        <v>2018</v>
      </c>
      <c r="B265" s="12">
        <v>12</v>
      </c>
      <c r="C265" s="12">
        <v>110.49185760858613</v>
      </c>
      <c r="D265" s="12">
        <v>290.3946575647164</v>
      </c>
      <c r="E265" s="12">
        <v>225.89790867248931</v>
      </c>
      <c r="F265" s="12">
        <v>127.73059844970703</v>
      </c>
      <c r="G265" s="12">
        <v>339.57651506767587</v>
      </c>
      <c r="H265" s="12">
        <v>468.74660762237761</v>
      </c>
      <c r="I265" s="12">
        <v>93.471757636786222</v>
      </c>
      <c r="J265" s="12">
        <v>217.39565295881999</v>
      </c>
      <c r="K265" s="12">
        <v>187.63554528275972</v>
      </c>
      <c r="L265" s="12">
        <v>139.12251107537844</v>
      </c>
      <c r="M265" s="12">
        <v>115.089633978385</v>
      </c>
      <c r="N265" s="12">
        <v>292.76044613094075</v>
      </c>
      <c r="O265" s="12">
        <v>226.57688783543793</v>
      </c>
    </row>
    <row r="266" spans="1:15" ht="15.5" x14ac:dyDescent="0.35">
      <c r="A266" s="12">
        <v>2019</v>
      </c>
      <c r="B266" s="12">
        <v>1</v>
      </c>
      <c r="C266" s="12">
        <v>104.47289778833139</v>
      </c>
      <c r="D266" s="12">
        <v>301.89997171187133</v>
      </c>
      <c r="E266" s="12">
        <v>168.08723034264537</v>
      </c>
      <c r="F266" s="12">
        <v>131.04118347167969</v>
      </c>
      <c r="G266" s="12">
        <v>363.04773960850827</v>
      </c>
      <c r="H266" s="12">
        <v>406.90740204368802</v>
      </c>
      <c r="I266" s="12">
        <v>115.79874619585125</v>
      </c>
      <c r="J266" s="12">
        <v>202.67313163100999</v>
      </c>
      <c r="K266" s="12">
        <v>169.99783581953128</v>
      </c>
      <c r="L266" s="12">
        <v>128.93149248414079</v>
      </c>
      <c r="M266" s="12">
        <v>115.178637098609</v>
      </c>
      <c r="N266" s="12">
        <v>275.15033017743389</v>
      </c>
      <c r="O266" s="12">
        <v>284.13593765417153</v>
      </c>
    </row>
    <row r="267" spans="1:15" ht="15.5" x14ac:dyDescent="0.35">
      <c r="A267" s="12">
        <v>2019</v>
      </c>
      <c r="B267" s="12">
        <v>2</v>
      </c>
      <c r="C267" s="12">
        <v>140.26930158940172</v>
      </c>
      <c r="D267" s="12">
        <v>266.60595635204504</v>
      </c>
      <c r="E267" s="12">
        <v>155.94647320824077</v>
      </c>
      <c r="F267" s="12">
        <v>132.00209045410156</v>
      </c>
      <c r="G267" s="12">
        <v>267.58360147209589</v>
      </c>
      <c r="H267" s="12">
        <v>460.38434018727958</v>
      </c>
      <c r="I267" s="12">
        <v>108.66235787710755</v>
      </c>
      <c r="J267" s="12">
        <v>81.007438506271697</v>
      </c>
      <c r="K267" s="12">
        <v>158.58831954067259</v>
      </c>
      <c r="L267" s="12">
        <v>119.66570315982584</v>
      </c>
      <c r="M267" s="12">
        <v>99.950556085091904</v>
      </c>
      <c r="N267" s="12">
        <v>231.55731220144585</v>
      </c>
      <c r="O267" s="12">
        <v>123.63928802128095</v>
      </c>
    </row>
    <row r="268" spans="1:15" ht="15.5" x14ac:dyDescent="0.35">
      <c r="A268" s="12">
        <v>2019</v>
      </c>
      <c r="B268" s="12">
        <v>3</v>
      </c>
      <c r="C268" s="12">
        <v>106.83220029324232</v>
      </c>
      <c r="D268" s="12">
        <v>250.53673469156661</v>
      </c>
      <c r="E268" s="12">
        <v>248.37471632510719</v>
      </c>
      <c r="F268" s="12">
        <v>116.68341064453125</v>
      </c>
      <c r="G268" s="12">
        <v>238.68934661793918</v>
      </c>
      <c r="H268" s="12">
        <v>417.98173100925442</v>
      </c>
      <c r="I268" s="12">
        <v>80.903931298933884</v>
      </c>
      <c r="J268" s="12">
        <v>76.570274310000002</v>
      </c>
      <c r="K268" s="12">
        <v>107.76082900119499</v>
      </c>
      <c r="L268" s="12">
        <v>122.98089570986056</v>
      </c>
      <c r="M268" s="12">
        <v>91.684356787579304</v>
      </c>
      <c r="N268" s="12">
        <v>280.65376874825762</v>
      </c>
      <c r="O268" s="12">
        <v>180.63169968632656</v>
      </c>
    </row>
    <row r="269" spans="1:15" ht="15.5" x14ac:dyDescent="0.35">
      <c r="A269" s="12">
        <v>2019</v>
      </c>
      <c r="B269" s="12">
        <v>4</v>
      </c>
      <c r="C269" s="12">
        <v>102.84971917052405</v>
      </c>
      <c r="D269" s="12">
        <v>297.64712455308467</v>
      </c>
      <c r="E269" s="12">
        <v>198.25048660580097</v>
      </c>
      <c r="F269" s="12">
        <v>130.68490600585938</v>
      </c>
      <c r="G269" s="12">
        <v>206.50388062079429</v>
      </c>
      <c r="H269" s="12">
        <v>350.97569323714606</v>
      </c>
      <c r="I269" s="12">
        <v>96.843195711752116</v>
      </c>
      <c r="J269" s="12">
        <v>80.257794599414694</v>
      </c>
      <c r="K269" s="12">
        <v>145.0856423888163</v>
      </c>
      <c r="L269" s="12">
        <v>116.01429234927468</v>
      </c>
      <c r="M269" s="12">
        <v>83.259851164570307</v>
      </c>
      <c r="N269" s="12">
        <v>210.5597578631741</v>
      </c>
      <c r="O269" s="12">
        <v>109.68637345474953</v>
      </c>
    </row>
    <row r="270" spans="1:15" ht="15.5" x14ac:dyDescent="0.35">
      <c r="A270" s="12">
        <v>2019</v>
      </c>
      <c r="B270" s="12">
        <v>5</v>
      </c>
      <c r="C270" s="12">
        <v>186.14723123308121</v>
      </c>
      <c r="D270" s="12">
        <v>275.60191378570232</v>
      </c>
      <c r="E270" s="12">
        <v>145.92435505316323</v>
      </c>
      <c r="F270" s="12">
        <v>123.73332214355469</v>
      </c>
      <c r="G270" s="12">
        <v>159.84600990325475</v>
      </c>
      <c r="H270" s="12">
        <v>400.54898877700225</v>
      </c>
      <c r="I270" s="12">
        <v>98.058736467310766</v>
      </c>
      <c r="J270" s="12">
        <v>111.55889632584</v>
      </c>
      <c r="K270" s="12">
        <v>163.96968899462195</v>
      </c>
      <c r="L270" s="12">
        <v>130.680594844034</v>
      </c>
      <c r="M270" s="12">
        <v>106.72016560089</v>
      </c>
      <c r="N270" s="12">
        <v>274.34524412096897</v>
      </c>
      <c r="O270" s="12">
        <v>160.85815403011009</v>
      </c>
    </row>
    <row r="271" spans="1:15" ht="15.5" x14ac:dyDescent="0.35">
      <c r="A271" s="12">
        <v>2019</v>
      </c>
      <c r="B271" s="12">
        <v>6</v>
      </c>
      <c r="C271" s="12">
        <v>104.01030577749894</v>
      </c>
      <c r="D271" s="12">
        <v>339.0719092207774</v>
      </c>
      <c r="E271" s="12">
        <v>171.36990387562327</v>
      </c>
      <c r="F271" s="12">
        <v>116.38347625732422</v>
      </c>
      <c r="G271" s="12">
        <v>244.02554738596822</v>
      </c>
      <c r="H271" s="12">
        <v>354.84107352439736</v>
      </c>
      <c r="I271" s="12">
        <v>91.892985322712093</v>
      </c>
      <c r="J271" s="12">
        <v>234.35571088450399</v>
      </c>
      <c r="K271" s="12">
        <v>114.65299591661471</v>
      </c>
      <c r="L271" s="12">
        <v>144.30963461542214</v>
      </c>
      <c r="M271" s="12">
        <v>83.917267313024894</v>
      </c>
      <c r="N271" s="12">
        <v>364.66877638736719</v>
      </c>
      <c r="O271" s="12">
        <v>207.99137228425923</v>
      </c>
    </row>
    <row r="272" spans="1:15" ht="15.5" x14ac:dyDescent="0.35">
      <c r="A272" s="12">
        <v>2019</v>
      </c>
      <c r="B272" s="12">
        <v>7</v>
      </c>
      <c r="C272" s="12">
        <v>87.194295715995395</v>
      </c>
      <c r="D272" s="12">
        <v>333.24890925984539</v>
      </c>
      <c r="E272" s="12">
        <v>246.24190134168194</v>
      </c>
      <c r="F272" s="12">
        <v>132.63291931152344</v>
      </c>
      <c r="G272" s="12">
        <v>269.49666850731074</v>
      </c>
      <c r="H272" s="12">
        <v>435.49970222038502</v>
      </c>
      <c r="I272" s="12">
        <v>81.962149833006407</v>
      </c>
      <c r="J272" s="12">
        <v>123.321248521155</v>
      </c>
      <c r="K272" s="12">
        <v>88.916760644204544</v>
      </c>
      <c r="L272" s="12">
        <v>157.80250149343325</v>
      </c>
      <c r="M272" s="12">
        <v>114.693268611729</v>
      </c>
      <c r="N272" s="12">
        <v>291.96343971123707</v>
      </c>
      <c r="O272" s="12">
        <v>207.74546174389599</v>
      </c>
    </row>
    <row r="273" spans="1:15" ht="15.5" x14ac:dyDescent="0.35">
      <c r="A273" s="12">
        <v>2019</v>
      </c>
      <c r="B273" s="12">
        <v>8</v>
      </c>
      <c r="C273" s="12">
        <v>195.44833525431088</v>
      </c>
      <c r="D273" s="12">
        <v>400.90455085007324</v>
      </c>
      <c r="E273" s="12">
        <v>314.25814498456742</v>
      </c>
      <c r="F273" s="12">
        <v>128.254638671875</v>
      </c>
      <c r="G273" s="12">
        <v>287.83403539137691</v>
      </c>
      <c r="H273" s="12">
        <v>505.47774524693227</v>
      </c>
      <c r="I273" s="12">
        <v>93.948547212050457</v>
      </c>
      <c r="J273" s="12">
        <v>252.70467139974301</v>
      </c>
      <c r="K273" s="12">
        <v>112.59803082900295</v>
      </c>
      <c r="L273" s="12">
        <v>144.53972212927584</v>
      </c>
      <c r="M273" s="12">
        <v>144.060617719818</v>
      </c>
      <c r="N273" s="12">
        <v>362.4870621725654</v>
      </c>
      <c r="O273" s="12">
        <v>282.52293100286573</v>
      </c>
    </row>
    <row r="274" spans="1:15" ht="15.5" x14ac:dyDescent="0.35">
      <c r="A274" s="12">
        <v>2019</v>
      </c>
      <c r="B274" s="12">
        <v>9</v>
      </c>
      <c r="C274" s="12">
        <v>133.9551547100105</v>
      </c>
      <c r="D274" s="12">
        <v>358.148456067545</v>
      </c>
      <c r="E274" s="12">
        <v>207.23431333344314</v>
      </c>
      <c r="F274" s="12">
        <v>164.82621765136719</v>
      </c>
      <c r="G274" s="12">
        <v>275.04957630281075</v>
      </c>
      <c r="H274" s="12">
        <v>429.23981182185599</v>
      </c>
      <c r="I274" s="12">
        <v>59.984558537559508</v>
      </c>
      <c r="J274" s="12">
        <v>225.517417960041</v>
      </c>
      <c r="K274" s="12">
        <v>111.84922127195817</v>
      </c>
      <c r="L274" s="12">
        <v>119.09378083875254</v>
      </c>
      <c r="M274" s="12">
        <v>96.031635047851296</v>
      </c>
      <c r="N274" s="12">
        <v>306.56821632960776</v>
      </c>
      <c r="O274" s="12">
        <v>186.64069656227659</v>
      </c>
    </row>
    <row r="275" spans="1:15" ht="15.5" x14ac:dyDescent="0.35">
      <c r="A275" s="12">
        <v>2019</v>
      </c>
      <c r="B275" s="12">
        <v>10</v>
      </c>
      <c r="C275" s="12">
        <v>135.13117575545687</v>
      </c>
      <c r="D275" s="12">
        <v>495.85235760956971</v>
      </c>
      <c r="E275" s="12">
        <v>210.18505172708899</v>
      </c>
      <c r="F275" s="12">
        <v>157.70330810546875</v>
      </c>
      <c r="G275" s="12">
        <v>267.70970959194938</v>
      </c>
      <c r="H275" s="12">
        <v>542.47842010664499</v>
      </c>
      <c r="I275" s="12">
        <v>37.695720721397251</v>
      </c>
      <c r="J275" s="12">
        <v>193.09570265535299</v>
      </c>
      <c r="K275" s="12">
        <v>95.26595263668905</v>
      </c>
      <c r="L275" s="12">
        <v>108.44603811814096</v>
      </c>
      <c r="M275" s="12">
        <v>109.725332863692</v>
      </c>
      <c r="N275" s="12">
        <v>285.61245203558968</v>
      </c>
      <c r="O275" s="12">
        <v>159.51139284171859</v>
      </c>
    </row>
    <row r="276" spans="1:15" ht="15.5" x14ac:dyDescent="0.35">
      <c r="A276" s="12">
        <v>2019</v>
      </c>
      <c r="B276" s="12">
        <v>11</v>
      </c>
      <c r="C276" s="12">
        <v>115.61842520801117</v>
      </c>
      <c r="D276" s="12">
        <v>364.87671122378015</v>
      </c>
      <c r="E276" s="12">
        <v>181.50480623929036</v>
      </c>
      <c r="F276" s="12">
        <v>164.8609619140625</v>
      </c>
      <c r="G276" s="12">
        <v>246.59494175379996</v>
      </c>
      <c r="H276" s="12">
        <v>459.1411333307571</v>
      </c>
      <c r="I276" s="12">
        <v>44.202944986953732</v>
      </c>
      <c r="J276" s="12">
        <v>198.43342473099599</v>
      </c>
      <c r="K276" s="12">
        <v>89.521094544257565</v>
      </c>
      <c r="L276" s="12">
        <v>117.54653716083557</v>
      </c>
      <c r="M276" s="12">
        <v>118.26485036898509</v>
      </c>
      <c r="N276" s="12">
        <v>277.91481337452956</v>
      </c>
      <c r="O276" s="12">
        <v>170.48034105615363</v>
      </c>
    </row>
    <row r="277" spans="1:15" ht="15.5" x14ac:dyDescent="0.35">
      <c r="A277" s="12">
        <v>2019</v>
      </c>
      <c r="B277" s="12">
        <v>12</v>
      </c>
      <c r="C277" s="12">
        <v>130.49595885906686</v>
      </c>
      <c r="D277" s="12">
        <v>315.9803283960411</v>
      </c>
      <c r="E277" s="12">
        <v>207.24613187484729</v>
      </c>
      <c r="F277" s="12">
        <v>144.70758056640625</v>
      </c>
      <c r="G277" s="12">
        <v>244.38810811946939</v>
      </c>
      <c r="H277" s="12">
        <v>407.36200799900712</v>
      </c>
      <c r="I277" s="12">
        <v>41.967523780416002</v>
      </c>
      <c r="J277" s="12">
        <v>47.260345018227397</v>
      </c>
      <c r="K277" s="12">
        <v>149.83251519551408</v>
      </c>
      <c r="L277" s="12">
        <v>113.5957020526308</v>
      </c>
      <c r="M277" s="12">
        <v>90.814099999999996</v>
      </c>
      <c r="N277" s="12">
        <v>296.25749395828012</v>
      </c>
      <c r="O277" s="12">
        <v>190.5049252842669</v>
      </c>
    </row>
    <row r="278" spans="1:15" ht="15.5" x14ac:dyDescent="0.35">
      <c r="A278" s="12">
        <v>2020</v>
      </c>
      <c r="B278" s="12">
        <v>1</v>
      </c>
      <c r="C278" s="12">
        <v>100.99529933631391</v>
      </c>
      <c r="D278" s="12">
        <v>275.70784995045392</v>
      </c>
      <c r="E278" s="12">
        <v>131.50760851445185</v>
      </c>
      <c r="F278" s="12">
        <v>142.4266357421875</v>
      </c>
      <c r="G278" s="12">
        <v>254.2695921323031</v>
      </c>
      <c r="H278" s="12">
        <v>390.30472388130153</v>
      </c>
      <c r="I278" s="12">
        <v>67.125244168731101</v>
      </c>
      <c r="J278" s="12">
        <v>213.93728473817001</v>
      </c>
      <c r="K278" s="12">
        <v>127.87341148074616</v>
      </c>
      <c r="L278" s="12">
        <v>106.88815062567262</v>
      </c>
      <c r="M278" s="12">
        <v>100.47900875488099</v>
      </c>
      <c r="N278" s="12">
        <v>251.52956192277796</v>
      </c>
      <c r="O278" s="12">
        <v>164.75530578231132</v>
      </c>
    </row>
    <row r="279" spans="1:15" ht="15.5" x14ac:dyDescent="0.35">
      <c r="A279" s="12">
        <v>2020</v>
      </c>
      <c r="B279" s="12">
        <v>2</v>
      </c>
      <c r="C279" s="12">
        <v>144.91089044419817</v>
      </c>
      <c r="D279" s="12">
        <v>380.23371257131453</v>
      </c>
      <c r="E279" s="12">
        <v>304.09496547942229</v>
      </c>
      <c r="F279" s="12">
        <v>136.22872924804688</v>
      </c>
      <c r="G279" s="12">
        <v>238.52343111851852</v>
      </c>
      <c r="H279" s="12">
        <v>238.03451559604648</v>
      </c>
      <c r="I279" s="12">
        <v>72.253635135752418</v>
      </c>
      <c r="J279" s="12">
        <v>168.83791116563401</v>
      </c>
      <c r="K279" s="12">
        <v>106.60549120564356</v>
      </c>
      <c r="L279" s="12">
        <v>114.48158663922992</v>
      </c>
      <c r="M279" s="12">
        <v>117.05414008362111</v>
      </c>
      <c r="N279" s="12">
        <v>236.17983812480048</v>
      </c>
      <c r="O279" s="12">
        <v>216.19121235538381</v>
      </c>
    </row>
    <row r="280" spans="1:15" ht="15.5" x14ac:dyDescent="0.35">
      <c r="A280" s="12">
        <v>2020</v>
      </c>
      <c r="B280" s="12">
        <v>3</v>
      </c>
      <c r="C280" s="12">
        <v>311.97371924338995</v>
      </c>
      <c r="D280" s="12">
        <v>569.65823731863884</v>
      </c>
      <c r="E280" s="12">
        <v>498.0574394160713</v>
      </c>
      <c r="F280" s="12">
        <v>251.94215393066406</v>
      </c>
      <c r="G280" s="12">
        <v>367.15702042734057</v>
      </c>
      <c r="H280" s="12">
        <v>386.63553353409139</v>
      </c>
      <c r="I280" s="12">
        <v>78.46657618910848</v>
      </c>
      <c r="J280" s="12">
        <v>229.90966371126399</v>
      </c>
      <c r="K280" s="12">
        <v>225.07434688035408</v>
      </c>
      <c r="L280" s="12">
        <v>202.78784135557828</v>
      </c>
      <c r="M280" s="12">
        <v>183.18089184550701</v>
      </c>
      <c r="N280" s="12">
        <v>337.64998050632641</v>
      </c>
      <c r="O280" s="12">
        <v>425.77916977646919</v>
      </c>
    </row>
    <row r="281" spans="1:15" ht="15.5" x14ac:dyDescent="0.35">
      <c r="A281" s="12">
        <v>2020</v>
      </c>
      <c r="B281" s="12">
        <v>4</v>
      </c>
      <c r="C281" s="12">
        <v>244.80777709213552</v>
      </c>
      <c r="D281" s="12">
        <v>448.40468153504372</v>
      </c>
      <c r="E281" s="12">
        <v>374.94694195840805</v>
      </c>
      <c r="F281" s="12">
        <v>253.05889892578125</v>
      </c>
      <c r="G281" s="12">
        <v>320.16271113798314</v>
      </c>
      <c r="H281" s="12">
        <v>322.86984626643164</v>
      </c>
      <c r="I281" s="12">
        <v>73.439850028892522</v>
      </c>
      <c r="J281" s="12">
        <v>364.10711833871602</v>
      </c>
      <c r="K281" s="12">
        <v>211.46612739542979</v>
      </c>
      <c r="L281" s="12">
        <v>177.19485845800588</v>
      </c>
      <c r="M281" s="12">
        <v>149.714053277933</v>
      </c>
      <c r="N281" s="12">
        <v>352.58204086888941</v>
      </c>
      <c r="O281" s="12">
        <v>400.94474317052357</v>
      </c>
    </row>
    <row r="282" spans="1:15" ht="15.5" x14ac:dyDescent="0.35">
      <c r="A282" s="12">
        <v>2020</v>
      </c>
      <c r="B282" s="12">
        <v>5</v>
      </c>
      <c r="C282" s="12">
        <v>202.09175679064964</v>
      </c>
      <c r="D282" s="12">
        <v>678.8170923560599</v>
      </c>
      <c r="E282" s="12">
        <v>397.71599292757861</v>
      </c>
      <c r="F282" s="12">
        <v>261.6097412109375</v>
      </c>
      <c r="G282" s="12">
        <v>305.83698185179964</v>
      </c>
      <c r="H282" s="12">
        <v>291.24947225297296</v>
      </c>
      <c r="I282" s="12">
        <v>75.03775803986774</v>
      </c>
      <c r="J282" s="12">
        <v>367.34442539235698</v>
      </c>
      <c r="K282" s="12">
        <v>174.28109207331573</v>
      </c>
      <c r="L282" s="12">
        <v>210.86663049114676</v>
      </c>
      <c r="M282" s="12">
        <v>130.48503508860611</v>
      </c>
      <c r="N282" s="12">
        <v>428.5333079658663</v>
      </c>
      <c r="O282" s="12">
        <v>503.96333670598437</v>
      </c>
    </row>
    <row r="283" spans="1:15" ht="15.5" x14ac:dyDescent="0.35">
      <c r="A283" s="12">
        <v>2020</v>
      </c>
      <c r="B283" s="12">
        <v>6</v>
      </c>
      <c r="C283" s="12">
        <v>132.50390990359878</v>
      </c>
      <c r="D283" s="12">
        <v>504.91220428688911</v>
      </c>
      <c r="E283" s="12">
        <v>278.87220482003642</v>
      </c>
      <c r="F283" s="12">
        <v>202.88333129882813</v>
      </c>
      <c r="G283" s="12">
        <v>321.69084543949418</v>
      </c>
      <c r="H283" s="12">
        <v>294.3223184665195</v>
      </c>
      <c r="I283" s="12">
        <v>65.722053655460513</v>
      </c>
      <c r="J283" s="12">
        <v>358.75001891308602</v>
      </c>
      <c r="K283" s="12">
        <v>156.47175198515851</v>
      </c>
      <c r="L283" s="12">
        <v>158.63373584504578</v>
      </c>
      <c r="M283" s="12">
        <v>109.6818773996919</v>
      </c>
      <c r="N283" s="12">
        <v>337.26027461836219</v>
      </c>
      <c r="O283" s="12">
        <v>300.24017268811042</v>
      </c>
    </row>
    <row r="284" spans="1:15" ht="15.5" x14ac:dyDescent="0.35">
      <c r="A284" s="12">
        <v>2020</v>
      </c>
      <c r="B284" s="12">
        <v>7</v>
      </c>
      <c r="C284" s="12">
        <v>213.66018526518835</v>
      </c>
      <c r="D284" s="12">
        <v>551.53028316870291</v>
      </c>
      <c r="E284" s="12">
        <v>312.93160100662061</v>
      </c>
      <c r="F284" s="12">
        <v>181.4896240234375</v>
      </c>
      <c r="G284" s="12">
        <v>242.34147139316002</v>
      </c>
      <c r="H284" s="12">
        <v>343.81094552852392</v>
      </c>
      <c r="I284" s="12">
        <v>72.791848817015463</v>
      </c>
      <c r="J284" s="12">
        <v>287.20321405985601</v>
      </c>
      <c r="K284" s="12">
        <v>150.86637954896941</v>
      </c>
      <c r="L284" s="12">
        <v>138.22694890194103</v>
      </c>
      <c r="M284" s="12">
        <v>113.89885268695581</v>
      </c>
      <c r="N284" s="12">
        <v>347.89342888468531</v>
      </c>
      <c r="O284" s="12">
        <v>427.91536611277434</v>
      </c>
    </row>
    <row r="285" spans="1:15" ht="15.5" x14ac:dyDescent="0.35">
      <c r="A285" s="12">
        <v>2020</v>
      </c>
      <c r="B285" s="12">
        <v>8</v>
      </c>
      <c r="C285" s="12">
        <v>196.51241337929454</v>
      </c>
      <c r="D285" s="12">
        <v>415.31553117203168</v>
      </c>
      <c r="E285" s="12">
        <v>215.73821906767634</v>
      </c>
      <c r="F285" s="12">
        <v>175.0711669921875</v>
      </c>
      <c r="G285" s="12">
        <v>202.95086660733247</v>
      </c>
      <c r="H285" s="12">
        <v>293.55096675069882</v>
      </c>
      <c r="I285" s="12">
        <v>52.91562561675709</v>
      </c>
      <c r="J285" s="12">
        <v>227.01122991661381</v>
      </c>
      <c r="K285" s="12">
        <v>160.26182113782582</v>
      </c>
      <c r="L285" s="12">
        <v>125.63115405670762</v>
      </c>
      <c r="M285" s="12">
        <v>107.86920868199699</v>
      </c>
      <c r="N285" s="12">
        <v>322.56498297018754</v>
      </c>
      <c r="O285" s="12">
        <v>263.47143396379698</v>
      </c>
    </row>
    <row r="286" spans="1:15" ht="15.5" x14ac:dyDescent="0.35">
      <c r="A286" s="12">
        <v>2020</v>
      </c>
      <c r="B286" s="12">
        <v>9</v>
      </c>
      <c r="C286" s="12">
        <v>150.94860891411165</v>
      </c>
      <c r="D286" s="12">
        <v>422.50060496789138</v>
      </c>
      <c r="E286" s="12">
        <v>295.318503721311</v>
      </c>
      <c r="F286" s="12">
        <v>179.47554016113281</v>
      </c>
      <c r="G286" s="12">
        <v>432.69126146881229</v>
      </c>
      <c r="H286" s="12">
        <v>276.29084799699052</v>
      </c>
      <c r="I286" s="12">
        <v>79.565508753455205</v>
      </c>
      <c r="J286" s="12">
        <v>245.75816701590387</v>
      </c>
      <c r="K286" s="12">
        <v>169.11854068448324</v>
      </c>
      <c r="L286" s="12">
        <v>120.84967935733839</v>
      </c>
      <c r="M286" s="12">
        <v>97.365778778262637</v>
      </c>
      <c r="N286" s="12">
        <v>298.7609119063959</v>
      </c>
      <c r="O286" s="12">
        <v>252.58784270321775</v>
      </c>
    </row>
    <row r="287" spans="1:15" ht="15.5" x14ac:dyDescent="0.35">
      <c r="A287" s="12">
        <v>2020</v>
      </c>
      <c r="B287" s="12">
        <v>10</v>
      </c>
      <c r="C287" s="12">
        <v>188.37811985984382</v>
      </c>
      <c r="D287" s="12">
        <v>497.61172298098995</v>
      </c>
      <c r="E287" s="12">
        <v>443.74243072212209</v>
      </c>
      <c r="F287" s="12">
        <v>223.81822204589844</v>
      </c>
      <c r="G287" s="12">
        <v>358.26840748688517</v>
      </c>
      <c r="H287" s="12">
        <v>322.77067488034061</v>
      </c>
      <c r="I287" s="12">
        <v>81.10953935113298</v>
      </c>
      <c r="J287" s="12">
        <v>170.42912468574332</v>
      </c>
      <c r="K287" s="12">
        <v>173.7636249251571</v>
      </c>
      <c r="L287" s="12">
        <v>95.538685714135056</v>
      </c>
      <c r="M287" s="12">
        <v>114.58222008824281</v>
      </c>
      <c r="N287" s="12">
        <v>309.52919560427785</v>
      </c>
      <c r="O287" s="12">
        <v>305.76662668120656</v>
      </c>
    </row>
    <row r="288" spans="1:15" ht="15.5" x14ac:dyDescent="0.35">
      <c r="A288" s="12">
        <v>2020</v>
      </c>
      <c r="B288" s="12">
        <v>11</v>
      </c>
      <c r="C288" s="12">
        <v>192.40132352440946</v>
      </c>
      <c r="D288" s="12">
        <v>455.04761171978066</v>
      </c>
      <c r="E288" s="12">
        <v>387.49448148843919</v>
      </c>
      <c r="F288" s="12">
        <v>175.02067565917969</v>
      </c>
      <c r="G288" s="12">
        <v>403.88629274722911</v>
      </c>
      <c r="H288" s="12">
        <v>313.84183483225593</v>
      </c>
      <c r="I288" s="12">
        <v>76.349273721483627</v>
      </c>
      <c r="J288" s="12">
        <v>285.02013575043662</v>
      </c>
      <c r="K288" s="12">
        <v>279.38913293818945</v>
      </c>
      <c r="L288" s="12">
        <v>127.89153261558822</v>
      </c>
      <c r="M288" s="12">
        <v>83.084985568778905</v>
      </c>
      <c r="N288" s="12">
        <v>388.7354607035137</v>
      </c>
      <c r="O288" s="12">
        <v>327.60960495189306</v>
      </c>
    </row>
    <row r="289" spans="1:15" ht="15.5" x14ac:dyDescent="0.35">
      <c r="A289" s="12">
        <v>2020</v>
      </c>
      <c r="B289" s="12">
        <v>12</v>
      </c>
      <c r="C289" s="12">
        <v>108.12872812693755</v>
      </c>
      <c r="D289" s="12">
        <v>371.18105532921953</v>
      </c>
      <c r="E289" s="12">
        <v>227.9440037170105</v>
      </c>
      <c r="F289" s="12">
        <v>177.60514831542969</v>
      </c>
      <c r="G289" s="12">
        <v>257.26733611001026</v>
      </c>
      <c r="H289" s="12">
        <v>210.90305959711114</v>
      </c>
      <c r="I289" s="12">
        <v>61.990564941670421</v>
      </c>
      <c r="J289" s="12">
        <v>244.17663893581985</v>
      </c>
      <c r="K289" s="12">
        <v>141.72860467210816</v>
      </c>
      <c r="L289" s="12">
        <v>105.48614040549133</v>
      </c>
      <c r="M289" s="12">
        <v>82.2170021095083</v>
      </c>
      <c r="N289" s="12">
        <v>298.69959248397896</v>
      </c>
      <c r="O289" s="12">
        <v>326.61663006838853</v>
      </c>
    </row>
    <row r="290" spans="1:15" ht="15.5" x14ac:dyDescent="0.35">
      <c r="A290" s="12">
        <v>2021</v>
      </c>
      <c r="B290" s="12">
        <v>1</v>
      </c>
      <c r="C290" s="12">
        <v>144.70795487037668</v>
      </c>
      <c r="D290" s="12">
        <v>290.41544967963603</v>
      </c>
      <c r="E290" s="12">
        <v>210.23209711459131</v>
      </c>
      <c r="F290" s="12">
        <v>152.28349304199219</v>
      </c>
      <c r="G290" s="12">
        <v>276.37227437364749</v>
      </c>
      <c r="H290" s="12">
        <v>199.2239483170456</v>
      </c>
      <c r="I290" s="12">
        <v>53.632503244609318</v>
      </c>
      <c r="J290" s="12">
        <v>258.93554862533568</v>
      </c>
      <c r="K290" s="12">
        <v>247.12470893831093</v>
      </c>
      <c r="L290" s="12">
        <v>114.14315534888759</v>
      </c>
      <c r="M290" s="12">
        <v>114.09838930736299</v>
      </c>
      <c r="N290" s="12">
        <v>288.99179959497843</v>
      </c>
      <c r="O290" s="12">
        <v>261.30613275031254</v>
      </c>
    </row>
    <row r="291" spans="1:15" ht="15.5" x14ac:dyDescent="0.35">
      <c r="A291" s="12">
        <v>2021</v>
      </c>
      <c r="B291" s="12">
        <v>2</v>
      </c>
      <c r="C291" s="12">
        <v>92.551698491592404</v>
      </c>
      <c r="D291" s="12">
        <v>323.20820737175086</v>
      </c>
      <c r="E291" s="12">
        <v>223.45362927573879</v>
      </c>
      <c r="F291" s="12">
        <v>148.29005432128906</v>
      </c>
      <c r="G291" s="12">
        <v>226.43034071822746</v>
      </c>
      <c r="H291" s="12">
        <v>172.01045608383237</v>
      </c>
      <c r="I291" s="12">
        <v>89.410662535316945</v>
      </c>
      <c r="J291" s="12">
        <v>152.02659995369697</v>
      </c>
      <c r="K291" s="12">
        <v>136.78912165027251</v>
      </c>
      <c r="L291" s="12">
        <v>106.41944054451908</v>
      </c>
      <c r="M291" s="12">
        <v>105.82844920080031</v>
      </c>
      <c r="N291" s="12">
        <v>216.42016783723616</v>
      </c>
      <c r="O291" s="12">
        <v>187.51961611197683</v>
      </c>
    </row>
    <row r="292" spans="1:15" ht="15.5" x14ac:dyDescent="0.35">
      <c r="A292" s="12">
        <v>2021</v>
      </c>
      <c r="B292" s="12">
        <v>3</v>
      </c>
      <c r="C292" s="12">
        <v>67.008527994313624</v>
      </c>
      <c r="D292" s="12">
        <v>344.16195679469007</v>
      </c>
      <c r="E292" s="12">
        <v>263.66320246775172</v>
      </c>
      <c r="F292" s="12">
        <v>153.37345886230469</v>
      </c>
      <c r="G292" s="12">
        <v>258.44635817598612</v>
      </c>
      <c r="H292" s="12">
        <v>211.31998414197577</v>
      </c>
      <c r="I292" s="12">
        <v>57.591380381285937</v>
      </c>
      <c r="J292" s="12">
        <v>195.97188028771086</v>
      </c>
      <c r="K292" s="12">
        <v>175.08766129905771</v>
      </c>
      <c r="L292" s="12">
        <v>84.165967422434022</v>
      </c>
      <c r="M292" s="12">
        <v>91.683453248317605</v>
      </c>
      <c r="N292" s="12">
        <v>217.38718285345615</v>
      </c>
      <c r="O292" s="12">
        <v>166.7855324285332</v>
      </c>
    </row>
    <row r="293" spans="1:15" ht="15.5" x14ac:dyDescent="0.35">
      <c r="A293" s="12">
        <v>2021</v>
      </c>
      <c r="B293" s="12">
        <v>4</v>
      </c>
      <c r="C293" s="12">
        <v>105.92303010657287</v>
      </c>
      <c r="D293" s="12">
        <v>267.88503357645055</v>
      </c>
      <c r="E293" s="12">
        <v>236.37901706429952</v>
      </c>
      <c r="F293" s="12">
        <v>139.83242797851563</v>
      </c>
      <c r="G293" s="12">
        <v>186.40504730622686</v>
      </c>
      <c r="H293" s="12">
        <v>174.97536246808733</v>
      </c>
      <c r="I293" s="12">
        <v>70.315545585604596</v>
      </c>
      <c r="J293" s="12">
        <v>285.65876477967799</v>
      </c>
      <c r="K293" s="12">
        <v>133.86842941008666</v>
      </c>
      <c r="L293" s="12">
        <v>90.433564838131105</v>
      </c>
      <c r="M293" s="12">
        <v>81.293500307187017</v>
      </c>
      <c r="N293" s="12">
        <v>211.52466163462645</v>
      </c>
      <c r="O293" s="12">
        <v>141.30016630964931</v>
      </c>
    </row>
    <row r="294" spans="1:15" ht="15.5" x14ac:dyDescent="0.35">
      <c r="A294" s="12">
        <v>2021</v>
      </c>
      <c r="B294" s="12">
        <v>5</v>
      </c>
      <c r="C294" s="12">
        <v>150.19099375369836</v>
      </c>
      <c r="D294" s="12">
        <v>194.56556577511915</v>
      </c>
      <c r="E294" s="12">
        <v>168.61250667375324</v>
      </c>
      <c r="F294" s="12">
        <v>140.44772338867188</v>
      </c>
      <c r="G294" s="12">
        <v>210.55606779907308</v>
      </c>
      <c r="H294" s="12">
        <v>171.23832120001649</v>
      </c>
      <c r="I294" s="12">
        <v>51.885369860040754</v>
      </c>
      <c r="J294" s="12">
        <v>183.21406441211511</v>
      </c>
      <c r="K294" s="12">
        <v>59.527955400035857</v>
      </c>
      <c r="L294" s="12">
        <v>75.27576765133432</v>
      </c>
      <c r="M294" s="12">
        <v>95.402166717789314</v>
      </c>
      <c r="N294" s="12">
        <v>196.42454511768099</v>
      </c>
      <c r="O294" s="12">
        <v>172.09620892868668</v>
      </c>
    </row>
    <row r="295" spans="1:15" ht="15.5" x14ac:dyDescent="0.35">
      <c r="A295" s="12">
        <v>2021</v>
      </c>
      <c r="B295" s="12">
        <v>6</v>
      </c>
      <c r="C295" s="12">
        <v>100.78250605309402</v>
      </c>
      <c r="D295" s="12">
        <v>172.38160988810674</v>
      </c>
      <c r="E295" s="12">
        <v>192.49767374743104</v>
      </c>
      <c r="F295" s="12">
        <v>138.34951782226563</v>
      </c>
      <c r="G295" s="12">
        <v>219.50012853823208</v>
      </c>
      <c r="H295" s="12">
        <v>124.26290627436056</v>
      </c>
      <c r="I295" s="12">
        <v>70.769222637398414</v>
      </c>
      <c r="J295" s="12">
        <v>184.48666047488646</v>
      </c>
      <c r="K295" s="12">
        <v>104.80567408669692</v>
      </c>
      <c r="L295" s="12">
        <v>83.158426704611273</v>
      </c>
      <c r="M295" s="12">
        <v>88.47147768899363</v>
      </c>
      <c r="N295" s="12">
        <v>182.02444209639305</v>
      </c>
      <c r="O295" s="12">
        <v>149.13126941605799</v>
      </c>
    </row>
    <row r="296" spans="1:15" ht="15.5" x14ac:dyDescent="0.35">
      <c r="A296" s="12">
        <v>2021</v>
      </c>
      <c r="B296" s="12">
        <v>7</v>
      </c>
      <c r="C296" s="12">
        <v>80.372966202634572</v>
      </c>
      <c r="D296" s="12">
        <v>325.61355520204989</v>
      </c>
      <c r="E296" s="12">
        <v>346.43418222767167</v>
      </c>
      <c r="F296" s="12">
        <v>154.50654602050781</v>
      </c>
      <c r="G296" s="12">
        <v>251.80142479657709</v>
      </c>
      <c r="H296" s="12">
        <v>178.62496559542024</v>
      </c>
      <c r="I296" s="12">
        <v>74.578498007530413</v>
      </c>
      <c r="J296" s="12">
        <v>234.06313196954227</v>
      </c>
      <c r="K296" s="12">
        <v>61.540165650860757</v>
      </c>
      <c r="L296" s="12">
        <v>88.100169878741099</v>
      </c>
      <c r="M296" s="12">
        <v>116.1004172350071</v>
      </c>
      <c r="N296" s="12">
        <v>209.65630013211714</v>
      </c>
      <c r="O296" s="12">
        <v>182.171409450722</v>
      </c>
    </row>
    <row r="297" spans="1:15" ht="15.5" x14ac:dyDescent="0.35">
      <c r="A297" s="12">
        <v>2021</v>
      </c>
      <c r="B297" s="12">
        <v>8</v>
      </c>
      <c r="C297" s="12">
        <v>102.98961238285229</v>
      </c>
      <c r="D297" s="12">
        <v>210.10529289979237</v>
      </c>
      <c r="E297" s="12">
        <v>364.09978079171577</v>
      </c>
      <c r="F297" s="12">
        <v>116.8482666015625</v>
      </c>
      <c r="G297" s="12">
        <v>231.69912169473648</v>
      </c>
      <c r="H297" s="12">
        <v>175.76509801231887</v>
      </c>
      <c r="I297" s="12">
        <v>40.869890013414654</v>
      </c>
      <c r="J297" s="12">
        <v>253.98339852014163</v>
      </c>
      <c r="K297" s="12">
        <v>41.307136491746519</v>
      </c>
      <c r="L297" s="12">
        <v>76.900166576392678</v>
      </c>
      <c r="M297" s="12">
        <v>76.1612367713807</v>
      </c>
      <c r="N297" s="12">
        <v>234.66755233538549</v>
      </c>
      <c r="O297" s="12">
        <v>157.1952139740155</v>
      </c>
    </row>
    <row r="298" spans="1:15" ht="15.5" x14ac:dyDescent="0.35">
      <c r="A298" s="12">
        <v>2021</v>
      </c>
      <c r="B298" s="12">
        <v>9</v>
      </c>
      <c r="C298" s="12">
        <v>126.27228212873112</v>
      </c>
      <c r="D298" s="12">
        <v>391.95595728630246</v>
      </c>
      <c r="E298" s="12">
        <v>361.96706459054076</v>
      </c>
      <c r="F298" s="12">
        <v>120.61072540283203</v>
      </c>
      <c r="G298" s="12">
        <v>236.94298770083844</v>
      </c>
      <c r="H298" s="12">
        <v>159.41849401574572</v>
      </c>
      <c r="I298" s="12">
        <v>63.733711253650711</v>
      </c>
      <c r="J298" s="12">
        <v>240.56893427902685</v>
      </c>
      <c r="K298" s="12">
        <v>102.89989592077029</v>
      </c>
      <c r="L298" s="12">
        <v>109.4674385476312</v>
      </c>
      <c r="M298" s="12">
        <v>125.2966036934469</v>
      </c>
      <c r="N298" s="12">
        <v>204.9900806558295</v>
      </c>
      <c r="O298" s="12">
        <v>171.30044767776016</v>
      </c>
    </row>
    <row r="299" spans="1:15" ht="15.5" x14ac:dyDescent="0.35">
      <c r="A299" s="12">
        <v>2021</v>
      </c>
      <c r="B299" s="12">
        <v>10</v>
      </c>
      <c r="C299" s="12">
        <v>94.796051827145931</v>
      </c>
      <c r="D299" s="12">
        <v>210.52505166794521</v>
      </c>
      <c r="E299" s="12">
        <v>304.225758845386</v>
      </c>
      <c r="F299" s="12">
        <v>147.56269836425781</v>
      </c>
      <c r="G299" s="12">
        <v>270.22984285598051</v>
      </c>
      <c r="H299" s="12">
        <v>206.54662430050385</v>
      </c>
      <c r="I299" s="12">
        <v>40.488585127740336</v>
      </c>
      <c r="J299" s="12">
        <v>232.73002322228967</v>
      </c>
      <c r="K299" s="12">
        <v>70.720974801923688</v>
      </c>
      <c r="L299" s="12">
        <v>123.77951780632964</v>
      </c>
      <c r="M299" s="12">
        <v>118.866661482041</v>
      </c>
      <c r="N299" s="12">
        <v>207.66879816023635</v>
      </c>
      <c r="O299" s="12">
        <v>136.92023897318535</v>
      </c>
    </row>
    <row r="300" spans="1:15" ht="15.5" x14ac:dyDescent="0.35">
      <c r="A300" s="12">
        <v>2021</v>
      </c>
      <c r="B300" s="12">
        <v>11</v>
      </c>
      <c r="C300" s="12">
        <v>106.49597947614484</v>
      </c>
      <c r="D300" s="12">
        <v>258.55855444338931</v>
      </c>
      <c r="E300" s="12">
        <v>395.5716354974096</v>
      </c>
      <c r="F300" s="12">
        <v>155.97068786621094</v>
      </c>
      <c r="G300" s="12">
        <v>310.0813528559587</v>
      </c>
      <c r="H300" s="12">
        <v>243.69114583572659</v>
      </c>
      <c r="I300" s="12">
        <v>81.920704380256979</v>
      </c>
      <c r="J300" s="12">
        <v>179.71455697937733</v>
      </c>
      <c r="K300" s="12">
        <v>102.59614203779499</v>
      </c>
      <c r="L300" s="12">
        <v>94.273633581693531</v>
      </c>
      <c r="M300" s="12">
        <v>107.8369593923084</v>
      </c>
      <c r="N300" s="12">
        <v>240.47145310778342</v>
      </c>
      <c r="O300" s="12">
        <v>175.87287993217254</v>
      </c>
    </row>
    <row r="301" spans="1:15" ht="15.5" x14ac:dyDescent="0.35">
      <c r="A301" s="12">
        <v>2021</v>
      </c>
      <c r="B301" s="12">
        <v>12</v>
      </c>
      <c r="C301" s="12">
        <v>101.67900149683476</v>
      </c>
      <c r="D301" s="12">
        <v>336.57096069242129</v>
      </c>
      <c r="E301" s="12">
        <v>597.93619678666437</v>
      </c>
      <c r="F301" s="12">
        <v>159.57528686523438</v>
      </c>
      <c r="G301" s="12">
        <v>331.31548153447523</v>
      </c>
      <c r="H301" s="12">
        <v>207.10460676803453</v>
      </c>
      <c r="I301" s="12">
        <v>65.171578936991196</v>
      </c>
      <c r="J301" s="12">
        <v>415.00490469130955</v>
      </c>
      <c r="K301" s="12">
        <v>128.32329926757942</v>
      </c>
      <c r="L301" s="12">
        <v>91.835388830158223</v>
      </c>
      <c r="M301" s="12">
        <v>98.031486509467399</v>
      </c>
      <c r="N301" s="12">
        <v>275.67794202112901</v>
      </c>
      <c r="O301" s="12">
        <v>201.43366532410738</v>
      </c>
    </row>
    <row r="302" spans="1:15" ht="15.5" x14ac:dyDescent="0.35">
      <c r="A302" s="12">
        <v>2022</v>
      </c>
      <c r="B302" s="12">
        <v>1</v>
      </c>
      <c r="C302" s="12">
        <v>66.055407838128943</v>
      </c>
      <c r="D302" s="12">
        <v>213.87431668447684</v>
      </c>
      <c r="E302" s="12">
        <v>478.20452641901988</v>
      </c>
      <c r="F302" s="12">
        <v>124.22967529296875</v>
      </c>
      <c r="G302" s="12">
        <v>313.78810575904663</v>
      </c>
      <c r="H302" s="12">
        <v>186.75594980863136</v>
      </c>
      <c r="I302" s="12">
        <v>37.78620818452351</v>
      </c>
      <c r="J302" s="12">
        <v>324.00504910330972</v>
      </c>
      <c r="K302" s="12">
        <v>123.7361361084206</v>
      </c>
      <c r="L302" s="12">
        <v>101.63376792373602</v>
      </c>
      <c r="M302" s="12">
        <v>89.476138304838813</v>
      </c>
      <c r="N302" s="12">
        <v>240.48018562031501</v>
      </c>
      <c r="O302" s="12">
        <v>155.27965897955499</v>
      </c>
    </row>
    <row r="303" spans="1:15" ht="15.5" x14ac:dyDescent="0.35">
      <c r="A303" s="12">
        <v>2022</v>
      </c>
      <c r="B303" s="12">
        <v>2</v>
      </c>
      <c r="C303" s="12">
        <v>96.934197437339648</v>
      </c>
      <c r="D303" s="12">
        <v>218.40916262971649</v>
      </c>
      <c r="E303" s="12">
        <v>394.11909746111633</v>
      </c>
      <c r="F303" s="12">
        <v>133.50860595703125</v>
      </c>
      <c r="G303" s="12">
        <v>298.90660377280608</v>
      </c>
      <c r="H303" s="12">
        <v>111.09922042336812</v>
      </c>
      <c r="I303" s="12">
        <v>51.651686472486574</v>
      </c>
      <c r="J303" s="12">
        <v>259.91744489535222</v>
      </c>
      <c r="K303" s="12">
        <v>119.77629193859694</v>
      </c>
      <c r="L303" s="12">
        <v>90.663609988424085</v>
      </c>
      <c r="M303" s="12">
        <v>133.65337141654581</v>
      </c>
      <c r="N303" s="12">
        <v>187.56213601099617</v>
      </c>
      <c r="O303" s="12">
        <v>140.442501940303</v>
      </c>
    </row>
    <row r="304" spans="1:15" ht="15.5" x14ac:dyDescent="0.35">
      <c r="A304" s="12">
        <v>2022</v>
      </c>
      <c r="B304" s="12">
        <v>3</v>
      </c>
      <c r="C304" s="12">
        <v>269.94689818113255</v>
      </c>
      <c r="D304" s="12">
        <v>404.53406449074276</v>
      </c>
      <c r="E304" s="12">
        <v>785.0256071701574</v>
      </c>
      <c r="F304" s="12">
        <v>169.82452392578125</v>
      </c>
      <c r="G304" s="12">
        <v>429.93556753498171</v>
      </c>
      <c r="H304" s="12">
        <v>311.47345393186447</v>
      </c>
      <c r="I304" s="12">
        <v>87.663514083631256</v>
      </c>
      <c r="J304" s="12">
        <v>239.41691403036677</v>
      </c>
      <c r="K304" s="12">
        <v>139.12014865643766</v>
      </c>
      <c r="L304" s="12">
        <v>126.39494995257029</v>
      </c>
      <c r="M304" s="12">
        <v>123.23702809386469</v>
      </c>
      <c r="N304" s="12">
        <v>345.94193782530755</v>
      </c>
      <c r="O304" s="12">
        <v>229.2447416565428</v>
      </c>
    </row>
    <row r="305" spans="1:15" ht="15.5" x14ac:dyDescent="0.35">
      <c r="A305" s="12">
        <v>2022</v>
      </c>
      <c r="B305" s="12">
        <v>4</v>
      </c>
      <c r="C305" s="12">
        <v>214.49607899231808</v>
      </c>
      <c r="D305" s="12">
        <v>300.56959503080736</v>
      </c>
      <c r="E305" s="12">
        <v>707.87439915158541</v>
      </c>
      <c r="F305" s="12">
        <v>164.84947204589844</v>
      </c>
      <c r="G305" s="12">
        <v>322.84143605889113</v>
      </c>
      <c r="H305" s="12">
        <v>243.41051643403259</v>
      </c>
      <c r="I305" s="12">
        <v>66.316395477425374</v>
      </c>
      <c r="J305" s="12">
        <v>180.68240748465178</v>
      </c>
      <c r="K305" s="12">
        <v>129.17140713574705</v>
      </c>
      <c r="L305" s="12">
        <v>109.53176271647106</v>
      </c>
      <c r="M305" s="12">
        <v>116.0253493522488</v>
      </c>
      <c r="N305" s="12">
        <v>298.23022525636895</v>
      </c>
      <c r="O305" s="12">
        <v>168.82774660506905</v>
      </c>
    </row>
    <row r="306" spans="1:15" ht="15.5" x14ac:dyDescent="0.35">
      <c r="A306" s="12">
        <v>2022</v>
      </c>
      <c r="B306" s="12">
        <v>5</v>
      </c>
      <c r="C306" s="12">
        <v>170.18847712744284</v>
      </c>
      <c r="D306" s="12">
        <v>303.72260669865989</v>
      </c>
      <c r="E306" s="12">
        <v>616.04726819525263</v>
      </c>
      <c r="F306" s="12">
        <v>151.87469482421875</v>
      </c>
      <c r="G306" s="12">
        <v>380.59057264289402</v>
      </c>
      <c r="H306" s="12">
        <v>257.3088703606885</v>
      </c>
      <c r="I306" s="12">
        <v>58.764037353845183</v>
      </c>
      <c r="J306" s="12">
        <v>319.33049474293733</v>
      </c>
      <c r="K306" s="12">
        <v>132.8385195338322</v>
      </c>
      <c r="L306" s="12">
        <v>106.56384464015387</v>
      </c>
      <c r="M306" s="12">
        <v>132.45210998998181</v>
      </c>
      <c r="N306" s="12">
        <v>299.97693702460572</v>
      </c>
      <c r="O306" s="12">
        <v>190.45301794086703</v>
      </c>
    </row>
    <row r="307" spans="1:15" ht="15.5" x14ac:dyDescent="0.35">
      <c r="A307" s="12">
        <v>2022</v>
      </c>
      <c r="B307" s="12">
        <v>6</v>
      </c>
      <c r="C307" s="12">
        <v>97.941232215371471</v>
      </c>
      <c r="D307" s="12">
        <v>143.73264772048961</v>
      </c>
      <c r="E307" s="12">
        <v>589.16422952410471</v>
      </c>
      <c r="F307" s="12">
        <v>166.84375</v>
      </c>
      <c r="G307" s="12">
        <v>420.58772539895682</v>
      </c>
      <c r="H307" s="12">
        <v>266.21208175701486</v>
      </c>
      <c r="I307" s="12">
        <v>59.635726790689581</v>
      </c>
      <c r="J307" s="12">
        <v>378.19491759469088</v>
      </c>
      <c r="K307" s="12">
        <v>137.63568185516743</v>
      </c>
      <c r="L307" s="12">
        <v>133.91485816473832</v>
      </c>
      <c r="M307" s="12">
        <v>87.456016250766069</v>
      </c>
      <c r="N307" s="12">
        <v>279.80022349764045</v>
      </c>
      <c r="O307" s="12">
        <v>152.81057402833767</v>
      </c>
    </row>
    <row r="308" spans="1:15" ht="15.5" x14ac:dyDescent="0.35">
      <c r="A308" s="12">
        <v>2022</v>
      </c>
      <c r="B308" s="12">
        <v>7</v>
      </c>
      <c r="C308" s="12">
        <v>94.442583999853795</v>
      </c>
      <c r="D308" s="12">
        <v>212.43017578378041</v>
      </c>
      <c r="E308" s="12">
        <v>765.02221139273081</v>
      </c>
      <c r="F308" s="12">
        <v>175.80950927734375</v>
      </c>
      <c r="G308" s="12">
        <v>495.31645192190723</v>
      </c>
      <c r="H308" s="12">
        <v>347.90978994656666</v>
      </c>
      <c r="I308" s="12">
        <v>63.826140756332364</v>
      </c>
      <c r="J308" s="12">
        <v>442.40855990887968</v>
      </c>
      <c r="K308" s="12">
        <v>125.29542795683584</v>
      </c>
      <c r="L308" s="12">
        <v>117.10031487850279</v>
      </c>
      <c r="M308" s="12">
        <v>128.77744301745651</v>
      </c>
      <c r="N308" s="12">
        <v>315.5657645156283</v>
      </c>
      <c r="O308" s="12">
        <v>222.78993756365375</v>
      </c>
    </row>
    <row r="309" spans="1:15" ht="15.5" x14ac:dyDescent="0.35">
      <c r="A309" s="12">
        <v>2022</v>
      </c>
      <c r="B309" s="12">
        <v>8</v>
      </c>
      <c r="C309" s="12">
        <v>132.91160593914691</v>
      </c>
      <c r="D309" s="12">
        <v>378.98099394979789</v>
      </c>
      <c r="E309" s="12">
        <v>742.73870554042276</v>
      </c>
      <c r="F309" s="12">
        <v>141.78741455078125</v>
      </c>
      <c r="G309" s="12">
        <v>231.0219656497317</v>
      </c>
      <c r="H309" s="12">
        <v>270.22755900551749</v>
      </c>
      <c r="I309" s="12">
        <v>58.613274532791117</v>
      </c>
      <c r="J309" s="12">
        <v>268.20133947863741</v>
      </c>
      <c r="K309" s="12">
        <v>116.83594315451541</v>
      </c>
      <c r="L309" s="12">
        <v>108.40886081790845</v>
      </c>
      <c r="M309" s="12">
        <v>168.6649384954041</v>
      </c>
      <c r="N309" s="12">
        <v>250.53242397067567</v>
      </c>
      <c r="O309" s="12">
        <v>183.0348267700993</v>
      </c>
    </row>
    <row r="310" spans="1:15" ht="15.5" x14ac:dyDescent="0.35">
      <c r="A310" s="12">
        <v>2022</v>
      </c>
      <c r="B310" s="12">
        <v>9</v>
      </c>
      <c r="C310" s="12">
        <v>133.81392517530583</v>
      </c>
      <c r="D310" s="12">
        <v>257.07046243000462</v>
      </c>
      <c r="E310" s="12">
        <v>844.85472144517553</v>
      </c>
      <c r="F310" s="12">
        <v>151.26394653320313</v>
      </c>
      <c r="G310" s="12">
        <v>255.82427560784171</v>
      </c>
      <c r="H310" s="12">
        <v>343.61266854500292</v>
      </c>
      <c r="I310" s="12">
        <v>78.952521529895563</v>
      </c>
      <c r="J310" s="12">
        <v>368.89324861449734</v>
      </c>
      <c r="K310" s="12">
        <v>173.12961791946989</v>
      </c>
      <c r="L310" s="12">
        <v>97.596456371357476</v>
      </c>
      <c r="M310" s="12">
        <v>135.82994171895129</v>
      </c>
      <c r="N310" s="12">
        <v>268.71776572969327</v>
      </c>
      <c r="O310" s="12">
        <v>201.73848940265736</v>
      </c>
    </row>
    <row r="311" spans="1:15" ht="15.5" x14ac:dyDescent="0.35">
      <c r="A311" s="12">
        <v>2022</v>
      </c>
      <c r="B311" s="12">
        <v>10</v>
      </c>
      <c r="C311" s="12">
        <v>277.7887554474749</v>
      </c>
      <c r="D311" s="12">
        <v>320.0339328003389</v>
      </c>
      <c r="E311" s="12">
        <v>753.2297470852086</v>
      </c>
      <c r="F311" s="12">
        <v>177.71066284179688</v>
      </c>
      <c r="G311" s="12">
        <v>372.27650760470925</v>
      </c>
      <c r="H311" s="12">
        <v>548.27839835924476</v>
      </c>
      <c r="I311" s="12">
        <v>52.181057911435381</v>
      </c>
      <c r="J311" s="12">
        <v>356.61400481446236</v>
      </c>
      <c r="K311" s="12">
        <v>96.821887271473926</v>
      </c>
      <c r="L311" s="12">
        <v>114.19929517341487</v>
      </c>
      <c r="M311" s="12">
        <v>137.16251416935981</v>
      </c>
      <c r="N311" s="12">
        <v>302.32006974419221</v>
      </c>
      <c r="O311" s="12">
        <v>207.27533479562322</v>
      </c>
    </row>
    <row r="312" spans="1:15" ht="15.5" x14ac:dyDescent="0.35">
      <c r="A312" s="12">
        <v>2022</v>
      </c>
      <c r="B312" s="12">
        <v>11</v>
      </c>
      <c r="C312" s="12">
        <v>143.30967795142996</v>
      </c>
      <c r="D312" s="12">
        <v>271.51958529435831</v>
      </c>
      <c r="E312" s="12">
        <v>767.6569781640336</v>
      </c>
      <c r="F312" s="12">
        <v>171.25468444824219</v>
      </c>
      <c r="G312" s="12">
        <v>302.97606816447041</v>
      </c>
      <c r="H312" s="12">
        <v>394.90492417420899</v>
      </c>
      <c r="I312" s="12">
        <v>54.014148727934717</v>
      </c>
      <c r="J312" s="12">
        <v>307.05565202593999</v>
      </c>
      <c r="K312" s="12">
        <v>86.189838910138576</v>
      </c>
      <c r="L312" s="12">
        <v>106.0345886841736</v>
      </c>
      <c r="M312" s="12">
        <v>105.8196484218322</v>
      </c>
      <c r="N312" s="12">
        <v>336.47859775835894</v>
      </c>
      <c r="O312" s="12">
        <v>210.37489419320417</v>
      </c>
    </row>
    <row r="313" spans="1:15" ht="15.5" x14ac:dyDescent="0.35">
      <c r="A313" s="12">
        <v>2022</v>
      </c>
      <c r="B313" s="12">
        <v>12</v>
      </c>
      <c r="C313" s="12">
        <v>174.28197428611421</v>
      </c>
      <c r="D313" s="12">
        <v>310.05446360330347</v>
      </c>
      <c r="E313" s="12">
        <v>584.18545270930906</v>
      </c>
      <c r="F313" s="12">
        <v>147.88681030273438</v>
      </c>
      <c r="G313" s="12">
        <v>261.96710254782568</v>
      </c>
      <c r="H313" s="12">
        <v>247.44959421918935</v>
      </c>
      <c r="I313" s="12">
        <v>32.980127289077366</v>
      </c>
      <c r="J313" s="12">
        <v>389.63785672729307</v>
      </c>
      <c r="K313" s="12">
        <v>78.633408504815833</v>
      </c>
      <c r="L313" s="12">
        <v>110.28358508088336</v>
      </c>
      <c r="M313" s="12">
        <v>107.4844360613659</v>
      </c>
      <c r="N313" s="12">
        <v>269.22558531512743</v>
      </c>
      <c r="O313" s="12">
        <v>150.03712407268858</v>
      </c>
    </row>
    <row r="314" spans="1:15" ht="15.5" x14ac:dyDescent="0.35">
      <c r="A314" s="12">
        <v>2023</v>
      </c>
      <c r="B314" s="12">
        <v>1</v>
      </c>
      <c r="C314" s="12">
        <v>115.35894422850224</v>
      </c>
      <c r="D314" s="12">
        <v>232.53862187216333</v>
      </c>
      <c r="E314" s="12">
        <v>520.12565100703318</v>
      </c>
      <c r="F314" s="12">
        <v>155.27496337890625</v>
      </c>
      <c r="G314" s="12">
        <v>296.32166507942077</v>
      </c>
      <c r="H314" s="12">
        <v>267.36624632500713</v>
      </c>
      <c r="I314" s="12">
        <v>86.959589981340457</v>
      </c>
      <c r="J314" s="12">
        <v>269.56233580964226</v>
      </c>
      <c r="K314" s="12">
        <v>100.37407363713609</v>
      </c>
      <c r="L314" s="12">
        <v>97.972389834693331</v>
      </c>
      <c r="M314" s="12">
        <v>129.1447574461229</v>
      </c>
      <c r="N314" s="12">
        <v>262.52616091250093</v>
      </c>
      <c r="O314" s="12">
        <v>161.42711351828396</v>
      </c>
    </row>
    <row r="315" spans="1:15" ht="15.5" x14ac:dyDescent="0.35">
      <c r="A315" s="12">
        <v>2023</v>
      </c>
      <c r="B315" s="12">
        <v>2</v>
      </c>
      <c r="C315" s="12">
        <v>206.17351742842459</v>
      </c>
      <c r="D315" s="12">
        <v>254.61510042583453</v>
      </c>
      <c r="E315" s="12">
        <v>472.10923521756962</v>
      </c>
      <c r="F315" s="12">
        <v>138.87986755371094</v>
      </c>
      <c r="G315" s="12">
        <v>327.79795855688673</v>
      </c>
      <c r="H315" s="12">
        <v>267.98471133739451</v>
      </c>
      <c r="I315" s="12">
        <v>62.290593904655125</v>
      </c>
      <c r="J315" s="12">
        <v>137.39573954216004</v>
      </c>
      <c r="K315" s="12">
        <v>117.90849826230965</v>
      </c>
      <c r="L315" s="12">
        <v>115.63423939527068</v>
      </c>
      <c r="M315" s="12">
        <v>98.618661813164863</v>
      </c>
      <c r="N315" s="12">
        <v>267.64247153149154</v>
      </c>
      <c r="O315" s="12">
        <v>152.96728106380317</v>
      </c>
    </row>
    <row r="316" spans="1:15" ht="15.5" x14ac:dyDescent="0.35">
      <c r="A316" s="12">
        <v>2023</v>
      </c>
      <c r="B316" s="12">
        <v>3</v>
      </c>
      <c r="C316" s="12">
        <v>190.02877899262202</v>
      </c>
      <c r="D316" s="12">
        <v>339.54156024990323</v>
      </c>
      <c r="E316" s="12">
        <v>572.47354142364952</v>
      </c>
      <c r="F316" s="12">
        <v>149.40985107421875</v>
      </c>
      <c r="G316" s="12">
        <v>382.92593225825669</v>
      </c>
      <c r="H316" s="12">
        <v>297.87572986593472</v>
      </c>
      <c r="I316" s="12">
        <v>91.665636525347907</v>
      </c>
      <c r="J316" s="12">
        <v>307.76725261000939</v>
      </c>
      <c r="K316" s="12">
        <v>128.97455213024261</v>
      </c>
      <c r="L316" s="12">
        <v>123.52949828450849</v>
      </c>
      <c r="M316" s="12">
        <v>113.9575733752244</v>
      </c>
      <c r="N316" s="12">
        <v>340.54026215318015</v>
      </c>
      <c r="O316" s="12">
        <v>200.48993632249247</v>
      </c>
    </row>
    <row r="317" spans="1:15" ht="15.5" x14ac:dyDescent="0.35">
      <c r="A317" s="12">
        <v>2023</v>
      </c>
      <c r="B317" s="12">
        <v>4</v>
      </c>
      <c r="C317" s="12">
        <v>194.65927673162645</v>
      </c>
      <c r="D317" s="12">
        <v>190.42512394521057</v>
      </c>
      <c r="E317" s="12">
        <v>403.13359371990612</v>
      </c>
      <c r="F317" s="12">
        <v>137.8336181640625</v>
      </c>
      <c r="G317" s="12">
        <v>269.84014918480949</v>
      </c>
      <c r="H317" s="12">
        <v>218.15758746664872</v>
      </c>
      <c r="I317" s="12">
        <v>73.344923400761147</v>
      </c>
      <c r="J317" s="12">
        <v>167.8376865734206</v>
      </c>
      <c r="K317" s="12">
        <v>156.72842110023004</v>
      </c>
      <c r="L317" s="12">
        <v>142.80030775824565</v>
      </c>
      <c r="M317" s="12">
        <v>99.169874566794633</v>
      </c>
      <c r="N317" s="12">
        <v>243.29541171602008</v>
      </c>
      <c r="O317" s="12">
        <v>165.41755906248881</v>
      </c>
    </row>
    <row r="318" spans="1:15" ht="15.5" x14ac:dyDescent="0.35">
      <c r="A318" s="12">
        <v>2023</v>
      </c>
      <c r="B318" s="12">
        <v>5</v>
      </c>
      <c r="C318" s="12">
        <v>148.29759846976256</v>
      </c>
      <c r="D318" s="12">
        <v>219.64051661427658</v>
      </c>
      <c r="E318" s="12">
        <v>439.08304147043538</v>
      </c>
      <c r="F318" s="12">
        <v>140.48420715332031</v>
      </c>
      <c r="G318" s="12">
        <v>295.31020944796518</v>
      </c>
      <c r="H318" s="12">
        <v>286.87348882059297</v>
      </c>
      <c r="I318" s="12">
        <v>78.807085951747268</v>
      </c>
      <c r="J318" s="12">
        <v>227.12652458833344</v>
      </c>
      <c r="K318" s="12">
        <v>115.4877875823241</v>
      </c>
      <c r="L318" s="12">
        <v>149.00369906944755</v>
      </c>
      <c r="M318" s="12">
        <v>73.378795665884169</v>
      </c>
      <c r="N318" s="12">
        <v>234.82148428518627</v>
      </c>
      <c r="O318" s="12">
        <v>205.17645766377262</v>
      </c>
    </row>
    <row r="319" spans="1:15" ht="15.5" x14ac:dyDescent="0.35">
      <c r="A319" s="12">
        <v>2023</v>
      </c>
      <c r="B319" s="12">
        <v>6</v>
      </c>
      <c r="C319" s="12">
        <v>113.89248010194395</v>
      </c>
      <c r="D319" s="12">
        <v>158.62463478564416</v>
      </c>
      <c r="E319" s="12">
        <v>481.65745527055276</v>
      </c>
      <c r="F319" s="12">
        <v>133.39378356933594</v>
      </c>
      <c r="G319" s="12">
        <v>214.01936472039787</v>
      </c>
      <c r="H319" s="12">
        <v>243.64958492957803</v>
      </c>
      <c r="I319" s="12">
        <v>83.69058866471498</v>
      </c>
      <c r="J319" s="12">
        <v>255.39254413227135</v>
      </c>
      <c r="K319" s="12">
        <v>96.531035403385104</v>
      </c>
      <c r="L319" s="12">
        <v>92.831563050900527</v>
      </c>
      <c r="M319" s="12">
        <v>91.385623073162819</v>
      </c>
      <c r="N319" s="12">
        <v>230.95905406279135</v>
      </c>
      <c r="O319" s="12">
        <v>179.30804360580657</v>
      </c>
    </row>
    <row r="320" spans="1:15" ht="15.5" x14ac:dyDescent="0.35">
      <c r="A320" s="12">
        <v>2023</v>
      </c>
      <c r="B320" s="12">
        <v>7</v>
      </c>
      <c r="C320" s="12">
        <v>149.32894400081091</v>
      </c>
      <c r="D320" s="12">
        <v>262.04338555057825</v>
      </c>
      <c r="E320" s="12">
        <v>520.26204561187376</v>
      </c>
      <c r="F320" s="12">
        <v>151.34080505371094</v>
      </c>
      <c r="G320" s="12">
        <v>236.53628761213605</v>
      </c>
      <c r="H320" s="12">
        <v>276.09509461877508</v>
      </c>
      <c r="I320" s="12">
        <v>47.525840992841992</v>
      </c>
      <c r="J320" s="12">
        <v>239.13340014144808</v>
      </c>
      <c r="K320" s="12">
        <v>105.49304729035246</v>
      </c>
      <c r="L320" s="12">
        <v>99.767821771820422</v>
      </c>
      <c r="M320" s="12">
        <v>112.6413583916224</v>
      </c>
      <c r="N320" s="12">
        <v>238.01367585018264</v>
      </c>
      <c r="O320" s="12">
        <v>132.71063024413201</v>
      </c>
    </row>
    <row r="321" spans="1:15" ht="15.5" x14ac:dyDescent="0.35">
      <c r="A321" s="12">
        <v>2023</v>
      </c>
      <c r="B321" s="12">
        <v>8</v>
      </c>
      <c r="C321" s="12">
        <v>117.49858723549302</v>
      </c>
      <c r="D321" s="12">
        <v>300.74301255013347</v>
      </c>
      <c r="E321" s="12">
        <v>661.26091428933535</v>
      </c>
      <c r="F321" s="12">
        <v>108.43668365478516</v>
      </c>
      <c r="G321" s="12">
        <v>152.65545620310249</v>
      </c>
      <c r="H321" s="12">
        <v>267.42509815605689</v>
      </c>
      <c r="I321" s="12">
        <v>97.707439801666752</v>
      </c>
      <c r="J321" s="12">
        <v>216.0111550996732</v>
      </c>
      <c r="K321" s="12">
        <v>119.72513391711146</v>
      </c>
      <c r="L321" s="12">
        <v>103.79091688839411</v>
      </c>
      <c r="M321" s="12">
        <v>83.330200335526101</v>
      </c>
      <c r="N321" s="12">
        <v>230.8657105595444</v>
      </c>
      <c r="O321" s="12">
        <v>76.844223859946595</v>
      </c>
    </row>
    <row r="322" spans="1:15" ht="15.5" x14ac:dyDescent="0.35">
      <c r="A322" s="12">
        <v>2023</v>
      </c>
      <c r="B322" s="12">
        <v>9</v>
      </c>
      <c r="C322" s="12">
        <v>103.31368567803803</v>
      </c>
      <c r="D322" s="12">
        <v>202.01937960353968</v>
      </c>
      <c r="E322" s="12">
        <v>737.68193168010589</v>
      </c>
      <c r="F322" s="12">
        <v>120.35024261474609</v>
      </c>
      <c r="G322" s="12">
        <v>243.34775610542962</v>
      </c>
      <c r="H322" s="12">
        <v>255.42735756843783</v>
      </c>
      <c r="I322" s="12">
        <v>89.183163589050949</v>
      </c>
      <c r="J322" s="12">
        <v>271.35623943738557</v>
      </c>
      <c r="K322" s="12">
        <v>108.98336439855198</v>
      </c>
      <c r="L322" s="12">
        <v>100.45435822757345</v>
      </c>
      <c r="M322" s="12">
        <v>96.740509136355897</v>
      </c>
      <c r="N322" s="12">
        <v>258.07469669789896</v>
      </c>
      <c r="O322" s="12">
        <v>117.69877740932384</v>
      </c>
    </row>
    <row r="323" spans="1:15" ht="15.5" x14ac:dyDescent="0.35">
      <c r="A323" s="12">
        <v>2023</v>
      </c>
      <c r="B323" s="12">
        <v>10</v>
      </c>
      <c r="C323" s="12">
        <v>125.96085493064477</v>
      </c>
      <c r="D323" s="12">
        <v>389.05517606191592</v>
      </c>
      <c r="E323" s="12">
        <v>669.56516999074984</v>
      </c>
      <c r="F323" s="12">
        <v>147.13681030273438</v>
      </c>
      <c r="G323" s="12">
        <v>261.82448721556221</v>
      </c>
      <c r="H323" s="12">
        <v>270.91055943674291</v>
      </c>
      <c r="I323" s="12">
        <v>141.69386341890447</v>
      </c>
      <c r="J323" s="12">
        <v>267.42458887611315</v>
      </c>
      <c r="K323" s="12">
        <v>119.67225210110932</v>
      </c>
      <c r="L323" s="12">
        <v>103.18143187246486</v>
      </c>
      <c r="M323" s="12">
        <v>96.599170659292625</v>
      </c>
      <c r="N323" s="12">
        <v>236.91304498747701</v>
      </c>
      <c r="O323" s="12">
        <v>133.59407497617926</v>
      </c>
    </row>
    <row r="324" spans="1:15" ht="15.5" x14ac:dyDescent="0.35">
      <c r="A324" s="12">
        <v>2023</v>
      </c>
      <c r="B324" s="12">
        <v>11</v>
      </c>
      <c r="C324" s="12">
        <v>111.33332329479228</v>
      </c>
      <c r="D324" s="12">
        <v>317.70891368654691</v>
      </c>
      <c r="E324" s="12">
        <v>626.13703905999307</v>
      </c>
      <c r="F324" s="12">
        <v>145.526611328125</v>
      </c>
      <c r="G324" s="12">
        <v>282.45585540805524</v>
      </c>
      <c r="H324" s="12">
        <v>250.73352414749928</v>
      </c>
      <c r="I324" s="12">
        <v>139.9654770065618</v>
      </c>
      <c r="J324" s="12">
        <v>260.23146660621541</v>
      </c>
      <c r="K324" s="12">
        <v>155.81360604028364</v>
      </c>
      <c r="L324" s="12">
        <v>101.84404289768614</v>
      </c>
      <c r="M324" s="12">
        <v>113.26031164447789</v>
      </c>
      <c r="N324" s="12">
        <v>257.09280011352695</v>
      </c>
      <c r="O324" s="12">
        <v>140.67720419175046</v>
      </c>
    </row>
    <row r="325" spans="1:15" ht="15.5" x14ac:dyDescent="0.35">
      <c r="A325" s="12">
        <v>2023</v>
      </c>
      <c r="B325" s="12">
        <v>12</v>
      </c>
      <c r="C325" s="12">
        <v>89.377957212793675</v>
      </c>
      <c r="D325" s="12">
        <v>361.62105956978615</v>
      </c>
      <c r="E325" s="12">
        <v>672.51786564761721</v>
      </c>
      <c r="F325" s="12">
        <v>140.71475219726563</v>
      </c>
      <c r="G325" s="12">
        <v>321.28587054361736</v>
      </c>
      <c r="H325" s="12">
        <v>162.62321457336648</v>
      </c>
      <c r="I325" s="12">
        <v>123.94688548984405</v>
      </c>
      <c r="J325" s="12">
        <v>285.65872390051106</v>
      </c>
      <c r="K325" s="12">
        <v>70.540534630926643</v>
      </c>
      <c r="L325" s="12">
        <v>100.316302128614</v>
      </c>
      <c r="M325" s="12">
        <v>108.879375016507</v>
      </c>
      <c r="N325" s="12">
        <v>273.26283019618</v>
      </c>
      <c r="O325" s="12">
        <v>107.00157900353959</v>
      </c>
    </row>
    <row r="326" spans="1:15" ht="15.5" x14ac:dyDescent="0.35">
      <c r="A326" s="12">
        <v>2024</v>
      </c>
      <c r="B326" s="12">
        <v>1</v>
      </c>
      <c r="C326" s="12">
        <v>84.726926186994518</v>
      </c>
      <c r="D326" s="12">
        <v>247.07797751626202</v>
      </c>
      <c r="E326" s="12">
        <v>729.89690812845163</v>
      </c>
      <c r="F326" s="12">
        <v>129.10496520996094</v>
      </c>
      <c r="G326" s="12">
        <v>274.02961157927189</v>
      </c>
      <c r="H326" s="12">
        <v>256.49036963046962</v>
      </c>
      <c r="I326" s="12">
        <v>85.076526839133209</v>
      </c>
      <c r="J326" s="12">
        <v>262.50905111080073</v>
      </c>
      <c r="K326" s="12">
        <v>105.67805968575729</v>
      </c>
      <c r="L326" s="12">
        <v>85.881459839321352</v>
      </c>
      <c r="M326" s="12">
        <v>122.250484</v>
      </c>
      <c r="N326" s="12">
        <v>247.49583872609878</v>
      </c>
      <c r="O326" s="12">
        <v>131.27367859828479</v>
      </c>
    </row>
    <row r="327" spans="1:15" ht="15.5" x14ac:dyDescent="0.35">
      <c r="A327" s="12">
        <v>2024</v>
      </c>
      <c r="B327" s="12">
        <v>2</v>
      </c>
      <c r="C327" s="12">
        <v>122.72165121739225</v>
      </c>
      <c r="D327" s="12">
        <v>198.44189160485587</v>
      </c>
      <c r="E327" s="12">
        <v>596.11533884731068</v>
      </c>
      <c r="F327" s="12">
        <v>120.03656005859375</v>
      </c>
      <c r="G327" s="12">
        <v>243.01897814370966</v>
      </c>
      <c r="H327" s="12">
        <v>254.38124652516922</v>
      </c>
      <c r="I327" s="12">
        <v>82.456427947745041</v>
      </c>
      <c r="J327" s="12">
        <v>229.40449460301133</v>
      </c>
      <c r="K327" s="12">
        <v>84.470167189569651</v>
      </c>
      <c r="L327" s="12">
        <v>94.89676451420668</v>
      </c>
      <c r="M327" s="12">
        <v>80.983553337493348</v>
      </c>
      <c r="N327" s="12">
        <v>212.19882347826703</v>
      </c>
      <c r="O327" s="12">
        <v>106.51287342793694</v>
      </c>
    </row>
    <row r="328" spans="1:15" ht="15.5" x14ac:dyDescent="0.35">
      <c r="A328" s="12">
        <v>2024</v>
      </c>
      <c r="B328" s="12">
        <v>3</v>
      </c>
      <c r="C328" s="12">
        <v>122.73562141965806</v>
      </c>
      <c r="D328" s="12">
        <v>283.28305733672494</v>
      </c>
      <c r="E328" s="12">
        <v>550.27470629230322</v>
      </c>
      <c r="F328" s="12">
        <v>146.37762451171875</v>
      </c>
      <c r="G328" s="12">
        <v>187.76199681044591</v>
      </c>
      <c r="H328" s="12">
        <v>171.84815694931598</v>
      </c>
      <c r="I328" s="12">
        <v>92.193864181093147</v>
      </c>
      <c r="J328" s="12">
        <v>195.62210212189544</v>
      </c>
      <c r="K328" s="12">
        <v>68.584206649630701</v>
      </c>
      <c r="L328" s="12">
        <v>102.89811507648903</v>
      </c>
      <c r="M328" s="12">
        <v>117.07629982792869</v>
      </c>
      <c r="N328" s="12">
        <v>187.22817776417315</v>
      </c>
      <c r="O328" s="12">
        <v>116.71150289896295</v>
      </c>
    </row>
    <row r="329" spans="1:15" ht="15.5" x14ac:dyDescent="0.35">
      <c r="A329" s="12">
        <v>2024</v>
      </c>
      <c r="B329" s="12">
        <v>4</v>
      </c>
      <c r="C329" s="12">
        <v>67.490973498676013</v>
      </c>
      <c r="D329" s="12">
        <v>164.40837603413527</v>
      </c>
      <c r="E329" s="12">
        <v>640.37423793313735</v>
      </c>
      <c r="F329" s="12">
        <v>141.76150512695313</v>
      </c>
      <c r="G329" s="12">
        <v>169.77211747515921</v>
      </c>
      <c r="H329" s="12">
        <v>190.47289078449487</v>
      </c>
      <c r="I329" s="12">
        <v>94.772290188330487</v>
      </c>
      <c r="J329" s="12">
        <v>215.84153435068572</v>
      </c>
      <c r="K329" s="12">
        <v>112.375302460402</v>
      </c>
      <c r="L329" s="12">
        <v>81.773053501963915</v>
      </c>
      <c r="M329" s="12">
        <v>99.972638456798705</v>
      </c>
      <c r="N329" s="12">
        <v>194.78670690237499</v>
      </c>
      <c r="O329" s="12">
        <v>139.41201734226439</v>
      </c>
    </row>
    <row r="330" spans="1:15" ht="15.5" x14ac:dyDescent="0.35">
      <c r="A330" s="12">
        <v>2024</v>
      </c>
      <c r="B330" s="12">
        <v>5</v>
      </c>
      <c r="C330" s="12">
        <v>106.5562585804758</v>
      </c>
      <c r="D330" s="12">
        <v>248.8831128462221</v>
      </c>
      <c r="E330" s="12">
        <v>637.04128660588935</v>
      </c>
      <c r="F330" s="12">
        <v>187.38909912109375</v>
      </c>
      <c r="G330" s="12">
        <v>304.44627414088876</v>
      </c>
      <c r="H330" s="12">
        <v>265.26235908415021</v>
      </c>
      <c r="I330" s="12">
        <v>97.569118162319924</v>
      </c>
      <c r="J330" s="12">
        <v>252.15996758557469</v>
      </c>
      <c r="K330" s="12">
        <v>82.447442489332715</v>
      </c>
      <c r="L330" s="12">
        <v>88.885452618590165</v>
      </c>
      <c r="M330" s="12">
        <v>91.231021510746743</v>
      </c>
      <c r="N330" s="12">
        <v>216.47380576980331</v>
      </c>
      <c r="O330" s="12">
        <v>123.60752054667117</v>
      </c>
    </row>
    <row r="331" spans="1:15" ht="15.5" x14ac:dyDescent="0.35">
      <c r="A331" s="12">
        <v>2024</v>
      </c>
      <c r="B331" s="12">
        <v>6</v>
      </c>
      <c r="C331" s="12">
        <v>91.008201125495646</v>
      </c>
      <c r="D331" s="12">
        <v>198.06143969675105</v>
      </c>
      <c r="E331" s="12">
        <v>667.66733530500039</v>
      </c>
      <c r="F331" s="12">
        <v>151.78120422363281</v>
      </c>
      <c r="G331" s="12">
        <v>409.27206139861443</v>
      </c>
      <c r="H331" s="12">
        <v>218.630897133204</v>
      </c>
      <c r="I331" s="12">
        <v>106.32344333661035</v>
      </c>
      <c r="J331" s="12">
        <v>264.43933344222722</v>
      </c>
      <c r="K331" s="12">
        <v>106.16297380930011</v>
      </c>
      <c r="L331" s="12">
        <v>84.918511943603477</v>
      </c>
      <c r="M331" s="12">
        <v>81.272378868785637</v>
      </c>
      <c r="N331" s="12">
        <v>229.3442291784942</v>
      </c>
      <c r="O331" s="12">
        <v>144.17842439562995</v>
      </c>
    </row>
    <row r="332" spans="1:15" ht="15.5" x14ac:dyDescent="0.35">
      <c r="A332" s="12">
        <v>2024</v>
      </c>
      <c r="B332" s="12">
        <v>7</v>
      </c>
      <c r="C332" s="12">
        <v>123.89730474119094</v>
      </c>
      <c r="D332" s="12">
        <v>222.92075658219943</v>
      </c>
      <c r="E332" s="12">
        <v>849.16876777070843</v>
      </c>
      <c r="F332" s="12">
        <v>128.46844482421875</v>
      </c>
      <c r="G332" s="12">
        <v>562.27645925605225</v>
      </c>
      <c r="H332" s="12">
        <v>113.29084200894302</v>
      </c>
      <c r="I332" s="12">
        <v>116.65120541586042</v>
      </c>
      <c r="J332" s="12">
        <v>296.16759087643391</v>
      </c>
      <c r="K332" s="12">
        <v>98.660453193677739</v>
      </c>
      <c r="L332" s="12">
        <v>91.417545825459115</v>
      </c>
      <c r="M332" s="12">
        <v>95.512689530000003</v>
      </c>
      <c r="N332" s="12">
        <v>257.84458321906743</v>
      </c>
      <c r="O332" s="12">
        <v>138.44946273176868</v>
      </c>
    </row>
    <row r="333" spans="1:15" ht="15.5" x14ac:dyDescent="0.35">
      <c r="A333" s="12">
        <v>2024</v>
      </c>
      <c r="B333" s="12">
        <v>8</v>
      </c>
      <c r="C333" s="12">
        <v>163.73116698013513</v>
      </c>
      <c r="D333" s="12">
        <v>290.04316490655458</v>
      </c>
      <c r="E333" s="12">
        <v>524.97822443239079</v>
      </c>
      <c r="F333" s="12">
        <v>158.69941711425781</v>
      </c>
      <c r="G333" s="12">
        <v>389.1923123571209</v>
      </c>
      <c r="H333" s="12">
        <v>167.85140564381774</v>
      </c>
      <c r="I333" s="12">
        <v>91.446495573787743</v>
      </c>
      <c r="J333" s="12">
        <v>249.28750678506213</v>
      </c>
      <c r="K333" s="12">
        <v>70.598770598333658</v>
      </c>
      <c r="L333" s="12">
        <v>108.83762167473282</v>
      </c>
      <c r="M333" s="12">
        <v>95.512689530000003</v>
      </c>
      <c r="N333" s="12">
        <v>236.98662327696809</v>
      </c>
      <c r="O333" s="12">
        <v>133.99540912422398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BA8BC-EFEE-4C8B-97D1-2D3E6F568EEA}">
  <dimension ref="A1:O117"/>
  <sheetViews>
    <sheetView workbookViewId="0"/>
  </sheetViews>
  <sheetFormatPr defaultRowHeight="14.5" x14ac:dyDescent="0.35"/>
  <cols>
    <col min="3" max="4" width="13.54296875" bestFit="1" customWidth="1"/>
    <col min="5" max="5" width="13.6328125" bestFit="1" customWidth="1"/>
    <col min="6" max="13" width="13.54296875" bestFit="1" customWidth="1"/>
    <col min="14" max="14" width="14.453125" bestFit="1" customWidth="1"/>
    <col min="15" max="15" width="13.54296875" bestFit="1" customWidth="1"/>
  </cols>
  <sheetData>
    <row r="1" spans="1:15" ht="15.5" x14ac:dyDescent="0.35">
      <c r="A1" s="12" t="s">
        <v>22</v>
      </c>
      <c r="B1" s="12" t="s">
        <v>23</v>
      </c>
      <c r="C1" s="12" t="s">
        <v>118</v>
      </c>
      <c r="D1" s="12" t="s">
        <v>119</v>
      </c>
      <c r="E1" s="12" t="s">
        <v>120</v>
      </c>
      <c r="F1" s="12" t="s">
        <v>121</v>
      </c>
      <c r="G1" s="12" t="s">
        <v>122</v>
      </c>
      <c r="H1" s="12" t="s">
        <v>123</v>
      </c>
      <c r="I1" s="12" t="s">
        <v>124</v>
      </c>
      <c r="J1" s="12" t="s">
        <v>125</v>
      </c>
      <c r="K1" s="12" t="s">
        <v>126</v>
      </c>
      <c r="L1" s="12" t="s">
        <v>127</v>
      </c>
      <c r="M1" s="12" t="s">
        <v>128</v>
      </c>
      <c r="N1" s="12" t="s">
        <v>129</v>
      </c>
      <c r="O1" s="12" t="s">
        <v>130</v>
      </c>
    </row>
    <row r="2" spans="1:15" ht="15.5" x14ac:dyDescent="0.35">
      <c r="A2" s="12">
        <v>2015</v>
      </c>
      <c r="B2" s="12">
        <v>1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</row>
    <row r="3" spans="1:15" ht="15.5" x14ac:dyDescent="0.35">
      <c r="A3" s="12">
        <v>2015</v>
      </c>
      <c r="B3" s="12">
        <v>2</v>
      </c>
      <c r="C3" s="12">
        <v>-1.8499033838944981E-2</v>
      </c>
      <c r="D3" s="12">
        <v>-4.7066009612217324E-3</v>
      </c>
      <c r="E3" s="12">
        <v>-2.909987046842806E-2</v>
      </c>
      <c r="F3" s="12">
        <v>-7.6422428230424472E-3</v>
      </c>
      <c r="G3" s="12">
        <v>-2.5046058192484247E-2</v>
      </c>
      <c r="H3" s="12">
        <v>-2.9715797540841818E-2</v>
      </c>
      <c r="I3" s="12">
        <v>0.10091554550373454</v>
      </c>
      <c r="J3" s="12">
        <v>-1.3991991427226139E-2</v>
      </c>
      <c r="K3" s="12">
        <v>-3.0052288561761842E-4</v>
      </c>
      <c r="L3" s="12">
        <v>-4.2210228206219294E-2</v>
      </c>
      <c r="M3" s="12">
        <v>-3.4403052503235346E-2</v>
      </c>
      <c r="N3" s="12">
        <v>-4.9356608185026699E-2</v>
      </c>
      <c r="O3" s="12">
        <v>-4.9590483294136248E-2</v>
      </c>
    </row>
    <row r="4" spans="1:15" ht="15.5" x14ac:dyDescent="0.35">
      <c r="A4" s="12">
        <v>2015</v>
      </c>
      <c r="B4" s="12">
        <v>3</v>
      </c>
      <c r="C4" s="12">
        <v>-3.0380135328270653E-2</v>
      </c>
      <c r="D4" s="12">
        <v>-3.8311620701107371E-2</v>
      </c>
      <c r="E4" s="12">
        <v>-4.7309105261035919E-2</v>
      </c>
      <c r="F4" s="12">
        <v>-5.1374779978334825E-2</v>
      </c>
      <c r="G4" s="12">
        <v>-5.1387621768930622E-2</v>
      </c>
      <c r="H4" s="12">
        <v>-4.1120033582041846E-2</v>
      </c>
      <c r="I4" s="12">
        <v>-0.18547264432813804</v>
      </c>
      <c r="J4" s="12">
        <v>-4.9928872439857983E-2</v>
      </c>
      <c r="K4" s="12">
        <v>-5.3996088169380493E-2</v>
      </c>
      <c r="L4" s="12">
        <v>-2.6602996636785104E-2</v>
      </c>
      <c r="M4" s="12">
        <v>-2.5307249621405393E-2</v>
      </c>
      <c r="N4" s="12">
        <v>-2.3024458754512301E-2</v>
      </c>
      <c r="O4" s="12">
        <v>-1.1380484847526174E-2</v>
      </c>
    </row>
    <row r="5" spans="1:15" ht="15.5" x14ac:dyDescent="0.35">
      <c r="A5" s="12">
        <v>2015</v>
      </c>
      <c r="B5" s="12">
        <v>4</v>
      </c>
      <c r="C5" s="12">
        <v>-7.1664600005857601E-3</v>
      </c>
      <c r="D5" s="12">
        <v>1.11245924923443E-2</v>
      </c>
      <c r="E5" s="12">
        <v>7.8360820500225983E-3</v>
      </c>
      <c r="F5" s="12">
        <v>9.7978511943361962E-4</v>
      </c>
      <c r="G5" s="12">
        <v>8.6798526602819073E-3</v>
      </c>
      <c r="H5" s="12">
        <v>-9.388277313555092E-3</v>
      </c>
      <c r="I5" s="12">
        <v>0.10763179754331995</v>
      </c>
      <c r="J5" s="12">
        <v>1.4578019710079639E-2</v>
      </c>
      <c r="K5" s="12">
        <v>4.8073850314057434E-3</v>
      </c>
      <c r="L5" s="12">
        <v>-6.8434769435134143E-3</v>
      </c>
      <c r="M5" s="12">
        <v>1.7656454493082931E-2</v>
      </c>
      <c r="N5" s="12">
        <v>1.7202871913328456E-2</v>
      </c>
      <c r="O5" s="12">
        <v>-2.8317259081524403E-2</v>
      </c>
    </row>
    <row r="6" spans="1:15" ht="15.5" x14ac:dyDescent="0.35">
      <c r="A6" s="12">
        <v>2015</v>
      </c>
      <c r="B6" s="12">
        <v>5</v>
      </c>
      <c r="C6" s="12">
        <v>-6.0367747531418742E-2</v>
      </c>
      <c r="D6" s="12">
        <v>-5.2728786540077871E-2</v>
      </c>
      <c r="E6" s="12">
        <v>-5.3242669697124795E-2</v>
      </c>
      <c r="F6" s="12">
        <v>-7.0725044224864059E-2</v>
      </c>
      <c r="G6" s="12">
        <v>-5.6816193776939389E-2</v>
      </c>
      <c r="H6" s="12">
        <v>-2.1387416491486927E-2</v>
      </c>
      <c r="I6" s="12">
        <v>-7.7807293808654504E-2</v>
      </c>
      <c r="J6" s="12">
        <v>-6.2653342168380283E-2</v>
      </c>
      <c r="K6" s="12">
        <v>-7.0273611002155151E-2</v>
      </c>
      <c r="L6" s="12">
        <v>-6.5393758843935307E-2</v>
      </c>
      <c r="M6" s="12">
        <v>-6.6206138828633271E-2</v>
      </c>
      <c r="N6" s="12">
        <v>-5.1654995394251918E-2</v>
      </c>
      <c r="O6" s="12">
        <v>-2.7480626205170361E-2</v>
      </c>
    </row>
    <row r="7" spans="1:15" ht="15.5" x14ac:dyDescent="0.35">
      <c r="A7" s="12">
        <v>2015</v>
      </c>
      <c r="B7" s="12">
        <v>6</v>
      </c>
      <c r="C7" s="12">
        <v>-3.5060272757983055E-2</v>
      </c>
      <c r="D7" s="12">
        <v>-3.1299869825778912E-2</v>
      </c>
      <c r="E7" s="12">
        <v>-3.5920894710617754E-2</v>
      </c>
      <c r="F7" s="12">
        <v>-5.0457658021219029E-2</v>
      </c>
      <c r="G7" s="12">
        <v>-4.6451551074711314E-2</v>
      </c>
      <c r="H7" s="12">
        <v>-1.2806244710951365E-2</v>
      </c>
      <c r="I7" s="12">
        <v>-0.27502667925340818</v>
      </c>
      <c r="J7" s="12">
        <v>-4.0380727727801422E-2</v>
      </c>
      <c r="K7" s="12">
        <v>-4.9071843627597853E-2</v>
      </c>
      <c r="L7" s="12">
        <v>-1.4290707145947924E-2</v>
      </c>
      <c r="M7" s="12">
        <v>-2.2684694368543912E-2</v>
      </c>
      <c r="N7" s="12">
        <v>-1.4407474064982651E-2</v>
      </c>
      <c r="O7" s="12">
        <v>-4.1590387903358325E-2</v>
      </c>
    </row>
    <row r="8" spans="1:15" ht="15.5" x14ac:dyDescent="0.35">
      <c r="A8" s="12">
        <v>2015</v>
      </c>
      <c r="B8" s="12">
        <v>7</v>
      </c>
      <c r="C8" s="12">
        <v>-5.0980283990076758E-2</v>
      </c>
      <c r="D8" s="12">
        <v>-4.531687822883973E-2</v>
      </c>
      <c r="E8" s="12">
        <v>-2.0251196020621698E-2</v>
      </c>
      <c r="F8" s="12">
        <v>9.098598583580364E-3</v>
      </c>
      <c r="G8" s="12">
        <v>-9.4190068859784648E-3</v>
      </c>
      <c r="H8" s="12">
        <v>-1.3922552424022905E-2</v>
      </c>
      <c r="I8" s="12">
        <v>0.22414685029301912</v>
      </c>
      <c r="J8" s="12">
        <v>-2.8266451067515685E-5</v>
      </c>
      <c r="K8" s="12">
        <v>1.4138343361930705E-2</v>
      </c>
      <c r="L8" s="12">
        <v>-2.8701437658643913E-2</v>
      </c>
      <c r="M8" s="12">
        <v>-4.0062983216601011E-2</v>
      </c>
      <c r="N8" s="12">
        <v>-3.8481657346759846E-2</v>
      </c>
      <c r="O8" s="12">
        <v>-5.478772252186237E-3</v>
      </c>
    </row>
    <row r="9" spans="1:15" ht="15.5" x14ac:dyDescent="0.35">
      <c r="A9" s="12">
        <v>2015</v>
      </c>
      <c r="B9" s="12">
        <v>8</v>
      </c>
      <c r="C9" s="12">
        <v>-3.6455446941680188E-2</v>
      </c>
      <c r="D9" s="12">
        <v>-2.8750180917809294E-2</v>
      </c>
      <c r="E9" s="12">
        <v>-1.4920857292831831E-2</v>
      </c>
      <c r="F9" s="12">
        <v>-1.6455919020832384E-2</v>
      </c>
      <c r="G9" s="12">
        <v>-1.7813767032226209E-2</v>
      </c>
      <c r="H9" s="12">
        <v>-3.3924434738378313E-2</v>
      </c>
      <c r="I9" s="12">
        <v>0.22286322797892316</v>
      </c>
      <c r="J9" s="12">
        <v>-1.9009063911846931E-2</v>
      </c>
      <c r="K9" s="12">
        <v>-1.4054474583421191E-2</v>
      </c>
      <c r="L9" s="12">
        <v>3.5289233998605993E-3</v>
      </c>
      <c r="M9" s="12">
        <v>5.4663106765500541E-4</v>
      </c>
      <c r="N9" s="12">
        <v>-5.5938294497477732E-2</v>
      </c>
      <c r="O9" s="12">
        <v>-2.3269006244095621E-2</v>
      </c>
    </row>
    <row r="10" spans="1:15" ht="15.5" x14ac:dyDescent="0.35">
      <c r="A10" s="12">
        <v>2015</v>
      </c>
      <c r="B10" s="12">
        <v>9</v>
      </c>
      <c r="C10" s="12">
        <v>-3.094184284418524E-2</v>
      </c>
      <c r="D10" s="12">
        <v>-2.9055366529709102E-2</v>
      </c>
      <c r="E10" s="12">
        <v>-3.4095210172132781E-3</v>
      </c>
      <c r="F10" s="12">
        <v>-2.0220791677777669E-3</v>
      </c>
      <c r="G10" s="12">
        <v>-2.3932478948266653E-3</v>
      </c>
      <c r="H10" s="12">
        <v>-1.6259085227617119E-2</v>
      </c>
      <c r="I10" s="12">
        <v>5.0645923199830724E-2</v>
      </c>
      <c r="J10" s="12">
        <v>-6.0875698903518835E-3</v>
      </c>
      <c r="K10" s="12">
        <v>-3.484056470832407E-3</v>
      </c>
      <c r="L10" s="12">
        <v>-3.4730714258014647E-3</v>
      </c>
      <c r="M10" s="12">
        <v>-8.9775382984113236E-3</v>
      </c>
      <c r="N10" s="12">
        <v>-2.1153123312375864E-2</v>
      </c>
      <c r="O10" s="12">
        <v>-2.4677622893806359E-3</v>
      </c>
    </row>
    <row r="11" spans="1:15" ht="15.5" x14ac:dyDescent="0.35">
      <c r="A11" s="12">
        <v>2015</v>
      </c>
      <c r="B11" s="12">
        <v>10</v>
      </c>
      <c r="C11" s="12">
        <v>-4.7055530083325164E-4</v>
      </c>
      <c r="D11" s="12">
        <v>-1.0485085702348816E-2</v>
      </c>
      <c r="E11" s="12">
        <v>-3.0339466193048913E-2</v>
      </c>
      <c r="F11" s="12">
        <v>-1.5667744887233291E-2</v>
      </c>
      <c r="G11" s="12">
        <v>-2.6955668196018322E-2</v>
      </c>
      <c r="H11" s="12">
        <v>-1.4366368846043996E-2</v>
      </c>
      <c r="I11" s="12">
        <v>6.6099926451726257E-3</v>
      </c>
      <c r="J11" s="12">
        <v>-2.8358883044200277E-2</v>
      </c>
      <c r="K11" s="12">
        <v>-1.4999181031576568E-2</v>
      </c>
      <c r="L11" s="12">
        <v>-2.3392731549203703E-2</v>
      </c>
      <c r="M11" s="12">
        <v>-3.3810147007384016E-2</v>
      </c>
      <c r="N11" s="12">
        <v>-6.4084997191012766E-4</v>
      </c>
      <c r="O11" s="12">
        <v>-2.9422988142678262E-2</v>
      </c>
    </row>
    <row r="12" spans="1:15" ht="15.5" x14ac:dyDescent="0.35">
      <c r="A12" s="12">
        <v>2015</v>
      </c>
      <c r="B12" s="12">
        <v>11</v>
      </c>
      <c r="C12" s="12">
        <v>-2.7509921961941252E-2</v>
      </c>
      <c r="D12" s="12">
        <v>-4.4519728628708247E-2</v>
      </c>
      <c r="E12" s="12">
        <v>-5.7611717528252018E-2</v>
      </c>
      <c r="F12" s="12">
        <v>-4.8077940120799703E-2</v>
      </c>
      <c r="G12" s="12">
        <v>-5.3147172156574954E-2</v>
      </c>
      <c r="H12" s="12">
        <v>-3.6585818495966885E-2</v>
      </c>
      <c r="I12" s="12">
        <v>-2.5334125002600249E-2</v>
      </c>
      <c r="J12" s="12">
        <v>-5.218981045851924E-2</v>
      </c>
      <c r="K12" s="12">
        <v>-4.6540334472939274E-2</v>
      </c>
      <c r="L12" s="12">
        <v>-4.1917884762053506E-2</v>
      </c>
      <c r="M12" s="12">
        <v>-5.2740535089959475E-2</v>
      </c>
      <c r="N12" s="12">
        <v>-2.5644808698152676E-2</v>
      </c>
      <c r="O12" s="12">
        <v>-2.684377911247161E-2</v>
      </c>
    </row>
    <row r="13" spans="1:15" ht="15.5" x14ac:dyDescent="0.35">
      <c r="A13" s="12">
        <v>2015</v>
      </c>
      <c r="B13" s="12">
        <v>12</v>
      </c>
      <c r="C13" s="12">
        <v>-1.3846153846380004E-2</v>
      </c>
      <c r="D13" s="12">
        <v>-4.1091903354313467E-2</v>
      </c>
      <c r="E13" s="12">
        <v>-9.0581205916556821E-3</v>
      </c>
      <c r="F13" s="12">
        <v>-1.6184022882219328E-2</v>
      </c>
      <c r="G13" s="12">
        <v>-1.1541851012320758E-2</v>
      </c>
      <c r="H13" s="12">
        <v>-5.3311857979471813E-2</v>
      </c>
      <c r="I13" s="12">
        <v>-4.7305359757006796E-2</v>
      </c>
      <c r="J13" s="12">
        <v>3.109935415735593E-6</v>
      </c>
      <c r="K13" s="12">
        <v>-8.9131213465608698E-3</v>
      </c>
      <c r="L13" s="12">
        <v>5.8242391645945031E-3</v>
      </c>
      <c r="M13" s="12">
        <v>-9.449135051433754E-3</v>
      </c>
      <c r="N13" s="12">
        <v>-3.0066436642931415E-2</v>
      </c>
      <c r="O13" s="12">
        <v>-2.623711984109468E-2</v>
      </c>
    </row>
    <row r="14" spans="1:15" ht="15.5" x14ac:dyDescent="0.35">
      <c r="A14" s="12">
        <v>2016</v>
      </c>
      <c r="B14" s="12">
        <v>1</v>
      </c>
      <c r="C14" s="12">
        <v>-2.2204166656607991E-2</v>
      </c>
      <c r="D14" s="12">
        <v>-1.2729355468070223E-2</v>
      </c>
      <c r="E14" s="12">
        <v>1.2802182233199923E-2</v>
      </c>
      <c r="F14" s="12">
        <v>3.3990084043085921E-3</v>
      </c>
      <c r="G14" s="12">
        <v>9.8812510463493729E-3</v>
      </c>
      <c r="H14" s="12">
        <v>-1.8108825587241837E-2</v>
      </c>
      <c r="I14" s="12">
        <v>-9.2731285884556175E-2</v>
      </c>
      <c r="J14" s="12">
        <v>-5.3479114441659995E-4</v>
      </c>
      <c r="K14" s="12">
        <v>-5.669741807612514E-3</v>
      </c>
      <c r="L14" s="12">
        <v>-9.0394831005499478E-3</v>
      </c>
      <c r="M14" s="12">
        <v>-3.7302217681655404E-3</v>
      </c>
      <c r="N14" s="12">
        <v>-3.0662696628385864E-2</v>
      </c>
      <c r="O14" s="12">
        <v>1.2791773104687456E-2</v>
      </c>
    </row>
    <row r="15" spans="1:15" ht="15.5" x14ac:dyDescent="0.35">
      <c r="A15" s="12">
        <v>2016</v>
      </c>
      <c r="B15" s="12">
        <v>2</v>
      </c>
      <c r="C15" s="12">
        <v>1.2569447862363643E-2</v>
      </c>
      <c r="D15" s="12">
        <v>1.8061539486113172E-2</v>
      </c>
      <c r="E15" s="12">
        <v>8.5227616671854148E-3</v>
      </c>
      <c r="F15" s="12">
        <v>-1.3053044382044958E-2</v>
      </c>
      <c r="G15" s="12">
        <v>4.3502633608917887E-3</v>
      </c>
      <c r="H15" s="12">
        <v>-1.9336312935379456E-2</v>
      </c>
      <c r="I15" s="12">
        <v>-5.6499736880418476E-2</v>
      </c>
      <c r="J15" s="12">
        <v>-9.6209516674695059E-3</v>
      </c>
      <c r="K15" s="12">
        <v>-1.0500812537869435E-2</v>
      </c>
      <c r="L15" s="12">
        <v>7.4792103740862703E-2</v>
      </c>
      <c r="M15" s="12">
        <v>-3.3900288844102497E-3</v>
      </c>
      <c r="N15" s="12">
        <v>1.1916734103831275E-3</v>
      </c>
      <c r="O15" s="12">
        <v>7.0089444713445498E-4</v>
      </c>
    </row>
    <row r="16" spans="1:15" ht="15.5" x14ac:dyDescent="0.35">
      <c r="A16" s="12">
        <v>2016</v>
      </c>
      <c r="B16" s="12">
        <v>3</v>
      </c>
      <c r="C16" s="12">
        <v>6.3168652059233443E-2</v>
      </c>
      <c r="D16" s="12">
        <v>2.3413268855571316E-2</v>
      </c>
      <c r="E16" s="12">
        <v>2.442189848926684E-2</v>
      </c>
      <c r="F16" s="12">
        <v>4.7495699354489544E-2</v>
      </c>
      <c r="G16" s="12">
        <v>3.469065668842513E-2</v>
      </c>
      <c r="H16" s="12">
        <v>8.3037233711092326E-3</v>
      </c>
      <c r="I16" s="12">
        <v>0.18759579917412511</v>
      </c>
      <c r="J16" s="12">
        <v>3.6749283246335022E-2</v>
      </c>
      <c r="K16" s="12">
        <v>4.6941826577491512E-2</v>
      </c>
      <c r="L16" s="12">
        <v>-1.7590276380001053E-2</v>
      </c>
      <c r="M16" s="12">
        <v>3.4241452882083405E-2</v>
      </c>
      <c r="N16" s="12">
        <v>5.7895154922076135E-2</v>
      </c>
      <c r="O16" s="12">
        <v>-2.0421896085630116E-2</v>
      </c>
    </row>
    <row r="17" spans="1:15" ht="15.5" x14ac:dyDescent="0.35">
      <c r="A17" s="12">
        <v>2016</v>
      </c>
      <c r="B17" s="12">
        <v>4</v>
      </c>
      <c r="C17" s="12">
        <v>-2.4496845477619236E-2</v>
      </c>
      <c r="D17" s="12">
        <v>1.1242000235521556E-3</v>
      </c>
      <c r="E17" s="12">
        <v>-2.3453105236004659E-2</v>
      </c>
      <c r="F17" s="12">
        <v>-2.4792161547050464E-2</v>
      </c>
      <c r="G17" s="12">
        <v>-2.6101652994756554E-2</v>
      </c>
      <c r="H17" s="12">
        <v>-1.573264521529252E-2</v>
      </c>
      <c r="I17" s="12">
        <v>-2.9424212467926505E-2</v>
      </c>
      <c r="J17" s="12">
        <v>-2.4612343535499927E-2</v>
      </c>
      <c r="K17" s="12">
        <v>-3.647815589159889E-2</v>
      </c>
      <c r="L17" s="12">
        <v>4.3564920679023039E-2</v>
      </c>
      <c r="M17" s="12">
        <v>-1.6690382255546778E-2</v>
      </c>
      <c r="N17" s="12">
        <v>-2.7048550241626359E-2</v>
      </c>
      <c r="O17" s="12">
        <v>-1.5864183527661082E-2</v>
      </c>
    </row>
    <row r="18" spans="1:15" ht="15.5" x14ac:dyDescent="0.35">
      <c r="A18" s="12">
        <v>2016</v>
      </c>
      <c r="B18" s="12">
        <v>5</v>
      </c>
      <c r="C18" s="12">
        <v>-4.9975204874295048E-2</v>
      </c>
      <c r="D18" s="12">
        <v>-4.1506113554143548E-2</v>
      </c>
      <c r="E18" s="12">
        <v>-3.4287234130853078E-2</v>
      </c>
      <c r="F18" s="12">
        <v>-3.5468131004248588E-2</v>
      </c>
      <c r="G18" s="12">
        <v>-3.0811948975608655E-2</v>
      </c>
      <c r="H18" s="12">
        <v>-1.2628935860075491E-2</v>
      </c>
      <c r="I18" s="12">
        <v>8.8557806974669778E-2</v>
      </c>
      <c r="J18" s="12">
        <v>-3.2203432622465694E-2</v>
      </c>
      <c r="K18" s="12">
        <v>-3.4671962791844674E-2</v>
      </c>
      <c r="L18" s="12">
        <v>-5.4072808333675532E-2</v>
      </c>
      <c r="M18" s="12">
        <v>-4.2709908873700603E-2</v>
      </c>
      <c r="N18" s="12">
        <v>-4.9354613262195673E-2</v>
      </c>
      <c r="O18" s="12">
        <v>-2.0350340741365519E-2</v>
      </c>
    </row>
    <row r="19" spans="1:15" ht="15.5" x14ac:dyDescent="0.35">
      <c r="A19" s="12">
        <v>2016</v>
      </c>
      <c r="B19" s="12">
        <v>6</v>
      </c>
      <c r="C19" s="12">
        <v>4.3047538772103697E-2</v>
      </c>
      <c r="D19" s="12">
        <v>2.3683837319892251E-2</v>
      </c>
      <c r="E19" s="12">
        <v>9.068987301091444E-3</v>
      </c>
      <c r="F19" s="12">
        <v>1.7046366531051446E-2</v>
      </c>
      <c r="G19" s="12">
        <v>1.1266131593510129E-2</v>
      </c>
      <c r="H19" s="12">
        <v>-4.6834917384513355E-2</v>
      </c>
      <c r="I19" s="12">
        <v>-8.4955423857111148E-2</v>
      </c>
      <c r="J19" s="12">
        <v>6.043442313625344E-3</v>
      </c>
      <c r="K19" s="12">
        <v>-6.5159231424211789E-3</v>
      </c>
      <c r="L19" s="12">
        <v>7.0828622922060311E-2</v>
      </c>
      <c r="M19" s="12">
        <v>2.1905773154133931E-2</v>
      </c>
      <c r="N19" s="12">
        <v>2.287556920300253E-2</v>
      </c>
      <c r="O19" s="12">
        <v>1.7769679450563777E-2</v>
      </c>
    </row>
    <row r="20" spans="1:15" ht="15.5" x14ac:dyDescent="0.35">
      <c r="A20" s="12">
        <v>2016</v>
      </c>
      <c r="B20" s="12">
        <v>7</v>
      </c>
      <c r="C20" s="12">
        <v>1.5621926233367179E-2</v>
      </c>
      <c r="D20" s="12">
        <v>-1.9442585116327946E-2</v>
      </c>
      <c r="E20" s="12">
        <v>-3.8854706889018143E-3</v>
      </c>
      <c r="F20" s="12">
        <v>6.745173254866909E-4</v>
      </c>
      <c r="G20" s="12">
        <v>2.0511274513408499E-4</v>
      </c>
      <c r="H20" s="12">
        <v>4.2059691411418069E-4</v>
      </c>
      <c r="I20" s="12">
        <v>2.7756426475417772E-3</v>
      </c>
      <c r="J20" s="12">
        <v>3.0989607670101737E-3</v>
      </c>
      <c r="K20" s="12">
        <v>8.7187007042896624E-3</v>
      </c>
      <c r="L20" s="12">
        <v>-8.5328078417195464E-3</v>
      </c>
      <c r="M20" s="12">
        <v>-1.0337404954268868E-2</v>
      </c>
      <c r="N20" s="12">
        <v>-1.1520770683264779E-2</v>
      </c>
      <c r="O20" s="12">
        <v>-1.1627551446290062E-2</v>
      </c>
    </row>
    <row r="21" spans="1:15" ht="15.5" x14ac:dyDescent="0.35">
      <c r="A21" s="12">
        <v>2016</v>
      </c>
      <c r="B21" s="12">
        <v>8</v>
      </c>
      <c r="C21" s="12">
        <v>-2.003185014807916E-2</v>
      </c>
      <c r="D21" s="12">
        <v>-1.9273607242714302E-2</v>
      </c>
      <c r="E21" s="12">
        <v>-2.1903201456084025E-2</v>
      </c>
      <c r="F21" s="12">
        <v>-1.518393947140893E-2</v>
      </c>
      <c r="G21" s="12">
        <v>-2.1721120192154757E-2</v>
      </c>
      <c r="H21" s="12">
        <v>-6.8188416885089746E-3</v>
      </c>
      <c r="I21" s="12">
        <v>-4.3044876958583216E-3</v>
      </c>
      <c r="J21" s="12">
        <v>-1.7931047245080194E-2</v>
      </c>
      <c r="K21" s="12">
        <v>-1.1919944155121747E-2</v>
      </c>
      <c r="L21" s="12">
        <v>-3.9492663134266234E-2</v>
      </c>
      <c r="M21" s="12">
        <v>-1.4715953937556186E-2</v>
      </c>
      <c r="N21" s="12">
        <v>-3.1002077250057863E-2</v>
      </c>
      <c r="O21" s="12">
        <v>-2.5519984201902251E-2</v>
      </c>
    </row>
    <row r="22" spans="1:15" ht="15.5" x14ac:dyDescent="0.35">
      <c r="A22" s="12">
        <v>2016</v>
      </c>
      <c r="B22" s="12">
        <v>9</v>
      </c>
      <c r="C22" s="12">
        <v>1.0810769861057043E-3</v>
      </c>
      <c r="D22" s="12">
        <v>-1.5496320935118331E-2</v>
      </c>
      <c r="E22" s="12">
        <v>-2.7478462030349274E-3</v>
      </c>
      <c r="F22" s="12">
        <v>5.9142162648851901E-3</v>
      </c>
      <c r="G22" s="12">
        <v>-4.3735976699982373E-3</v>
      </c>
      <c r="H22" s="12">
        <v>-3.820470856115555E-2</v>
      </c>
      <c r="I22" s="12">
        <v>-1.2981100435450206E-2</v>
      </c>
      <c r="J22" s="12">
        <v>9.5512718196155005E-4</v>
      </c>
      <c r="K22" s="12">
        <v>-1.2927252962284481E-2</v>
      </c>
      <c r="L22" s="12">
        <v>7.5868446250454344E-3</v>
      </c>
      <c r="M22" s="12">
        <v>-2.4975052956132011E-2</v>
      </c>
      <c r="N22" s="12">
        <v>-6.8270399584425892E-3</v>
      </c>
      <c r="O22" s="12">
        <v>-1.734296813917769E-2</v>
      </c>
    </row>
    <row r="23" spans="1:15" ht="15.5" x14ac:dyDescent="0.35">
      <c r="A23" s="12">
        <v>2016</v>
      </c>
      <c r="B23" s="12">
        <v>10</v>
      </c>
      <c r="C23" s="12">
        <v>-5.4410343203608103E-2</v>
      </c>
      <c r="D23" s="12">
        <v>-5.5550909948582528E-2</v>
      </c>
      <c r="E23" s="12">
        <v>-6.5574040015409951E-2</v>
      </c>
      <c r="F23" s="12">
        <v>-6.3162412591813488E-2</v>
      </c>
      <c r="G23" s="12">
        <v>-6.8537257493798853E-2</v>
      </c>
      <c r="H23" s="12">
        <v>-0.11450637244989664</v>
      </c>
      <c r="I23" s="12">
        <v>-3.737545493745914E-2</v>
      </c>
      <c r="J23" s="12">
        <v>-6.8988302185699457E-2</v>
      </c>
      <c r="K23" s="12">
        <v>-7.9830868001442512E-2</v>
      </c>
      <c r="L23" s="12">
        <v>-5.4327420970728124E-2</v>
      </c>
      <c r="M23" s="12">
        <v>-7.7547051475174211E-2</v>
      </c>
      <c r="N23" s="12">
        <v>-4.6771777943202253E-2</v>
      </c>
      <c r="O23" s="12">
        <v>-3.5979663925457539E-2</v>
      </c>
    </row>
    <row r="24" spans="1:15" ht="15.5" x14ac:dyDescent="0.35">
      <c r="A24" s="12">
        <v>2016</v>
      </c>
      <c r="B24" s="12">
        <v>11</v>
      </c>
      <c r="C24" s="12">
        <v>-8.2051060114632118E-2</v>
      </c>
      <c r="D24" s="12">
        <v>-5.7746405976018073E-2</v>
      </c>
      <c r="E24" s="12">
        <v>-6.9433257438238555E-2</v>
      </c>
      <c r="F24" s="12">
        <v>-8.9137599863701705E-2</v>
      </c>
      <c r="G24" s="12">
        <v>-8.3126545796764345E-2</v>
      </c>
      <c r="H24" s="12">
        <v>-1.7808608125141814E-2</v>
      </c>
      <c r="I24" s="12">
        <v>7.6017014752586293E-2</v>
      </c>
      <c r="J24" s="12">
        <v>-7.9312038161830828E-2</v>
      </c>
      <c r="K24" s="12">
        <v>-8.4984574902576021E-2</v>
      </c>
      <c r="L24" s="12">
        <v>-0.11427091362181227</v>
      </c>
      <c r="M24" s="12">
        <v>-6.8162529300052038E-2</v>
      </c>
      <c r="N24" s="12">
        <v>-7.7288151598102844E-2</v>
      </c>
      <c r="O24" s="12">
        <v>-6.3291801075268855E-2</v>
      </c>
    </row>
    <row r="25" spans="1:15" ht="15.5" x14ac:dyDescent="0.35">
      <c r="A25" s="12">
        <v>2016</v>
      </c>
      <c r="B25" s="12">
        <v>12</v>
      </c>
      <c r="C25" s="12">
        <v>-4.7664344369920023E-2</v>
      </c>
      <c r="D25" s="12">
        <v>-3.4224789837531147E-2</v>
      </c>
      <c r="E25" s="12">
        <v>-2.328720920336565E-2</v>
      </c>
      <c r="F25" s="12">
        <v>-1.5772769187722819E-2</v>
      </c>
      <c r="G25" s="12">
        <v>-2.5784701571043584E-2</v>
      </c>
      <c r="H25" s="12">
        <v>-2.0543679494345952E-2</v>
      </c>
      <c r="I25" s="12">
        <v>-5.7728294451183729E-2</v>
      </c>
      <c r="J25" s="12">
        <v>-1.9940396610387118E-2</v>
      </c>
      <c r="K25" s="12">
        <v>-1.5021969932959751E-2</v>
      </c>
      <c r="L25" s="12">
        <v>-4.6688260305594434E-2</v>
      </c>
      <c r="M25" s="12">
        <v>-1.3854188113933425E-2</v>
      </c>
      <c r="N25" s="12">
        <v>-3.5498374908259536E-2</v>
      </c>
      <c r="O25" s="12">
        <v>-2.8461721019879167E-2</v>
      </c>
    </row>
    <row r="26" spans="1:15" ht="15.5" x14ac:dyDescent="0.35">
      <c r="A26" s="12">
        <v>2017</v>
      </c>
      <c r="B26" s="12">
        <v>1</v>
      </c>
      <c r="C26" s="12">
        <v>3.2392838292426021E-2</v>
      </c>
      <c r="D26" s="12">
        <v>4.1162193593517055E-3</v>
      </c>
      <c r="E26" s="12">
        <v>-1.3537707810573715E-2</v>
      </c>
      <c r="F26" s="12">
        <v>-1.5519855326286844E-2</v>
      </c>
      <c r="G26" s="12">
        <v>-3.0557267687538511E-2</v>
      </c>
      <c r="H26" s="12">
        <v>-1.9832734534271354E-2</v>
      </c>
      <c r="I26" s="12">
        <v>-4.3609563472708932E-2</v>
      </c>
      <c r="J26" s="12">
        <v>-3.2043446868954981E-2</v>
      </c>
      <c r="K26" s="12">
        <v>-3.4983515942793905E-2</v>
      </c>
      <c r="L26" s="12">
        <v>7.5697023685533799E-3</v>
      </c>
      <c r="M26" s="12">
        <v>-4.6376051036421673E-4</v>
      </c>
      <c r="N26" s="12">
        <v>-7.061236356611697E-3</v>
      </c>
      <c r="O26" s="12">
        <v>-2.5538015544387158E-2</v>
      </c>
    </row>
    <row r="27" spans="1:15" ht="15.5" x14ac:dyDescent="0.35">
      <c r="A27" s="12">
        <v>2017</v>
      </c>
      <c r="B27" s="12">
        <v>2</v>
      </c>
      <c r="C27" s="12">
        <v>-1.3023530011039907E-2</v>
      </c>
      <c r="D27" s="12">
        <v>-3.1804000142355918E-2</v>
      </c>
      <c r="E27" s="12">
        <v>-2.1565222592906119E-2</v>
      </c>
      <c r="F27" s="12">
        <v>-3.7897910107230828E-2</v>
      </c>
      <c r="G27" s="12">
        <v>-2.9865699672386791E-2</v>
      </c>
      <c r="H27" s="12">
        <v>-8.1207866311265413E-3</v>
      </c>
      <c r="I27" s="12">
        <v>2.4989169073553093E-3</v>
      </c>
      <c r="J27" s="12">
        <v>-1.9533294744143958E-2</v>
      </c>
      <c r="K27" s="12">
        <v>-2.7244325245204103E-2</v>
      </c>
      <c r="L27" s="12">
        <v>-2.0334960614873231E-2</v>
      </c>
      <c r="M27" s="12">
        <v>-3.761717274209482E-2</v>
      </c>
      <c r="N27" s="12">
        <v>-1.5944954956198697E-2</v>
      </c>
      <c r="O27" s="12">
        <v>-1.4830613815236714E-2</v>
      </c>
    </row>
    <row r="28" spans="1:15" ht="15.5" x14ac:dyDescent="0.35">
      <c r="A28" s="12">
        <v>2017</v>
      </c>
      <c r="B28" s="12">
        <v>3</v>
      </c>
      <c r="C28" s="12">
        <v>-2.3369670064822969E-2</v>
      </c>
      <c r="D28" s="12">
        <v>-2.4234097187784277E-2</v>
      </c>
      <c r="E28" s="12">
        <v>-2.8934474484311891E-2</v>
      </c>
      <c r="F28" s="12">
        <v>-1.6665163660992501E-2</v>
      </c>
      <c r="G28" s="12">
        <v>-2.3926757566563074E-2</v>
      </c>
      <c r="H28" s="12">
        <v>-9.7953562377795303E-3</v>
      </c>
      <c r="I28" s="12">
        <v>-1.2593494851611889E-3</v>
      </c>
      <c r="J28" s="12">
        <v>-2.4127147718841203E-2</v>
      </c>
      <c r="K28" s="12">
        <v>-1.9439946497754414E-2</v>
      </c>
      <c r="L28" s="12">
        <v>-1.1836093681397965E-2</v>
      </c>
      <c r="M28" s="12">
        <v>-2.2172823921821107E-2</v>
      </c>
      <c r="N28" s="12">
        <v>-1.778815883277466E-2</v>
      </c>
      <c r="O28" s="12">
        <v>-2.4492613181553748E-2</v>
      </c>
    </row>
    <row r="29" spans="1:15" ht="15.5" x14ac:dyDescent="0.35">
      <c r="A29" s="12">
        <v>2017</v>
      </c>
      <c r="B29" s="12">
        <v>4</v>
      </c>
      <c r="C29" s="12">
        <v>-2.9415364275756008E-2</v>
      </c>
      <c r="D29" s="12">
        <v>-3.1679408321176473E-2</v>
      </c>
      <c r="E29" s="12">
        <v>3.2674655366032521E-3</v>
      </c>
      <c r="F29" s="12">
        <v>3.4140085274321982E-3</v>
      </c>
      <c r="G29" s="12">
        <v>2.0515190840951845E-2</v>
      </c>
      <c r="H29" s="12">
        <v>1.4241549675461616E-2</v>
      </c>
      <c r="I29" s="12">
        <v>5.4460819150211025E-2</v>
      </c>
      <c r="J29" s="12">
        <v>1.2312684438030429E-2</v>
      </c>
      <c r="K29" s="12">
        <v>5.7421253509482781E-3</v>
      </c>
      <c r="L29" s="12">
        <v>-1.8678691756162914E-2</v>
      </c>
      <c r="M29" s="12">
        <v>-7.6777812269496551E-3</v>
      </c>
      <c r="N29" s="12">
        <v>-1.8261394537564625E-2</v>
      </c>
      <c r="O29" s="12">
        <v>-1.4854379073577041E-2</v>
      </c>
    </row>
    <row r="30" spans="1:15" ht="15.5" x14ac:dyDescent="0.35">
      <c r="A30" s="12">
        <v>2017</v>
      </c>
      <c r="B30" s="12">
        <v>5</v>
      </c>
      <c r="C30" s="12">
        <v>-2.9159358361225882E-2</v>
      </c>
      <c r="D30" s="12">
        <v>1.2229198164015152E-3</v>
      </c>
      <c r="E30" s="12">
        <v>1.0227058074398134E-2</v>
      </c>
      <c r="F30" s="12">
        <v>2.1093915006051813E-2</v>
      </c>
      <c r="G30" s="12">
        <v>2.1925281923033082E-2</v>
      </c>
      <c r="H30" s="12">
        <v>-2.1227888519295166E-2</v>
      </c>
      <c r="I30" s="12">
        <v>3.6964184864325372E-2</v>
      </c>
      <c r="J30" s="12">
        <v>1.7153019560163432E-2</v>
      </c>
      <c r="K30" s="12">
        <v>2.0520536943113812E-2</v>
      </c>
      <c r="L30" s="12">
        <v>-1.8054626865354115E-2</v>
      </c>
      <c r="M30" s="12">
        <v>7.9487182663346666E-3</v>
      </c>
      <c r="N30" s="12">
        <v>-5.8769283669564444E-3</v>
      </c>
      <c r="O30" s="12">
        <v>-1.3433214782748535E-2</v>
      </c>
    </row>
    <row r="31" spans="1:15" ht="15.5" x14ac:dyDescent="0.35">
      <c r="A31" s="12">
        <v>2017</v>
      </c>
      <c r="B31" s="12">
        <v>6</v>
      </c>
      <c r="C31" s="12">
        <v>-3.5581289538451598E-3</v>
      </c>
      <c r="D31" s="12">
        <v>-1.3707673254706173E-2</v>
      </c>
      <c r="E31" s="12">
        <v>-2.3060312208300456E-2</v>
      </c>
      <c r="F31" s="12">
        <v>-6.1079535052899724E-3</v>
      </c>
      <c r="G31" s="12">
        <v>-1.5882950333859388E-2</v>
      </c>
      <c r="H31" s="12">
        <v>-2.9891356272302046E-2</v>
      </c>
      <c r="I31" s="12">
        <v>4.7234572334722447E-2</v>
      </c>
      <c r="J31" s="12">
        <v>-1.4479211627586305E-2</v>
      </c>
      <c r="K31" s="12">
        <v>-4.5472406061036162E-3</v>
      </c>
      <c r="L31" s="12">
        <v>-4.00794301742739E-2</v>
      </c>
      <c r="M31" s="12">
        <v>-9.0187004742235365E-3</v>
      </c>
      <c r="N31" s="12">
        <v>-1.9927224762755599E-2</v>
      </c>
      <c r="O31" s="12">
        <v>-3.0388038551920567E-2</v>
      </c>
    </row>
    <row r="32" spans="1:15" ht="15.5" x14ac:dyDescent="0.35">
      <c r="A32" s="12">
        <v>2017</v>
      </c>
      <c r="B32" s="12">
        <v>7</v>
      </c>
      <c r="C32" s="12">
        <v>1.6825433822178583E-2</v>
      </c>
      <c r="D32" s="12">
        <v>-1.0725483897052433E-2</v>
      </c>
      <c r="E32" s="12">
        <v>1.3533254746217561E-2</v>
      </c>
      <c r="F32" s="12">
        <v>1.8327593386699627E-2</v>
      </c>
      <c r="G32" s="12">
        <v>1.586986132010746E-2</v>
      </c>
      <c r="H32" s="12">
        <v>-2.8567275677923373E-3</v>
      </c>
      <c r="I32" s="12">
        <v>2.7563646377787833E-2</v>
      </c>
      <c r="J32" s="12">
        <v>1.7663566674682142E-2</v>
      </c>
      <c r="K32" s="12">
        <v>2.1178619891330942E-2</v>
      </c>
      <c r="L32" s="12">
        <v>-2.9613020740434579E-3</v>
      </c>
      <c r="M32" s="12">
        <v>1.4842786720176006E-2</v>
      </c>
      <c r="N32" s="12">
        <v>-2.6094513998679222E-3</v>
      </c>
      <c r="O32" s="12">
        <v>-1.9261374120669882E-2</v>
      </c>
    </row>
    <row r="33" spans="1:15" ht="15.5" x14ac:dyDescent="0.35">
      <c r="A33" s="12">
        <v>2017</v>
      </c>
      <c r="B33" s="12">
        <v>8</v>
      </c>
      <c r="C33" s="12">
        <v>-2.7169653488970429E-2</v>
      </c>
      <c r="D33" s="12">
        <v>-2.6180006227032732E-4</v>
      </c>
      <c r="E33" s="12">
        <v>2.7074053761597175E-3</v>
      </c>
      <c r="F33" s="12">
        <v>-1.0313708796136516E-2</v>
      </c>
      <c r="G33" s="12">
        <v>-1.6741619349694356E-3</v>
      </c>
      <c r="H33" s="12">
        <v>-2.3527200795610485E-2</v>
      </c>
      <c r="I33" s="12">
        <v>-2.0027528302515356E-2</v>
      </c>
      <c r="J33" s="12">
        <v>-2.3802211687698402E-3</v>
      </c>
      <c r="K33" s="12">
        <v>-9.6237046114631616E-3</v>
      </c>
      <c r="L33" s="12">
        <v>-1.1747038043575846E-2</v>
      </c>
      <c r="M33" s="12">
        <v>8.5791133651044807E-3</v>
      </c>
      <c r="N33" s="12">
        <v>-2.1887598590594796E-2</v>
      </c>
      <c r="O33" s="12">
        <v>-2.9364087971977468E-3</v>
      </c>
    </row>
    <row r="34" spans="1:15" ht="15.5" x14ac:dyDescent="0.35">
      <c r="A34" s="12">
        <v>2017</v>
      </c>
      <c r="B34" s="12">
        <v>9</v>
      </c>
      <c r="C34" s="12">
        <v>-4.5489046936577716E-2</v>
      </c>
      <c r="D34" s="12">
        <v>-4.3572543593226355E-2</v>
      </c>
      <c r="E34" s="12">
        <v>-4.0859858764405989E-2</v>
      </c>
      <c r="F34" s="12">
        <v>-3.5364192718044453E-2</v>
      </c>
      <c r="G34" s="12">
        <v>-3.8465121277483562E-2</v>
      </c>
      <c r="H34" s="12">
        <v>-1.6102303948780407E-2</v>
      </c>
      <c r="I34" s="12">
        <v>-2.9602728995661166E-2</v>
      </c>
      <c r="J34" s="12">
        <v>-3.7035344688268058E-2</v>
      </c>
      <c r="K34" s="12">
        <v>-3.5761123784878925E-2</v>
      </c>
      <c r="L34" s="12">
        <v>-5.023132532566419E-2</v>
      </c>
      <c r="M34" s="12">
        <v>-5.6896234771571665E-2</v>
      </c>
      <c r="N34" s="12">
        <v>-3.0611754662885994E-2</v>
      </c>
      <c r="O34" s="12">
        <v>-3.8968697681019383E-2</v>
      </c>
    </row>
    <row r="35" spans="1:15" ht="15.5" x14ac:dyDescent="0.35">
      <c r="A35" s="12">
        <v>2017</v>
      </c>
      <c r="B35" s="12">
        <v>10</v>
      </c>
      <c r="C35" s="12">
        <v>-3.232979669272204E-2</v>
      </c>
      <c r="D35" s="12">
        <v>-4.196401209637321E-2</v>
      </c>
      <c r="E35" s="12">
        <v>-2.8221354121105467E-2</v>
      </c>
      <c r="F35" s="12">
        <v>-2.2937825732534421E-2</v>
      </c>
      <c r="G35" s="12">
        <v>-2.4075276403492139E-2</v>
      </c>
      <c r="H35" s="12">
        <v>-2.8850046230396418E-2</v>
      </c>
      <c r="I35" s="12">
        <v>-2.4045964979879073E-2</v>
      </c>
      <c r="J35" s="12">
        <v>-2.3199026421648037E-2</v>
      </c>
      <c r="K35" s="12">
        <v>-7.2704662932508747E-3</v>
      </c>
      <c r="L35" s="12">
        <v>-3.4160204168238034E-2</v>
      </c>
      <c r="M35" s="12">
        <v>-3.949359744853273E-2</v>
      </c>
      <c r="N35" s="12">
        <v>-2.6857384867746002E-2</v>
      </c>
      <c r="O35" s="12">
        <v>-2.5556284287864359E-2</v>
      </c>
    </row>
    <row r="36" spans="1:15" ht="15.5" x14ac:dyDescent="0.35">
      <c r="A36" s="12">
        <v>2017</v>
      </c>
      <c r="B36" s="12">
        <v>11</v>
      </c>
      <c r="C36" s="12">
        <v>-1.8348139208188004E-2</v>
      </c>
      <c r="D36" s="12">
        <v>-1.7067772264587219E-2</v>
      </c>
      <c r="E36" s="12">
        <v>-2.1875584682352588E-3</v>
      </c>
      <c r="F36" s="12">
        <v>-1.7155780694163431E-5</v>
      </c>
      <c r="G36" s="12">
        <v>5.6560304145535402E-3</v>
      </c>
      <c r="H36" s="12">
        <v>-3.5367310745323365E-3</v>
      </c>
      <c r="I36" s="12">
        <v>6.8623176804530929E-3</v>
      </c>
      <c r="J36" s="12">
        <v>-1.9031334566069723E-3</v>
      </c>
      <c r="K36" s="12">
        <v>6.232165584937225E-3</v>
      </c>
      <c r="L36" s="12">
        <v>-1.1271763444095414E-2</v>
      </c>
      <c r="M36" s="12">
        <v>-1.6410893406430534E-2</v>
      </c>
      <c r="N36" s="12">
        <v>-1.1038209762298631E-2</v>
      </c>
      <c r="O36" s="12">
        <v>-2.6092775796796138E-2</v>
      </c>
    </row>
    <row r="37" spans="1:15" ht="15.5" x14ac:dyDescent="0.35">
      <c r="A37" s="12">
        <v>2017</v>
      </c>
      <c r="B37" s="12">
        <v>12</v>
      </c>
      <c r="C37" s="12">
        <v>-4.8738391128298857E-3</v>
      </c>
      <c r="D37" s="12">
        <v>-1.301606731248604E-2</v>
      </c>
      <c r="E37" s="12">
        <v>-2.1101999685354183E-2</v>
      </c>
      <c r="F37" s="12">
        <v>-2.5785557939306907E-2</v>
      </c>
      <c r="G37" s="12">
        <v>-2.5306332547147075E-2</v>
      </c>
      <c r="H37" s="12">
        <v>-1.1701262782387239E-2</v>
      </c>
      <c r="I37" s="12">
        <v>2.6651388475659083E-2</v>
      </c>
      <c r="J37" s="12">
        <v>-2.3170632685072117E-2</v>
      </c>
      <c r="K37" s="12">
        <v>-3.6358604085140453E-2</v>
      </c>
      <c r="L37" s="12">
        <v>-2.5387519484291948E-2</v>
      </c>
      <c r="M37" s="12">
        <v>-7.2784218926781157E-3</v>
      </c>
      <c r="N37" s="12">
        <v>-6.004527945858356E-3</v>
      </c>
      <c r="O37" s="12">
        <v>-2.2416958822556548E-2</v>
      </c>
    </row>
    <row r="38" spans="1:15" ht="15.5" x14ac:dyDescent="0.35">
      <c r="A38" s="12">
        <v>2018</v>
      </c>
      <c r="B38" s="12">
        <v>1</v>
      </c>
      <c r="C38" s="12">
        <v>-3.857211204647007E-3</v>
      </c>
      <c r="D38" s="12">
        <v>-2.4606613759963772E-2</v>
      </c>
      <c r="E38" s="12">
        <v>-1.1531844872524691E-2</v>
      </c>
      <c r="F38" s="12">
        <v>2.3855921860958959E-2</v>
      </c>
      <c r="G38" s="12">
        <v>-8.0030213996312854E-3</v>
      </c>
      <c r="H38" s="12">
        <v>-3.1961609058367563E-3</v>
      </c>
      <c r="I38" s="12">
        <v>5.7001492447318877E-2</v>
      </c>
      <c r="J38" s="12">
        <v>-5.1735662202382487E-3</v>
      </c>
      <c r="K38" s="12">
        <v>7.2808888769054642E-3</v>
      </c>
      <c r="L38" s="12">
        <v>1.4264459739922047E-3</v>
      </c>
      <c r="M38" s="12">
        <v>8.7388326676372807E-4</v>
      </c>
      <c r="N38" s="12">
        <v>-4.188617115434369E-2</v>
      </c>
      <c r="O38" s="12">
        <v>-5.1731864272692954E-2</v>
      </c>
    </row>
    <row r="39" spans="1:15" ht="15.5" x14ac:dyDescent="0.35">
      <c r="A39" s="12">
        <v>2018</v>
      </c>
      <c r="B39" s="12">
        <v>2</v>
      </c>
      <c r="C39" s="12">
        <v>-6.1802289197087745E-2</v>
      </c>
      <c r="D39" s="12">
        <v>-6.2205428513700811E-2</v>
      </c>
      <c r="E39" s="12">
        <v>-4.9193995366456966E-2</v>
      </c>
      <c r="F39" s="12">
        <v>-4.916532283009134E-2</v>
      </c>
      <c r="G39" s="12">
        <v>-4.3044716458466747E-2</v>
      </c>
      <c r="H39" s="12">
        <v>-5.8337862052366019E-2</v>
      </c>
      <c r="I39" s="12">
        <v>-8.7007075733054329E-2</v>
      </c>
      <c r="J39" s="12">
        <v>-4.2535395879750637E-2</v>
      </c>
      <c r="K39" s="12">
        <v>-4.2018582238226299E-2</v>
      </c>
      <c r="L39" s="12">
        <v>-1.4525354772798593E-3</v>
      </c>
      <c r="M39" s="12">
        <v>-6.8201263753876695E-2</v>
      </c>
      <c r="N39" s="12">
        <v>-4.7828545854337379E-2</v>
      </c>
      <c r="O39" s="12">
        <v>-4.061908860893404E-2</v>
      </c>
    </row>
    <row r="40" spans="1:15" ht="15.5" x14ac:dyDescent="0.35">
      <c r="A40" s="12">
        <v>2018</v>
      </c>
      <c r="B40" s="12">
        <v>3</v>
      </c>
      <c r="C40" s="12">
        <v>-1.5844908797848788E-2</v>
      </c>
      <c r="D40" s="12">
        <v>-7.1042091745091122E-3</v>
      </c>
      <c r="E40" s="12">
        <v>-5.3026578353294537E-4</v>
      </c>
      <c r="F40" s="12">
        <v>2.0971100853018388E-2</v>
      </c>
      <c r="G40" s="12">
        <v>2.0733210584333202E-3</v>
      </c>
      <c r="H40" s="12">
        <v>4.9411666818643292E-3</v>
      </c>
      <c r="I40" s="12">
        <v>7.6196655233737205E-3</v>
      </c>
      <c r="J40" s="12">
        <v>-3.2522613115125269E-3</v>
      </c>
      <c r="K40" s="12">
        <v>1.01592503813847E-2</v>
      </c>
      <c r="L40" s="12">
        <v>-2.2364997231624061E-2</v>
      </c>
      <c r="M40" s="12">
        <v>-2.1608197256152661E-2</v>
      </c>
      <c r="N40" s="12">
        <v>-1.3975744938907141E-2</v>
      </c>
      <c r="O40" s="12">
        <v>-1.5050110571577967E-2</v>
      </c>
    </row>
    <row r="41" spans="1:15" ht="15.5" x14ac:dyDescent="0.35">
      <c r="A41" s="12">
        <v>2018</v>
      </c>
      <c r="B41" s="12">
        <v>4</v>
      </c>
      <c r="C41" s="12">
        <v>-6.4678260749076816E-2</v>
      </c>
      <c r="D41" s="12">
        <v>-5.2302588466925072E-2</v>
      </c>
      <c r="E41" s="12">
        <v>-5.5041149792104206E-2</v>
      </c>
      <c r="F41" s="12">
        <v>-5.9656971969517726E-2</v>
      </c>
      <c r="G41" s="12">
        <v>-5.6377331951946753E-2</v>
      </c>
      <c r="H41" s="12">
        <v>-5.1464946242888589E-2</v>
      </c>
      <c r="I41" s="12">
        <v>-6.9941704834770926E-3</v>
      </c>
      <c r="J41" s="12">
        <v>-5.1519628906039373E-2</v>
      </c>
      <c r="K41" s="12">
        <v>-4.7365960091312033E-2</v>
      </c>
      <c r="L41" s="12">
        <v>-5.8560721540061013E-2</v>
      </c>
      <c r="M41" s="12">
        <v>-7.7667176485528594E-2</v>
      </c>
      <c r="N41" s="12">
        <v>-4.8728500424196554E-2</v>
      </c>
      <c r="O41" s="12">
        <v>-4.2783160640028885E-2</v>
      </c>
    </row>
    <row r="42" spans="1:15" ht="15.5" x14ac:dyDescent="0.35">
      <c r="A42" s="12">
        <v>2018</v>
      </c>
      <c r="B42" s="12">
        <v>5</v>
      </c>
      <c r="C42" s="12">
        <v>-9.8431526296692134E-3</v>
      </c>
      <c r="D42" s="12">
        <v>-2.9523702270005822E-2</v>
      </c>
      <c r="E42" s="12">
        <v>-3.9896015754520106E-2</v>
      </c>
      <c r="F42" s="12">
        <v>-7.7452967046569052E-2</v>
      </c>
      <c r="G42" s="12">
        <v>-4.8414736860986227E-2</v>
      </c>
      <c r="H42" s="12">
        <v>-4.6810257578578859E-2</v>
      </c>
      <c r="I42" s="12">
        <v>-0.10263643656112557</v>
      </c>
      <c r="J42" s="12">
        <v>-5.8458618977442353E-2</v>
      </c>
      <c r="K42" s="12">
        <v>-0.1429171628340497</v>
      </c>
      <c r="L42" s="12">
        <v>-2.191688013901065E-2</v>
      </c>
      <c r="M42" s="12">
        <v>-1.1937822275830665E-2</v>
      </c>
      <c r="N42" s="12">
        <v>-4.1033967364560484E-2</v>
      </c>
      <c r="O42" s="12">
        <v>-1.9410675622566084E-2</v>
      </c>
    </row>
    <row r="43" spans="1:15" ht="15.5" x14ac:dyDescent="0.35">
      <c r="A43" s="12">
        <v>2018</v>
      </c>
      <c r="B43" s="12">
        <v>6</v>
      </c>
      <c r="C43" s="12">
        <v>-4.7859486862310383E-2</v>
      </c>
      <c r="D43" s="12">
        <v>-3.3978717825079593E-2</v>
      </c>
      <c r="E43" s="12">
        <v>-2.5713862988636468E-2</v>
      </c>
      <c r="F43" s="12">
        <v>-1.4069102668469655E-2</v>
      </c>
      <c r="G43" s="12">
        <v>-2.286345209293543E-2</v>
      </c>
      <c r="H43" s="12">
        <v>-3.9035267154120909E-2</v>
      </c>
      <c r="I43" s="12">
        <v>-1.6404052468932812E-3</v>
      </c>
      <c r="J43" s="12">
        <v>-1.8694263850263002E-2</v>
      </c>
      <c r="K43" s="12">
        <v>-1.4376107657094558E-2</v>
      </c>
      <c r="L43" s="12">
        <v>-4.5019562536344912E-2</v>
      </c>
      <c r="M43" s="12">
        <v>-4.5562796094497912E-2</v>
      </c>
      <c r="N43" s="12">
        <v>-4.0890826226936558E-2</v>
      </c>
      <c r="O43" s="12">
        <v>-3.0255089888197292E-2</v>
      </c>
    </row>
    <row r="44" spans="1:15" ht="15.5" x14ac:dyDescent="0.35">
      <c r="A44" s="12">
        <v>2018</v>
      </c>
      <c r="B44" s="12">
        <v>7</v>
      </c>
      <c r="C44" s="12">
        <v>-2.5965636656184031E-2</v>
      </c>
      <c r="D44" s="12">
        <v>-3.1217648883047032E-2</v>
      </c>
      <c r="E44" s="12">
        <v>-3.5758819107778693E-2</v>
      </c>
      <c r="F44" s="12">
        <v>-2.9138396438541901E-2</v>
      </c>
      <c r="G44" s="12">
        <v>-3.4752354462737632E-2</v>
      </c>
      <c r="H44" s="12">
        <v>-3.7963043437275322E-2</v>
      </c>
      <c r="I44" s="12">
        <v>-2.712909374117236E-2</v>
      </c>
      <c r="J44" s="12">
        <v>-3.5609923248562513E-2</v>
      </c>
      <c r="K44" s="12">
        <v>-3.1041013408337224E-2</v>
      </c>
      <c r="L44" s="12">
        <v>-4.1315165873202629E-2</v>
      </c>
      <c r="M44" s="12">
        <v>-2.1506465684179708E-2</v>
      </c>
      <c r="N44" s="12">
        <v>-2.3440591213584903E-2</v>
      </c>
      <c r="O44" s="12">
        <v>-3.7091776931819663E-2</v>
      </c>
    </row>
    <row r="45" spans="1:15" ht="15.5" x14ac:dyDescent="0.35">
      <c r="A45" s="12">
        <v>2018</v>
      </c>
      <c r="B45" s="12">
        <v>8</v>
      </c>
      <c r="C45" s="12">
        <v>-4.5749548427980666E-2</v>
      </c>
      <c r="D45" s="12">
        <v>-2.15121742841307E-2</v>
      </c>
      <c r="E45" s="12">
        <v>-2.5232186135854914E-2</v>
      </c>
      <c r="F45" s="12">
        <v>-4.133783034245235E-2</v>
      </c>
      <c r="G45" s="12">
        <v>-3.1143349151647667E-2</v>
      </c>
      <c r="H45" s="12">
        <v>-3.7021464938326629E-2</v>
      </c>
      <c r="I45" s="12">
        <v>-5.5509146579648935E-2</v>
      </c>
      <c r="J45" s="12">
        <v>-3.2097839652156998E-2</v>
      </c>
      <c r="K45" s="12">
        <v>-7.4479693161311575E-2</v>
      </c>
      <c r="L45" s="12">
        <v>-2.6080912554952415E-2</v>
      </c>
      <c r="M45" s="12">
        <v>-5.8239667020061933E-2</v>
      </c>
      <c r="N45" s="12">
        <v>-2.8295418896995314E-2</v>
      </c>
      <c r="O45" s="12">
        <v>-1.7265088651690338E-2</v>
      </c>
    </row>
    <row r="46" spans="1:15" ht="15.5" x14ac:dyDescent="0.35">
      <c r="A46" s="12">
        <v>2018</v>
      </c>
      <c r="B46" s="12">
        <v>9</v>
      </c>
      <c r="C46" s="12">
        <v>-3.5896126046868024E-2</v>
      </c>
      <c r="D46" s="12">
        <v>-3.5541816385778621E-2</v>
      </c>
      <c r="E46" s="12">
        <v>-4.334471067061689E-2</v>
      </c>
      <c r="F46" s="12">
        <v>-3.0529257424400203E-2</v>
      </c>
      <c r="G46" s="12">
        <v>-4.0277620796319955E-2</v>
      </c>
      <c r="H46" s="12">
        <v>-3.6462894183431668E-2</v>
      </c>
      <c r="I46" s="12">
        <v>-2.2767491487390702E-2</v>
      </c>
      <c r="J46" s="12">
        <v>-3.8954449532422483E-2</v>
      </c>
      <c r="K46" s="12">
        <v>-6.6756147388608474E-3</v>
      </c>
      <c r="L46" s="12">
        <v>-5.5952424048748603E-2</v>
      </c>
      <c r="M46" s="12">
        <v>-1.2410741144096727E-2</v>
      </c>
      <c r="N46" s="12">
        <v>-3.5379364504492902E-2</v>
      </c>
      <c r="O46" s="12">
        <v>-4.9794351020984881E-2</v>
      </c>
    </row>
    <row r="47" spans="1:15" ht="15.5" x14ac:dyDescent="0.35">
      <c r="A47" s="12">
        <v>2018</v>
      </c>
      <c r="B47" s="12">
        <v>10</v>
      </c>
      <c r="C47" s="12">
        <v>-4.4823138539080688E-2</v>
      </c>
      <c r="D47" s="12">
        <v>-5.4126164928132027E-2</v>
      </c>
      <c r="E47" s="12">
        <v>-4.835147714708319E-2</v>
      </c>
      <c r="F47" s="12">
        <v>-6.125694992398565E-2</v>
      </c>
      <c r="G47" s="12">
        <v>-5.1809327155258079E-2</v>
      </c>
      <c r="H47" s="12">
        <v>-3.8385018029890007E-2</v>
      </c>
      <c r="I47" s="12">
        <v>-5.9374729302546815E-2</v>
      </c>
      <c r="J47" s="12">
        <v>-5.4123879241516938E-2</v>
      </c>
      <c r="K47" s="12">
        <v>-7.6060440807975888E-2</v>
      </c>
      <c r="L47" s="12">
        <v>-2.3598902682814039E-2</v>
      </c>
      <c r="M47" s="12">
        <v>-6.0329337626449299E-2</v>
      </c>
      <c r="N47" s="12">
        <v>-4.6912149322641518E-2</v>
      </c>
      <c r="O47" s="12">
        <v>-3.345116567797999E-2</v>
      </c>
    </row>
    <row r="48" spans="1:15" ht="15.5" x14ac:dyDescent="0.35">
      <c r="A48" s="12">
        <v>2018</v>
      </c>
      <c r="B48" s="12">
        <v>11</v>
      </c>
      <c r="C48" s="12">
        <v>9.1011731199681783E-3</v>
      </c>
      <c r="D48" s="12">
        <v>-2.017181439660852E-2</v>
      </c>
      <c r="E48" s="12">
        <v>-2.1934154407239323E-2</v>
      </c>
      <c r="F48" s="12">
        <v>-2.3043043615418743E-2</v>
      </c>
      <c r="G48" s="12">
        <v>-2.1837185507925558E-2</v>
      </c>
      <c r="H48" s="12">
        <v>-2.230002495137938E-2</v>
      </c>
      <c r="I48" s="12">
        <v>-3.085426808090129E-2</v>
      </c>
      <c r="J48" s="12">
        <v>-2.4777740301213033E-2</v>
      </c>
      <c r="K48" s="12">
        <v>-9.574980229333438E-3</v>
      </c>
      <c r="L48" s="12">
        <v>-3.0551214423888404E-2</v>
      </c>
      <c r="M48" s="12">
        <v>-1.0938182684653061E-2</v>
      </c>
      <c r="N48" s="12">
        <v>-3.9045504696202243E-3</v>
      </c>
      <c r="O48" s="12">
        <v>-1.6068403047313704E-2</v>
      </c>
    </row>
    <row r="49" spans="1:15" ht="15.5" x14ac:dyDescent="0.35">
      <c r="A49" s="12">
        <v>2018</v>
      </c>
      <c r="B49" s="12">
        <v>12</v>
      </c>
      <c r="C49" s="12">
        <v>-3.830643259978106E-2</v>
      </c>
      <c r="D49" s="12">
        <v>-2.4022052215700977E-2</v>
      </c>
      <c r="E49" s="12">
        <v>-6.9174485339337267E-3</v>
      </c>
      <c r="F49" s="12">
        <v>-3.9911475428285915E-3</v>
      </c>
      <c r="G49" s="12">
        <v>-1.5749403490341932E-2</v>
      </c>
      <c r="H49" s="12">
        <v>-1.7212844992196111E-2</v>
      </c>
      <c r="I49" s="12">
        <v>-1.0007985866151373E-2</v>
      </c>
      <c r="J49" s="12">
        <v>-1.3746313817218806E-2</v>
      </c>
      <c r="K49" s="12">
        <v>2.8892366229500307E-2</v>
      </c>
      <c r="L49" s="12">
        <v>1.7136982784061169E-2</v>
      </c>
      <c r="M49" s="12">
        <v>3.8781256804448737E-3</v>
      </c>
      <c r="N49" s="12">
        <v>4.5691944390423532E-3</v>
      </c>
      <c r="O49" s="12">
        <v>6.5121913236928473E-3</v>
      </c>
    </row>
    <row r="50" spans="1:15" ht="15.5" x14ac:dyDescent="0.35">
      <c r="A50" s="12">
        <v>2019</v>
      </c>
      <c r="B50" s="12">
        <v>1</v>
      </c>
      <c r="C50" s="12">
        <v>1.547882992728563E-2</v>
      </c>
      <c r="D50" s="12">
        <v>2.2279758606362964E-2</v>
      </c>
      <c r="E50" s="12">
        <v>-1.4570348543346857E-2</v>
      </c>
      <c r="F50" s="12">
        <v>-7.8271418245219673E-3</v>
      </c>
      <c r="G50" s="12">
        <v>-1.3443454024908243E-2</v>
      </c>
      <c r="H50" s="12">
        <v>5.5389346309799511E-3</v>
      </c>
      <c r="I50" s="12">
        <v>2.8388471532048563E-2</v>
      </c>
      <c r="J50" s="12">
        <v>-1.407562145859579E-2</v>
      </c>
      <c r="K50" s="12">
        <v>-1.0951078835786533E-2</v>
      </c>
      <c r="L50" s="12">
        <v>-1.8737650917880967E-2</v>
      </c>
      <c r="M50" s="12">
        <v>-3.973627859840171E-2</v>
      </c>
      <c r="N50" s="12">
        <v>-4.7174041780903266E-2</v>
      </c>
      <c r="O50" s="12">
        <v>-1.7449929179885117E-2</v>
      </c>
    </row>
    <row r="51" spans="1:15" ht="15.5" x14ac:dyDescent="0.35">
      <c r="A51" s="12">
        <v>2019</v>
      </c>
      <c r="B51" s="12">
        <v>2</v>
      </c>
      <c r="C51" s="12">
        <v>-3.9254512455654006E-2</v>
      </c>
      <c r="D51" s="12">
        <v>-3.4540357727173537E-2</v>
      </c>
      <c r="E51" s="12">
        <v>-3.6537347531760606E-2</v>
      </c>
      <c r="F51" s="12">
        <v>-2.9771463794040914E-2</v>
      </c>
      <c r="G51" s="12">
        <v>-3.4798635670170691E-2</v>
      </c>
      <c r="H51" s="12">
        <v>-2.1246173232333326E-2</v>
      </c>
      <c r="I51" s="12">
        <v>-1.3534681274690458E-2</v>
      </c>
      <c r="J51" s="12">
        <v>-3.1108571772260313E-2</v>
      </c>
      <c r="K51" s="12">
        <v>-4.5368795493912567E-2</v>
      </c>
      <c r="L51" s="12">
        <v>-4.7237564293075324E-2</v>
      </c>
      <c r="M51" s="12">
        <v>-4.7901507398397131E-2</v>
      </c>
      <c r="N51" s="12">
        <v>-3.5537244132746809E-2</v>
      </c>
      <c r="O51" s="12">
        <v>-3.1873114810629238E-2</v>
      </c>
    </row>
    <row r="52" spans="1:15" ht="15.5" x14ac:dyDescent="0.35">
      <c r="A52" s="12">
        <v>2019</v>
      </c>
      <c r="B52" s="12">
        <v>3</v>
      </c>
      <c r="C52" s="12">
        <v>6.1848810482554653E-3</v>
      </c>
      <c r="D52" s="12">
        <v>-8.9228022922105063E-3</v>
      </c>
      <c r="E52" s="12">
        <v>-1.2627601650766672E-2</v>
      </c>
      <c r="F52" s="12">
        <v>-1.8671909327623935E-2</v>
      </c>
      <c r="G52" s="12">
        <v>-7.5066502442093438E-3</v>
      </c>
      <c r="H52" s="12">
        <v>-1.3536207806150689E-2</v>
      </c>
      <c r="I52" s="12">
        <v>-2.9079117965797728E-2</v>
      </c>
      <c r="J52" s="12">
        <v>-2.2330651342210538E-2</v>
      </c>
      <c r="K52" s="12">
        <v>-1.249962902601328E-2</v>
      </c>
      <c r="L52" s="12">
        <v>-1.2620130043641008E-2</v>
      </c>
      <c r="M52" s="12">
        <v>-1.1415959970027388E-2</v>
      </c>
      <c r="N52" s="12">
        <v>-1.2603368881330922E-2</v>
      </c>
      <c r="O52" s="12">
        <v>2.0934538366146685E-3</v>
      </c>
    </row>
    <row r="53" spans="1:15" ht="15.5" x14ac:dyDescent="0.35">
      <c r="A53" s="12">
        <v>2019</v>
      </c>
      <c r="B53" s="12">
        <v>4</v>
      </c>
      <c r="C53" s="12">
        <v>-3.226599663792467E-2</v>
      </c>
      <c r="D53" s="12">
        <v>-3.2645549026566738E-2</v>
      </c>
      <c r="E53" s="12">
        <v>-3.2930945204844013E-2</v>
      </c>
      <c r="F53" s="12">
        <v>-1.5303685512676073E-2</v>
      </c>
      <c r="G53" s="12">
        <v>-3.0201087598277603E-2</v>
      </c>
      <c r="H53" s="12">
        <v>-3.9908538665915198E-2</v>
      </c>
      <c r="I53" s="12">
        <v>-3.8130145332722562E-3</v>
      </c>
      <c r="J53" s="12">
        <v>-2.5386095562840487E-2</v>
      </c>
      <c r="K53" s="12">
        <v>-1.725081489812879E-2</v>
      </c>
      <c r="L53" s="12">
        <v>-3.3496349941514007E-2</v>
      </c>
      <c r="M53" s="12">
        <v>-4.5436118708781108E-2</v>
      </c>
      <c r="N53" s="12">
        <v>-3.0310563091810509E-2</v>
      </c>
      <c r="O53" s="12">
        <v>-3.0722948313585068E-2</v>
      </c>
    </row>
    <row r="54" spans="1:15" ht="15.5" x14ac:dyDescent="0.35">
      <c r="A54" s="12">
        <v>2019</v>
      </c>
      <c r="B54" s="12">
        <v>5</v>
      </c>
      <c r="C54" s="12">
        <v>-7.3485249499726617E-3</v>
      </c>
      <c r="D54" s="12">
        <v>-9.4954479950505703E-3</v>
      </c>
      <c r="E54" s="12">
        <v>-5.5489481072480799E-3</v>
      </c>
      <c r="F54" s="12">
        <v>2.5058109171132888E-3</v>
      </c>
      <c r="G54" s="12">
        <v>-9.6657121827751595E-3</v>
      </c>
      <c r="H54" s="12">
        <v>-2.5940613592441413E-2</v>
      </c>
      <c r="I54" s="12">
        <v>-4.2397592379525388E-3</v>
      </c>
      <c r="J54" s="12">
        <v>-1.6832761888152897E-2</v>
      </c>
      <c r="K54" s="12">
        <v>-3.2717493656163207E-2</v>
      </c>
      <c r="L54" s="12">
        <v>1.2916207546403175E-2</v>
      </c>
      <c r="M54" s="12">
        <v>4.6141436063103572E-4</v>
      </c>
      <c r="N54" s="12">
        <v>-2.7652855717331153E-2</v>
      </c>
      <c r="O54" s="12">
        <v>1.2875160359803257E-2</v>
      </c>
    </row>
    <row r="55" spans="1:15" ht="15.5" x14ac:dyDescent="0.35">
      <c r="A55" s="12">
        <v>2019</v>
      </c>
      <c r="B55" s="12">
        <v>6</v>
      </c>
      <c r="C55" s="12">
        <v>6.4737107118458016E-3</v>
      </c>
      <c r="D55" s="12">
        <v>1.5458660591336746E-2</v>
      </c>
      <c r="E55" s="12">
        <v>1.0185421539969961E-2</v>
      </c>
      <c r="F55" s="12">
        <v>2.9028004186310494E-2</v>
      </c>
      <c r="G55" s="12">
        <v>2.0016789243249931E-2</v>
      </c>
      <c r="H55" s="12">
        <v>-9.6970612299147295E-3</v>
      </c>
      <c r="I55" s="12">
        <v>4.1724077305357571E-2</v>
      </c>
      <c r="J55" s="12">
        <v>1.1777711200096994E-2</v>
      </c>
      <c r="K55" s="12">
        <v>5.13666877961301E-2</v>
      </c>
      <c r="L55" s="12">
        <v>-1.0198787162964042E-2</v>
      </c>
      <c r="M55" s="12">
        <v>1.0385867140535052E-2</v>
      </c>
      <c r="N55" s="12">
        <v>1.5340143723255074E-3</v>
      </c>
      <c r="O55" s="12">
        <v>-4.6919862847818149E-3</v>
      </c>
    </row>
    <row r="56" spans="1:15" ht="15.5" x14ac:dyDescent="0.35">
      <c r="A56" s="12">
        <v>2019</v>
      </c>
      <c r="B56" s="12">
        <v>7</v>
      </c>
      <c r="C56" s="12">
        <v>-3.4345574476538604E-2</v>
      </c>
      <c r="D56" s="12">
        <v>-2.8308200052628876E-2</v>
      </c>
      <c r="E56" s="12">
        <v>-3.1965456696443878E-2</v>
      </c>
      <c r="F56" s="12">
        <v>-3.228576389536017E-2</v>
      </c>
      <c r="G56" s="12">
        <v>-2.9939848716468345E-2</v>
      </c>
      <c r="H56" s="12">
        <v>-4.3040937560158338E-2</v>
      </c>
      <c r="I56" s="12">
        <v>-2.8543748548743551E-3</v>
      </c>
      <c r="J56" s="12">
        <v>-4.3358266392888173E-2</v>
      </c>
      <c r="K56" s="12">
        <v>2.9233516655087534E-3</v>
      </c>
      <c r="L56" s="12">
        <v>-2.7798859682289647E-2</v>
      </c>
      <c r="M56" s="12">
        <v>-4.1924563281338506E-2</v>
      </c>
      <c r="N56" s="12">
        <v>-2.7799690470218987E-2</v>
      </c>
      <c r="O56" s="12">
        <v>-1.828831628487745E-2</v>
      </c>
    </row>
    <row r="57" spans="1:15" ht="15.5" x14ac:dyDescent="0.35">
      <c r="A57" s="12">
        <v>2019</v>
      </c>
      <c r="B57" s="12">
        <v>8</v>
      </c>
      <c r="C57" s="12">
        <v>-3.9536100595649014E-3</v>
      </c>
      <c r="D57" s="12">
        <v>5.769621015643326E-3</v>
      </c>
      <c r="E57" s="12">
        <v>4.2191269179222037E-3</v>
      </c>
      <c r="F57" s="12">
        <v>-6.1720783403082478E-3</v>
      </c>
      <c r="G57" s="12">
        <v>4.6792734494444446E-4</v>
      </c>
      <c r="H57" s="12">
        <v>3.2907993889522182E-3</v>
      </c>
      <c r="I57" s="12">
        <v>1.1790110024270609E-2</v>
      </c>
      <c r="J57" s="12">
        <v>-1.2726363910411983E-2</v>
      </c>
      <c r="K57" s="12">
        <v>2.5075218848268858E-2</v>
      </c>
      <c r="L57" s="12">
        <v>2.025329990626307E-2</v>
      </c>
      <c r="M57" s="12">
        <v>-1.0595708457890204E-2</v>
      </c>
      <c r="N57" s="12">
        <v>-2.8463810878064898E-3</v>
      </c>
      <c r="O57" s="12">
        <v>3.3800114460940611E-2</v>
      </c>
    </row>
    <row r="58" spans="1:15" ht="15.5" x14ac:dyDescent="0.35">
      <c r="A58" s="12">
        <v>2019</v>
      </c>
      <c r="B58" s="12">
        <v>9</v>
      </c>
      <c r="C58" s="12">
        <v>-1.9681264191832998E-2</v>
      </c>
      <c r="D58" s="12">
        <v>-2.8144058462821059E-2</v>
      </c>
      <c r="E58" s="12">
        <v>-3.892338582341201E-2</v>
      </c>
      <c r="F58" s="12">
        <v>-2.7307295189936215E-2</v>
      </c>
      <c r="G58" s="12">
        <v>-3.8220875895845635E-2</v>
      </c>
      <c r="H58" s="12">
        <v>-5.5246068437763973E-3</v>
      </c>
      <c r="I58" s="12">
        <v>2.2375401887211349E-2</v>
      </c>
      <c r="J58" s="12">
        <v>-3.0505507866121023E-2</v>
      </c>
      <c r="K58" s="12">
        <v>-8.2423211812980568E-3</v>
      </c>
      <c r="L58" s="12">
        <v>-3.8567427707695029E-2</v>
      </c>
      <c r="M58" s="12">
        <v>-2.807423085261504E-2</v>
      </c>
      <c r="N58" s="12">
        <v>-1.2934162042175429E-2</v>
      </c>
      <c r="O58" s="12">
        <v>-2.8859737207771657E-2</v>
      </c>
    </row>
    <row r="59" spans="1:15" ht="15.5" x14ac:dyDescent="0.35">
      <c r="A59" s="12">
        <v>2019</v>
      </c>
      <c r="B59" s="12">
        <v>10</v>
      </c>
      <c r="C59" s="12">
        <v>-1.1224693608794072E-2</v>
      </c>
      <c r="D59" s="12">
        <v>-1.3606864273459467E-2</v>
      </c>
      <c r="E59" s="12">
        <v>-1.1161927702524548E-2</v>
      </c>
      <c r="F59" s="12">
        <v>-3.7538552647795528E-3</v>
      </c>
      <c r="G59" s="12">
        <v>-7.3987506412178591E-3</v>
      </c>
      <c r="H59" s="12">
        <v>2.2202083952115766E-2</v>
      </c>
      <c r="I59" s="12">
        <v>1.7545101595797481E-2</v>
      </c>
      <c r="J59" s="12">
        <v>1.6077276466286497E-3</v>
      </c>
      <c r="K59" s="12">
        <v>-2.2180783707665894E-3</v>
      </c>
      <c r="L59" s="12">
        <v>-2.2962827949393298E-2</v>
      </c>
      <c r="M59" s="12">
        <v>-1.08102143697184E-2</v>
      </c>
      <c r="N59" s="12">
        <v>-9.8504492052530618E-4</v>
      </c>
      <c r="O59" s="12">
        <v>-1.771443614635481E-2</v>
      </c>
    </row>
    <row r="60" spans="1:15" ht="15.5" x14ac:dyDescent="0.35">
      <c r="A60" s="12">
        <v>2019</v>
      </c>
      <c r="B60" s="12">
        <v>11</v>
      </c>
      <c r="C60" s="12">
        <v>-2.4235797904160881E-2</v>
      </c>
      <c r="D60" s="12">
        <v>-2.9299324339832865E-2</v>
      </c>
      <c r="E60" s="12">
        <v>-3.4860060827011118E-2</v>
      </c>
      <c r="F60" s="12">
        <v>-4.6518416707039177E-2</v>
      </c>
      <c r="G60" s="12">
        <v>-3.5319823634909729E-2</v>
      </c>
      <c r="H60" s="12">
        <v>-2.4698090893076972E-2</v>
      </c>
      <c r="I60" s="12">
        <v>-5.9115344319959816E-2</v>
      </c>
      <c r="J60" s="12">
        <v>-3.3674407113778691E-2</v>
      </c>
      <c r="K60" s="12">
        <v>-5.4361017043128478E-2</v>
      </c>
      <c r="L60" s="12">
        <v>-3.7332936137580174E-2</v>
      </c>
      <c r="M60" s="12">
        <v>-2.3409501860523728E-2</v>
      </c>
      <c r="N60" s="12">
        <v>-1.912235885071336E-2</v>
      </c>
      <c r="O60" s="12">
        <v>-2.5149682911882042E-2</v>
      </c>
    </row>
    <row r="61" spans="1:15" ht="15.5" x14ac:dyDescent="0.35">
      <c r="A61" s="12">
        <v>2019</v>
      </c>
      <c r="B61" s="12">
        <v>12</v>
      </c>
      <c r="C61" s="12">
        <v>-1.3303420820002201E-2</v>
      </c>
      <c r="D61" s="12">
        <v>-1.6257643295995286E-2</v>
      </c>
      <c r="E61" s="12">
        <v>-1.7878348031439686E-2</v>
      </c>
      <c r="F61" s="12">
        <v>-4.8229723064243252E-3</v>
      </c>
      <c r="G61" s="12">
        <v>-1.6961442781287153E-2</v>
      </c>
      <c r="H61" s="12">
        <v>-5.1398031466200617E-3</v>
      </c>
      <c r="I61" s="12">
        <v>8.8940998194935589E-3</v>
      </c>
      <c r="J61" s="12">
        <v>-5.3592126448922112E-3</v>
      </c>
      <c r="K61" s="12">
        <v>-6.864154818347637E-3</v>
      </c>
      <c r="L61" s="12">
        <v>-1.6879678050674543E-2</v>
      </c>
      <c r="M61" s="12">
        <v>-5.0312912498679668E-3</v>
      </c>
      <c r="N61" s="12">
        <v>1.9109564586541755E-3</v>
      </c>
      <c r="O61" s="12">
        <v>-3.0123108968726234E-2</v>
      </c>
    </row>
    <row r="62" spans="1:15" ht="15.5" x14ac:dyDescent="0.35">
      <c r="A62" s="12">
        <v>2020</v>
      </c>
      <c r="B62" s="12">
        <v>1</v>
      </c>
      <c r="C62" s="12">
        <v>-2.4003760653279797E-2</v>
      </c>
      <c r="D62" s="12">
        <v>3.4355663728540351E-3</v>
      </c>
      <c r="E62" s="12">
        <v>1.9263786212371323E-3</v>
      </c>
      <c r="F62" s="12">
        <v>-2.5635933958185666E-3</v>
      </c>
      <c r="G62" s="12">
        <v>2.5777012888523829E-3</v>
      </c>
      <c r="H62" s="12">
        <v>1.0068730812583535E-2</v>
      </c>
      <c r="I62" s="12">
        <v>-1.4660887461477225E-3</v>
      </c>
      <c r="J62" s="12">
        <v>-1.0955102917967965E-2</v>
      </c>
      <c r="K62" s="12">
        <v>1.4840885030902981E-2</v>
      </c>
      <c r="L62" s="12">
        <v>-8.0288185900174638E-3</v>
      </c>
      <c r="M62" s="12">
        <v>-2.3894042443015844E-2</v>
      </c>
      <c r="N62" s="12">
        <v>-4.6074946966864976E-2</v>
      </c>
      <c r="O62" s="12">
        <v>2.2289752913261747E-2</v>
      </c>
    </row>
    <row r="63" spans="1:15" ht="15.5" x14ac:dyDescent="0.35">
      <c r="A63" s="12">
        <v>2020</v>
      </c>
      <c r="B63" s="12">
        <v>2</v>
      </c>
      <c r="C63" s="12">
        <v>-2.6908058034946197E-2</v>
      </c>
      <c r="D63" s="12">
        <v>-1.0015582016097173E-2</v>
      </c>
      <c r="E63" s="12">
        <v>-1.0356773911767963E-3</v>
      </c>
      <c r="F63" s="12">
        <v>-2.0104716176042897E-2</v>
      </c>
      <c r="G63" s="12">
        <v>-8.5006578171309116E-3</v>
      </c>
      <c r="H63" s="12">
        <v>-3.1354828095936343E-2</v>
      </c>
      <c r="I63" s="12">
        <v>-2.3622506387687342E-2</v>
      </c>
      <c r="J63" s="12">
        <v>-1.8345771303428487E-2</v>
      </c>
      <c r="K63" s="12">
        <v>-3.5067430827058071E-2</v>
      </c>
      <c r="L63" s="12">
        <v>-4.495502005383116E-5</v>
      </c>
      <c r="M63" s="12">
        <v>1.3665184658564507E-2</v>
      </c>
      <c r="N63" s="12">
        <v>-5.4343389846265005E-3</v>
      </c>
      <c r="O63" s="12">
        <v>2.6421106684977574E-2</v>
      </c>
    </row>
    <row r="64" spans="1:15" ht="15.5" x14ac:dyDescent="0.35">
      <c r="A64" s="12">
        <v>2020</v>
      </c>
      <c r="B64" s="12">
        <v>3</v>
      </c>
      <c r="C64" s="12">
        <v>-6.1701692998609149E-2</v>
      </c>
      <c r="D64" s="12">
        <v>-1.9751738878402071E-2</v>
      </c>
      <c r="E64" s="12">
        <v>-2.2041814255685389E-2</v>
      </c>
      <c r="F64" s="12">
        <v>-4.2888240750236541E-2</v>
      </c>
      <c r="G64" s="12">
        <v>-3.1069456104119021E-2</v>
      </c>
      <c r="H64" s="12">
        <v>-2.732402549065014E-2</v>
      </c>
      <c r="I64" s="12">
        <v>-3.0659331576902461E-2</v>
      </c>
      <c r="J64" s="12">
        <v>-2.172545798618606E-2</v>
      </c>
      <c r="K64" s="12">
        <v>-4.3944714330086933E-2</v>
      </c>
      <c r="L64" s="12">
        <v>-1.8277422132261668E-2</v>
      </c>
      <c r="M64" s="12">
        <v>-5.4121000237753548E-2</v>
      </c>
      <c r="N64" s="12">
        <v>-3.1346307426546517E-2</v>
      </c>
      <c r="O64" s="12">
        <v>5.4430859626092086E-2</v>
      </c>
    </row>
    <row r="65" spans="1:15" ht="15.5" x14ac:dyDescent="0.35">
      <c r="A65" s="12">
        <v>2020</v>
      </c>
      <c r="B65" s="12">
        <v>4</v>
      </c>
      <c r="C65" s="12">
        <v>4.6284624152467167E-2</v>
      </c>
      <c r="D65" s="12">
        <v>1.7014899458920894E-2</v>
      </c>
      <c r="E65" s="12">
        <v>-9.3323595430181479E-4</v>
      </c>
      <c r="F65" s="12">
        <v>-1.7367562081561295E-2</v>
      </c>
      <c r="G65" s="12">
        <v>-4.9601291706181444E-3</v>
      </c>
      <c r="H65" s="12">
        <v>1.8537723579912589E-2</v>
      </c>
      <c r="I65" s="12">
        <v>-5.5554472590061833E-2</v>
      </c>
      <c r="J65" s="12">
        <v>-1.0758428431613322E-2</v>
      </c>
      <c r="K65" s="12">
        <v>-3.1731362056484948E-2</v>
      </c>
      <c r="L65" s="12">
        <v>2.8234678906188465E-3</v>
      </c>
      <c r="M65" s="12">
        <v>1.2008573801807775E-2</v>
      </c>
      <c r="N65" s="12">
        <v>3.0439000548462179E-2</v>
      </c>
      <c r="O65" s="12">
        <v>-4.3187283653814751E-3</v>
      </c>
    </row>
    <row r="66" spans="1:15" ht="15.5" x14ac:dyDescent="0.35">
      <c r="A66" s="12">
        <v>2020</v>
      </c>
      <c r="B66" s="12">
        <v>5</v>
      </c>
      <c r="C66" s="12">
        <v>1.9989392035988741E-2</v>
      </c>
      <c r="D66" s="12">
        <v>6.9207060612683025E-3</v>
      </c>
      <c r="E66" s="12">
        <v>-7.5456157632196241E-3</v>
      </c>
      <c r="F66" s="12">
        <v>3.07373601654665E-2</v>
      </c>
      <c r="G66" s="12">
        <v>4.5716514136235143E-3</v>
      </c>
      <c r="H66" s="12">
        <v>-2.0326087480496989E-2</v>
      </c>
      <c r="I66" s="12">
        <v>5.2948464882520176E-2</v>
      </c>
      <c r="J66" s="12">
        <v>7.7765828095201295E-3</v>
      </c>
      <c r="K66" s="12">
        <v>3.4046841097966331E-2</v>
      </c>
      <c r="L66" s="12">
        <v>-1.6438865849724281E-2</v>
      </c>
      <c r="M66" s="12">
        <v>2.0739477536423058E-2</v>
      </c>
      <c r="N66" s="12">
        <v>1.0838386193539863E-2</v>
      </c>
      <c r="O66" s="12">
        <v>-6.6577074318858375E-3</v>
      </c>
    </row>
    <row r="67" spans="1:15" ht="15.5" x14ac:dyDescent="0.35">
      <c r="A67" s="12">
        <v>2020</v>
      </c>
      <c r="B67" s="12">
        <v>6</v>
      </c>
      <c r="C67" s="12">
        <v>3.1415247197941448E-2</v>
      </c>
      <c r="D67" s="12">
        <v>7.8788146433732865E-3</v>
      </c>
      <c r="E67" s="12">
        <v>9.9482226660894436E-3</v>
      </c>
      <c r="F67" s="12">
        <v>1.473792016366041E-2</v>
      </c>
      <c r="G67" s="12">
        <v>1.6664200827673645E-2</v>
      </c>
      <c r="H67" s="12">
        <v>-1.8442222145193784E-3</v>
      </c>
      <c r="I67" s="12">
        <v>4.379401420905718E-2</v>
      </c>
      <c r="J67" s="12">
        <v>1.4753893818924699E-2</v>
      </c>
      <c r="K67" s="12">
        <v>3.1290762747078898E-2</v>
      </c>
      <c r="L67" s="12">
        <v>-1.0007854502593973E-2</v>
      </c>
      <c r="M67" s="12">
        <v>7.8872786623836212E-3</v>
      </c>
      <c r="N67" s="12">
        <v>-3.2521875787112327E-3</v>
      </c>
      <c r="O67" s="12">
        <v>-5.4510869153205606E-3</v>
      </c>
    </row>
    <row r="68" spans="1:15" ht="15.5" x14ac:dyDescent="0.35">
      <c r="A68" s="12">
        <v>2020</v>
      </c>
      <c r="B68" s="12">
        <v>7</v>
      </c>
      <c r="C68" s="12">
        <v>3.5161119584993294E-2</v>
      </c>
      <c r="D68" s="12">
        <v>1.3119091575507115E-2</v>
      </c>
      <c r="E68" s="12">
        <v>4.917307792876896E-2</v>
      </c>
      <c r="F68" s="12">
        <v>5.6600250801247809E-2</v>
      </c>
      <c r="G68" s="12">
        <v>4.8428666307788915E-2</v>
      </c>
      <c r="H68" s="12">
        <v>5.5718603791111099E-2</v>
      </c>
      <c r="I68" s="12">
        <v>6.2303832556374783E-2</v>
      </c>
      <c r="J68" s="12">
        <v>5.078835169483914E-2</v>
      </c>
      <c r="K68" s="12">
        <v>6.615106745692817E-2</v>
      </c>
      <c r="L68" s="12">
        <v>1.6431424780866621E-2</v>
      </c>
      <c r="M68" s="12">
        <v>5.7240408054334335E-2</v>
      </c>
      <c r="N68" s="12">
        <v>2.2832604303662907E-2</v>
      </c>
      <c r="O68" s="12">
        <v>7.2798145841448964E-3</v>
      </c>
    </row>
    <row r="69" spans="1:15" ht="15.5" x14ac:dyDescent="0.35">
      <c r="A69" s="12">
        <v>2020</v>
      </c>
      <c r="B69" s="12">
        <v>8</v>
      </c>
      <c r="C69" s="12">
        <v>1.2868529635457437E-2</v>
      </c>
      <c r="D69" s="12">
        <v>6.0950701249865118E-3</v>
      </c>
      <c r="E69" s="12">
        <v>-6.6414658584736282E-3</v>
      </c>
      <c r="F69" s="12">
        <v>-3.2091799939697532E-4</v>
      </c>
      <c r="G69" s="12">
        <v>-1.9868263455532949E-3</v>
      </c>
      <c r="H69" s="12">
        <v>-3.3714812155566827E-3</v>
      </c>
      <c r="I69" s="12">
        <v>8.232891014407006E-3</v>
      </c>
      <c r="J69" s="12">
        <v>3.6632783181943067E-3</v>
      </c>
      <c r="K69" s="12">
        <v>9.0991249968126395E-4</v>
      </c>
      <c r="L69" s="12">
        <v>-1.027533326794754E-2</v>
      </c>
      <c r="M69" s="12">
        <v>-9.3578338032733813E-4</v>
      </c>
      <c r="N69" s="12">
        <v>-5.7917399274731059E-3</v>
      </c>
      <c r="O69" s="12">
        <v>-2.0198286630865359E-2</v>
      </c>
    </row>
    <row r="70" spans="1:15" ht="15.5" x14ac:dyDescent="0.35">
      <c r="A70" s="12">
        <v>2020</v>
      </c>
      <c r="B70" s="12">
        <v>9</v>
      </c>
      <c r="C70" s="12">
        <v>-2.0257834725278999E-2</v>
      </c>
      <c r="D70" s="12">
        <v>-2.081068305564384E-2</v>
      </c>
      <c r="E70" s="12">
        <v>-1.3385896470843673E-2</v>
      </c>
      <c r="F70" s="12">
        <v>-1.0334162394078162E-2</v>
      </c>
      <c r="G70" s="12">
        <v>-1.2252610786676854E-2</v>
      </c>
      <c r="H70" s="12">
        <v>-3.4199052058951927E-2</v>
      </c>
      <c r="I70" s="12">
        <v>-2.155225003826091E-2</v>
      </c>
      <c r="J70" s="12">
        <v>-2.1423619942640658E-2</v>
      </c>
      <c r="K70" s="12">
        <v>-5.3865611549097983E-5</v>
      </c>
      <c r="L70" s="12">
        <v>3.6097308123736981E-4</v>
      </c>
      <c r="M70" s="12">
        <v>-2.8006989386933488E-2</v>
      </c>
      <c r="N70" s="12">
        <v>-5.2365838603813056E-3</v>
      </c>
      <c r="O70" s="12">
        <v>-4.7871054979752529E-3</v>
      </c>
    </row>
    <row r="71" spans="1:15" ht="15.5" x14ac:dyDescent="0.35">
      <c r="A71" s="12">
        <v>2020</v>
      </c>
      <c r="B71" s="12">
        <v>10</v>
      </c>
      <c r="C71" s="12">
        <v>-2.4771380204597487E-2</v>
      </c>
      <c r="D71" s="12">
        <v>-1.7263816552598371E-2</v>
      </c>
      <c r="E71" s="12">
        <v>-5.0199293685611341E-3</v>
      </c>
      <c r="F71" s="12">
        <v>-4.6260727503939798E-3</v>
      </c>
      <c r="G71" s="12">
        <v>-6.168288971182297E-3</v>
      </c>
      <c r="H71" s="12">
        <v>-9.883720436475148E-3</v>
      </c>
      <c r="I71" s="12">
        <v>-9.1710636000200303E-4</v>
      </c>
      <c r="J71" s="12">
        <v>-9.9929479048073439E-3</v>
      </c>
      <c r="K71" s="12">
        <v>-1.3144629653263646E-3</v>
      </c>
      <c r="L71" s="12">
        <v>-2.2771909634347349E-3</v>
      </c>
      <c r="M71" s="12">
        <v>-1.2821243559975343E-3</v>
      </c>
      <c r="N71" s="12">
        <v>-5.1800016100438679E-3</v>
      </c>
      <c r="O71" s="12">
        <v>-2.5149118307852519E-2</v>
      </c>
    </row>
    <row r="72" spans="1:15" ht="15.5" x14ac:dyDescent="0.35">
      <c r="A72" s="12">
        <v>2020</v>
      </c>
      <c r="B72" s="12">
        <v>11</v>
      </c>
      <c r="C72" s="12">
        <v>2.9384585780338184E-2</v>
      </c>
      <c r="D72" s="12">
        <v>1.5290150493394532E-2</v>
      </c>
      <c r="E72" s="12">
        <v>9.7850487829175097E-3</v>
      </c>
      <c r="F72" s="12">
        <v>2.092385411570628E-2</v>
      </c>
      <c r="G72" s="12">
        <v>1.3814903379745763E-2</v>
      </c>
      <c r="H72" s="12">
        <v>1.7016096677118991E-2</v>
      </c>
      <c r="I72" s="12">
        <v>3.8083646391571344E-2</v>
      </c>
      <c r="J72" s="12">
        <v>1.4241886488881677E-2</v>
      </c>
      <c r="K72" s="12">
        <v>2.9320941183682208E-2</v>
      </c>
      <c r="L72" s="12">
        <v>-3.963492985693446E-3</v>
      </c>
      <c r="M72" s="12">
        <v>2.3318356080029284E-2</v>
      </c>
      <c r="N72" s="12">
        <v>8.2797623339018016E-3</v>
      </c>
      <c r="O72" s="12">
        <v>-5.3711770490067097E-3</v>
      </c>
    </row>
    <row r="73" spans="1:15" ht="15.5" x14ac:dyDescent="0.35">
      <c r="A73" s="12">
        <v>2020</v>
      </c>
      <c r="B73" s="12">
        <v>12</v>
      </c>
      <c r="C73" s="12">
        <v>3.219176899712789E-2</v>
      </c>
      <c r="D73" s="12">
        <v>1.2844582815443597E-2</v>
      </c>
      <c r="E73" s="12">
        <v>1.4654107513792316E-2</v>
      </c>
      <c r="F73" s="12">
        <v>1.756016801140442E-2</v>
      </c>
      <c r="G73" s="12">
        <v>1.6184673958173967E-2</v>
      </c>
      <c r="H73" s="12">
        <v>2.7857365274363721E-2</v>
      </c>
      <c r="I73" s="12">
        <v>1.7888185642002841E-2</v>
      </c>
      <c r="J73" s="12">
        <v>1.0808954344889545E-2</v>
      </c>
      <c r="K73" s="12">
        <v>2.1533209975689582E-2</v>
      </c>
      <c r="L73" s="12">
        <v>1.8226198238438535E-3</v>
      </c>
      <c r="M73" s="12">
        <v>2.8265344095797895E-2</v>
      </c>
      <c r="N73" s="12">
        <v>6.2720987654321676E-3</v>
      </c>
      <c r="O73" s="12">
        <v>-1.4951680031548174E-2</v>
      </c>
    </row>
    <row r="74" spans="1:15" ht="15.5" x14ac:dyDescent="0.35">
      <c r="A74" s="12">
        <v>2021</v>
      </c>
      <c r="B74" s="12">
        <v>1</v>
      </c>
      <c r="C74" s="12">
        <v>-2.7662250222956656E-2</v>
      </c>
      <c r="D74" s="12">
        <v>-3.2876882914279926E-2</v>
      </c>
      <c r="E74" s="12">
        <v>-1.9927602266163417E-2</v>
      </c>
      <c r="F74" s="12">
        <v>-2.1118580644499011E-2</v>
      </c>
      <c r="G74" s="12">
        <v>-2.2871018143282521E-2</v>
      </c>
      <c r="H74" s="12">
        <v>-1.894525801256686E-2</v>
      </c>
      <c r="I74" s="12">
        <v>-1.4992740920467876E-2</v>
      </c>
      <c r="J74" s="12">
        <v>-1.3138154822885832E-2</v>
      </c>
      <c r="K74" s="12">
        <v>-2.4455441306265983E-2</v>
      </c>
      <c r="L74" s="12">
        <v>-2.6150945297664489E-2</v>
      </c>
      <c r="M74" s="12">
        <v>-3.2113842695850936E-2</v>
      </c>
      <c r="N74" s="12">
        <v>-4.5672784649419262E-2</v>
      </c>
      <c r="O74" s="12">
        <v>-2.6873407821229049E-2</v>
      </c>
    </row>
    <row r="75" spans="1:15" ht="15.5" x14ac:dyDescent="0.35">
      <c r="A75" s="12">
        <v>2021</v>
      </c>
      <c r="B75" s="12">
        <v>2</v>
      </c>
      <c r="C75" s="12">
        <v>-7.2045508349693227E-2</v>
      </c>
      <c r="D75" s="12">
        <v>-5.1955438475327659E-2</v>
      </c>
      <c r="E75" s="12">
        <v>-4.3628923325930352E-2</v>
      </c>
      <c r="F75" s="12">
        <v>-4.34106893190008E-2</v>
      </c>
      <c r="G75" s="12">
        <v>-3.9335587855806126E-2</v>
      </c>
      <c r="H75" s="12">
        <v>-4.5034853065241992E-2</v>
      </c>
      <c r="I75" s="12">
        <v>-3.6211480754795494E-2</v>
      </c>
      <c r="J75" s="12">
        <v>-3.0025139515688831E-2</v>
      </c>
      <c r="K75" s="12">
        <v>-3.044620872558787E-2</v>
      </c>
      <c r="L75" s="12">
        <v>-4.2375464380643185E-2</v>
      </c>
      <c r="M75" s="12">
        <v>-5.3819545902112548E-2</v>
      </c>
      <c r="N75" s="12">
        <v>-4.2134249227538806E-2</v>
      </c>
      <c r="O75" s="12">
        <v>-4.1002528139892441E-2</v>
      </c>
    </row>
    <row r="76" spans="1:15" ht="15.5" x14ac:dyDescent="0.35">
      <c r="A76" s="12">
        <v>2021</v>
      </c>
      <c r="B76" s="12">
        <v>3</v>
      </c>
      <c r="C76" s="12">
        <v>-2.5557560616556885E-2</v>
      </c>
      <c r="D76" s="12">
        <v>-2.4335532102689895E-2</v>
      </c>
      <c r="E76" s="12">
        <v>-4.2581110358504634E-2</v>
      </c>
      <c r="F76" s="12">
        <v>-3.6462962406961993E-2</v>
      </c>
      <c r="G76" s="12">
        <v>-4.4868489202411363E-2</v>
      </c>
      <c r="H76" s="12">
        <v>-2.9953342863539668E-2</v>
      </c>
      <c r="I76" s="12">
        <v>-2.1435543041997119E-2</v>
      </c>
      <c r="J76" s="12">
        <v>-4.140772425414839E-2</v>
      </c>
      <c r="K76" s="12">
        <v>-3.6196386322989368E-2</v>
      </c>
      <c r="L76" s="12">
        <v>-4.7937066338150855E-2</v>
      </c>
      <c r="M76" s="12">
        <v>-4.9282075941311385E-2</v>
      </c>
      <c r="N76" s="12">
        <v>-5.136503151709447E-2</v>
      </c>
      <c r="O76" s="12">
        <v>-4.270788775339017E-2</v>
      </c>
    </row>
    <row r="77" spans="1:15" ht="15.5" x14ac:dyDescent="0.35">
      <c r="A77" s="12">
        <v>2021</v>
      </c>
      <c r="B77" s="12">
        <v>4</v>
      </c>
      <c r="C77" s="12">
        <v>1.1297338320045588E-2</v>
      </c>
      <c r="D77" s="12">
        <v>7.949813930780477E-3</v>
      </c>
      <c r="E77" s="12">
        <v>-1.9466833157527966E-4</v>
      </c>
      <c r="F77" s="12">
        <v>-5.2650651449739939E-3</v>
      </c>
      <c r="G77" s="12">
        <v>-1.2162186300371282E-3</v>
      </c>
      <c r="H77" s="12">
        <v>-1.195575275180533E-2</v>
      </c>
      <c r="I77" s="12">
        <v>4.9526242666643704E-3</v>
      </c>
      <c r="J77" s="12">
        <v>4.060118703793799E-3</v>
      </c>
      <c r="K77" s="12">
        <v>-8.04747939939238E-3</v>
      </c>
      <c r="L77" s="12">
        <v>-2.125349399531299E-3</v>
      </c>
      <c r="M77" s="12">
        <v>1.4494641555472029E-2</v>
      </c>
      <c r="N77" s="12">
        <v>5.9259580805938704E-3</v>
      </c>
      <c r="O77" s="12">
        <v>3.9101229541923382E-5</v>
      </c>
    </row>
    <row r="78" spans="1:15" ht="15.5" x14ac:dyDescent="0.35">
      <c r="A78" s="12">
        <v>2021</v>
      </c>
      <c r="B78" s="12">
        <v>5</v>
      </c>
      <c r="C78" s="12">
        <v>-7.5980188834029565E-3</v>
      </c>
      <c r="D78" s="12">
        <v>9.5137955083323018E-3</v>
      </c>
      <c r="E78" s="12">
        <v>-5.3078910985350156E-4</v>
      </c>
      <c r="F78" s="12">
        <v>2.0846639696957443E-3</v>
      </c>
      <c r="G78" s="12">
        <v>-1.8607850383335275E-4</v>
      </c>
      <c r="H78" s="12">
        <v>1.6464505841934918E-2</v>
      </c>
      <c r="I78" s="12">
        <v>1.1852593973024173E-2</v>
      </c>
      <c r="J78" s="12">
        <v>-7.5573932072127079E-4</v>
      </c>
      <c r="K78" s="12">
        <v>1.1652743938653683E-3</v>
      </c>
      <c r="L78" s="12">
        <v>-1.7127640364534191E-2</v>
      </c>
      <c r="M78" s="12">
        <v>8.2210962194416773E-4</v>
      </c>
      <c r="N78" s="12">
        <v>1.2410296314763099E-3</v>
      </c>
      <c r="O78" s="12">
        <v>-1.0623151209454684E-2</v>
      </c>
    </row>
    <row r="79" spans="1:15" ht="15.5" x14ac:dyDescent="0.35">
      <c r="A79" s="12">
        <v>2021</v>
      </c>
      <c r="B79" s="12">
        <v>6</v>
      </c>
      <c r="C79" s="12">
        <v>-3.211097740133248E-2</v>
      </c>
      <c r="D79" s="12">
        <v>-3.081946425785384E-2</v>
      </c>
      <c r="E79" s="12">
        <v>-3.8991522072480106E-2</v>
      </c>
      <c r="F79" s="12">
        <v>-3.9598788877841934E-2</v>
      </c>
      <c r="G79" s="12">
        <v>-3.9231965365983917E-2</v>
      </c>
      <c r="H79" s="12">
        <v>-3.2754951722214737E-2</v>
      </c>
      <c r="I79" s="12">
        <v>-4.3309207698899316E-2</v>
      </c>
      <c r="J79" s="12">
        <v>-4.3148221429354566E-2</v>
      </c>
      <c r="K79" s="12">
        <v>-3.6468679045138369E-2</v>
      </c>
      <c r="L79" s="12">
        <v>-2.6277539423330193E-2</v>
      </c>
      <c r="M79" s="12">
        <v>-3.3043186887072834E-2</v>
      </c>
      <c r="N79" s="12">
        <v>-3.4869253548309692E-2</v>
      </c>
      <c r="O79" s="12">
        <v>1.134295572319503E-3</v>
      </c>
    </row>
    <row r="80" spans="1:15" ht="15.5" x14ac:dyDescent="0.35">
      <c r="A80" s="12">
        <v>2021</v>
      </c>
      <c r="B80" s="12">
        <v>7</v>
      </c>
      <c r="C80" s="12">
        <v>1.3550906219316691E-3</v>
      </c>
      <c r="D80" s="12">
        <v>-3.8460551969838469E-4</v>
      </c>
      <c r="E80" s="12">
        <v>1.334763754094908E-2</v>
      </c>
      <c r="F80" s="12">
        <v>1.0606741624743003E-2</v>
      </c>
      <c r="G80" s="12">
        <v>8.6986615458101643E-3</v>
      </c>
      <c r="H80" s="12">
        <v>8.4532797636255805E-3</v>
      </c>
      <c r="I80" s="12">
        <v>2.7933016474261316E-3</v>
      </c>
      <c r="J80" s="12">
        <v>4.1757545729434395E-3</v>
      </c>
      <c r="K80" s="12">
        <v>8.9684927304755566E-3</v>
      </c>
      <c r="L80" s="12">
        <v>5.4264879684106579E-3</v>
      </c>
      <c r="M80" s="12">
        <v>5.9252688852108812E-3</v>
      </c>
      <c r="N80" s="12">
        <v>-1.3260527321804223E-2</v>
      </c>
      <c r="O80" s="12">
        <v>7.6868948179899463E-3</v>
      </c>
    </row>
    <row r="81" spans="1:15" ht="15.5" x14ac:dyDescent="0.35">
      <c r="A81" s="12">
        <v>2021</v>
      </c>
      <c r="B81" s="12">
        <v>8</v>
      </c>
      <c r="C81" s="12">
        <v>-1.3086248776719241E-2</v>
      </c>
      <c r="D81" s="12">
        <v>-2.5017813079268064E-2</v>
      </c>
      <c r="E81" s="12">
        <v>-2.6076776439894672E-2</v>
      </c>
      <c r="F81" s="12">
        <v>-2.4770454863319163E-2</v>
      </c>
      <c r="G81" s="12">
        <v>-2.4206516571182529E-2</v>
      </c>
      <c r="H81" s="12">
        <v>-3.0048524192383547E-2</v>
      </c>
      <c r="I81" s="12">
        <v>-2.0673176621688744E-2</v>
      </c>
      <c r="J81" s="12">
        <v>-2.333631997562477E-2</v>
      </c>
      <c r="K81" s="12">
        <v>-2.5936292995672322E-2</v>
      </c>
      <c r="L81" s="12">
        <v>-1.6835890709790052E-2</v>
      </c>
      <c r="M81" s="12">
        <v>-2.3118941631723761E-2</v>
      </c>
      <c r="N81" s="12">
        <v>-1.4331820266870828E-2</v>
      </c>
      <c r="O81" s="12">
        <v>-1.5855747718727192E-2</v>
      </c>
    </row>
    <row r="82" spans="1:15" ht="15.5" x14ac:dyDescent="0.35">
      <c r="A82" s="12">
        <v>2021</v>
      </c>
      <c r="B82" s="12">
        <v>9</v>
      </c>
      <c r="C82" s="12">
        <v>-5.4573117484050318E-2</v>
      </c>
      <c r="D82" s="12">
        <v>-3.9717795846938644E-2</v>
      </c>
      <c r="E82" s="12">
        <v>-5.2473336663048167E-2</v>
      </c>
      <c r="F82" s="12">
        <v>-4.4730737083482588E-2</v>
      </c>
      <c r="G82" s="12">
        <v>-5.0081178631943793E-2</v>
      </c>
      <c r="H82" s="12">
        <v>-6.3424547172749771E-2</v>
      </c>
      <c r="I82" s="12">
        <v>-3.8761400024642081E-2</v>
      </c>
      <c r="J82" s="12">
        <v>-4.2335133072793865E-2</v>
      </c>
      <c r="K82" s="12">
        <v>-4.738503026512482E-2</v>
      </c>
      <c r="L82" s="12">
        <v>-3.0426549062470398E-2</v>
      </c>
      <c r="M82" s="12">
        <v>-5.1722973883880211E-2</v>
      </c>
      <c r="N82" s="12">
        <v>-3.5926155947485675E-2</v>
      </c>
      <c r="O82" s="12">
        <v>-3.29091974061297E-2</v>
      </c>
    </row>
    <row r="83" spans="1:15" ht="15.5" x14ac:dyDescent="0.35">
      <c r="A83" s="12">
        <v>2021</v>
      </c>
      <c r="B83" s="12">
        <v>10</v>
      </c>
      <c r="C83" s="12">
        <v>-3.531022878402533E-2</v>
      </c>
      <c r="D83" s="12">
        <v>-1.0182221989665107E-2</v>
      </c>
      <c r="E83" s="12">
        <v>-2.7081278661059902E-2</v>
      </c>
      <c r="F83" s="12">
        <v>-3.2282225492820879E-2</v>
      </c>
      <c r="G83" s="12">
        <v>-2.9602171059758473E-2</v>
      </c>
      <c r="H83" s="12">
        <v>4.5694282566745119E-4</v>
      </c>
      <c r="I83" s="12">
        <v>-5.2552872093406852E-2</v>
      </c>
      <c r="J83" s="12">
        <v>-3.1229611188086079E-2</v>
      </c>
      <c r="K83" s="12">
        <v>-4.1715268784927692E-2</v>
      </c>
      <c r="L83" s="12">
        <v>-4.0625338254608886E-2</v>
      </c>
      <c r="M83" s="12">
        <v>7.2772333114848996E-3</v>
      </c>
      <c r="N83" s="12">
        <v>-3.1744388191902492E-2</v>
      </c>
      <c r="O83" s="12">
        <v>-1.6932715031443321E-2</v>
      </c>
    </row>
    <row r="84" spans="1:15" ht="15.5" x14ac:dyDescent="0.35">
      <c r="A84" s="12">
        <v>2021</v>
      </c>
      <c r="B84" s="12">
        <v>11</v>
      </c>
      <c r="C84" s="12">
        <v>-2.9049236467160049E-2</v>
      </c>
      <c r="D84" s="12">
        <v>-3.1597758472658319E-2</v>
      </c>
      <c r="E84" s="12">
        <v>-1.0357961855858116E-2</v>
      </c>
      <c r="F84" s="12">
        <v>-1.3886339725555179E-2</v>
      </c>
      <c r="G84" s="12">
        <v>-9.491158905248525E-3</v>
      </c>
      <c r="H84" s="12">
        <v>-2.1993430277660635E-2</v>
      </c>
      <c r="I84" s="12">
        <v>-3.344764586389791E-2</v>
      </c>
      <c r="J84" s="12">
        <v>-2.0706219161496713E-2</v>
      </c>
      <c r="K84" s="12">
        <v>-1.4837322062068874E-2</v>
      </c>
      <c r="L84" s="12">
        <v>-3.2553459175893411E-3</v>
      </c>
      <c r="M84" s="12">
        <v>-4.1464836493918175E-2</v>
      </c>
      <c r="N84" s="12">
        <v>-9.3228156249730403E-3</v>
      </c>
      <c r="O84" s="12">
        <v>-3.4552991545678639E-3</v>
      </c>
    </row>
    <row r="85" spans="1:15" ht="15.5" x14ac:dyDescent="0.35">
      <c r="A85" s="12">
        <v>2021</v>
      </c>
      <c r="B85" s="12">
        <v>12</v>
      </c>
      <c r="C85" s="12">
        <v>1.238231443631157E-2</v>
      </c>
      <c r="D85" s="12">
        <v>1.2084927597932916E-2</v>
      </c>
      <c r="E85" s="12">
        <v>-2.8129956657196399E-2</v>
      </c>
      <c r="F85" s="12">
        <v>-2.9089716811884637E-2</v>
      </c>
      <c r="G85" s="12">
        <v>-2.7589248583556582E-2</v>
      </c>
      <c r="H85" s="12">
        <v>-1.2079744004292991E-2</v>
      </c>
      <c r="I85" s="12">
        <v>-1.2903915105912911E-2</v>
      </c>
      <c r="J85" s="12">
        <v>-1.7894313727915147E-2</v>
      </c>
      <c r="K85" s="12">
        <v>-3.0242940872096537E-2</v>
      </c>
      <c r="L85" s="12">
        <v>-3.3146712219138987E-2</v>
      </c>
      <c r="M85" s="12">
        <v>-2.5574706399580573E-2</v>
      </c>
      <c r="N85" s="12">
        <v>-6.5406889942802634E-3</v>
      </c>
      <c r="O85" s="12">
        <v>-1.6109590706999667E-2</v>
      </c>
    </row>
    <row r="86" spans="1:15" ht="15.5" x14ac:dyDescent="0.35">
      <c r="A86" s="12">
        <v>2022</v>
      </c>
      <c r="B86" s="12">
        <v>1</v>
      </c>
      <c r="C86" s="12">
        <v>-6.4514118125405223E-2</v>
      </c>
      <c r="D86" s="12">
        <v>-4.6590377906416215E-2</v>
      </c>
      <c r="E86" s="12">
        <v>-4.4265680861360214E-2</v>
      </c>
      <c r="F86" s="12">
        <v>-4.4425498594161485E-2</v>
      </c>
      <c r="G86" s="12">
        <v>-4.2718259225113221E-2</v>
      </c>
      <c r="H86" s="12">
        <v>-5.5262422213492569E-2</v>
      </c>
      <c r="I86" s="12">
        <v>-6.7171648839640913E-2</v>
      </c>
      <c r="J86" s="12">
        <v>-4.0032560594725521E-2</v>
      </c>
      <c r="K86" s="12">
        <v>-3.992092394454886E-2</v>
      </c>
      <c r="L86" s="12">
        <v>-2.6496461002484629E-2</v>
      </c>
      <c r="M86" s="12">
        <v>-6.1490098512232895E-2</v>
      </c>
      <c r="N86" s="12">
        <v>-3.4832055369059124E-2</v>
      </c>
      <c r="O86" s="12">
        <v>-4.1964411132757874E-2</v>
      </c>
    </row>
    <row r="87" spans="1:15" ht="15.5" x14ac:dyDescent="0.35">
      <c r="A87" s="12">
        <v>2022</v>
      </c>
      <c r="B87" s="12">
        <v>2</v>
      </c>
      <c r="C87" s="12">
        <v>-1.3127674490460803E-2</v>
      </c>
      <c r="D87" s="12">
        <v>-2.0434195654447915E-2</v>
      </c>
      <c r="E87" s="12">
        <v>-3.3116608111495069E-2</v>
      </c>
      <c r="F87" s="12">
        <v>-4.7020227754078867E-2</v>
      </c>
      <c r="G87" s="12">
        <v>-3.9305988593742888E-2</v>
      </c>
      <c r="H87" s="12">
        <v>-2.6187988556512595E-2</v>
      </c>
      <c r="I87" s="12">
        <v>-1.1788815319839205E-2</v>
      </c>
      <c r="J87" s="12">
        <v>-2.8237926389564114E-2</v>
      </c>
      <c r="K87" s="12">
        <v>-5.3147174508676662E-2</v>
      </c>
      <c r="L87" s="12">
        <v>-1.8103823646514847E-2</v>
      </c>
      <c r="M87" s="12">
        <v>-4.811536636295731E-2</v>
      </c>
      <c r="N87" s="12">
        <v>-2.7781303437859436E-2</v>
      </c>
      <c r="O87" s="12">
        <v>-2.4732804114214732E-2</v>
      </c>
    </row>
    <row r="88" spans="1:15" ht="15.5" x14ac:dyDescent="0.35">
      <c r="A88" s="12">
        <v>2022</v>
      </c>
      <c r="B88" s="12">
        <v>3</v>
      </c>
      <c r="C88" s="12">
        <v>-4.9449567130575939E-2</v>
      </c>
      <c r="D88" s="12">
        <v>-5.4536519777520526E-2</v>
      </c>
      <c r="E88" s="12">
        <v>-7.266975567258363E-2</v>
      </c>
      <c r="F88" s="12">
        <v>-6.3844719713009562E-2</v>
      </c>
      <c r="G88" s="12">
        <v>-6.3274551916625704E-2</v>
      </c>
      <c r="H88" s="12">
        <v>-6.1505145404524592E-2</v>
      </c>
      <c r="I88" s="12">
        <v>-0.10873360466740414</v>
      </c>
      <c r="J88" s="12">
        <v>-6.6711380618561994E-2</v>
      </c>
      <c r="K88" s="12">
        <v>-6.3252049719935283E-2</v>
      </c>
      <c r="L88" s="12">
        <v>-8.0456216465993241E-2</v>
      </c>
      <c r="M88" s="12">
        <v>-7.3662264312080256E-2</v>
      </c>
      <c r="N88" s="12">
        <v>-5.901593641841088E-2</v>
      </c>
      <c r="O88" s="12">
        <v>-6.4491261254344484E-2</v>
      </c>
    </row>
    <row r="89" spans="1:15" ht="15.5" x14ac:dyDescent="0.35">
      <c r="A89" s="12">
        <v>2022</v>
      </c>
      <c r="B89" s="12">
        <v>4</v>
      </c>
      <c r="C89" s="12">
        <v>-0.116837395142858</v>
      </c>
      <c r="D89" s="12">
        <v>-9.4855900845444194E-2</v>
      </c>
      <c r="E89" s="12">
        <v>-0.10977999427428224</v>
      </c>
      <c r="F89" s="12">
        <v>-0.12183118127586827</v>
      </c>
      <c r="G89" s="12">
        <v>-0.11165212477662916</v>
      </c>
      <c r="H89" s="12">
        <v>-9.7493006799905288E-2</v>
      </c>
      <c r="I89" s="12">
        <v>-9.0360994843496065E-2</v>
      </c>
      <c r="J89" s="12">
        <v>-9.5994964338248098E-2</v>
      </c>
      <c r="K89" s="12">
        <v>-0.13485291277444958</v>
      </c>
      <c r="L89" s="12">
        <v>-9.3567797560807395E-2</v>
      </c>
      <c r="M89" s="12">
        <v>-0.1139693103978419</v>
      </c>
      <c r="N89" s="12">
        <v>-5.9972669733241599E-2</v>
      </c>
      <c r="O89" s="12">
        <v>-8.2253223432902686E-2</v>
      </c>
    </row>
    <row r="90" spans="1:15" ht="15.5" x14ac:dyDescent="0.35">
      <c r="A90" s="12">
        <v>2022</v>
      </c>
      <c r="B90" s="12">
        <v>5</v>
      </c>
      <c r="C90" s="12">
        <v>-2.6853882000467885E-2</v>
      </c>
      <c r="D90" s="12">
        <v>-1.1697967000757412E-2</v>
      </c>
      <c r="E90" s="12">
        <v>-2.7503984845092075E-2</v>
      </c>
      <c r="F90" s="12">
        <v>-3.0825811597789174E-2</v>
      </c>
      <c r="G90" s="12">
        <v>-2.6738381765215688E-2</v>
      </c>
      <c r="H90" s="12">
        <v>-3.9772659876604707E-2</v>
      </c>
      <c r="I90" s="12">
        <v>-1.4335657197467419E-2</v>
      </c>
      <c r="J90" s="12">
        <v>-1.5866796383110823E-2</v>
      </c>
      <c r="K90" s="12">
        <v>-4.0372515403531803E-2</v>
      </c>
      <c r="L90" s="12">
        <v>-2.1589740668526022E-2</v>
      </c>
      <c r="M90" s="12">
        <v>-6.2529877321361033E-3</v>
      </c>
      <c r="N90" s="12">
        <v>-2.785884789797187E-2</v>
      </c>
      <c r="O90" s="12">
        <v>-2.1597439413742245E-2</v>
      </c>
    </row>
    <row r="91" spans="1:15" ht="15.5" x14ac:dyDescent="0.35">
      <c r="A91" s="12">
        <v>2022</v>
      </c>
      <c r="B91" s="12">
        <v>6</v>
      </c>
      <c r="C91" s="12">
        <v>-9.305517495195112E-2</v>
      </c>
      <c r="D91" s="12">
        <v>-7.2080445895768647E-2</v>
      </c>
      <c r="E91" s="12">
        <v>-7.5069672713019425E-2</v>
      </c>
      <c r="F91" s="12">
        <v>-7.3564378356835353E-2</v>
      </c>
      <c r="G91" s="12">
        <v>-7.5858609046555697E-2</v>
      </c>
      <c r="H91" s="12">
        <v>-7.4086946132219417E-2</v>
      </c>
      <c r="I91" s="12">
        <v>-6.4866365372185902E-2</v>
      </c>
      <c r="J91" s="12">
        <v>-7.0699270825707566E-2</v>
      </c>
      <c r="K91" s="12">
        <v>-6.5423436353426595E-2</v>
      </c>
      <c r="L91" s="12">
        <v>-8.0927201368474505E-2</v>
      </c>
      <c r="M91" s="12">
        <v>-8.6712793121486692E-2</v>
      </c>
      <c r="N91" s="12">
        <v>-6.635743339626396E-2</v>
      </c>
      <c r="O91" s="12">
        <v>-3.888332717679796E-2</v>
      </c>
    </row>
    <row r="92" spans="1:15" ht="15.5" x14ac:dyDescent="0.35">
      <c r="A92" s="12">
        <v>2022</v>
      </c>
      <c r="B92" s="12">
        <v>7</v>
      </c>
      <c r="C92" s="12">
        <v>4.8052164732637785E-2</v>
      </c>
      <c r="D92" s="12">
        <v>3.7945711258319074E-2</v>
      </c>
      <c r="E92" s="12">
        <v>6.5282929195740677E-3</v>
      </c>
      <c r="F92" s="12">
        <v>8.248234621462118E-3</v>
      </c>
      <c r="G92" s="12">
        <v>1.2385400578183645E-3</v>
      </c>
      <c r="H92" s="12">
        <v>6.6519426064113804E-3</v>
      </c>
      <c r="I92" s="12">
        <v>-1.3026440848742334E-2</v>
      </c>
      <c r="J92" s="12">
        <v>-1.8886590541336408E-2</v>
      </c>
      <c r="K92" s="12">
        <v>-2.8009472756673599E-2</v>
      </c>
      <c r="L92" s="12">
        <v>3.2551073220028967E-3</v>
      </c>
      <c r="M92" s="12">
        <v>1.1741460443175637E-2</v>
      </c>
      <c r="N92" s="12">
        <v>-9.3415570227099523E-3</v>
      </c>
      <c r="O92" s="12">
        <v>4.4265651572721817E-3</v>
      </c>
    </row>
    <row r="93" spans="1:15" ht="15.5" x14ac:dyDescent="0.35">
      <c r="A93" s="12">
        <v>2022</v>
      </c>
      <c r="B93" s="12">
        <v>8</v>
      </c>
      <c r="C93" s="12">
        <v>-9.6712690323241382E-2</v>
      </c>
      <c r="D93" s="12">
        <v>-9.774644691543756E-2</v>
      </c>
      <c r="E93" s="12">
        <v>-0.11053737004922982</v>
      </c>
      <c r="F93" s="12">
        <v>-0.11602281277401562</v>
      </c>
      <c r="G93" s="12">
        <v>-0.10229856073665823</v>
      </c>
      <c r="H93" s="12">
        <v>-0.14558743285956921</v>
      </c>
      <c r="I93" s="12">
        <v>-0.12455454185399596</v>
      </c>
      <c r="J93" s="12">
        <v>-0.11486391476209569</v>
      </c>
      <c r="K93" s="12">
        <v>-0.10753686935865737</v>
      </c>
      <c r="L93" s="12">
        <v>-7.7461973827339894E-2</v>
      </c>
      <c r="M93" s="12">
        <v>-0.12031269771948451</v>
      </c>
      <c r="N93" s="12">
        <v>-6.1699174926244563E-2</v>
      </c>
      <c r="O93" s="12">
        <v>-7.1019328285708463E-2</v>
      </c>
    </row>
    <row r="94" spans="1:15" ht="15.5" x14ac:dyDescent="0.35">
      <c r="A94" s="12">
        <v>2022</v>
      </c>
      <c r="B94" s="12">
        <v>9</v>
      </c>
      <c r="C94" s="12">
        <v>-0.12736025718959904</v>
      </c>
      <c r="D94" s="12">
        <v>-9.0255225543928008E-2</v>
      </c>
      <c r="E94" s="12">
        <v>-0.11116268742315444</v>
      </c>
      <c r="F94" s="12">
        <v>-0.10827594302740134</v>
      </c>
      <c r="G94" s="12">
        <v>-0.11252125870852664</v>
      </c>
      <c r="H94" s="12">
        <v>-0.16918216718562845</v>
      </c>
      <c r="I94" s="12">
        <v>-0.11880857452946408</v>
      </c>
      <c r="J94" s="12">
        <v>-0.10884623481155192</v>
      </c>
      <c r="K94" s="12">
        <v>-0.1126576238138271</v>
      </c>
      <c r="L94" s="12">
        <v>-8.0027628891410518E-2</v>
      </c>
      <c r="M94" s="12">
        <v>-9.5193875337904299E-2</v>
      </c>
      <c r="N94" s="12">
        <v>-9.3861010052142257E-2</v>
      </c>
      <c r="O94" s="12">
        <v>-8.7909355888682039E-2</v>
      </c>
    </row>
    <row r="95" spans="1:15" ht="15.5" x14ac:dyDescent="0.35">
      <c r="A95" s="12">
        <v>2022</v>
      </c>
      <c r="B95" s="12">
        <v>10</v>
      </c>
      <c r="C95" s="12">
        <v>-1.9228774850758711E-2</v>
      </c>
      <c r="D95" s="12">
        <v>-3.1977201976937562E-2</v>
      </c>
      <c r="E95" s="12">
        <v>-3.4083134337301833E-2</v>
      </c>
      <c r="F95" s="12">
        <v>-2.5615508046332523E-2</v>
      </c>
      <c r="G95" s="12">
        <v>-2.4945260099686471E-2</v>
      </c>
      <c r="H95" s="12">
        <v>3.7311068811608041E-2</v>
      </c>
      <c r="I95" s="12">
        <v>-6.3886161897482113E-2</v>
      </c>
      <c r="J95" s="12">
        <v>-2.1841496009234372E-2</v>
      </c>
      <c r="K95" s="12">
        <v>-9.6470886179498491E-3</v>
      </c>
      <c r="L95" s="12">
        <v>-6.6473514478396251E-2</v>
      </c>
      <c r="M95" s="12">
        <v>-4.0360248389554008E-2</v>
      </c>
      <c r="N95" s="12">
        <v>-1.7674133445081862E-2</v>
      </c>
      <c r="O95" s="12">
        <v>-6.0104688935130123E-2</v>
      </c>
    </row>
    <row r="96" spans="1:15" ht="15.5" x14ac:dyDescent="0.35">
      <c r="A96" s="12">
        <v>2022</v>
      </c>
      <c r="B96" s="12">
        <v>11</v>
      </c>
      <c r="C96" s="12">
        <v>4.6900680329230088E-2</v>
      </c>
      <c r="D96" s="12">
        <v>1.016929598599145E-2</v>
      </c>
      <c r="E96" s="12">
        <v>3.7771664596150639E-2</v>
      </c>
      <c r="F96" s="12">
        <v>4.7459024442226022E-2</v>
      </c>
      <c r="G96" s="12">
        <v>4.5291204260763024E-2</v>
      </c>
      <c r="H96" s="12">
        <v>4.787847026876943E-2</v>
      </c>
      <c r="I96" s="12">
        <v>9.470842443511493E-2</v>
      </c>
      <c r="J96" s="12">
        <v>4.0817710415197966E-2</v>
      </c>
      <c r="K96" s="12">
        <v>5.9716805834521075E-2</v>
      </c>
      <c r="L96" s="12">
        <v>4.0975130758363315E-2</v>
      </c>
      <c r="M96" s="12">
        <v>4.8545155315318528E-2</v>
      </c>
      <c r="N96" s="12">
        <v>2.8344880832175651E-2</v>
      </c>
      <c r="O96" s="12">
        <v>-5.6403223575451078E-3</v>
      </c>
    </row>
    <row r="97" spans="1:15" ht="15.5" x14ac:dyDescent="0.35">
      <c r="A97" s="12">
        <v>2022</v>
      </c>
      <c r="B97" s="12">
        <v>12</v>
      </c>
      <c r="C97" s="12">
        <v>-7.4564512722891774E-2</v>
      </c>
      <c r="D97" s="12">
        <v>-7.3190815797073316E-2</v>
      </c>
      <c r="E97" s="12">
        <v>-6.2379844885780418E-2</v>
      </c>
      <c r="F97" s="12">
        <v>-6.7442367671954218E-2</v>
      </c>
      <c r="G97" s="12">
        <v>-6.8096019781873629E-2</v>
      </c>
      <c r="H97" s="12">
        <v>-8.9865244990285476E-2</v>
      </c>
      <c r="I97" s="12">
        <v>-5.4043318070720943E-2</v>
      </c>
      <c r="J97" s="12">
        <v>-7.2294128418536108E-2</v>
      </c>
      <c r="K97" s="12">
        <v>-7.7741495823024698E-2</v>
      </c>
      <c r="L97" s="12">
        <v>-2.0885780396954282E-3</v>
      </c>
      <c r="M97" s="12">
        <v>-7.6752898866201402E-2</v>
      </c>
      <c r="N97" s="12">
        <v>-1.2969124725573107E-2</v>
      </c>
      <c r="O97" s="12">
        <v>-4.5974156503664883E-2</v>
      </c>
    </row>
    <row r="98" spans="1:15" ht="15.5" x14ac:dyDescent="0.35">
      <c r="A98" s="12">
        <v>2023</v>
      </c>
      <c r="B98" s="12">
        <v>1</v>
      </c>
      <c r="C98" s="12">
        <v>4.8599895113744428E-2</v>
      </c>
      <c r="D98" s="12">
        <v>1.8270401105186317E-2</v>
      </c>
      <c r="E98" s="12">
        <v>1.0009303056326323E-2</v>
      </c>
      <c r="F98" s="12">
        <v>1.5609148897418067E-2</v>
      </c>
      <c r="G98" s="12">
        <v>1.1566276049115219E-2</v>
      </c>
      <c r="H98" s="12">
        <v>1.2906725943629425E-2</v>
      </c>
      <c r="I98" s="12">
        <v>4.3304149444388783E-2</v>
      </c>
      <c r="J98" s="12">
        <v>1.6007265572621908E-2</v>
      </c>
      <c r="K98" s="12">
        <v>3.1473781824667667E-2</v>
      </c>
      <c r="L98" s="12">
        <v>-8.2150281137102002E-3</v>
      </c>
      <c r="M98" s="12">
        <v>-6.5435837535271282E-3</v>
      </c>
      <c r="N98" s="12">
        <v>-1.9007701543590862E-2</v>
      </c>
      <c r="O98" s="12">
        <v>-2.3804280981672768E-3</v>
      </c>
    </row>
    <row r="99" spans="1:15" ht="15.5" x14ac:dyDescent="0.35">
      <c r="A99" s="12">
        <v>2023</v>
      </c>
      <c r="B99" s="12">
        <v>2</v>
      </c>
      <c r="C99" s="12">
        <v>-0.10840858102453801</v>
      </c>
      <c r="D99" s="12">
        <v>-9.4985403803959617E-2</v>
      </c>
      <c r="E99" s="12">
        <v>-9.3434036185672059E-2</v>
      </c>
      <c r="F99" s="12">
        <v>-8.8991606644572757E-2</v>
      </c>
      <c r="G99" s="12">
        <v>-9.3124465271380102E-2</v>
      </c>
      <c r="H99" s="12">
        <v>-8.873950321232818E-2</v>
      </c>
      <c r="I99" s="12">
        <v>-8.0397244666784135E-2</v>
      </c>
      <c r="J99" s="12">
        <v>-9.723250825729593E-2</v>
      </c>
      <c r="K99" s="12">
        <v>-8.0734203373796248E-2</v>
      </c>
      <c r="L99" s="12">
        <v>-8.4851868428115901E-2</v>
      </c>
      <c r="M99" s="12">
        <v>-8.5579972758809048E-2</v>
      </c>
      <c r="N99" s="12">
        <v>-8.4428885054819519E-2</v>
      </c>
      <c r="O99" s="12">
        <v>-6.7282471444793296E-2</v>
      </c>
    </row>
    <row r="100" spans="1:15" ht="15.5" x14ac:dyDescent="0.35">
      <c r="A100" s="12">
        <v>2023</v>
      </c>
      <c r="B100" s="12">
        <v>3</v>
      </c>
      <c r="C100" s="12">
        <v>9.8119640962072568E-3</v>
      </c>
      <c r="D100" s="12">
        <v>1.4526762510485167E-2</v>
      </c>
      <c r="E100" s="12">
        <v>2.373971413529434E-2</v>
      </c>
      <c r="F100" s="12">
        <v>2.3673142304050529E-2</v>
      </c>
      <c r="G100" s="12">
        <v>1.9359937443610351E-2</v>
      </c>
      <c r="H100" s="12">
        <v>2.1018322128212683E-2</v>
      </c>
      <c r="I100" s="12">
        <v>-1.4846319437488445E-2</v>
      </c>
      <c r="J100" s="12">
        <v>2.7725484391144237E-2</v>
      </c>
      <c r="K100" s="12">
        <v>2.5297995176066276E-2</v>
      </c>
      <c r="L100" s="12">
        <v>8.3935842262291976E-3</v>
      </c>
      <c r="M100" s="12">
        <v>1.1382037460179337E-2</v>
      </c>
      <c r="N100" s="12">
        <v>4.1375025820053341E-3</v>
      </c>
      <c r="O100" s="12">
        <v>4.2240107650097086E-3</v>
      </c>
    </row>
    <row r="101" spans="1:15" ht="15.5" x14ac:dyDescent="0.35">
      <c r="A101" s="12">
        <v>2023</v>
      </c>
      <c r="B101" s="12">
        <v>4</v>
      </c>
      <c r="C101" s="12">
        <v>-4.9741004619732215E-2</v>
      </c>
      <c r="D101" s="12">
        <v>-2.9039823044998886E-2</v>
      </c>
      <c r="E101" s="12">
        <v>-1.7868944846302331E-2</v>
      </c>
      <c r="F101" s="12">
        <v>-2.0104807372893135E-2</v>
      </c>
      <c r="G101" s="12">
        <v>-1.6955463255186515E-2</v>
      </c>
      <c r="H101" s="12">
        <v>-3.1019321921766291E-2</v>
      </c>
      <c r="I101" s="12">
        <v>-6.3548057367133676E-2</v>
      </c>
      <c r="J101" s="12">
        <v>-1.0724980737624207E-2</v>
      </c>
      <c r="K101" s="12">
        <v>-2.2645455723415725E-2</v>
      </c>
      <c r="L101" s="12">
        <v>-6.2414794933391776E-2</v>
      </c>
      <c r="M101" s="12">
        <v>-3.2876690220305732E-2</v>
      </c>
      <c r="N101" s="12">
        <v>-2.3189955184991701E-2</v>
      </c>
      <c r="O101" s="12">
        <v>-2.7290669373041726E-2</v>
      </c>
    </row>
    <row r="102" spans="1:15" ht="15.5" x14ac:dyDescent="0.35">
      <c r="A102" s="12">
        <v>2023</v>
      </c>
      <c r="B102" s="12">
        <v>5</v>
      </c>
      <c r="C102" s="12">
        <v>-6.7340817477223036E-2</v>
      </c>
      <c r="D102" s="12">
        <v>-6.4318238538360217E-2</v>
      </c>
      <c r="E102" s="12">
        <v>-6.0590352023967071E-2</v>
      </c>
      <c r="F102" s="12">
        <v>-6.1803104330309173E-2</v>
      </c>
      <c r="G102" s="12">
        <v>-6.0471380946296178E-2</v>
      </c>
      <c r="H102" s="12">
        <v>-8.046746858823689E-2</v>
      </c>
      <c r="I102" s="12">
        <v>-2.8480875190266826E-2</v>
      </c>
      <c r="J102" s="12">
        <v>-6.6793015685310542E-2</v>
      </c>
      <c r="K102" s="12">
        <v>-5.7750890606260548E-2</v>
      </c>
      <c r="L102" s="12">
        <v>-6.0626960796662362E-2</v>
      </c>
      <c r="M102" s="12">
        <v>-8.2792825349339572E-2</v>
      </c>
      <c r="N102" s="12">
        <v>-4.8743044058745029E-2</v>
      </c>
      <c r="O102" s="12">
        <v>-5.1082283670661095E-2</v>
      </c>
    </row>
    <row r="103" spans="1:15" ht="15.5" x14ac:dyDescent="0.35">
      <c r="A103" s="12">
        <v>2023</v>
      </c>
      <c r="B103" s="12">
        <v>6</v>
      </c>
      <c r="C103" s="12">
        <v>-4.4455804907988672E-2</v>
      </c>
      <c r="D103" s="12">
        <v>-1.6997231442767713E-2</v>
      </c>
      <c r="E103" s="12">
        <v>-2.5770060546520035E-2</v>
      </c>
      <c r="F103" s="12">
        <v>-1.8836351578998822E-2</v>
      </c>
      <c r="G103" s="12">
        <v>-2.5166379433093133E-2</v>
      </c>
      <c r="H103" s="12">
        <v>-2.9880027992120028E-2</v>
      </c>
      <c r="I103" s="12">
        <v>-1.2596853400630381E-2</v>
      </c>
      <c r="J103" s="12">
        <v>-2.2448140452168308E-2</v>
      </c>
      <c r="K103" s="12">
        <v>-7.0612668580558036E-3</v>
      </c>
      <c r="L103" s="12">
        <v>-6.9417529546220547E-2</v>
      </c>
      <c r="M103" s="12">
        <v>-5.5793729874852815E-2</v>
      </c>
      <c r="N103" s="12">
        <v>-4.8308919942934347E-2</v>
      </c>
      <c r="O103" s="12">
        <v>-4.9763164571727525E-2</v>
      </c>
    </row>
    <row r="104" spans="1:15" ht="15.5" x14ac:dyDescent="0.35">
      <c r="A104" s="12">
        <v>2023</v>
      </c>
      <c r="B104" s="12">
        <v>7</v>
      </c>
      <c r="C104" s="12">
        <v>-3.2317866373085993E-2</v>
      </c>
      <c r="D104" s="12">
        <v>-5.2798194936650181E-2</v>
      </c>
      <c r="E104" s="12">
        <v>-3.6543856083476003E-2</v>
      </c>
      <c r="F104" s="12">
        <v>-3.4619957806973592E-2</v>
      </c>
      <c r="G104" s="12">
        <v>-3.4911914128524915E-2</v>
      </c>
      <c r="H104" s="12">
        <v>-3.7056928177161899E-2</v>
      </c>
      <c r="I104" s="12">
        <v>-2.9686218532136835E-2</v>
      </c>
      <c r="J104" s="12">
        <v>-3.686790263633756E-2</v>
      </c>
      <c r="K104" s="12">
        <v>-3.0490732366849418E-2</v>
      </c>
      <c r="L104" s="12">
        <v>-4.2468519899606441E-2</v>
      </c>
      <c r="M104" s="12">
        <v>-1.0144947941454943E-2</v>
      </c>
      <c r="N104" s="12">
        <v>-3.1280732249568413E-2</v>
      </c>
      <c r="O104" s="12">
        <v>-4.8048786550791825E-2</v>
      </c>
    </row>
    <row r="105" spans="1:15" ht="15.5" x14ac:dyDescent="0.35">
      <c r="A105" s="12">
        <v>2023</v>
      </c>
      <c r="B105" s="12">
        <v>8</v>
      </c>
      <c r="C105" s="12">
        <v>-7.186567159618952E-2</v>
      </c>
      <c r="D105" s="12">
        <v>-6.6986469922117334E-2</v>
      </c>
      <c r="E105" s="12">
        <v>-5.0868891385252982E-2</v>
      </c>
      <c r="F105" s="12">
        <v>-4.9849881134478871E-2</v>
      </c>
      <c r="G105" s="12">
        <v>-5.0162924984700999E-2</v>
      </c>
      <c r="H105" s="12">
        <v>-3.6774362293841137E-2</v>
      </c>
      <c r="I105" s="12">
        <v>-5.5643523755538396E-2</v>
      </c>
      <c r="J105" s="12">
        <v>-4.8859180795993953E-2</v>
      </c>
      <c r="K105" s="12">
        <v>-5.3170839031281739E-2</v>
      </c>
      <c r="L105" s="12">
        <v>-6.6835538772104366E-2</v>
      </c>
      <c r="M105" s="12">
        <v>-9.3705086175847732E-2</v>
      </c>
      <c r="N105" s="12">
        <v>-7.1088598665395533E-2</v>
      </c>
      <c r="O105" s="12">
        <v>-5.0298279623261624E-2</v>
      </c>
    </row>
    <row r="106" spans="1:15" ht="15.5" x14ac:dyDescent="0.35">
      <c r="A106" s="12">
        <v>2023</v>
      </c>
      <c r="B106" s="12">
        <v>9</v>
      </c>
      <c r="C106" s="12">
        <v>-8.7129193450293685E-2</v>
      </c>
      <c r="D106" s="12">
        <v>-8.8328601173190524E-2</v>
      </c>
      <c r="E106" s="12">
        <v>-9.7762540438799284E-2</v>
      </c>
      <c r="F106" s="12">
        <v>-0.10366113295645707</v>
      </c>
      <c r="G106" s="12">
        <v>-9.9336397368225859E-2</v>
      </c>
      <c r="H106" s="12">
        <v>-8.6241884012742465E-2</v>
      </c>
      <c r="I106" s="12">
        <v>-0.10518859241961298</v>
      </c>
      <c r="J106" s="12">
        <v>-0.10141211416173868</v>
      </c>
      <c r="K106" s="12">
        <v>-0.11740285691883257</v>
      </c>
      <c r="L106" s="12">
        <v>-8.1247349190652352E-2</v>
      </c>
      <c r="M106" s="12">
        <v>-6.1063974057463555E-2</v>
      </c>
      <c r="N106" s="12">
        <v>-6.3297449422343277E-2</v>
      </c>
      <c r="O106" s="12">
        <v>-8.0270628879456907E-2</v>
      </c>
    </row>
    <row r="107" spans="1:15" ht="15.5" x14ac:dyDescent="0.35">
      <c r="A107" s="12">
        <v>2023</v>
      </c>
      <c r="B107" s="12">
        <v>10</v>
      </c>
      <c r="C107" s="12">
        <v>-9.6753422952529117E-2</v>
      </c>
      <c r="D107" s="12">
        <v>-6.7391919902782288E-2</v>
      </c>
      <c r="E107" s="12">
        <v>-4.3087344691100787E-2</v>
      </c>
      <c r="F107" s="12">
        <v>-4.0808580937387845E-2</v>
      </c>
      <c r="G107" s="12">
        <v>-4.3246868647057429E-2</v>
      </c>
      <c r="H107" s="12">
        <v>-5.5028580276956479E-2</v>
      </c>
      <c r="I107" s="12">
        <v>-1.2221853928181814E-3</v>
      </c>
      <c r="J107" s="12">
        <v>-4.5667116506167421E-2</v>
      </c>
      <c r="K107" s="12">
        <v>-3.8813495765253642E-2</v>
      </c>
      <c r="L107" s="12">
        <v>-7.9328753529819745E-2</v>
      </c>
      <c r="M107" s="12">
        <v>-6.9855228540691511E-2</v>
      </c>
      <c r="N107" s="12">
        <v>-5.2963289862243884E-2</v>
      </c>
      <c r="O107" s="12">
        <v>-7.1760799601975928E-2</v>
      </c>
    </row>
    <row r="108" spans="1:15" ht="15.5" x14ac:dyDescent="0.35">
      <c r="A108" s="12">
        <v>2023</v>
      </c>
      <c r="B108" s="12">
        <v>11</v>
      </c>
      <c r="C108" s="12">
        <v>5.2746345212955632E-2</v>
      </c>
      <c r="D108" s="12">
        <v>2.6541552238923301E-2</v>
      </c>
      <c r="E108" s="12">
        <v>1.8175207601776829E-2</v>
      </c>
      <c r="F108" s="12">
        <v>2.2741489796905275E-2</v>
      </c>
      <c r="G108" s="12">
        <v>1.9155529014322055E-2</v>
      </c>
      <c r="H108" s="12">
        <v>2.893880106783165E-2</v>
      </c>
      <c r="I108" s="12">
        <v>3.0011488804387094E-2</v>
      </c>
      <c r="J108" s="12">
        <v>2.5636204106070822E-2</v>
      </c>
      <c r="K108" s="12">
        <v>3.1806953237515485E-2</v>
      </c>
      <c r="L108" s="12">
        <v>5.5406748674503639E-3</v>
      </c>
      <c r="M108" s="12">
        <v>5.4870931464564239E-2</v>
      </c>
      <c r="N108" s="12">
        <v>8.7579988784748444E-3</v>
      </c>
      <c r="O108" s="12">
        <v>5.2024094874364504E-3</v>
      </c>
    </row>
    <row r="109" spans="1:15" ht="15.5" x14ac:dyDescent="0.35">
      <c r="A109" s="12">
        <v>2023</v>
      </c>
      <c r="B109" s="12">
        <v>12</v>
      </c>
      <c r="C109" s="12">
        <v>3.3223739685828951E-2</v>
      </c>
      <c r="D109" s="12">
        <v>2.7394093833641137E-2</v>
      </c>
      <c r="E109" s="12">
        <v>1.1211625077776205E-2</v>
      </c>
      <c r="F109" s="12">
        <v>1.6360403308043475E-2</v>
      </c>
      <c r="G109" s="12">
        <v>1.7633176766091468E-2</v>
      </c>
      <c r="H109" s="12">
        <v>2.7681811960671571E-2</v>
      </c>
      <c r="I109" s="12">
        <v>1.8092112251868381E-2</v>
      </c>
      <c r="J109" s="12">
        <v>1.7591568732921031E-2</v>
      </c>
      <c r="K109" s="12">
        <v>2.0976254389419774E-2</v>
      </c>
      <c r="L109" s="12">
        <v>1.8117538191885579E-2</v>
      </c>
      <c r="M109" s="12">
        <v>6.3769918588791136E-2</v>
      </c>
      <c r="N109" s="12">
        <v>-7.0161717546751434E-3</v>
      </c>
      <c r="O109" s="12">
        <v>3.3008910556363846E-3</v>
      </c>
    </row>
    <row r="110" spans="1:15" ht="15.5" x14ac:dyDescent="0.35">
      <c r="A110" s="12">
        <v>2024</v>
      </c>
      <c r="B110" s="12">
        <v>1</v>
      </c>
      <c r="C110" s="12">
        <v>-7.9287026182481957E-2</v>
      </c>
      <c r="D110" s="12">
        <v>-6.9654032053457438E-2</v>
      </c>
      <c r="E110" s="12">
        <v>-6.5464635647692004E-2</v>
      </c>
      <c r="F110" s="12">
        <v>-6.3354734262092927E-2</v>
      </c>
      <c r="G110" s="12">
        <v>-6.4848904538104546E-2</v>
      </c>
      <c r="H110" s="12">
        <v>-6.1831933079176567E-2</v>
      </c>
      <c r="I110" s="12">
        <v>-5.8615066981596915E-2</v>
      </c>
      <c r="J110" s="12">
        <v>-6.3295954077762673E-2</v>
      </c>
      <c r="K110" s="12">
        <v>-5.804859022432219E-2</v>
      </c>
      <c r="L110" s="12">
        <v>-8.5585240833861209E-2</v>
      </c>
      <c r="M110" s="12">
        <v>-8.3495612627246474E-2</v>
      </c>
      <c r="N110" s="12">
        <v>-6.9174656200824525E-2</v>
      </c>
      <c r="O110" s="12">
        <v>-4.2353034365942073E-2</v>
      </c>
    </row>
    <row r="111" spans="1:15" ht="15.5" x14ac:dyDescent="0.35">
      <c r="A111" s="12">
        <v>2024</v>
      </c>
      <c r="B111" s="12">
        <v>2</v>
      </c>
      <c r="C111" s="12">
        <v>-5.6977444987565275E-2</v>
      </c>
      <c r="D111" s="12">
        <v>-6.208231963394082E-2</v>
      </c>
      <c r="E111" s="12">
        <v>-6.2763041200412845E-2</v>
      </c>
      <c r="F111" s="12">
        <v>-5.3317020809915495E-2</v>
      </c>
      <c r="G111" s="12">
        <v>-6.0829936293203414E-2</v>
      </c>
      <c r="H111" s="12">
        <v>-6.2725785652728766E-2</v>
      </c>
      <c r="I111" s="12">
        <v>-4.9313377164281282E-2</v>
      </c>
      <c r="J111" s="12">
        <v>-6.14495829926631E-2</v>
      </c>
      <c r="K111" s="12">
        <v>-4.9394462138205621E-2</v>
      </c>
      <c r="L111" s="12">
        <v>-6.0500330883988519E-2</v>
      </c>
      <c r="M111" s="12">
        <v>-6.4328105782842954E-2</v>
      </c>
      <c r="N111" s="12">
        <v>-5.6116919857657745E-2</v>
      </c>
      <c r="O111" s="12">
        <v>-6.3152757576010549E-2</v>
      </c>
    </row>
    <row r="112" spans="1:15" ht="15.5" x14ac:dyDescent="0.35">
      <c r="A112" s="12">
        <v>2024</v>
      </c>
      <c r="B112" s="12">
        <v>3</v>
      </c>
      <c r="C112" s="12">
        <v>-2.1185213535017913E-2</v>
      </c>
      <c r="D112" s="12">
        <v>-3.5107427098107116E-2</v>
      </c>
      <c r="E112" s="12">
        <v>-3.2246112017829245E-2</v>
      </c>
      <c r="F112" s="12">
        <v>-2.9540956209492611E-2</v>
      </c>
      <c r="G112" s="12">
        <v>-3.3951241797252521E-2</v>
      </c>
      <c r="H112" s="12">
        <v>-2.4250710750771023E-2</v>
      </c>
      <c r="I112" s="12">
        <v>-3.7761268572468434E-2</v>
      </c>
      <c r="J112" s="12">
        <v>-3.4788429289605918E-2</v>
      </c>
      <c r="K112" s="12">
        <v>-2.6998764384640786E-2</v>
      </c>
      <c r="L112" s="12">
        <v>-5.1459927905664907E-2</v>
      </c>
      <c r="M112" s="12">
        <v>-5.6205772100331189E-2</v>
      </c>
      <c r="N112" s="12">
        <v>-4.3799613839411569E-2</v>
      </c>
      <c r="O112" s="12">
        <v>-3.5409762929785607E-2</v>
      </c>
    </row>
    <row r="113" spans="1:15" ht="15.5" x14ac:dyDescent="0.35">
      <c r="A113" s="12">
        <v>2024</v>
      </c>
      <c r="B113" s="12">
        <v>4</v>
      </c>
      <c r="C113" s="12">
        <v>-8.5880429874414604E-2</v>
      </c>
      <c r="D113" s="12">
        <v>-8.8287981267900079E-2</v>
      </c>
      <c r="E113" s="12">
        <v>-7.9458122678482096E-2</v>
      </c>
      <c r="F113" s="12">
        <v>-7.2445557609205818E-2</v>
      </c>
      <c r="G113" s="12">
        <v>-7.617273288367335E-2</v>
      </c>
      <c r="H113" s="12">
        <v>-8.5521545242023073E-2</v>
      </c>
      <c r="I113" s="12">
        <v>-6.7649412288811522E-2</v>
      </c>
      <c r="J113" s="12">
        <v>-7.5500200127841671E-2</v>
      </c>
      <c r="K113" s="12">
        <v>-7.1292426398119196E-2</v>
      </c>
      <c r="L113" s="12">
        <v>-9.8461065912685913E-2</v>
      </c>
      <c r="M113" s="12">
        <v>-8.6651165962659343E-2</v>
      </c>
      <c r="N113" s="12">
        <v>-7.5403711372283994E-2</v>
      </c>
      <c r="O113" s="12">
        <v>-8.0313722149232741E-2</v>
      </c>
    </row>
    <row r="114" spans="1:15" ht="15.5" x14ac:dyDescent="0.35">
      <c r="A114" s="12">
        <v>2024</v>
      </c>
      <c r="B114" s="12">
        <v>5</v>
      </c>
      <c r="C114" s="12">
        <v>-1.1880877852616142E-2</v>
      </c>
      <c r="D114" s="12">
        <v>-1.5261963160066436E-2</v>
      </c>
      <c r="E114" s="12">
        <v>-3.1618613692406247E-2</v>
      </c>
      <c r="F114" s="12">
        <v>-2.8970122082053837E-2</v>
      </c>
      <c r="G114" s="12">
        <v>-3.0474786782399219E-2</v>
      </c>
      <c r="H114" s="12">
        <v>-1.9000251238301721E-2</v>
      </c>
      <c r="I114" s="12">
        <v>-2.7534943605669646E-2</v>
      </c>
      <c r="J114" s="12">
        <v>-3.1596473056000871E-2</v>
      </c>
      <c r="K114" s="12">
        <v>-2.9884539594827161E-2</v>
      </c>
      <c r="L114" s="12">
        <v>-5.8888671222080732E-2</v>
      </c>
      <c r="M114" s="12">
        <v>7.9641482015841009E-3</v>
      </c>
      <c r="N114" s="12">
        <v>-2.6804141586091887E-2</v>
      </c>
      <c r="O114" s="12">
        <v>-2.6025506818599817E-2</v>
      </c>
    </row>
    <row r="115" spans="1:15" ht="15.5" x14ac:dyDescent="0.35">
      <c r="A115" s="12">
        <v>2024</v>
      </c>
      <c r="B115" s="12">
        <v>6</v>
      </c>
      <c r="C115" s="12">
        <v>-3.25376789294443E-2</v>
      </c>
      <c r="D115" s="12">
        <v>-3.4167722495788186E-2</v>
      </c>
      <c r="E115" s="12">
        <v>-4.0362983954693551E-2</v>
      </c>
      <c r="F115" s="12">
        <v>-5.1102826204536475E-2</v>
      </c>
      <c r="G115" s="12">
        <v>-6.4307567861826939E-2</v>
      </c>
      <c r="H115" s="12">
        <v>-3.6066360977572917E-2</v>
      </c>
      <c r="I115" s="12">
        <v>-6.1461255751739594E-2</v>
      </c>
      <c r="J115" s="12">
        <v>-4.7664828899067688E-2</v>
      </c>
      <c r="K115" s="12">
        <v>-5.9876972191690345E-2</v>
      </c>
      <c r="L115" s="12">
        <v>-6.2627414676457868E-2</v>
      </c>
      <c r="M115" s="12">
        <v>-2.7828041775845011E-2</v>
      </c>
      <c r="N115" s="12">
        <v>-3.7010510330381316E-2</v>
      </c>
      <c r="O115" s="12">
        <v>-3.1128490770378645E-2</v>
      </c>
    </row>
    <row r="116" spans="1:15" ht="15.5" x14ac:dyDescent="0.35">
      <c r="A116" s="12">
        <v>2024</v>
      </c>
      <c r="B116" s="12">
        <v>7</v>
      </c>
      <c r="C116" s="12">
        <v>-3.7750917131866422E-2</v>
      </c>
      <c r="D116" s="12">
        <v>-2.0120499487670272E-2</v>
      </c>
      <c r="E116" s="12">
        <v>-1.0737425249421471E-2</v>
      </c>
      <c r="F116" s="12">
        <v>-2.1280946040181034E-3</v>
      </c>
      <c r="G116" s="12">
        <v>-2.5013168575825015E-3</v>
      </c>
      <c r="H116" s="12">
        <v>-4.3589936265853377E-3</v>
      </c>
      <c r="I116" s="12">
        <v>6.2995125542006716E-3</v>
      </c>
      <c r="J116" s="12">
        <v>-7.1905295710188652E-3</v>
      </c>
      <c r="K116" s="12">
        <v>6.2807471788965744E-3</v>
      </c>
      <c r="L116" s="12">
        <v>3.3189349921277624E-2</v>
      </c>
      <c r="M116" s="12">
        <v>-3.361102621860159E-2</v>
      </c>
      <c r="N116" s="12">
        <v>-1.2693675298335781E-2</v>
      </c>
      <c r="O116" s="12">
        <v>-1.1503969498688725E-2</v>
      </c>
    </row>
    <row r="117" spans="1:15" ht="15.5" x14ac:dyDescent="0.35">
      <c r="A117" s="12">
        <v>2024</v>
      </c>
      <c r="B117" s="12">
        <v>8</v>
      </c>
      <c r="C117" s="12">
        <v>1.2866574555748869E-2</v>
      </c>
      <c r="D117" s="12">
        <v>-1.387596126306849E-2</v>
      </c>
      <c r="E117" s="12">
        <v>-1.5120119577469657E-2</v>
      </c>
      <c r="F117" s="12">
        <v>-1.4369284302513316E-2</v>
      </c>
      <c r="G117" s="12">
        <v>-1.4346486014458357E-2</v>
      </c>
      <c r="H117" s="12">
        <v>-1.5968798502462508E-2</v>
      </c>
      <c r="I117" s="12">
        <v>-1.55068024111195E-2</v>
      </c>
      <c r="J117" s="12">
        <v>-1.2075303566725523E-2</v>
      </c>
      <c r="K117" s="12">
        <v>-1.5416889322939317E-2</v>
      </c>
      <c r="L117" s="12">
        <v>3.5288182756723768E-3</v>
      </c>
      <c r="M117" s="12">
        <v>4.9907155808484732E-3</v>
      </c>
      <c r="N117" s="12">
        <v>-2.0621908265138628E-3</v>
      </c>
      <c r="O117" s="12">
        <v>-2.1565937822740119E-2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47A10-197E-49EA-8FB4-0A4DC56AD6A6}">
  <dimension ref="A1:J117"/>
  <sheetViews>
    <sheetView workbookViewId="0">
      <selection activeCell="B1" sqref="B1"/>
    </sheetView>
  </sheetViews>
  <sheetFormatPr defaultRowHeight="14.5" x14ac:dyDescent="0.35"/>
  <cols>
    <col min="3" max="10" width="13.54296875" bestFit="1" customWidth="1"/>
  </cols>
  <sheetData>
    <row r="1" spans="1:10" ht="15.5" x14ac:dyDescent="0.35">
      <c r="A1" s="12" t="s">
        <v>22</v>
      </c>
      <c r="B1" s="12" t="s">
        <v>23</v>
      </c>
      <c r="C1" s="12" t="s">
        <v>131</v>
      </c>
      <c r="D1" s="12" t="s">
        <v>132</v>
      </c>
      <c r="E1" s="12" t="s">
        <v>133</v>
      </c>
      <c r="F1" s="12" t="s">
        <v>134</v>
      </c>
      <c r="G1" s="12" t="s">
        <v>135</v>
      </c>
      <c r="H1" s="12" t="s">
        <v>136</v>
      </c>
      <c r="I1" s="12" t="s">
        <v>137</v>
      </c>
      <c r="J1" s="12" t="s">
        <v>138</v>
      </c>
    </row>
    <row r="2" spans="1:10" ht="15.5" x14ac:dyDescent="0.35">
      <c r="A2" s="12">
        <v>2015</v>
      </c>
      <c r="B2" s="12">
        <v>1</v>
      </c>
      <c r="C2" s="12"/>
      <c r="D2" s="12"/>
      <c r="E2" s="12"/>
      <c r="F2" s="12"/>
      <c r="G2" s="12"/>
      <c r="H2" s="12"/>
      <c r="I2" s="12"/>
      <c r="J2" s="12"/>
    </row>
    <row r="3" spans="1:10" ht="15.5" x14ac:dyDescent="0.35">
      <c r="A3" s="12">
        <v>2015</v>
      </c>
      <c r="B3" s="12">
        <v>2</v>
      </c>
      <c r="C3" s="12">
        <v>-7.6559056880577916E-2</v>
      </c>
      <c r="D3" s="12">
        <v>1.9458994824302953E-2</v>
      </c>
      <c r="E3" s="12">
        <v>-1.1427198860750123E-2</v>
      </c>
      <c r="F3" s="12">
        <v>-7.7518827392639295E-3</v>
      </c>
      <c r="G3" s="12">
        <v>-1.9596366473222784E-2</v>
      </c>
      <c r="H3" s="12">
        <v>-1.9021695331695333E-2</v>
      </c>
      <c r="I3" s="12">
        <v>0.13624722132163641</v>
      </c>
      <c r="J3" s="12">
        <v>-1.9353585350643202E-2</v>
      </c>
    </row>
    <row r="4" spans="1:10" ht="15.5" x14ac:dyDescent="0.35">
      <c r="A4" s="12">
        <v>2015</v>
      </c>
      <c r="B4" s="12">
        <v>3</v>
      </c>
      <c r="C4" s="12">
        <v>-0.12824660901124785</v>
      </c>
      <c r="D4" s="12">
        <v>-2.6290644297253241E-2</v>
      </c>
      <c r="E4" s="12">
        <v>-1.147090604158706E-2</v>
      </c>
      <c r="F4" s="12">
        <v>-2.5207550980261163E-2</v>
      </c>
      <c r="G4" s="12">
        <v>-4.6824570490850523E-2</v>
      </c>
      <c r="H4" s="12">
        <v>-1.8355896805896804E-2</v>
      </c>
      <c r="I4" s="12">
        <v>9.2599400172734284E-2</v>
      </c>
      <c r="J4" s="12">
        <v>-3.064320273058373E-2</v>
      </c>
    </row>
    <row r="5" spans="1:10" ht="15.5" x14ac:dyDescent="0.35">
      <c r="A5" s="12">
        <v>2015</v>
      </c>
      <c r="B5" s="12">
        <v>4</v>
      </c>
      <c r="C5" s="12">
        <v>7.013717939339234E-2</v>
      </c>
      <c r="D5" s="12">
        <v>-1.0409955878493346E-3</v>
      </c>
      <c r="E5" s="12">
        <v>-2.2206917566662286E-2</v>
      </c>
      <c r="F5" s="12">
        <v>-2.4044391239327466E-2</v>
      </c>
      <c r="G5" s="12">
        <v>-1.6475059899902299E-2</v>
      </c>
      <c r="H5" s="12">
        <v>-1.94704914004914E-2</v>
      </c>
      <c r="I5" s="12">
        <v>0.16288302585192679</v>
      </c>
      <c r="J5" s="12">
        <v>1.3799193040007741E-2</v>
      </c>
    </row>
    <row r="6" spans="1:10" ht="15.5" x14ac:dyDescent="0.35">
      <c r="A6" s="12">
        <v>2015</v>
      </c>
      <c r="B6" s="12">
        <v>5</v>
      </c>
      <c r="C6" s="12">
        <v>-5.459287224453882E-2</v>
      </c>
      <c r="D6" s="12">
        <v>-3.5840794832003781E-2</v>
      </c>
      <c r="E6" s="12">
        <v>-9.7111056122020367E-3</v>
      </c>
      <c r="F6" s="12">
        <v>-4.0249003245206555E-2</v>
      </c>
      <c r="G6" s="12">
        <v>-2.736506791616114E-2</v>
      </c>
      <c r="H6" s="12">
        <v>-2.0361488568344618E-2</v>
      </c>
      <c r="I6" s="12">
        <v>-2.5605978957688263E-2</v>
      </c>
      <c r="J6" s="12">
        <v>-6.0256054378143215E-2</v>
      </c>
    </row>
    <row r="7" spans="1:10" ht="15.5" x14ac:dyDescent="0.35">
      <c r="A7" s="12">
        <v>2015</v>
      </c>
      <c r="B7" s="12">
        <v>6</v>
      </c>
      <c r="C7" s="12">
        <v>1.3979086499648973E-2</v>
      </c>
      <c r="D7" s="12">
        <v>-5.8638453571608115E-2</v>
      </c>
      <c r="E7" s="12">
        <v>-2.1645741303954347E-2</v>
      </c>
      <c r="F7" s="12">
        <v>-7.2040054200308665E-2</v>
      </c>
      <c r="G7" s="12">
        <v>-4.7953647875090141E-2</v>
      </c>
      <c r="H7" s="12">
        <v>-2.2521557215886747E-2</v>
      </c>
      <c r="I7" s="12">
        <v>-8.5817888435414366E-2</v>
      </c>
      <c r="J7" s="12">
        <v>-2.3205313196001044E-2</v>
      </c>
    </row>
    <row r="8" spans="1:10" ht="15.5" x14ac:dyDescent="0.35">
      <c r="A8" s="12">
        <v>2015</v>
      </c>
      <c r="B8" s="12">
        <v>7</v>
      </c>
      <c r="C8" s="12">
        <v>-0.11886678028596748</v>
      </c>
      <c r="D8" s="12">
        <v>-6.6869080500723765E-2</v>
      </c>
      <c r="E8" s="12">
        <v>-1.6442439072229253E-2</v>
      </c>
      <c r="F8" s="12">
        <v>-2.6434838428133711E-2</v>
      </c>
      <c r="G8" s="12">
        <v>-3.7347424983686539E-2</v>
      </c>
      <c r="H8" s="12">
        <v>-2.0931425061425063E-2</v>
      </c>
      <c r="I8" s="12">
        <v>-0.11422677700224976</v>
      </c>
      <c r="J8" s="12">
        <v>-5.4141646832402801E-2</v>
      </c>
    </row>
    <row r="9" spans="1:10" ht="15.5" x14ac:dyDescent="0.35">
      <c r="A9" s="12">
        <v>2015</v>
      </c>
      <c r="B9" s="12">
        <v>8</v>
      </c>
      <c r="C9" s="12">
        <v>-9.9714171352824954E-2</v>
      </c>
      <c r="D9" s="12">
        <v>-3.4712369967794095E-2</v>
      </c>
      <c r="E9" s="12">
        <v>-4.5835628647231626E-2</v>
      </c>
      <c r="F9" s="12">
        <v>-1.8077055314964459E-2</v>
      </c>
      <c r="G9" s="12">
        <v>-5.583990272642609E-2</v>
      </c>
      <c r="H9" s="12">
        <v>-2.1261037463976944E-2</v>
      </c>
      <c r="I9" s="12">
        <v>-8.1154708980030243E-2</v>
      </c>
      <c r="J9" s="12">
        <v>-2.7355730778675987E-2</v>
      </c>
    </row>
    <row r="10" spans="1:10" ht="15.5" x14ac:dyDescent="0.35">
      <c r="A10" s="12">
        <v>2015</v>
      </c>
      <c r="B10" s="12">
        <v>9</v>
      </c>
      <c r="C10" s="12">
        <v>-0.129139166927736</v>
      </c>
      <c r="D10" s="12">
        <v>-2.6088434831825789E-2</v>
      </c>
      <c r="E10" s="12">
        <v>-8.5526143235824734E-3</v>
      </c>
      <c r="F10" s="12">
        <v>1.6369963660560406E-2</v>
      </c>
      <c r="G10" s="12">
        <v>-2.7968300100731612E-2</v>
      </c>
      <c r="H10" s="12">
        <v>-1.9473143267848585E-2</v>
      </c>
      <c r="I10" s="12">
        <v>-2.7449950752417761E-2</v>
      </c>
      <c r="J10" s="12">
        <v>-1.9591403061555067E-2</v>
      </c>
    </row>
    <row r="11" spans="1:10" ht="15.5" x14ac:dyDescent="0.35">
      <c r="A11" s="12">
        <v>2015</v>
      </c>
      <c r="B11" s="12">
        <v>10</v>
      </c>
      <c r="C11" s="12">
        <v>2.637853968767815E-2</v>
      </c>
      <c r="D11" s="12">
        <v>-5.2400071271751711E-3</v>
      </c>
      <c r="E11" s="12">
        <v>-7.2365931012372195E-3</v>
      </c>
      <c r="F11" s="12">
        <v>-3.0760608698656364E-3</v>
      </c>
      <c r="G11" s="12">
        <v>1.4477666496969056E-2</v>
      </c>
      <c r="H11" s="12">
        <v>-2.0638537511870846E-2</v>
      </c>
      <c r="I11" s="12">
        <v>4.4212912274450601E-2</v>
      </c>
      <c r="J11" s="12">
        <v>2.1345565888006658E-2</v>
      </c>
    </row>
    <row r="12" spans="1:10" ht="15.5" x14ac:dyDescent="0.35">
      <c r="A12" s="12">
        <v>2015</v>
      </c>
      <c r="B12" s="12">
        <v>11</v>
      </c>
      <c r="C12" s="12">
        <v>1.0317709507012041E-2</v>
      </c>
      <c r="D12" s="12">
        <v>-4.8517834118547723E-2</v>
      </c>
      <c r="E12" s="12">
        <v>-3.2362046207016673E-2</v>
      </c>
      <c r="F12" s="12">
        <v>-4.145851307109906E-2</v>
      </c>
      <c r="G12" s="12">
        <v>-2.8494502595313619E-2</v>
      </c>
      <c r="H12" s="12">
        <v>-2.1226015180265654E-2</v>
      </c>
      <c r="I12" s="12">
        <v>-4.3846388646369375E-2</v>
      </c>
      <c r="J12" s="12">
        <v>-4.0618819606519488E-2</v>
      </c>
    </row>
    <row r="13" spans="1:10" ht="15.5" x14ac:dyDescent="0.35">
      <c r="A13" s="12">
        <v>2015</v>
      </c>
      <c r="B13" s="12">
        <v>12</v>
      </c>
      <c r="C13" s="12">
        <v>-4.7547579865978254E-2</v>
      </c>
      <c r="D13" s="12">
        <v>-2.0269816915825866E-2</v>
      </c>
      <c r="E13" s="12">
        <v>-2.7006919231428516E-2</v>
      </c>
      <c r="F13" s="12">
        <v>-1.8443452664832615E-2</v>
      </c>
      <c r="G13" s="12">
        <v>-5.6990587661324157E-2</v>
      </c>
      <c r="H13" s="12">
        <v>-2.1830401146131804E-2</v>
      </c>
      <c r="I13" s="12">
        <v>-0.11121387244468707</v>
      </c>
      <c r="J13" s="12">
        <v>-3.5622971629535885E-2</v>
      </c>
    </row>
    <row r="14" spans="1:10" ht="15.5" x14ac:dyDescent="0.35">
      <c r="A14" s="12">
        <v>2016</v>
      </c>
      <c r="B14" s="12">
        <v>1</v>
      </c>
      <c r="C14" s="12">
        <v>-1.2382762197825335E-2</v>
      </c>
      <c r="D14" s="12">
        <v>-2.142758620616406E-2</v>
      </c>
      <c r="E14" s="12">
        <v>-2.0980718007954122E-2</v>
      </c>
      <c r="F14" s="12">
        <v>-3.0722163500747333E-2</v>
      </c>
      <c r="G14" s="12">
        <v>-6.3474802922014933E-2</v>
      </c>
      <c r="H14" s="12">
        <v>-1.8316628462273162E-2</v>
      </c>
      <c r="I14" s="12">
        <v>-6.970567073943526E-2</v>
      </c>
      <c r="J14" s="12">
        <v>-3.8833654695515279E-2</v>
      </c>
    </row>
    <row r="15" spans="1:10" ht="15.5" x14ac:dyDescent="0.35">
      <c r="A15" s="12">
        <v>2016</v>
      </c>
      <c r="B15" s="12">
        <v>2</v>
      </c>
      <c r="C15" s="12">
        <v>-1.3768979280069302E-3</v>
      </c>
      <c r="D15" s="12">
        <v>1.900887719745676E-2</v>
      </c>
      <c r="E15" s="12">
        <v>-1.121811084158502E-2</v>
      </c>
      <c r="F15" s="12">
        <v>-1.7030180968582491E-2</v>
      </c>
      <c r="G15" s="12">
        <v>-1.2237206650880954E-2</v>
      </c>
      <c r="H15" s="12">
        <v>-1.6575986622073578E-2</v>
      </c>
      <c r="I15" s="12">
        <v>1.1028176698603072E-2</v>
      </c>
      <c r="J15" s="12">
        <v>-3.252282018384816E-2</v>
      </c>
    </row>
    <row r="16" spans="1:10" ht="15.5" x14ac:dyDescent="0.35">
      <c r="A16" s="12">
        <v>2016</v>
      </c>
      <c r="B16" s="12">
        <v>3</v>
      </c>
      <c r="C16" s="12">
        <v>0.16029714140473567</v>
      </c>
      <c r="D16" s="12">
        <v>3.9077929221571765E-2</v>
      </c>
      <c r="E16" s="12">
        <v>5.4742692680445557E-3</v>
      </c>
      <c r="F16" s="12">
        <v>4.6930029260027699E-2</v>
      </c>
      <c r="G16" s="12">
        <v>3.4381965883722825E-2</v>
      </c>
      <c r="H16" s="12">
        <v>-1.6895697896749523E-2</v>
      </c>
      <c r="I16" s="12">
        <v>0.12511802875597594</v>
      </c>
      <c r="J16" s="12">
        <v>7.4483594199345415E-2</v>
      </c>
    </row>
    <row r="17" spans="1:10" ht="15.5" x14ac:dyDescent="0.35">
      <c r="A17" s="12">
        <v>2016</v>
      </c>
      <c r="B17" s="12">
        <v>4</v>
      </c>
      <c r="C17" s="12">
        <v>5.5521971366068928E-2</v>
      </c>
      <c r="D17" s="12">
        <v>2.9185172000255367E-3</v>
      </c>
      <c r="E17" s="12">
        <v>-2.0603984454508974E-2</v>
      </c>
      <c r="F17" s="12">
        <v>6.2130243767260819E-3</v>
      </c>
      <c r="G17" s="12">
        <v>2.4365920251704122E-3</v>
      </c>
      <c r="H17" s="12">
        <v>-1.7546466093600766E-2</v>
      </c>
      <c r="I17" s="12">
        <v>2.9876003677740435E-2</v>
      </c>
      <c r="J17" s="12">
        <v>-9.4228095257104204E-3</v>
      </c>
    </row>
    <row r="18" spans="1:10" ht="15.5" x14ac:dyDescent="0.35">
      <c r="A18" s="12">
        <v>2016</v>
      </c>
      <c r="B18" s="12">
        <v>5</v>
      </c>
      <c r="C18" s="12">
        <v>-3.8189462703469207E-2</v>
      </c>
      <c r="D18" s="12">
        <v>-6.6795901985814171E-2</v>
      </c>
      <c r="E18" s="12">
        <v>-3.7992201009976773E-2</v>
      </c>
      <c r="F18" s="12">
        <v>-2.7896086553416993E-2</v>
      </c>
      <c r="G18" s="12">
        <v>-9.0659985988580133E-2</v>
      </c>
      <c r="H18" s="12">
        <v>-1.7743479755538579E-2</v>
      </c>
      <c r="I18" s="12">
        <v>-4.9358119207165457E-2</v>
      </c>
      <c r="J18" s="12">
        <v>-5.5251910133349375E-2</v>
      </c>
    </row>
    <row r="19" spans="1:10" ht="15.5" x14ac:dyDescent="0.35">
      <c r="A19" s="12">
        <v>2016</v>
      </c>
      <c r="B19" s="12">
        <v>6</v>
      </c>
      <c r="C19" s="12">
        <v>0.11925504268218616</v>
      </c>
      <c r="D19" s="12">
        <v>2.8359947429861074E-2</v>
      </c>
      <c r="E19" s="12">
        <v>-2.3138468327936271E-2</v>
      </c>
      <c r="F19" s="12">
        <v>-1.6194145792240502E-2</v>
      </c>
      <c r="G19" s="12">
        <v>-3.0371433398081599E-3</v>
      </c>
      <c r="H19" s="12">
        <v>-1.3982600382409177E-2</v>
      </c>
      <c r="I19" s="12">
        <v>4.2609877488514677E-2</v>
      </c>
      <c r="J19" s="12">
        <v>2.8605753984582802E-2</v>
      </c>
    </row>
    <row r="20" spans="1:10" ht="15.5" x14ac:dyDescent="0.35">
      <c r="A20" s="12">
        <v>2016</v>
      </c>
      <c r="B20" s="12">
        <v>7</v>
      </c>
      <c r="C20" s="12">
        <v>-1.0342683953117148E-2</v>
      </c>
      <c r="D20" s="12">
        <v>5.8899876638904402E-3</v>
      </c>
      <c r="E20" s="12">
        <v>-4.9380185410543998E-3</v>
      </c>
      <c r="F20" s="12">
        <v>1.9118746508904397E-2</v>
      </c>
      <c r="G20" s="12">
        <v>-2.8125159432743671E-2</v>
      </c>
      <c r="H20" s="12">
        <v>-1.3733502053290041E-2</v>
      </c>
      <c r="I20" s="12">
        <v>-4.2122324956260934E-2</v>
      </c>
      <c r="J20" s="12">
        <v>3.1772506269171788E-2</v>
      </c>
    </row>
    <row r="21" spans="1:10" ht="15.5" x14ac:dyDescent="0.35">
      <c r="A21" s="12">
        <v>2016</v>
      </c>
      <c r="B21" s="12">
        <v>8</v>
      </c>
      <c r="C21" s="12">
        <v>1.4351494413490724E-2</v>
      </c>
      <c r="D21" s="12">
        <v>-3.8166252028882228E-2</v>
      </c>
      <c r="E21" s="12">
        <v>-1.0895292684850105E-2</v>
      </c>
      <c r="F21" s="12">
        <v>-4.6698128880136962E-3</v>
      </c>
      <c r="G21" s="12">
        <v>-1.0821987807180782E-2</v>
      </c>
      <c r="H21" s="12">
        <v>-1.5013260101251312E-2</v>
      </c>
      <c r="I21" s="12">
        <v>1.4336958878974522E-3</v>
      </c>
      <c r="J21" s="12">
        <v>-2.1634919774199051E-2</v>
      </c>
    </row>
    <row r="22" spans="1:10" ht="15.5" x14ac:dyDescent="0.35">
      <c r="A22" s="12">
        <v>2016</v>
      </c>
      <c r="B22" s="12">
        <v>9</v>
      </c>
      <c r="C22" s="12">
        <v>-2.9434704475321156E-2</v>
      </c>
      <c r="D22" s="12">
        <v>3.2086425571436476E-2</v>
      </c>
      <c r="E22" s="12">
        <v>-1.289485755787257E-2</v>
      </c>
      <c r="F22" s="12">
        <v>2.0243421238096346E-3</v>
      </c>
      <c r="G22" s="12">
        <v>-4.7786721195593913E-2</v>
      </c>
      <c r="H22" s="12">
        <v>-1.5210761859127935E-2</v>
      </c>
      <c r="I22" s="12">
        <v>2.8280045889762177E-2</v>
      </c>
      <c r="J22" s="12">
        <v>-1.086629631890957E-2</v>
      </c>
    </row>
    <row r="23" spans="1:10" ht="15.5" x14ac:dyDescent="0.35">
      <c r="A23" s="12">
        <v>2016</v>
      </c>
      <c r="B23" s="12">
        <v>10</v>
      </c>
      <c r="C23" s="12">
        <v>1.1389262586964433E-2</v>
      </c>
      <c r="D23" s="12">
        <v>-1.0117386283809815E-2</v>
      </c>
      <c r="E23" s="12">
        <v>-2.6685232442244911E-2</v>
      </c>
      <c r="F23" s="12">
        <v>-4.2941708041515647E-3</v>
      </c>
      <c r="G23" s="12">
        <v>8.8085297309332122E-3</v>
      </c>
      <c r="H23" s="12">
        <v>-1.7493333333333333E-2</v>
      </c>
      <c r="I23" s="12">
        <v>-3.7768259858359465E-2</v>
      </c>
      <c r="J23" s="12">
        <v>-4.7810092540475024E-2</v>
      </c>
    </row>
    <row r="24" spans="1:10" ht="15.5" x14ac:dyDescent="0.35">
      <c r="A24" s="12">
        <v>2016</v>
      </c>
      <c r="B24" s="12">
        <v>11</v>
      </c>
      <c r="C24" s="12">
        <v>-9.4049247379458828E-2</v>
      </c>
      <c r="D24" s="12">
        <v>-7.8534556407404449E-2</v>
      </c>
      <c r="E24" s="12">
        <v>-4.3479025082545947E-2</v>
      </c>
      <c r="F24" s="12">
        <v>-4.0931179615045526E-2</v>
      </c>
      <c r="G24" s="12">
        <v>-0.13354603336285006</v>
      </c>
      <c r="H24" s="12">
        <v>-2.3133699284009549E-2</v>
      </c>
      <c r="I24" s="12">
        <v>-4.4217804750387141E-2</v>
      </c>
      <c r="J24" s="12">
        <v>-6.0848829259075837E-2</v>
      </c>
    </row>
    <row r="25" spans="1:10" ht="15.5" x14ac:dyDescent="0.35">
      <c r="A25" s="12">
        <v>2016</v>
      </c>
      <c r="B25" s="12">
        <v>12</v>
      </c>
      <c r="C25" s="12">
        <v>1.7578620414144746E-2</v>
      </c>
      <c r="D25" s="12">
        <v>-1.3599165400230612E-2</v>
      </c>
      <c r="E25" s="12">
        <v>-5.0801593910025547E-2</v>
      </c>
      <c r="F25" s="12">
        <v>-1.0493891421270291E-2</v>
      </c>
      <c r="G25" s="12">
        <v>-4.1355721401144588E-2</v>
      </c>
      <c r="H25" s="12">
        <v>-2.3690857690464782E-2</v>
      </c>
      <c r="I25" s="12">
        <v>4.4047121642084283E-2</v>
      </c>
      <c r="J25" s="12">
        <v>-4.5845773824390104E-2</v>
      </c>
    </row>
    <row r="26" spans="1:10" ht="15.5" x14ac:dyDescent="0.35">
      <c r="A26" s="12">
        <v>2017</v>
      </c>
      <c r="B26" s="12">
        <v>1</v>
      </c>
      <c r="C26" s="12">
        <v>4.4387027661141679E-2</v>
      </c>
      <c r="D26" s="12">
        <v>2.7110660917553445E-2</v>
      </c>
      <c r="E26" s="12">
        <v>-1.5257999104568806E-2</v>
      </c>
      <c r="F26" s="12">
        <v>-2.0567911385949031E-2</v>
      </c>
      <c r="G26" s="12">
        <v>-3.6620176369866905E-2</v>
      </c>
      <c r="H26" s="12">
        <v>-2.3934655963302753E-2</v>
      </c>
      <c r="I26" s="12">
        <v>1.077544263585431E-3</v>
      </c>
      <c r="J26" s="12">
        <v>3.027990915168223E-2</v>
      </c>
    </row>
    <row r="27" spans="1:10" ht="15.5" x14ac:dyDescent="0.35">
      <c r="A27" s="12">
        <v>2017</v>
      </c>
      <c r="B27" s="12">
        <v>2</v>
      </c>
      <c r="C27" s="12">
        <v>1.8768173645064491E-2</v>
      </c>
      <c r="D27" s="12">
        <v>-2.1105064424805153E-2</v>
      </c>
      <c r="E27" s="12">
        <v>-2.5865383939217623E-2</v>
      </c>
      <c r="F27" s="12">
        <v>-2.8746688119192631E-2</v>
      </c>
      <c r="G27" s="12">
        <v>2.742633862088666E-2</v>
      </c>
      <c r="H27" s="12">
        <v>-2.3244794572902735E-2</v>
      </c>
      <c r="I27" s="12">
        <v>-1.2894036370997945E-3</v>
      </c>
      <c r="J27" s="12">
        <v>-2.5440661470316865E-3</v>
      </c>
    </row>
    <row r="28" spans="1:10" ht="15.5" x14ac:dyDescent="0.35">
      <c r="A28" s="12">
        <v>2017</v>
      </c>
      <c r="B28" s="12">
        <v>3</v>
      </c>
      <c r="C28" s="12">
        <v>-7.3703388519455251E-3</v>
      </c>
      <c r="D28" s="12">
        <v>-3.6144680404062192E-2</v>
      </c>
      <c r="E28" s="12">
        <v>-2.3817440492398569E-2</v>
      </c>
      <c r="F28" s="12">
        <v>-5.1954017450957304E-3</v>
      </c>
      <c r="G28" s="12">
        <v>6.1721724733732018E-2</v>
      </c>
      <c r="H28" s="12">
        <v>-2.3165140865246875E-2</v>
      </c>
      <c r="I28" s="12">
        <v>3.1182560028234906E-2</v>
      </c>
      <c r="J28" s="12">
        <v>-4.6189202155591316E-3</v>
      </c>
    </row>
    <row r="29" spans="1:10" ht="15.5" x14ac:dyDescent="0.35">
      <c r="A29" s="12">
        <v>2017</v>
      </c>
      <c r="B29" s="12">
        <v>4</v>
      </c>
      <c r="C29" s="12">
        <v>-3.683577144132525E-2</v>
      </c>
      <c r="D29" s="12">
        <v>-2.0879587967562875E-2</v>
      </c>
      <c r="E29" s="12">
        <v>-2.469412816187825E-2</v>
      </c>
      <c r="F29" s="12">
        <v>1.646745802751267E-2</v>
      </c>
      <c r="G29" s="12">
        <v>-1.8645726234079042E-2</v>
      </c>
      <c r="H29" s="12">
        <v>-2.2128413760152892E-2</v>
      </c>
      <c r="I29" s="12">
        <v>-2.4502613283172194E-2</v>
      </c>
      <c r="J29" s="12">
        <v>-4.2857087991054067E-2</v>
      </c>
    </row>
    <row r="30" spans="1:10" ht="15.5" x14ac:dyDescent="0.35">
      <c r="A30" s="12">
        <v>2017</v>
      </c>
      <c r="B30" s="12">
        <v>5</v>
      </c>
      <c r="C30" s="12">
        <v>-4.2095088077934967E-2</v>
      </c>
      <c r="D30" s="12">
        <v>-3.6489276737677462E-2</v>
      </c>
      <c r="E30" s="12">
        <v>-2.1191739224969895E-2</v>
      </c>
      <c r="F30" s="12">
        <v>5.6333276245292691E-5</v>
      </c>
      <c r="G30" s="12">
        <v>-7.2577207110664822E-3</v>
      </c>
      <c r="H30" s="12">
        <v>-2.1298704747349316E-2</v>
      </c>
      <c r="I30" s="12">
        <v>-1.7693022205466345E-2</v>
      </c>
      <c r="J30" s="12">
        <v>-1.1695534493512603E-2</v>
      </c>
    </row>
    <row r="31" spans="1:10" ht="15.5" x14ac:dyDescent="0.35">
      <c r="A31" s="12">
        <v>2017</v>
      </c>
      <c r="B31" s="12">
        <v>6</v>
      </c>
      <c r="C31" s="12">
        <v>-5.9350720420485226E-2</v>
      </c>
      <c r="D31" s="12">
        <v>-1.0018462841916483E-2</v>
      </c>
      <c r="E31" s="12">
        <v>-1.3652284270693479E-2</v>
      </c>
      <c r="F31" s="12">
        <v>-7.8171240153213604E-3</v>
      </c>
      <c r="G31" s="12">
        <v>2.2371851082350905E-2</v>
      </c>
      <c r="H31" s="12">
        <v>-2.228355300859599E-2</v>
      </c>
      <c r="I31" s="12">
        <v>-6.3364732877049745E-2</v>
      </c>
      <c r="J31" s="12">
        <v>-4.0174974677337161E-2</v>
      </c>
    </row>
    <row r="32" spans="1:10" ht="15.5" x14ac:dyDescent="0.35">
      <c r="A32" s="12">
        <v>2017</v>
      </c>
      <c r="B32" s="12">
        <v>7</v>
      </c>
      <c r="C32" s="12">
        <v>5.7065892838664124E-2</v>
      </c>
      <c r="D32" s="12">
        <v>-1.8283081520340659E-2</v>
      </c>
      <c r="E32" s="12">
        <v>-1.1958356442531091E-2</v>
      </c>
      <c r="F32" s="12">
        <v>-3.1182222012010728E-2</v>
      </c>
      <c r="G32" s="12">
        <v>3.8720630379987866E-3</v>
      </c>
      <c r="H32" s="12">
        <v>-2.2184121557454892E-2</v>
      </c>
      <c r="I32" s="12">
        <v>-3.867631397806761E-2</v>
      </c>
      <c r="J32" s="12">
        <v>5.2542448598167507E-4</v>
      </c>
    </row>
    <row r="33" spans="1:10" ht="15.5" x14ac:dyDescent="0.35">
      <c r="A33" s="12">
        <v>2017</v>
      </c>
      <c r="B33" s="12">
        <v>8</v>
      </c>
      <c r="C33" s="12">
        <v>2.0647555883925375E-3</v>
      </c>
      <c r="D33" s="12">
        <v>1.5484127650594766E-2</v>
      </c>
      <c r="E33" s="12">
        <v>-2.3763885446717523E-3</v>
      </c>
      <c r="F33" s="12">
        <v>-1.0364380425333768E-2</v>
      </c>
      <c r="G33" s="12">
        <v>-1.974432103239137E-2</v>
      </c>
      <c r="H33" s="12">
        <v>-2.043930542340628E-2</v>
      </c>
      <c r="I33" s="12">
        <v>1.5708604651162923E-2</v>
      </c>
      <c r="J33" s="12">
        <v>-2.4212621817661421E-2</v>
      </c>
    </row>
    <row r="34" spans="1:10" ht="15.5" x14ac:dyDescent="0.35">
      <c r="A34" s="12">
        <v>2017</v>
      </c>
      <c r="B34" s="12">
        <v>9</v>
      </c>
      <c r="C34" s="12">
        <v>-1.0188482320938809E-2</v>
      </c>
      <c r="D34" s="12">
        <v>-4.7164484711647449E-2</v>
      </c>
      <c r="E34" s="12">
        <v>-3.2276945111029388E-2</v>
      </c>
      <c r="F34" s="12">
        <v>-4.7396530782545999E-2</v>
      </c>
      <c r="G34" s="12">
        <v>-3.6844870241862872E-2</v>
      </c>
      <c r="H34" s="12">
        <v>-2.2606152019002377E-2</v>
      </c>
      <c r="I34" s="12">
        <v>-7.6963976737012066E-3</v>
      </c>
      <c r="J34" s="12">
        <v>-3.199386412901082E-2</v>
      </c>
    </row>
    <row r="35" spans="1:10" ht="15.5" x14ac:dyDescent="0.35">
      <c r="A35" s="12">
        <v>2017</v>
      </c>
      <c r="B35" s="12">
        <v>10</v>
      </c>
      <c r="C35" s="12">
        <v>-4.9226765751618634E-2</v>
      </c>
      <c r="D35" s="12">
        <v>-4.180046407320423E-2</v>
      </c>
      <c r="E35" s="12">
        <v>-2.0083311613578212E-2</v>
      </c>
      <c r="F35" s="12">
        <v>-1.9196744596297142E-2</v>
      </c>
      <c r="G35" s="12">
        <v>-7.536187990099516E-2</v>
      </c>
      <c r="H35" s="12">
        <v>-2.3000754537679368E-2</v>
      </c>
      <c r="I35" s="12">
        <v>-3.3496157277285027E-2</v>
      </c>
      <c r="J35" s="12">
        <v>-5.5716366552735833E-4</v>
      </c>
    </row>
    <row r="36" spans="1:10" ht="15.5" x14ac:dyDescent="0.35">
      <c r="A36" s="12">
        <v>2017</v>
      </c>
      <c r="B36" s="12">
        <v>11</v>
      </c>
      <c r="C36" s="12">
        <v>-3.3212736405481391E-2</v>
      </c>
      <c r="D36" s="12">
        <v>-3.7321935216912738E-2</v>
      </c>
      <c r="E36" s="12">
        <v>-2.4626627453208202E-2</v>
      </c>
      <c r="F36" s="12">
        <v>-2.4896571209040982E-2</v>
      </c>
      <c r="G36" s="12">
        <v>5.3461851521760008E-3</v>
      </c>
      <c r="H36" s="12">
        <v>-2.3396412619975295E-2</v>
      </c>
      <c r="I36" s="12">
        <v>-2.4919115173518632E-2</v>
      </c>
      <c r="J36" s="12">
        <v>-3.0703014872576172E-3</v>
      </c>
    </row>
    <row r="37" spans="1:10" ht="15.5" x14ac:dyDescent="0.35">
      <c r="A37" s="12">
        <v>2017</v>
      </c>
      <c r="B37" s="12">
        <v>12</v>
      </c>
      <c r="C37" s="12">
        <v>-3.7603870594753216E-2</v>
      </c>
      <c r="D37" s="12">
        <v>2.1067300126714001E-2</v>
      </c>
      <c r="E37" s="12">
        <v>-4.4962372344500116E-3</v>
      </c>
      <c r="F37" s="12">
        <v>-2.149768216071522E-2</v>
      </c>
      <c r="G37" s="12">
        <v>-7.9463820004801441E-2</v>
      </c>
      <c r="H37" s="12">
        <v>-2.3331612318840577E-2</v>
      </c>
      <c r="I37" s="12">
        <v>-1.3987843870405352E-3</v>
      </c>
      <c r="J37" s="12">
        <v>-6.0638443105967936E-3</v>
      </c>
    </row>
    <row r="38" spans="1:10" ht="15.5" x14ac:dyDescent="0.35">
      <c r="A38" s="12">
        <v>2018</v>
      </c>
      <c r="B38" s="12">
        <v>1</v>
      </c>
      <c r="C38" s="12">
        <v>4.0402011344545005E-2</v>
      </c>
      <c r="D38" s="12">
        <v>3.0569557891230031E-3</v>
      </c>
      <c r="E38" s="12">
        <v>1.1615351190757836E-2</v>
      </c>
      <c r="F38" s="12">
        <v>-3.1713512444380046E-2</v>
      </c>
      <c r="G38" s="12">
        <v>3.3616061303716069E-2</v>
      </c>
      <c r="H38" s="12">
        <v>-2.6360817951501993E-2</v>
      </c>
      <c r="I38" s="12">
        <v>1.0713284803039E-2</v>
      </c>
      <c r="J38" s="12">
        <v>-3.2430303647439165E-2</v>
      </c>
    </row>
    <row r="39" spans="1:10" ht="15.5" x14ac:dyDescent="0.35">
      <c r="A39" s="12">
        <v>2018</v>
      </c>
      <c r="B39" s="12">
        <v>2</v>
      </c>
      <c r="C39" s="12">
        <v>-3.4063341945916648E-2</v>
      </c>
      <c r="D39" s="12">
        <v>-1.4515030281799124E-2</v>
      </c>
      <c r="E39" s="12">
        <v>-2.9775969039414929E-2</v>
      </c>
      <c r="F39" s="12">
        <v>-6.4280025581928468E-2</v>
      </c>
      <c r="G39" s="12">
        <v>-4.0250521918753557E-2</v>
      </c>
      <c r="H39" s="12">
        <v>-2.7843836062607437E-2</v>
      </c>
      <c r="I39" s="12">
        <v>-2.0373007493629691E-2</v>
      </c>
      <c r="J39" s="12">
        <v>-4.5619206026244474E-2</v>
      </c>
    </row>
    <row r="40" spans="1:10" ht="15.5" x14ac:dyDescent="0.35">
      <c r="A40" s="12">
        <v>2018</v>
      </c>
      <c r="B40" s="12">
        <v>3</v>
      </c>
      <c r="C40" s="12">
        <v>-3.4621023363779105E-2</v>
      </c>
      <c r="D40" s="12">
        <v>-3.3241717860362188E-2</v>
      </c>
      <c r="E40" s="12">
        <v>-1.0902864036097592E-2</v>
      </c>
      <c r="F40" s="12">
        <v>-2.4120602551120539E-2</v>
      </c>
      <c r="G40" s="12">
        <v>2.0899577758921085E-2</v>
      </c>
      <c r="H40" s="12">
        <v>-2.6630239126667822E-2</v>
      </c>
      <c r="I40" s="12">
        <v>-3.9166481278936585E-2</v>
      </c>
      <c r="J40" s="12">
        <v>3.2953044055225485E-3</v>
      </c>
    </row>
    <row r="41" spans="1:10" ht="15.5" x14ac:dyDescent="0.35">
      <c r="A41" s="12">
        <v>2018</v>
      </c>
      <c r="B41" s="12">
        <v>4</v>
      </c>
      <c r="C41" s="12">
        <v>-8.5648269358391343E-2</v>
      </c>
      <c r="D41" s="12">
        <v>-3.3654959542337361E-2</v>
      </c>
      <c r="E41" s="12">
        <v>-2.7611715635916391E-2</v>
      </c>
      <c r="F41" s="12">
        <v>-4.659178561336922E-2</v>
      </c>
      <c r="G41" s="12">
        <v>-4.5492929656915239E-2</v>
      </c>
      <c r="H41" s="12">
        <v>-2.8814410593733773E-2</v>
      </c>
      <c r="I41" s="12">
        <v>-0.13420214906489572</v>
      </c>
      <c r="J41" s="12">
        <v>-3.316769709760873E-2</v>
      </c>
    </row>
    <row r="42" spans="1:10" ht="15.5" x14ac:dyDescent="0.35">
      <c r="A42" s="12">
        <v>2018</v>
      </c>
      <c r="B42" s="12">
        <v>5</v>
      </c>
      <c r="C42" s="12">
        <v>-9.9926241168697236E-2</v>
      </c>
      <c r="D42" s="12">
        <v>-5.1627853226184281E-2</v>
      </c>
      <c r="E42" s="12">
        <v>-3.5635997579970977E-2</v>
      </c>
      <c r="F42" s="12">
        <v>-5.886798359258931E-2</v>
      </c>
      <c r="G42" s="12">
        <v>-9.3843605078348255E-2</v>
      </c>
      <c r="H42" s="12">
        <v>-2.7864474253569884E-2</v>
      </c>
      <c r="I42" s="12">
        <v>-2.2681479225638498E-2</v>
      </c>
      <c r="J42" s="12">
        <v>-3.3825537924246293E-2</v>
      </c>
    </row>
    <row r="43" spans="1:10" ht="15.5" x14ac:dyDescent="0.35">
      <c r="A43" s="12">
        <v>2018</v>
      </c>
      <c r="B43" s="12">
        <v>6</v>
      </c>
      <c r="C43" s="12">
        <v>-9.1177665295843077E-2</v>
      </c>
      <c r="D43" s="12">
        <v>-5.8235446755948869E-2</v>
      </c>
      <c r="E43" s="12">
        <v>-5.7653243144993691E-2</v>
      </c>
      <c r="F43" s="12">
        <v>-4.8672741485429369E-2</v>
      </c>
      <c r="G43" s="12">
        <v>-2.7545841003505697E-2</v>
      </c>
      <c r="H43" s="12">
        <v>-2.7863192557833212E-2</v>
      </c>
      <c r="I43" s="12">
        <v>-5.3979762996993738E-2</v>
      </c>
      <c r="J43" s="12">
        <v>-5.6444563849199866E-2</v>
      </c>
    </row>
    <row r="44" spans="1:10" ht="15.5" x14ac:dyDescent="0.35">
      <c r="A44" s="12">
        <v>2018</v>
      </c>
      <c r="B44" s="12">
        <v>7</v>
      </c>
      <c r="C44" s="12">
        <v>2.3276150501241301E-2</v>
      </c>
      <c r="D44" s="12">
        <v>2.5626083310001727E-3</v>
      </c>
      <c r="E44" s="12">
        <v>-4.7629895220009398E-2</v>
      </c>
      <c r="F44" s="12">
        <v>-2.6869690446320836E-2</v>
      </c>
      <c r="G44" s="12">
        <v>4.8394737705100145E-2</v>
      </c>
      <c r="H44" s="12">
        <v>-2.8808179899334308E-2</v>
      </c>
      <c r="I44" s="12">
        <v>-2.708583174448289E-2</v>
      </c>
      <c r="J44" s="12">
        <v>-1.9487672359934004E-2</v>
      </c>
    </row>
    <row r="45" spans="1:10" ht="15.5" x14ac:dyDescent="0.35">
      <c r="A45" s="12">
        <v>2018</v>
      </c>
      <c r="B45" s="12">
        <v>8</v>
      </c>
      <c r="C45" s="12">
        <v>-9.207488441233895E-2</v>
      </c>
      <c r="D45" s="12">
        <v>-7.9114611554084766E-2</v>
      </c>
      <c r="E45" s="12">
        <v>-3.1858818548642295E-2</v>
      </c>
      <c r="F45" s="12">
        <v>-6.0311196744761417E-2</v>
      </c>
      <c r="G45" s="12">
        <v>-4.8157760547358805E-2</v>
      </c>
      <c r="H45" s="12">
        <v>-2.7786892710493151E-2</v>
      </c>
      <c r="I45" s="12">
        <v>-0.14002685872370518</v>
      </c>
      <c r="J45" s="12">
        <v>-2.4371122304120571E-2</v>
      </c>
    </row>
    <row r="46" spans="1:10" ht="15.5" x14ac:dyDescent="0.35">
      <c r="A46" s="12">
        <v>2018</v>
      </c>
      <c r="B46" s="12">
        <v>9</v>
      </c>
      <c r="C46" s="12">
        <v>-3.6149550115161896E-2</v>
      </c>
      <c r="D46" s="12">
        <v>1.0765414900386915E-2</v>
      </c>
      <c r="E46" s="12">
        <v>-3.9236557740634767E-2</v>
      </c>
      <c r="F46" s="12">
        <v>-6.0668852571023987E-2</v>
      </c>
      <c r="G46" s="12">
        <v>-1.2236502375360492E-2</v>
      </c>
      <c r="H46" s="12">
        <v>-2.982292804172439E-2</v>
      </c>
      <c r="I46" s="12">
        <v>6.387763238807697E-3</v>
      </c>
      <c r="J46" s="12">
        <v>-1.5641949157130842E-2</v>
      </c>
    </row>
    <row r="47" spans="1:10" ht="15.5" x14ac:dyDescent="0.35">
      <c r="A47" s="12">
        <v>2018</v>
      </c>
      <c r="B47" s="12">
        <v>10</v>
      </c>
      <c r="C47" s="12">
        <v>0.10929255422411013</v>
      </c>
      <c r="D47" s="12">
        <v>-8.9672530708971604E-2</v>
      </c>
      <c r="E47" s="12">
        <v>-3.9513091902123244E-2</v>
      </c>
      <c r="F47" s="12">
        <v>-3.9811770174261497E-2</v>
      </c>
      <c r="G47" s="12">
        <v>-0.11266487795390742</v>
      </c>
      <c r="H47" s="12">
        <v>-3.0592971407213603E-2</v>
      </c>
      <c r="I47" s="12">
        <v>-4.0601748511133275E-2</v>
      </c>
      <c r="J47" s="12">
        <v>-5.2386609665229657E-2</v>
      </c>
    </row>
    <row r="48" spans="1:10" ht="15.5" x14ac:dyDescent="0.35">
      <c r="A48" s="12">
        <v>2018</v>
      </c>
      <c r="B48" s="12">
        <v>11</v>
      </c>
      <c r="C48" s="12">
        <v>-4.2982507515520782E-2</v>
      </c>
      <c r="D48" s="12">
        <v>1.7463692326154204E-2</v>
      </c>
      <c r="E48" s="12">
        <v>-1.5271142143870695E-2</v>
      </c>
      <c r="F48" s="12">
        <v>1.1699142805700294E-2</v>
      </c>
      <c r="G48" s="12">
        <v>-5.487323950147481E-2</v>
      </c>
      <c r="H48" s="12">
        <v>-2.905174226061915E-2</v>
      </c>
      <c r="I48" s="12">
        <v>-5.0933358065095455E-2</v>
      </c>
      <c r="J48" s="12">
        <v>-2.3452937387067191E-3</v>
      </c>
    </row>
    <row r="49" spans="1:10" ht="15.5" x14ac:dyDescent="0.35">
      <c r="A49" s="12">
        <v>2018</v>
      </c>
      <c r="B49" s="12">
        <v>12</v>
      </c>
      <c r="C49" s="12">
        <v>-2.024086613416121E-2</v>
      </c>
      <c r="D49" s="12">
        <v>-4.8300786709525201E-2</v>
      </c>
      <c r="E49" s="12">
        <v>-4.0079703745160601E-3</v>
      </c>
      <c r="F49" s="12">
        <v>-1.6203888165999939E-2</v>
      </c>
      <c r="G49" s="12">
        <v>2.1390456501932383E-2</v>
      </c>
      <c r="H49" s="12">
        <v>-2.5919298998569384E-2</v>
      </c>
      <c r="I49" s="12">
        <v>-6.2791367759681749E-2</v>
      </c>
      <c r="J49" s="12">
        <v>-1.425389129945576E-2</v>
      </c>
    </row>
    <row r="50" spans="1:10" ht="15.5" x14ac:dyDescent="0.35">
      <c r="A50" s="12">
        <v>2019</v>
      </c>
      <c r="B50" s="12">
        <v>1</v>
      </c>
      <c r="C50" s="12">
        <v>7.8139684588173636E-2</v>
      </c>
      <c r="D50" s="12">
        <v>4.3626414080218022E-2</v>
      </c>
      <c r="E50" s="12">
        <v>1.0559441727074424E-2</v>
      </c>
      <c r="F50" s="12">
        <v>-3.9260771138673579E-2</v>
      </c>
      <c r="G50" s="12">
        <v>2.4012024330417346E-2</v>
      </c>
      <c r="H50" s="12">
        <v>-2.5379892318736538E-2</v>
      </c>
      <c r="I50" s="12">
        <v>6.3519071367527519E-2</v>
      </c>
      <c r="J50" s="12">
        <v>-2.8343295627672162E-2</v>
      </c>
    </row>
    <row r="51" spans="1:10" ht="15.5" x14ac:dyDescent="0.35">
      <c r="A51" s="12">
        <v>2019</v>
      </c>
      <c r="B51" s="12">
        <v>2</v>
      </c>
      <c r="C51" s="12">
        <v>-3.8430724858409676E-2</v>
      </c>
      <c r="D51" s="12">
        <v>-1.6349450015449823E-2</v>
      </c>
      <c r="E51" s="12">
        <v>-2.3326895882153836E-2</v>
      </c>
      <c r="F51" s="12">
        <v>-2.3700448196065732E-2</v>
      </c>
      <c r="G51" s="12">
        <v>-2.2081016091692968E-2</v>
      </c>
      <c r="H51" s="12">
        <v>-2.6212906178489703E-2</v>
      </c>
      <c r="I51" s="12">
        <v>-4.3117365396715818E-2</v>
      </c>
      <c r="J51" s="12">
        <v>-4.182058241083117E-2</v>
      </c>
    </row>
    <row r="52" spans="1:10" ht="15.5" x14ac:dyDescent="0.35">
      <c r="A52" s="12">
        <v>2019</v>
      </c>
      <c r="B52" s="12">
        <v>3</v>
      </c>
      <c r="C52" s="12">
        <v>-5.696085669043479E-2</v>
      </c>
      <c r="D52" s="12">
        <v>-4.9088812053773877E-2</v>
      </c>
      <c r="E52" s="12">
        <v>-2.676585699541164E-2</v>
      </c>
      <c r="F52" s="12">
        <v>5.2438695784509139E-2</v>
      </c>
      <c r="G52" s="12">
        <v>-1.5765219109372196E-2</v>
      </c>
      <c r="H52" s="12">
        <v>-2.3121706970128025E-2</v>
      </c>
      <c r="I52" s="12">
        <v>-1.5245487859335959E-2</v>
      </c>
      <c r="J52" s="12">
        <v>-2.4134861911584836E-2</v>
      </c>
    </row>
    <row r="53" spans="1:10" ht="15.5" x14ac:dyDescent="0.35">
      <c r="A53" s="12">
        <v>2019</v>
      </c>
      <c r="B53" s="12">
        <v>4</v>
      </c>
      <c r="C53" s="12">
        <v>-2.0149813500256956E-2</v>
      </c>
      <c r="D53" s="12">
        <v>3.5639497683565627E-3</v>
      </c>
      <c r="E53" s="12">
        <v>-3.4517526592150509E-2</v>
      </c>
      <c r="F53" s="12">
        <v>-2.2630614579240808E-2</v>
      </c>
      <c r="G53" s="12">
        <v>8.1313326283709089E-3</v>
      </c>
      <c r="H53" s="12">
        <v>-2.4105534324133052E-2</v>
      </c>
      <c r="I53" s="12">
        <v>-3.0331862536095364E-3</v>
      </c>
      <c r="J53" s="12">
        <v>-3.9749566539419239E-2</v>
      </c>
    </row>
    <row r="54" spans="1:10" ht="15.5" x14ac:dyDescent="0.35">
      <c r="A54" s="12">
        <v>2019</v>
      </c>
      <c r="B54" s="12">
        <v>5</v>
      </c>
      <c r="C54" s="12">
        <v>2.9206867838965263E-3</v>
      </c>
      <c r="D54" s="12">
        <v>-6.0739861342357579E-2</v>
      </c>
      <c r="E54" s="12">
        <v>-4.3806115117247454E-2</v>
      </c>
      <c r="F54" s="12">
        <v>8.3830114928546598E-2</v>
      </c>
      <c r="G54" s="12">
        <v>-4.9053183845778212E-2</v>
      </c>
      <c r="H54" s="12">
        <v>-2.0365811732605727E-2</v>
      </c>
      <c r="I54" s="12">
        <v>-2.3230117559404444E-2</v>
      </c>
      <c r="J54" s="12">
        <v>-3.741710351665288E-2</v>
      </c>
    </row>
    <row r="55" spans="1:10" ht="15.5" x14ac:dyDescent="0.35">
      <c r="A55" s="12">
        <v>2019</v>
      </c>
      <c r="B55" s="12">
        <v>6</v>
      </c>
      <c r="C55" s="12">
        <v>3.7980085150487702E-2</v>
      </c>
      <c r="D55" s="12">
        <v>7.7957277167098465E-2</v>
      </c>
      <c r="E55" s="12">
        <v>-8.0534887978016244E-3</v>
      </c>
      <c r="F55" s="12">
        <v>4.0716273524579495E-3</v>
      </c>
      <c r="G55" s="12">
        <v>2.0811045876923537E-2</v>
      </c>
      <c r="H55" s="12">
        <v>-1.9201138461538463E-2</v>
      </c>
      <c r="I55" s="12">
        <v>3.7870135974335667E-2</v>
      </c>
      <c r="J55" s="12">
        <v>1.5824727204234477E-2</v>
      </c>
    </row>
    <row r="56" spans="1:10" ht="15.5" x14ac:dyDescent="0.35">
      <c r="A56" s="12">
        <v>2019</v>
      </c>
      <c r="B56" s="12">
        <v>7</v>
      </c>
      <c r="C56" s="12">
        <v>1.9265523614868694E-2</v>
      </c>
      <c r="D56" s="12">
        <v>-3.5219794827210577E-2</v>
      </c>
      <c r="E56" s="12">
        <v>-1.7346239183588099E-2</v>
      </c>
      <c r="F56" s="12">
        <v>-9.2044626015805563E-3</v>
      </c>
      <c r="G56" s="12">
        <v>-2.0218945451696765E-4</v>
      </c>
      <c r="H56" s="12">
        <v>-1.9196938648396139E-2</v>
      </c>
      <c r="I56" s="12">
        <v>-1.9131248943960979E-2</v>
      </c>
      <c r="J56" s="12">
        <v>-4.1150496834617106E-2</v>
      </c>
    </row>
    <row r="57" spans="1:10" ht="15.5" x14ac:dyDescent="0.35">
      <c r="A57" s="12">
        <v>2019</v>
      </c>
      <c r="B57" s="12">
        <v>8</v>
      </c>
      <c r="C57" s="12">
        <v>-8.806654328885527E-2</v>
      </c>
      <c r="D57" s="12">
        <v>1.4693355632510233E-2</v>
      </c>
      <c r="E57" s="12">
        <v>-4.4467225939619659E-2</v>
      </c>
      <c r="F57" s="12">
        <v>-3.6460840690865248E-2</v>
      </c>
      <c r="G57" s="12">
        <v>-4.341457740361071E-2</v>
      </c>
      <c r="H57" s="12">
        <v>-1.4144376996805111E-2</v>
      </c>
      <c r="I57" s="12">
        <v>-5.2323032123736513E-2</v>
      </c>
      <c r="J57" s="12">
        <v>-3.2820749495682533E-2</v>
      </c>
    </row>
    <row r="58" spans="1:10" ht="15.5" x14ac:dyDescent="0.35">
      <c r="A58" s="12">
        <v>2019</v>
      </c>
      <c r="B58" s="12">
        <v>9</v>
      </c>
      <c r="C58" s="12">
        <v>-1.2889738370461562E-2</v>
      </c>
      <c r="D58" s="12">
        <v>-1.626964173522169E-2</v>
      </c>
      <c r="E58" s="12">
        <v>-1.3941771325574698E-2</v>
      </c>
      <c r="F58" s="12">
        <v>2.1460005720375375E-3</v>
      </c>
      <c r="G58" s="12">
        <v>1.3524759727953778E-2</v>
      </c>
      <c r="H58" s="12">
        <v>-1.5866538461538463E-2</v>
      </c>
      <c r="I58" s="12">
        <v>1.7180107712643028E-2</v>
      </c>
      <c r="J58" s="12">
        <v>-1.8655921880509657E-2</v>
      </c>
    </row>
    <row r="59" spans="1:10" ht="15.5" x14ac:dyDescent="0.35">
      <c r="A59" s="12">
        <v>2019</v>
      </c>
      <c r="B59" s="12">
        <v>10</v>
      </c>
      <c r="C59" s="12">
        <v>4.5800689125834466E-2</v>
      </c>
      <c r="D59" s="12">
        <v>-4.6127510488569327E-2</v>
      </c>
      <c r="E59" s="12">
        <v>-3.2102673083655928E-3</v>
      </c>
      <c r="F59" s="12">
        <v>-1.8555109510240635E-2</v>
      </c>
      <c r="G59" s="12">
        <v>2.4446634338033187E-2</v>
      </c>
      <c r="H59" s="12">
        <v>-1.6131887705711518E-2</v>
      </c>
      <c r="I59" s="12">
        <v>2.3221269904079474E-2</v>
      </c>
      <c r="J59" s="12">
        <v>5.8843263225425504E-3</v>
      </c>
    </row>
    <row r="60" spans="1:10" ht="15.5" x14ac:dyDescent="0.35">
      <c r="A60" s="12">
        <v>2019</v>
      </c>
      <c r="B60" s="12">
        <v>11</v>
      </c>
      <c r="C60" s="12">
        <v>-5.8965733744778114E-2</v>
      </c>
      <c r="D60" s="12">
        <v>-0.14578302075144625</v>
      </c>
      <c r="E60" s="12">
        <v>-1.529361842329293E-2</v>
      </c>
      <c r="F60" s="12">
        <v>-2.5380807115089631E-2</v>
      </c>
      <c r="G60" s="12">
        <v>-3.3871902239155947E-2</v>
      </c>
      <c r="H60" s="12">
        <v>-1.7007869803416047E-2</v>
      </c>
      <c r="I60" s="12">
        <v>-2.001523079869396E-2</v>
      </c>
      <c r="J60" s="12">
        <v>-3.437620920999087E-2</v>
      </c>
    </row>
    <row r="61" spans="1:10" ht="15.5" x14ac:dyDescent="0.35">
      <c r="A61" s="12">
        <v>2019</v>
      </c>
      <c r="B61" s="12">
        <v>12</v>
      </c>
      <c r="C61" s="12">
        <v>3.3507058711485668E-2</v>
      </c>
      <c r="D61" s="12">
        <v>6.4151339766023649E-2</v>
      </c>
      <c r="E61" s="12">
        <v>-3.299964474530806E-3</v>
      </c>
      <c r="F61" s="12">
        <v>-1.9481519793985227E-2</v>
      </c>
      <c r="G61" s="12">
        <v>2.229679767849517E-2</v>
      </c>
      <c r="H61" s="12">
        <v>-1.8478025889967636E-2</v>
      </c>
      <c r="I61" s="12">
        <v>2.7177176222808838E-2</v>
      </c>
      <c r="J61" s="12">
        <v>1.1654975810319532E-2</v>
      </c>
    </row>
    <row r="62" spans="1:10" ht="15.5" x14ac:dyDescent="0.35">
      <c r="A62" s="12">
        <v>2020</v>
      </c>
      <c r="B62" s="12">
        <v>1</v>
      </c>
      <c r="C62" s="12">
        <v>-6.737848991353744E-2</v>
      </c>
      <c r="D62" s="12">
        <v>-4.6623095182062306E-2</v>
      </c>
      <c r="E62" s="12">
        <v>-2.451761671684807E-3</v>
      </c>
      <c r="F62" s="12">
        <v>-1.753743411729191E-2</v>
      </c>
      <c r="G62" s="12">
        <v>4.9064860655191091E-4</v>
      </c>
      <c r="H62" s="12">
        <v>-1.4324684532327304E-2</v>
      </c>
      <c r="I62" s="12">
        <v>-4.1181678555812444E-2</v>
      </c>
      <c r="J62" s="12">
        <v>-5.4732838665645149E-2</v>
      </c>
    </row>
    <row r="63" spans="1:10" ht="15.5" x14ac:dyDescent="0.35">
      <c r="A63" s="12">
        <v>2020</v>
      </c>
      <c r="B63" s="12">
        <v>2</v>
      </c>
      <c r="C63" s="12">
        <v>-4.2262622649057086E-2</v>
      </c>
      <c r="D63" s="12">
        <v>-4.6099256096148372E-2</v>
      </c>
      <c r="E63" s="12">
        <v>-5.4908965650492785E-3</v>
      </c>
      <c r="F63" s="12">
        <v>-1.1179927955539097E-2</v>
      </c>
      <c r="G63" s="12">
        <v>-3.6876679246037075E-2</v>
      </c>
      <c r="H63" s="12">
        <v>-1.0903088187438984E-2</v>
      </c>
      <c r="I63" s="12">
        <v>-6.6508648052013147E-2</v>
      </c>
      <c r="J63" s="12">
        <v>-6.3851233719016392E-3</v>
      </c>
    </row>
    <row r="64" spans="1:10" ht="15.5" x14ac:dyDescent="0.35">
      <c r="A64" s="12">
        <v>2020</v>
      </c>
      <c r="B64" s="12">
        <v>3</v>
      </c>
      <c r="C64" s="12">
        <v>-0.19430750141190387</v>
      </c>
      <c r="D64" s="12">
        <v>-3.704211104371511E-2</v>
      </c>
      <c r="E64" s="12">
        <v>-9.4874085386675664E-3</v>
      </c>
      <c r="F64" s="12">
        <v>-3.7778414393414207E-2</v>
      </c>
      <c r="G64" s="12">
        <v>-0.19551463506720521</v>
      </c>
      <c r="H64" s="12">
        <v>-6.0974358974358973E-3</v>
      </c>
      <c r="I64" s="12">
        <v>-0.17250946384088514</v>
      </c>
      <c r="J64" s="12">
        <v>-2.6085275901482553E-2</v>
      </c>
    </row>
    <row r="65" spans="1:10" ht="15.5" x14ac:dyDescent="0.35">
      <c r="A65" s="12">
        <v>2020</v>
      </c>
      <c r="B65" s="12">
        <v>4</v>
      </c>
      <c r="C65" s="12">
        <v>-6.5064904972600396E-2</v>
      </c>
      <c r="D65" s="12">
        <v>2.2542238871200569E-2</v>
      </c>
      <c r="E65" s="12">
        <v>8.4606943285302702E-3</v>
      </c>
      <c r="F65" s="12">
        <v>8.0898622007098617E-3</v>
      </c>
      <c r="G65" s="12">
        <v>-9.1692792529613834E-3</v>
      </c>
      <c r="H65" s="12">
        <v>-5.9511874999999999E-3</v>
      </c>
      <c r="I65" s="12">
        <v>9.1876338164644716E-2</v>
      </c>
      <c r="J65" s="12">
        <v>-5.5888084058000947E-3</v>
      </c>
    </row>
    <row r="66" spans="1:10" ht="15.5" x14ac:dyDescent="0.35">
      <c r="A66" s="12">
        <v>2020</v>
      </c>
      <c r="B66" s="12">
        <v>5</v>
      </c>
      <c r="C66" s="12">
        <v>2.4973366490667427E-2</v>
      </c>
      <c r="D66" s="12">
        <v>9.9035083427940027E-2</v>
      </c>
      <c r="E66" s="12">
        <v>-1.951077905374906E-2</v>
      </c>
      <c r="F66" s="12">
        <v>-3.2932376599020463E-3</v>
      </c>
      <c r="G66" s="12">
        <v>0.12437168856823148</v>
      </c>
      <c r="H66" s="12">
        <v>-6.0206790123456793E-3</v>
      </c>
      <c r="I66" s="12">
        <v>8.3756459992889429E-2</v>
      </c>
      <c r="J66" s="12">
        <v>-2.074807941528619E-2</v>
      </c>
    </row>
    <row r="67" spans="1:10" ht="15.5" x14ac:dyDescent="0.35">
      <c r="A67" s="12">
        <v>2020</v>
      </c>
      <c r="B67" s="12">
        <v>6</v>
      </c>
      <c r="C67" s="12">
        <v>-2.3540849747578337E-3</v>
      </c>
      <c r="D67" s="12">
        <v>-4.1240284013384393E-2</v>
      </c>
      <c r="E67" s="12">
        <v>-1.0457401728414552E-2</v>
      </c>
      <c r="F67" s="12">
        <v>-6.4362392318319779E-3</v>
      </c>
      <c r="G67" s="12">
        <v>-3.4526454708516646E-2</v>
      </c>
      <c r="H67" s="12">
        <v>-6.0619976076555018E-3</v>
      </c>
      <c r="I67" s="12">
        <v>-3.2123877940478079E-2</v>
      </c>
      <c r="J67" s="12">
        <v>1.8057878683231974E-2</v>
      </c>
    </row>
    <row r="68" spans="1:10" ht="15.5" x14ac:dyDescent="0.35">
      <c r="A68" s="12">
        <v>2020</v>
      </c>
      <c r="B68" s="12">
        <v>7</v>
      </c>
      <c r="C68" s="12">
        <v>7.4524525286640275E-2</v>
      </c>
      <c r="D68" s="12">
        <v>8.5306294881182743E-2</v>
      </c>
      <c r="E68" s="12">
        <v>3.0113867362067687E-3</v>
      </c>
      <c r="F68" s="12">
        <v>1.943871540800296E-2</v>
      </c>
      <c r="G68" s="12">
        <v>4.5131698610285265E-2</v>
      </c>
      <c r="H68" s="12">
        <v>-4.7854041128646578E-3</v>
      </c>
      <c r="I68" s="12">
        <v>-5.047570919007377E-2</v>
      </c>
      <c r="J68" s="12">
        <v>4.3695845842893228E-3</v>
      </c>
    </row>
    <row r="69" spans="1:10" ht="15.5" x14ac:dyDescent="0.35">
      <c r="A69" s="12">
        <v>2020</v>
      </c>
      <c r="B69" s="12">
        <v>8</v>
      </c>
      <c r="C69" s="12">
        <v>-4.6539681917234718E-2</v>
      </c>
      <c r="D69" s="12">
        <v>-2.3152713900678901E-2</v>
      </c>
      <c r="E69" s="12">
        <v>9.786506690419982E-3</v>
      </c>
      <c r="F69" s="12">
        <v>1.0696691152816639E-2</v>
      </c>
      <c r="G69" s="12">
        <v>1.3022622428203134E-2</v>
      </c>
      <c r="H69" s="12">
        <v>-6.4924685582356161E-3</v>
      </c>
      <c r="I69" s="12">
        <v>-8.4363172992895537E-3</v>
      </c>
      <c r="J69" s="12">
        <v>8.6871383706233589E-3</v>
      </c>
    </row>
    <row r="70" spans="1:10" ht="15.5" x14ac:dyDescent="0.35">
      <c r="A70" s="12">
        <v>2020</v>
      </c>
      <c r="B70" s="12">
        <v>9</v>
      </c>
      <c r="C70" s="12">
        <v>-3.4337005365300509E-2</v>
      </c>
      <c r="D70" s="12">
        <v>-2.2706258033236358E-2</v>
      </c>
      <c r="E70" s="12">
        <v>-1.8464870894404854E-3</v>
      </c>
      <c r="F70" s="12">
        <v>-1.6049745368090694E-2</v>
      </c>
      <c r="G70" s="12">
        <v>-1.2026499524539736E-2</v>
      </c>
      <c r="H70" s="12">
        <v>-6.2763845223700121E-3</v>
      </c>
      <c r="I70" s="12">
        <v>-6.3124988572680812E-2</v>
      </c>
      <c r="J70" s="12">
        <v>9.2982868466081389E-3</v>
      </c>
    </row>
    <row r="71" spans="1:10" ht="15.5" x14ac:dyDescent="0.35">
      <c r="A71" s="12">
        <v>2020</v>
      </c>
      <c r="B71" s="12">
        <v>10</v>
      </c>
      <c r="C71" s="12">
        <v>-3.6125884252081658E-2</v>
      </c>
      <c r="D71" s="12">
        <v>-1.12051375650242E-2</v>
      </c>
      <c r="E71" s="12">
        <v>5.1904810212701474E-3</v>
      </c>
      <c r="F71" s="12">
        <v>-1.7978963366500983E-2</v>
      </c>
      <c r="G71" s="12">
        <v>3.3957737378997183E-2</v>
      </c>
      <c r="H71" s="12">
        <v>-8.1334375E-3</v>
      </c>
      <c r="I71" s="12">
        <v>-2.6642675459244286E-2</v>
      </c>
      <c r="J71" s="12">
        <v>2.1379035327669688E-2</v>
      </c>
    </row>
    <row r="72" spans="1:10" ht="15.5" x14ac:dyDescent="0.35">
      <c r="A72" s="12">
        <v>2020</v>
      </c>
      <c r="B72" s="12">
        <v>11</v>
      </c>
      <c r="C72" s="12">
        <v>8.0058897709205698E-2</v>
      </c>
      <c r="D72" s="12">
        <v>1.0628023464752317E-2</v>
      </c>
      <c r="E72" s="12">
        <v>1.0115208039637929E-2</v>
      </c>
      <c r="F72" s="12">
        <v>3.8809220868282028E-3</v>
      </c>
      <c r="G72" s="12">
        <v>4.9766217521298603E-2</v>
      </c>
      <c r="H72" s="12">
        <v>-7.7967002518891694E-3</v>
      </c>
      <c r="I72" s="12">
        <v>3.6381878320736458E-2</v>
      </c>
      <c r="J72" s="12">
        <v>1.5379642303375723E-2</v>
      </c>
    </row>
    <row r="73" spans="1:10" ht="15.5" x14ac:dyDescent="0.35">
      <c r="A73" s="12">
        <v>2020</v>
      </c>
      <c r="B73" s="12">
        <v>12</v>
      </c>
      <c r="C73" s="12">
        <v>5.5089443992139275E-2</v>
      </c>
      <c r="D73" s="12">
        <v>5.2406990111466822E-2</v>
      </c>
      <c r="E73" s="12">
        <v>3.7246883953386285E-3</v>
      </c>
      <c r="F73" s="12">
        <v>5.3152647321335639E-3</v>
      </c>
      <c r="G73" s="12">
        <v>2.2700232402149967E-2</v>
      </c>
      <c r="H73" s="12">
        <v>-8.5384037558685448E-3</v>
      </c>
      <c r="I73" s="12">
        <v>1.6927014911341909E-2</v>
      </c>
      <c r="J73" s="12">
        <v>1.7876943801393097E-2</v>
      </c>
    </row>
    <row r="74" spans="1:10" ht="15.5" x14ac:dyDescent="0.35">
      <c r="A74" s="12">
        <v>2021</v>
      </c>
      <c r="B74" s="12">
        <v>1</v>
      </c>
      <c r="C74" s="12">
        <v>-5.1044431277263436E-2</v>
      </c>
      <c r="D74" s="12">
        <v>-2.2912630158156925E-2</v>
      </c>
      <c r="E74" s="12">
        <v>1.3037364497303191E-2</v>
      </c>
      <c r="F74" s="12">
        <v>-1.3326809712917335E-2</v>
      </c>
      <c r="G74" s="12">
        <v>-3.8336144875275813E-2</v>
      </c>
      <c r="H74" s="12">
        <v>-1.0088822055137845E-2</v>
      </c>
      <c r="I74" s="12">
        <v>-4.6231167581748167E-2</v>
      </c>
      <c r="J74" s="12">
        <v>-3.4449346842430617E-2</v>
      </c>
    </row>
    <row r="75" spans="1:10" ht="15.5" x14ac:dyDescent="0.35">
      <c r="A75" s="12">
        <v>2021</v>
      </c>
      <c r="B75" s="12">
        <v>2</v>
      </c>
      <c r="C75" s="12">
        <v>-2.8151190841547574E-2</v>
      </c>
      <c r="D75" s="12">
        <v>3.2435457028119619E-3</v>
      </c>
      <c r="E75" s="12">
        <v>-2.2339745081999735E-2</v>
      </c>
      <c r="F75" s="12">
        <v>-2.6510943739708942E-2</v>
      </c>
      <c r="G75" s="12">
        <v>-2.8206904136131222E-2</v>
      </c>
      <c r="H75" s="12">
        <v>-1.3431477739185347E-2</v>
      </c>
      <c r="I75" s="12">
        <v>-2.0478454781658634E-2</v>
      </c>
      <c r="J75" s="12">
        <v>-1.5729735699251152E-2</v>
      </c>
    </row>
    <row r="76" spans="1:10" ht="15.5" x14ac:dyDescent="0.35">
      <c r="A76" s="12">
        <v>2021</v>
      </c>
      <c r="B76" s="12">
        <v>3</v>
      </c>
      <c r="C76" s="12">
        <v>-3.4508844534536495E-2</v>
      </c>
      <c r="D76" s="12">
        <v>-4.6251371745546041E-2</v>
      </c>
      <c r="E76" s="12">
        <v>-2.6092056674365972E-2</v>
      </c>
      <c r="F76" s="12">
        <v>1.0650912736015587E-3</v>
      </c>
      <c r="G76" s="12">
        <v>-1.6948596722609167E-2</v>
      </c>
      <c r="H76" s="12">
        <v>-1.6766746323529411E-2</v>
      </c>
      <c r="I76" s="12">
        <v>-4.4448973939125488E-2</v>
      </c>
      <c r="J76" s="12">
        <v>-1.9770608595748519E-2</v>
      </c>
    </row>
    <row r="77" spans="1:10" ht="15.5" x14ac:dyDescent="0.35">
      <c r="A77" s="12">
        <v>2021</v>
      </c>
      <c r="B77" s="12">
        <v>4</v>
      </c>
      <c r="C77" s="12">
        <v>1.6752245467229029E-2</v>
      </c>
      <c r="D77" s="12">
        <v>-1.9613057787232827E-2</v>
      </c>
      <c r="E77" s="12">
        <v>2.1062517239908672E-3</v>
      </c>
      <c r="F77" s="12">
        <v>-2.2036405767551562E-2</v>
      </c>
      <c r="G77" s="12">
        <v>-1.0113817273742779E-2</v>
      </c>
      <c r="H77" s="12">
        <v>-1.561710550398745E-2</v>
      </c>
      <c r="I77" s="12">
        <v>-9.4439642370106082E-3</v>
      </c>
      <c r="J77" s="12">
        <v>-1.9846735062628053E-3</v>
      </c>
    </row>
    <row r="78" spans="1:10" ht="15.5" x14ac:dyDescent="0.35">
      <c r="A78" s="12">
        <v>2021</v>
      </c>
      <c r="B78" s="12">
        <v>5</v>
      </c>
      <c r="C78" s="12">
        <v>3.2898918308067557E-2</v>
      </c>
      <c r="D78" s="12">
        <v>-6.4205342475556662E-2</v>
      </c>
      <c r="E78" s="12">
        <v>6.9177346020733339E-3</v>
      </c>
      <c r="F78" s="12">
        <v>7.9223421501500753E-3</v>
      </c>
      <c r="G78" s="12">
        <v>-2.3343153357874395E-3</v>
      </c>
      <c r="H78" s="12">
        <v>-1.5175591397849464E-2</v>
      </c>
      <c r="I78" s="12">
        <v>3.184497006845189E-3</v>
      </c>
      <c r="J78" s="12">
        <v>-2.1078493290694993E-3</v>
      </c>
    </row>
    <row r="79" spans="1:10" ht="15.5" x14ac:dyDescent="0.35">
      <c r="A79" s="12">
        <v>2021</v>
      </c>
      <c r="B79" s="12">
        <v>6</v>
      </c>
      <c r="C79" s="12">
        <v>5.1010090138435632E-2</v>
      </c>
      <c r="D79" s="12">
        <v>-6.4555684152330567E-2</v>
      </c>
      <c r="E79" s="12">
        <v>-2.6047974648861077E-2</v>
      </c>
      <c r="F79" s="12">
        <v>-4.1937445417391944E-2</v>
      </c>
      <c r="G79" s="12">
        <v>-7.843734365414275E-3</v>
      </c>
      <c r="H79" s="12">
        <v>-1.4054023995429443E-2</v>
      </c>
      <c r="I79" s="12">
        <v>-1.8811288075390981E-2</v>
      </c>
      <c r="J79" s="12">
        <v>-3.2847135588235127E-2</v>
      </c>
    </row>
    <row r="80" spans="1:10" ht="15.5" x14ac:dyDescent="0.35">
      <c r="A80" s="12">
        <v>2021</v>
      </c>
      <c r="B80" s="12">
        <v>7</v>
      </c>
      <c r="C80" s="12">
        <v>-5.3720282057086184E-2</v>
      </c>
      <c r="D80" s="12">
        <v>-7.2291773331293052E-2</v>
      </c>
      <c r="E80" s="12">
        <v>-3.6123485203012964E-3</v>
      </c>
      <c r="F80" s="12">
        <v>-1.6764460448296999E-2</v>
      </c>
      <c r="G80" s="12">
        <v>-1.1754443711697045E-2</v>
      </c>
      <c r="H80" s="12">
        <v>-1.1650726429675426E-2</v>
      </c>
      <c r="I80" s="12">
        <v>8.8356149483586471E-4</v>
      </c>
      <c r="J80" s="12">
        <v>-3.4520536006775134E-2</v>
      </c>
    </row>
    <row r="81" spans="1:10" ht="15.5" x14ac:dyDescent="0.35">
      <c r="A81" s="12">
        <v>2021</v>
      </c>
      <c r="B81" s="12">
        <v>8</v>
      </c>
      <c r="C81" s="12">
        <v>-1.927079159605613E-2</v>
      </c>
      <c r="D81" s="12">
        <v>-3.2745809465615977E-2</v>
      </c>
      <c r="E81" s="12">
        <v>-4.9082855856897607E-3</v>
      </c>
      <c r="F81" s="12">
        <v>1.4087136313644692E-2</v>
      </c>
      <c r="G81" s="12">
        <v>-1.9989181055426658E-2</v>
      </c>
      <c r="H81" s="12">
        <v>-1.2480466165413534E-2</v>
      </c>
      <c r="I81" s="12">
        <v>-2.5519816220490349E-2</v>
      </c>
      <c r="J81" s="12">
        <v>-1.8645787843264844E-2</v>
      </c>
    </row>
    <row r="82" spans="1:10" ht="15.5" x14ac:dyDescent="0.35">
      <c r="A82" s="12">
        <v>2021</v>
      </c>
      <c r="B82" s="12">
        <v>9</v>
      </c>
      <c r="C82" s="12">
        <v>-6.9157784484791998E-2</v>
      </c>
      <c r="D82" s="12">
        <v>-8.4305248414057801E-2</v>
      </c>
      <c r="E82" s="12">
        <v>-1.0504034952963214E-2</v>
      </c>
      <c r="F82" s="12">
        <v>-3.1717506246763463E-2</v>
      </c>
      <c r="G82" s="12">
        <v>-3.9786546445064477E-2</v>
      </c>
      <c r="H82" s="12">
        <v>-1.4312609970674486E-2</v>
      </c>
      <c r="I82" s="12">
        <v>-2.0263557648834651E-2</v>
      </c>
      <c r="J82" s="12">
        <v>-2.7072325063503943E-2</v>
      </c>
    </row>
    <row r="83" spans="1:10" ht="15.5" x14ac:dyDescent="0.35">
      <c r="A83" s="12">
        <v>2021</v>
      </c>
      <c r="B83" s="12">
        <v>10</v>
      </c>
      <c r="C83" s="12">
        <v>-5.9209672177216052E-2</v>
      </c>
      <c r="D83" s="12">
        <v>-8.8994115310216379E-2</v>
      </c>
      <c r="E83" s="12">
        <v>-1.0753906682853575E-2</v>
      </c>
      <c r="F83" s="12">
        <v>-3.4483060157353126E-2</v>
      </c>
      <c r="G83" s="12">
        <v>-1.8889208802639765E-2</v>
      </c>
      <c r="H83" s="12">
        <v>-1.4986683182745555E-2</v>
      </c>
      <c r="I83" s="12">
        <v>-3.1126012488073881E-2</v>
      </c>
      <c r="J83" s="12">
        <v>-1.4843719645840957E-2</v>
      </c>
    </row>
    <row r="84" spans="1:10" ht="15.5" x14ac:dyDescent="0.35">
      <c r="A84" s="12">
        <v>2021</v>
      </c>
      <c r="B84" s="12">
        <v>11</v>
      </c>
      <c r="C84" s="12">
        <v>-8.8520540027608834E-3</v>
      </c>
      <c r="D84" s="12">
        <v>3.1233013378413905E-2</v>
      </c>
      <c r="E84" s="12">
        <v>-2.457493168810481E-3</v>
      </c>
      <c r="F84" s="12">
        <v>-2.9288254799987406E-2</v>
      </c>
      <c r="G84" s="12">
        <v>-5.3067677003799871E-2</v>
      </c>
      <c r="H84" s="12">
        <v>-1.388961529706351E-2</v>
      </c>
      <c r="I84" s="12">
        <v>-6.6762509556257274E-2</v>
      </c>
      <c r="J84" s="12">
        <v>-1.3157615988706444E-2</v>
      </c>
    </row>
    <row r="85" spans="1:10" ht="15.5" x14ac:dyDescent="0.35">
      <c r="A85" s="12">
        <v>2021</v>
      </c>
      <c r="B85" s="12">
        <v>12</v>
      </c>
      <c r="C85" s="12">
        <v>1.3586679143170933E-2</v>
      </c>
      <c r="D85" s="12">
        <v>-1.7506780899364728E-2</v>
      </c>
      <c r="E85" s="12">
        <v>-8.5747368708250834E-3</v>
      </c>
      <c r="F85" s="12">
        <v>-1.796690064949976E-4</v>
      </c>
      <c r="G85" s="12">
        <v>3.8003179308170786E-2</v>
      </c>
      <c r="H85" s="12">
        <v>-1.4463344709897611E-2</v>
      </c>
      <c r="I85" s="12">
        <v>-2.3401481036613415E-2</v>
      </c>
      <c r="J85" s="12">
        <v>-6.8178283351773891E-3</v>
      </c>
    </row>
    <row r="86" spans="1:10" ht="15.5" x14ac:dyDescent="0.35">
      <c r="A86" s="12">
        <v>2022</v>
      </c>
      <c r="B86" s="12">
        <v>1</v>
      </c>
      <c r="C86" s="12">
        <v>1.8442097142790846E-2</v>
      </c>
      <c r="D86" s="12">
        <v>5.1973284304188981E-2</v>
      </c>
      <c r="E86" s="12">
        <v>-1.15538234946592E-2</v>
      </c>
      <c r="F86" s="12">
        <v>-1.5754479575682469E-2</v>
      </c>
      <c r="G86" s="12">
        <v>-2.7905229793576826E-2</v>
      </c>
      <c r="H86" s="12">
        <v>-1.7220274500907441E-2</v>
      </c>
      <c r="I86" s="12">
        <v>-9.6999124685789556E-2</v>
      </c>
      <c r="J86" s="12">
        <v>-3.7589145650764245E-2</v>
      </c>
    </row>
    <row r="87" spans="1:10" ht="15.5" x14ac:dyDescent="0.35">
      <c r="A87" s="12">
        <v>2022</v>
      </c>
      <c r="B87" s="12">
        <v>2</v>
      </c>
      <c r="C87" s="12">
        <v>1.8338541396566335E-2</v>
      </c>
      <c r="D87" s="12">
        <v>4.0196622146661115E-3</v>
      </c>
      <c r="E87" s="12">
        <v>-7.1609111722160529E-3</v>
      </c>
      <c r="F87" s="12">
        <v>-3.1835441091858305E-2</v>
      </c>
      <c r="G87" s="12">
        <v>-6.7913264992366246E-3</v>
      </c>
      <c r="H87" s="12">
        <v>-1.7600535966149508E-2</v>
      </c>
      <c r="I87" s="12">
        <v>-0.4032657483804275</v>
      </c>
      <c r="J87" s="12">
        <v>-2.1414549668765423E-2</v>
      </c>
    </row>
    <row r="88" spans="1:10" ht="15.5" x14ac:dyDescent="0.35">
      <c r="A88" s="12">
        <v>2022</v>
      </c>
      <c r="B88" s="12">
        <v>3</v>
      </c>
      <c r="C88" s="12">
        <v>7.669555862270136E-2</v>
      </c>
      <c r="D88" s="12">
        <v>3.5621051908301532E-2</v>
      </c>
      <c r="E88" s="12">
        <v>-2.9877106815143245E-2</v>
      </c>
      <c r="F88" s="12">
        <v>-3.0053529194127432E-2</v>
      </c>
      <c r="G88" s="12">
        <v>-9.0302031650435766E-3</v>
      </c>
      <c r="H88" s="12">
        <v>-2.2802671755725191E-2</v>
      </c>
      <c r="I88" s="12">
        <v>0.37354400645458741</v>
      </c>
      <c r="J88" s="12">
        <v>-1.5399817178046976E-2</v>
      </c>
    </row>
    <row r="89" spans="1:10" ht="15.5" x14ac:dyDescent="0.35">
      <c r="A89" s="12">
        <v>2022</v>
      </c>
      <c r="B89" s="12">
        <v>4</v>
      </c>
      <c r="C89" s="12">
        <v>-4.9584295319089186E-2</v>
      </c>
      <c r="D89" s="12">
        <v>-0.10481157343367624</v>
      </c>
      <c r="E89" s="12">
        <v>-6.59774655365815E-2</v>
      </c>
      <c r="F89" s="12">
        <v>-4.0102051893918952E-2</v>
      </c>
      <c r="G89" s="12">
        <v>-6.4567550608317023E-2</v>
      </c>
      <c r="H89" s="12">
        <v>-2.8683559870550161E-2</v>
      </c>
      <c r="I89" s="12">
        <v>0.17441045294559096</v>
      </c>
      <c r="J89" s="12">
        <v>-7.5983484947330024E-2</v>
      </c>
    </row>
    <row r="90" spans="1:10" ht="15.5" x14ac:dyDescent="0.35">
      <c r="A90" s="12">
        <v>2022</v>
      </c>
      <c r="B90" s="12">
        <v>5</v>
      </c>
      <c r="C90" s="12">
        <v>2.9841249841583331E-2</v>
      </c>
      <c r="D90" s="12">
        <v>2.1522044352177652E-2</v>
      </c>
      <c r="E90" s="12">
        <v>-3.4169657331484013E-2</v>
      </c>
      <c r="F90" s="12">
        <v>-5.1498424622695924E-2</v>
      </c>
      <c r="G90" s="12">
        <v>1.3883687053849139E-2</v>
      </c>
      <c r="H90" s="12">
        <v>-2.7856733769501762E-2</v>
      </c>
      <c r="I90" s="12">
        <v>0.16590632158661089</v>
      </c>
      <c r="J90" s="12">
        <v>-1.536629626840523E-2</v>
      </c>
    </row>
    <row r="91" spans="1:10" ht="15.5" x14ac:dyDescent="0.35">
      <c r="A91" s="12">
        <v>2022</v>
      </c>
      <c r="B91" s="12">
        <v>6</v>
      </c>
      <c r="C91" s="12">
        <v>-0.12643189082072556</v>
      </c>
      <c r="D91" s="12">
        <v>-0.11615573802328302</v>
      </c>
      <c r="E91" s="12">
        <v>-3.2209513091379066E-2</v>
      </c>
      <c r="F91" s="12">
        <v>-5.1602215996260553E-2</v>
      </c>
      <c r="G91" s="12">
        <v>-5.4026824941191681E-2</v>
      </c>
      <c r="H91" s="12">
        <v>-2.9538361858190709E-2</v>
      </c>
      <c r="I91" s="12">
        <v>0.16135373879340967</v>
      </c>
      <c r="J91" s="12">
        <v>-5.8722325862230779E-2</v>
      </c>
    </row>
    <row r="92" spans="1:10" ht="15.5" x14ac:dyDescent="0.35">
      <c r="A92" s="12">
        <v>2022</v>
      </c>
      <c r="B92" s="12">
        <v>7</v>
      </c>
      <c r="C92" s="12">
        <v>-2.4066563622268063E-2</v>
      </c>
      <c r="D92" s="12">
        <v>1.919789427260659E-2</v>
      </c>
      <c r="E92" s="12">
        <v>-3.0890002203974261E-2</v>
      </c>
      <c r="F92" s="12">
        <v>-3.0357948042918644E-2</v>
      </c>
      <c r="G92" s="12">
        <v>-3.1166747898807641E-2</v>
      </c>
      <c r="H92" s="12">
        <v>-2.6039233914712509E-2</v>
      </c>
      <c r="I92" s="12">
        <v>-0.13311983787515252</v>
      </c>
      <c r="J92" s="12">
        <v>-2.1552724746574721E-2</v>
      </c>
    </row>
    <row r="93" spans="1:10" ht="15.5" x14ac:dyDescent="0.35">
      <c r="A93" s="12">
        <v>2022</v>
      </c>
      <c r="B93" s="12">
        <v>8</v>
      </c>
      <c r="C93" s="12">
        <v>-1.53102996867336E-2</v>
      </c>
      <c r="D93" s="12">
        <v>-3.1569651531369494E-2</v>
      </c>
      <c r="E93" s="12">
        <v>-4.3585969399162386E-2</v>
      </c>
      <c r="F93" s="12">
        <v>-3.3827216247181782E-2</v>
      </c>
      <c r="G93" s="12">
        <v>-1.2472737686988339E-3</v>
      </c>
      <c r="H93" s="12">
        <v>-3.1382588774341351E-2</v>
      </c>
      <c r="I93" s="12">
        <v>-1.3351201656613979E-2</v>
      </c>
      <c r="J93" s="12">
        <v>-5.040124513134471E-2</v>
      </c>
    </row>
    <row r="94" spans="1:10" ht="15.5" x14ac:dyDescent="0.35">
      <c r="A94" s="12">
        <v>2022</v>
      </c>
      <c r="B94" s="12">
        <v>9</v>
      </c>
      <c r="C94" s="12">
        <v>-7.7593277390798299E-2</v>
      </c>
      <c r="D94" s="12">
        <v>-0.10912728737420202</v>
      </c>
      <c r="E94" s="12">
        <v>-6.5283552395106137E-2</v>
      </c>
      <c r="F94" s="12">
        <v>-6.8390879892766987E-2</v>
      </c>
      <c r="G94" s="12">
        <v>-5.249121840620536E-2</v>
      </c>
      <c r="H94" s="12">
        <v>-3.7726327696024596E-2</v>
      </c>
      <c r="I94" s="12">
        <v>-0.10210020951884008</v>
      </c>
      <c r="J94" s="12">
        <v>-0.11464895092241417</v>
      </c>
    </row>
    <row r="95" spans="1:10" ht="15.5" x14ac:dyDescent="0.35">
      <c r="A95" s="12">
        <v>2022</v>
      </c>
      <c r="B95" s="12">
        <v>10</v>
      </c>
      <c r="C95" s="12">
        <v>1.3362899110184158E-2</v>
      </c>
      <c r="D95" s="12">
        <v>-4.325361015999931E-2</v>
      </c>
      <c r="E95" s="12">
        <v>-6.6300801003974646E-2</v>
      </c>
      <c r="F95" s="12">
        <v>-5.6813055064423711E-2</v>
      </c>
      <c r="G95" s="12">
        <v>-3.455157686917578E-2</v>
      </c>
      <c r="H95" s="12">
        <v>-3.9914363636363637E-2</v>
      </c>
      <c r="I95" s="12">
        <v>-3.6027033511551364E-2</v>
      </c>
      <c r="J95" s="12">
        <v>-4.2467201617285143E-2</v>
      </c>
    </row>
    <row r="96" spans="1:10" ht="15.5" x14ac:dyDescent="0.35">
      <c r="A96" s="12">
        <v>2022</v>
      </c>
      <c r="B96" s="12">
        <v>11</v>
      </c>
      <c r="C96" s="12">
        <v>-4.4271314475242934E-2</v>
      </c>
      <c r="D96" s="12">
        <v>0.1048729947734944</v>
      </c>
      <c r="E96" s="12">
        <v>-6.7258912085793876E-3</v>
      </c>
      <c r="F96" s="12">
        <v>-1.7954465156380245E-2</v>
      </c>
      <c r="G96" s="12">
        <v>1.4823213490706783E-2</v>
      </c>
      <c r="H96" s="12">
        <v>-3.5507416481069046E-2</v>
      </c>
      <c r="I96" s="12">
        <v>-2.4481654306722028E-2</v>
      </c>
      <c r="J96" s="12">
        <v>7.48444504718698E-2</v>
      </c>
    </row>
    <row r="97" spans="1:10" ht="15.5" x14ac:dyDescent="0.35">
      <c r="A97" s="12">
        <v>2022</v>
      </c>
      <c r="B97" s="12">
        <v>12</v>
      </c>
      <c r="C97" s="12">
        <v>-6.414991160310779E-2</v>
      </c>
      <c r="D97" s="12">
        <v>4.7922394566688557E-2</v>
      </c>
      <c r="E97" s="12">
        <v>-1.4154329349893476E-2</v>
      </c>
      <c r="F97" s="12">
        <v>-5.2933911932770979E-2</v>
      </c>
      <c r="G97" s="12">
        <v>-2.756371689864235E-2</v>
      </c>
      <c r="H97" s="12">
        <v>-3.8179697103692241E-2</v>
      </c>
      <c r="I97" s="12">
        <v>-0.20611876363985682</v>
      </c>
      <c r="J97" s="12">
        <v>9.8518211492847271E-3</v>
      </c>
    </row>
    <row r="98" spans="1:10" ht="15.5" x14ac:dyDescent="0.35">
      <c r="A98" s="12">
        <v>2023</v>
      </c>
      <c r="B98" s="12">
        <v>1</v>
      </c>
      <c r="C98" s="12">
        <v>1.676276684921376E-2</v>
      </c>
      <c r="D98" s="12">
        <v>3.3982470012053366E-2</v>
      </c>
      <c r="E98" s="12">
        <v>-1.1079522783950503E-2</v>
      </c>
      <c r="F98" s="12">
        <v>-2.1336445869186128E-2</v>
      </c>
      <c r="G98" s="12">
        <v>1.5537409147854307E-2</v>
      </c>
      <c r="H98" s="12">
        <v>-3.4558766355140186E-2</v>
      </c>
      <c r="I98" s="12">
        <v>7.2258591671644709E-3</v>
      </c>
      <c r="J98" s="12">
        <v>-7.4808329671037579E-3</v>
      </c>
    </row>
    <row r="99" spans="1:10" ht="15.5" x14ac:dyDescent="0.35">
      <c r="A99" s="12">
        <v>2023</v>
      </c>
      <c r="B99" s="12">
        <v>2</v>
      </c>
      <c r="C99" s="12">
        <v>-6.3655392855057752E-2</v>
      </c>
      <c r="D99" s="12">
        <v>-9.8600837898902088E-2</v>
      </c>
      <c r="E99" s="12">
        <v>-6.4011896414615049E-2</v>
      </c>
      <c r="F99" s="12">
        <v>-4.9105881668466654E-2</v>
      </c>
      <c r="G99" s="12">
        <v>-1.753967229606259E-2</v>
      </c>
      <c r="H99" s="12">
        <v>-3.8684137931034486E-2</v>
      </c>
      <c r="I99" s="12">
        <v>-0.10843087558467793</v>
      </c>
      <c r="J99" s="12">
        <v>-0.10230495733920689</v>
      </c>
    </row>
    <row r="100" spans="1:10" ht="15.5" x14ac:dyDescent="0.35">
      <c r="A100" s="12">
        <v>2023</v>
      </c>
      <c r="B100" s="12">
        <v>3</v>
      </c>
      <c r="C100" s="12">
        <v>1.8616362148686935E-2</v>
      </c>
      <c r="D100" s="12">
        <v>2.3627844606870882E-2</v>
      </c>
      <c r="E100" s="12">
        <v>-2.1699312276628094E-2</v>
      </c>
      <c r="F100" s="12">
        <v>-2.8082841575711351E-2</v>
      </c>
      <c r="G100" s="12">
        <v>-1.4838696179058378E-2</v>
      </c>
      <c r="H100" s="12">
        <v>-3.4192757136304291E-2</v>
      </c>
      <c r="I100" s="12">
        <v>-7.0175227836532253E-2</v>
      </c>
      <c r="J100" s="12">
        <v>-1.4872160943969551E-2</v>
      </c>
    </row>
    <row r="101" spans="1:10" ht="15.5" x14ac:dyDescent="0.35">
      <c r="A101" s="12">
        <v>2023</v>
      </c>
      <c r="B101" s="12">
        <v>4</v>
      </c>
      <c r="C101" s="12">
        <v>4.0938066066115997E-3</v>
      </c>
      <c r="D101" s="12">
        <v>-2.6708232341740273E-2</v>
      </c>
      <c r="E101" s="12">
        <v>-3.602933404061473E-2</v>
      </c>
      <c r="F101" s="12">
        <v>-2.7015540073393823E-2</v>
      </c>
      <c r="G101" s="12">
        <v>-1.6817496392610459E-2</v>
      </c>
      <c r="H101" s="12">
        <v>-3.379764342453663E-2</v>
      </c>
      <c r="I101" s="12">
        <v>-6.092037412007803E-2</v>
      </c>
      <c r="J101" s="12">
        <v>-4.5109937078192691E-2</v>
      </c>
    </row>
    <row r="102" spans="1:10" ht="15.5" x14ac:dyDescent="0.35">
      <c r="A102" s="12">
        <v>2023</v>
      </c>
      <c r="B102" s="12">
        <v>5</v>
      </c>
      <c r="C102" s="12">
        <v>-2.8816719692624178E-2</v>
      </c>
      <c r="D102" s="12">
        <v>-4.6365334154115319E-2</v>
      </c>
      <c r="E102" s="12">
        <v>-5.744259364835342E-2</v>
      </c>
      <c r="F102" s="12">
        <v>-4.6940406591381496E-2</v>
      </c>
      <c r="G102" s="12">
        <v>-9.8924762800916624E-3</v>
      </c>
      <c r="H102" s="12">
        <v>-3.5930005271481283E-2</v>
      </c>
      <c r="I102" s="12">
        <v>-4.9147144932681748E-2</v>
      </c>
      <c r="J102" s="12">
        <v>-2.3504751372661455E-2</v>
      </c>
    </row>
    <row r="103" spans="1:10" ht="15.5" x14ac:dyDescent="0.35">
      <c r="A103" s="12">
        <v>2023</v>
      </c>
      <c r="B103" s="12">
        <v>6</v>
      </c>
      <c r="C103" s="12">
        <v>3.8068346357021776E-2</v>
      </c>
      <c r="D103" s="12">
        <v>-2.7869943379053408E-2</v>
      </c>
      <c r="E103" s="12">
        <v>-5.2315252322115147E-2</v>
      </c>
      <c r="F103" s="12">
        <v>-0.16600588021461876</v>
      </c>
      <c r="G103" s="12">
        <v>4.8857185815823212E-3</v>
      </c>
      <c r="H103" s="12">
        <v>-3.7880629370629373E-2</v>
      </c>
      <c r="I103" s="12">
        <v>-0.12036937391062891</v>
      </c>
      <c r="J103" s="12">
        <v>-3.6379947980875904E-2</v>
      </c>
    </row>
    <row r="104" spans="1:10" ht="15.5" x14ac:dyDescent="0.35">
      <c r="A104" s="12">
        <v>2023</v>
      </c>
      <c r="B104" s="12">
        <v>7</v>
      </c>
      <c r="C104" s="12">
        <v>-1.4578811814449991E-2</v>
      </c>
      <c r="D104" s="12">
        <v>-9.7952983093000059E-2</v>
      </c>
      <c r="E104" s="12">
        <v>-1.9506585553990999E-2</v>
      </c>
      <c r="F104" s="12">
        <v>-4.148177042801561E-2</v>
      </c>
      <c r="G104" s="12">
        <v>-9.3819400792710811E-3</v>
      </c>
      <c r="H104" s="12">
        <v>-3.9110733624454143E-2</v>
      </c>
      <c r="I104" s="12">
        <v>-9.2578597180439162E-2</v>
      </c>
      <c r="J104" s="12">
        <v>-4.6035630583710768E-3</v>
      </c>
    </row>
    <row r="105" spans="1:10" ht="15.5" x14ac:dyDescent="0.35">
      <c r="A105" s="12">
        <v>2023</v>
      </c>
      <c r="B105" s="12">
        <v>8</v>
      </c>
      <c r="C105" s="12">
        <v>-7.3657490420120833E-2</v>
      </c>
      <c r="D105" s="12">
        <v>-7.3031824309315888E-2</v>
      </c>
      <c r="E105" s="12">
        <v>-5.1546046922500768E-2</v>
      </c>
      <c r="F105" s="12">
        <v>-4.6646321975284746E-2</v>
      </c>
      <c r="G105" s="12">
        <v>-6.1841049912305671E-2</v>
      </c>
      <c r="H105" s="12">
        <v>-4.0526241830065361E-2</v>
      </c>
      <c r="I105" s="12">
        <v>-0.106581408415258</v>
      </c>
      <c r="J105" s="12">
        <v>-7.5329750896052775E-2</v>
      </c>
    </row>
    <row r="106" spans="1:10" ht="15.5" x14ac:dyDescent="0.35">
      <c r="A106" s="12">
        <v>2023</v>
      </c>
      <c r="B106" s="12">
        <v>9</v>
      </c>
      <c r="C106" s="12">
        <v>-7.1638235691144025E-2</v>
      </c>
      <c r="D106" s="12">
        <v>-9.9491770177676186E-2</v>
      </c>
      <c r="E106" s="12">
        <v>-5.3668663206764999E-2</v>
      </c>
      <c r="F106" s="12">
        <v>-4.9740379380946664E-2</v>
      </c>
      <c r="G106" s="12">
        <v>-7.6744071922858259E-2</v>
      </c>
      <c r="H106" s="12">
        <v>-4.5229993062781824E-2</v>
      </c>
      <c r="I106" s="12">
        <v>-0.10375802548142365</v>
      </c>
      <c r="J106" s="12">
        <v>-6.448435372850303E-2</v>
      </c>
    </row>
    <row r="107" spans="1:10" ht="15.5" x14ac:dyDescent="0.35">
      <c r="A107" s="12">
        <v>2023</v>
      </c>
      <c r="B107" s="12">
        <v>10</v>
      </c>
      <c r="C107" s="12">
        <v>-5.9968708812537491E-2</v>
      </c>
      <c r="D107" s="12">
        <v>-8.9126053870498462E-2</v>
      </c>
      <c r="E107" s="12">
        <v>-5.1643835541990951E-2</v>
      </c>
      <c r="F107" s="12">
        <v>-5.1974519073700348E-2</v>
      </c>
      <c r="G107" s="12">
        <v>-8.2979896140651849E-2</v>
      </c>
      <c r="H107" s="12">
        <v>-4.8720172591356227E-2</v>
      </c>
      <c r="I107" s="12">
        <v>-1.7993918906929057E-2</v>
      </c>
      <c r="J107" s="12">
        <v>-5.0277294761718078E-2</v>
      </c>
    </row>
    <row r="108" spans="1:10" ht="15.5" x14ac:dyDescent="0.35">
      <c r="A108" s="12">
        <v>2023</v>
      </c>
      <c r="B108" s="12">
        <v>11</v>
      </c>
      <c r="C108" s="12">
        <v>-5.9208238091142881E-3</v>
      </c>
      <c r="D108" s="12">
        <v>1.035510093156445E-2</v>
      </c>
      <c r="E108" s="12">
        <v>-1.4383946033994614E-2</v>
      </c>
      <c r="F108" s="12">
        <v>-4.4511655889727379E-2</v>
      </c>
      <c r="G108" s="12">
        <v>1.7658731571915338E-2</v>
      </c>
      <c r="H108" s="12">
        <v>-4.2769763365468887E-2</v>
      </c>
      <c r="I108" s="12">
        <v>3.7938978968988908E-2</v>
      </c>
      <c r="J108" s="12">
        <v>1.8012951145739982E-2</v>
      </c>
    </row>
    <row r="109" spans="1:10" ht="15.5" x14ac:dyDescent="0.35">
      <c r="A109" s="12">
        <v>2023</v>
      </c>
      <c r="B109" s="12">
        <v>12</v>
      </c>
      <c r="C109" s="12">
        <v>-2.5547519097065263E-3</v>
      </c>
      <c r="D109" s="12">
        <v>-6.3892585224841481E-3</v>
      </c>
      <c r="E109" s="12">
        <v>-2.8497247870213099E-2</v>
      </c>
      <c r="F109" s="12">
        <v>-3.665254718115149E-2</v>
      </c>
      <c r="G109" s="12">
        <v>8.651770637728845E-3</v>
      </c>
      <c r="H109" s="12">
        <v>-3.8123252304516499E-2</v>
      </c>
      <c r="I109" s="12">
        <v>-3.9801007937251137E-2</v>
      </c>
      <c r="J109" s="12">
        <v>-1.778488768035888E-2</v>
      </c>
    </row>
    <row r="110" spans="1:10" ht="15.5" x14ac:dyDescent="0.35">
      <c r="A110" s="12">
        <v>2024</v>
      </c>
      <c r="B110" s="12">
        <v>1</v>
      </c>
      <c r="C110" s="12">
        <v>-4.6390212889553813E-2</v>
      </c>
      <c r="D110" s="12">
        <v>-9.5998020923349969E-2</v>
      </c>
      <c r="E110" s="12">
        <v>-3.9690109828713356E-2</v>
      </c>
      <c r="F110" s="12">
        <v>-3.8036730248510738E-2</v>
      </c>
      <c r="G110" s="12">
        <v>-4.5995755090462616E-2</v>
      </c>
      <c r="H110" s="12">
        <v>-3.8658897965032961E-2</v>
      </c>
      <c r="I110" s="12">
        <v>-4.5174571310556362E-2</v>
      </c>
      <c r="J110" s="12">
        <v>-6.6931641573779732E-2</v>
      </c>
    </row>
    <row r="111" spans="1:10" ht="15.5" x14ac:dyDescent="0.35">
      <c r="A111" s="12">
        <v>2024</v>
      </c>
      <c r="B111" s="12">
        <v>2</v>
      </c>
      <c r="C111" s="12">
        <v>-4.3269032605493508E-2</v>
      </c>
      <c r="D111" s="12">
        <v>-6.7338453884803834E-2</v>
      </c>
      <c r="E111" s="12">
        <v>-3.6241344738047167E-2</v>
      </c>
      <c r="F111" s="12">
        <v>-4.0187768395657499E-2</v>
      </c>
      <c r="G111" s="12">
        <v>-2.7984150416964206E-2</v>
      </c>
      <c r="H111" s="12">
        <v>-4.2027804878048781E-2</v>
      </c>
      <c r="I111" s="12">
        <v>-7.7793891119301878E-2</v>
      </c>
      <c r="J111" s="12">
        <v>-4.2122984099524953E-2</v>
      </c>
    </row>
    <row r="112" spans="1:10" ht="15.5" x14ac:dyDescent="0.35">
      <c r="A112" s="12">
        <v>2024</v>
      </c>
      <c r="B112" s="12">
        <v>3</v>
      </c>
      <c r="C112" s="12">
        <v>-4.8071999442540495E-2</v>
      </c>
      <c r="D112" s="12">
        <v>-4.8268303496727297E-2</v>
      </c>
      <c r="E112" s="12">
        <v>-4.0721906845166536E-2</v>
      </c>
      <c r="F112" s="12">
        <v>-4.7458920215956671E-2</v>
      </c>
      <c r="G112" s="12">
        <v>-4.723023684343422E-3</v>
      </c>
      <c r="H112" s="12">
        <v>-4.1549117117117118E-2</v>
      </c>
      <c r="I112" s="12">
        <v>-8.3609514334599636E-2</v>
      </c>
      <c r="J112" s="12">
        <v>-4.2976140280208144E-2</v>
      </c>
    </row>
    <row r="113" spans="1:10" ht="15.5" x14ac:dyDescent="0.35">
      <c r="A113" s="12">
        <v>2024</v>
      </c>
      <c r="B113" s="12">
        <v>4</v>
      </c>
      <c r="C113" s="12">
        <v>-8.7967393087958784E-2</v>
      </c>
      <c r="D113" s="12">
        <v>-4.0444794973249071E-2</v>
      </c>
      <c r="E113" s="12">
        <v>-4.5065282155250325E-2</v>
      </c>
      <c r="F113" s="12">
        <v>-4.8018322348711867E-2</v>
      </c>
      <c r="G113" s="12">
        <v>-8.9144768344889075E-2</v>
      </c>
      <c r="H113" s="12">
        <v>-4.6310957465933195E-2</v>
      </c>
      <c r="I113" s="12">
        <v>-6.9217006991390911E-2</v>
      </c>
      <c r="J113" s="12">
        <v>-7.2672989602462185E-2</v>
      </c>
    </row>
    <row r="114" spans="1:10" ht="15.5" x14ac:dyDescent="0.35">
      <c r="A114" s="12">
        <v>2024</v>
      </c>
      <c r="B114" s="12">
        <v>5</v>
      </c>
      <c r="C114" s="12">
        <v>-5.4053503484896001E-2</v>
      </c>
      <c r="D114" s="12">
        <v>2.221585665961659E-3</v>
      </c>
      <c r="E114" s="12">
        <v>-4.325926562058334E-2</v>
      </c>
      <c r="F114" s="12">
        <v>-4.4718339087073442E-2</v>
      </c>
      <c r="G114" s="12">
        <v>-2.9227707536620615E-2</v>
      </c>
      <c r="H114" s="12">
        <v>-4.4522562517964936E-2</v>
      </c>
      <c r="I114" s="12">
        <v>-6.8401299340417596E-2</v>
      </c>
      <c r="J114" s="12">
        <v>-3.631741761576511E-2</v>
      </c>
    </row>
    <row r="115" spans="1:10" ht="15.5" x14ac:dyDescent="0.35">
      <c r="A115" s="12">
        <v>2024</v>
      </c>
      <c r="B115" s="12">
        <v>6</v>
      </c>
      <c r="C115" s="12">
        <v>-0.10663167171166647</v>
      </c>
      <c r="D115" s="12">
        <v>-6.9795066273844728E-2</v>
      </c>
      <c r="E115" s="12">
        <v>-4.0919219906675283E-2</v>
      </c>
      <c r="F115" s="12">
        <v>-4.309221522404165E-2</v>
      </c>
      <c r="G115" s="12">
        <v>-0.11601067209089826</v>
      </c>
      <c r="H115" s="12">
        <v>-4.3414428468727534E-2</v>
      </c>
      <c r="I115" s="12">
        <v>2.7830930361844725E-3</v>
      </c>
      <c r="J115" s="12">
        <v>-3.9632851621936235E-2</v>
      </c>
    </row>
    <row r="116" spans="1:10" ht="15.5" x14ac:dyDescent="0.35">
      <c r="A116" s="12">
        <v>2024</v>
      </c>
      <c r="B116" s="12">
        <v>7</v>
      </c>
      <c r="C116" s="12">
        <v>-4.3676797480792694E-2</v>
      </c>
      <c r="D116" s="12">
        <v>-4.2516755332733601E-2</v>
      </c>
      <c r="E116" s="12">
        <v>-2.7809774922909834E-2</v>
      </c>
      <c r="F116" s="12">
        <v>-4.4439965471510988E-2</v>
      </c>
      <c r="G116" s="12">
        <v>-4.4145752116818503E-2</v>
      </c>
      <c r="H116" s="12">
        <v>-3.9824663072776281E-2</v>
      </c>
      <c r="I116" s="12">
        <v>-7.0070349220421241E-2</v>
      </c>
      <c r="J116" s="12">
        <v>-2.8049993134988703E-2</v>
      </c>
    </row>
    <row r="117" spans="1:10" ht="15.5" x14ac:dyDescent="0.35">
      <c r="A117" s="12">
        <v>2024</v>
      </c>
      <c r="B117" s="12">
        <v>8</v>
      </c>
      <c r="C117" s="12">
        <v>-7.5021565701790943E-3</v>
      </c>
      <c r="D117" s="12">
        <v>3.4001783458989701E-2</v>
      </c>
      <c r="E117" s="12">
        <v>-1.3547954415946847E-2</v>
      </c>
      <c r="F117" s="12">
        <v>-4.1093171688506722E-2</v>
      </c>
      <c r="G117" s="12">
        <v>-7.5155446209464169E-2</v>
      </c>
      <c r="H117" s="12">
        <v>-3.8608183774478159E-2</v>
      </c>
      <c r="I117" s="12">
        <v>-9.6623908262733524E-2</v>
      </c>
      <c r="J117" s="12">
        <v>-1.0041774395298228E-2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E89F6-B541-47BB-AF9F-BC46602379B1}">
  <dimension ref="A2:AL485"/>
  <sheetViews>
    <sheetView zoomScale="80" zoomScaleNormal="80" workbookViewId="0">
      <selection activeCell="T2" sqref="T2"/>
    </sheetView>
  </sheetViews>
  <sheetFormatPr defaultRowHeight="14.5" x14ac:dyDescent="0.35"/>
  <cols>
    <col min="2" max="2" width="36" bestFit="1" customWidth="1"/>
    <col min="14" max="14" width="9.81640625" bestFit="1" customWidth="1"/>
    <col min="20" max="20" width="65" bestFit="1" customWidth="1"/>
    <col min="21" max="21" width="18.26953125" bestFit="1" customWidth="1"/>
    <col min="22" max="28" width="10.453125" customWidth="1"/>
    <col min="29" max="29" width="11.453125" customWidth="1"/>
    <col min="30" max="30" width="48.26953125" bestFit="1" customWidth="1"/>
    <col min="31" max="33" width="11.453125" customWidth="1"/>
  </cols>
  <sheetData>
    <row r="2" spans="1:34" ht="15.5" x14ac:dyDescent="0.35">
      <c r="A2" s="12"/>
      <c r="B2" s="16" t="s">
        <v>172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T2" s="4" t="s">
        <v>211</v>
      </c>
      <c r="U2" s="1"/>
    </row>
    <row r="3" spans="1:34" ht="15.5" x14ac:dyDescent="0.35">
      <c r="A3" s="12" t="s">
        <v>22</v>
      </c>
      <c r="B3" s="12" t="s">
        <v>67</v>
      </c>
      <c r="C3" s="12" t="s">
        <v>0</v>
      </c>
      <c r="D3" s="12" t="s">
        <v>2</v>
      </c>
      <c r="E3" s="12" t="s">
        <v>6</v>
      </c>
      <c r="F3" s="12" t="s">
        <v>17</v>
      </c>
      <c r="G3" s="12" t="s">
        <v>5</v>
      </c>
      <c r="H3" s="12" t="s">
        <v>19</v>
      </c>
      <c r="I3" s="12" t="s">
        <v>7</v>
      </c>
      <c r="J3" s="12" t="s">
        <v>9</v>
      </c>
      <c r="K3" s="12" t="s">
        <v>10</v>
      </c>
      <c r="L3" s="12" t="s">
        <v>11</v>
      </c>
      <c r="M3" s="12" t="s">
        <v>18</v>
      </c>
      <c r="N3" s="12" t="s">
        <v>16</v>
      </c>
      <c r="O3" s="12" t="s">
        <v>20</v>
      </c>
      <c r="T3" s="1" t="s">
        <v>22</v>
      </c>
      <c r="U3" s="2" t="s">
        <v>0</v>
      </c>
      <c r="V3" s="2" t="s">
        <v>2</v>
      </c>
      <c r="W3" s="2" t="s">
        <v>6</v>
      </c>
      <c r="X3" s="2" t="s">
        <v>17</v>
      </c>
      <c r="Y3" s="2" t="s">
        <v>5</v>
      </c>
      <c r="Z3" s="2" t="s">
        <v>19</v>
      </c>
      <c r="AA3" s="2" t="s">
        <v>7</v>
      </c>
      <c r="AB3" s="2" t="s">
        <v>9</v>
      </c>
      <c r="AC3" s="2" t="s">
        <v>10</v>
      </c>
      <c r="AD3" s="2" t="s">
        <v>11</v>
      </c>
      <c r="AE3" s="2" t="s">
        <v>18</v>
      </c>
      <c r="AF3" s="2" t="s">
        <v>16</v>
      </c>
      <c r="AG3" s="2" t="s">
        <v>20</v>
      </c>
    </row>
    <row r="4" spans="1:34" x14ac:dyDescent="0.35">
      <c r="A4" s="1">
        <v>2015</v>
      </c>
      <c r="B4" s="1">
        <v>1</v>
      </c>
      <c r="C4" s="6">
        <v>-1.8262523089777292E-2</v>
      </c>
      <c r="D4" s="6">
        <v>-8.4808516259551131E-2</v>
      </c>
      <c r="E4" s="6">
        <v>1.7321470219466596E-2</v>
      </c>
      <c r="F4" s="6">
        <v>-5.6005433632975631E-2</v>
      </c>
      <c r="G4" s="6">
        <v>5.1418908060320906E-3</v>
      </c>
      <c r="H4" s="6">
        <v>-5.7475651388081634E-3</v>
      </c>
      <c r="I4" s="6">
        <v>-0.18496507406953369</v>
      </c>
      <c r="J4" s="6">
        <v>-2.3141347068915706E-2</v>
      </c>
      <c r="K4" s="6">
        <v>5.9458359824426715E-3</v>
      </c>
      <c r="L4" s="6">
        <v>3.1932318844502185E-2</v>
      </c>
      <c r="M4" s="6">
        <v>1.225230294685129E-2</v>
      </c>
      <c r="N4" s="6">
        <v>-1.3303176008388951E-2</v>
      </c>
      <c r="O4" s="6">
        <v>-3.1240847054252362E-2</v>
      </c>
      <c r="T4" s="1">
        <v>2015</v>
      </c>
      <c r="U4" s="11">
        <f t="shared" ref="U4:AG4" si="0">CORREL(C4:C15, C126:C137)</f>
        <v>0.63943396136357489</v>
      </c>
      <c r="V4" s="11">
        <f t="shared" si="0"/>
        <v>0.89437107623672241</v>
      </c>
      <c r="W4" s="11">
        <f t="shared" si="0"/>
        <v>-0.2427198393526116</v>
      </c>
      <c r="X4" s="11">
        <f t="shared" si="0"/>
        <v>0.33016231390801942</v>
      </c>
      <c r="Y4" s="11">
        <f t="shared" si="0"/>
        <v>0.27174252293249829</v>
      </c>
      <c r="Z4" s="11">
        <f t="shared" si="0"/>
        <v>0.52752778232350261</v>
      </c>
      <c r="AA4" s="11">
        <f t="shared" si="0"/>
        <v>-0.36268094748217433</v>
      </c>
      <c r="AB4" s="11">
        <f t="shared" si="0"/>
        <v>0.34656911952302027</v>
      </c>
      <c r="AC4" s="11">
        <f t="shared" si="0"/>
        <v>0.41219594406196308</v>
      </c>
      <c r="AD4" s="11">
        <f t="shared" si="0"/>
        <v>-0.50401414871282635</v>
      </c>
      <c r="AE4" s="11">
        <f t="shared" si="0"/>
        <v>-0.30115617045642201</v>
      </c>
      <c r="AF4" s="11">
        <f t="shared" si="0"/>
        <v>0.7289216811546807</v>
      </c>
      <c r="AG4" s="11">
        <f t="shared" si="0"/>
        <v>-0.34617326756466732</v>
      </c>
    </row>
    <row r="5" spans="1:34" x14ac:dyDescent="0.35">
      <c r="A5" s="1">
        <v>2015</v>
      </c>
      <c r="B5" s="1">
        <v>2</v>
      </c>
      <c r="C5" s="6">
        <v>6.6605200956789207E-2</v>
      </c>
      <c r="D5" s="6">
        <v>5.6529341829279579E-2</v>
      </c>
      <c r="E5" s="6">
        <v>5.7156328141143999E-2</v>
      </c>
      <c r="F5" s="6">
        <v>6.5441429168032722E-2</v>
      </c>
      <c r="G5" s="6">
        <v>6.6353364972617096E-2</v>
      </c>
      <c r="H5" s="6">
        <v>5.4029409680583097E-2</v>
      </c>
      <c r="I5" s="6">
        <v>0.20936960185723438</v>
      </c>
      <c r="J5" s="6">
        <v>8.3187704578361749E-2</v>
      </c>
      <c r="K5" s="6">
        <v>8.0291117080578428E-2</v>
      </c>
      <c r="L5" s="6">
        <v>4.4947585080670406E-2</v>
      </c>
      <c r="M5" s="6">
        <v>6.5515615767954366E-2</v>
      </c>
      <c r="N5" s="6">
        <v>-3.2828153874249421E-3</v>
      </c>
      <c r="O5" s="6">
        <v>5.4692505726845676E-2</v>
      </c>
      <c r="T5" s="1">
        <v>2016</v>
      </c>
      <c r="U5" s="11">
        <f t="shared" ref="U5:AG5" si="1">CORREL(C16:C27, C138:C149)</f>
        <v>0.56846463685445592</v>
      </c>
      <c r="V5" s="11">
        <f t="shared" si="1"/>
        <v>0.60103755958547667</v>
      </c>
      <c r="W5" s="11">
        <f t="shared" si="1"/>
        <v>0.10792915319195751</v>
      </c>
      <c r="X5" s="11">
        <f t="shared" si="1"/>
        <v>0.28721610960444327</v>
      </c>
      <c r="Y5" s="11">
        <f t="shared" si="1"/>
        <v>0.1417679328666652</v>
      </c>
      <c r="Z5" s="11">
        <f t="shared" si="1"/>
        <v>0.59865473145405179</v>
      </c>
      <c r="AA5" s="11">
        <f t="shared" si="1"/>
        <v>0.8484781678260952</v>
      </c>
      <c r="AB5" s="11">
        <f t="shared" si="1"/>
        <v>-1.5629049931686161E-2</v>
      </c>
      <c r="AC5" s="11">
        <f t="shared" si="1"/>
        <v>0.17878083074581547</v>
      </c>
      <c r="AD5" s="11">
        <f t="shared" si="1"/>
        <v>3.0233023210761271E-2</v>
      </c>
      <c r="AE5" s="11">
        <f t="shared" si="1"/>
        <v>0.25282137387560644</v>
      </c>
      <c r="AF5" s="11">
        <f t="shared" si="1"/>
        <v>0.75987080664783813</v>
      </c>
      <c r="AG5" s="11">
        <f t="shared" si="1"/>
        <v>-0.42403339079869734</v>
      </c>
    </row>
    <row r="6" spans="1:34" x14ac:dyDescent="0.35">
      <c r="A6" s="1">
        <v>2015</v>
      </c>
      <c r="B6" s="1">
        <v>3</v>
      </c>
      <c r="C6" s="6">
        <v>-3.2450674452471871E-2</v>
      </c>
      <c r="D6" s="6">
        <v>-3.5813945613473418E-2</v>
      </c>
      <c r="E6" s="6">
        <v>5.8980344560788161E-3</v>
      </c>
      <c r="F6" s="6">
        <v>-1.2167106096781866E-2</v>
      </c>
      <c r="G6" s="6">
        <v>-2.5658492794890984E-2</v>
      </c>
      <c r="H6" s="6">
        <v>-6.411270241739267E-2</v>
      </c>
      <c r="I6" s="6">
        <v>-0.15590712637611839</v>
      </c>
      <c r="J6" s="6">
        <v>-3.4755128569600079E-2</v>
      </c>
      <c r="K6" s="6">
        <v>-6.4032764176180862E-3</v>
      </c>
      <c r="L6" s="6">
        <v>1.6371603350926002E-2</v>
      </c>
      <c r="M6" s="6">
        <v>-4.6084290157660711E-2</v>
      </c>
      <c r="N6" s="6">
        <v>5.4579941435985773E-3</v>
      </c>
      <c r="O6" s="6">
        <v>-1.7596056070325571E-2</v>
      </c>
      <c r="T6" s="1">
        <v>2017</v>
      </c>
      <c r="U6" s="11">
        <f t="shared" ref="U6:AG6" si="2">CORREL(C28:C39, C150:C161)</f>
        <v>0.77156352967396868</v>
      </c>
      <c r="V6" s="11">
        <f t="shared" si="2"/>
        <v>0.38589227428357104</v>
      </c>
      <c r="W6" s="11">
        <f t="shared" si="2"/>
        <v>-0.11150910611371036</v>
      </c>
      <c r="X6" s="11">
        <f t="shared" si="2"/>
        <v>0.31392276232251443</v>
      </c>
      <c r="Y6" s="11">
        <f t="shared" si="2"/>
        <v>0.22620815020722307</v>
      </c>
      <c r="Z6" s="11">
        <f t="shared" si="2"/>
        <v>0.24692977382374898</v>
      </c>
      <c r="AA6" s="11">
        <f t="shared" si="2"/>
        <v>0.81656871534834197</v>
      </c>
      <c r="AB6" s="11">
        <f t="shared" si="2"/>
        <v>0.27881896475888518</v>
      </c>
      <c r="AC6" s="11">
        <f t="shared" si="2"/>
        <v>0.36954096030259853</v>
      </c>
      <c r="AD6" s="11">
        <f t="shared" si="2"/>
        <v>2.1319133625394761E-2</v>
      </c>
      <c r="AE6" s="11">
        <f t="shared" si="2"/>
        <v>0.20165878438750556</v>
      </c>
      <c r="AF6" s="11">
        <f t="shared" si="2"/>
        <v>0.47410319403078216</v>
      </c>
      <c r="AG6" s="11">
        <f t="shared" si="2"/>
        <v>-0.14375559828879364</v>
      </c>
      <c r="AH6" s="1"/>
    </row>
    <row r="7" spans="1:34" x14ac:dyDescent="0.35">
      <c r="A7" s="1">
        <v>2015</v>
      </c>
      <c r="B7" s="1">
        <v>4</v>
      </c>
      <c r="C7" s="6">
        <v>2.030609133172654E-2</v>
      </c>
      <c r="D7" s="6">
        <v>7.3134864132181815E-2</v>
      </c>
      <c r="E7" s="6">
        <v>9.218973605320315E-4</v>
      </c>
      <c r="F7" s="6">
        <v>3.329797769242291E-2</v>
      </c>
      <c r="G7" s="6">
        <v>4.832262792335771E-2</v>
      </c>
      <c r="H7" s="6">
        <v>6.4467569266139363E-2</v>
      </c>
      <c r="I7" s="6">
        <v>0.10960748245535254</v>
      </c>
      <c r="J7" s="6">
        <v>5.0458519731022979E-2</v>
      </c>
      <c r="K7" s="6">
        <v>4.0612521206081033E-2</v>
      </c>
      <c r="L7" s="6">
        <v>2.2739657109514623E-2</v>
      </c>
      <c r="M7" s="6">
        <v>1.0534616370838168E-2</v>
      </c>
      <c r="N7" s="6">
        <v>4.8594496495353058E-2</v>
      </c>
      <c r="O7" s="6">
        <v>8.3207627098153877E-3</v>
      </c>
      <c r="T7" s="1">
        <v>2018</v>
      </c>
      <c r="U7" s="11">
        <f t="shared" ref="U7:AG7" si="3">CORREL(C40:C51, C162:C173)</f>
        <v>0.2827475078325809</v>
      </c>
      <c r="V7" s="11">
        <f t="shared" si="3"/>
        <v>0.33511744459044046</v>
      </c>
      <c r="W7" s="11">
        <f t="shared" si="3"/>
        <v>0.17983480928611154</v>
      </c>
      <c r="X7" s="11">
        <f t="shared" si="3"/>
        <v>0.60182608361790302</v>
      </c>
      <c r="Y7" s="11">
        <f t="shared" si="3"/>
        <v>0.21795087603171498</v>
      </c>
      <c r="Z7" s="11">
        <f t="shared" si="3"/>
        <v>0.20851928576260695</v>
      </c>
      <c r="AA7" s="11">
        <f t="shared" si="3"/>
        <v>0.8276075779898644</v>
      </c>
      <c r="AB7" s="11">
        <f t="shared" si="3"/>
        <v>0.18588861396250944</v>
      </c>
      <c r="AC7" s="11">
        <f t="shared" si="3"/>
        <v>0.67283753522590994</v>
      </c>
      <c r="AD7" s="11">
        <f t="shared" si="3"/>
        <v>-0.37880864864588532</v>
      </c>
      <c r="AE7" s="11">
        <f t="shared" si="3"/>
        <v>0.46072827895652591</v>
      </c>
      <c r="AF7" s="11">
        <f t="shared" si="3"/>
        <v>0.17510167778929828</v>
      </c>
      <c r="AG7" s="11">
        <f t="shared" si="3"/>
        <v>-0.47986350926282623</v>
      </c>
    </row>
    <row r="8" spans="1:34" x14ac:dyDescent="0.35">
      <c r="A8" s="1">
        <v>2015</v>
      </c>
      <c r="B8" s="1">
        <v>5</v>
      </c>
      <c r="C8" s="6">
        <v>-3.5288168568418557E-2</v>
      </c>
      <c r="D8" s="6">
        <v>-4.3459487303541447E-2</v>
      </c>
      <c r="E8" s="6">
        <v>-2.4507860075807974E-2</v>
      </c>
      <c r="F8" s="6">
        <v>-3.543665872301939E-2</v>
      </c>
      <c r="G8" s="6">
        <v>-2.8529714162345187E-2</v>
      </c>
      <c r="H8" s="6">
        <v>-6.6855825078683258E-4</v>
      </c>
      <c r="I8" s="6">
        <v>-1.8066519769488486E-2</v>
      </c>
      <c r="J8" s="6">
        <v>1.5784101866975975E-2</v>
      </c>
      <c r="K8" s="6">
        <v>-1.9165456914907008E-3</v>
      </c>
      <c r="L8" s="6">
        <v>1.2851998485476902E-2</v>
      </c>
      <c r="M8" s="6">
        <v>-1.2422961966536483E-2</v>
      </c>
      <c r="N8" s="6">
        <v>-4.4551359145596728E-2</v>
      </c>
      <c r="O8" s="6">
        <v>1.0391438545008114E-2</v>
      </c>
      <c r="T8" s="1">
        <v>2019</v>
      </c>
      <c r="U8" s="11">
        <f t="shared" ref="U8:AG8" si="4">CORREL(C52:C63, C174:C185)</f>
        <v>0.22971949572978789</v>
      </c>
      <c r="V8" s="11">
        <f t="shared" si="4"/>
        <v>0.44195375128413172</v>
      </c>
      <c r="W8" s="11">
        <f t="shared" si="4"/>
        <v>-5.1448016178156503E-2</v>
      </c>
      <c r="X8" s="11">
        <f t="shared" si="4"/>
        <v>0.1694851222587774</v>
      </c>
      <c r="Y8" s="11">
        <f t="shared" si="4"/>
        <v>0.10998584224070344</v>
      </c>
      <c r="Z8" s="11">
        <f t="shared" si="4"/>
        <v>0.36701853194120326</v>
      </c>
      <c r="AA8" s="11">
        <f t="shared" si="4"/>
        <v>3.9969433472368518E-2</v>
      </c>
      <c r="AB8" s="11">
        <f t="shared" si="4"/>
        <v>0.14474271190491173</v>
      </c>
      <c r="AC8" s="11">
        <f t="shared" si="4"/>
        <v>0.33947137124285987</v>
      </c>
      <c r="AD8" s="11">
        <f t="shared" si="4"/>
        <v>-0.52390601044430751</v>
      </c>
      <c r="AE8" s="11">
        <f t="shared" si="4"/>
        <v>9.9804813493802221E-3</v>
      </c>
      <c r="AF8" s="11">
        <f t="shared" si="4"/>
        <v>0.13023740896417468</v>
      </c>
      <c r="AG8" s="11">
        <f t="shared" si="4"/>
        <v>-0.57087349778707064</v>
      </c>
    </row>
    <row r="9" spans="1:34" x14ac:dyDescent="0.35">
      <c r="A9" s="1">
        <v>2015</v>
      </c>
      <c r="B9" s="1">
        <v>6</v>
      </c>
      <c r="C9" s="6">
        <v>-4.6663883860280309E-2</v>
      </c>
      <c r="D9" s="6">
        <v>-3.4188261739154235E-2</v>
      </c>
      <c r="E9" s="6">
        <v>-2.816026217760137E-2</v>
      </c>
      <c r="F9" s="6">
        <v>-2.7013784246023076E-2</v>
      </c>
      <c r="G9" s="6">
        <v>-3.0584493289867232E-2</v>
      </c>
      <c r="H9" s="6">
        <v>-4.088835094069998E-2</v>
      </c>
      <c r="I9" s="6">
        <v>-2.0738368602759905E-2</v>
      </c>
      <c r="J9" s="6">
        <v>-4.2256149985702152E-3</v>
      </c>
      <c r="K9" s="6">
        <v>-3.1172274645107523E-2</v>
      </c>
      <c r="L9" s="6">
        <v>-2.9076745456058095E-3</v>
      </c>
      <c r="M9" s="6">
        <v>-3.5650188085368684E-2</v>
      </c>
      <c r="N9" s="6">
        <v>-2.1781640467879892E-2</v>
      </c>
      <c r="O9" s="6">
        <v>-2.10117728564716E-2</v>
      </c>
      <c r="T9" s="1">
        <v>2020</v>
      </c>
      <c r="U9" s="11">
        <f t="shared" ref="U9:AG9" si="5">CORREL(C64:C75, C186:C197)</f>
        <v>0.9032036530224975</v>
      </c>
      <c r="V9" s="11">
        <f t="shared" si="5"/>
        <v>0.84735912335446151</v>
      </c>
      <c r="W9" s="11">
        <f t="shared" si="5"/>
        <v>0.44606953704735292</v>
      </c>
      <c r="X9" s="11">
        <f t="shared" si="5"/>
        <v>0.59339434637940913</v>
      </c>
      <c r="Y9" s="11">
        <f t="shared" si="5"/>
        <v>0.56734800764319915</v>
      </c>
      <c r="Z9" s="11">
        <f t="shared" si="5"/>
        <v>0.60868253265376604</v>
      </c>
      <c r="AA9" s="11">
        <f t="shared" si="5"/>
        <v>0.3975512227571163</v>
      </c>
      <c r="AB9" s="11">
        <f t="shared" si="5"/>
        <v>0.63770667245617652</v>
      </c>
      <c r="AC9" s="11">
        <f t="shared" si="5"/>
        <v>0.61204833447072404</v>
      </c>
      <c r="AD9" s="11">
        <f t="shared" si="5"/>
        <v>4.8181641942946836E-2</v>
      </c>
      <c r="AE9" s="11">
        <f t="shared" si="5"/>
        <v>0.69038887331521692</v>
      </c>
      <c r="AF9" s="11">
        <f t="shared" si="5"/>
        <v>0.56073469033721735</v>
      </c>
      <c r="AG9" s="11">
        <f t="shared" si="5"/>
        <v>-0.64767900888043206</v>
      </c>
    </row>
    <row r="10" spans="1:34" x14ac:dyDescent="0.35">
      <c r="A10" s="1">
        <v>2015</v>
      </c>
      <c r="B10" s="1">
        <v>7</v>
      </c>
      <c r="C10" s="6">
        <v>-1.0775941013696532E-2</v>
      </c>
      <c r="D10" s="6">
        <v>-5.1350669831798403E-2</v>
      </c>
      <c r="E10" s="6">
        <v>1.9225629146150745E-2</v>
      </c>
      <c r="F10" s="6">
        <v>2.4082987320563652E-2</v>
      </c>
      <c r="G10" s="6">
        <v>4.6640603380157596E-2</v>
      </c>
      <c r="H10" s="6">
        <v>2.1155449119679225E-2</v>
      </c>
      <c r="I10" s="6">
        <v>-1.0003</v>
      </c>
      <c r="J10" s="6">
        <v>4.2062420384173481E-2</v>
      </c>
      <c r="K10" s="6">
        <v>3.3735703961979634E-2</v>
      </c>
      <c r="L10" s="6">
        <v>5.2329085489845831E-3</v>
      </c>
      <c r="M10" s="6">
        <v>6.0108573580414885E-3</v>
      </c>
      <c r="N10" s="6">
        <v>-5.2607187851862726E-2</v>
      </c>
      <c r="O10" s="6">
        <v>1.9442039930008558E-2</v>
      </c>
      <c r="T10" s="1">
        <v>2021</v>
      </c>
      <c r="U10" s="11">
        <f>CORREL(C76:C87, C198:C209)</f>
        <v>0.41699940905595151</v>
      </c>
      <c r="V10" s="11">
        <f>CORREL(D76:D87, D198:D209)</f>
        <v>0.45283578812617226</v>
      </c>
      <c r="W10" s="11">
        <f>CORREL(E76:E87, E198:E209)</f>
        <v>9.8768284286970598E-2</v>
      </c>
      <c r="X10" s="11">
        <f t="shared" ref="X10:AG10" si="6">CORREL(F76:F87, F198:F209)</f>
        <v>5.1485742354033678E-2</v>
      </c>
      <c r="Y10" s="11">
        <f t="shared" si="6"/>
        <v>0.21206030569147621</v>
      </c>
      <c r="Z10" s="11">
        <f t="shared" si="6"/>
        <v>0.42896301914887669</v>
      </c>
      <c r="AA10" s="11">
        <f t="shared" si="6"/>
        <v>0.24419518766665799</v>
      </c>
      <c r="AB10" s="11">
        <f t="shared" si="6"/>
        <v>0.16854011098710167</v>
      </c>
      <c r="AC10" s="11">
        <f t="shared" si="6"/>
        <v>5.1606056892360919E-2</v>
      </c>
      <c r="AD10" s="11">
        <f t="shared" si="6"/>
        <v>-0.19614641428610827</v>
      </c>
      <c r="AE10" s="11">
        <f t="shared" si="6"/>
        <v>0.43457601999973033</v>
      </c>
      <c r="AF10" s="11">
        <f t="shared" si="6"/>
        <v>-0.30185870176497759</v>
      </c>
      <c r="AG10" s="11">
        <f t="shared" si="6"/>
        <v>0.14972552001117218</v>
      </c>
    </row>
    <row r="11" spans="1:34" x14ac:dyDescent="0.35">
      <c r="A11" s="1">
        <v>2015</v>
      </c>
      <c r="B11" s="1">
        <v>8</v>
      </c>
      <c r="C11" s="6">
        <v>-0.11068632128507019</v>
      </c>
      <c r="D11" s="6">
        <v>-4.6175557580748351E-2</v>
      </c>
      <c r="E11" s="6">
        <v>-7.4609278704714593E-2</v>
      </c>
      <c r="F11" s="6">
        <v>-6.4029665238765771E-2</v>
      </c>
      <c r="G11" s="6">
        <v>-6.6171059800777116E-2</v>
      </c>
      <c r="H11" s="6">
        <v>-8.397699466576683E-2</v>
      </c>
      <c r="I11" s="6"/>
      <c r="J11" s="6">
        <v>3.3548492982699799E-3</v>
      </c>
      <c r="K11" s="6">
        <v>-4.9104595729083024E-2</v>
      </c>
      <c r="L11" s="6">
        <v>-6.2189096618549579E-2</v>
      </c>
      <c r="M11" s="6">
        <v>-5.4378885366637077E-2</v>
      </c>
      <c r="N11" s="6">
        <v>-0.11348261331738843</v>
      </c>
      <c r="O11" s="6">
        <v>-6.2880804623925785E-2</v>
      </c>
      <c r="T11" s="1">
        <v>2022</v>
      </c>
      <c r="U11" s="11">
        <f>CORREL(C88:C99, C210:C221)</f>
        <v>0.80290740346468459</v>
      </c>
      <c r="V11" s="11">
        <f>CORREL(D88:D99, D210:D221)</f>
        <v>0.76844906387657119</v>
      </c>
      <c r="W11" s="11">
        <f>CORREL(E88:E99, E210:E221)</f>
        <v>0.78682191444077365</v>
      </c>
      <c r="X11" s="11">
        <f t="shared" ref="X11:AG11" si="7">CORREL(F88:F99, F210:F221)</f>
        <v>0.69552256936981793</v>
      </c>
      <c r="Y11" s="11">
        <f t="shared" si="7"/>
        <v>0.88842711823857601</v>
      </c>
      <c r="Z11" s="11">
        <f t="shared" si="7"/>
        <v>0.90575605506326062</v>
      </c>
      <c r="AA11" s="11">
        <f t="shared" si="7"/>
        <v>0.43852266104275761</v>
      </c>
      <c r="AB11" s="11">
        <f t="shared" si="7"/>
        <v>0.62603900871852147</v>
      </c>
      <c r="AC11" s="11">
        <f t="shared" si="7"/>
        <v>0.80044024332059105</v>
      </c>
      <c r="AD11" s="11">
        <f t="shared" si="7"/>
        <v>0.68812035112320391</v>
      </c>
      <c r="AE11" s="11">
        <f t="shared" si="7"/>
        <v>0.83633599849287288</v>
      </c>
      <c r="AF11" s="11">
        <f t="shared" si="7"/>
        <v>0.62563146465316521</v>
      </c>
      <c r="AG11" s="11">
        <f t="shared" si="7"/>
        <v>0.55881797605341998</v>
      </c>
    </row>
    <row r="12" spans="1:34" x14ac:dyDescent="0.35">
      <c r="A12" s="1">
        <v>2015</v>
      </c>
      <c r="B12" s="1">
        <v>9</v>
      </c>
      <c r="C12" s="6">
        <v>-4.822035251150858E-2</v>
      </c>
      <c r="D12" s="6">
        <v>-5.2459642380364602E-2</v>
      </c>
      <c r="E12" s="6">
        <v>-6.1326741787950612E-2</v>
      </c>
      <c r="F12" s="6">
        <v>-7.1054232876308521E-2</v>
      </c>
      <c r="G12" s="6">
        <v>-4.5469889104040484E-2</v>
      </c>
      <c r="H12" s="6">
        <v>-4.3418518904435821E-2</v>
      </c>
      <c r="I12" s="6">
        <v>4.478954004842195E-2</v>
      </c>
      <c r="J12" s="6">
        <v>-4.0245934000625816E-2</v>
      </c>
      <c r="K12" s="6">
        <v>-3.2514088017448595E-2</v>
      </c>
      <c r="L12" s="6">
        <v>-6.8928862619388687E-2</v>
      </c>
      <c r="M12" s="6">
        <v>-4.4081013171056505E-2</v>
      </c>
      <c r="N12" s="6">
        <v>-5.2105988796494196E-2</v>
      </c>
      <c r="O12" s="6">
        <v>-2.6442819620927094E-2</v>
      </c>
      <c r="T12" s="1">
        <v>2023</v>
      </c>
      <c r="U12" s="11">
        <f>CORREL(C100:C111, C222:C233)</f>
        <v>0.89745775226667013</v>
      </c>
      <c r="V12" s="11">
        <f>CORREL(D100:D111, D222:D233)</f>
        <v>0.86866774266194979</v>
      </c>
      <c r="W12" s="11">
        <f>CORREL(E100:E111, E222:E233)</f>
        <v>0.818743184791766</v>
      </c>
      <c r="X12" s="11">
        <f t="shared" ref="X12:AG12" si="8">CORREL(F100:F111, F222:F233)</f>
        <v>0.64810131147035133</v>
      </c>
      <c r="Y12" s="11">
        <f t="shared" si="8"/>
        <v>0.75417710735415677</v>
      </c>
      <c r="Z12" s="11">
        <f t="shared" si="8"/>
        <v>0.65508238263541696</v>
      </c>
      <c r="AA12" s="11">
        <f t="shared" si="8"/>
        <v>0.51685623867070052</v>
      </c>
      <c r="AB12" s="11">
        <f t="shared" si="8"/>
        <v>0.76707794004532748</v>
      </c>
      <c r="AC12" s="11">
        <f t="shared" si="8"/>
        <v>0.72713448282822912</v>
      </c>
      <c r="AD12" s="11">
        <f t="shared" si="8"/>
        <v>0.79946498153770196</v>
      </c>
      <c r="AE12" s="11">
        <f t="shared" si="8"/>
        <v>0.84104191873568057</v>
      </c>
      <c r="AF12" s="11">
        <f t="shared" si="8"/>
        <v>0.73082311053908089</v>
      </c>
      <c r="AG12" s="11">
        <f t="shared" si="8"/>
        <v>0.81783296481372736</v>
      </c>
    </row>
    <row r="13" spans="1:34" x14ac:dyDescent="0.35">
      <c r="A13" s="1">
        <v>2015</v>
      </c>
      <c r="B13" s="1">
        <v>10</v>
      </c>
      <c r="C13" s="6">
        <v>6.1115685051181576E-2</v>
      </c>
      <c r="D13" s="6">
        <v>3.5012821218700627E-2</v>
      </c>
      <c r="E13" s="6">
        <v>0.10586679529413566</v>
      </c>
      <c r="F13" s="6">
        <v>6.7084239923739672E-2</v>
      </c>
      <c r="G13" s="6">
        <v>8.2371095426565052E-2</v>
      </c>
      <c r="H13" s="6">
        <v>7.0187301725683535E-2</v>
      </c>
      <c r="I13" s="6">
        <v>5.5373681210140177E-2</v>
      </c>
      <c r="J13" s="6">
        <v>2.6293420169251281E-2</v>
      </c>
      <c r="K13" s="6">
        <v>3.7662192718192364E-2</v>
      </c>
      <c r="L13" s="6">
        <v>9.0370775431148007E-2</v>
      </c>
      <c r="M13" s="6">
        <v>3.6762382699146764E-2</v>
      </c>
      <c r="N13" s="6">
        <v>9.0899358709118902E-2</v>
      </c>
      <c r="O13" s="6">
        <v>8.288307838940033E-2</v>
      </c>
      <c r="T13" s="1">
        <v>2024</v>
      </c>
      <c r="U13" s="11">
        <f>CORREL(C112:C119, C234:C241)</f>
        <v>0.9874018942662891</v>
      </c>
      <c r="V13" s="11">
        <f>CORREL(D112:D119, D234:D241)</f>
        <v>0.82709939340764249</v>
      </c>
      <c r="W13" s="11">
        <f>CORREL(E112:E119, E234:E241)</f>
        <v>0.64996222461612152</v>
      </c>
      <c r="X13" s="11">
        <f t="shared" ref="X13:AG13" si="9">CORREL(F112:F119, F234:F241)</f>
        <v>0.69734767203317327</v>
      </c>
      <c r="Y13" s="11">
        <f t="shared" si="9"/>
        <v>0.6558083211229907</v>
      </c>
      <c r="Z13" s="11">
        <f t="shared" si="9"/>
        <v>0.65881421223862702</v>
      </c>
      <c r="AA13" s="11">
        <f t="shared" si="9"/>
        <v>0.53329943792408041</v>
      </c>
      <c r="AB13" s="11">
        <f t="shared" si="9"/>
        <v>0.50554909425554062</v>
      </c>
      <c r="AC13" s="11">
        <f t="shared" si="9"/>
        <v>0.66680681147297449</v>
      </c>
      <c r="AD13" s="11">
        <f t="shared" si="9"/>
        <v>0.61450226893146365</v>
      </c>
      <c r="AE13" s="11">
        <f t="shared" si="9"/>
        <v>0.7540858239342989</v>
      </c>
      <c r="AF13" s="11">
        <f t="shared" si="9"/>
        <v>0.80628168104559095</v>
      </c>
      <c r="AG13" s="11">
        <f t="shared" si="9"/>
        <v>0.53574047340562814</v>
      </c>
    </row>
    <row r="14" spans="1:34" x14ac:dyDescent="0.35">
      <c r="A14" s="1">
        <v>2015</v>
      </c>
      <c r="B14" s="1">
        <v>11</v>
      </c>
      <c r="C14" s="6">
        <v>-2.3170896505711686E-3</v>
      </c>
      <c r="D14" s="6">
        <v>-2.6183456441783957E-2</v>
      </c>
      <c r="E14" s="6">
        <v>6.2067403277953686E-3</v>
      </c>
      <c r="F14" s="6">
        <v>-3.8436340432319215E-2</v>
      </c>
      <c r="G14" s="6">
        <v>-2.911660610511798E-2</v>
      </c>
      <c r="H14" s="6">
        <v>-2.5708612762421167E-2</v>
      </c>
      <c r="I14" s="6">
        <v>-0.13175249770371653</v>
      </c>
      <c r="J14" s="6">
        <v>2.0342425495045426E-2</v>
      </c>
      <c r="K14" s="6">
        <v>-2.9082074849782168E-2</v>
      </c>
      <c r="L14" s="6">
        <v>1.3347658339880754E-2</v>
      </c>
      <c r="M14" s="6">
        <v>1.9856769680341229E-3</v>
      </c>
      <c r="N14" s="6">
        <v>-5.4870056984256031E-2</v>
      </c>
      <c r="O14" s="6">
        <v>-1.9503693444152751E-4</v>
      </c>
    </row>
    <row r="15" spans="1:34" x14ac:dyDescent="0.35">
      <c r="A15" s="1">
        <v>2015</v>
      </c>
      <c r="B15" s="1">
        <v>12</v>
      </c>
      <c r="C15" s="6">
        <v>3.0296876018616005E-2</v>
      </c>
      <c r="D15" s="6">
        <v>-6.9271573998563943E-2</v>
      </c>
      <c r="E15" s="6">
        <v>-3.1321493910388153E-2</v>
      </c>
      <c r="F15" s="6">
        <v>-5.6995190291812846E-2</v>
      </c>
      <c r="G15" s="6">
        <v>-4.0057214650270977E-2</v>
      </c>
      <c r="H15" s="6">
        <v>-4.0214740242438395E-2</v>
      </c>
      <c r="I15" s="6">
        <v>2.079720497199803E-2</v>
      </c>
      <c r="J15" s="6">
        <v>1.938096382573077E-2</v>
      </c>
      <c r="K15" s="6">
        <v>-3.2397686552213166E-2</v>
      </c>
      <c r="L15" s="6">
        <v>-1.5570739137091026E-2</v>
      </c>
      <c r="M15" s="6">
        <v>-2.855795761470422E-2</v>
      </c>
      <c r="N15" s="6">
        <v>2.8372463365078718E-3</v>
      </c>
      <c r="O15" s="6">
        <v>-1.9230198374358763E-2</v>
      </c>
    </row>
    <row r="16" spans="1:34" x14ac:dyDescent="0.35">
      <c r="A16" s="1">
        <v>2016</v>
      </c>
      <c r="B16" s="1">
        <v>1</v>
      </c>
      <c r="C16" s="6">
        <v>-8.2109356060893549E-2</v>
      </c>
      <c r="D16" s="6">
        <v>-2.5913817182867692E-2</v>
      </c>
      <c r="E16" s="6">
        <v>-9.2338399006915775E-2</v>
      </c>
      <c r="F16" s="6">
        <v>-8.0729993802606051E-2</v>
      </c>
      <c r="G16" s="6">
        <v>-5.1932981173320701E-2</v>
      </c>
      <c r="H16" s="6">
        <v>-6.0197429379911037E-2</v>
      </c>
      <c r="I16" s="6">
        <v>-0.12866477242414134</v>
      </c>
      <c r="J16" s="6">
        <v>-7.0463874933273565E-2</v>
      </c>
      <c r="K16" s="6">
        <v>-0.13319724886252807</v>
      </c>
      <c r="L16" s="6">
        <v>-8.7368509974502198E-2</v>
      </c>
      <c r="M16" s="6">
        <v>-7.9794497083445229E-2</v>
      </c>
      <c r="N16" s="6">
        <v>-9.4317598419672702E-2</v>
      </c>
      <c r="O16" s="6">
        <v>-5.2935344481736223E-2</v>
      </c>
    </row>
    <row r="17" spans="1:38" x14ac:dyDescent="0.35">
      <c r="A17" s="1">
        <v>2016</v>
      </c>
      <c r="B17" s="1">
        <v>2</v>
      </c>
      <c r="C17" s="6">
        <v>-1.9682082482497306E-2</v>
      </c>
      <c r="D17" s="6">
        <v>3.2437130950927873E-2</v>
      </c>
      <c r="E17" s="6">
        <v>-3.0085070234958152E-2</v>
      </c>
      <c r="F17" s="6">
        <v>-3.9422666451368549E-2</v>
      </c>
      <c r="G17" s="6">
        <v>-1.3503316097664695E-2</v>
      </c>
      <c r="H17" s="6">
        <v>-2.3530530012595471E-2</v>
      </c>
      <c r="I17" s="6">
        <v>-6.4644502305456431E-2</v>
      </c>
      <c r="J17" s="6">
        <v>1.052796738746311E-3</v>
      </c>
      <c r="K17" s="6">
        <v>-5.4706624948815563E-2</v>
      </c>
      <c r="L17" s="6">
        <v>-1.9673041474068616E-2</v>
      </c>
      <c r="M17" s="6">
        <v>1.1196098151979807E-2</v>
      </c>
      <c r="N17" s="6">
        <v>2.4294805638787224E-2</v>
      </c>
      <c r="O17" s="6">
        <v>-6.6283552550199781E-3</v>
      </c>
    </row>
    <row r="18" spans="1:38" x14ac:dyDescent="0.35">
      <c r="A18" s="1">
        <v>2016</v>
      </c>
      <c r="B18" s="1">
        <v>3</v>
      </c>
      <c r="C18" s="6">
        <v>0.11414474283456028</v>
      </c>
      <c r="D18" s="6">
        <v>8.9999357872044994E-2</v>
      </c>
      <c r="E18" s="6">
        <v>9.5956083873597275E-2</v>
      </c>
      <c r="F18" s="6">
        <v>7.6508979045082526E-2</v>
      </c>
      <c r="G18" s="6">
        <v>5.1713169333963582E-2</v>
      </c>
      <c r="H18" s="6">
        <v>4.2504261138113175E-2</v>
      </c>
      <c r="I18" s="6">
        <v>0.16650317860409308</v>
      </c>
      <c r="J18" s="6">
        <v>3.8332272065873585E-2</v>
      </c>
      <c r="K18" s="6">
        <v>7.3465323843518948E-2</v>
      </c>
      <c r="L18" s="6">
        <v>4.409698248052546E-2</v>
      </c>
      <c r="M18" s="6">
        <v>4.7937339891942876E-2</v>
      </c>
      <c r="N18" s="6">
        <v>0.10877210973539148</v>
      </c>
      <c r="O18" s="6">
        <v>6.3491108718941092E-2</v>
      </c>
      <c r="T18" s="4" t="s">
        <v>210</v>
      </c>
      <c r="AD18" s="4" t="s">
        <v>212</v>
      </c>
    </row>
    <row r="19" spans="1:38" x14ac:dyDescent="0.35">
      <c r="A19" s="1">
        <v>2016</v>
      </c>
      <c r="B19" s="1">
        <v>4</v>
      </c>
      <c r="C19" s="6">
        <v>2.440782812532484E-2</v>
      </c>
      <c r="D19" s="6">
        <v>6.9223284950041167E-2</v>
      </c>
      <c r="E19" s="6">
        <v>1.2200218928771335E-2</v>
      </c>
      <c r="F19" s="6">
        <v>3.9700770136194677E-2</v>
      </c>
      <c r="G19" s="6">
        <v>1.4857693383315785E-2</v>
      </c>
      <c r="H19" s="6">
        <v>2.676076146657326E-2</v>
      </c>
      <c r="I19" s="6">
        <v>1.616993946898139E-2</v>
      </c>
      <c r="J19" s="6">
        <v>-1.8757799822914131E-2</v>
      </c>
      <c r="K19" s="6">
        <v>3.1655639905663349E-2</v>
      </c>
      <c r="L19" s="6">
        <v>5.0642694859560203E-2</v>
      </c>
      <c r="M19" s="6">
        <v>4.9595893928140585E-3</v>
      </c>
      <c r="N19" s="6">
        <v>3.6229552209211704E-4</v>
      </c>
      <c r="O19" s="6">
        <v>7.9936982337593001E-4</v>
      </c>
      <c r="U19" s="2" t="s">
        <v>1</v>
      </c>
      <c r="V19" s="2" t="s">
        <v>3</v>
      </c>
      <c r="W19" s="2" t="s">
        <v>4</v>
      </c>
      <c r="X19" s="2" t="s">
        <v>8</v>
      </c>
      <c r="Y19" s="2" t="s">
        <v>13</v>
      </c>
      <c r="Z19" s="2" t="s">
        <v>14</v>
      </c>
      <c r="AA19" s="2" t="s">
        <v>15</v>
      </c>
      <c r="AB19" s="2" t="s">
        <v>12</v>
      </c>
      <c r="AD19" s="2"/>
      <c r="AE19" s="2" t="s">
        <v>1</v>
      </c>
      <c r="AF19" s="2" t="s">
        <v>3</v>
      </c>
      <c r="AG19" s="2" t="s">
        <v>4</v>
      </c>
      <c r="AH19" s="2" t="s">
        <v>8</v>
      </c>
      <c r="AI19" s="2" t="s">
        <v>13</v>
      </c>
      <c r="AJ19" s="2" t="s">
        <v>14</v>
      </c>
      <c r="AK19" s="2" t="s">
        <v>15</v>
      </c>
      <c r="AL19" s="2" t="s">
        <v>12</v>
      </c>
    </row>
    <row r="20" spans="1:38" x14ac:dyDescent="0.35">
      <c r="A20" s="1">
        <v>2016</v>
      </c>
      <c r="B20" s="1">
        <v>5</v>
      </c>
      <c r="C20" s="6">
        <v>-2.838075800931452E-2</v>
      </c>
      <c r="D20" s="6">
        <v>-3.5522781225828214E-2</v>
      </c>
      <c r="E20" s="6">
        <v>-8.9167001722139302E-3</v>
      </c>
      <c r="F20" s="6">
        <v>-2.9680863731266459E-2</v>
      </c>
      <c r="G20" s="6">
        <v>-1.3756689514650498E-2</v>
      </c>
      <c r="H20" s="6">
        <v>-1.3133170771243784E-2</v>
      </c>
      <c r="I20" s="6">
        <v>7.4836984083668442E-2</v>
      </c>
      <c r="J20" s="6">
        <v>2.1788369974343282E-2</v>
      </c>
      <c r="K20" s="6">
        <v>-6.0626469921760705E-2</v>
      </c>
      <c r="L20" s="6">
        <v>-8.5202325836979606E-3</v>
      </c>
      <c r="M20" s="6">
        <v>-3.2132371415241855E-2</v>
      </c>
      <c r="N20" s="6">
        <v>-4.2721810239290357E-2</v>
      </c>
      <c r="O20" s="6">
        <v>1.312949208347456E-2</v>
      </c>
      <c r="T20" s="1">
        <v>2015</v>
      </c>
      <c r="U20" s="11">
        <f>CORREL(C248:C259, C370:C381)</f>
        <v>0.85439220257539739</v>
      </c>
      <c r="V20" s="11">
        <f t="shared" ref="V20:AB20" si="10">CORREL(D248:D259, D370:D381)</f>
        <v>0.91997089386925701</v>
      </c>
      <c r="W20" s="11">
        <f t="shared" si="10"/>
        <v>0.43111825905837448</v>
      </c>
      <c r="X20" s="11">
        <f t="shared" si="10"/>
        <v>0.10081467591777642</v>
      </c>
      <c r="Y20" s="11">
        <f t="shared" si="10"/>
        <v>0.81101364698260081</v>
      </c>
      <c r="Z20" s="11">
        <f t="shared" si="10"/>
        <v>-0.33453976232735666</v>
      </c>
      <c r="AA20" s="11">
        <f t="shared" si="10"/>
        <v>0.8353772309945563</v>
      </c>
      <c r="AB20" s="11">
        <f t="shared" si="10"/>
        <v>0.87464647100999249</v>
      </c>
      <c r="AD20" s="1">
        <v>2015</v>
      </c>
      <c r="AE20" s="11">
        <f>LN(U20)</f>
        <v>-0.15736493701705784</v>
      </c>
      <c r="AF20" s="11">
        <f t="shared" ref="AF20:AL29" si="11">LN(V20)</f>
        <v>-8.34132465381483E-2</v>
      </c>
      <c r="AG20" s="11">
        <f t="shared" si="11"/>
        <v>-0.84137284354844488</v>
      </c>
      <c r="AH20" s="11">
        <f t="shared" si="11"/>
        <v>-2.2944713395203231</v>
      </c>
      <c r="AI20" s="11">
        <f t="shared" si="11"/>
        <v>-0.20947039765614361</v>
      </c>
      <c r="AJ20" s="11" t="e">
        <f t="shared" si="11"/>
        <v>#NUM!</v>
      </c>
      <c r="AK20" s="11">
        <f t="shared" si="11"/>
        <v>-0.17987188250409489</v>
      </c>
      <c r="AL20" s="11">
        <f t="shared" si="11"/>
        <v>-0.13393550739933727</v>
      </c>
    </row>
    <row r="21" spans="1:38" x14ac:dyDescent="0.35">
      <c r="A21" s="1">
        <v>2016</v>
      </c>
      <c r="B21" s="1">
        <v>6</v>
      </c>
      <c r="C21" s="6">
        <v>5.5013828156756E-4</v>
      </c>
      <c r="D21" s="6">
        <v>1.06739054314706E-2</v>
      </c>
      <c r="E21" s="6">
        <v>-6.1092185979542267E-2</v>
      </c>
      <c r="F21" s="6">
        <v>-0.10061021706657315</v>
      </c>
      <c r="G21" s="6">
        <v>-6.3825038152998129E-2</v>
      </c>
      <c r="H21" s="6">
        <v>-4.273663290584797E-2</v>
      </c>
      <c r="I21" s="6">
        <v>-0.16614548329440862</v>
      </c>
      <c r="J21" s="6">
        <v>-0.1352023123936005</v>
      </c>
      <c r="K21" s="6">
        <v>-0.10560252827889739</v>
      </c>
      <c r="L21" s="6">
        <v>-3.3427026980718998E-2</v>
      </c>
      <c r="M21" s="6">
        <v>-5.0220818120746767E-2</v>
      </c>
      <c r="N21" s="6">
        <v>3.8813874441652164E-2</v>
      </c>
      <c r="O21" s="6">
        <v>-1.2939264459026693E-3</v>
      </c>
      <c r="T21" s="1">
        <v>2016</v>
      </c>
      <c r="U21" s="11">
        <f>CORREL(C260:C271, C382:C393)</f>
        <v>0.88135880883136553</v>
      </c>
      <c r="V21" s="11">
        <f t="shared" ref="V21:AB21" si="12">CORREL(D260:D271, D382:D393)</f>
        <v>0.82456202810893164</v>
      </c>
      <c r="W21" s="11">
        <f t="shared" si="12"/>
        <v>0.32669579712426966</v>
      </c>
      <c r="X21" s="11">
        <f t="shared" si="12"/>
        <v>0.83779186704726416</v>
      </c>
      <c r="Y21" s="11">
        <f t="shared" si="12"/>
        <v>0.96691979115464399</v>
      </c>
      <c r="Z21" s="11">
        <f t="shared" si="12"/>
        <v>-0.45561758045180956</v>
      </c>
      <c r="AA21" s="11">
        <f t="shared" si="12"/>
        <v>0.86446517397337053</v>
      </c>
      <c r="AB21" s="11">
        <f t="shared" si="12"/>
        <v>0.94397376990064119</v>
      </c>
      <c r="AD21" s="1">
        <v>2016</v>
      </c>
      <c r="AE21" s="11">
        <f t="shared" ref="AE21:AE29" si="13">LN(U21)</f>
        <v>-0.12629046146326145</v>
      </c>
      <c r="AF21" s="11">
        <f t="shared" si="11"/>
        <v>-0.19290290863096773</v>
      </c>
      <c r="AG21" s="11">
        <f t="shared" si="11"/>
        <v>-1.1187258250912582</v>
      </c>
      <c r="AH21" s="11">
        <f t="shared" si="11"/>
        <v>-0.17698557802734466</v>
      </c>
      <c r="AI21" s="11">
        <f t="shared" si="11"/>
        <v>-3.3639733034575958E-2</v>
      </c>
      <c r="AJ21" s="11" t="e">
        <f t="shared" si="11"/>
        <v>#NUM!</v>
      </c>
      <c r="AK21" s="11">
        <f t="shared" si="11"/>
        <v>-0.14564425925858873</v>
      </c>
      <c r="AL21" s="11">
        <f t="shared" si="11"/>
        <v>-5.7656899344879935E-2</v>
      </c>
    </row>
    <row r="22" spans="1:38" x14ac:dyDescent="0.35">
      <c r="A22" s="1">
        <v>2016</v>
      </c>
      <c r="B22" s="1">
        <v>7</v>
      </c>
      <c r="C22" s="6">
        <v>8.0952084019961498E-2</v>
      </c>
      <c r="D22" s="6">
        <v>2.5264523752180183E-2</v>
      </c>
      <c r="E22" s="6">
        <v>7.1661094081510709E-2</v>
      </c>
      <c r="F22" s="6">
        <v>5.5579980400789201E-2</v>
      </c>
      <c r="G22" s="6">
        <v>5.1375325096703443E-2</v>
      </c>
      <c r="H22" s="6">
        <v>2.5023220163520703E-2</v>
      </c>
      <c r="I22" s="6">
        <v>5.754512203769984E-2</v>
      </c>
      <c r="J22" s="6">
        <v>4.3483573441065397E-2</v>
      </c>
      <c r="K22" s="6">
        <v>4.3654143125665339E-2</v>
      </c>
      <c r="L22" s="6">
        <v>7.3683589018357296E-2</v>
      </c>
      <c r="M22" s="6">
        <v>3.3543979007091877E-2</v>
      </c>
      <c r="N22" s="6">
        <v>1.2750295861601415E-2</v>
      </c>
      <c r="O22" s="6">
        <v>3.3009807228685899E-2</v>
      </c>
      <c r="T22" s="1">
        <v>2017</v>
      </c>
      <c r="U22" s="11">
        <f>CORREL(C272:C283, C394:C405)</f>
        <v>0.84646934445925637</v>
      </c>
      <c r="V22" s="11">
        <f t="shared" ref="V22:AB22" si="14">CORREL(D272:D283, D394:D405)</f>
        <v>0.46993144297128209</v>
      </c>
      <c r="W22" s="11">
        <f t="shared" si="14"/>
        <v>0.67218783077846822</v>
      </c>
      <c r="X22" s="11">
        <f t="shared" si="14"/>
        <v>0.13940734919082381</v>
      </c>
      <c r="Y22" s="11">
        <f t="shared" si="14"/>
        <v>0.83022131753645367</v>
      </c>
      <c r="Z22" s="11">
        <f t="shared" si="14"/>
        <v>-0.36854713487850094</v>
      </c>
      <c r="AA22" s="11">
        <f t="shared" si="14"/>
        <v>0.55624280390101843</v>
      </c>
      <c r="AB22" s="11">
        <f t="shared" si="14"/>
        <v>0.65715557627460319</v>
      </c>
      <c r="AD22" s="1">
        <v>2017</v>
      </c>
      <c r="AE22" s="11">
        <f t="shared" si="13"/>
        <v>-0.1666812925251242</v>
      </c>
      <c r="AF22" s="11">
        <f t="shared" si="11"/>
        <v>-0.75516846093606382</v>
      </c>
      <c r="AG22" s="11">
        <f t="shared" si="11"/>
        <v>-0.39721746742764813</v>
      </c>
      <c r="AH22" s="11">
        <f t="shared" si="11"/>
        <v>-1.9703550618816437</v>
      </c>
      <c r="AI22" s="11">
        <f t="shared" si="11"/>
        <v>-0.18606296610137396</v>
      </c>
      <c r="AJ22" s="11" t="e">
        <f t="shared" si="11"/>
        <v>#NUM!</v>
      </c>
      <c r="AK22" s="11">
        <f t="shared" si="11"/>
        <v>-0.58655038239252622</v>
      </c>
      <c r="AL22" s="11">
        <f t="shared" si="11"/>
        <v>-0.41983449054709032</v>
      </c>
    </row>
    <row r="23" spans="1:38" x14ac:dyDescent="0.35">
      <c r="A23" s="1">
        <v>2016</v>
      </c>
      <c r="B23" s="1">
        <v>8</v>
      </c>
      <c r="C23" s="6">
        <v>-3.6280149242440114E-2</v>
      </c>
      <c r="D23" s="6">
        <v>-6.5171679751279774E-3</v>
      </c>
      <c r="E23" s="6">
        <v>2.0801555080924787E-2</v>
      </c>
      <c r="F23" s="6">
        <v>1.1219957133842209E-2</v>
      </c>
      <c r="G23" s="6">
        <v>-4.2110317834281406E-3</v>
      </c>
      <c r="H23" s="6">
        <v>-8.9783824143714087E-4</v>
      </c>
      <c r="I23" s="6">
        <v>6.7401783248969751E-3</v>
      </c>
      <c r="J23" s="6">
        <v>4.7683633560339826E-2</v>
      </c>
      <c r="K23" s="6">
        <v>1.8687195459200969E-3</v>
      </c>
      <c r="L23" s="6">
        <v>3.0987052653632021E-3</v>
      </c>
      <c r="M23" s="6">
        <v>1.9227180183480401E-2</v>
      </c>
      <c r="N23" s="6">
        <v>-3.5969664642934447E-2</v>
      </c>
      <c r="O23" s="6">
        <v>-3.8191755612808163E-3</v>
      </c>
      <c r="T23" s="1">
        <v>2018</v>
      </c>
      <c r="U23" s="11">
        <f>CORREL(C284:C295, C406:C417)</f>
        <v>0.95149904538145247</v>
      </c>
      <c r="V23" s="11">
        <f t="shared" ref="V23:AB23" si="15">CORREL(D284:D295, D406:D417)</f>
        <v>0.91255299154607317</v>
      </c>
      <c r="W23" s="11">
        <f t="shared" si="15"/>
        <v>0.65090202477447923</v>
      </c>
      <c r="X23" s="11">
        <f t="shared" si="15"/>
        <v>0.67316460767136332</v>
      </c>
      <c r="Y23" s="11">
        <f t="shared" si="15"/>
        <v>0.89300666408763019</v>
      </c>
      <c r="Z23" s="11">
        <f t="shared" si="15"/>
        <v>0.2483699094149622</v>
      </c>
      <c r="AA23" s="11">
        <f t="shared" si="15"/>
        <v>0.81999870679335451</v>
      </c>
      <c r="AB23" s="11">
        <f t="shared" si="15"/>
        <v>0.73601040266462148</v>
      </c>
      <c r="AD23" s="1">
        <v>2018</v>
      </c>
      <c r="AE23" s="11">
        <f t="shared" si="13"/>
        <v>-4.9716595523942753E-2</v>
      </c>
      <c r="AF23" s="11">
        <f t="shared" si="11"/>
        <v>-9.1509122284454167E-2</v>
      </c>
      <c r="AG23" s="11">
        <f t="shared" si="11"/>
        <v>-0.42939614767813866</v>
      </c>
      <c r="AH23" s="11">
        <f t="shared" si="11"/>
        <v>-0.39576539132237054</v>
      </c>
      <c r="AI23" s="11">
        <f t="shared" si="11"/>
        <v>-0.11316123554935061</v>
      </c>
      <c r="AJ23" s="11">
        <f t="shared" si="11"/>
        <v>-1.3928360738814927</v>
      </c>
      <c r="AK23" s="11">
        <f t="shared" si="11"/>
        <v>-0.19845251580635684</v>
      </c>
      <c r="AL23" s="11">
        <f t="shared" si="11"/>
        <v>-0.3065110262979534</v>
      </c>
    </row>
    <row r="24" spans="1:38" x14ac:dyDescent="0.35">
      <c r="A24" s="1">
        <v>2016</v>
      </c>
      <c r="B24" s="1">
        <v>9</v>
      </c>
      <c r="C24" s="6">
        <v>1.7375607459241296E-2</v>
      </c>
      <c r="D24" s="6">
        <v>4.9792993100217474E-3</v>
      </c>
      <c r="E24" s="6">
        <v>-2.2164003260492821E-3</v>
      </c>
      <c r="F24" s="6">
        <v>1.2784625744152203E-2</v>
      </c>
      <c r="G24" s="6">
        <v>7.8291005607136442E-3</v>
      </c>
      <c r="H24" s="6">
        <v>3.0278838406137226E-3</v>
      </c>
      <c r="I24" s="6">
        <v>-1.5141384755776286E-2</v>
      </c>
      <c r="J24" s="6">
        <v>-1.6585405251587335E-2</v>
      </c>
      <c r="K24" s="6">
        <v>-2.6696310623263473E-2</v>
      </c>
      <c r="L24" s="6">
        <v>-7.6191840765297038E-3</v>
      </c>
      <c r="M24" s="6">
        <v>1.1228207312259621E-2</v>
      </c>
      <c r="N24" s="6">
        <v>1.5391031263817048E-2</v>
      </c>
      <c r="O24" s="6">
        <v>-3.0344825997834263E-3</v>
      </c>
      <c r="T24" s="1">
        <v>2019</v>
      </c>
      <c r="U24" s="11">
        <f>CORREL(C296:C307, C418:C429)</f>
        <v>0.92016492335920264</v>
      </c>
      <c r="V24" s="11">
        <f t="shared" ref="V24:AB24" si="16">CORREL(D296:D307, D418:D429)</f>
        <v>0.83903848525310254</v>
      </c>
      <c r="W24" s="11">
        <f t="shared" si="16"/>
        <v>0.57897574759105774</v>
      </c>
      <c r="X24" s="11">
        <f t="shared" si="16"/>
        <v>0.51186525763241697</v>
      </c>
      <c r="Y24" s="11">
        <f t="shared" si="16"/>
        <v>0.79653514232974232</v>
      </c>
      <c r="Z24" s="11">
        <f t="shared" si="16"/>
        <v>0.21292284828633248</v>
      </c>
      <c r="AA24" s="11">
        <f t="shared" si="16"/>
        <v>0.95789367373923762</v>
      </c>
      <c r="AB24" s="11">
        <f t="shared" si="16"/>
        <v>0.70247659668584406</v>
      </c>
      <c r="AD24" s="1">
        <v>2019</v>
      </c>
      <c r="AE24" s="11">
        <f t="shared" si="13"/>
        <v>-8.320236048414284E-2</v>
      </c>
      <c r="AF24" s="11">
        <f t="shared" si="11"/>
        <v>-0.17549870318184049</v>
      </c>
      <c r="AG24" s="11">
        <f t="shared" si="11"/>
        <v>-0.54649468900306808</v>
      </c>
      <c r="AH24" s="11">
        <f t="shared" si="11"/>
        <v>-0.66969385726427044</v>
      </c>
      <c r="AI24" s="11">
        <f t="shared" si="11"/>
        <v>-0.22748402966403786</v>
      </c>
      <c r="AJ24" s="11">
        <f t="shared" si="11"/>
        <v>-1.5468253935064291</v>
      </c>
      <c r="AK24" s="11">
        <f t="shared" si="11"/>
        <v>-4.3018494916970684E-2</v>
      </c>
      <c r="AL24" s="11">
        <f t="shared" si="11"/>
        <v>-0.35314319265537136</v>
      </c>
    </row>
    <row r="25" spans="1:38" x14ac:dyDescent="0.35">
      <c r="A25" s="1">
        <v>2016</v>
      </c>
      <c r="B25" s="1">
        <v>10</v>
      </c>
      <c r="C25" s="6">
        <v>-2.9895767199503417E-2</v>
      </c>
      <c r="D25" s="6">
        <v>-1.9325798070408726E-2</v>
      </c>
      <c r="E25" s="6">
        <v>-1.1134110574160291E-2</v>
      </c>
      <c r="F25" s="6">
        <v>1.5047222297867216E-2</v>
      </c>
      <c r="G25" s="6">
        <v>-1.2049624366621534E-2</v>
      </c>
      <c r="H25" s="6">
        <v>-5.1386862863875324E-2</v>
      </c>
      <c r="I25" s="6">
        <v>1.8777199928878566E-2</v>
      </c>
      <c r="J25" s="6">
        <v>-4.5206584451636542E-2</v>
      </c>
      <c r="K25" s="6">
        <v>1.7682452520621353E-2</v>
      </c>
      <c r="L25" s="6">
        <v>2.1710759128929794E-2</v>
      </c>
      <c r="M25" s="6">
        <v>-4.8204129148453886E-2</v>
      </c>
      <c r="N25" s="6">
        <v>-4.1696361845454485E-2</v>
      </c>
      <c r="O25" s="6">
        <v>-2.1825625037472249E-2</v>
      </c>
      <c r="T25" s="1">
        <v>2020</v>
      </c>
      <c r="U25" s="11">
        <f>CORREL(C308:C319, C430:C441)</f>
        <v>0.93522983359163081</v>
      </c>
      <c r="V25" s="11">
        <f t="shared" ref="V25:AB25" si="17">CORREL(D308:D319, D430:D441)</f>
        <v>0.5174724369956647</v>
      </c>
      <c r="W25" s="11">
        <f t="shared" si="17"/>
        <v>0.50805099297875411</v>
      </c>
      <c r="X25" s="11">
        <f t="shared" si="17"/>
        <v>0.82569671204651551</v>
      </c>
      <c r="Y25" s="11">
        <f t="shared" si="17"/>
        <v>0.87367622258935207</v>
      </c>
      <c r="Z25" s="11">
        <f t="shared" si="17"/>
        <v>0.13139947720798001</v>
      </c>
      <c r="AA25" s="11">
        <f t="shared" si="17"/>
        <v>0.88117226927238912</v>
      </c>
      <c r="AB25" s="11">
        <f t="shared" si="17"/>
        <v>0.64613592456748514</v>
      </c>
      <c r="AD25" s="1">
        <v>2020</v>
      </c>
      <c r="AE25" s="11">
        <f t="shared" si="13"/>
        <v>-6.6962968572157139E-2</v>
      </c>
      <c r="AF25" s="11">
        <f t="shared" si="11"/>
        <v>-0.6587990171052015</v>
      </c>
      <c r="AG25" s="11">
        <f t="shared" si="11"/>
        <v>-0.67717345656194095</v>
      </c>
      <c r="AH25" s="11">
        <f t="shared" si="11"/>
        <v>-0.19152774958616225</v>
      </c>
      <c r="AI25" s="11">
        <f t="shared" si="11"/>
        <v>-0.13504542666515504</v>
      </c>
      <c r="AJ25" s="11">
        <f t="shared" si="11"/>
        <v>-2.029513151569831</v>
      </c>
      <c r="AK25" s="11">
        <f t="shared" si="11"/>
        <v>-0.12650213382693246</v>
      </c>
      <c r="AL25" s="11">
        <f t="shared" si="11"/>
        <v>-0.43674538778532873</v>
      </c>
    </row>
    <row r="26" spans="1:38" x14ac:dyDescent="0.35">
      <c r="A26" s="1">
        <v>2016</v>
      </c>
      <c r="B26" s="1">
        <v>11</v>
      </c>
      <c r="C26" s="6">
        <v>-1.0329328309420446E-2</v>
      </c>
      <c r="D26" s="6">
        <v>1.5173599654389927E-2</v>
      </c>
      <c r="E26" s="6">
        <v>-4.1020468443666899E-2</v>
      </c>
      <c r="F26" s="6">
        <v>-8.6774614656215263E-2</v>
      </c>
      <c r="G26" s="6">
        <v>-2.4016875276475544E-2</v>
      </c>
      <c r="H26" s="6">
        <v>-6.5301909082454562E-3</v>
      </c>
      <c r="I26" s="6">
        <v>2.2570272049102238E-2</v>
      </c>
      <c r="J26" s="6">
        <v>1.0624201860714458E-2</v>
      </c>
      <c r="K26" s="6">
        <v>-4.9744617811958589E-2</v>
      </c>
      <c r="L26" s="6">
        <v>-4.0614644466057767E-2</v>
      </c>
      <c r="M26" s="6">
        <v>-1.229818517401865E-4</v>
      </c>
      <c r="N26" s="6">
        <v>-1.0562945702118215E-3</v>
      </c>
      <c r="O26" s="6">
        <v>3.1274446769983158E-2</v>
      </c>
      <c r="T26" s="1">
        <v>2021</v>
      </c>
      <c r="U26" s="11">
        <f>CORREL(C320:C331, C442:C453)</f>
        <v>0.87051388707523136</v>
      </c>
      <c r="V26" s="11">
        <f t="shared" ref="V26:AB26" si="18">CORREL(D320:D331, D442:D453)</f>
        <v>0.60148426039688052</v>
      </c>
      <c r="W26" s="11">
        <f t="shared" si="18"/>
        <v>0.53020657643197255</v>
      </c>
      <c r="X26" s="11">
        <f t="shared" si="18"/>
        <v>0.73518505308096738</v>
      </c>
      <c r="Y26" s="11">
        <f t="shared" si="18"/>
        <v>0.84800424547042796</v>
      </c>
      <c r="Z26" s="11">
        <f t="shared" si="18"/>
        <v>2.9275399175688291E-2</v>
      </c>
      <c r="AA26" s="11">
        <f t="shared" si="18"/>
        <v>0.56074605259018717</v>
      </c>
      <c r="AB26" s="11">
        <f t="shared" si="18"/>
        <v>0.51505360692607394</v>
      </c>
      <c r="AD26" s="1">
        <v>2021</v>
      </c>
      <c r="AE26" s="11">
        <f t="shared" si="13"/>
        <v>-0.13867156691408589</v>
      </c>
      <c r="AF26" s="11">
        <f t="shared" si="11"/>
        <v>-0.50835491116350351</v>
      </c>
      <c r="AG26" s="11">
        <f t="shared" si="11"/>
        <v>-0.63448858152255905</v>
      </c>
      <c r="AH26" s="11">
        <f t="shared" si="11"/>
        <v>-0.30763303855950253</v>
      </c>
      <c r="AI26" s="11">
        <f t="shared" si="11"/>
        <v>-0.16486963675178984</v>
      </c>
      <c r="AJ26" s="11">
        <f t="shared" si="11"/>
        <v>-3.5310077342134076</v>
      </c>
      <c r="AK26" s="11">
        <f t="shared" si="11"/>
        <v>-0.57848714512476507</v>
      </c>
      <c r="AL26" s="11">
        <f t="shared" si="11"/>
        <v>-0.66348429261691533</v>
      </c>
    </row>
    <row r="27" spans="1:38" x14ac:dyDescent="0.35">
      <c r="A27" s="1">
        <v>2016</v>
      </c>
      <c r="B27" s="1">
        <v>12</v>
      </c>
      <c r="C27" s="6">
        <v>1.3752200790647422E-2</v>
      </c>
      <c r="D27" s="6">
        <v>9.6105541319717533E-3</v>
      </c>
      <c r="E27" s="6">
        <v>6.7577013770042424E-2</v>
      </c>
      <c r="F27" s="6">
        <v>6.4992134443866187E-2</v>
      </c>
      <c r="G27" s="6">
        <v>5.0700688920531027E-2</v>
      </c>
      <c r="H27" s="6">
        <v>3.4679365937926525E-2</v>
      </c>
      <c r="I27" s="6">
        <v>1.2618743936944947E-2</v>
      </c>
      <c r="J27" s="6">
        <v>3.7263818411893405E-2</v>
      </c>
      <c r="K27" s="6">
        <v>0.12426870923987064</v>
      </c>
      <c r="L27" s="6">
        <v>1.8209751926875122E-2</v>
      </c>
      <c r="M27" s="6">
        <v>3.3475674108011104E-2</v>
      </c>
      <c r="N27" s="6">
        <v>-2.259884031619875E-2</v>
      </c>
      <c r="O27" s="6">
        <v>1.4100754044233048E-2</v>
      </c>
      <c r="T27" s="1">
        <v>2022</v>
      </c>
      <c r="U27" s="11">
        <f>CORREL(C332:C343, C454:C465)</f>
        <v>0.92593550368176458</v>
      </c>
      <c r="V27" s="11">
        <f t="shared" ref="V27:AB27" si="19">CORREL(D332:D343, D454:D465)</f>
        <v>0.82219820790887088</v>
      </c>
      <c r="W27" s="11">
        <f t="shared" si="19"/>
        <v>0.66699685585468116</v>
      </c>
      <c r="X27" s="11">
        <f t="shared" si="19"/>
        <v>0.67601623233267605</v>
      </c>
      <c r="Y27" s="11">
        <f t="shared" si="19"/>
        <v>0.51982625629186774</v>
      </c>
      <c r="Z27" s="11">
        <f t="shared" si="19"/>
        <v>4.6056724236231333E-2</v>
      </c>
      <c r="AA27" s="11">
        <f t="shared" si="19"/>
        <v>0.93140784026094348</v>
      </c>
      <c r="AB27" s="11">
        <f t="shared" si="19"/>
        <v>0.7457642565646686</v>
      </c>
      <c r="AD27" s="1">
        <v>2022</v>
      </c>
      <c r="AE27" s="11">
        <f t="shared" si="13"/>
        <v>-7.6950697213321137E-2</v>
      </c>
      <c r="AF27" s="11">
        <f t="shared" si="11"/>
        <v>-0.19577378414993549</v>
      </c>
      <c r="AG27" s="11">
        <f t="shared" si="11"/>
        <v>-0.40496994693867133</v>
      </c>
      <c r="AH27" s="11">
        <f t="shared" si="11"/>
        <v>-0.39153819090102038</v>
      </c>
      <c r="AI27" s="11">
        <f t="shared" si="11"/>
        <v>-0.65426064575366738</v>
      </c>
      <c r="AJ27" s="11">
        <f t="shared" si="11"/>
        <v>-3.0778815066099954</v>
      </c>
      <c r="AK27" s="11">
        <f t="shared" si="11"/>
        <v>-7.1058030753008691E-2</v>
      </c>
      <c r="AL27" s="11">
        <f t="shared" si="11"/>
        <v>-0.29334573868697961</v>
      </c>
    </row>
    <row r="28" spans="1:38" x14ac:dyDescent="0.35">
      <c r="A28" s="1">
        <v>2017</v>
      </c>
      <c r="B28" s="1">
        <v>1</v>
      </c>
      <c r="C28" s="6">
        <v>3.7775909317866133E-2</v>
      </c>
      <c r="D28" s="6">
        <v>3.2634989036321907E-2</v>
      </c>
      <c r="E28" s="6">
        <v>2.6775853466785141E-2</v>
      </c>
      <c r="F28" s="6">
        <v>1.7872456872981682E-2</v>
      </c>
      <c r="G28" s="6">
        <v>-2.0260219982784888E-3</v>
      </c>
      <c r="H28" s="6">
        <v>8.4016242977936906E-3</v>
      </c>
      <c r="I28" s="6">
        <v>-2.8951425379374215E-2</v>
      </c>
      <c r="J28" s="6">
        <v>2.2531869980370201E-3</v>
      </c>
      <c r="K28" s="6">
        <v>-1.2447527294575973E-2</v>
      </c>
      <c r="L28" s="6">
        <v>2.7406051276788093E-2</v>
      </c>
      <c r="M28" s="6">
        <v>5.0419765054695267E-2</v>
      </c>
      <c r="N28" s="6">
        <v>8.1699245685870628E-2</v>
      </c>
      <c r="O28" s="6">
        <v>1.2984341374735824E-2</v>
      </c>
      <c r="T28" s="1">
        <v>2023</v>
      </c>
      <c r="U28" s="11">
        <f>CORREL(C344:C355, C466:C477)</f>
        <v>0.82031654544514188</v>
      </c>
      <c r="V28" s="11">
        <f t="shared" ref="V28:AB28" si="20">CORREL(D344:D355, D466:D477)</f>
        <v>0.72475201447237669</v>
      </c>
      <c r="W28" s="11">
        <f t="shared" si="20"/>
        <v>0.80405753934926483</v>
      </c>
      <c r="X28" s="11">
        <f t="shared" si="20"/>
        <v>-0.11722976991507419</v>
      </c>
      <c r="Y28" s="11">
        <f t="shared" si="20"/>
        <v>0.8722551877078657</v>
      </c>
      <c r="Z28" s="11">
        <f t="shared" si="20"/>
        <v>-0.59576352277201539</v>
      </c>
      <c r="AA28" s="11">
        <f t="shared" si="20"/>
        <v>0.60413225166215356</v>
      </c>
      <c r="AB28" s="11">
        <f t="shared" si="20"/>
        <v>0.90897024569758866</v>
      </c>
      <c r="AD28" s="1">
        <v>2023</v>
      </c>
      <c r="AE28" s="11">
        <f t="shared" si="13"/>
        <v>-0.19806498218398585</v>
      </c>
      <c r="AF28" s="11">
        <f t="shared" si="11"/>
        <v>-0.32192573164318411</v>
      </c>
      <c r="AG28" s="11">
        <f t="shared" si="11"/>
        <v>-0.21808444600911309</v>
      </c>
      <c r="AH28" s="11" t="e">
        <f t="shared" si="11"/>
        <v>#NUM!</v>
      </c>
      <c r="AI28" s="11">
        <f t="shared" si="11"/>
        <v>-0.13667325143180406</v>
      </c>
      <c r="AJ28" s="11" t="e">
        <f t="shared" si="11"/>
        <v>#NUM!</v>
      </c>
      <c r="AK28" s="11">
        <f t="shared" si="11"/>
        <v>-0.50396214530994754</v>
      </c>
      <c r="AL28" s="11">
        <f t="shared" si="11"/>
        <v>-9.5442918346347813E-2</v>
      </c>
    </row>
    <row r="29" spans="1:38" x14ac:dyDescent="0.35">
      <c r="A29" s="1">
        <v>2017</v>
      </c>
      <c r="B29" s="1">
        <v>2</v>
      </c>
      <c r="C29" s="6">
        <v>2.1460130732486798E-2</v>
      </c>
      <c r="D29" s="6">
        <v>-2.4055014927149416E-2</v>
      </c>
      <c r="E29" s="6">
        <v>3.2084698210225592E-4</v>
      </c>
      <c r="F29" s="6">
        <v>1.9101349133447253E-4</v>
      </c>
      <c r="G29" s="6">
        <v>-2.4546200674967116E-3</v>
      </c>
      <c r="H29" s="6">
        <v>2.416206146990933E-3</v>
      </c>
      <c r="I29" s="6">
        <v>2.9573953814380587E-2</v>
      </c>
      <c r="J29" s="6">
        <v>-1.4520478359790383E-3</v>
      </c>
      <c r="K29" s="6">
        <v>-8.0833511171643675E-3</v>
      </c>
      <c r="L29" s="6">
        <v>-3.5487026212795581E-4</v>
      </c>
      <c r="M29" s="6">
        <v>-1.6891961284201302E-2</v>
      </c>
      <c r="N29" s="6">
        <v>1.6234838509567123E-2</v>
      </c>
      <c r="O29" s="6">
        <v>3.2498260541408731E-2</v>
      </c>
      <c r="T29" s="1">
        <v>2024</v>
      </c>
      <c r="U29" s="11">
        <f>CORREL(C356:C363, C478:C485)</f>
        <v>0.74152661611469317</v>
      </c>
      <c r="V29" s="11">
        <f t="shared" ref="V29:AB29" si="21">CORREL(D356:D363, D478:D485)</f>
        <v>0.83346401401087211</v>
      </c>
      <c r="W29" s="11">
        <f t="shared" si="21"/>
        <v>0.21100782588734154</v>
      </c>
      <c r="X29" s="11">
        <f t="shared" si="21"/>
        <v>6.7923966707691324E-2</v>
      </c>
      <c r="Y29" s="11">
        <f t="shared" si="21"/>
        <v>0.89130544964115133</v>
      </c>
      <c r="Z29" s="11">
        <f t="shared" si="21"/>
        <v>-0.7409090644162144</v>
      </c>
      <c r="AA29" s="11">
        <f t="shared" si="21"/>
        <v>0.55096183031614976</v>
      </c>
      <c r="AB29" s="11">
        <f t="shared" si="21"/>
        <v>0.59672191519373385</v>
      </c>
      <c r="AD29" s="1">
        <v>2024</v>
      </c>
      <c r="AE29" s="11">
        <f t="shared" si="13"/>
        <v>-0.29904422308585982</v>
      </c>
      <c r="AF29" s="11">
        <f t="shared" si="11"/>
        <v>-0.1821647522753792</v>
      </c>
      <c r="AG29" s="11">
        <f t="shared" si="11"/>
        <v>-1.5558600566804026</v>
      </c>
      <c r="AH29" s="11">
        <f t="shared" si="11"/>
        <v>-2.6893663360387814</v>
      </c>
      <c r="AI29" s="11">
        <f t="shared" si="11"/>
        <v>-0.11506809360279613</v>
      </c>
      <c r="AJ29" s="11" t="e">
        <f t="shared" si="11"/>
        <v>#NUM!</v>
      </c>
      <c r="AK29" s="11">
        <f t="shared" si="11"/>
        <v>-0.5960897457021529</v>
      </c>
      <c r="AL29" s="11">
        <f t="shared" si="11"/>
        <v>-0.51630407780536525</v>
      </c>
    </row>
    <row r="30" spans="1:38" x14ac:dyDescent="0.35">
      <c r="A30" s="1">
        <v>2017</v>
      </c>
      <c r="B30" s="1">
        <v>3</v>
      </c>
      <c r="C30" s="6">
        <v>1.6343627854949312E-2</v>
      </c>
      <c r="D30" s="6">
        <v>1.9353104641043955E-3</v>
      </c>
      <c r="E30" s="6">
        <v>4.1210108198066649E-2</v>
      </c>
      <c r="F30" s="6">
        <v>9.6123155775398261E-2</v>
      </c>
      <c r="G30" s="6">
        <v>5.5200221061973039E-2</v>
      </c>
      <c r="H30" s="6">
        <v>1.5126047601721156E-2</v>
      </c>
      <c r="I30" s="6">
        <v>3.1960465396158218E-2</v>
      </c>
      <c r="J30" s="6">
        <v>1.7727086653945796E-2</v>
      </c>
      <c r="K30" s="6">
        <v>8.460329532124139E-2</v>
      </c>
      <c r="L30" s="6">
        <v>-5.3044184298046077E-3</v>
      </c>
      <c r="M30" s="6">
        <v>1.2847733980866756E-2</v>
      </c>
      <c r="N30" s="6">
        <v>2.3312728283909352E-2</v>
      </c>
      <c r="O30" s="6">
        <v>-6.8892301704151443E-3</v>
      </c>
    </row>
    <row r="31" spans="1:38" x14ac:dyDescent="0.35">
      <c r="A31" s="1">
        <v>2017</v>
      </c>
      <c r="B31" s="1">
        <v>4</v>
      </c>
      <c r="C31" s="6">
        <v>-1.6274421550270729E-2</v>
      </c>
      <c r="D31" s="6">
        <v>-2.9529395046944101E-2</v>
      </c>
      <c r="E31" s="6">
        <v>2.619889114262261E-2</v>
      </c>
      <c r="F31" s="6">
        <v>4.0530250772769033E-2</v>
      </c>
      <c r="G31" s="6">
        <v>4.4725145780976167E-2</v>
      </c>
      <c r="H31" s="6">
        <v>7.8979553130014979E-3</v>
      </c>
      <c r="I31" s="6">
        <v>8.6627977511465198E-2</v>
      </c>
      <c r="J31" s="6">
        <v>4.6869092591518363E-2</v>
      </c>
      <c r="K31" s="6">
        <v>2.1602991569014657E-2</v>
      </c>
      <c r="L31" s="6">
        <v>6.5377565201297514E-3</v>
      </c>
      <c r="M31" s="6">
        <v>3.0359009965187894E-2</v>
      </c>
      <c r="N31" s="6">
        <v>-6.9164736565953391E-3</v>
      </c>
      <c r="O31" s="6">
        <v>1.7912169025529898E-3</v>
      </c>
    </row>
    <row r="32" spans="1:38" x14ac:dyDescent="0.35">
      <c r="A32" s="1">
        <v>2017</v>
      </c>
      <c r="B32" s="1">
        <v>5</v>
      </c>
      <c r="C32" s="6">
        <v>-4.7877527329483367E-2</v>
      </c>
      <c r="D32" s="6">
        <v>-1.1229400184963217E-2</v>
      </c>
      <c r="E32" s="6">
        <v>3.9344336925483663E-2</v>
      </c>
      <c r="F32" s="6">
        <v>4.0467483033914113E-2</v>
      </c>
      <c r="G32" s="6">
        <v>2.7850509618588697E-2</v>
      </c>
      <c r="H32" s="6">
        <v>3.2089597460357104E-2</v>
      </c>
      <c r="I32" s="6">
        <v>0.11603047345365047</v>
      </c>
      <c r="J32" s="6">
        <v>3.7562214941071807E-2</v>
      </c>
      <c r="K32" s="6">
        <v>3.0791413559846707E-2</v>
      </c>
      <c r="L32" s="6">
        <v>2.3750383501086707E-2</v>
      </c>
      <c r="M32" s="6">
        <v>1.9980769837758421E-2</v>
      </c>
      <c r="N32" s="6">
        <v>1.4215352597817804E-2</v>
      </c>
      <c r="O32" s="6">
        <v>4.4762100494927185E-3</v>
      </c>
    </row>
    <row r="33" spans="1:33" x14ac:dyDescent="0.35">
      <c r="A33" s="1">
        <v>2017</v>
      </c>
      <c r="B33" s="1">
        <v>6</v>
      </c>
      <c r="C33" s="6">
        <v>2.5833901960817127E-2</v>
      </c>
      <c r="D33" s="6">
        <v>2.1739944601398817E-2</v>
      </c>
      <c r="E33" s="6">
        <v>-1.5365031747758067E-2</v>
      </c>
      <c r="F33" s="6">
        <v>-3.2684918817406886E-2</v>
      </c>
      <c r="G33" s="6">
        <v>-2.3349140051360143E-2</v>
      </c>
      <c r="H33" s="6">
        <v>-2.5420256604499994E-2</v>
      </c>
      <c r="I33" s="6">
        <v>7.1564914385802356E-2</v>
      </c>
      <c r="J33" s="6">
        <v>-9.4129470093010804E-3</v>
      </c>
      <c r="K33" s="6">
        <v>7.6327348486858286E-4</v>
      </c>
      <c r="L33" s="6">
        <v>-3.235273466620352E-3</v>
      </c>
      <c r="M33" s="6">
        <v>-7.8727112938483008E-4</v>
      </c>
      <c r="N33" s="6">
        <v>1.5431558436227299E-3</v>
      </c>
      <c r="O33" s="6">
        <v>-3.3861680072975343E-3</v>
      </c>
    </row>
    <row r="34" spans="1:33" x14ac:dyDescent="0.35">
      <c r="A34" s="1">
        <v>2017</v>
      </c>
      <c r="B34" s="1">
        <v>7</v>
      </c>
      <c r="C34" s="6">
        <v>3.1449944592947983E-2</v>
      </c>
      <c r="D34" s="6">
        <v>2.690756062548922E-2</v>
      </c>
      <c r="E34" s="6">
        <v>9.6081553181464694E-3</v>
      </c>
      <c r="F34" s="6">
        <v>3.2731406303559814E-2</v>
      </c>
      <c r="G34" s="6">
        <v>2.1558293683037473E-2</v>
      </c>
      <c r="H34" s="6">
        <v>1.3079812497830476E-2</v>
      </c>
      <c r="I34" s="6">
        <v>1.249719175198811E-2</v>
      </c>
      <c r="J34" s="6">
        <v>-5.1912324238337013E-5</v>
      </c>
      <c r="K34" s="6">
        <v>7.2459151098107258E-2</v>
      </c>
      <c r="L34" s="6">
        <v>4.0412277425901453E-3</v>
      </c>
      <c r="M34" s="6">
        <v>-2.361756145522944E-4</v>
      </c>
      <c r="N34" s="6">
        <v>3.8917150639384453E-2</v>
      </c>
      <c r="O34" s="6">
        <v>9.8487688835154439E-3</v>
      </c>
      <c r="T34" s="24" t="s">
        <v>182</v>
      </c>
      <c r="U34" s="18" t="s">
        <v>183</v>
      </c>
      <c r="V34" s="22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</row>
    <row r="35" spans="1:33" x14ac:dyDescent="0.35">
      <c r="A35" s="1">
        <v>2017</v>
      </c>
      <c r="B35" s="1">
        <v>8</v>
      </c>
      <c r="C35" s="6">
        <v>-1.7657109765491341E-2</v>
      </c>
      <c r="D35" s="6">
        <v>-5.4858070331821902E-3</v>
      </c>
      <c r="E35" s="6">
        <v>-9.0364184909849671E-3</v>
      </c>
      <c r="F35" s="6">
        <v>-2.326832341949453E-2</v>
      </c>
      <c r="G35" s="6">
        <v>-5.4718630002127972E-3</v>
      </c>
      <c r="H35" s="6">
        <v>-2.3238537098338286E-2</v>
      </c>
      <c r="I35" s="6">
        <v>1.2575216301735468E-2</v>
      </c>
      <c r="J35" s="6">
        <v>-8.1221043238958752E-3</v>
      </c>
      <c r="K35" s="6">
        <v>4.7141194311302575E-3</v>
      </c>
      <c r="L35" s="6">
        <v>-2.0998969846669102E-2</v>
      </c>
      <c r="M35" s="6">
        <v>5.6691152412971495E-3</v>
      </c>
      <c r="N35" s="6">
        <v>-2.5962919206676316E-2</v>
      </c>
      <c r="O35" s="6">
        <v>-9.0535076711330559E-3</v>
      </c>
      <c r="T35" s="25" t="s">
        <v>181</v>
      </c>
      <c r="U35" s="18" t="s">
        <v>0</v>
      </c>
      <c r="V35" s="18" t="s">
        <v>2</v>
      </c>
      <c r="W35" s="18" t="s">
        <v>6</v>
      </c>
      <c r="X35" s="18" t="s">
        <v>17</v>
      </c>
      <c r="Y35" s="18" t="s">
        <v>5</v>
      </c>
      <c r="Z35" s="18" t="s">
        <v>19</v>
      </c>
      <c r="AA35" s="18" t="s">
        <v>7</v>
      </c>
      <c r="AB35" s="18" t="s">
        <v>9</v>
      </c>
      <c r="AC35" s="18" t="s">
        <v>10</v>
      </c>
      <c r="AD35" s="18" t="s">
        <v>11</v>
      </c>
      <c r="AE35" s="18" t="s">
        <v>18</v>
      </c>
      <c r="AF35" s="18" t="s">
        <v>16</v>
      </c>
      <c r="AG35" s="27" t="s">
        <v>20</v>
      </c>
    </row>
    <row r="36" spans="1:33" x14ac:dyDescent="0.35">
      <c r="A36" s="1">
        <v>2017</v>
      </c>
      <c r="B36" s="1">
        <v>9</v>
      </c>
      <c r="C36" s="6">
        <v>-2.9696401506388161E-2</v>
      </c>
      <c r="D36" s="6">
        <v>1.9038362458007527E-2</v>
      </c>
      <c r="E36" s="6">
        <v>4.5741231820632083E-2</v>
      </c>
      <c r="F36" s="6">
        <v>-9.9644401501859069E-3</v>
      </c>
      <c r="G36" s="6">
        <v>2.9773009115747571E-2</v>
      </c>
      <c r="H36" s="6">
        <v>1.8252392496078938E-2</v>
      </c>
      <c r="I36" s="6">
        <v>-0.1018211054533856</v>
      </c>
      <c r="J36" s="6">
        <v>2.1173383694006707E-2</v>
      </c>
      <c r="K36" s="6">
        <v>2.9116745082503646E-2</v>
      </c>
      <c r="L36" s="6">
        <v>3.2176374959907196E-3</v>
      </c>
      <c r="M36" s="6">
        <v>2.2091401266222364E-2</v>
      </c>
      <c r="N36" s="6">
        <v>-2.8498520887780456E-2</v>
      </c>
      <c r="O36" s="6">
        <v>9.5028948273421544E-3</v>
      </c>
      <c r="T36" s="26" t="s">
        <v>176</v>
      </c>
      <c r="U36" s="20">
        <f t="shared" ref="U36:AG36" si="22">CORREL(C4:C27, C126:C149)</f>
        <v>0.55770783458711526</v>
      </c>
      <c r="V36" s="20">
        <f t="shared" si="22"/>
        <v>0.72218863928314625</v>
      </c>
      <c r="W36" s="20">
        <f t="shared" si="22"/>
        <v>-1.3012447968127469E-2</v>
      </c>
      <c r="X36" s="20">
        <f t="shared" si="22"/>
        <v>0.30547242475664954</v>
      </c>
      <c r="Y36" s="20">
        <f t="shared" si="22"/>
        <v>0.1884567300252967</v>
      </c>
      <c r="Z36" s="20">
        <f t="shared" si="22"/>
        <v>0.47788832183171787</v>
      </c>
      <c r="AA36" s="20">
        <f t="shared" si="22"/>
        <v>-0.15919106305463587</v>
      </c>
      <c r="AB36" s="20">
        <f t="shared" si="22"/>
        <v>6.6482506911910419E-2</v>
      </c>
      <c r="AC36" s="20">
        <f t="shared" si="22"/>
        <v>0.23698488422723296</v>
      </c>
      <c r="AD36" s="20">
        <f t="shared" si="22"/>
        <v>-0.1072902354796717</v>
      </c>
      <c r="AE36" s="20">
        <f t="shared" si="22"/>
        <v>4.3455937497620931E-2</v>
      </c>
      <c r="AF36" s="20">
        <f t="shared" si="22"/>
        <v>0.72555909986401634</v>
      </c>
      <c r="AG36" s="28">
        <f t="shared" si="22"/>
        <v>-0.3468512039859602</v>
      </c>
    </row>
    <row r="37" spans="1:33" x14ac:dyDescent="0.35">
      <c r="A37" s="1">
        <v>2017</v>
      </c>
      <c r="B37" s="1">
        <v>10</v>
      </c>
      <c r="C37" s="6">
        <v>6.5900468679056835E-3</v>
      </c>
      <c r="D37" s="6">
        <v>-1.7923710922528726E-2</v>
      </c>
      <c r="E37" s="6">
        <v>6.767968707495995E-3</v>
      </c>
      <c r="F37" s="6">
        <v>-1.0539189034180687E-2</v>
      </c>
      <c r="G37" s="6">
        <v>8.0632396937825625E-3</v>
      </c>
      <c r="H37" s="6">
        <v>-2.1293492768083809E-3</v>
      </c>
      <c r="I37" s="6">
        <v>-1.9208809373075422E-2</v>
      </c>
      <c r="J37" s="6">
        <v>-1.0990382287717395E-2</v>
      </c>
      <c r="K37" s="6">
        <v>-1.9793719105117593E-2</v>
      </c>
      <c r="L37" s="6">
        <v>6.0573389691103402E-2</v>
      </c>
      <c r="M37" s="6">
        <v>-1.7438590136169631E-2</v>
      </c>
      <c r="N37" s="6">
        <v>3.3954147425359321E-2</v>
      </c>
      <c r="O37" s="6">
        <v>1.2388174774546044E-2</v>
      </c>
      <c r="T37" s="26" t="s">
        <v>177</v>
      </c>
      <c r="U37" s="20">
        <f t="shared" ref="U37:AG37" si="23">CORREL(C28:C51, C150:C173)</f>
        <v>0.58342563107741408</v>
      </c>
      <c r="V37" s="20">
        <f t="shared" si="23"/>
        <v>0.47881681229902867</v>
      </c>
      <c r="W37" s="20">
        <f t="shared" si="23"/>
        <v>0.33569956739587403</v>
      </c>
      <c r="X37" s="20">
        <f t="shared" si="23"/>
        <v>0.58339294323852875</v>
      </c>
      <c r="Y37" s="20">
        <f t="shared" si="23"/>
        <v>0.38542947843722303</v>
      </c>
      <c r="Z37" s="20">
        <f t="shared" si="23"/>
        <v>0.44098473097497165</v>
      </c>
      <c r="AA37" s="20">
        <f t="shared" si="23"/>
        <v>0.85678248502191767</v>
      </c>
      <c r="AB37" s="20">
        <f t="shared" si="23"/>
        <v>0.47583611172604046</v>
      </c>
      <c r="AC37" s="20">
        <f t="shared" si="23"/>
        <v>0.66247912816963339</v>
      </c>
      <c r="AD37" s="20">
        <f t="shared" si="23"/>
        <v>-0.15547542545923182</v>
      </c>
      <c r="AE37" s="20">
        <f t="shared" si="23"/>
        <v>0.47609188623534349</v>
      </c>
      <c r="AF37" s="20">
        <f t="shared" si="23"/>
        <v>0.41854751858858807</v>
      </c>
      <c r="AG37" s="28">
        <f t="shared" si="23"/>
        <v>-0.26085816413175178</v>
      </c>
    </row>
    <row r="38" spans="1:33" x14ac:dyDescent="0.35">
      <c r="A38" s="1">
        <v>2017</v>
      </c>
      <c r="B38" s="1">
        <v>11</v>
      </c>
      <c r="C38" s="6">
        <v>-1.2139900763584134E-2</v>
      </c>
      <c r="D38" s="6">
        <v>-8.8613725564304479E-3</v>
      </c>
      <c r="E38" s="6">
        <v>-4.427182507255779E-3</v>
      </c>
      <c r="F38" s="6">
        <v>-1.8896081149749569E-2</v>
      </c>
      <c r="G38" s="6">
        <v>-1.2781172556447796E-2</v>
      </c>
      <c r="H38" s="6">
        <v>-1.501936765849894E-2</v>
      </c>
      <c r="I38" s="6">
        <v>-1.4254775699453394E-2</v>
      </c>
      <c r="J38" s="6">
        <v>-3.9437854750482126E-3</v>
      </c>
      <c r="K38" s="6">
        <v>-7.6192492256635502E-3</v>
      </c>
      <c r="L38" s="6">
        <v>3.1800758179776942E-2</v>
      </c>
      <c r="M38" s="6">
        <v>-4.669502809719013E-2</v>
      </c>
      <c r="N38" s="6">
        <v>1.7603734613730479E-2</v>
      </c>
      <c r="O38" s="6">
        <v>1.7382601368405456E-2</v>
      </c>
      <c r="T38" s="26" t="s">
        <v>178</v>
      </c>
      <c r="U38" s="20">
        <f t="shared" ref="U38:AG38" si="24">CORREL(C52:C75, C174:C197)</f>
        <v>0.79180329175009467</v>
      </c>
      <c r="V38" s="20">
        <f t="shared" si="24"/>
        <v>0.56803511964723774</v>
      </c>
      <c r="W38" s="20">
        <f t="shared" si="24"/>
        <v>0.28962581038342106</v>
      </c>
      <c r="X38" s="20">
        <f t="shared" si="24"/>
        <v>0.4679786047158454</v>
      </c>
      <c r="Y38" s="20">
        <f t="shared" si="24"/>
        <v>0.37885395151341272</v>
      </c>
      <c r="Z38" s="20">
        <f t="shared" si="24"/>
        <v>0.5114194595565783</v>
      </c>
      <c r="AA38" s="20">
        <f t="shared" si="24"/>
        <v>0.30944267626513777</v>
      </c>
      <c r="AB38" s="20">
        <f t="shared" si="24"/>
        <v>0.46129077542846797</v>
      </c>
      <c r="AC38" s="20">
        <f t="shared" si="24"/>
        <v>0.49991854739607311</v>
      </c>
      <c r="AD38" s="20">
        <f t="shared" si="24"/>
        <v>-5.5221629717775729E-2</v>
      </c>
      <c r="AE38" s="20">
        <f t="shared" si="24"/>
        <v>0.48154132926059207</v>
      </c>
      <c r="AF38" s="20">
        <f t="shared" si="24"/>
        <v>0.40443722785736563</v>
      </c>
      <c r="AG38" s="28">
        <f t="shared" si="24"/>
        <v>-0.53038038617239069</v>
      </c>
    </row>
    <row r="39" spans="1:33" x14ac:dyDescent="0.35">
      <c r="A39" s="1">
        <v>2017</v>
      </c>
      <c r="B39" s="1">
        <v>12</v>
      </c>
      <c r="C39" s="6">
        <v>3.5701974583331166E-2</v>
      </c>
      <c r="D39" s="6">
        <v>2.2389232681833827E-2</v>
      </c>
      <c r="E39" s="6">
        <v>-1.2131591848711343E-2</v>
      </c>
      <c r="F39" s="6">
        <v>-2.0396118126650507E-2</v>
      </c>
      <c r="G39" s="6">
        <v>-1.520089451695591E-2</v>
      </c>
      <c r="H39" s="6">
        <v>3.647713629939945E-2</v>
      </c>
      <c r="I39" s="6">
        <v>8.0751990948687374E-2</v>
      </c>
      <c r="J39" s="6">
        <v>2.1136520697701479E-2</v>
      </c>
      <c r="K39" s="6">
        <v>-2.7105416084494981E-2</v>
      </c>
      <c r="L39" s="6">
        <v>-1.1374364724986619E-2</v>
      </c>
      <c r="M39" s="6">
        <v>-1.1894399326650007E-2</v>
      </c>
      <c r="N39" s="6">
        <v>-1.229511582797912E-2</v>
      </c>
      <c r="O39" s="6">
        <v>-1.9683801811465011E-3</v>
      </c>
      <c r="T39" s="26" t="s">
        <v>179</v>
      </c>
      <c r="U39" s="20">
        <f t="shared" ref="U39:AG39" si="25">CORREL(C76:C99, C198:C221)</f>
        <v>0.75983089867868092</v>
      </c>
      <c r="V39" s="20">
        <f t="shared" si="25"/>
        <v>0.74354037803548578</v>
      </c>
      <c r="W39" s="20">
        <f t="shared" si="25"/>
        <v>0.69301147337359303</v>
      </c>
      <c r="X39" s="20">
        <f t="shared" si="25"/>
        <v>0.54027045337751012</v>
      </c>
      <c r="Y39" s="20">
        <f t="shared" si="25"/>
        <v>0.78367451143891176</v>
      </c>
      <c r="Z39" s="20">
        <f t="shared" si="25"/>
        <v>0.83240631390564412</v>
      </c>
      <c r="AA39" s="20">
        <f t="shared" si="25"/>
        <v>0.39379708240563083</v>
      </c>
      <c r="AB39" s="20">
        <f t="shared" si="25"/>
        <v>0.56098758690359074</v>
      </c>
      <c r="AC39" s="20">
        <f t="shared" si="25"/>
        <v>0.7084615372913492</v>
      </c>
      <c r="AD39" s="20">
        <f t="shared" si="25"/>
        <v>0.59092482717420647</v>
      </c>
      <c r="AE39" s="20">
        <f t="shared" si="25"/>
        <v>0.78495942507861871</v>
      </c>
      <c r="AF39" s="20">
        <f t="shared" si="25"/>
        <v>0.37667534564880489</v>
      </c>
      <c r="AG39" s="28">
        <f t="shared" si="25"/>
        <v>0.60010968330869552</v>
      </c>
    </row>
    <row r="40" spans="1:33" x14ac:dyDescent="0.35">
      <c r="A40" s="1">
        <v>2018</v>
      </c>
      <c r="B40" s="1">
        <v>1</v>
      </c>
      <c r="C40" s="6">
        <v>1.5067574104857307E-2</v>
      </c>
      <c r="D40" s="6">
        <v>-7.4105284796420305E-3</v>
      </c>
      <c r="E40" s="6">
        <v>4.4433012523647106E-2</v>
      </c>
      <c r="F40" s="6">
        <v>6.4661330740377318E-2</v>
      </c>
      <c r="G40" s="6">
        <v>5.5653006174454608E-2</v>
      </c>
      <c r="H40" s="6">
        <v>1.641060142904054E-2</v>
      </c>
      <c r="I40" s="6">
        <v>0.12130594170912372</v>
      </c>
      <c r="J40" s="6">
        <v>1.1371217208686547E-2</v>
      </c>
      <c r="K40" s="6">
        <v>0.10099336403100427</v>
      </c>
      <c r="L40" s="6">
        <v>3.4472680924838947E-2</v>
      </c>
      <c r="M40" s="6">
        <v>3.9018261677768271E-2</v>
      </c>
      <c r="N40" s="6">
        <v>4.5681543510829911E-2</v>
      </c>
      <c r="O40" s="6">
        <v>4.3478724645703723E-2</v>
      </c>
      <c r="T40" s="29" t="s">
        <v>180</v>
      </c>
      <c r="U40" s="30">
        <f t="shared" ref="U40:AG40" si="26">CORREL(C100:C119, C222:C241)</f>
        <v>0.91013300607638892</v>
      </c>
      <c r="V40" s="30">
        <f t="shared" si="26"/>
        <v>0.85063258206994552</v>
      </c>
      <c r="W40" s="30">
        <f t="shared" si="26"/>
        <v>0.77694684213110532</v>
      </c>
      <c r="X40" s="30">
        <f t="shared" si="26"/>
        <v>0.64568568429790929</v>
      </c>
      <c r="Y40" s="30">
        <f t="shared" si="26"/>
        <v>0.73546624205965427</v>
      </c>
      <c r="Z40" s="30">
        <f t="shared" si="26"/>
        <v>0.63845989172611251</v>
      </c>
      <c r="AA40" s="30">
        <f t="shared" si="26"/>
        <v>0.53185546854065513</v>
      </c>
      <c r="AB40" s="30">
        <f t="shared" si="26"/>
        <v>0.7132855360560667</v>
      </c>
      <c r="AC40" s="30">
        <f t="shared" si="26"/>
        <v>0.71304072286774201</v>
      </c>
      <c r="AD40" s="30">
        <f t="shared" si="26"/>
        <v>0.72032487353600883</v>
      </c>
      <c r="AE40" s="30">
        <f t="shared" si="26"/>
        <v>0.8231318152221746</v>
      </c>
      <c r="AF40" s="30">
        <f t="shared" si="26"/>
        <v>0.73298362917606696</v>
      </c>
      <c r="AG40" s="31">
        <f t="shared" si="26"/>
        <v>0.74360659846966759</v>
      </c>
    </row>
    <row r="41" spans="1:33" x14ac:dyDescent="0.35">
      <c r="A41" s="1">
        <v>2018</v>
      </c>
      <c r="B41" s="1">
        <v>2</v>
      </c>
      <c r="C41" s="6">
        <v>-5.3442771875000294E-2</v>
      </c>
      <c r="D41" s="6">
        <v>-8.4499020250321466E-2</v>
      </c>
      <c r="E41" s="6">
        <v>-8.7971369456271209E-2</v>
      </c>
      <c r="F41" s="6">
        <v>-8.9287785841248357E-2</v>
      </c>
      <c r="G41" s="6">
        <v>-6.0788207452578791E-2</v>
      </c>
      <c r="H41" s="6">
        <v>-8.272926679703313E-2</v>
      </c>
      <c r="I41" s="6">
        <v>-8.0101297115072578E-2</v>
      </c>
      <c r="J41" s="6">
        <v>-7.1115490038389517E-2</v>
      </c>
      <c r="K41" s="6">
        <v>-6.9440614227475661E-2</v>
      </c>
      <c r="L41" s="6">
        <v>-3.5802586761038591E-2</v>
      </c>
      <c r="M41" s="6">
        <v>-6.9067479009758903E-2</v>
      </c>
      <c r="N41" s="6">
        <v>-2.7679404098613081E-2</v>
      </c>
      <c r="O41" s="6">
        <v>-5.2547379604151845E-2</v>
      </c>
    </row>
    <row r="42" spans="1:33" x14ac:dyDescent="0.35">
      <c r="A42" s="1">
        <v>2018</v>
      </c>
      <c r="B42" s="1">
        <v>3</v>
      </c>
      <c r="C42" s="6">
        <v>-6.8991272031187045E-2</v>
      </c>
      <c r="D42" s="6">
        <v>-2.5834913200557415E-2</v>
      </c>
      <c r="E42" s="6">
        <v>-3.3157991674785836E-2</v>
      </c>
      <c r="F42" s="6">
        <v>-3.0237441470256306E-2</v>
      </c>
      <c r="G42" s="6">
        <v>-3.469689248490393E-2</v>
      </c>
      <c r="H42" s="6">
        <v>-2.2257027339556253E-2</v>
      </c>
      <c r="I42" s="6">
        <v>-7.2302817320034518E-2</v>
      </c>
      <c r="J42" s="6">
        <v>-1.9170448603920583E-2</v>
      </c>
      <c r="K42" s="6">
        <v>-1.4383393640642558E-2</v>
      </c>
      <c r="L42" s="6">
        <v>-4.0168953095719995E-2</v>
      </c>
      <c r="M42" s="6">
        <v>-5.2872205806470451E-2</v>
      </c>
      <c r="N42" s="6">
        <v>-3.1214984489310035E-2</v>
      </c>
      <c r="O42" s="6">
        <v>-4.2984513768364319E-2</v>
      </c>
    </row>
    <row r="43" spans="1:33" x14ac:dyDescent="0.35">
      <c r="A43" s="1">
        <v>2018</v>
      </c>
      <c r="B43" s="1">
        <v>4</v>
      </c>
      <c r="C43" s="6">
        <v>2.5834868303180429E-3</v>
      </c>
      <c r="D43" s="6">
        <v>3.4165091504423199E-3</v>
      </c>
      <c r="E43" s="6">
        <v>5.6575850399558196E-3</v>
      </c>
      <c r="F43" s="6">
        <v>2.7146572938056938E-3</v>
      </c>
      <c r="G43" s="6">
        <v>3.0895691350906623E-2</v>
      </c>
      <c r="H43" s="6">
        <v>2.9172556111901154E-2</v>
      </c>
      <c r="I43" s="6">
        <v>6.1501621071527776E-2</v>
      </c>
      <c r="J43" s="6">
        <v>-4.656551339896859E-3</v>
      </c>
      <c r="K43" s="6">
        <v>3.2485646925737729E-2</v>
      </c>
      <c r="L43" s="6">
        <v>1.5364903786638621E-3</v>
      </c>
      <c r="M43" s="6">
        <v>-4.0236600840308126E-2</v>
      </c>
      <c r="N43" s="6">
        <v>2.6060434200664489E-2</v>
      </c>
      <c r="O43" s="6">
        <v>-1.358119899881462E-2</v>
      </c>
      <c r="T43" s="17" t="s">
        <v>182</v>
      </c>
      <c r="U43" s="18" t="s">
        <v>184</v>
      </c>
      <c r="V43" s="22"/>
      <c r="W43" s="23"/>
      <c r="X43" s="23"/>
      <c r="Y43" s="23"/>
      <c r="Z43" s="23"/>
      <c r="AA43" s="23"/>
      <c r="AB43" s="21"/>
    </row>
    <row r="44" spans="1:33" x14ac:dyDescent="0.35">
      <c r="A44" s="1">
        <v>2018</v>
      </c>
      <c r="B44" s="1">
        <v>5</v>
      </c>
      <c r="C44" s="6">
        <v>-7.0156877526055886E-3</v>
      </c>
      <c r="D44" s="6">
        <v>3.2427300797809797E-3</v>
      </c>
      <c r="E44" s="6">
        <v>-4.9298503244276599E-2</v>
      </c>
      <c r="F44" s="6">
        <v>-9.8700691011838926E-2</v>
      </c>
      <c r="G44" s="6">
        <v>-7.015320010085041E-2</v>
      </c>
      <c r="H44" s="6">
        <v>-2.9184561267638971E-2</v>
      </c>
      <c r="I44" s="6">
        <v>-0.16420384056093246</v>
      </c>
      <c r="J44" s="6">
        <v>-9.9940160560591657E-4</v>
      </c>
      <c r="K44" s="6">
        <v>-0.13735582135503227</v>
      </c>
      <c r="L44" s="6">
        <v>-2.3818970881790476E-2</v>
      </c>
      <c r="M44" s="6">
        <v>-3.7693214513502778E-2</v>
      </c>
      <c r="N44" s="6">
        <v>-7.6526440420594921E-2</v>
      </c>
      <c r="O44" s="6">
        <v>4.9083533165913892E-3</v>
      </c>
      <c r="T44" s="18" t="s">
        <v>181</v>
      </c>
      <c r="U44" s="18" t="s">
        <v>1</v>
      </c>
      <c r="V44" s="18" t="s">
        <v>3</v>
      </c>
      <c r="W44" s="18" t="s">
        <v>4</v>
      </c>
      <c r="X44" s="18" t="s">
        <v>8</v>
      </c>
      <c r="Y44" s="18" t="s">
        <v>13</v>
      </c>
      <c r="Z44" s="18" t="s">
        <v>14</v>
      </c>
      <c r="AA44" s="18" t="s">
        <v>15</v>
      </c>
      <c r="AB44" s="18" t="s">
        <v>12</v>
      </c>
    </row>
    <row r="45" spans="1:33" x14ac:dyDescent="0.35">
      <c r="A45" s="1">
        <v>2018</v>
      </c>
      <c r="B45" s="1">
        <v>6</v>
      </c>
      <c r="C45" s="6">
        <v>-9.7781340610276282E-3</v>
      </c>
      <c r="D45" s="6">
        <v>-1.7634622891240022E-2</v>
      </c>
      <c r="E45" s="6">
        <v>-4.1996829426948663E-2</v>
      </c>
      <c r="F45" s="6">
        <v>-1.7010665900780222E-3</v>
      </c>
      <c r="G45" s="6">
        <v>-3.2159421775891102E-2</v>
      </c>
      <c r="H45" s="6">
        <v>-2.9881310421041203E-2</v>
      </c>
      <c r="I45" s="6">
        <v>-1.602458124037693E-2</v>
      </c>
      <c r="J45" s="6">
        <v>-4.041593832246277E-2</v>
      </c>
      <c r="K45" s="6">
        <v>-2.5543300150634614E-2</v>
      </c>
      <c r="L45" s="6">
        <v>-2.9869903212538747E-2</v>
      </c>
      <c r="M45" s="6">
        <v>-2.7009685060574169E-2</v>
      </c>
      <c r="N45" s="6">
        <v>-8.1825368209935967E-2</v>
      </c>
      <c r="O45" s="6">
        <v>-1.2857599795953863E-2</v>
      </c>
      <c r="T45" s="19" t="s">
        <v>176</v>
      </c>
      <c r="U45" s="20">
        <f>CORREL(C248:C271, C370:C393)</f>
        <v>0.88082899325485442</v>
      </c>
      <c r="V45" s="20">
        <f t="shared" ref="V45:AB45" si="27">CORREL(D248:D271, D370:D393)</f>
        <v>0.85813984847893932</v>
      </c>
      <c r="W45" s="20">
        <f t="shared" si="27"/>
        <v>0.36638659265889001</v>
      </c>
      <c r="X45" s="20">
        <f t="shared" si="27"/>
        <v>0.56497553618968455</v>
      </c>
      <c r="Y45" s="20">
        <f t="shared" si="27"/>
        <v>0.90316678432671593</v>
      </c>
      <c r="Z45" s="20">
        <f t="shared" si="27"/>
        <v>-9.5455156898596086E-2</v>
      </c>
      <c r="AA45" s="20">
        <f t="shared" si="27"/>
        <v>0.83724691048113309</v>
      </c>
      <c r="AB45" s="20">
        <f t="shared" si="27"/>
        <v>0.89962824468813507</v>
      </c>
    </row>
    <row r="46" spans="1:33" x14ac:dyDescent="0.35">
      <c r="A46" s="1">
        <v>2018</v>
      </c>
      <c r="B46" s="1">
        <v>7</v>
      </c>
      <c r="C46" s="6">
        <v>-1.494341397292813E-3</v>
      </c>
      <c r="D46" s="6">
        <v>6.80498179424123E-4</v>
      </c>
      <c r="E46" s="6">
        <v>2.2702505947687919E-2</v>
      </c>
      <c r="F46" s="6">
        <v>7.8747957824389439E-3</v>
      </c>
      <c r="G46" s="6">
        <v>1.7380616938702249E-2</v>
      </c>
      <c r="H46" s="6">
        <v>-1.0333253969431237E-2</v>
      </c>
      <c r="I46" s="6">
        <v>-1.3080699438233805E-2</v>
      </c>
      <c r="J46" s="6">
        <v>-3.9533026186480517E-2</v>
      </c>
      <c r="K46" s="6">
        <v>9.358234071513212E-3</v>
      </c>
      <c r="L46" s="6">
        <v>-1.8274480039955514E-2</v>
      </c>
      <c r="M46" s="6">
        <v>3.6341678854712796E-2</v>
      </c>
      <c r="N46" s="6">
        <v>-2.1208940728221701E-3</v>
      </c>
      <c r="O46" s="6">
        <v>1.7421586465418755E-2</v>
      </c>
      <c r="T46" s="19" t="s">
        <v>177</v>
      </c>
      <c r="U46" s="20">
        <f>CORREL(C272:C295, C394:C417)</f>
        <v>0.92692781945686931</v>
      </c>
      <c r="V46" s="20">
        <f t="shared" ref="V46:AB46" si="28">CORREL(D272:D295, D394:D417)</f>
        <v>0.69980749195837533</v>
      </c>
      <c r="W46" s="20">
        <f t="shared" si="28"/>
        <v>0.68781367394153647</v>
      </c>
      <c r="X46" s="20">
        <f t="shared" si="28"/>
        <v>0.59986261435607457</v>
      </c>
      <c r="Y46" s="20">
        <f t="shared" si="28"/>
        <v>0.86046695181196842</v>
      </c>
      <c r="Z46" s="20">
        <f t="shared" si="28"/>
        <v>0.1793025505115276</v>
      </c>
      <c r="AA46" s="20">
        <f t="shared" si="28"/>
        <v>0.73656163658070772</v>
      </c>
      <c r="AB46" s="20">
        <f t="shared" si="28"/>
        <v>0.73266387584563908</v>
      </c>
    </row>
    <row r="47" spans="1:33" x14ac:dyDescent="0.35">
      <c r="A47" s="1">
        <v>2018</v>
      </c>
      <c r="B47" s="1">
        <v>8</v>
      </c>
      <c r="C47" s="6">
        <v>-4.4821342268395729E-2</v>
      </c>
      <c r="D47" s="6">
        <v>-3.18303935787193E-2</v>
      </c>
      <c r="E47" s="6">
        <v>-6.1170712728649483E-2</v>
      </c>
      <c r="F47" s="6">
        <v>-7.4371090058887201E-2</v>
      </c>
      <c r="G47" s="6">
        <v>-4.5772133805267672E-2</v>
      </c>
      <c r="H47" s="6">
        <v>-7.183754911678486E-2</v>
      </c>
      <c r="I47" s="6">
        <v>-6.816742971375167E-2</v>
      </c>
      <c r="J47" s="6">
        <v>-3.5402146361808599E-2</v>
      </c>
      <c r="K47" s="6">
        <v>-0.11388555759571761</v>
      </c>
      <c r="L47" s="6">
        <v>2.3790462932363823E-3</v>
      </c>
      <c r="M47" s="6">
        <v>-3.2474610737917346E-2</v>
      </c>
      <c r="N47" s="6">
        <v>-5.852356885358289E-2</v>
      </c>
      <c r="O47" s="6">
        <v>1.1163218631604084E-2</v>
      </c>
      <c r="T47" s="19" t="s">
        <v>178</v>
      </c>
      <c r="U47" s="20">
        <f>CORREL(C296:C319, C418:C441)</f>
        <v>0.91713446979467628</v>
      </c>
      <c r="V47" s="20">
        <f t="shared" ref="V47:AB47" si="29">CORREL(D296:D319, D418:D441)</f>
        <v>0.63704197577056532</v>
      </c>
      <c r="W47" s="20">
        <f t="shared" si="29"/>
        <v>0.52335383454824536</v>
      </c>
      <c r="X47" s="20">
        <f t="shared" si="29"/>
        <v>0.46216390728367684</v>
      </c>
      <c r="Y47" s="20">
        <f t="shared" si="29"/>
        <v>0.86311342745570574</v>
      </c>
      <c r="Z47" s="20">
        <f t="shared" si="29"/>
        <v>0.18137949682837565</v>
      </c>
      <c r="AA47" s="20">
        <f t="shared" si="29"/>
        <v>0.89247113103697373</v>
      </c>
      <c r="AB47" s="20">
        <f t="shared" si="29"/>
        <v>0.69119995281650826</v>
      </c>
    </row>
    <row r="48" spans="1:33" x14ac:dyDescent="0.35">
      <c r="A48" s="1">
        <v>2018</v>
      </c>
      <c r="B48" s="1">
        <v>9</v>
      </c>
      <c r="C48" s="6">
        <v>-3.2515562962114206E-2</v>
      </c>
      <c r="D48" s="6">
        <v>-2.1614906164606356E-2</v>
      </c>
      <c r="E48" s="6">
        <v>-2.8721035609268402E-2</v>
      </c>
      <c r="F48" s="6">
        <v>-2.0278180657133587E-2</v>
      </c>
      <c r="G48" s="6">
        <v>-3.1875199091639765E-3</v>
      </c>
      <c r="H48" s="6">
        <v>-4.3115857235296144E-3</v>
      </c>
      <c r="I48" s="6">
        <v>-7.1250373753566673E-2</v>
      </c>
      <c r="J48" s="6">
        <v>-5.6388011058961948E-2</v>
      </c>
      <c r="K48" s="6">
        <v>2.61039917808727E-3</v>
      </c>
      <c r="L48" s="6">
        <v>1.0199007117215792E-2</v>
      </c>
      <c r="M48" s="6">
        <v>1.1884303817885095E-2</v>
      </c>
      <c r="N48" s="6">
        <v>-2.2681776650226131E-3</v>
      </c>
      <c r="O48" s="6">
        <v>-1.5705699081860463E-2</v>
      </c>
      <c r="T48" s="19" t="s">
        <v>179</v>
      </c>
      <c r="U48" s="20">
        <f>CORREL(C320:C343, C442:C465)</f>
        <v>0.90356104542921267</v>
      </c>
      <c r="V48" s="20">
        <f t="shared" ref="V48:AB48" si="30">CORREL(D320:D343, D442:D465)</f>
        <v>0.76805033779384424</v>
      </c>
      <c r="W48" s="20">
        <f t="shared" si="30"/>
        <v>0.69503268905209914</v>
      </c>
      <c r="X48" s="20">
        <f t="shared" si="30"/>
        <v>0.74761665885660045</v>
      </c>
      <c r="Y48" s="20">
        <f t="shared" si="30"/>
        <v>0.65671976679472588</v>
      </c>
      <c r="Z48" s="20">
        <f t="shared" si="30"/>
        <v>0.24677537911196953</v>
      </c>
      <c r="AA48" s="20">
        <f t="shared" si="30"/>
        <v>0.89752374447995553</v>
      </c>
      <c r="AB48" s="20">
        <f t="shared" si="30"/>
        <v>0.73527821502717183</v>
      </c>
    </row>
    <row r="49" spans="1:28" x14ac:dyDescent="0.35">
      <c r="A49" s="1">
        <v>2018</v>
      </c>
      <c r="B49" s="1">
        <v>10</v>
      </c>
      <c r="C49" s="6">
        <v>-0.10232131998575181</v>
      </c>
      <c r="D49" s="6">
        <v>-0.10408852213013012</v>
      </c>
      <c r="E49" s="6">
        <v>-0.11065647162007045</v>
      </c>
      <c r="F49" s="6">
        <v>-9.8511307746780657E-2</v>
      </c>
      <c r="G49" s="6">
        <v>-0.11802501232161403</v>
      </c>
      <c r="H49" s="6">
        <v>-9.1437683966262645E-2</v>
      </c>
      <c r="I49" s="6">
        <v>-0.11967220147052618</v>
      </c>
      <c r="J49" s="6">
        <v>-0.1030531345816155</v>
      </c>
      <c r="K49" s="6">
        <v>-0.12523195500852016</v>
      </c>
      <c r="L49" s="6">
        <v>-0.10655740599775923</v>
      </c>
      <c r="M49" s="6">
        <v>-0.12404228366097994</v>
      </c>
      <c r="N49" s="6">
        <v>-0.10721783676573429</v>
      </c>
      <c r="O49" s="6">
        <v>-9.0803358979814647E-2</v>
      </c>
      <c r="T49" s="19" t="s">
        <v>180</v>
      </c>
      <c r="U49" s="20">
        <f>CORREL(C344:C363, C466:C485)</f>
        <v>0.81281920258658913</v>
      </c>
      <c r="V49" s="20">
        <f t="shared" ref="V49:AB49" si="31">CORREL(D344:D363, D466:D485)</f>
        <v>0.75442906038663482</v>
      </c>
      <c r="W49" s="20">
        <f t="shared" si="31"/>
        <v>0.62387935126394956</v>
      </c>
      <c r="X49" s="20">
        <f t="shared" si="31"/>
        <v>-9.3838471672130941E-2</v>
      </c>
      <c r="Y49" s="20">
        <f t="shared" si="31"/>
        <v>0.88008273823034866</v>
      </c>
      <c r="Z49" s="20">
        <f t="shared" si="31"/>
        <v>-0.57070748815156913</v>
      </c>
      <c r="AA49" s="20">
        <f t="shared" si="31"/>
        <v>0.54671726366770446</v>
      </c>
      <c r="AB49" s="20">
        <f t="shared" si="31"/>
        <v>0.8454139751109685</v>
      </c>
    </row>
    <row r="50" spans="1:28" x14ac:dyDescent="0.35">
      <c r="A50" s="1">
        <v>2018</v>
      </c>
      <c r="B50" s="1">
        <v>11</v>
      </c>
      <c r="C50" s="6">
        <v>-1.6617066249255266E-2</v>
      </c>
      <c r="D50" s="6">
        <v>-2.1461790685568718E-2</v>
      </c>
      <c r="E50" s="6">
        <v>-3.808634309920686E-2</v>
      </c>
      <c r="F50" s="6">
        <v>-7.9324687354251008E-4</v>
      </c>
      <c r="G50" s="6">
        <v>-3.9041231422264649E-2</v>
      </c>
      <c r="H50" s="6">
        <v>-4.3717254345637196E-2</v>
      </c>
      <c r="I50" s="6">
        <v>-3.6961132127175417E-2</v>
      </c>
      <c r="J50" s="6">
        <v>-7.4991795432679392E-2</v>
      </c>
      <c r="K50" s="6">
        <v>-1.4171313011359401E-2</v>
      </c>
      <c r="L50" s="6">
        <v>-7.019262282822427E-3</v>
      </c>
      <c r="M50" s="6">
        <v>-3.0918172956728909E-2</v>
      </c>
      <c r="N50" s="6">
        <v>2.0992848845681675E-2</v>
      </c>
      <c r="O50" s="6">
        <v>-4.0406182008598489E-3</v>
      </c>
    </row>
    <row r="51" spans="1:28" x14ac:dyDescent="0.35">
      <c r="A51" s="1">
        <v>2018</v>
      </c>
      <c r="B51" s="1">
        <v>12</v>
      </c>
      <c r="C51" s="6">
        <v>-6.3100415789744013E-2</v>
      </c>
      <c r="D51" s="6">
        <v>-0.10420992334925006</v>
      </c>
      <c r="E51" s="6">
        <v>-7.2463398029168014E-2</v>
      </c>
      <c r="F51" s="6">
        <v>-6.9587631647065606E-2</v>
      </c>
      <c r="G51" s="6">
        <v>-6.4936102404331897E-2</v>
      </c>
      <c r="H51" s="6">
        <v>-5.8864113194495582E-2</v>
      </c>
      <c r="I51" s="6">
        <v>-3.6818571828061586E-2</v>
      </c>
      <c r="J51" s="6">
        <v>-6.86157589228098E-2</v>
      </c>
      <c r="K51" s="6">
        <v>-5.5278081120522682E-2</v>
      </c>
      <c r="L51" s="6">
        <v>-9.5850942261840433E-2</v>
      </c>
      <c r="M51" s="6">
        <v>-6.685213326098971E-2</v>
      </c>
      <c r="N51" s="6">
        <v>-3.2250114101758598E-2</v>
      </c>
      <c r="O51" s="6">
        <v>-0.11497695576721734</v>
      </c>
      <c r="T51" s="2" t="s">
        <v>185</v>
      </c>
      <c r="U51" s="2"/>
    </row>
    <row r="52" spans="1:28" x14ac:dyDescent="0.35">
      <c r="A52" s="1">
        <v>2019</v>
      </c>
      <c r="B52" s="1">
        <v>1</v>
      </c>
      <c r="C52" s="6">
        <v>4.792058812214435E-2</v>
      </c>
      <c r="D52" s="6">
        <v>0.10404020127434206</v>
      </c>
      <c r="E52" s="6">
        <v>3.2256353235928861E-2</v>
      </c>
      <c r="F52" s="6">
        <v>3.4604230142750783E-2</v>
      </c>
      <c r="G52" s="6">
        <v>2.9488856780251659E-2</v>
      </c>
      <c r="H52" s="6">
        <v>4.0027316659863102E-2</v>
      </c>
      <c r="I52" s="6">
        <v>8.9397337539683479E-3</v>
      </c>
      <c r="J52" s="6">
        <v>2.6638543781827794E-2</v>
      </c>
      <c r="K52" s="6">
        <v>5.0823642772093017E-2</v>
      </c>
      <c r="L52" s="6">
        <v>2.0886093699328988E-2</v>
      </c>
      <c r="M52" s="6">
        <v>2.9259704529887087E-2</v>
      </c>
      <c r="N52" s="6">
        <v>2.9425384735834847E-2</v>
      </c>
      <c r="O52" s="6">
        <v>5.5084404731036887E-2</v>
      </c>
      <c r="T52" s="1" t="s">
        <v>181</v>
      </c>
      <c r="U52" s="34" t="s">
        <v>0</v>
      </c>
    </row>
    <row r="53" spans="1:28" x14ac:dyDescent="0.35">
      <c r="A53" s="1">
        <v>2019</v>
      </c>
      <c r="B53" s="1">
        <v>2</v>
      </c>
      <c r="C53" s="6">
        <v>2.2392099958201996E-3</v>
      </c>
      <c r="D53" s="6">
        <v>1.9497480462909202E-3</v>
      </c>
      <c r="E53" s="6">
        <v>9.3050843444273529E-5</v>
      </c>
      <c r="F53" s="6">
        <v>-6.1222352667648881E-3</v>
      </c>
      <c r="G53" s="6">
        <v>1.8947048357284033E-2</v>
      </c>
      <c r="H53" s="6">
        <v>3.7701280348585754E-3</v>
      </c>
      <c r="I53" s="6">
        <v>8.3712266692832299E-2</v>
      </c>
      <c r="J53" s="6">
        <v>2.9566016824357697E-2</v>
      </c>
      <c r="K53" s="6">
        <v>1.6396954430467212E-2</v>
      </c>
      <c r="L53" s="6">
        <v>-1.7563924026119584E-2</v>
      </c>
      <c r="M53" s="6">
        <v>-6.7768763894495397E-3</v>
      </c>
      <c r="N53" s="6">
        <v>-2.1719583826558E-2</v>
      </c>
      <c r="O53" s="6">
        <v>5.8289301431160602E-3</v>
      </c>
      <c r="T53" s="1" t="s">
        <v>176</v>
      </c>
      <c r="U53" s="11">
        <v>0.55770783458711526</v>
      </c>
    </row>
    <row r="54" spans="1:28" x14ac:dyDescent="0.35">
      <c r="A54" s="1">
        <v>2019</v>
      </c>
      <c r="B54" s="1">
        <v>3</v>
      </c>
      <c r="C54" s="6">
        <v>-2.2203420327443702E-2</v>
      </c>
      <c r="D54" s="6">
        <v>-3.1044528286787599E-2</v>
      </c>
      <c r="E54" s="6">
        <v>-3.6665497592999405E-2</v>
      </c>
      <c r="F54" s="6">
        <v>-4.1533390582798355E-2</v>
      </c>
      <c r="G54" s="6">
        <v>-1.6848675488708265E-2</v>
      </c>
      <c r="H54" s="6">
        <v>-1.3045293861847041E-2</v>
      </c>
      <c r="I54" s="6">
        <v>-1.8230245098673537E-2</v>
      </c>
      <c r="J54" s="6">
        <v>-3.383651965965849E-2</v>
      </c>
      <c r="K54" s="6">
        <v>-7.6313241552261497E-3</v>
      </c>
      <c r="L54" s="6">
        <v>-2.7745091850083215E-2</v>
      </c>
      <c r="M54" s="6">
        <v>-4.2730981816924682E-2</v>
      </c>
      <c r="N54" s="6">
        <v>-2.6745549564011085E-2</v>
      </c>
      <c r="O54" s="6">
        <v>-6.1757122489216505E-3</v>
      </c>
      <c r="T54" s="1" t="s">
        <v>177</v>
      </c>
      <c r="U54" s="11">
        <v>0.58342563107741408</v>
      </c>
    </row>
    <row r="55" spans="1:28" x14ac:dyDescent="0.35">
      <c r="A55" s="1">
        <v>2019</v>
      </c>
      <c r="B55" s="1">
        <v>4</v>
      </c>
      <c r="C55" s="6">
        <v>-7.0084998041026331E-3</v>
      </c>
      <c r="D55" s="6">
        <v>2.9015808097683643E-3</v>
      </c>
      <c r="E55" s="6">
        <v>4.6982249648771776E-2</v>
      </c>
      <c r="F55" s="6">
        <v>1.1760918414588192E-2</v>
      </c>
      <c r="G55" s="6">
        <v>2.0099191045471795E-2</v>
      </c>
      <c r="H55" s="6">
        <v>-4.7003474287658636E-3</v>
      </c>
      <c r="I55" s="6">
        <v>4.7913726235470785E-2</v>
      </c>
      <c r="J55" s="6">
        <v>2.7584019572050519E-2</v>
      </c>
      <c r="K55" s="6">
        <v>3.9785835893848959E-3</v>
      </c>
      <c r="L55" s="6">
        <v>2.0482159221575189E-2</v>
      </c>
      <c r="M55" s="6">
        <v>3.2135760209431694E-2</v>
      </c>
      <c r="N55" s="6">
        <v>3.0771865191755496E-2</v>
      </c>
      <c r="O55" s="6">
        <v>1.5513434942139345E-2</v>
      </c>
      <c r="T55" s="1" t="s">
        <v>178</v>
      </c>
      <c r="U55" s="11">
        <v>0.79180329175009467</v>
      </c>
    </row>
    <row r="56" spans="1:28" x14ac:dyDescent="0.35">
      <c r="A56" s="1">
        <v>2019</v>
      </c>
      <c r="B56" s="1">
        <v>5</v>
      </c>
      <c r="C56" s="6">
        <v>-2.8095788491369223E-2</v>
      </c>
      <c r="D56" s="6">
        <v>-6.5556614527150156E-2</v>
      </c>
      <c r="E56" s="6">
        <v>-7.7668886954088398E-2</v>
      </c>
      <c r="F56" s="6">
        <v>-8.6807930059324231E-2</v>
      </c>
      <c r="G56" s="6">
        <v>-9.5393614061800844E-2</v>
      </c>
      <c r="H56" s="6">
        <v>-8.7812989529327631E-2</v>
      </c>
      <c r="I56" s="6">
        <v>4.5520308837987036E-2</v>
      </c>
      <c r="J56" s="6">
        <v>-8.5817780900537086E-2</v>
      </c>
      <c r="K56" s="6">
        <v>-0.12249584763192382</v>
      </c>
      <c r="L56" s="6">
        <v>-7.1137079540209466E-2</v>
      </c>
      <c r="M56" s="6">
        <v>-0.12244615843545285</v>
      </c>
      <c r="N56" s="6">
        <v>-0.11564913778494405</v>
      </c>
      <c r="O56" s="6">
        <v>-8.9377726481161532E-2</v>
      </c>
      <c r="T56" s="1" t="s">
        <v>179</v>
      </c>
      <c r="U56" s="11">
        <v>0.75983089867868092</v>
      </c>
    </row>
    <row r="57" spans="1:28" x14ac:dyDescent="0.35">
      <c r="A57" s="1">
        <v>2019</v>
      </c>
      <c r="B57" s="1">
        <v>6</v>
      </c>
      <c r="C57" s="6">
        <v>2.5117629697770025E-2</v>
      </c>
      <c r="D57" s="6">
        <v>3.2551908156345941E-2</v>
      </c>
      <c r="E57" s="6">
        <v>5.4531879530808777E-2</v>
      </c>
      <c r="F57" s="6">
        <v>1.820060610700884E-2</v>
      </c>
      <c r="G57" s="6">
        <v>6.0970566251030298E-2</v>
      </c>
      <c r="H57" s="6">
        <v>2.0140980273633688E-2</v>
      </c>
      <c r="I57" s="6">
        <v>4.3087470331421282E-2</v>
      </c>
      <c r="J57" s="6">
        <v>8.422897480263411E-3</v>
      </c>
      <c r="K57" s="6">
        <v>6.9851587159280901E-2</v>
      </c>
      <c r="L57" s="6">
        <v>1.4589790517234788E-2</v>
      </c>
      <c r="M57" s="6">
        <v>7.6811324721251448E-2</v>
      </c>
      <c r="N57" s="6">
        <v>5.9980752648973998E-2</v>
      </c>
      <c r="O57" s="6">
        <v>4.7130183208214979E-2</v>
      </c>
      <c r="T57" s="1" t="s">
        <v>180</v>
      </c>
      <c r="U57" s="11">
        <v>0.91013300607638892</v>
      </c>
    </row>
    <row r="58" spans="1:28" x14ac:dyDescent="0.35">
      <c r="A58" s="1">
        <v>2019</v>
      </c>
      <c r="B58" s="1">
        <v>7</v>
      </c>
      <c r="C58" s="6">
        <v>-1.7625084293259811E-2</v>
      </c>
      <c r="D58" s="6">
        <v>-2.7087782288580768E-2</v>
      </c>
      <c r="E58" s="6">
        <v>-6.3442306763835887E-2</v>
      </c>
      <c r="F58" s="6">
        <v>-7.1085717777281343E-2</v>
      </c>
      <c r="G58" s="6">
        <v>-5.0491777246274065E-2</v>
      </c>
      <c r="H58" s="6">
        <v>-4.2542563587082298E-2</v>
      </c>
      <c r="I58" s="6">
        <v>-1.1685910699311568E-2</v>
      </c>
      <c r="J58" s="6">
        <v>-5.3532710160897327E-2</v>
      </c>
      <c r="K58" s="6">
        <v>-3.9466155988226996E-2</v>
      </c>
      <c r="L58" s="6">
        <v>-1.7556035749746728E-2</v>
      </c>
      <c r="M58" s="6">
        <v>-7.2597790282834751E-2</v>
      </c>
      <c r="N58" s="6">
        <v>-4.2711535174812736E-2</v>
      </c>
      <c r="O58" s="6">
        <v>-7.9718046339606261E-3</v>
      </c>
      <c r="T58" s="1"/>
    </row>
    <row r="59" spans="1:28" x14ac:dyDescent="0.35">
      <c r="A59" s="1">
        <v>2019</v>
      </c>
      <c r="B59" s="1">
        <v>8</v>
      </c>
      <c r="C59" s="6">
        <v>-6.6187898472856013E-2</v>
      </c>
      <c r="D59" s="6">
        <v>-2.7258226346503781E-2</v>
      </c>
      <c r="E59" s="6">
        <v>-4.8308897736001458E-2</v>
      </c>
      <c r="F59" s="6">
        <v>-4.5463818752000909E-2</v>
      </c>
      <c r="G59" s="6">
        <v>-3.4883734624269205E-2</v>
      </c>
      <c r="H59" s="6">
        <v>-7.0412543395754437E-2</v>
      </c>
      <c r="I59" s="6">
        <v>-6.3073571450355762E-2</v>
      </c>
      <c r="J59" s="6">
        <v>-6.5600671315057771E-2</v>
      </c>
      <c r="K59" s="6">
        <v>-3.1467151624488335E-2</v>
      </c>
      <c r="L59" s="6">
        <v>-3.609447428851266E-2</v>
      </c>
      <c r="M59" s="6">
        <v>-5.1678856098504991E-2</v>
      </c>
      <c r="N59" s="6">
        <v>-8.7811891210812579E-2</v>
      </c>
      <c r="O59" s="6">
        <v>-3.8391652742267759E-2</v>
      </c>
    </row>
    <row r="60" spans="1:28" x14ac:dyDescent="0.35">
      <c r="A60" s="1">
        <v>2019</v>
      </c>
      <c r="B60" s="1">
        <v>9</v>
      </c>
      <c r="C60" s="6">
        <v>-4.8111743437432679E-3</v>
      </c>
      <c r="D60" s="6">
        <v>-9.3324350287586275E-4</v>
      </c>
      <c r="E60" s="6">
        <v>1.2820455387842895E-2</v>
      </c>
      <c r="F60" s="6">
        <v>2.0798357049937117E-2</v>
      </c>
      <c r="G60" s="6">
        <v>7.9231771655355505E-3</v>
      </c>
      <c r="H60" s="6">
        <v>1.9470180130075693E-2</v>
      </c>
      <c r="I60" s="6">
        <v>-2.7415439709011873E-2</v>
      </c>
      <c r="J60" s="6">
        <v>3.3777418575356169E-2</v>
      </c>
      <c r="K60" s="6">
        <v>8.7197052570689611E-3</v>
      </c>
      <c r="L60" s="6">
        <v>1.40732954516057E-2</v>
      </c>
      <c r="M60" s="6">
        <v>2.3273483055237094E-2</v>
      </c>
      <c r="N60" s="6">
        <v>-1.1401878317205776E-2</v>
      </c>
      <c r="O60" s="6">
        <v>-2.3188323093431933E-3</v>
      </c>
    </row>
    <row r="61" spans="1:28" x14ac:dyDescent="0.35">
      <c r="A61" s="1">
        <v>2019</v>
      </c>
      <c r="B61" s="1">
        <v>10</v>
      </c>
      <c r="C61" s="6">
        <v>5.3414112529472091E-4</v>
      </c>
      <c r="D61" s="6">
        <v>-2.1505538561954127E-2</v>
      </c>
      <c r="E61" s="6">
        <v>4.2239668000901301E-2</v>
      </c>
      <c r="F61" s="6">
        <v>7.5511848699104794E-3</v>
      </c>
      <c r="G61" s="6">
        <v>1.5506392224765922E-2</v>
      </c>
      <c r="H61" s="6">
        <v>1.3424287605104404E-2</v>
      </c>
      <c r="I61" s="6">
        <v>2.2794241554207187E-2</v>
      </c>
      <c r="J61" s="6">
        <v>5.4610856701853186E-2</v>
      </c>
      <c r="K61" s="6">
        <v>3.324627584894814E-2</v>
      </c>
      <c r="L61" s="6">
        <v>3.7224057728321949E-2</v>
      </c>
      <c r="M61" s="6">
        <v>5.5913604699435196E-2</v>
      </c>
      <c r="N61" s="6">
        <v>3.467606226689636E-2</v>
      </c>
      <c r="O61" s="6">
        <v>3.431747482144934E-3</v>
      </c>
    </row>
    <row r="62" spans="1:28" x14ac:dyDescent="0.35">
      <c r="A62" s="1">
        <v>2019</v>
      </c>
      <c r="B62" s="1">
        <v>11</v>
      </c>
      <c r="C62" s="6">
        <v>-7.3240555890664999E-3</v>
      </c>
      <c r="D62" s="6">
        <v>9.3132566385608212E-3</v>
      </c>
      <c r="E62" s="6">
        <v>7.6892930256751424E-4</v>
      </c>
      <c r="F62" s="6">
        <v>-1.7523277696304948E-2</v>
      </c>
      <c r="G62" s="6">
        <v>2.6177945026524957E-3</v>
      </c>
      <c r="H62" s="6">
        <v>-2.5073266235310782E-3</v>
      </c>
      <c r="I62" s="6">
        <v>-6.3290458902864194E-3</v>
      </c>
      <c r="J62" s="6">
        <v>4.1535629185287817E-2</v>
      </c>
      <c r="K62" s="6">
        <v>-2.9879848644815271E-3</v>
      </c>
      <c r="L62" s="6">
        <v>-1.3322153041552973E-2</v>
      </c>
      <c r="M62" s="6">
        <v>-8.8083790874732698E-3</v>
      </c>
      <c r="N62" s="6">
        <v>-3.2149666393115603E-2</v>
      </c>
      <c r="O62" s="6">
        <v>1.854706409091518E-2</v>
      </c>
    </row>
    <row r="63" spans="1:28" x14ac:dyDescent="0.35">
      <c r="A63" s="1">
        <v>2019</v>
      </c>
      <c r="B63" s="1">
        <v>12</v>
      </c>
      <c r="C63" s="6">
        <v>-1.7521212385066629E-3</v>
      </c>
      <c r="D63" s="6">
        <v>8.634417900531868E-3</v>
      </c>
      <c r="E63" s="6">
        <v>3.4742125963588191E-3</v>
      </c>
      <c r="F63" s="6">
        <v>2.3962826024237154E-2</v>
      </c>
      <c r="G63" s="6">
        <v>1.5065070410757877E-2</v>
      </c>
      <c r="H63" s="6">
        <v>3.7346037693292693E-2</v>
      </c>
      <c r="I63" s="6">
        <v>1.9536717867881463E-2</v>
      </c>
      <c r="J63" s="6">
        <v>2.945792749780806E-2</v>
      </c>
      <c r="K63" s="6">
        <v>1.33122732738885E-2</v>
      </c>
      <c r="L63" s="6">
        <v>8.7865821690548043E-3</v>
      </c>
      <c r="M63" s="6">
        <v>3.138150874289402E-2</v>
      </c>
      <c r="N63" s="6">
        <v>1.0832465515372527E-2</v>
      </c>
      <c r="O63" s="6">
        <v>1.3389803182446305E-2</v>
      </c>
    </row>
    <row r="64" spans="1:28" x14ac:dyDescent="0.35">
      <c r="A64" s="1">
        <v>2020</v>
      </c>
      <c r="B64" s="1">
        <v>1</v>
      </c>
      <c r="C64" s="6">
        <v>-1.4509491623997936E-2</v>
      </c>
      <c r="D64" s="6">
        <v>-1.9164895867413975E-2</v>
      </c>
      <c r="E64" s="6">
        <v>-4.5382213110012101E-2</v>
      </c>
      <c r="F64" s="6">
        <v>-4.4224835607005172E-2</v>
      </c>
      <c r="G64" s="6">
        <v>-5.3862341239753739E-2</v>
      </c>
      <c r="H64" s="6">
        <v>-5.3369659888674356E-2</v>
      </c>
      <c r="I64" s="6">
        <v>-3.1665935666162146E-2</v>
      </c>
      <c r="J64" s="6">
        <v>-5.0951029005267143E-2</v>
      </c>
      <c r="K64" s="6">
        <v>-3.677569023874637E-2</v>
      </c>
      <c r="L64" s="6">
        <v>-3.2001364994223777E-2</v>
      </c>
      <c r="M64" s="6">
        <v>-3.5888818992907953E-2</v>
      </c>
      <c r="N64" s="6">
        <v>-5.0660965783246401E-2</v>
      </c>
      <c r="O64" s="6">
        <v>-1.6628089811129274E-2</v>
      </c>
    </row>
    <row r="65" spans="1:21" x14ac:dyDescent="0.35">
      <c r="A65" s="1">
        <v>2020</v>
      </c>
      <c r="B65" s="1">
        <v>2</v>
      </c>
      <c r="C65" s="6">
        <v>-0.12255199521149278</v>
      </c>
      <c r="D65" s="6">
        <v>-8.8002494884219115E-2</v>
      </c>
      <c r="E65" s="6">
        <v>-0.1052019288313653</v>
      </c>
      <c r="F65" s="6">
        <v>-9.0028244881640226E-2</v>
      </c>
      <c r="G65" s="6">
        <v>-0.10660552325898735</v>
      </c>
      <c r="H65" s="6">
        <v>-0.13824998070801514</v>
      </c>
      <c r="I65" s="6">
        <v>-0.22953638122256964</v>
      </c>
      <c r="J65" s="6">
        <v>-0.10695863596306192</v>
      </c>
      <c r="K65" s="6">
        <v>-7.5214302083233694E-2</v>
      </c>
      <c r="L65" s="6">
        <v>-0.10175536123797284</v>
      </c>
      <c r="M65" s="6">
        <v>-7.6961259265225165E-2</v>
      </c>
      <c r="N65" s="6">
        <v>-8.02863831844534E-2</v>
      </c>
      <c r="O65" s="6">
        <v>-9.9610469009648137E-2</v>
      </c>
    </row>
    <row r="66" spans="1:21" x14ac:dyDescent="0.35">
      <c r="A66" s="1">
        <v>2020</v>
      </c>
      <c r="B66" s="1">
        <v>3</v>
      </c>
      <c r="C66" s="6">
        <v>-0.26071161880415555</v>
      </c>
      <c r="D66" s="6">
        <v>-0.21975914246335398</v>
      </c>
      <c r="E66" s="6">
        <v>-0.16767466223371924</v>
      </c>
      <c r="F66" s="6">
        <v>-0.22546103458257855</v>
      </c>
      <c r="G66" s="6">
        <v>-0.17538949430830414</v>
      </c>
      <c r="H66" s="6">
        <v>-0.16870735206062687</v>
      </c>
      <c r="I66" s="6">
        <v>-0.22827889522714068</v>
      </c>
      <c r="J66" s="6">
        <v>-0.19771886369106967</v>
      </c>
      <c r="K66" s="6">
        <v>-0.22771920728167322</v>
      </c>
      <c r="L66" s="6">
        <v>-0.10438775775651139</v>
      </c>
      <c r="M66" s="6">
        <v>-0.14599015816657229</v>
      </c>
      <c r="N66" s="6">
        <v>-0.19587742900776989</v>
      </c>
      <c r="O66" s="6">
        <v>-0.12871932083595655</v>
      </c>
    </row>
    <row r="67" spans="1:21" x14ac:dyDescent="0.35">
      <c r="A67" s="1">
        <v>2020</v>
      </c>
      <c r="B67" s="1">
        <v>4</v>
      </c>
      <c r="C67" s="6">
        <v>0.15316154511206637</v>
      </c>
      <c r="D67" s="6">
        <v>0.11286005731006186</v>
      </c>
      <c r="E67" s="6">
        <v>8.474306067215874E-2</v>
      </c>
      <c r="F67" s="6">
        <v>1.223071711202316E-2</v>
      </c>
      <c r="G67" s="6">
        <v>3.1970656631181142E-2</v>
      </c>
      <c r="H67" s="6">
        <v>5.3896380740056198E-2</v>
      </c>
      <c r="I67" s="6">
        <v>0.11664082744453018</v>
      </c>
      <c r="J67" s="6">
        <v>7.8796035204473522E-2</v>
      </c>
      <c r="K67" s="6">
        <v>2.9446947819251047E-2</v>
      </c>
      <c r="L67" s="6">
        <v>6.997431956130927E-2</v>
      </c>
      <c r="M67" s="6">
        <v>8.3417764737707331E-2</v>
      </c>
      <c r="N67" s="6">
        <v>6.4504056393055551E-2</v>
      </c>
      <c r="O67" s="6">
        <v>0.12574410293315375</v>
      </c>
    </row>
    <row r="68" spans="1:21" x14ac:dyDescent="0.35">
      <c r="A68" s="1">
        <v>2020</v>
      </c>
      <c r="B68" s="1">
        <v>5</v>
      </c>
      <c r="C68" s="6">
        <v>6.6221608049929492E-2</v>
      </c>
      <c r="D68" s="6">
        <v>4.0071019446960787E-2</v>
      </c>
      <c r="E68" s="6">
        <v>7.9692951613479335E-2</v>
      </c>
      <c r="F68" s="6">
        <v>3.7546935995746877E-2</v>
      </c>
      <c r="G68" s="6">
        <v>3.9363996557841952E-2</v>
      </c>
      <c r="H68" s="6">
        <v>8.4406219669025395E-3</v>
      </c>
      <c r="I68" s="6">
        <v>5.1285535934273763E-2</v>
      </c>
      <c r="J68" s="6">
        <v>6.3682420164655418E-2</v>
      </c>
      <c r="K68" s="6">
        <v>4.1090978525035626E-2</v>
      </c>
      <c r="L68" s="6">
        <v>7.6370543516365408E-2</v>
      </c>
      <c r="M68" s="6">
        <v>6.6113878845135976E-2</v>
      </c>
      <c r="N68" s="6">
        <v>-4.4648280190081602E-2</v>
      </c>
      <c r="O68" s="6">
        <v>4.428177501261843E-2</v>
      </c>
    </row>
    <row r="69" spans="1:21" x14ac:dyDescent="0.35">
      <c r="A69" s="1">
        <v>2020</v>
      </c>
      <c r="B69" s="1">
        <v>6</v>
      </c>
      <c r="C69" s="6">
        <v>5.9684161901083353E-2</v>
      </c>
      <c r="D69" s="6">
        <v>3.4406263881073672E-2</v>
      </c>
      <c r="E69" s="6">
        <v>7.3924579975653465E-2</v>
      </c>
      <c r="F69" s="6">
        <v>2.9921323088955756E-2</v>
      </c>
      <c r="G69" s="6">
        <v>6.2528651106143446E-2</v>
      </c>
      <c r="H69" s="6">
        <v>1.8551550263391583E-2</v>
      </c>
      <c r="I69" s="6">
        <v>-1.0530028704397485E-2</v>
      </c>
      <c r="J69" s="6">
        <v>2.5352072519164572E-2</v>
      </c>
      <c r="K69" s="6">
        <v>7.6191651033635205E-2</v>
      </c>
      <c r="L69" s="6">
        <v>1.6035826389880405E-2</v>
      </c>
      <c r="M69" s="6">
        <v>3.3443235220554333E-2</v>
      </c>
      <c r="N69" s="6">
        <v>4.3628684094147628E-2</v>
      </c>
      <c r="O69" s="6">
        <v>1.7088403283502664E-2</v>
      </c>
    </row>
    <row r="70" spans="1:21" x14ac:dyDescent="0.35">
      <c r="A70" s="1">
        <v>2020</v>
      </c>
      <c r="B70" s="1">
        <v>7</v>
      </c>
      <c r="C70" s="6">
        <v>3.8918413598868155E-2</v>
      </c>
      <c r="D70" s="6">
        <v>5.3646119487551817E-2</v>
      </c>
      <c r="E70" s="6">
        <v>4.7455250446360668E-2</v>
      </c>
      <c r="F70" s="6">
        <v>-4.0716587328256774E-3</v>
      </c>
      <c r="G70" s="6">
        <v>1.4901528082862259E-2</v>
      </c>
      <c r="H70" s="6">
        <v>7.9364603199504231E-3</v>
      </c>
      <c r="I70" s="6">
        <v>1.2314316652758051E-2</v>
      </c>
      <c r="J70" s="6">
        <v>6.9305420078692767E-2</v>
      </c>
      <c r="K70" s="6">
        <v>3.1904160496975746E-2</v>
      </c>
      <c r="L70" s="6">
        <v>-8.2720372971367799E-3</v>
      </c>
      <c r="M70" s="6">
        <v>8.5903176372894671E-2</v>
      </c>
      <c r="N70" s="6">
        <v>-1.1094239864510313E-2</v>
      </c>
      <c r="O70" s="6">
        <v>5.4001296975444306E-2</v>
      </c>
      <c r="T70" s="2"/>
    </row>
    <row r="71" spans="1:21" x14ac:dyDescent="0.35">
      <c r="A71" s="1">
        <v>2020</v>
      </c>
      <c r="B71" s="1">
        <v>8</v>
      </c>
      <c r="C71" s="6">
        <v>5.4940280722752054E-2</v>
      </c>
      <c r="D71" s="6">
        <v>4.946693580806296E-2</v>
      </c>
      <c r="E71" s="6">
        <v>6.4993347228999326E-2</v>
      </c>
      <c r="F71" s="6">
        <v>2.6535076996504172E-2</v>
      </c>
      <c r="G71" s="6">
        <v>4.7614392349590993E-2</v>
      </c>
      <c r="H71" s="6">
        <v>3.2068095601908951E-2</v>
      </c>
      <c r="I71" s="6">
        <v>3.9829221384690382E-2</v>
      </c>
      <c r="J71" s="6">
        <v>6.8611599514779714E-2</v>
      </c>
      <c r="K71" s="6">
        <v>4.172595199783382E-2</v>
      </c>
      <c r="L71" s="6">
        <v>6.495655163734862E-2</v>
      </c>
      <c r="M71" s="6">
        <v>5.1032669549489505E-2</v>
      </c>
      <c r="N71" s="6">
        <v>1.1139950236445895E-2</v>
      </c>
      <c r="O71" s="6">
        <v>6.9264687324219226E-2</v>
      </c>
    </row>
    <row r="72" spans="1:21" x14ac:dyDescent="0.35">
      <c r="A72" s="1">
        <v>2020</v>
      </c>
      <c r="B72" s="1">
        <v>9</v>
      </c>
      <c r="C72" s="6">
        <v>-6.910553990203315E-2</v>
      </c>
      <c r="D72" s="6">
        <v>-4.4571427875564881E-2</v>
      </c>
      <c r="E72" s="6">
        <v>-3.3167336349340534E-2</v>
      </c>
      <c r="F72" s="6">
        <v>-5.4788010129159112E-2</v>
      </c>
      <c r="G72" s="6">
        <v>-4.7696056924888527E-2</v>
      </c>
      <c r="H72" s="6">
        <v>-5.057478210487186E-2</v>
      </c>
      <c r="I72" s="6">
        <v>-3.3456990596112388E-2</v>
      </c>
      <c r="J72" s="6">
        <v>-2.7332950900960096E-2</v>
      </c>
      <c r="K72" s="6">
        <v>-5.0086694844409294E-2</v>
      </c>
      <c r="L72" s="6">
        <v>5.2410353607898041E-3</v>
      </c>
      <c r="M72" s="6">
        <v>-1.0308011879339599E-3</v>
      </c>
      <c r="N72" s="6">
        <v>-3.0760589761490088E-2</v>
      </c>
      <c r="O72" s="6">
        <v>-4.0127954095494398E-2</v>
      </c>
      <c r="T72" s="2" t="s">
        <v>181</v>
      </c>
      <c r="U72" s="2" t="s">
        <v>2</v>
      </c>
    </row>
    <row r="73" spans="1:21" x14ac:dyDescent="0.35">
      <c r="A73" s="1">
        <v>2020</v>
      </c>
      <c r="B73" s="1">
        <v>10</v>
      </c>
      <c r="C73" s="6">
        <v>-9.082189491754647E-4</v>
      </c>
      <c r="D73" s="6">
        <v>-3.457051735735682E-2</v>
      </c>
      <c r="E73" s="6">
        <v>-0.10075881227217075</v>
      </c>
      <c r="F73" s="6">
        <v>-4.6085693817922255E-2</v>
      </c>
      <c r="G73" s="6">
        <v>-5.0247290753852467E-2</v>
      </c>
      <c r="H73" s="6">
        <v>-4.8296861065370775E-2</v>
      </c>
      <c r="I73" s="6">
        <v>-9.4858593848872505E-2</v>
      </c>
      <c r="J73" s="6">
        <v>3.386830672401761E-4</v>
      </c>
      <c r="K73" s="6">
        <v>-6.3001578385333476E-2</v>
      </c>
      <c r="L73" s="6">
        <v>-2.19945593802383E-3</v>
      </c>
      <c r="M73" s="6">
        <v>-5.695416194980206E-2</v>
      </c>
      <c r="N73" s="6">
        <v>-1.8646244399408752E-2</v>
      </c>
      <c r="O73" s="6">
        <v>-2.8565774606006501E-2</v>
      </c>
      <c r="T73" s="1" t="s">
        <v>176</v>
      </c>
      <c r="U73" s="11">
        <v>0.72218863928314625</v>
      </c>
    </row>
    <row r="74" spans="1:21" x14ac:dyDescent="0.35">
      <c r="A74" s="1">
        <v>2020</v>
      </c>
      <c r="B74" s="1">
        <v>11</v>
      </c>
      <c r="C74" s="6">
        <v>0.14859158214213541</v>
      </c>
      <c r="D74" s="6">
        <v>0.12930395733080535</v>
      </c>
      <c r="E74" s="6">
        <v>0.1769523941806842</v>
      </c>
      <c r="F74" s="6">
        <v>0.28110712854216724</v>
      </c>
      <c r="G74" s="6">
        <v>0.2292692247365905</v>
      </c>
      <c r="H74" s="6">
        <v>0.15561396357805923</v>
      </c>
      <c r="I74" s="6">
        <v>0.32429616373759773</v>
      </c>
      <c r="J74" s="6">
        <v>0.14383836737099187</v>
      </c>
      <c r="K74" s="6">
        <v>0.25825918062211917</v>
      </c>
      <c r="L74" s="6">
        <v>0.15361403937149209</v>
      </c>
      <c r="M74" s="6">
        <v>0.15927375616191208</v>
      </c>
      <c r="N74" s="6">
        <v>0.1779442263350669</v>
      </c>
      <c r="O74" s="6">
        <v>0.10664565805086314</v>
      </c>
      <c r="T74" s="1" t="s">
        <v>177</v>
      </c>
      <c r="U74" s="11">
        <v>0.47881681229902867</v>
      </c>
    </row>
    <row r="75" spans="1:21" x14ac:dyDescent="0.35">
      <c r="A75" s="1">
        <v>2020</v>
      </c>
      <c r="B75" s="1">
        <v>12</v>
      </c>
      <c r="C75" s="6">
        <v>5.7852941420865854E-2</v>
      </c>
      <c r="D75" s="6">
        <v>3.457468749532535E-2</v>
      </c>
      <c r="E75" s="6">
        <v>5.6035351580227342E-2</v>
      </c>
      <c r="F75" s="6">
        <v>2.2687702204012752E-2</v>
      </c>
      <c r="G75" s="6">
        <v>2.9190094958129766E-2</v>
      </c>
      <c r="H75" s="6">
        <v>5.7456395029032013E-2</v>
      </c>
      <c r="I75" s="6">
        <v>0.12322905259270969</v>
      </c>
      <c r="J75" s="6">
        <v>5.0395282975209364E-2</v>
      </c>
      <c r="K75" s="6">
        <v>3.1072504626845101E-2</v>
      </c>
      <c r="L75" s="6">
        <v>4.7787885835198683E-2</v>
      </c>
      <c r="M75" s="6">
        <v>1.62887814363212E-2</v>
      </c>
      <c r="N75" s="6">
        <v>2.8333076779744417E-2</v>
      </c>
      <c r="O75" s="6">
        <v>3.6321406659432308E-2</v>
      </c>
      <c r="T75" s="1" t="s">
        <v>178</v>
      </c>
      <c r="U75" s="11">
        <v>0.56803511964723774</v>
      </c>
    </row>
    <row r="76" spans="1:21" x14ac:dyDescent="0.35">
      <c r="A76" s="1">
        <v>2021</v>
      </c>
      <c r="B76" s="1">
        <v>1</v>
      </c>
      <c r="C76" s="6">
        <v>-4.4975603279257866E-3</v>
      </c>
      <c r="D76" s="6">
        <v>-9.74623408071249E-3</v>
      </c>
      <c r="E76" s="6">
        <v>-2.7814135673665284E-2</v>
      </c>
      <c r="F76" s="6">
        <v>-4.6022036263419809E-2</v>
      </c>
      <c r="G76" s="6">
        <v>-3.4348361274286844E-2</v>
      </c>
      <c r="H76" s="6">
        <v>-6.9094122846231395E-3</v>
      </c>
      <c r="I76" s="6">
        <v>-8.0226400017958305E-2</v>
      </c>
      <c r="J76" s="6">
        <v>-5.142971906058056E-2</v>
      </c>
      <c r="K76" s="6">
        <v>-3.6619868950905833E-2</v>
      </c>
      <c r="L76" s="6">
        <v>-6.6782388228897368E-3</v>
      </c>
      <c r="M76" s="6">
        <v>2.4130401780758783E-2</v>
      </c>
      <c r="N76" s="6">
        <v>1.3910073326837269E-2</v>
      </c>
      <c r="O76" s="6">
        <v>-1.1936640158463607E-2</v>
      </c>
      <c r="T76" s="1" t="s">
        <v>179</v>
      </c>
      <c r="U76" s="11">
        <v>0.74354037803548578</v>
      </c>
    </row>
    <row r="77" spans="1:21" x14ac:dyDescent="0.35">
      <c r="A77" s="1">
        <v>2021</v>
      </c>
      <c r="B77" s="1">
        <v>2</v>
      </c>
      <c r="C77" s="6">
        <v>1.7899803151086146E-2</v>
      </c>
      <c r="D77" s="6">
        <v>4.4378817531067941E-2</v>
      </c>
      <c r="E77" s="6">
        <v>2.0666909186649329E-2</v>
      </c>
      <c r="F77" s="6">
        <v>5.44476170061889E-2</v>
      </c>
      <c r="G77" s="6">
        <v>5.0509962038356185E-2</v>
      </c>
      <c r="H77" s="6">
        <v>2.8441384498021315E-2</v>
      </c>
      <c r="I77" s="6">
        <v>5.1466563877650764E-2</v>
      </c>
      <c r="J77" s="6">
        <v>3.6021620622627329E-2</v>
      </c>
      <c r="K77" s="6">
        <v>5.3340656360459662E-2</v>
      </c>
      <c r="L77" s="6">
        <v>2.8021801915097688E-2</v>
      </c>
      <c r="M77" s="6">
        <v>2.1472186155954764E-2</v>
      </c>
      <c r="N77" s="6">
        <v>1.3601609686324246E-2</v>
      </c>
      <c r="O77" s="6">
        <v>2.5691474971999816E-2</v>
      </c>
      <c r="T77" s="1" t="s">
        <v>180</v>
      </c>
      <c r="U77" s="11">
        <v>0.85063258206994552</v>
      </c>
    </row>
    <row r="78" spans="1:21" x14ac:dyDescent="0.35">
      <c r="A78" s="1">
        <v>2021</v>
      </c>
      <c r="B78" s="1">
        <v>3</v>
      </c>
      <c r="C78" s="6">
        <v>2.9969624357444103E-3</v>
      </c>
      <c r="D78" s="6">
        <v>5.030261933301914E-2</v>
      </c>
      <c r="E78" s="6">
        <v>5.7245602909188988E-2</v>
      </c>
      <c r="F78" s="6">
        <v>1.3067625730487786E-2</v>
      </c>
      <c r="G78" s="6">
        <v>3.313971168080674E-2</v>
      </c>
      <c r="H78" s="6">
        <v>2.3934062551451897E-2</v>
      </c>
      <c r="I78" s="6">
        <v>6.0226301786735027E-2</v>
      </c>
      <c r="J78" s="6">
        <v>6.9382764927254675E-2</v>
      </c>
      <c r="K78" s="6">
        <v>4.7664490639311309E-2</v>
      </c>
      <c r="L78" s="6">
        <v>-3.0344917630924083E-2</v>
      </c>
      <c r="M78" s="6">
        <v>5.4001407673367231E-2</v>
      </c>
      <c r="N78" s="6">
        <v>6.2566840491085934E-2</v>
      </c>
      <c r="O78" s="6">
        <v>4.2238634008107769E-2</v>
      </c>
    </row>
    <row r="79" spans="1:21" x14ac:dyDescent="0.35">
      <c r="A79" s="1">
        <v>2021</v>
      </c>
      <c r="B79" s="1">
        <v>4</v>
      </c>
      <c r="C79" s="6">
        <v>5.0765600174627924E-2</v>
      </c>
      <c r="D79" s="6">
        <v>4.393222537710282E-2</v>
      </c>
      <c r="E79" s="6">
        <v>3.3237268701248747E-2</v>
      </c>
      <c r="F79" s="6">
        <v>5.2593684828132294E-2</v>
      </c>
      <c r="G79" s="6">
        <v>5.8686240385889411E-2</v>
      </c>
      <c r="H79" s="6">
        <v>4.0595217372733063E-2</v>
      </c>
      <c r="I79" s="6">
        <v>7.8212640154466023E-2</v>
      </c>
      <c r="J79" s="6">
        <v>2.5666723154517547E-2</v>
      </c>
      <c r="K79" s="6">
        <v>3.4327498728525586E-3</v>
      </c>
      <c r="L79" s="6">
        <v>1.7344032924790937E-4</v>
      </c>
      <c r="M79" s="6">
        <v>4.2605027368099326E-2</v>
      </c>
      <c r="N79" s="6">
        <v>2.7599824310746236E-2</v>
      </c>
      <c r="O79" s="6">
        <v>5.2225312555847371E-2</v>
      </c>
    </row>
    <row r="80" spans="1:21" x14ac:dyDescent="0.35">
      <c r="A80" s="1">
        <v>2021</v>
      </c>
      <c r="B80" s="1">
        <v>5</v>
      </c>
      <c r="C80" s="6">
        <v>2.1606665063451647E-2</v>
      </c>
      <c r="D80" s="6">
        <v>5.1906271063526729E-2</v>
      </c>
      <c r="E80" s="6">
        <v>3.6292662773325088E-2</v>
      </c>
      <c r="F80" s="6">
        <v>5.5655207234525092E-2</v>
      </c>
      <c r="G80" s="6">
        <v>4.5954395553100533E-2</v>
      </c>
      <c r="H80" s="6">
        <v>3.6286325183715093E-2</v>
      </c>
      <c r="I80" s="6">
        <v>-2.1748746597917136E-4</v>
      </c>
      <c r="J80" s="6">
        <v>3.457025757766273E-2</v>
      </c>
      <c r="K80" s="6">
        <v>6.0499062969116432E-2</v>
      </c>
      <c r="L80" s="6">
        <v>-9.2206502479253989E-4</v>
      </c>
      <c r="M80" s="6">
        <v>3.1658282209779273E-2</v>
      </c>
      <c r="N80" s="6">
        <v>-1.0203516582318006E-2</v>
      </c>
      <c r="O80" s="6">
        <v>5.3865025818131572E-3</v>
      </c>
    </row>
    <row r="81" spans="1:21" x14ac:dyDescent="0.35">
      <c r="A81" s="1">
        <v>2021</v>
      </c>
      <c r="B81" s="1">
        <v>6</v>
      </c>
      <c r="C81" s="6">
        <v>-1.0319178514471205E-2</v>
      </c>
      <c r="D81" s="6">
        <v>-5.6499324811230319E-3</v>
      </c>
      <c r="E81" s="6">
        <v>-2.3654326585630527E-2</v>
      </c>
      <c r="F81" s="6">
        <v>-6.5300284656568147E-2</v>
      </c>
      <c r="G81" s="6">
        <v>-2.1441834007015527E-2</v>
      </c>
      <c r="H81" s="6">
        <v>-2.5125234598216729E-2</v>
      </c>
      <c r="I81" s="6">
        <v>-4.1359336011919247E-2</v>
      </c>
      <c r="J81" s="6">
        <v>-3.7318365025585866E-2</v>
      </c>
      <c r="K81" s="6">
        <v>-3.3205301789880494E-2</v>
      </c>
      <c r="L81" s="6">
        <v>-1.6683305540069839E-2</v>
      </c>
      <c r="M81" s="6">
        <v>-2.0975678149318923E-2</v>
      </c>
      <c r="N81" s="6">
        <v>-2.8509572808764573E-2</v>
      </c>
      <c r="O81" s="6">
        <v>2.1913976323169458E-2</v>
      </c>
    </row>
    <row r="82" spans="1:21" x14ac:dyDescent="0.35">
      <c r="A82" s="1">
        <v>2021</v>
      </c>
      <c r="B82" s="1">
        <v>7</v>
      </c>
      <c r="C82" s="6">
        <v>-1.0377643838256512E-2</v>
      </c>
      <c r="D82" s="6">
        <v>-5.5087855329843905E-4</v>
      </c>
      <c r="E82" s="6">
        <v>1.6259454771178632E-3</v>
      </c>
      <c r="F82" s="6">
        <v>-1.574993572575617E-2</v>
      </c>
      <c r="G82" s="6">
        <v>1.6909344109610369E-2</v>
      </c>
      <c r="H82" s="6">
        <v>4.1132771468543328E-3</v>
      </c>
      <c r="I82" s="6">
        <v>4.5784905752070393E-3</v>
      </c>
      <c r="J82" s="6">
        <v>1.9162862615213772E-2</v>
      </c>
      <c r="K82" s="6">
        <v>1.1175208384262614E-2</v>
      </c>
      <c r="L82" s="6">
        <v>-4.0780759150553181E-2</v>
      </c>
      <c r="M82" s="6">
        <v>4.2194675678679905E-2</v>
      </c>
      <c r="N82" s="6">
        <v>4.2110549588771362E-3</v>
      </c>
      <c r="O82" s="6">
        <v>2.224810936591054E-2</v>
      </c>
    </row>
    <row r="83" spans="1:21" x14ac:dyDescent="0.35">
      <c r="A83" s="1">
        <v>2021</v>
      </c>
      <c r="B83" s="1">
        <v>8</v>
      </c>
      <c r="C83" s="6">
        <v>1.4824166564845377E-2</v>
      </c>
      <c r="D83" s="6">
        <v>2.5051015387144828E-3</v>
      </c>
      <c r="E83" s="6">
        <v>1.2894525753411613E-2</v>
      </c>
      <c r="F83" s="6">
        <v>1.3886649968563437E-2</v>
      </c>
      <c r="G83" s="6">
        <v>4.43383015858152E-3</v>
      </c>
      <c r="H83" s="6">
        <v>1.3221602360879551E-3</v>
      </c>
      <c r="I83" s="6">
        <v>3.3363068605242144E-2</v>
      </c>
      <c r="J83" s="6">
        <v>4.9529232764331702E-2</v>
      </c>
      <c r="K83" s="6">
        <v>1.9638061244460169E-2</v>
      </c>
      <c r="L83" s="6">
        <v>2.61452540931006E-2</v>
      </c>
      <c r="M83" s="6">
        <v>-1.2527090765402748E-2</v>
      </c>
      <c r="N83" s="6">
        <v>-2.880373089783932E-2</v>
      </c>
      <c r="O83" s="6">
        <v>2.8590321391681116E-2</v>
      </c>
    </row>
    <row r="84" spans="1:21" x14ac:dyDescent="0.35">
      <c r="A84" s="1">
        <v>2021</v>
      </c>
      <c r="B84" s="1">
        <v>9</v>
      </c>
      <c r="C84" s="6">
        <v>-3.924096121064774E-2</v>
      </c>
      <c r="D84" s="6">
        <v>-3.033008969429235E-2</v>
      </c>
      <c r="E84" s="6">
        <v>-5.5220732728340105E-2</v>
      </c>
      <c r="F84" s="6">
        <v>-2.5218154658392333E-2</v>
      </c>
      <c r="G84" s="6">
        <v>-4.3159139942816116E-2</v>
      </c>
      <c r="H84" s="6">
        <v>-2.5581641743751715E-2</v>
      </c>
      <c r="I84" s="6">
        <v>-8.1065059992094068E-2</v>
      </c>
      <c r="J84" s="6">
        <v>-6.259526480251737E-2</v>
      </c>
      <c r="K84" s="6">
        <v>-3.1915644992883074E-2</v>
      </c>
      <c r="L84" s="6">
        <v>3.624858036383477E-2</v>
      </c>
      <c r="M84" s="6">
        <v>-5.4580377821170922E-2</v>
      </c>
      <c r="N84" s="6">
        <v>4.8205991088540222E-4</v>
      </c>
      <c r="O84" s="6">
        <v>-4.8069140421166334E-2</v>
      </c>
    </row>
    <row r="85" spans="1:21" x14ac:dyDescent="0.35">
      <c r="A85" s="1">
        <v>2021</v>
      </c>
      <c r="B85" s="1">
        <v>10</v>
      </c>
      <c r="C85" s="6">
        <v>3.9118202298778104E-2</v>
      </c>
      <c r="D85" s="6">
        <v>7.2264286401528766E-2</v>
      </c>
      <c r="E85" s="6">
        <v>2.5775746278742406E-2</v>
      </c>
      <c r="F85" s="6">
        <v>2.7438753200707378E-2</v>
      </c>
      <c r="G85" s="6">
        <v>4.528738852672437E-2</v>
      </c>
      <c r="H85" s="6">
        <v>3.7432198619920809E-2</v>
      </c>
      <c r="I85" s="6">
        <v>3.5519461009885622E-2</v>
      </c>
      <c r="J85" s="6">
        <v>1.5485511541014352E-2</v>
      </c>
      <c r="K85" s="6">
        <v>4.4109273904014479E-2</v>
      </c>
      <c r="L85" s="6">
        <v>-4.300461221856583E-2</v>
      </c>
      <c r="M85" s="6">
        <v>3.3958695696550911E-2</v>
      </c>
      <c r="N85" s="6">
        <v>4.2084310925016133E-2</v>
      </c>
      <c r="O85" s="6">
        <v>6.8643873301234615E-2</v>
      </c>
    </row>
    <row r="86" spans="1:21" x14ac:dyDescent="0.35">
      <c r="A86" s="1">
        <v>2021</v>
      </c>
      <c r="B86" s="1">
        <v>11</v>
      </c>
      <c r="C86" s="6">
        <v>-6.2373279743372222E-2</v>
      </c>
      <c r="D86" s="6">
        <v>-4.8439727247708585E-2</v>
      </c>
      <c r="E86" s="6">
        <v>-5.695160495978676E-2</v>
      </c>
      <c r="F86" s="6">
        <v>-0.10163442324831648</v>
      </c>
      <c r="G86" s="6">
        <v>-3.5835455938003379E-2</v>
      </c>
      <c r="H86" s="6">
        <v>-5.3522744856438563E-2</v>
      </c>
      <c r="I86" s="6">
        <v>-5.3299334521082563E-2</v>
      </c>
      <c r="J86" s="6">
        <v>-0.1008562974386544</v>
      </c>
      <c r="K86" s="6">
        <v>-5.8893950232684254E-2</v>
      </c>
      <c r="L86" s="6">
        <v>-3.036055476321483E-2</v>
      </c>
      <c r="M86" s="6">
        <v>-6.9249309455883451E-2</v>
      </c>
      <c r="N86" s="6">
        <v>-6.040324741950006E-2</v>
      </c>
      <c r="O86" s="6">
        <v>-9.0337314184714898E-3</v>
      </c>
    </row>
    <row r="87" spans="1:21" x14ac:dyDescent="0.35">
      <c r="A87" s="1">
        <v>2021</v>
      </c>
      <c r="B87" s="1">
        <v>12</v>
      </c>
      <c r="C87" s="6">
        <v>4.5325673049135998E-2</v>
      </c>
      <c r="D87" s="6">
        <v>3.8395865547330835E-2</v>
      </c>
      <c r="E87" s="6">
        <v>5.4537991833905688E-2</v>
      </c>
      <c r="F87" s="6">
        <v>5.1772506393793452E-2</v>
      </c>
      <c r="G87" s="6">
        <v>6.685952655793255E-2</v>
      </c>
      <c r="H87" s="6">
        <v>6.4061444942461646E-2</v>
      </c>
      <c r="I87" s="6">
        <v>3.2043763936201411E-2</v>
      </c>
      <c r="J87" s="6">
        <v>7.8718104373357536E-2</v>
      </c>
      <c r="K87" s="6">
        <v>6.1956287821466297E-2</v>
      </c>
      <c r="L87" s="6">
        <v>1.6927520970015219E-2</v>
      </c>
      <c r="M87" s="6">
        <v>7.7088225831611193E-2</v>
      </c>
      <c r="N87" s="6">
        <v>3.8183575652029192E-2</v>
      </c>
      <c r="O87" s="6">
        <v>4.3212874972629892E-2</v>
      </c>
    </row>
    <row r="88" spans="1:21" x14ac:dyDescent="0.35">
      <c r="A88" s="1">
        <v>2022</v>
      </c>
      <c r="B88" s="1">
        <v>1</v>
      </c>
      <c r="C88" s="6">
        <v>-8.9317934407537936E-2</v>
      </c>
      <c r="D88" s="6">
        <v>-1.2022147508852277E-2</v>
      </c>
      <c r="E88" s="6">
        <v>-3.8107338353311981E-2</v>
      </c>
      <c r="F88" s="6">
        <v>-2.3828603844171459E-2</v>
      </c>
      <c r="G88" s="6">
        <v>-3.3625623472272548E-2</v>
      </c>
      <c r="H88" s="6">
        <v>4.0344175699828511E-3</v>
      </c>
      <c r="I88" s="6">
        <v>3.5662540834862255E-2</v>
      </c>
      <c r="J88" s="6">
        <v>-3.8551405322308885E-2</v>
      </c>
      <c r="K88" s="6">
        <v>-3.1626409803375444E-2</v>
      </c>
      <c r="L88" s="6">
        <v>-6.2824256412497281E-2</v>
      </c>
      <c r="M88" s="6">
        <v>-8.314258766216126E-2</v>
      </c>
      <c r="N88" s="6">
        <v>3.8263908989867257E-2</v>
      </c>
      <c r="O88" s="6">
        <v>-5.3085089106999772E-2</v>
      </c>
      <c r="T88" s="2" t="s">
        <v>181</v>
      </c>
      <c r="U88" s="2" t="s">
        <v>6</v>
      </c>
    </row>
    <row r="89" spans="1:21" x14ac:dyDescent="0.35">
      <c r="A89" s="1">
        <v>2022</v>
      </c>
      <c r="B89" s="1">
        <v>2</v>
      </c>
      <c r="C89" s="6">
        <v>3.9057565159848776E-2</v>
      </c>
      <c r="D89" s="6">
        <v>3.3484973227237537E-3</v>
      </c>
      <c r="E89" s="6">
        <v>-6.6859173885282216E-2</v>
      </c>
      <c r="F89" s="6">
        <v>-1.7138791397437503E-2</v>
      </c>
      <c r="G89" s="6">
        <v>-5.0215562469898375E-2</v>
      </c>
      <c r="H89" s="6">
        <v>-3.1521139196814428E-3</v>
      </c>
      <c r="I89" s="6">
        <v>-4.9826434371130032E-2</v>
      </c>
      <c r="J89" s="6">
        <v>-4.5449821415913624E-2</v>
      </c>
      <c r="K89" s="6">
        <v>-5.3724153936736727E-2</v>
      </c>
      <c r="L89" s="6">
        <v>-1.7057456727934728E-2</v>
      </c>
      <c r="M89" s="6">
        <v>-8.4203430732076742E-2</v>
      </c>
      <c r="N89" s="6">
        <v>-5.2239302120434148E-3</v>
      </c>
      <c r="O89" s="6">
        <v>-3.1760520866782646E-2</v>
      </c>
      <c r="T89" s="1" t="s">
        <v>176</v>
      </c>
      <c r="U89" s="11">
        <v>-1.3012447968127469E-2</v>
      </c>
    </row>
    <row r="90" spans="1:21" x14ac:dyDescent="0.35">
      <c r="A90" s="1">
        <v>2022</v>
      </c>
      <c r="B90" s="1">
        <v>3</v>
      </c>
      <c r="C90" s="6">
        <v>9.4146644331378579E-2</v>
      </c>
      <c r="D90" s="6">
        <v>4.9036500069785029E-2</v>
      </c>
      <c r="E90" s="6">
        <v>-1.8582429110936625E-2</v>
      </c>
      <c r="F90" s="6">
        <v>-1.9393115991472497E-2</v>
      </c>
      <c r="G90" s="6">
        <v>-1.5272673904487132E-2</v>
      </c>
      <c r="H90" s="6">
        <v>-1.5476980603507627E-2</v>
      </c>
      <c r="I90" s="6">
        <v>-2.8845021518037771E-2</v>
      </c>
      <c r="J90" s="6">
        <v>-0.10016801724236586</v>
      </c>
      <c r="K90" s="6">
        <v>-3.0740480982658212E-2</v>
      </c>
      <c r="L90" s="6">
        <v>-1.0396772823607479E-2</v>
      </c>
      <c r="M90" s="6">
        <v>-1.0613356523084226E-2</v>
      </c>
      <c r="N90" s="6">
        <v>4.9300629763009009E-2</v>
      </c>
      <c r="O90" s="6">
        <v>3.4073238773280091E-2</v>
      </c>
      <c r="T90" s="1" t="s">
        <v>177</v>
      </c>
      <c r="U90" s="11">
        <v>0.33569956739587403</v>
      </c>
    </row>
    <row r="91" spans="1:21" x14ac:dyDescent="0.35">
      <c r="A91" s="1">
        <v>2022</v>
      </c>
      <c r="B91" s="1">
        <v>4</v>
      </c>
      <c r="C91" s="6">
        <v>-6.6882248407972189E-2</v>
      </c>
      <c r="D91" s="6">
        <v>-8.0863732946360289E-2</v>
      </c>
      <c r="E91" s="6">
        <v>-7.1297866524682729E-2</v>
      </c>
      <c r="F91" s="6">
        <v>-3.4665453502468857E-2</v>
      </c>
      <c r="G91" s="6">
        <v>-6.8394170215097305E-2</v>
      </c>
      <c r="H91" s="6">
        <v>-4.2116042556668454E-2</v>
      </c>
      <c r="I91" s="6">
        <v>-3.7994582943059437E-3</v>
      </c>
      <c r="J91" s="6">
        <v>-3.1481091429996888E-2</v>
      </c>
      <c r="K91" s="6">
        <v>-7.9638751719591006E-2</v>
      </c>
      <c r="L91" s="6">
        <v>-9.8718537672147888E-2</v>
      </c>
      <c r="M91" s="6">
        <v>-6.4643067993011227E-2</v>
      </c>
      <c r="N91" s="6">
        <v>-3.8567675601302809E-2</v>
      </c>
      <c r="O91" s="6">
        <v>-9.0956719149039356E-2</v>
      </c>
      <c r="T91" s="1" t="s">
        <v>178</v>
      </c>
      <c r="U91" s="11">
        <v>0.28962581038342106</v>
      </c>
    </row>
    <row r="92" spans="1:21" x14ac:dyDescent="0.35">
      <c r="A92" s="1">
        <v>2022</v>
      </c>
      <c r="B92" s="1">
        <v>5</v>
      </c>
      <c r="C92" s="6">
        <v>-2.0595550183805385E-2</v>
      </c>
      <c r="D92" s="6">
        <v>9.5187421286038673E-3</v>
      </c>
      <c r="E92" s="6">
        <v>3.3593687655312503E-2</v>
      </c>
      <c r="F92" s="6">
        <v>4.4320371042554867E-2</v>
      </c>
      <c r="G92" s="6">
        <v>2.4897466502738436E-3</v>
      </c>
      <c r="H92" s="6">
        <v>5.0911726620542158E-3</v>
      </c>
      <c r="I92" s="6">
        <v>-2.2410233959828281E-2</v>
      </c>
      <c r="J92" s="6">
        <v>1.022304876141527E-2</v>
      </c>
      <c r="K92" s="6">
        <v>2.3233308082606867E-2</v>
      </c>
      <c r="L92" s="6">
        <v>1.956758415804654E-2</v>
      </c>
      <c r="M92" s="6">
        <v>-6.662068538241645E-3</v>
      </c>
      <c r="N92" s="6">
        <v>-3.3064908357428653E-2</v>
      </c>
      <c r="O92" s="6">
        <v>-5.5467561163912776E-3</v>
      </c>
      <c r="T92" s="1" t="s">
        <v>179</v>
      </c>
      <c r="U92" s="11">
        <v>0.69301147337359303</v>
      </c>
    </row>
    <row r="93" spans="1:21" x14ac:dyDescent="0.35">
      <c r="A93" s="1">
        <v>2022</v>
      </c>
      <c r="B93" s="1">
        <v>6</v>
      </c>
      <c r="C93" s="6">
        <v>-0.13401896570512808</v>
      </c>
      <c r="D93" s="6">
        <v>-0.11629502327573063</v>
      </c>
      <c r="E93" s="6">
        <v>-0.14259723609194289</v>
      </c>
      <c r="F93" s="6">
        <v>-0.11674464055373249</v>
      </c>
      <c r="G93" s="6">
        <v>-0.11610802227632203</v>
      </c>
      <c r="H93" s="6">
        <v>-9.9710009435352159E-2</v>
      </c>
      <c r="I93" s="6">
        <v>-0.12170938114609378</v>
      </c>
      <c r="J93" s="6">
        <v>-0.17156898282054592</v>
      </c>
      <c r="K93" s="6">
        <v>-0.16166430344411811</v>
      </c>
      <c r="L93" s="6">
        <v>-9.3059046546251883E-2</v>
      </c>
      <c r="M93" s="6">
        <v>-0.13473040859587196</v>
      </c>
      <c r="N93" s="6">
        <v>-6.4149788756976217E-2</v>
      </c>
      <c r="O93" s="6">
        <v>-9.4219993223866455E-2</v>
      </c>
      <c r="T93" s="1" t="s">
        <v>180</v>
      </c>
      <c r="U93" s="11">
        <v>0.77694684213110532</v>
      </c>
    </row>
    <row r="94" spans="1:21" x14ac:dyDescent="0.35">
      <c r="A94" s="1">
        <v>2022</v>
      </c>
      <c r="B94" s="1">
        <v>7</v>
      </c>
      <c r="C94" s="6">
        <v>5.2284863047792132E-2</v>
      </c>
      <c r="D94" s="6">
        <v>3.2539644350384492E-2</v>
      </c>
      <c r="E94" s="6">
        <v>1.0213138145682272E-2</v>
      </c>
      <c r="F94" s="6">
        <v>-3.6264946717864718E-2</v>
      </c>
      <c r="G94" s="6">
        <v>4.3326430965999099E-2</v>
      </c>
      <c r="H94" s="6">
        <v>1.6684438912895744E-2</v>
      </c>
      <c r="I94" s="6">
        <v>5.6857758265280896E-3</v>
      </c>
      <c r="J94" s="6">
        <v>3.9227647137230162E-2</v>
      </c>
      <c r="K94" s="6">
        <v>7.7029414518170643E-3</v>
      </c>
      <c r="L94" s="6">
        <v>5.5458426825304899E-2</v>
      </c>
      <c r="M94" s="6">
        <v>7.4024410076482208E-2</v>
      </c>
      <c r="N94" s="6">
        <v>2.4156480986372148E-2</v>
      </c>
      <c r="O94" s="6">
        <v>7.3116347632205883E-2</v>
      </c>
    </row>
    <row r="95" spans="1:21" x14ac:dyDescent="0.35">
      <c r="A95" s="1">
        <v>2022</v>
      </c>
      <c r="B95" s="1">
        <v>8</v>
      </c>
      <c r="C95" s="6">
        <v>-3.6937381713828848E-2</v>
      </c>
      <c r="D95" s="6">
        <v>-6.5657025642960359E-2</v>
      </c>
      <c r="E95" s="6">
        <v>-8.5035641850731619E-2</v>
      </c>
      <c r="F95" s="6">
        <v>-7.0250628810985732E-2</v>
      </c>
      <c r="G95" s="6">
        <v>-8.7017498318011727E-2</v>
      </c>
      <c r="H95" s="6">
        <v>-8.453804692253028E-2</v>
      </c>
      <c r="I95" s="6">
        <v>-3.1515467124310054E-2</v>
      </c>
      <c r="J95" s="6">
        <v>-1.3223706948392668E-2</v>
      </c>
      <c r="K95" s="6">
        <v>-7.4827212481260758E-2</v>
      </c>
      <c r="L95" s="6">
        <v>-5.3428618686491708E-2</v>
      </c>
      <c r="M95" s="6">
        <v>-0.12136134564843001</v>
      </c>
      <c r="N95" s="6">
        <v>-3.0803070930909695E-2</v>
      </c>
      <c r="O95" s="6">
        <v>-6.434011921681046E-2</v>
      </c>
    </row>
    <row r="96" spans="1:21" x14ac:dyDescent="0.35">
      <c r="A96" s="1">
        <v>2022</v>
      </c>
      <c r="B96" s="1">
        <v>9</v>
      </c>
      <c r="C96" s="6">
        <v>-0.15777713480100963</v>
      </c>
      <c r="D96" s="6">
        <v>-0.11905910575179146</v>
      </c>
      <c r="E96" s="6">
        <v>-0.105557012988716</v>
      </c>
      <c r="F96" s="6">
        <v>-0.11501451142570362</v>
      </c>
      <c r="G96" s="6">
        <v>-0.10855958027439716</v>
      </c>
      <c r="H96" s="6">
        <v>-0.11640955407415277</v>
      </c>
      <c r="I96" s="6">
        <v>-0.12305706595484822</v>
      </c>
      <c r="J96" s="6">
        <v>-0.14389308128182476</v>
      </c>
      <c r="K96" s="6">
        <v>-9.2001314733104578E-2</v>
      </c>
      <c r="L96" s="6">
        <v>-0.13882173580435087</v>
      </c>
      <c r="M96" s="6">
        <v>-0.10829856447236896</v>
      </c>
      <c r="N96" s="6">
        <v>-7.9380929385345578E-2</v>
      </c>
      <c r="O96" s="6">
        <v>-0.11859570164348932</v>
      </c>
    </row>
    <row r="97" spans="1:21" x14ac:dyDescent="0.35">
      <c r="A97" s="1">
        <v>2022</v>
      </c>
      <c r="B97" s="1">
        <v>10</v>
      </c>
      <c r="C97" s="6">
        <v>2.750301284493855E-2</v>
      </c>
      <c r="D97" s="6">
        <v>3.7168103489227104E-2</v>
      </c>
      <c r="E97" s="6">
        <v>7.1630563322346463E-2</v>
      </c>
      <c r="F97" s="6">
        <v>5.7506826732998166E-2</v>
      </c>
      <c r="G97" s="6">
        <v>6.5061804948661373E-2</v>
      </c>
      <c r="H97" s="6">
        <v>2.5810315225441242E-2</v>
      </c>
      <c r="I97" s="6">
        <v>8.0275302816012861E-2</v>
      </c>
      <c r="J97" s="6">
        <v>8.3440337553453425E-2</v>
      </c>
      <c r="K97" s="6">
        <v>7.4619522502227753E-2</v>
      </c>
      <c r="L97" s="6">
        <v>3.5015326663261834E-3</v>
      </c>
      <c r="M97" s="6">
        <v>4.80790677289527E-2</v>
      </c>
      <c r="N97" s="6">
        <v>-3.0042000906921058E-2</v>
      </c>
      <c r="O97" s="6">
        <v>4.8063454576893254E-2</v>
      </c>
    </row>
    <row r="98" spans="1:21" x14ac:dyDescent="0.35">
      <c r="A98" s="1">
        <v>2022</v>
      </c>
      <c r="B98" s="1">
        <v>11</v>
      </c>
      <c r="C98" s="6">
        <v>8.8632361660476625E-2</v>
      </c>
      <c r="D98" s="6">
        <v>3.2601691440893435E-2</v>
      </c>
      <c r="E98" s="6">
        <v>0.10643662109231856</v>
      </c>
      <c r="F98" s="6">
        <v>6.9433224258290807E-2</v>
      </c>
      <c r="G98" s="6">
        <v>9.4877056193423917E-2</v>
      </c>
      <c r="H98" s="6">
        <v>8.4882737950813372E-2</v>
      </c>
      <c r="I98" s="6">
        <v>6.145078156628915E-2</v>
      </c>
      <c r="J98" s="6">
        <v>5.9295181954380896E-2</v>
      </c>
      <c r="K98" s="6">
        <v>0.10662967260497193</v>
      </c>
      <c r="L98" s="6">
        <v>5.5074394376191896E-2</v>
      </c>
      <c r="M98" s="6">
        <v>8.6281203252515662E-2</v>
      </c>
      <c r="N98" s="6">
        <v>6.9099018144164318E-2</v>
      </c>
      <c r="O98" s="6">
        <v>1.6552860293699859E-2</v>
      </c>
    </row>
    <row r="99" spans="1:21" x14ac:dyDescent="0.35">
      <c r="A99" s="1">
        <v>2022</v>
      </c>
      <c r="B99" s="1">
        <v>12</v>
      </c>
      <c r="C99" s="6">
        <v>-6.7058400693860362E-2</v>
      </c>
      <c r="D99" s="6">
        <v>-9.9473948086593475E-2</v>
      </c>
      <c r="E99" s="6">
        <v>-4.2479937768616569E-2</v>
      </c>
      <c r="F99" s="6">
        <v>-2.5148252185933959E-2</v>
      </c>
      <c r="G99" s="6">
        <v>-4.9072464203262486E-2</v>
      </c>
      <c r="H99" s="6">
        <v>-4.9872324928345577E-2</v>
      </c>
      <c r="I99" s="6">
        <v>1.1028050337952858E-2</v>
      </c>
      <c r="J99" s="6">
        <v>-3.1253259959443155E-2</v>
      </c>
      <c r="K99" s="6">
        <v>-4.6409126054767977E-2</v>
      </c>
      <c r="L99" s="6">
        <v>-5.4977526603893087E-2</v>
      </c>
      <c r="M99" s="6">
        <v>-6.016775008935292E-2</v>
      </c>
      <c r="N99" s="6">
        <v>-3.3225569925480078E-2</v>
      </c>
      <c r="O99" s="6">
        <v>-9.6171449299161091E-2</v>
      </c>
    </row>
    <row r="100" spans="1:21" x14ac:dyDescent="0.35">
      <c r="A100" s="1">
        <v>2023</v>
      </c>
      <c r="B100" s="1">
        <v>1</v>
      </c>
      <c r="C100" s="6">
        <v>5.6502154589633709E-2</v>
      </c>
      <c r="D100" s="6">
        <v>4.790922959016098E-2</v>
      </c>
      <c r="E100" s="6">
        <v>5.9464793118959476E-2</v>
      </c>
      <c r="F100" s="6">
        <v>7.0924229274226591E-2</v>
      </c>
      <c r="G100" s="6">
        <v>6.7075663308809319E-2</v>
      </c>
      <c r="H100" s="6">
        <v>1.886347116703025E-2</v>
      </c>
      <c r="I100" s="6">
        <v>7.3201195346508041E-2</v>
      </c>
      <c r="J100" s="6">
        <v>8.5682171836639509E-2</v>
      </c>
      <c r="K100" s="6">
        <v>9.5497162901165056E-2</v>
      </c>
      <c r="L100" s="6">
        <v>1.2147484042905783E-2</v>
      </c>
      <c r="M100" s="6">
        <v>3.0373950304515181E-2</v>
      </c>
      <c r="N100" s="6">
        <v>1.2543213716159081E-2</v>
      </c>
      <c r="O100" s="6">
        <v>1.8452832400052029E-2</v>
      </c>
    </row>
    <row r="101" spans="1:21" x14ac:dyDescent="0.35">
      <c r="A101" s="1">
        <v>2023</v>
      </c>
      <c r="B101" s="1">
        <v>2</v>
      </c>
      <c r="C101" s="6">
        <v>-0.11916293262058872</v>
      </c>
      <c r="D101" s="6">
        <v>-9.5759067110972013E-2</v>
      </c>
      <c r="E101" s="6">
        <v>-5.6185150106660559E-2</v>
      </c>
      <c r="F101" s="6">
        <v>-3.256545049416823E-2</v>
      </c>
      <c r="G101" s="6">
        <v>-4.5926972358040857E-2</v>
      </c>
      <c r="H101" s="6">
        <v>-5.6321808930804379E-2</v>
      </c>
      <c r="I101" s="6">
        <v>2.9885314590749973E-2</v>
      </c>
      <c r="J101" s="6">
        <v>-3.3580696741708577E-2</v>
      </c>
      <c r="K101" s="6">
        <v>-3.9268530876184954E-2</v>
      </c>
      <c r="L101" s="6">
        <v>-8.5820424670924628E-2</v>
      </c>
      <c r="M101" s="6">
        <v>-3.2268757448124491E-2</v>
      </c>
      <c r="N101" s="6">
        <v>-0.10055469823002636</v>
      </c>
      <c r="O101" s="6">
        <v>-7.1212446646715305E-2</v>
      </c>
    </row>
    <row r="102" spans="1:21" x14ac:dyDescent="0.35">
      <c r="A102" s="1">
        <v>2023</v>
      </c>
      <c r="B102" s="1">
        <v>3</v>
      </c>
      <c r="C102" s="6">
        <v>-6.0724606275194375E-2</v>
      </c>
      <c r="D102" s="6">
        <v>-3.9666598980045868E-2</v>
      </c>
      <c r="E102" s="6">
        <v>-8.4336573897336037E-4</v>
      </c>
      <c r="F102" s="6">
        <v>-3.611604899979081E-2</v>
      </c>
      <c r="G102" s="6">
        <v>-1.0752844587243897E-2</v>
      </c>
      <c r="H102" s="6">
        <v>-4.9116197282994649E-2</v>
      </c>
      <c r="I102" s="6">
        <v>-8.6191168076759639E-2</v>
      </c>
      <c r="J102" s="6">
        <v>-2.6767929741847649E-3</v>
      </c>
      <c r="K102" s="6">
        <v>-3.2024238892579653E-2</v>
      </c>
      <c r="L102" s="6">
        <v>4.6500232132019662E-3</v>
      </c>
      <c r="M102" s="6">
        <v>-3.628610599228687E-2</v>
      </c>
      <c r="N102" s="6">
        <v>-3.1241906031821524E-2</v>
      </c>
      <c r="O102" s="6">
        <v>-8.2484276412729748E-3</v>
      </c>
    </row>
    <row r="103" spans="1:21" x14ac:dyDescent="0.35">
      <c r="A103" s="1">
        <v>2023</v>
      </c>
      <c r="B103" s="1">
        <v>4</v>
      </c>
      <c r="C103" s="6">
        <v>-3.3775066377376137E-2</v>
      </c>
      <c r="D103" s="6">
        <v>-1.6276461646236071E-2</v>
      </c>
      <c r="E103" s="6">
        <v>-4.4054594956681598E-3</v>
      </c>
      <c r="F103" s="6">
        <v>-2.2565007748118746E-2</v>
      </c>
      <c r="G103" s="6">
        <v>-2.0463008044466213E-5</v>
      </c>
      <c r="H103" s="6">
        <v>1.1079656507809746E-2</v>
      </c>
      <c r="I103" s="6">
        <v>5.9223847547738157E-3</v>
      </c>
      <c r="J103" s="6">
        <v>-1.2417679581875549E-2</v>
      </c>
      <c r="K103" s="6">
        <v>-2.4870067662100967E-2</v>
      </c>
      <c r="L103" s="6">
        <v>-3.7490647009923203E-2</v>
      </c>
      <c r="M103" s="6">
        <v>-8.5334413436743833E-3</v>
      </c>
      <c r="N103" s="6">
        <v>-3.9709714782143232E-2</v>
      </c>
      <c r="O103" s="6">
        <v>-2.555763911702956E-2</v>
      </c>
    </row>
    <row r="104" spans="1:21" x14ac:dyDescent="0.35">
      <c r="A104" s="1">
        <v>2023</v>
      </c>
      <c r="B104" s="1">
        <v>5</v>
      </c>
      <c r="C104" s="6">
        <v>-9.86238893100638E-2</v>
      </c>
      <c r="D104" s="6">
        <v>-0.10621614289156442</v>
      </c>
      <c r="E104" s="6">
        <v>-9.8964411249575529E-2</v>
      </c>
      <c r="F104" s="6">
        <v>-0.10325212132626813</v>
      </c>
      <c r="G104" s="6">
        <v>-0.13408015500446788</v>
      </c>
      <c r="H104" s="6">
        <v>-0.1171852892902677</v>
      </c>
      <c r="I104" s="6">
        <v>3.6131212117446333E-2</v>
      </c>
      <c r="J104" s="6">
        <v>-7.9772953691300968E-2</v>
      </c>
      <c r="K104" s="6">
        <v>-0.11998075040890452</v>
      </c>
      <c r="L104" s="6">
        <v>-6.2085121161422271E-3</v>
      </c>
      <c r="M104" s="6">
        <v>-0.12139218864688381</v>
      </c>
      <c r="N104" s="6">
        <v>-9.9120247476009643E-2</v>
      </c>
      <c r="O104" s="6">
        <v>-5.0617676065120763E-2</v>
      </c>
    </row>
    <row r="105" spans="1:21" x14ac:dyDescent="0.35">
      <c r="A105" s="1">
        <v>2023</v>
      </c>
      <c r="B105" s="1">
        <v>6</v>
      </c>
      <c r="C105" s="6">
        <v>-8.6641828719697944E-3</v>
      </c>
      <c r="D105" s="6">
        <v>5.5328206966183124E-3</v>
      </c>
      <c r="E105" s="6">
        <v>1.9037734912183968E-3</v>
      </c>
      <c r="F105" s="6">
        <v>3.1593304114627685E-2</v>
      </c>
      <c r="G105" s="6">
        <v>1.3705587794644813E-2</v>
      </c>
      <c r="H105" s="6">
        <v>-1.7217923073290953E-2</v>
      </c>
      <c r="I105" s="6">
        <v>2.0594916272570929E-2</v>
      </c>
      <c r="J105" s="6">
        <v>1.8500017336797736E-3</v>
      </c>
      <c r="K105" s="6">
        <v>5.577044836489331E-2</v>
      </c>
      <c r="L105" s="6">
        <v>-1.2976992971592827E-2</v>
      </c>
      <c r="M105" s="6">
        <v>-1.3502648712045096E-2</v>
      </c>
      <c r="N105" s="6">
        <v>-3.6034859063210023E-2</v>
      </c>
      <c r="O105" s="6">
        <v>1.43275128414313E-2</v>
      </c>
    </row>
    <row r="106" spans="1:21" x14ac:dyDescent="0.35">
      <c r="A106" s="1">
        <v>2023</v>
      </c>
      <c r="B106" s="1">
        <v>7</v>
      </c>
      <c r="C106" s="6">
        <v>-1.4915574386142168E-2</v>
      </c>
      <c r="D106" s="6">
        <v>-2.4684754981891995E-2</v>
      </c>
      <c r="E106" s="6">
        <v>-2.5739462218709659E-2</v>
      </c>
      <c r="F106" s="6">
        <v>-3.9298068032535612E-2</v>
      </c>
      <c r="G106" s="6">
        <v>-3.1086540366520761E-2</v>
      </c>
      <c r="H106" s="6">
        <v>-1.9007204545842434E-2</v>
      </c>
      <c r="I106" s="6">
        <v>4.2406233264129928E-4</v>
      </c>
      <c r="J106" s="6">
        <v>-4.773476070682299E-3</v>
      </c>
      <c r="K106" s="6">
        <v>6.0715494814201285E-3</v>
      </c>
      <c r="L106" s="6">
        <v>-3.8176134962895465E-2</v>
      </c>
      <c r="M106" s="6">
        <v>-5.1168139247796458E-2</v>
      </c>
      <c r="N106" s="6">
        <v>1.8359263545931363E-2</v>
      </c>
      <c r="O106" s="6">
        <v>-2.086108601962073E-2</v>
      </c>
    </row>
    <row r="107" spans="1:21" x14ac:dyDescent="0.35">
      <c r="A107" s="1">
        <v>2023</v>
      </c>
      <c r="B107" s="1">
        <v>8</v>
      </c>
      <c r="C107" s="6">
        <v>-0.10175043139178923</v>
      </c>
      <c r="D107" s="6">
        <v>-9.2479371191114643E-2</v>
      </c>
      <c r="E107" s="6">
        <v>-9.6592631715122376E-2</v>
      </c>
      <c r="F107" s="6">
        <v>-8.0496716988377834E-2</v>
      </c>
      <c r="G107" s="6">
        <v>-9.0444192075923954E-2</v>
      </c>
      <c r="H107" s="6">
        <v>-9.8948877724137116E-2</v>
      </c>
      <c r="I107" s="6">
        <v>-8.3603736512732493E-2</v>
      </c>
      <c r="J107" s="6">
        <v>-7.9697490726038087E-2</v>
      </c>
      <c r="K107" s="6">
        <v>-9.367889116293808E-2</v>
      </c>
      <c r="L107" s="6">
        <v>-9.1426914003530799E-2</v>
      </c>
      <c r="M107" s="6">
        <v>-0.1190206505441626</v>
      </c>
      <c r="N107" s="6">
        <v>-0.10978765634827618</v>
      </c>
      <c r="O107" s="6">
        <v>-7.051643248143373E-2</v>
      </c>
      <c r="T107" s="2" t="s">
        <v>181</v>
      </c>
      <c r="U107" s="2" t="s">
        <v>17</v>
      </c>
    </row>
    <row r="108" spans="1:21" x14ac:dyDescent="0.35">
      <c r="A108" s="1">
        <v>2023</v>
      </c>
      <c r="B108" s="1">
        <v>9</v>
      </c>
      <c r="C108" s="6">
        <v>-9.5331513345643659E-2</v>
      </c>
      <c r="D108" s="6">
        <v>-9.4609882354561747E-2</v>
      </c>
      <c r="E108" s="6">
        <v>-0.11216658784042627</v>
      </c>
      <c r="F108" s="6">
        <v>-8.588775060365067E-2</v>
      </c>
      <c r="G108" s="6">
        <v>-0.10210251563152878</v>
      </c>
      <c r="H108" s="6">
        <v>-6.8602206779015795E-2</v>
      </c>
      <c r="I108" s="6">
        <v>-0.15452417328056206</v>
      </c>
      <c r="J108" s="6">
        <v>-0.13559171164335765</v>
      </c>
      <c r="K108" s="6">
        <v>-9.779102098462461E-2</v>
      </c>
      <c r="L108" s="6">
        <v>-0.10123201271211119</v>
      </c>
      <c r="M108" s="6">
        <v>-6.4127068497758122E-2</v>
      </c>
      <c r="N108" s="6">
        <v>-6.8572164912260314E-2</v>
      </c>
      <c r="O108" s="6">
        <v>-0.10161929116215501</v>
      </c>
      <c r="T108" s="1" t="s">
        <v>176</v>
      </c>
      <c r="U108" s="11">
        <v>0.30547242475664954</v>
      </c>
    </row>
    <row r="109" spans="1:21" x14ac:dyDescent="0.35">
      <c r="A109" s="1">
        <v>2023</v>
      </c>
      <c r="B109" s="1">
        <v>10</v>
      </c>
      <c r="C109" s="6">
        <v>-0.10566021473136317</v>
      </c>
      <c r="D109" s="6">
        <v>-0.10789352049418627</v>
      </c>
      <c r="E109" s="6">
        <v>-8.9904431996559786E-2</v>
      </c>
      <c r="F109" s="6">
        <v>-9.6018814305020961E-2</v>
      </c>
      <c r="G109" s="6">
        <v>-8.7407755532429243E-2</v>
      </c>
      <c r="H109" s="6">
        <v>-9.41894967981452E-2</v>
      </c>
      <c r="I109" s="6">
        <v>-6.5868790922322729E-2</v>
      </c>
      <c r="J109" s="6">
        <v>-0.12159586985460241</v>
      </c>
      <c r="K109" s="6">
        <v>-7.0193569849095139E-2</v>
      </c>
      <c r="L109" s="6">
        <v>-9.9167864965404029E-2</v>
      </c>
      <c r="M109" s="6">
        <v>-0.11207755636408118</v>
      </c>
      <c r="N109" s="6">
        <v>-0.10212392367733319</v>
      </c>
      <c r="O109" s="6">
        <v>-7.4979687736850098E-2</v>
      </c>
      <c r="T109" s="1" t="s">
        <v>177</v>
      </c>
      <c r="U109" s="11">
        <v>0.58339294323852875</v>
      </c>
    </row>
    <row r="110" spans="1:21" x14ac:dyDescent="0.35">
      <c r="A110" s="1">
        <v>2023</v>
      </c>
      <c r="B110" s="1">
        <v>11</v>
      </c>
      <c r="C110" s="6">
        <v>3.6692084683161263E-2</v>
      </c>
      <c r="D110" s="6">
        <v>4.415335669216941E-2</v>
      </c>
      <c r="E110" s="6">
        <v>7.4064741715174243E-2</v>
      </c>
      <c r="F110" s="6">
        <v>9.5228866527583944E-2</v>
      </c>
      <c r="G110" s="6">
        <v>3.9961345592847752E-2</v>
      </c>
      <c r="H110" s="6">
        <v>4.5068535132370413E-3</v>
      </c>
      <c r="I110" s="6">
        <v>4.7180599288064673E-2</v>
      </c>
      <c r="J110" s="6">
        <v>4.4824937453080194E-2</v>
      </c>
      <c r="K110" s="6">
        <v>5.0449828661202234E-2</v>
      </c>
      <c r="L110" s="6">
        <v>5.7746537131743547E-2</v>
      </c>
      <c r="M110" s="6">
        <v>9.2348417483447187E-2</v>
      </c>
      <c r="N110" s="6">
        <v>-2.7037793285155376E-2</v>
      </c>
      <c r="O110" s="6">
        <v>3.6279264628737706E-2</v>
      </c>
      <c r="T110" s="1" t="s">
        <v>178</v>
      </c>
      <c r="U110" s="11">
        <v>0.4679786047158454</v>
      </c>
    </row>
    <row r="111" spans="1:21" x14ac:dyDescent="0.35">
      <c r="A111" s="1">
        <v>2023</v>
      </c>
      <c r="B111" s="1">
        <v>12</v>
      </c>
      <c r="C111" s="6">
        <v>5.1584617045856679E-2</v>
      </c>
      <c r="D111" s="6">
        <v>7.2839171092244637E-3</v>
      </c>
      <c r="E111" s="6">
        <v>-5.3972996290283792E-3</v>
      </c>
      <c r="F111" s="6">
        <v>-3.4496095538955079E-2</v>
      </c>
      <c r="G111" s="6">
        <v>-6.6927082041574881E-3</v>
      </c>
      <c r="H111" s="6">
        <v>-6.4083077647821007E-3</v>
      </c>
      <c r="I111" s="6">
        <v>-2.4602166372508921E-2</v>
      </c>
      <c r="J111" s="6">
        <v>1.0197321150646727E-2</v>
      </c>
      <c r="K111" s="6">
        <v>-1.7980733966849655E-2</v>
      </c>
      <c r="L111" s="6">
        <v>-2.8669015451157354E-3</v>
      </c>
      <c r="M111" s="6">
        <v>6.6810356439145319E-2</v>
      </c>
      <c r="N111" s="6">
        <v>1.58398570594451E-2</v>
      </c>
      <c r="O111" s="6">
        <v>-8.4708305967862441E-3</v>
      </c>
      <c r="T111" s="1" t="s">
        <v>179</v>
      </c>
      <c r="U111" s="11">
        <v>0.54027045337751012</v>
      </c>
    </row>
    <row r="112" spans="1:21" x14ac:dyDescent="0.35">
      <c r="A112" s="1">
        <v>2024</v>
      </c>
      <c r="B112" s="1">
        <v>1</v>
      </c>
      <c r="C112" s="6">
        <v>-7.7359301130969713E-2</v>
      </c>
      <c r="D112" s="6">
        <v>-6.3595079422922127E-2</v>
      </c>
      <c r="E112" s="6">
        <v>-6.3834882632242171E-2</v>
      </c>
      <c r="F112" s="6">
        <v>-7.5101949147051969E-2</v>
      </c>
      <c r="G112" s="6">
        <v>-5.7978912043522721E-2</v>
      </c>
      <c r="H112" s="6">
        <v>-6.9487234706070808E-2</v>
      </c>
      <c r="I112" s="6">
        <v>-1.6445845588292804E-2</v>
      </c>
      <c r="J112" s="6">
        <v>-2.5997860590617747E-2</v>
      </c>
      <c r="K112" s="6">
        <v>-6.0056911299481139E-2</v>
      </c>
      <c r="L112" s="6">
        <v>-1.1421153243755852E-2</v>
      </c>
      <c r="M112" s="6">
        <v>-9.9977080431610396E-2</v>
      </c>
      <c r="N112" s="6">
        <v>-9.4629027903533933E-2</v>
      </c>
      <c r="O112" s="6">
        <v>-3.6904255287924445E-2</v>
      </c>
      <c r="T112" s="1" t="s">
        <v>180</v>
      </c>
      <c r="U112" s="11">
        <v>0.64568568429790929</v>
      </c>
    </row>
    <row r="113" spans="1:21" x14ac:dyDescent="0.35">
      <c r="A113" s="1">
        <v>2024</v>
      </c>
      <c r="B113" s="1">
        <v>2</v>
      </c>
      <c r="C113" s="6">
        <v>-6.1144056527835208E-2</v>
      </c>
      <c r="D113" s="6">
        <v>-4.7467158521461925E-2</v>
      </c>
      <c r="E113" s="6">
        <v>-8.2429206590264731E-3</v>
      </c>
      <c r="F113" s="6">
        <v>-6.1573906076707138E-2</v>
      </c>
      <c r="G113" s="6">
        <v>-1.869259947858963E-2</v>
      </c>
      <c r="H113" s="6">
        <v>-5.7759388793042918E-2</v>
      </c>
      <c r="I113" s="6">
        <v>-1.2104425111932479E-2</v>
      </c>
      <c r="J113" s="6">
        <v>-2.0097862020259469E-2</v>
      </c>
      <c r="K113" s="6">
        <v>5.6675443707880496E-3</v>
      </c>
      <c r="L113" s="6">
        <v>4.2439554223116654E-3</v>
      </c>
      <c r="M113" s="6">
        <v>-1.0896542412930407E-2</v>
      </c>
      <c r="N113" s="6">
        <v>-6.0480262682393968E-2</v>
      </c>
      <c r="O113" s="6">
        <v>-1.0793846026846826E-3</v>
      </c>
    </row>
    <row r="114" spans="1:21" x14ac:dyDescent="0.35">
      <c r="A114" s="1">
        <v>2024</v>
      </c>
      <c r="B114" s="1">
        <v>3</v>
      </c>
      <c r="C114" s="6">
        <v>-2.2949256775933111E-2</v>
      </c>
      <c r="D114" s="6">
        <v>-1.2233702954105127E-2</v>
      </c>
      <c r="E114" s="6">
        <v>-7.7058993566583717E-3</v>
      </c>
      <c r="F114" s="6">
        <v>5.3491041000178499E-2</v>
      </c>
      <c r="G114" s="6">
        <v>-1.864212818788484E-2</v>
      </c>
      <c r="H114" s="6">
        <v>-1.0519639004878331E-2</v>
      </c>
      <c r="I114" s="6">
        <v>-5.5422616290047674E-2</v>
      </c>
      <c r="J114" s="6">
        <v>-4.4966484745423835E-3</v>
      </c>
      <c r="K114" s="6">
        <v>4.5345070643216384E-3</v>
      </c>
      <c r="L114" s="6">
        <v>-3.1138291324397202E-2</v>
      </c>
      <c r="M114" s="6">
        <v>-5.1695394264905256E-2</v>
      </c>
      <c r="N114" s="6">
        <v>-2.9412354562178764E-2</v>
      </c>
      <c r="O114" s="6">
        <v>-2.1781235295618193E-2</v>
      </c>
    </row>
    <row r="115" spans="1:21" x14ac:dyDescent="0.35">
      <c r="A115" s="1">
        <v>2024</v>
      </c>
      <c r="B115" s="1">
        <v>4</v>
      </c>
      <c r="C115" s="6">
        <v>-8.9572589852475001E-2</v>
      </c>
      <c r="D115" s="6">
        <v>-9.006101206939747E-2</v>
      </c>
      <c r="E115" s="6">
        <v>-9.4600063815869981E-2</v>
      </c>
      <c r="F115" s="6">
        <v>-8.4307068035812935E-2</v>
      </c>
      <c r="G115" s="6">
        <v>-9.1257822624709203E-2</v>
      </c>
      <c r="H115" s="6">
        <v>-3.9508679763440566E-2</v>
      </c>
      <c r="I115" s="6">
        <v>-4.650640451126091E-2</v>
      </c>
      <c r="J115" s="6">
        <v>-6.8622115543560833E-2</v>
      </c>
      <c r="K115" s="6">
        <v>-8.5700266627488239E-2</v>
      </c>
      <c r="L115" s="6">
        <v>-0.14057254214799625</v>
      </c>
      <c r="M115" s="6">
        <v>-7.2253459252900096E-2</v>
      </c>
      <c r="N115" s="6">
        <v>-4.335211169275914E-2</v>
      </c>
      <c r="O115" s="6">
        <v>-9.4415042774082567E-2</v>
      </c>
    </row>
    <row r="116" spans="1:21" x14ac:dyDescent="0.35">
      <c r="A116" s="1">
        <v>2024</v>
      </c>
      <c r="B116" s="1">
        <v>5</v>
      </c>
      <c r="C116" s="6">
        <v>-1.9845450053851882E-2</v>
      </c>
      <c r="D116" s="6">
        <v>-1.5855047506944359E-2</v>
      </c>
      <c r="E116" s="6">
        <v>-4.1261961907404221E-3</v>
      </c>
      <c r="F116" s="6">
        <v>7.5928023744129269E-3</v>
      </c>
      <c r="G116" s="6">
        <v>-3.518663860068208E-2</v>
      </c>
      <c r="H116" s="6">
        <v>-1.6326863564148503E-2</v>
      </c>
      <c r="I116" s="6">
        <v>-4.7874906081284446E-2</v>
      </c>
      <c r="J116" s="6">
        <v>-3.3842028871410551E-2</v>
      </c>
      <c r="K116" s="6">
        <v>-1.3734256289619468E-2</v>
      </c>
      <c r="L116" s="6">
        <v>-4.743711020162536E-2</v>
      </c>
      <c r="M116" s="6">
        <v>1.3129592227355075E-2</v>
      </c>
      <c r="N116" s="6">
        <v>-2.8850806953045788E-2</v>
      </c>
      <c r="O116" s="6">
        <v>-4.6787755004773779E-3</v>
      </c>
    </row>
    <row r="117" spans="1:21" x14ac:dyDescent="0.35">
      <c r="A117" s="1">
        <v>2024</v>
      </c>
      <c r="B117" s="1">
        <v>6</v>
      </c>
      <c r="C117" s="6">
        <v>-4.1682205370297661E-2</v>
      </c>
      <c r="D117" s="6">
        <v>-7.3911443363525064E-2</v>
      </c>
      <c r="E117" s="6">
        <v>-7.8329713181123806E-2</v>
      </c>
      <c r="F117" s="6">
        <v>-9.7325347276553842E-2</v>
      </c>
      <c r="G117" s="6">
        <v>-0.1277895382690204</v>
      </c>
      <c r="H117" s="6">
        <v>-7.3456738765200646E-2</v>
      </c>
      <c r="I117" s="6">
        <v>-8.3341531430620619E-2</v>
      </c>
      <c r="J117" s="6">
        <v>-0.12613867838140425</v>
      </c>
      <c r="K117" s="6">
        <v>-0.10265047732442001</v>
      </c>
      <c r="L117" s="6">
        <v>-4.6741676825572849E-2</v>
      </c>
      <c r="M117" s="6">
        <v>-7.204425923714608E-2</v>
      </c>
      <c r="N117" s="6">
        <v>-5.728088698664547E-2</v>
      </c>
      <c r="O117" s="6">
        <v>-1.7830240965910134E-2</v>
      </c>
    </row>
    <row r="118" spans="1:21" x14ac:dyDescent="0.35">
      <c r="A118" s="1">
        <v>2024</v>
      </c>
      <c r="B118" s="1">
        <v>7</v>
      </c>
      <c r="C118" s="6">
        <v>-3.0830332471145902E-2</v>
      </c>
      <c r="D118" s="6">
        <v>-6.0282823449298445E-3</v>
      </c>
      <c r="E118" s="6">
        <v>-2.7206976080274045E-2</v>
      </c>
      <c r="F118" s="6">
        <v>-3.1145530767918747E-2</v>
      </c>
      <c r="G118" s="6">
        <v>-3.530813914196855E-2</v>
      </c>
      <c r="H118" s="6">
        <v>-1.0479374380354886E-2</v>
      </c>
      <c r="I118" s="6">
        <v>1.083754445210601E-2</v>
      </c>
      <c r="J118" s="6">
        <v>-3.7721769401446864E-3</v>
      </c>
      <c r="K118" s="6">
        <v>-2.3759890521097657E-2</v>
      </c>
      <c r="L118" s="6">
        <v>6.7027863540094074E-3</v>
      </c>
      <c r="M118" s="6">
        <v>-4.804821250393658E-2</v>
      </c>
      <c r="N118" s="6">
        <v>-2.387923228868577E-4</v>
      </c>
      <c r="O118" s="6">
        <v>-4.1478650961087646E-2</v>
      </c>
    </row>
    <row r="119" spans="1:21" x14ac:dyDescent="0.35">
      <c r="A119" s="1">
        <v>2024</v>
      </c>
      <c r="B119" s="1">
        <v>8</v>
      </c>
      <c r="C119" s="6">
        <v>1.4346746082315232E-2</v>
      </c>
      <c r="D119" s="6">
        <v>1.3765785499543437E-2</v>
      </c>
      <c r="E119" s="6">
        <v>2.2614528270620937E-2</v>
      </c>
      <c r="F119" s="6">
        <v>3.1726960855885666E-2</v>
      </c>
      <c r="G119" s="6">
        <v>1.413190103874995E-2</v>
      </c>
      <c r="H119" s="6">
        <v>2.204383055908421E-3</v>
      </c>
      <c r="I119" s="6">
        <v>-3.1779153531947046E-2</v>
      </c>
      <c r="J119" s="6">
        <v>1.1732588522783027E-2</v>
      </c>
      <c r="K119" s="6">
        <v>1.9056386976669115E-2</v>
      </c>
      <c r="L119" s="6">
        <v>-5.6331584051472205E-3</v>
      </c>
      <c r="M119" s="6">
        <v>1.7675962957545144E-2</v>
      </c>
      <c r="N119" s="6">
        <v>-1.1179239478391612E-3</v>
      </c>
      <c r="O119" s="6">
        <v>2.9817927113133802E-3</v>
      </c>
    </row>
    <row r="124" spans="1:21" x14ac:dyDescent="0.35">
      <c r="A124" s="1"/>
      <c r="B124" s="4" t="s">
        <v>174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</row>
    <row r="125" spans="1:21" x14ac:dyDescent="0.35">
      <c r="A125" s="1" t="s">
        <v>22</v>
      </c>
      <c r="B125" s="1" t="s">
        <v>23</v>
      </c>
      <c r="C125" s="1" t="s">
        <v>0</v>
      </c>
      <c r="D125" s="1" t="s">
        <v>2</v>
      </c>
      <c r="E125" s="1" t="s">
        <v>6</v>
      </c>
      <c r="F125" s="1" t="s">
        <v>17</v>
      </c>
      <c r="G125" s="1" t="s">
        <v>5</v>
      </c>
      <c r="H125" s="1" t="s">
        <v>19</v>
      </c>
      <c r="I125" s="1" t="s">
        <v>7</v>
      </c>
      <c r="J125" s="1" t="s">
        <v>9</v>
      </c>
      <c r="K125" s="1" t="s">
        <v>10</v>
      </c>
      <c r="L125" s="1" t="s">
        <v>11</v>
      </c>
      <c r="M125" s="1" t="s">
        <v>18</v>
      </c>
      <c r="N125" s="1" t="s">
        <v>16</v>
      </c>
      <c r="O125" s="1" t="s">
        <v>20</v>
      </c>
      <c r="T125" s="2" t="s">
        <v>181</v>
      </c>
      <c r="U125" s="18" t="s">
        <v>5</v>
      </c>
    </row>
    <row r="126" spans="1:21" x14ac:dyDescent="0.35">
      <c r="A126" s="1">
        <v>2015</v>
      </c>
      <c r="B126" s="1">
        <v>1</v>
      </c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T126" s="1" t="s">
        <v>176</v>
      </c>
      <c r="U126" s="20">
        <v>0.1884567300252967</v>
      </c>
    </row>
    <row r="127" spans="1:21" x14ac:dyDescent="0.35">
      <c r="A127" s="1">
        <v>2015</v>
      </c>
      <c r="B127" s="1">
        <v>2</v>
      </c>
      <c r="C127" s="6">
        <v>-1.8499033838944981E-2</v>
      </c>
      <c r="D127" s="6">
        <v>-4.7066009612217324E-3</v>
      </c>
      <c r="E127" s="6">
        <v>-2.909987046842806E-2</v>
      </c>
      <c r="F127" s="6">
        <v>-7.6422428230424472E-3</v>
      </c>
      <c r="G127" s="6">
        <v>-2.5046058192484247E-2</v>
      </c>
      <c r="H127" s="6">
        <v>-2.9715797540841818E-2</v>
      </c>
      <c r="I127" s="6">
        <v>0.10091554550373454</v>
      </c>
      <c r="J127" s="6">
        <v>-1.3991991427226139E-2</v>
      </c>
      <c r="K127" s="6">
        <v>-3.0052288561761842E-4</v>
      </c>
      <c r="L127" s="6">
        <v>-4.2210228206219294E-2</v>
      </c>
      <c r="M127" s="6">
        <v>-3.4403052503235346E-2</v>
      </c>
      <c r="N127" s="6">
        <v>-4.9356608185026699E-2</v>
      </c>
      <c r="O127" s="6">
        <v>-4.9590483294136248E-2</v>
      </c>
      <c r="T127" s="1" t="s">
        <v>177</v>
      </c>
      <c r="U127" s="20">
        <v>0.38542947843722303</v>
      </c>
    </row>
    <row r="128" spans="1:21" x14ac:dyDescent="0.35">
      <c r="A128" s="1">
        <v>2015</v>
      </c>
      <c r="B128" s="1">
        <v>3</v>
      </c>
      <c r="C128" s="6">
        <v>-3.0380135328270653E-2</v>
      </c>
      <c r="D128" s="6">
        <v>-3.8311620701107371E-2</v>
      </c>
      <c r="E128" s="6">
        <v>-4.7309105261035919E-2</v>
      </c>
      <c r="F128" s="6">
        <v>-5.1374779978334825E-2</v>
      </c>
      <c r="G128" s="6">
        <v>-5.1387621768930622E-2</v>
      </c>
      <c r="H128" s="6">
        <v>-4.1120033582041846E-2</v>
      </c>
      <c r="I128" s="6">
        <v>-0.18547264432813804</v>
      </c>
      <c r="J128" s="6">
        <v>-4.9928872439857983E-2</v>
      </c>
      <c r="K128" s="6">
        <v>-5.3996088169380493E-2</v>
      </c>
      <c r="L128" s="6">
        <v>-2.6602996636785104E-2</v>
      </c>
      <c r="M128" s="6">
        <v>-2.5307249621405393E-2</v>
      </c>
      <c r="N128" s="6">
        <v>-2.3024458754512301E-2</v>
      </c>
      <c r="O128" s="6">
        <v>-1.1380484847526174E-2</v>
      </c>
      <c r="T128" s="1" t="s">
        <v>178</v>
      </c>
      <c r="U128" s="20">
        <v>0.37885395151341272</v>
      </c>
    </row>
    <row r="129" spans="1:21" x14ac:dyDescent="0.35">
      <c r="A129" s="1">
        <v>2015</v>
      </c>
      <c r="B129" s="1">
        <v>4</v>
      </c>
      <c r="C129" s="6">
        <v>-7.1664600005857601E-3</v>
      </c>
      <c r="D129" s="6">
        <v>1.11245924923443E-2</v>
      </c>
      <c r="E129" s="6">
        <v>7.8360820500225983E-3</v>
      </c>
      <c r="F129" s="6">
        <v>9.7978511943361962E-4</v>
      </c>
      <c r="G129" s="6">
        <v>8.6798526602819073E-3</v>
      </c>
      <c r="H129" s="6">
        <v>-9.388277313555092E-3</v>
      </c>
      <c r="I129" s="6">
        <v>0.10763179754331995</v>
      </c>
      <c r="J129" s="6">
        <v>1.4578019710079639E-2</v>
      </c>
      <c r="K129" s="6">
        <v>4.8073850314057434E-3</v>
      </c>
      <c r="L129" s="6">
        <v>-6.8434769435134143E-3</v>
      </c>
      <c r="M129" s="6">
        <v>1.7656454493082931E-2</v>
      </c>
      <c r="N129" s="6">
        <v>1.7202871913328456E-2</v>
      </c>
      <c r="O129" s="6">
        <v>-2.8317259081524403E-2</v>
      </c>
      <c r="T129" s="1" t="s">
        <v>179</v>
      </c>
      <c r="U129" s="20">
        <v>0.78367451143891176</v>
      </c>
    </row>
    <row r="130" spans="1:21" x14ac:dyDescent="0.35">
      <c r="A130" s="1">
        <v>2015</v>
      </c>
      <c r="B130" s="1">
        <v>5</v>
      </c>
      <c r="C130" s="6">
        <v>-6.0367747531418742E-2</v>
      </c>
      <c r="D130" s="6">
        <v>-5.2728786540077871E-2</v>
      </c>
      <c r="E130" s="6">
        <v>-5.3242669697124795E-2</v>
      </c>
      <c r="F130" s="6">
        <v>-7.0725044224864059E-2</v>
      </c>
      <c r="G130" s="6">
        <v>-5.6816193776939389E-2</v>
      </c>
      <c r="H130" s="6">
        <v>-2.1387416491486927E-2</v>
      </c>
      <c r="I130" s="6">
        <v>-7.7807293808654504E-2</v>
      </c>
      <c r="J130" s="6">
        <v>-6.2653342168380283E-2</v>
      </c>
      <c r="K130" s="6">
        <v>-7.0273611002155151E-2</v>
      </c>
      <c r="L130" s="6">
        <v>-6.5393758843935307E-2</v>
      </c>
      <c r="M130" s="6">
        <v>-6.6206138828633271E-2</v>
      </c>
      <c r="N130" s="6">
        <v>-5.1654995394251918E-2</v>
      </c>
      <c r="O130" s="6">
        <v>-2.7480626205170361E-2</v>
      </c>
      <c r="T130" s="1" t="s">
        <v>180</v>
      </c>
      <c r="U130" s="20">
        <v>0.73546624205965427</v>
      </c>
    </row>
    <row r="131" spans="1:21" x14ac:dyDescent="0.35">
      <c r="A131" s="1">
        <v>2015</v>
      </c>
      <c r="B131" s="1">
        <v>6</v>
      </c>
      <c r="C131" s="6">
        <v>-3.5060272757983055E-2</v>
      </c>
      <c r="D131" s="6">
        <v>-3.1299869825778912E-2</v>
      </c>
      <c r="E131" s="6">
        <v>-3.5920894710617754E-2</v>
      </c>
      <c r="F131" s="6">
        <v>-5.0457658021219029E-2</v>
      </c>
      <c r="G131" s="6">
        <v>-4.6451551074711314E-2</v>
      </c>
      <c r="H131" s="6">
        <v>-1.2806244710951365E-2</v>
      </c>
      <c r="I131" s="6">
        <v>-0.27502667925340818</v>
      </c>
      <c r="J131" s="6">
        <v>-4.0380727727801422E-2</v>
      </c>
      <c r="K131" s="6">
        <v>-4.9071843627597853E-2</v>
      </c>
      <c r="L131" s="6">
        <v>-1.4290707145947924E-2</v>
      </c>
      <c r="M131" s="6">
        <v>-2.2684694368543912E-2</v>
      </c>
      <c r="N131" s="6">
        <v>-1.4407474064982651E-2</v>
      </c>
      <c r="O131" s="6">
        <v>-4.1590387903358325E-2</v>
      </c>
    </row>
    <row r="132" spans="1:21" x14ac:dyDescent="0.35">
      <c r="A132" s="1">
        <v>2015</v>
      </c>
      <c r="B132" s="1">
        <v>7</v>
      </c>
      <c r="C132" s="6">
        <v>-5.0980283990076758E-2</v>
      </c>
      <c r="D132" s="6">
        <v>-4.531687822883973E-2</v>
      </c>
      <c r="E132" s="6">
        <v>-2.0251196020621698E-2</v>
      </c>
      <c r="F132" s="6">
        <v>9.098598583580364E-3</v>
      </c>
      <c r="G132" s="6">
        <v>-9.4190068859784648E-3</v>
      </c>
      <c r="H132" s="6">
        <v>-1.3922552424022905E-2</v>
      </c>
      <c r="I132" s="6">
        <v>0.22414685029301912</v>
      </c>
      <c r="J132" s="6">
        <v>-2.8266451067515685E-5</v>
      </c>
      <c r="K132" s="6">
        <v>1.4138343361930705E-2</v>
      </c>
      <c r="L132" s="6">
        <v>-2.8701437658643913E-2</v>
      </c>
      <c r="M132" s="6">
        <v>-4.0062983216601011E-2</v>
      </c>
      <c r="N132" s="6">
        <v>-3.8481657346759846E-2</v>
      </c>
      <c r="O132" s="6">
        <v>-5.478772252186237E-3</v>
      </c>
    </row>
    <row r="133" spans="1:21" x14ac:dyDescent="0.35">
      <c r="A133" s="1">
        <v>2015</v>
      </c>
      <c r="B133" s="1">
        <v>8</v>
      </c>
      <c r="C133" s="6">
        <v>-3.6455446941680188E-2</v>
      </c>
      <c r="D133" s="6">
        <v>-2.8750180917809294E-2</v>
      </c>
      <c r="E133" s="6">
        <v>-1.4920857292831831E-2</v>
      </c>
      <c r="F133" s="6">
        <v>-1.6455919020832384E-2</v>
      </c>
      <c r="G133" s="6">
        <v>-1.7813767032226209E-2</v>
      </c>
      <c r="H133" s="6">
        <v>-3.3924434738378313E-2</v>
      </c>
      <c r="I133" s="6">
        <v>0.22286322797892316</v>
      </c>
      <c r="J133" s="6">
        <v>-1.9009063911846931E-2</v>
      </c>
      <c r="K133" s="6">
        <v>-1.4054474583421191E-2</v>
      </c>
      <c r="L133" s="6">
        <v>3.5289233998605993E-3</v>
      </c>
      <c r="M133" s="6">
        <v>5.4663106765500541E-4</v>
      </c>
      <c r="N133" s="6">
        <v>-5.5938294497477732E-2</v>
      </c>
      <c r="O133" s="6">
        <v>-2.3269006244095621E-2</v>
      </c>
    </row>
    <row r="134" spans="1:21" x14ac:dyDescent="0.35">
      <c r="A134" s="1">
        <v>2015</v>
      </c>
      <c r="B134" s="1">
        <v>9</v>
      </c>
      <c r="C134" s="6">
        <v>-3.094184284418524E-2</v>
      </c>
      <c r="D134" s="6">
        <v>-2.9055366529709102E-2</v>
      </c>
      <c r="E134" s="6">
        <v>-3.4095210172132781E-3</v>
      </c>
      <c r="F134" s="6">
        <v>-2.0220791677777669E-3</v>
      </c>
      <c r="G134" s="6">
        <v>-2.3932478948266653E-3</v>
      </c>
      <c r="H134" s="6">
        <v>-1.6259085227617119E-2</v>
      </c>
      <c r="I134" s="6">
        <v>5.0645923199830724E-2</v>
      </c>
      <c r="J134" s="6">
        <v>-6.0875698903518835E-3</v>
      </c>
      <c r="K134" s="6">
        <v>-3.484056470832407E-3</v>
      </c>
      <c r="L134" s="6">
        <v>-3.4730714258014647E-3</v>
      </c>
      <c r="M134" s="6">
        <v>-8.9775382984113236E-3</v>
      </c>
      <c r="N134" s="6">
        <v>-2.1153123312375864E-2</v>
      </c>
      <c r="O134" s="6">
        <v>-2.4677622893806359E-3</v>
      </c>
    </row>
    <row r="135" spans="1:21" x14ac:dyDescent="0.35">
      <c r="A135" s="1">
        <v>2015</v>
      </c>
      <c r="B135" s="1">
        <v>10</v>
      </c>
      <c r="C135" s="6">
        <v>-4.7055530083325164E-4</v>
      </c>
      <c r="D135" s="6">
        <v>-1.0485085702348816E-2</v>
      </c>
      <c r="E135" s="6">
        <v>-3.0339466193048913E-2</v>
      </c>
      <c r="F135" s="6">
        <v>-1.5667744887233291E-2</v>
      </c>
      <c r="G135" s="6">
        <v>-2.6955668196018322E-2</v>
      </c>
      <c r="H135" s="6">
        <v>-1.4366368846043996E-2</v>
      </c>
      <c r="I135" s="6">
        <v>6.6099926451726257E-3</v>
      </c>
      <c r="J135" s="6">
        <v>-2.8358883044200277E-2</v>
      </c>
      <c r="K135" s="6">
        <v>-1.4999181031576568E-2</v>
      </c>
      <c r="L135" s="6">
        <v>-2.3392731549203703E-2</v>
      </c>
      <c r="M135" s="6">
        <v>-3.3810147007384016E-2</v>
      </c>
      <c r="N135" s="6">
        <v>-6.4084997191012766E-4</v>
      </c>
      <c r="O135" s="6">
        <v>-2.9422988142678262E-2</v>
      </c>
    </row>
    <row r="136" spans="1:21" x14ac:dyDescent="0.35">
      <c r="A136" s="1">
        <v>2015</v>
      </c>
      <c r="B136" s="1">
        <v>11</v>
      </c>
      <c r="C136" s="6">
        <v>-2.7509921961941252E-2</v>
      </c>
      <c r="D136" s="6">
        <v>-4.4519728628708247E-2</v>
      </c>
      <c r="E136" s="6">
        <v>-5.7611717528252018E-2</v>
      </c>
      <c r="F136" s="6">
        <v>-4.8077940120799703E-2</v>
      </c>
      <c r="G136" s="6">
        <v>-5.3147172156574954E-2</v>
      </c>
      <c r="H136" s="6">
        <v>-3.6585818495966885E-2</v>
      </c>
      <c r="I136" s="6">
        <v>-2.5334125002600249E-2</v>
      </c>
      <c r="J136" s="6">
        <v>-5.218981045851924E-2</v>
      </c>
      <c r="K136" s="6">
        <v>-4.6540334472939274E-2</v>
      </c>
      <c r="L136" s="6">
        <v>-4.1917884762053506E-2</v>
      </c>
      <c r="M136" s="6">
        <v>-5.2740535089959475E-2</v>
      </c>
      <c r="N136" s="6">
        <v>-2.5644808698152676E-2</v>
      </c>
      <c r="O136" s="6">
        <v>-2.684377911247161E-2</v>
      </c>
    </row>
    <row r="137" spans="1:21" x14ac:dyDescent="0.35">
      <c r="A137" s="1">
        <v>2015</v>
      </c>
      <c r="B137" s="1">
        <v>12</v>
      </c>
      <c r="C137" s="6">
        <v>-1.3846153846380004E-2</v>
      </c>
      <c r="D137" s="6">
        <v>-4.1091903354313467E-2</v>
      </c>
      <c r="E137" s="6">
        <v>-9.0581205916556821E-3</v>
      </c>
      <c r="F137" s="6">
        <v>-1.6184022882219328E-2</v>
      </c>
      <c r="G137" s="6">
        <v>-1.1541851012320758E-2</v>
      </c>
      <c r="H137" s="6">
        <v>-5.3311857979471813E-2</v>
      </c>
      <c r="I137" s="6">
        <v>-4.7305359757006796E-2</v>
      </c>
      <c r="J137" s="6">
        <v>3.109935415735593E-6</v>
      </c>
      <c r="K137" s="6">
        <v>-8.9131213465608698E-3</v>
      </c>
      <c r="L137" s="6">
        <v>5.8242391645945031E-3</v>
      </c>
      <c r="M137" s="6">
        <v>-9.449135051433754E-3</v>
      </c>
      <c r="N137" s="6">
        <v>-3.0066436642931415E-2</v>
      </c>
      <c r="O137" s="6">
        <v>-2.623711984109468E-2</v>
      </c>
    </row>
    <row r="138" spans="1:21" x14ac:dyDescent="0.35">
      <c r="A138" s="1">
        <v>2016</v>
      </c>
      <c r="B138" s="1">
        <v>1</v>
      </c>
      <c r="C138" s="6">
        <v>-2.2204166656607991E-2</v>
      </c>
      <c r="D138" s="6">
        <v>-1.2729355468070223E-2</v>
      </c>
      <c r="E138" s="6">
        <v>1.2802182233199923E-2</v>
      </c>
      <c r="F138" s="6">
        <v>3.3990084043085921E-3</v>
      </c>
      <c r="G138" s="6">
        <v>9.8812510463493729E-3</v>
      </c>
      <c r="H138" s="6">
        <v>-1.8108825587241837E-2</v>
      </c>
      <c r="I138" s="6">
        <v>-9.2731285884556175E-2</v>
      </c>
      <c r="J138" s="6">
        <v>-5.3479114441659995E-4</v>
      </c>
      <c r="K138" s="6">
        <v>-5.669741807612514E-3</v>
      </c>
      <c r="L138" s="6">
        <v>-9.0394831005499478E-3</v>
      </c>
      <c r="M138" s="6">
        <v>-3.7302217681655404E-3</v>
      </c>
      <c r="N138" s="6">
        <v>-3.0662696628385864E-2</v>
      </c>
      <c r="O138" s="6">
        <v>1.2791773104687456E-2</v>
      </c>
    </row>
    <row r="139" spans="1:21" x14ac:dyDescent="0.35">
      <c r="A139" s="1">
        <v>2016</v>
      </c>
      <c r="B139" s="1">
        <v>2</v>
      </c>
      <c r="C139" s="6">
        <v>1.2569447862363643E-2</v>
      </c>
      <c r="D139" s="6">
        <v>1.8061539486113172E-2</v>
      </c>
      <c r="E139" s="6">
        <v>8.5227616671854148E-3</v>
      </c>
      <c r="F139" s="6">
        <v>-1.3053044382044958E-2</v>
      </c>
      <c r="G139" s="6">
        <v>4.3502633608917887E-3</v>
      </c>
      <c r="H139" s="6">
        <v>-1.9336312935379456E-2</v>
      </c>
      <c r="I139" s="6">
        <v>-5.6499736880418476E-2</v>
      </c>
      <c r="J139" s="6">
        <v>-9.6209516674695059E-3</v>
      </c>
      <c r="K139" s="6">
        <v>-1.0500812537869435E-2</v>
      </c>
      <c r="L139" s="6">
        <v>7.4792103740862703E-2</v>
      </c>
      <c r="M139" s="6">
        <v>-3.3900288844102497E-3</v>
      </c>
      <c r="N139" s="6">
        <v>1.1916734103831275E-3</v>
      </c>
      <c r="O139" s="6">
        <v>7.0089444713445498E-4</v>
      </c>
    </row>
    <row r="140" spans="1:21" x14ac:dyDescent="0.35">
      <c r="A140" s="1">
        <v>2016</v>
      </c>
      <c r="B140" s="1">
        <v>3</v>
      </c>
      <c r="C140" s="6">
        <v>6.3168652059233443E-2</v>
      </c>
      <c r="D140" s="6">
        <v>2.3413268855571316E-2</v>
      </c>
      <c r="E140" s="6">
        <v>2.442189848926684E-2</v>
      </c>
      <c r="F140" s="6">
        <v>4.7495699354489544E-2</v>
      </c>
      <c r="G140" s="6">
        <v>3.469065668842513E-2</v>
      </c>
      <c r="H140" s="6">
        <v>8.3037233711092326E-3</v>
      </c>
      <c r="I140" s="6">
        <v>0.18759579917412511</v>
      </c>
      <c r="J140" s="6">
        <v>3.6749283246335022E-2</v>
      </c>
      <c r="K140" s="6">
        <v>4.6941826577491512E-2</v>
      </c>
      <c r="L140" s="6">
        <v>-1.7590276380001053E-2</v>
      </c>
      <c r="M140" s="6">
        <v>3.4241452882083405E-2</v>
      </c>
      <c r="N140" s="6">
        <v>5.7895154922076135E-2</v>
      </c>
      <c r="O140" s="6">
        <v>-2.0421896085630116E-2</v>
      </c>
    </row>
    <row r="141" spans="1:21" x14ac:dyDescent="0.35">
      <c r="A141" s="1">
        <v>2016</v>
      </c>
      <c r="B141" s="1">
        <v>4</v>
      </c>
      <c r="C141" s="6">
        <v>-2.4496845477619236E-2</v>
      </c>
      <c r="D141" s="6">
        <v>1.1242000235521556E-3</v>
      </c>
      <c r="E141" s="6">
        <v>-2.3453105236004659E-2</v>
      </c>
      <c r="F141" s="6">
        <v>-2.4792161547050464E-2</v>
      </c>
      <c r="G141" s="6">
        <v>-2.6101652994756554E-2</v>
      </c>
      <c r="H141" s="6">
        <v>-1.573264521529252E-2</v>
      </c>
      <c r="I141" s="6">
        <v>-2.9424212467926505E-2</v>
      </c>
      <c r="J141" s="6">
        <v>-2.4612343535499927E-2</v>
      </c>
      <c r="K141" s="6">
        <v>-3.647815589159889E-2</v>
      </c>
      <c r="L141" s="6">
        <v>4.3564920679023039E-2</v>
      </c>
      <c r="M141" s="6">
        <v>-1.6690382255546778E-2</v>
      </c>
      <c r="N141" s="6">
        <v>-2.7048550241626359E-2</v>
      </c>
      <c r="O141" s="6">
        <v>-1.5864183527661082E-2</v>
      </c>
    </row>
    <row r="142" spans="1:21" x14ac:dyDescent="0.35">
      <c r="A142" s="1">
        <v>2016</v>
      </c>
      <c r="B142" s="1">
        <v>5</v>
      </c>
      <c r="C142" s="6">
        <v>-4.9975204874295048E-2</v>
      </c>
      <c r="D142" s="6">
        <v>-4.1506113554143548E-2</v>
      </c>
      <c r="E142" s="6">
        <v>-3.4287234130853078E-2</v>
      </c>
      <c r="F142" s="6">
        <v>-3.5468131004248588E-2</v>
      </c>
      <c r="G142" s="6">
        <v>-3.0811948975608655E-2</v>
      </c>
      <c r="H142" s="6">
        <v>-1.2628935860075491E-2</v>
      </c>
      <c r="I142" s="6">
        <v>8.8557806974669778E-2</v>
      </c>
      <c r="J142" s="6">
        <v>-3.2203432622465694E-2</v>
      </c>
      <c r="K142" s="6">
        <v>-3.4671962791844674E-2</v>
      </c>
      <c r="L142" s="6">
        <v>-5.4072808333675532E-2</v>
      </c>
      <c r="M142" s="6">
        <v>-4.2709908873700603E-2</v>
      </c>
      <c r="N142" s="6">
        <v>-4.9354613262195673E-2</v>
      </c>
      <c r="O142" s="6">
        <v>-2.0350340741365519E-2</v>
      </c>
    </row>
    <row r="143" spans="1:21" x14ac:dyDescent="0.35">
      <c r="A143" s="1">
        <v>2016</v>
      </c>
      <c r="B143" s="1">
        <v>6</v>
      </c>
      <c r="C143" s="6">
        <v>4.3047538772103697E-2</v>
      </c>
      <c r="D143" s="6">
        <v>2.3683837319892251E-2</v>
      </c>
      <c r="E143" s="6">
        <v>9.068987301091444E-3</v>
      </c>
      <c r="F143" s="6">
        <v>1.7046366531051446E-2</v>
      </c>
      <c r="G143" s="6">
        <v>1.1266131593510129E-2</v>
      </c>
      <c r="H143" s="6">
        <v>-4.6834917384513355E-2</v>
      </c>
      <c r="I143" s="6">
        <v>-8.4955423857111148E-2</v>
      </c>
      <c r="J143" s="6">
        <v>6.043442313625344E-3</v>
      </c>
      <c r="K143" s="6">
        <v>-6.5159231424211789E-3</v>
      </c>
      <c r="L143" s="6">
        <v>7.0828622922060311E-2</v>
      </c>
      <c r="M143" s="6">
        <v>2.1905773154133931E-2</v>
      </c>
      <c r="N143" s="6">
        <v>2.287556920300253E-2</v>
      </c>
      <c r="O143" s="6">
        <v>1.7769679450563777E-2</v>
      </c>
    </row>
    <row r="144" spans="1:21" x14ac:dyDescent="0.35">
      <c r="A144" s="1">
        <v>2016</v>
      </c>
      <c r="B144" s="1">
        <v>7</v>
      </c>
      <c r="C144" s="6">
        <v>1.5621926233367179E-2</v>
      </c>
      <c r="D144" s="6">
        <v>-1.9442585116327946E-2</v>
      </c>
      <c r="E144" s="6">
        <v>-3.8854706889018143E-3</v>
      </c>
      <c r="F144" s="6">
        <v>6.745173254866909E-4</v>
      </c>
      <c r="G144" s="6">
        <v>2.0511274513408499E-4</v>
      </c>
      <c r="H144" s="6">
        <v>4.2059691411418069E-4</v>
      </c>
      <c r="I144" s="6">
        <v>2.7756426475417772E-3</v>
      </c>
      <c r="J144" s="6">
        <v>3.0989607670101737E-3</v>
      </c>
      <c r="K144" s="6">
        <v>8.7187007042896624E-3</v>
      </c>
      <c r="L144" s="6">
        <v>-8.5328078417195464E-3</v>
      </c>
      <c r="M144" s="6">
        <v>-1.0337404954268868E-2</v>
      </c>
      <c r="N144" s="6">
        <v>-1.1520770683264779E-2</v>
      </c>
      <c r="O144" s="6">
        <v>-1.1627551446290062E-2</v>
      </c>
      <c r="T144" s="2" t="s">
        <v>181</v>
      </c>
      <c r="U144" s="2" t="s">
        <v>19</v>
      </c>
    </row>
    <row r="145" spans="1:21" x14ac:dyDescent="0.35">
      <c r="A145" s="1">
        <v>2016</v>
      </c>
      <c r="B145" s="1">
        <v>8</v>
      </c>
      <c r="C145" s="6">
        <v>-2.003185014807916E-2</v>
      </c>
      <c r="D145" s="6">
        <v>-1.9273607242714302E-2</v>
      </c>
      <c r="E145" s="6">
        <v>-2.1903201456084025E-2</v>
      </c>
      <c r="F145" s="6">
        <v>-1.518393947140893E-2</v>
      </c>
      <c r="G145" s="6">
        <v>-2.1721120192154757E-2</v>
      </c>
      <c r="H145" s="6">
        <v>-6.8188416885089746E-3</v>
      </c>
      <c r="I145" s="6">
        <v>-4.3044876958583216E-3</v>
      </c>
      <c r="J145" s="6">
        <v>-1.7931047245080194E-2</v>
      </c>
      <c r="K145" s="6">
        <v>-1.1919944155121747E-2</v>
      </c>
      <c r="L145" s="6">
        <v>-3.9492663134266234E-2</v>
      </c>
      <c r="M145" s="6">
        <v>-1.4715953937556186E-2</v>
      </c>
      <c r="N145" s="6">
        <v>-3.1002077250057863E-2</v>
      </c>
      <c r="O145" s="6">
        <v>-2.5519984201902251E-2</v>
      </c>
      <c r="T145" s="1" t="s">
        <v>176</v>
      </c>
      <c r="U145" s="11">
        <v>0.47788832183171787</v>
      </c>
    </row>
    <row r="146" spans="1:21" x14ac:dyDescent="0.35">
      <c r="A146" s="1">
        <v>2016</v>
      </c>
      <c r="B146" s="1">
        <v>9</v>
      </c>
      <c r="C146" s="6">
        <v>1.0810769861057043E-3</v>
      </c>
      <c r="D146" s="6">
        <v>-1.5496320935118331E-2</v>
      </c>
      <c r="E146" s="6">
        <v>-2.7478462030349274E-3</v>
      </c>
      <c r="F146" s="6">
        <v>5.9142162648851901E-3</v>
      </c>
      <c r="G146" s="6">
        <v>-4.3735976699982373E-3</v>
      </c>
      <c r="H146" s="6">
        <v>-3.820470856115555E-2</v>
      </c>
      <c r="I146" s="6">
        <v>-1.2981100435450206E-2</v>
      </c>
      <c r="J146" s="6">
        <v>9.5512718196155005E-4</v>
      </c>
      <c r="K146" s="6">
        <v>-1.2927252962284481E-2</v>
      </c>
      <c r="L146" s="6">
        <v>7.5868446250454344E-3</v>
      </c>
      <c r="M146" s="6">
        <v>-2.4975052956132011E-2</v>
      </c>
      <c r="N146" s="6">
        <v>-6.8270399584425892E-3</v>
      </c>
      <c r="O146" s="6">
        <v>-1.734296813917769E-2</v>
      </c>
      <c r="T146" s="1" t="s">
        <v>177</v>
      </c>
      <c r="U146" s="11">
        <v>0.44098473097497165</v>
      </c>
    </row>
    <row r="147" spans="1:21" x14ac:dyDescent="0.35">
      <c r="A147" s="1">
        <v>2016</v>
      </c>
      <c r="B147" s="1">
        <v>10</v>
      </c>
      <c r="C147" s="6">
        <v>-5.4410343203608103E-2</v>
      </c>
      <c r="D147" s="6">
        <v>-5.5550909948582528E-2</v>
      </c>
      <c r="E147" s="6">
        <v>-6.5574040015409951E-2</v>
      </c>
      <c r="F147" s="6">
        <v>-6.3162412591813488E-2</v>
      </c>
      <c r="G147" s="6">
        <v>-6.8537257493798853E-2</v>
      </c>
      <c r="H147" s="6">
        <v>-0.11450637244989664</v>
      </c>
      <c r="I147" s="6">
        <v>-3.737545493745914E-2</v>
      </c>
      <c r="J147" s="6">
        <v>-6.8988302185699457E-2</v>
      </c>
      <c r="K147" s="6">
        <v>-7.9830868001442512E-2</v>
      </c>
      <c r="L147" s="6">
        <v>-5.4327420970728124E-2</v>
      </c>
      <c r="M147" s="6">
        <v>-7.7547051475174211E-2</v>
      </c>
      <c r="N147" s="6">
        <v>-4.6771777943202253E-2</v>
      </c>
      <c r="O147" s="6">
        <v>-3.5979663925457539E-2</v>
      </c>
      <c r="T147" s="1" t="s">
        <v>178</v>
      </c>
      <c r="U147" s="11">
        <v>0.5114194595565783</v>
      </c>
    </row>
    <row r="148" spans="1:21" x14ac:dyDescent="0.35">
      <c r="A148" s="1">
        <v>2016</v>
      </c>
      <c r="B148" s="1">
        <v>11</v>
      </c>
      <c r="C148" s="6">
        <v>-8.2051060114632118E-2</v>
      </c>
      <c r="D148" s="6">
        <v>-5.7746405976018073E-2</v>
      </c>
      <c r="E148" s="6">
        <v>-6.9433257438238555E-2</v>
      </c>
      <c r="F148" s="6">
        <v>-8.9137599863701705E-2</v>
      </c>
      <c r="G148" s="6">
        <v>-8.3126545796764345E-2</v>
      </c>
      <c r="H148" s="6">
        <v>-1.7808608125141814E-2</v>
      </c>
      <c r="I148" s="6">
        <v>7.6017014752586293E-2</v>
      </c>
      <c r="J148" s="6">
        <v>-7.9312038161830828E-2</v>
      </c>
      <c r="K148" s="6">
        <v>-8.4984574902576021E-2</v>
      </c>
      <c r="L148" s="6">
        <v>-0.11427091362181227</v>
      </c>
      <c r="M148" s="6">
        <v>-6.8162529300052038E-2</v>
      </c>
      <c r="N148" s="6">
        <v>-7.7288151598102844E-2</v>
      </c>
      <c r="O148" s="6">
        <v>-6.3291801075268855E-2</v>
      </c>
      <c r="T148" s="1" t="s">
        <v>179</v>
      </c>
      <c r="U148" s="11">
        <v>0.83240631390564412</v>
      </c>
    </row>
    <row r="149" spans="1:21" x14ac:dyDescent="0.35">
      <c r="A149" s="1">
        <v>2016</v>
      </c>
      <c r="B149" s="1">
        <v>12</v>
      </c>
      <c r="C149" s="6">
        <v>-4.7664344369920023E-2</v>
      </c>
      <c r="D149" s="6">
        <v>-3.4224789837531147E-2</v>
      </c>
      <c r="E149" s="6">
        <v>-2.328720920336565E-2</v>
      </c>
      <c r="F149" s="6">
        <v>-1.5772769187722819E-2</v>
      </c>
      <c r="G149" s="6">
        <v>-2.5784701571043584E-2</v>
      </c>
      <c r="H149" s="6">
        <v>-2.0543679494345952E-2</v>
      </c>
      <c r="I149" s="6">
        <v>-5.7728294451183729E-2</v>
      </c>
      <c r="J149" s="6">
        <v>-1.9940396610387118E-2</v>
      </c>
      <c r="K149" s="6">
        <v>-1.5021969932959751E-2</v>
      </c>
      <c r="L149" s="6">
        <v>-4.6688260305594434E-2</v>
      </c>
      <c r="M149" s="6">
        <v>-1.3854188113933425E-2</v>
      </c>
      <c r="N149" s="6">
        <v>-3.5498374908259536E-2</v>
      </c>
      <c r="O149" s="6">
        <v>-2.8461721019879167E-2</v>
      </c>
      <c r="T149" s="1" t="s">
        <v>180</v>
      </c>
      <c r="U149" s="11">
        <v>0.63845989172611251</v>
      </c>
    </row>
    <row r="150" spans="1:21" x14ac:dyDescent="0.35">
      <c r="A150" s="1">
        <v>2017</v>
      </c>
      <c r="B150" s="1">
        <v>1</v>
      </c>
      <c r="C150" s="6">
        <v>3.2392838292426021E-2</v>
      </c>
      <c r="D150" s="6">
        <v>4.1162193593517055E-3</v>
      </c>
      <c r="E150" s="6">
        <v>-1.3537707810573715E-2</v>
      </c>
      <c r="F150" s="6">
        <v>-1.5519855326286844E-2</v>
      </c>
      <c r="G150" s="6">
        <v>-3.0557267687538511E-2</v>
      </c>
      <c r="H150" s="6">
        <v>-1.9832734534271354E-2</v>
      </c>
      <c r="I150" s="6">
        <v>-4.3609563472708932E-2</v>
      </c>
      <c r="J150" s="6">
        <v>-3.2043446868954981E-2</v>
      </c>
      <c r="K150" s="6">
        <v>-3.4983515942793905E-2</v>
      </c>
      <c r="L150" s="6">
        <v>7.5697023685533799E-3</v>
      </c>
      <c r="M150" s="6">
        <v>-4.6376051036421673E-4</v>
      </c>
      <c r="N150" s="6">
        <v>-7.061236356611697E-3</v>
      </c>
      <c r="O150" s="6">
        <v>-2.5538015544387158E-2</v>
      </c>
    </row>
    <row r="151" spans="1:21" x14ac:dyDescent="0.35">
      <c r="A151" s="1">
        <v>2017</v>
      </c>
      <c r="B151" s="1">
        <v>2</v>
      </c>
      <c r="C151" s="6">
        <v>-1.3023530011039907E-2</v>
      </c>
      <c r="D151" s="6">
        <v>-3.1804000142355918E-2</v>
      </c>
      <c r="E151" s="6">
        <v>-2.1565222592906119E-2</v>
      </c>
      <c r="F151" s="6">
        <v>-3.7897910107230828E-2</v>
      </c>
      <c r="G151" s="6">
        <v>-2.9865699672386791E-2</v>
      </c>
      <c r="H151" s="6">
        <v>-8.1207866311265413E-3</v>
      </c>
      <c r="I151" s="6">
        <v>2.4989169073553093E-3</v>
      </c>
      <c r="J151" s="6">
        <v>-1.9533294744143958E-2</v>
      </c>
      <c r="K151" s="6">
        <v>-2.7244325245204103E-2</v>
      </c>
      <c r="L151" s="6">
        <v>-2.0334960614873231E-2</v>
      </c>
      <c r="M151" s="6">
        <v>-3.761717274209482E-2</v>
      </c>
      <c r="N151" s="6">
        <v>-1.5944954956198697E-2</v>
      </c>
      <c r="O151" s="6">
        <v>-1.4830613815236714E-2</v>
      </c>
    </row>
    <row r="152" spans="1:21" x14ac:dyDescent="0.35">
      <c r="A152" s="1">
        <v>2017</v>
      </c>
      <c r="B152" s="1">
        <v>3</v>
      </c>
      <c r="C152" s="6">
        <v>-2.3369670064822969E-2</v>
      </c>
      <c r="D152" s="6">
        <v>-2.4234097187784277E-2</v>
      </c>
      <c r="E152" s="6">
        <v>-2.8934474484311891E-2</v>
      </c>
      <c r="F152" s="6">
        <v>-1.6665163660992501E-2</v>
      </c>
      <c r="G152" s="6">
        <v>-2.3926757566563074E-2</v>
      </c>
      <c r="H152" s="6">
        <v>-9.7953562377795303E-3</v>
      </c>
      <c r="I152" s="6">
        <v>-1.2593494851611889E-3</v>
      </c>
      <c r="J152" s="6">
        <v>-2.4127147718841203E-2</v>
      </c>
      <c r="K152" s="6">
        <v>-1.9439946497754414E-2</v>
      </c>
      <c r="L152" s="6">
        <v>-1.1836093681397965E-2</v>
      </c>
      <c r="M152" s="6">
        <v>-2.2172823921821107E-2</v>
      </c>
      <c r="N152" s="6">
        <v>-1.778815883277466E-2</v>
      </c>
      <c r="O152" s="6">
        <v>-2.4492613181553748E-2</v>
      </c>
    </row>
    <row r="153" spans="1:21" x14ac:dyDescent="0.35">
      <c r="A153" s="1">
        <v>2017</v>
      </c>
      <c r="B153" s="1">
        <v>4</v>
      </c>
      <c r="C153" s="6">
        <v>-2.9415364275756008E-2</v>
      </c>
      <c r="D153" s="6">
        <v>-3.1679408321176473E-2</v>
      </c>
      <c r="E153" s="6">
        <v>3.2674655366032521E-3</v>
      </c>
      <c r="F153" s="6">
        <v>3.4140085274321982E-3</v>
      </c>
      <c r="G153" s="6">
        <v>2.0515190840951845E-2</v>
      </c>
      <c r="H153" s="6">
        <v>1.4241549675461616E-2</v>
      </c>
      <c r="I153" s="6">
        <v>5.4460819150211025E-2</v>
      </c>
      <c r="J153" s="6">
        <v>1.2312684438030429E-2</v>
      </c>
      <c r="K153" s="6">
        <v>5.7421253509482781E-3</v>
      </c>
      <c r="L153" s="6">
        <v>-1.8678691756162914E-2</v>
      </c>
      <c r="M153" s="6">
        <v>-7.6777812269496551E-3</v>
      </c>
      <c r="N153" s="6">
        <v>-1.8261394537564625E-2</v>
      </c>
      <c r="O153" s="6">
        <v>-1.4854379073577041E-2</v>
      </c>
    </row>
    <row r="154" spans="1:21" x14ac:dyDescent="0.35">
      <c r="A154" s="1">
        <v>2017</v>
      </c>
      <c r="B154" s="1">
        <v>5</v>
      </c>
      <c r="C154" s="6">
        <v>-2.9159358361225882E-2</v>
      </c>
      <c r="D154" s="6">
        <v>1.2229198164015152E-3</v>
      </c>
      <c r="E154" s="6">
        <v>1.0227058074398134E-2</v>
      </c>
      <c r="F154" s="6">
        <v>2.1093915006051813E-2</v>
      </c>
      <c r="G154" s="6">
        <v>2.1925281923033082E-2</v>
      </c>
      <c r="H154" s="6">
        <v>-2.1227888519295166E-2</v>
      </c>
      <c r="I154" s="6">
        <v>3.6964184864325372E-2</v>
      </c>
      <c r="J154" s="6">
        <v>1.7153019560163432E-2</v>
      </c>
      <c r="K154" s="6">
        <v>2.0520536943113812E-2</v>
      </c>
      <c r="L154" s="6">
        <v>-1.8054626865354115E-2</v>
      </c>
      <c r="M154" s="6">
        <v>7.9487182663346666E-3</v>
      </c>
      <c r="N154" s="6">
        <v>-5.8769283669564444E-3</v>
      </c>
      <c r="O154" s="6">
        <v>-1.3433214782748535E-2</v>
      </c>
    </row>
    <row r="155" spans="1:21" x14ac:dyDescent="0.35">
      <c r="A155" s="1">
        <v>2017</v>
      </c>
      <c r="B155" s="1">
        <v>6</v>
      </c>
      <c r="C155" s="6">
        <v>-3.5581289538451598E-3</v>
      </c>
      <c r="D155" s="6">
        <v>-1.3707673254706173E-2</v>
      </c>
      <c r="E155" s="6">
        <v>-2.3060312208300456E-2</v>
      </c>
      <c r="F155" s="6">
        <v>-6.1079535052899724E-3</v>
      </c>
      <c r="G155" s="6">
        <v>-1.5882950333859388E-2</v>
      </c>
      <c r="H155" s="6">
        <v>-2.9891356272302046E-2</v>
      </c>
      <c r="I155" s="6">
        <v>4.7234572334722447E-2</v>
      </c>
      <c r="J155" s="6">
        <v>-1.4479211627586305E-2</v>
      </c>
      <c r="K155" s="6">
        <v>-4.5472406061036162E-3</v>
      </c>
      <c r="L155" s="6">
        <v>-4.00794301742739E-2</v>
      </c>
      <c r="M155" s="6">
        <v>-9.0187004742235365E-3</v>
      </c>
      <c r="N155" s="6">
        <v>-1.9927224762755599E-2</v>
      </c>
      <c r="O155" s="6">
        <v>-3.0388038551920567E-2</v>
      </c>
    </row>
    <row r="156" spans="1:21" x14ac:dyDescent="0.35">
      <c r="A156" s="1">
        <v>2017</v>
      </c>
      <c r="B156" s="1">
        <v>7</v>
      </c>
      <c r="C156" s="6">
        <v>1.6825433822178583E-2</v>
      </c>
      <c r="D156" s="6">
        <v>-1.0725483897052433E-2</v>
      </c>
      <c r="E156" s="6">
        <v>1.3533254746217561E-2</v>
      </c>
      <c r="F156" s="6">
        <v>1.8327593386699627E-2</v>
      </c>
      <c r="G156" s="6">
        <v>1.586986132010746E-2</v>
      </c>
      <c r="H156" s="6">
        <v>-2.8567275677923373E-3</v>
      </c>
      <c r="I156" s="6">
        <v>2.7563646377787833E-2</v>
      </c>
      <c r="J156" s="6">
        <v>1.7663566674682142E-2</v>
      </c>
      <c r="K156" s="6">
        <v>2.1178619891330942E-2</v>
      </c>
      <c r="L156" s="6">
        <v>-2.9613020740434579E-3</v>
      </c>
      <c r="M156" s="6">
        <v>1.4842786720176006E-2</v>
      </c>
      <c r="N156" s="6">
        <v>-2.6094513998679222E-3</v>
      </c>
      <c r="O156" s="6">
        <v>-1.9261374120669882E-2</v>
      </c>
    </row>
    <row r="157" spans="1:21" x14ac:dyDescent="0.35">
      <c r="A157" s="1">
        <v>2017</v>
      </c>
      <c r="B157" s="1">
        <v>8</v>
      </c>
      <c r="C157" s="6">
        <v>-2.7169653488970429E-2</v>
      </c>
      <c r="D157" s="6">
        <v>-2.6180006227032732E-4</v>
      </c>
      <c r="E157" s="6">
        <v>2.7074053761597175E-3</v>
      </c>
      <c r="F157" s="6">
        <v>-1.0313708796136516E-2</v>
      </c>
      <c r="G157" s="6">
        <v>-1.6741619349694356E-3</v>
      </c>
      <c r="H157" s="6">
        <v>-2.3527200795610485E-2</v>
      </c>
      <c r="I157" s="6">
        <v>-2.0027528302515356E-2</v>
      </c>
      <c r="J157" s="6">
        <v>-2.3802211687698402E-3</v>
      </c>
      <c r="K157" s="6">
        <v>-9.6237046114631616E-3</v>
      </c>
      <c r="L157" s="6">
        <v>-1.1747038043575846E-2</v>
      </c>
      <c r="M157" s="6">
        <v>8.5791133651044807E-3</v>
      </c>
      <c r="N157" s="6">
        <v>-2.1887598590594796E-2</v>
      </c>
      <c r="O157" s="6">
        <v>-2.9364087971977468E-3</v>
      </c>
    </row>
    <row r="158" spans="1:21" x14ac:dyDescent="0.35">
      <c r="A158" s="1">
        <v>2017</v>
      </c>
      <c r="B158" s="1">
        <v>9</v>
      </c>
      <c r="C158" s="6">
        <v>-4.5489046936577716E-2</v>
      </c>
      <c r="D158" s="6">
        <v>-4.3572543593226355E-2</v>
      </c>
      <c r="E158" s="6">
        <v>-4.0859858764405989E-2</v>
      </c>
      <c r="F158" s="6">
        <v>-3.5364192718044453E-2</v>
      </c>
      <c r="G158" s="6">
        <v>-3.8465121277483562E-2</v>
      </c>
      <c r="H158" s="6">
        <v>-1.6102303948780407E-2</v>
      </c>
      <c r="I158" s="6">
        <v>-2.9602728995661166E-2</v>
      </c>
      <c r="J158" s="6">
        <v>-3.7035344688268058E-2</v>
      </c>
      <c r="K158" s="6">
        <v>-3.5761123784878925E-2</v>
      </c>
      <c r="L158" s="6">
        <v>-5.023132532566419E-2</v>
      </c>
      <c r="M158" s="6">
        <v>-5.6896234771571665E-2</v>
      </c>
      <c r="N158" s="6">
        <v>-3.0611754662885994E-2</v>
      </c>
      <c r="O158" s="6">
        <v>-3.8968697681019383E-2</v>
      </c>
    </row>
    <row r="159" spans="1:21" x14ac:dyDescent="0.35">
      <c r="A159" s="1">
        <v>2017</v>
      </c>
      <c r="B159" s="1">
        <v>10</v>
      </c>
      <c r="C159" s="6">
        <v>-3.232979669272204E-2</v>
      </c>
      <c r="D159" s="6">
        <v>-4.196401209637321E-2</v>
      </c>
      <c r="E159" s="6">
        <v>-2.8221354121105467E-2</v>
      </c>
      <c r="F159" s="6">
        <v>-2.2937825732534421E-2</v>
      </c>
      <c r="G159" s="6">
        <v>-2.4075276403492139E-2</v>
      </c>
      <c r="H159" s="6">
        <v>-2.8850046230396418E-2</v>
      </c>
      <c r="I159" s="6">
        <v>-2.4045964979879073E-2</v>
      </c>
      <c r="J159" s="6">
        <v>-2.3199026421648037E-2</v>
      </c>
      <c r="K159" s="6">
        <v>-7.2704662932508747E-3</v>
      </c>
      <c r="L159" s="6">
        <v>-3.4160204168238034E-2</v>
      </c>
      <c r="M159" s="6">
        <v>-3.949359744853273E-2</v>
      </c>
      <c r="N159" s="6">
        <v>-2.6857384867746002E-2</v>
      </c>
      <c r="O159" s="6">
        <v>-2.5556284287864359E-2</v>
      </c>
    </row>
    <row r="160" spans="1:21" x14ac:dyDescent="0.35">
      <c r="A160" s="1">
        <v>2017</v>
      </c>
      <c r="B160" s="1">
        <v>11</v>
      </c>
      <c r="C160" s="6">
        <v>-1.8348139208188004E-2</v>
      </c>
      <c r="D160" s="6">
        <v>-1.7067772264587219E-2</v>
      </c>
      <c r="E160" s="6">
        <v>-2.1875584682352588E-3</v>
      </c>
      <c r="F160" s="6">
        <v>-1.7155780694163431E-5</v>
      </c>
      <c r="G160" s="6">
        <v>5.6560304145535402E-3</v>
      </c>
      <c r="H160" s="6">
        <v>-3.5367310745323365E-3</v>
      </c>
      <c r="I160" s="6">
        <v>6.8623176804530929E-3</v>
      </c>
      <c r="J160" s="6">
        <v>-1.9031334566069723E-3</v>
      </c>
      <c r="K160" s="6">
        <v>6.232165584937225E-3</v>
      </c>
      <c r="L160" s="6">
        <v>-1.1271763444095414E-2</v>
      </c>
      <c r="M160" s="6">
        <v>-1.6410893406430534E-2</v>
      </c>
      <c r="N160" s="6">
        <v>-1.1038209762298631E-2</v>
      </c>
      <c r="O160" s="6">
        <v>-2.6092775796796138E-2</v>
      </c>
    </row>
    <row r="161" spans="1:21" x14ac:dyDescent="0.35">
      <c r="A161" s="1">
        <v>2017</v>
      </c>
      <c r="B161" s="1">
        <v>12</v>
      </c>
      <c r="C161" s="6">
        <v>-4.8738391128298857E-3</v>
      </c>
      <c r="D161" s="6">
        <v>-1.301606731248604E-2</v>
      </c>
      <c r="E161" s="6">
        <v>-2.1101999685354183E-2</v>
      </c>
      <c r="F161" s="6">
        <v>-2.5785557939306907E-2</v>
      </c>
      <c r="G161" s="6">
        <v>-2.5306332547147075E-2</v>
      </c>
      <c r="H161" s="6">
        <v>-1.1701262782387239E-2</v>
      </c>
      <c r="I161" s="6">
        <v>2.6651388475659083E-2</v>
      </c>
      <c r="J161" s="6">
        <v>-2.3170632685072117E-2</v>
      </c>
      <c r="K161" s="6">
        <v>-3.6358604085140453E-2</v>
      </c>
      <c r="L161" s="6">
        <v>-2.5387519484291948E-2</v>
      </c>
      <c r="M161" s="6">
        <v>-7.2784218926781157E-3</v>
      </c>
      <c r="N161" s="6">
        <v>-6.004527945858356E-3</v>
      </c>
      <c r="O161" s="6">
        <v>-2.2416958822556548E-2</v>
      </c>
    </row>
    <row r="162" spans="1:21" x14ac:dyDescent="0.35">
      <c r="A162" s="1">
        <v>2018</v>
      </c>
      <c r="B162" s="1">
        <v>1</v>
      </c>
      <c r="C162" s="6">
        <v>-3.857211204647007E-3</v>
      </c>
      <c r="D162" s="6">
        <v>-2.4606613759963772E-2</v>
      </c>
      <c r="E162" s="6">
        <v>-1.1531844872524691E-2</v>
      </c>
      <c r="F162" s="6">
        <v>2.3855921860958959E-2</v>
      </c>
      <c r="G162" s="6">
        <v>-8.0030213996312854E-3</v>
      </c>
      <c r="H162" s="6">
        <v>-3.1961609058367563E-3</v>
      </c>
      <c r="I162" s="6">
        <v>5.7001492447318877E-2</v>
      </c>
      <c r="J162" s="6">
        <v>-5.1735662202382487E-3</v>
      </c>
      <c r="K162" s="6">
        <v>7.2808888769054642E-3</v>
      </c>
      <c r="L162" s="6">
        <v>1.4264459739922047E-3</v>
      </c>
      <c r="M162" s="6">
        <v>8.7388326676372807E-4</v>
      </c>
      <c r="N162" s="6">
        <v>-4.188617115434369E-2</v>
      </c>
      <c r="O162" s="6">
        <v>-5.1731864272692954E-2</v>
      </c>
    </row>
    <row r="163" spans="1:21" x14ac:dyDescent="0.35">
      <c r="A163" s="1">
        <v>2018</v>
      </c>
      <c r="B163" s="1">
        <v>2</v>
      </c>
      <c r="C163" s="6">
        <v>-6.1802289197087745E-2</v>
      </c>
      <c r="D163" s="6">
        <v>-6.2205428513700811E-2</v>
      </c>
      <c r="E163" s="6">
        <v>-4.9193995366456966E-2</v>
      </c>
      <c r="F163" s="6">
        <v>-4.916532283009134E-2</v>
      </c>
      <c r="G163" s="6">
        <v>-4.3044716458466747E-2</v>
      </c>
      <c r="H163" s="6">
        <v>-5.8337862052366019E-2</v>
      </c>
      <c r="I163" s="6">
        <v>-8.7007075733054329E-2</v>
      </c>
      <c r="J163" s="6">
        <v>-4.2535395879750637E-2</v>
      </c>
      <c r="K163" s="6">
        <v>-4.2018582238226299E-2</v>
      </c>
      <c r="L163" s="6">
        <v>-1.4525354772798593E-3</v>
      </c>
      <c r="M163" s="6">
        <v>-6.8201263753876695E-2</v>
      </c>
      <c r="N163" s="6">
        <v>-4.7828545854337379E-2</v>
      </c>
      <c r="O163" s="6">
        <v>-4.061908860893404E-2</v>
      </c>
      <c r="T163" s="2" t="s">
        <v>181</v>
      </c>
      <c r="U163" s="2" t="s">
        <v>7</v>
      </c>
    </row>
    <row r="164" spans="1:21" x14ac:dyDescent="0.35">
      <c r="A164" s="1">
        <v>2018</v>
      </c>
      <c r="B164" s="1">
        <v>3</v>
      </c>
      <c r="C164" s="6">
        <v>-1.5844908797848788E-2</v>
      </c>
      <c r="D164" s="6">
        <v>-7.1042091745091122E-3</v>
      </c>
      <c r="E164" s="6">
        <v>-5.3026578353294537E-4</v>
      </c>
      <c r="F164" s="6">
        <v>2.0971100853018388E-2</v>
      </c>
      <c r="G164" s="6">
        <v>2.0733210584333202E-3</v>
      </c>
      <c r="H164" s="6">
        <v>4.9411666818643292E-3</v>
      </c>
      <c r="I164" s="6">
        <v>7.6196655233737205E-3</v>
      </c>
      <c r="J164" s="6">
        <v>-3.2522613115125269E-3</v>
      </c>
      <c r="K164" s="6">
        <v>1.01592503813847E-2</v>
      </c>
      <c r="L164" s="6">
        <v>-2.2364997231624061E-2</v>
      </c>
      <c r="M164" s="6">
        <v>-2.1608197256152661E-2</v>
      </c>
      <c r="N164" s="6">
        <v>-1.3975744938907141E-2</v>
      </c>
      <c r="O164" s="6">
        <v>-1.5050110571577967E-2</v>
      </c>
      <c r="T164" s="1" t="s">
        <v>176</v>
      </c>
      <c r="U164" s="11">
        <v>-0.15919106305463587</v>
      </c>
    </row>
    <row r="165" spans="1:21" x14ac:dyDescent="0.35">
      <c r="A165" s="1">
        <v>2018</v>
      </c>
      <c r="B165" s="1">
        <v>4</v>
      </c>
      <c r="C165" s="6">
        <v>-6.4678260749076816E-2</v>
      </c>
      <c r="D165" s="6">
        <v>-5.2302588466925072E-2</v>
      </c>
      <c r="E165" s="6">
        <v>-5.5041149792104206E-2</v>
      </c>
      <c r="F165" s="6">
        <v>-5.9656971969517726E-2</v>
      </c>
      <c r="G165" s="6">
        <v>-5.6377331951946753E-2</v>
      </c>
      <c r="H165" s="6">
        <v>-5.1464946242888589E-2</v>
      </c>
      <c r="I165" s="6">
        <v>-6.9941704834770926E-3</v>
      </c>
      <c r="J165" s="6">
        <v>-5.1519628906039373E-2</v>
      </c>
      <c r="K165" s="6">
        <v>-4.7365960091312033E-2</v>
      </c>
      <c r="L165" s="6">
        <v>-5.8560721540061013E-2</v>
      </c>
      <c r="M165" s="6">
        <v>-7.7667176485528594E-2</v>
      </c>
      <c r="N165" s="6">
        <v>-4.8728500424196554E-2</v>
      </c>
      <c r="O165" s="6">
        <v>-4.2783160640028885E-2</v>
      </c>
      <c r="T165" s="1" t="s">
        <v>177</v>
      </c>
      <c r="U165" s="11">
        <v>0.85678248502191767</v>
      </c>
    </row>
    <row r="166" spans="1:21" x14ac:dyDescent="0.35">
      <c r="A166" s="1">
        <v>2018</v>
      </c>
      <c r="B166" s="1">
        <v>5</v>
      </c>
      <c r="C166" s="6">
        <v>-9.8431526296692134E-3</v>
      </c>
      <c r="D166" s="6">
        <v>-2.9523702270005822E-2</v>
      </c>
      <c r="E166" s="6">
        <v>-3.9896015754520106E-2</v>
      </c>
      <c r="F166" s="6">
        <v>-7.7452967046569052E-2</v>
      </c>
      <c r="G166" s="6">
        <v>-4.8414736860986227E-2</v>
      </c>
      <c r="H166" s="6">
        <v>-4.6810257578578859E-2</v>
      </c>
      <c r="I166" s="6">
        <v>-0.10263643656112557</v>
      </c>
      <c r="J166" s="6">
        <v>-5.8458618977442353E-2</v>
      </c>
      <c r="K166" s="6">
        <v>-0.1429171628340497</v>
      </c>
      <c r="L166" s="6">
        <v>-2.191688013901065E-2</v>
      </c>
      <c r="M166" s="6">
        <v>-1.1937822275830665E-2</v>
      </c>
      <c r="N166" s="6">
        <v>-4.1033967364560484E-2</v>
      </c>
      <c r="O166" s="6">
        <v>-1.9410675622566084E-2</v>
      </c>
      <c r="T166" s="1" t="s">
        <v>178</v>
      </c>
      <c r="U166" s="11">
        <v>0.30944267626513777</v>
      </c>
    </row>
    <row r="167" spans="1:21" x14ac:dyDescent="0.35">
      <c r="A167" s="1">
        <v>2018</v>
      </c>
      <c r="B167" s="1">
        <v>6</v>
      </c>
      <c r="C167" s="6">
        <v>-4.7859486862310383E-2</v>
      </c>
      <c r="D167" s="6">
        <v>-3.3978717825079593E-2</v>
      </c>
      <c r="E167" s="6">
        <v>-2.5713862988636468E-2</v>
      </c>
      <c r="F167" s="6">
        <v>-1.4069102668469655E-2</v>
      </c>
      <c r="G167" s="6">
        <v>-2.286345209293543E-2</v>
      </c>
      <c r="H167" s="6">
        <v>-3.9035267154120909E-2</v>
      </c>
      <c r="I167" s="6">
        <v>-1.6404052468932812E-3</v>
      </c>
      <c r="J167" s="6">
        <v>-1.8694263850263002E-2</v>
      </c>
      <c r="K167" s="6">
        <v>-1.4376107657094558E-2</v>
      </c>
      <c r="L167" s="6">
        <v>-4.5019562536344912E-2</v>
      </c>
      <c r="M167" s="6">
        <v>-4.5562796094497912E-2</v>
      </c>
      <c r="N167" s="6">
        <v>-4.0890826226936558E-2</v>
      </c>
      <c r="O167" s="6">
        <v>-3.0255089888197292E-2</v>
      </c>
      <c r="T167" s="1" t="s">
        <v>179</v>
      </c>
      <c r="U167" s="11">
        <v>0.39379708240563083</v>
      </c>
    </row>
    <row r="168" spans="1:21" x14ac:dyDescent="0.35">
      <c r="A168" s="1">
        <v>2018</v>
      </c>
      <c r="B168" s="1">
        <v>7</v>
      </c>
      <c r="C168" s="6">
        <v>-2.5965636656184031E-2</v>
      </c>
      <c r="D168" s="6">
        <v>-3.1217648883047032E-2</v>
      </c>
      <c r="E168" s="6">
        <v>-3.5758819107778693E-2</v>
      </c>
      <c r="F168" s="6">
        <v>-2.9138396438541901E-2</v>
      </c>
      <c r="G168" s="6">
        <v>-3.4752354462737632E-2</v>
      </c>
      <c r="H168" s="6">
        <v>-3.7963043437275322E-2</v>
      </c>
      <c r="I168" s="6">
        <v>-2.712909374117236E-2</v>
      </c>
      <c r="J168" s="6">
        <v>-3.5609923248562513E-2</v>
      </c>
      <c r="K168" s="6">
        <v>-3.1041013408337224E-2</v>
      </c>
      <c r="L168" s="6">
        <v>-4.1315165873202629E-2</v>
      </c>
      <c r="M168" s="6">
        <v>-2.1506465684179708E-2</v>
      </c>
      <c r="N168" s="6">
        <v>-2.3440591213584903E-2</v>
      </c>
      <c r="O168" s="6">
        <v>-3.7091776931819663E-2</v>
      </c>
      <c r="T168" s="1" t="s">
        <v>180</v>
      </c>
      <c r="U168" s="11">
        <v>0.53185546854065513</v>
      </c>
    </row>
    <row r="169" spans="1:21" x14ac:dyDescent="0.35">
      <c r="A169" s="1">
        <v>2018</v>
      </c>
      <c r="B169" s="1">
        <v>8</v>
      </c>
      <c r="C169" s="6">
        <v>-4.5749548427980666E-2</v>
      </c>
      <c r="D169" s="6">
        <v>-2.15121742841307E-2</v>
      </c>
      <c r="E169" s="6">
        <v>-2.5232186135854914E-2</v>
      </c>
      <c r="F169" s="6">
        <v>-4.133783034245235E-2</v>
      </c>
      <c r="G169" s="6">
        <v>-3.1143349151647667E-2</v>
      </c>
      <c r="H169" s="6">
        <v>-3.7021464938326629E-2</v>
      </c>
      <c r="I169" s="6">
        <v>-5.5509146579648935E-2</v>
      </c>
      <c r="J169" s="6">
        <v>-3.2097839652156998E-2</v>
      </c>
      <c r="K169" s="6">
        <v>-7.4479693161311575E-2</v>
      </c>
      <c r="L169" s="6">
        <v>-2.6080912554952415E-2</v>
      </c>
      <c r="M169" s="6">
        <v>-5.8239667020061933E-2</v>
      </c>
      <c r="N169" s="6">
        <v>-2.8295418896995314E-2</v>
      </c>
      <c r="O169" s="6">
        <v>-1.7265088651690338E-2</v>
      </c>
    </row>
    <row r="170" spans="1:21" x14ac:dyDescent="0.35">
      <c r="A170" s="1">
        <v>2018</v>
      </c>
      <c r="B170" s="1">
        <v>9</v>
      </c>
      <c r="C170" s="6">
        <v>-3.5896126046868024E-2</v>
      </c>
      <c r="D170" s="6">
        <v>-3.5541816385778621E-2</v>
      </c>
      <c r="E170" s="6">
        <v>-4.334471067061689E-2</v>
      </c>
      <c r="F170" s="6">
        <v>-3.0529257424400203E-2</v>
      </c>
      <c r="G170" s="6">
        <v>-4.0277620796319955E-2</v>
      </c>
      <c r="H170" s="6">
        <v>-3.6462894183431668E-2</v>
      </c>
      <c r="I170" s="6">
        <v>-2.2767491487390702E-2</v>
      </c>
      <c r="J170" s="6">
        <v>-3.8954449532422483E-2</v>
      </c>
      <c r="K170" s="6">
        <v>-6.6756147388608474E-3</v>
      </c>
      <c r="L170" s="6">
        <v>-5.5952424048748603E-2</v>
      </c>
      <c r="M170" s="6">
        <v>-1.2410741144096727E-2</v>
      </c>
      <c r="N170" s="6">
        <v>-3.5379364504492902E-2</v>
      </c>
      <c r="O170" s="6">
        <v>-4.9794351020984881E-2</v>
      </c>
    </row>
    <row r="171" spans="1:21" x14ac:dyDescent="0.35">
      <c r="A171" s="1">
        <v>2018</v>
      </c>
      <c r="B171" s="1">
        <v>10</v>
      </c>
      <c r="C171" s="6">
        <v>-4.4823138539080688E-2</v>
      </c>
      <c r="D171" s="6">
        <v>-5.4126164928132027E-2</v>
      </c>
      <c r="E171" s="6">
        <v>-4.835147714708319E-2</v>
      </c>
      <c r="F171" s="6">
        <v>-6.125694992398565E-2</v>
      </c>
      <c r="G171" s="6">
        <v>-5.1809327155258079E-2</v>
      </c>
      <c r="H171" s="6">
        <v>-3.8385018029890007E-2</v>
      </c>
      <c r="I171" s="6">
        <v>-5.9374729302546815E-2</v>
      </c>
      <c r="J171" s="6">
        <v>-5.4123879241516938E-2</v>
      </c>
      <c r="K171" s="6">
        <v>-7.6060440807975888E-2</v>
      </c>
      <c r="L171" s="6">
        <v>-2.3598902682814039E-2</v>
      </c>
      <c r="M171" s="6">
        <v>-6.0329337626449299E-2</v>
      </c>
      <c r="N171" s="6">
        <v>-4.6912149322641518E-2</v>
      </c>
      <c r="O171" s="6">
        <v>-3.345116567797999E-2</v>
      </c>
    </row>
    <row r="172" spans="1:21" x14ac:dyDescent="0.35">
      <c r="A172" s="1">
        <v>2018</v>
      </c>
      <c r="B172" s="1">
        <v>11</v>
      </c>
      <c r="C172" s="6">
        <v>9.1011731199681783E-3</v>
      </c>
      <c r="D172" s="6">
        <v>-2.017181439660852E-2</v>
      </c>
      <c r="E172" s="6">
        <v>-2.1934154407239323E-2</v>
      </c>
      <c r="F172" s="6">
        <v>-2.3043043615418743E-2</v>
      </c>
      <c r="G172" s="6">
        <v>-2.1837185507925558E-2</v>
      </c>
      <c r="H172" s="6">
        <v>-2.230002495137938E-2</v>
      </c>
      <c r="I172" s="6">
        <v>-3.085426808090129E-2</v>
      </c>
      <c r="J172" s="6">
        <v>-2.4777740301213033E-2</v>
      </c>
      <c r="K172" s="6">
        <v>-9.574980229333438E-3</v>
      </c>
      <c r="L172" s="6">
        <v>-3.0551214423888404E-2</v>
      </c>
      <c r="M172" s="6">
        <v>-1.0938182684653061E-2</v>
      </c>
      <c r="N172" s="6">
        <v>-3.9045504696202243E-3</v>
      </c>
      <c r="O172" s="6">
        <v>-1.6068403047313704E-2</v>
      </c>
    </row>
    <row r="173" spans="1:21" x14ac:dyDescent="0.35">
      <c r="A173" s="1">
        <v>2018</v>
      </c>
      <c r="B173" s="1">
        <v>12</v>
      </c>
      <c r="C173" s="6">
        <v>-3.830643259978106E-2</v>
      </c>
      <c r="D173" s="6">
        <v>-2.4022052215700977E-2</v>
      </c>
      <c r="E173" s="6">
        <v>-6.9174485339337267E-3</v>
      </c>
      <c r="F173" s="6">
        <v>-3.9911475428285915E-3</v>
      </c>
      <c r="G173" s="6">
        <v>-1.5749403490341932E-2</v>
      </c>
      <c r="H173" s="6">
        <v>-1.7212844992196111E-2</v>
      </c>
      <c r="I173" s="6">
        <v>-1.0007985866151373E-2</v>
      </c>
      <c r="J173" s="6">
        <v>-1.3746313817218806E-2</v>
      </c>
      <c r="K173" s="6">
        <v>2.8892366229500307E-2</v>
      </c>
      <c r="L173" s="6">
        <v>1.7136982784061169E-2</v>
      </c>
      <c r="M173" s="6">
        <v>3.8781256804448737E-3</v>
      </c>
      <c r="N173" s="6">
        <v>4.5691944390423532E-3</v>
      </c>
      <c r="O173" s="6">
        <v>6.5121913236928473E-3</v>
      </c>
    </row>
    <row r="174" spans="1:21" x14ac:dyDescent="0.35">
      <c r="A174" s="1">
        <v>2019</v>
      </c>
      <c r="B174" s="1">
        <v>1</v>
      </c>
      <c r="C174" s="6">
        <v>1.547882992728563E-2</v>
      </c>
      <c r="D174" s="6">
        <v>2.2279758606362964E-2</v>
      </c>
      <c r="E174" s="6">
        <v>-1.4570348543346857E-2</v>
      </c>
      <c r="F174" s="6">
        <v>-7.8271418245219673E-3</v>
      </c>
      <c r="G174" s="6">
        <v>-1.3443454024908243E-2</v>
      </c>
      <c r="H174" s="6">
        <v>5.5389346309799511E-3</v>
      </c>
      <c r="I174" s="6">
        <v>2.8388471532048563E-2</v>
      </c>
      <c r="J174" s="6">
        <v>-1.407562145859579E-2</v>
      </c>
      <c r="K174" s="6">
        <v>-1.0951078835786533E-2</v>
      </c>
      <c r="L174" s="6">
        <v>-1.8737650917880967E-2</v>
      </c>
      <c r="M174" s="6">
        <v>-3.973627859840171E-2</v>
      </c>
      <c r="N174" s="6">
        <v>-4.7174041780903266E-2</v>
      </c>
      <c r="O174" s="6">
        <v>-1.7449929179885117E-2</v>
      </c>
    </row>
    <row r="175" spans="1:21" x14ac:dyDescent="0.35">
      <c r="A175" s="1">
        <v>2019</v>
      </c>
      <c r="B175" s="1">
        <v>2</v>
      </c>
      <c r="C175" s="6">
        <v>-3.9254512455654006E-2</v>
      </c>
      <c r="D175" s="6">
        <v>-3.4540357727173537E-2</v>
      </c>
      <c r="E175" s="6">
        <v>-3.6537347531760606E-2</v>
      </c>
      <c r="F175" s="6">
        <v>-2.9771463794040914E-2</v>
      </c>
      <c r="G175" s="6">
        <v>-3.4798635670170691E-2</v>
      </c>
      <c r="H175" s="6">
        <v>-2.1246173232333326E-2</v>
      </c>
      <c r="I175" s="6">
        <v>-1.3534681274690458E-2</v>
      </c>
      <c r="J175" s="6">
        <v>-3.1108571772260313E-2</v>
      </c>
      <c r="K175" s="6">
        <v>-4.5368795493912567E-2</v>
      </c>
      <c r="L175" s="6">
        <v>-4.7237564293075324E-2</v>
      </c>
      <c r="M175" s="6">
        <v>-4.7901507398397131E-2</v>
      </c>
      <c r="N175" s="6">
        <v>-3.5537244132746809E-2</v>
      </c>
      <c r="O175" s="6">
        <v>-3.1873114810629238E-2</v>
      </c>
    </row>
    <row r="176" spans="1:21" x14ac:dyDescent="0.35">
      <c r="A176" s="1">
        <v>2019</v>
      </c>
      <c r="B176" s="1">
        <v>3</v>
      </c>
      <c r="C176" s="6">
        <v>6.1848810482554653E-3</v>
      </c>
      <c r="D176" s="6">
        <v>-8.9228022922105063E-3</v>
      </c>
      <c r="E176" s="6">
        <v>-1.2627601650766672E-2</v>
      </c>
      <c r="F176" s="6">
        <v>-1.8671909327623935E-2</v>
      </c>
      <c r="G176" s="6">
        <v>-7.5066502442093438E-3</v>
      </c>
      <c r="H176" s="6">
        <v>-1.3536207806150689E-2</v>
      </c>
      <c r="I176" s="6">
        <v>-2.9079117965797728E-2</v>
      </c>
      <c r="J176" s="6">
        <v>-2.2330651342210538E-2</v>
      </c>
      <c r="K176" s="6">
        <v>-1.249962902601328E-2</v>
      </c>
      <c r="L176" s="6">
        <v>-1.2620130043641008E-2</v>
      </c>
      <c r="M176" s="6">
        <v>-1.1415959970027388E-2</v>
      </c>
      <c r="N176" s="6">
        <v>-1.2603368881330922E-2</v>
      </c>
      <c r="O176" s="6">
        <v>2.0934538366146685E-3</v>
      </c>
    </row>
    <row r="177" spans="1:21" x14ac:dyDescent="0.35">
      <c r="A177" s="1">
        <v>2019</v>
      </c>
      <c r="B177" s="1">
        <v>4</v>
      </c>
      <c r="C177" s="6">
        <v>-3.226599663792467E-2</v>
      </c>
      <c r="D177" s="6">
        <v>-3.2645549026566738E-2</v>
      </c>
      <c r="E177" s="6">
        <v>-3.2930945204844013E-2</v>
      </c>
      <c r="F177" s="6">
        <v>-1.5303685512676073E-2</v>
      </c>
      <c r="G177" s="6">
        <v>-3.0201087598277603E-2</v>
      </c>
      <c r="H177" s="6">
        <v>-3.9908538665915198E-2</v>
      </c>
      <c r="I177" s="6">
        <v>-3.8130145332722562E-3</v>
      </c>
      <c r="J177" s="6">
        <v>-2.5386095562840487E-2</v>
      </c>
      <c r="K177" s="6">
        <v>-1.725081489812879E-2</v>
      </c>
      <c r="L177" s="6">
        <v>-3.3496349941514007E-2</v>
      </c>
      <c r="M177" s="6">
        <v>-4.5436118708781108E-2</v>
      </c>
      <c r="N177" s="6">
        <v>-3.0310563091810509E-2</v>
      </c>
      <c r="O177" s="6">
        <v>-3.0722948313585068E-2</v>
      </c>
    </row>
    <row r="178" spans="1:21" x14ac:dyDescent="0.35">
      <c r="A178" s="1">
        <v>2019</v>
      </c>
      <c r="B178" s="1">
        <v>5</v>
      </c>
      <c r="C178" s="6">
        <v>-7.3485249499726617E-3</v>
      </c>
      <c r="D178" s="6">
        <v>-9.4954479950505703E-3</v>
      </c>
      <c r="E178" s="6">
        <v>-5.5489481072480799E-3</v>
      </c>
      <c r="F178" s="6">
        <v>2.5058109171132888E-3</v>
      </c>
      <c r="G178" s="6">
        <v>-9.6657121827751595E-3</v>
      </c>
      <c r="H178" s="6">
        <v>-2.5940613592441413E-2</v>
      </c>
      <c r="I178" s="6">
        <v>-4.2397592379525388E-3</v>
      </c>
      <c r="J178" s="6">
        <v>-1.6832761888152897E-2</v>
      </c>
      <c r="K178" s="6">
        <v>-3.2717493656163207E-2</v>
      </c>
      <c r="L178" s="6">
        <v>1.2916207546403175E-2</v>
      </c>
      <c r="M178" s="6">
        <v>4.6141436063103572E-4</v>
      </c>
      <c r="N178" s="6">
        <v>-2.7652855717331153E-2</v>
      </c>
      <c r="O178" s="6">
        <v>1.2875160359803257E-2</v>
      </c>
    </row>
    <row r="179" spans="1:21" x14ac:dyDescent="0.35">
      <c r="A179" s="1">
        <v>2019</v>
      </c>
      <c r="B179" s="1">
        <v>6</v>
      </c>
      <c r="C179" s="6">
        <v>6.4737107118458016E-3</v>
      </c>
      <c r="D179" s="6">
        <v>1.5458660591336746E-2</v>
      </c>
      <c r="E179" s="6">
        <v>1.0185421539969961E-2</v>
      </c>
      <c r="F179" s="6">
        <v>2.9028004186310494E-2</v>
      </c>
      <c r="G179" s="6">
        <v>2.0016789243249931E-2</v>
      </c>
      <c r="H179" s="6">
        <v>-9.6970612299147295E-3</v>
      </c>
      <c r="I179" s="6">
        <v>4.1724077305357571E-2</v>
      </c>
      <c r="J179" s="6">
        <v>1.1777711200096994E-2</v>
      </c>
      <c r="K179" s="6">
        <v>5.13666877961301E-2</v>
      </c>
      <c r="L179" s="6">
        <v>-1.0198787162964042E-2</v>
      </c>
      <c r="M179" s="6">
        <v>1.0385867140535052E-2</v>
      </c>
      <c r="N179" s="6">
        <v>1.5340143723255074E-3</v>
      </c>
      <c r="O179" s="6">
        <v>-4.6919862847818149E-3</v>
      </c>
    </row>
    <row r="180" spans="1:21" x14ac:dyDescent="0.35">
      <c r="A180" s="1">
        <v>2019</v>
      </c>
      <c r="B180" s="1">
        <v>7</v>
      </c>
      <c r="C180" s="6">
        <v>-3.4345574476538604E-2</v>
      </c>
      <c r="D180" s="6">
        <v>-2.8308200052628876E-2</v>
      </c>
      <c r="E180" s="6">
        <v>-3.1965456696443878E-2</v>
      </c>
      <c r="F180" s="6">
        <v>-3.228576389536017E-2</v>
      </c>
      <c r="G180" s="6">
        <v>-2.9939848716468345E-2</v>
      </c>
      <c r="H180" s="6">
        <v>-4.3040937560158338E-2</v>
      </c>
      <c r="I180" s="6">
        <v>-2.8543748548743551E-3</v>
      </c>
      <c r="J180" s="6">
        <v>-4.3358266392888173E-2</v>
      </c>
      <c r="K180" s="6">
        <v>2.9233516655087534E-3</v>
      </c>
      <c r="L180" s="6">
        <v>-2.7798859682289647E-2</v>
      </c>
      <c r="M180" s="6">
        <v>-4.1924563281338506E-2</v>
      </c>
      <c r="N180" s="6">
        <v>-2.7799690470218987E-2</v>
      </c>
      <c r="O180" s="6">
        <v>-1.828831628487745E-2</v>
      </c>
    </row>
    <row r="181" spans="1:21" x14ac:dyDescent="0.35">
      <c r="A181" s="1">
        <v>2019</v>
      </c>
      <c r="B181" s="1">
        <v>8</v>
      </c>
      <c r="C181" s="6">
        <v>-3.9536100595649014E-3</v>
      </c>
      <c r="D181" s="6">
        <v>5.769621015643326E-3</v>
      </c>
      <c r="E181" s="6">
        <v>4.2191269179222037E-3</v>
      </c>
      <c r="F181" s="6">
        <v>-6.1720783403082478E-3</v>
      </c>
      <c r="G181" s="6">
        <v>4.6792734494444446E-4</v>
      </c>
      <c r="H181" s="6">
        <v>3.2907993889522182E-3</v>
      </c>
      <c r="I181" s="6">
        <v>1.1790110024270609E-2</v>
      </c>
      <c r="J181" s="6">
        <v>-1.2726363910411983E-2</v>
      </c>
      <c r="K181" s="6">
        <v>2.5075218848268858E-2</v>
      </c>
      <c r="L181" s="6">
        <v>2.025329990626307E-2</v>
      </c>
      <c r="M181" s="6">
        <v>-1.0595708457890204E-2</v>
      </c>
      <c r="N181" s="6">
        <v>-2.8463810878064898E-3</v>
      </c>
      <c r="O181" s="6">
        <v>3.3800114460940611E-2</v>
      </c>
    </row>
    <row r="182" spans="1:21" x14ac:dyDescent="0.35">
      <c r="A182" s="1">
        <v>2019</v>
      </c>
      <c r="B182" s="1">
        <v>9</v>
      </c>
      <c r="C182" s="6">
        <v>-1.9681264191832998E-2</v>
      </c>
      <c r="D182" s="6">
        <v>-2.8144058462821059E-2</v>
      </c>
      <c r="E182" s="6">
        <v>-3.892338582341201E-2</v>
      </c>
      <c r="F182" s="6">
        <v>-2.7307295189936215E-2</v>
      </c>
      <c r="G182" s="6">
        <v>-3.8220875895845635E-2</v>
      </c>
      <c r="H182" s="6">
        <v>-5.5246068437763973E-3</v>
      </c>
      <c r="I182" s="6">
        <v>2.2375401887211349E-2</v>
      </c>
      <c r="J182" s="6">
        <v>-3.0505507866121023E-2</v>
      </c>
      <c r="K182" s="6">
        <v>-8.2423211812980568E-3</v>
      </c>
      <c r="L182" s="6">
        <v>-3.8567427707695029E-2</v>
      </c>
      <c r="M182" s="6">
        <v>-2.807423085261504E-2</v>
      </c>
      <c r="N182" s="6">
        <v>-1.2934162042175429E-2</v>
      </c>
      <c r="O182" s="6">
        <v>-2.8859737207771657E-2</v>
      </c>
      <c r="T182" s="2" t="s">
        <v>181</v>
      </c>
      <c r="U182" s="2" t="s">
        <v>9</v>
      </c>
    </row>
    <row r="183" spans="1:21" x14ac:dyDescent="0.35">
      <c r="A183" s="1">
        <v>2019</v>
      </c>
      <c r="B183" s="1">
        <v>10</v>
      </c>
      <c r="C183" s="6">
        <v>-1.1224693608794072E-2</v>
      </c>
      <c r="D183" s="6">
        <v>-1.3606864273459467E-2</v>
      </c>
      <c r="E183" s="6">
        <v>-1.1161927702524548E-2</v>
      </c>
      <c r="F183" s="6">
        <v>-3.7538552647795528E-3</v>
      </c>
      <c r="G183" s="6">
        <v>-7.3987506412178591E-3</v>
      </c>
      <c r="H183" s="6">
        <v>2.2202083952115766E-2</v>
      </c>
      <c r="I183" s="6">
        <v>1.7545101595797481E-2</v>
      </c>
      <c r="J183" s="6">
        <v>1.6077276466286497E-3</v>
      </c>
      <c r="K183" s="6">
        <v>-2.2180783707665894E-3</v>
      </c>
      <c r="L183" s="6">
        <v>-2.2962827949393298E-2</v>
      </c>
      <c r="M183" s="6">
        <v>-1.08102143697184E-2</v>
      </c>
      <c r="N183" s="6">
        <v>-9.8504492052530618E-4</v>
      </c>
      <c r="O183" s="6">
        <v>-1.771443614635481E-2</v>
      </c>
      <c r="T183" s="1" t="s">
        <v>176</v>
      </c>
      <c r="U183" s="11">
        <v>6.6482506911910419E-2</v>
      </c>
    </row>
    <row r="184" spans="1:21" x14ac:dyDescent="0.35">
      <c r="A184" s="1">
        <v>2019</v>
      </c>
      <c r="B184" s="1">
        <v>11</v>
      </c>
      <c r="C184" s="6">
        <v>-2.4235797904160881E-2</v>
      </c>
      <c r="D184" s="6">
        <v>-2.9299324339832865E-2</v>
      </c>
      <c r="E184" s="6">
        <v>-3.4860060827011118E-2</v>
      </c>
      <c r="F184" s="6">
        <v>-4.6518416707039177E-2</v>
      </c>
      <c r="G184" s="6">
        <v>-3.5319823634909729E-2</v>
      </c>
      <c r="H184" s="6">
        <v>-2.4698090893076972E-2</v>
      </c>
      <c r="I184" s="6">
        <v>-5.9115344319959816E-2</v>
      </c>
      <c r="J184" s="6">
        <v>-3.3674407113778691E-2</v>
      </c>
      <c r="K184" s="6">
        <v>-5.4361017043128478E-2</v>
      </c>
      <c r="L184" s="6">
        <v>-3.7332936137580174E-2</v>
      </c>
      <c r="M184" s="6">
        <v>-2.3409501860523728E-2</v>
      </c>
      <c r="N184" s="6">
        <v>-1.912235885071336E-2</v>
      </c>
      <c r="O184" s="6">
        <v>-2.5149682911882042E-2</v>
      </c>
      <c r="T184" s="1" t="s">
        <v>177</v>
      </c>
      <c r="U184" s="11">
        <v>0.47583611172604046</v>
      </c>
    </row>
    <row r="185" spans="1:21" x14ac:dyDescent="0.35">
      <c r="A185" s="1">
        <v>2019</v>
      </c>
      <c r="B185" s="1">
        <v>12</v>
      </c>
      <c r="C185" s="6">
        <v>-1.3303420820002201E-2</v>
      </c>
      <c r="D185" s="6">
        <v>-1.6257643295995286E-2</v>
      </c>
      <c r="E185" s="6">
        <v>-1.7878348031439686E-2</v>
      </c>
      <c r="F185" s="6">
        <v>-4.8229723064243252E-3</v>
      </c>
      <c r="G185" s="6">
        <v>-1.6961442781287153E-2</v>
      </c>
      <c r="H185" s="6">
        <v>-5.1398031466200617E-3</v>
      </c>
      <c r="I185" s="6">
        <v>8.8940998194935589E-3</v>
      </c>
      <c r="J185" s="6">
        <v>-5.3592126448922112E-3</v>
      </c>
      <c r="K185" s="6">
        <v>-6.864154818347637E-3</v>
      </c>
      <c r="L185" s="6">
        <v>-1.6879678050674543E-2</v>
      </c>
      <c r="M185" s="6">
        <v>-5.0312912498679668E-3</v>
      </c>
      <c r="N185" s="6">
        <v>1.9109564586541755E-3</v>
      </c>
      <c r="O185" s="6">
        <v>-3.0123108968726234E-2</v>
      </c>
      <c r="T185" s="1" t="s">
        <v>178</v>
      </c>
      <c r="U185" s="11">
        <v>0.46129077542846797</v>
      </c>
    </row>
    <row r="186" spans="1:21" x14ac:dyDescent="0.35">
      <c r="A186" s="1">
        <v>2020</v>
      </c>
      <c r="B186" s="1">
        <v>1</v>
      </c>
      <c r="C186" s="6">
        <v>-2.4003760653279797E-2</v>
      </c>
      <c r="D186" s="6">
        <v>3.4355663728540351E-3</v>
      </c>
      <c r="E186" s="6">
        <v>1.9263786212371323E-3</v>
      </c>
      <c r="F186" s="6">
        <v>-2.5635933958185666E-3</v>
      </c>
      <c r="G186" s="6">
        <v>2.5777012888523829E-3</v>
      </c>
      <c r="H186" s="6">
        <v>1.0068730812583535E-2</v>
      </c>
      <c r="I186" s="6">
        <v>-1.4660887461477225E-3</v>
      </c>
      <c r="J186" s="6">
        <v>-1.0955102917967965E-2</v>
      </c>
      <c r="K186" s="6">
        <v>1.4840885030902981E-2</v>
      </c>
      <c r="L186" s="6">
        <v>-8.0288185900174638E-3</v>
      </c>
      <c r="M186" s="6">
        <v>-2.3894042443015844E-2</v>
      </c>
      <c r="N186" s="6">
        <v>-4.6074946966864976E-2</v>
      </c>
      <c r="O186" s="6">
        <v>2.2289752913261747E-2</v>
      </c>
      <c r="T186" s="1" t="s">
        <v>179</v>
      </c>
      <c r="U186" s="11">
        <v>0.56098758690359074</v>
      </c>
    </row>
    <row r="187" spans="1:21" x14ac:dyDescent="0.35">
      <c r="A187" s="1">
        <v>2020</v>
      </c>
      <c r="B187" s="1">
        <v>2</v>
      </c>
      <c r="C187" s="6">
        <v>-2.6908058034946197E-2</v>
      </c>
      <c r="D187" s="6">
        <v>-1.0015582016097173E-2</v>
      </c>
      <c r="E187" s="6">
        <v>-1.0356773911767963E-3</v>
      </c>
      <c r="F187" s="6">
        <v>-2.0104716176042897E-2</v>
      </c>
      <c r="G187" s="6">
        <v>-8.5006578171309116E-3</v>
      </c>
      <c r="H187" s="6">
        <v>-3.1354828095936343E-2</v>
      </c>
      <c r="I187" s="6">
        <v>-2.3622506387687342E-2</v>
      </c>
      <c r="J187" s="6">
        <v>-1.8345771303428487E-2</v>
      </c>
      <c r="K187" s="6">
        <v>-3.5067430827058071E-2</v>
      </c>
      <c r="L187" s="6">
        <v>-4.495502005383116E-5</v>
      </c>
      <c r="M187" s="6">
        <v>1.3665184658564507E-2</v>
      </c>
      <c r="N187" s="6">
        <v>-5.4343389846265005E-3</v>
      </c>
      <c r="O187" s="6">
        <v>2.6421106684977574E-2</v>
      </c>
      <c r="T187" s="1" t="s">
        <v>180</v>
      </c>
      <c r="U187" s="11">
        <v>0.7132855360560667</v>
      </c>
    </row>
    <row r="188" spans="1:21" x14ac:dyDescent="0.35">
      <c r="A188" s="1">
        <v>2020</v>
      </c>
      <c r="B188" s="1">
        <v>3</v>
      </c>
      <c r="C188" s="6">
        <v>-6.1701692998609149E-2</v>
      </c>
      <c r="D188" s="6">
        <v>-1.9751738878402071E-2</v>
      </c>
      <c r="E188" s="6">
        <v>-2.2041814255685389E-2</v>
      </c>
      <c r="F188" s="6">
        <v>-4.2888240750236541E-2</v>
      </c>
      <c r="G188" s="6">
        <v>-3.1069456104119021E-2</v>
      </c>
      <c r="H188" s="6">
        <v>-2.732402549065014E-2</v>
      </c>
      <c r="I188" s="6">
        <v>-3.0659331576902461E-2</v>
      </c>
      <c r="J188" s="6">
        <v>-2.172545798618606E-2</v>
      </c>
      <c r="K188" s="6">
        <v>-4.3944714330086933E-2</v>
      </c>
      <c r="L188" s="6">
        <v>-1.8277422132261668E-2</v>
      </c>
      <c r="M188" s="6">
        <v>-5.4121000237753548E-2</v>
      </c>
      <c r="N188" s="6">
        <v>-3.1346307426546517E-2</v>
      </c>
      <c r="O188" s="6">
        <v>5.4430859626092086E-2</v>
      </c>
    </row>
    <row r="189" spans="1:21" x14ac:dyDescent="0.35">
      <c r="A189" s="1">
        <v>2020</v>
      </c>
      <c r="B189" s="1">
        <v>4</v>
      </c>
      <c r="C189" s="6">
        <v>4.6284624152467167E-2</v>
      </c>
      <c r="D189" s="6">
        <v>1.7014899458920894E-2</v>
      </c>
      <c r="E189" s="6">
        <v>-9.3323595430181479E-4</v>
      </c>
      <c r="F189" s="6">
        <v>-1.7367562081561295E-2</v>
      </c>
      <c r="G189" s="6">
        <v>-4.9601291706181444E-3</v>
      </c>
      <c r="H189" s="6">
        <v>1.8537723579912589E-2</v>
      </c>
      <c r="I189" s="6">
        <v>-5.5554472590061833E-2</v>
      </c>
      <c r="J189" s="6">
        <v>-1.0758428431613322E-2</v>
      </c>
      <c r="K189" s="6">
        <v>-3.1731362056484948E-2</v>
      </c>
      <c r="L189" s="6">
        <v>2.8234678906188465E-3</v>
      </c>
      <c r="M189" s="6">
        <v>1.2008573801807775E-2</v>
      </c>
      <c r="N189" s="6">
        <v>3.0439000548462179E-2</v>
      </c>
      <c r="O189" s="6">
        <v>-4.3187283653814751E-3</v>
      </c>
    </row>
    <row r="190" spans="1:21" x14ac:dyDescent="0.35">
      <c r="A190" s="1">
        <v>2020</v>
      </c>
      <c r="B190" s="1">
        <v>5</v>
      </c>
      <c r="C190" s="6">
        <v>1.9989392035988741E-2</v>
      </c>
      <c r="D190" s="6">
        <v>6.9207060612683025E-3</v>
      </c>
      <c r="E190" s="6">
        <v>-7.5456157632196241E-3</v>
      </c>
      <c r="F190" s="6">
        <v>3.07373601654665E-2</v>
      </c>
      <c r="G190" s="6">
        <v>4.5716514136235143E-3</v>
      </c>
      <c r="H190" s="6">
        <v>-2.0326087480496989E-2</v>
      </c>
      <c r="I190" s="6">
        <v>5.2948464882520176E-2</v>
      </c>
      <c r="J190" s="6">
        <v>7.7765828095201295E-3</v>
      </c>
      <c r="K190" s="6">
        <v>3.4046841097966331E-2</v>
      </c>
      <c r="L190" s="6">
        <v>-1.6438865849724281E-2</v>
      </c>
      <c r="M190" s="6">
        <v>2.0739477536423058E-2</v>
      </c>
      <c r="N190" s="6">
        <v>1.0838386193539863E-2</v>
      </c>
      <c r="O190" s="6">
        <v>-6.6577074318858375E-3</v>
      </c>
    </row>
    <row r="191" spans="1:21" x14ac:dyDescent="0.35">
      <c r="A191" s="1">
        <v>2020</v>
      </c>
      <c r="B191" s="1">
        <v>6</v>
      </c>
      <c r="C191" s="6">
        <v>3.1415247197941448E-2</v>
      </c>
      <c r="D191" s="6">
        <v>7.8788146433732865E-3</v>
      </c>
      <c r="E191" s="6">
        <v>9.9482226660894436E-3</v>
      </c>
      <c r="F191" s="6">
        <v>1.473792016366041E-2</v>
      </c>
      <c r="G191" s="6">
        <v>1.6664200827673645E-2</v>
      </c>
      <c r="H191" s="6">
        <v>-1.8442222145193784E-3</v>
      </c>
      <c r="I191" s="6">
        <v>4.379401420905718E-2</v>
      </c>
      <c r="J191" s="6">
        <v>1.4753893818924699E-2</v>
      </c>
      <c r="K191" s="6">
        <v>3.1290762747078898E-2</v>
      </c>
      <c r="L191" s="6">
        <v>-1.0007854502593973E-2</v>
      </c>
      <c r="M191" s="6">
        <v>7.8872786623836212E-3</v>
      </c>
      <c r="N191" s="6">
        <v>-3.2521875787112327E-3</v>
      </c>
      <c r="O191" s="6">
        <v>-5.4510869153205606E-3</v>
      </c>
    </row>
    <row r="192" spans="1:21" x14ac:dyDescent="0.35">
      <c r="A192" s="1">
        <v>2020</v>
      </c>
      <c r="B192" s="1">
        <v>7</v>
      </c>
      <c r="C192" s="6">
        <v>3.5161119584993294E-2</v>
      </c>
      <c r="D192" s="6">
        <v>1.3119091575507115E-2</v>
      </c>
      <c r="E192" s="6">
        <v>4.917307792876896E-2</v>
      </c>
      <c r="F192" s="6">
        <v>5.6600250801247809E-2</v>
      </c>
      <c r="G192" s="6">
        <v>4.8428666307788915E-2</v>
      </c>
      <c r="H192" s="6">
        <v>5.5718603791111099E-2</v>
      </c>
      <c r="I192" s="6">
        <v>6.2303832556374783E-2</v>
      </c>
      <c r="J192" s="6">
        <v>5.078835169483914E-2</v>
      </c>
      <c r="K192" s="6">
        <v>6.615106745692817E-2</v>
      </c>
      <c r="L192" s="6">
        <v>1.6431424780866621E-2</v>
      </c>
      <c r="M192" s="6">
        <v>5.7240408054334335E-2</v>
      </c>
      <c r="N192" s="6">
        <v>2.2832604303662907E-2</v>
      </c>
      <c r="O192" s="6">
        <v>7.2798145841448964E-3</v>
      </c>
    </row>
    <row r="193" spans="1:21" x14ac:dyDescent="0.35">
      <c r="A193" s="1">
        <v>2020</v>
      </c>
      <c r="B193" s="1">
        <v>8</v>
      </c>
      <c r="C193" s="6">
        <v>1.2868529635457437E-2</v>
      </c>
      <c r="D193" s="6">
        <v>6.0950701249865118E-3</v>
      </c>
      <c r="E193" s="6">
        <v>-6.6414658584736282E-3</v>
      </c>
      <c r="F193" s="6">
        <v>-3.2091799939697532E-4</v>
      </c>
      <c r="G193" s="6">
        <v>-1.9868263455532949E-3</v>
      </c>
      <c r="H193" s="6">
        <v>-3.3714812155566827E-3</v>
      </c>
      <c r="I193" s="6">
        <v>8.232891014407006E-3</v>
      </c>
      <c r="J193" s="6">
        <v>3.6632783181943067E-3</v>
      </c>
      <c r="K193" s="6">
        <v>9.0991249968126395E-4</v>
      </c>
      <c r="L193" s="6">
        <v>-1.027533326794754E-2</v>
      </c>
      <c r="M193" s="6">
        <v>-9.3578338032733813E-4</v>
      </c>
      <c r="N193" s="6">
        <v>-5.7917399274731059E-3</v>
      </c>
      <c r="O193" s="6">
        <v>-2.0198286630865359E-2</v>
      </c>
    </row>
    <row r="194" spans="1:21" x14ac:dyDescent="0.35">
      <c r="A194" s="1">
        <v>2020</v>
      </c>
      <c r="B194" s="1">
        <v>9</v>
      </c>
      <c r="C194" s="6">
        <v>-2.0257834725278999E-2</v>
      </c>
      <c r="D194" s="6">
        <v>-2.081068305564384E-2</v>
      </c>
      <c r="E194" s="6">
        <v>-1.3385896470843673E-2</v>
      </c>
      <c r="F194" s="6">
        <v>-1.0334162394078162E-2</v>
      </c>
      <c r="G194" s="6">
        <v>-1.2252610786676854E-2</v>
      </c>
      <c r="H194" s="6">
        <v>-3.4199052058951927E-2</v>
      </c>
      <c r="I194" s="6">
        <v>-2.155225003826091E-2</v>
      </c>
      <c r="J194" s="6">
        <v>-2.1423619942640658E-2</v>
      </c>
      <c r="K194" s="6">
        <v>-5.3865611549097983E-5</v>
      </c>
      <c r="L194" s="6">
        <v>3.6097308123736981E-4</v>
      </c>
      <c r="M194" s="6">
        <v>-2.8006989386933488E-2</v>
      </c>
      <c r="N194" s="6">
        <v>-5.2365838603813056E-3</v>
      </c>
      <c r="O194" s="6">
        <v>-4.7871054979752529E-3</v>
      </c>
    </row>
    <row r="195" spans="1:21" x14ac:dyDescent="0.35">
      <c r="A195" s="1">
        <v>2020</v>
      </c>
      <c r="B195" s="1">
        <v>10</v>
      </c>
      <c r="C195" s="6">
        <v>-2.4771380204597487E-2</v>
      </c>
      <c r="D195" s="6">
        <v>-1.7263816552598371E-2</v>
      </c>
      <c r="E195" s="6">
        <v>-5.0199293685611341E-3</v>
      </c>
      <c r="F195" s="6">
        <v>-4.6260727503939798E-3</v>
      </c>
      <c r="G195" s="6">
        <v>-6.168288971182297E-3</v>
      </c>
      <c r="H195" s="6">
        <v>-9.883720436475148E-3</v>
      </c>
      <c r="I195" s="6">
        <v>-9.1710636000200303E-4</v>
      </c>
      <c r="J195" s="6">
        <v>-9.9929479048073439E-3</v>
      </c>
      <c r="K195" s="6">
        <v>-1.3144629653263646E-3</v>
      </c>
      <c r="L195" s="6">
        <v>-2.2771909634347349E-3</v>
      </c>
      <c r="M195" s="6">
        <v>-1.2821243559975343E-3</v>
      </c>
      <c r="N195" s="6">
        <v>-5.1800016100438679E-3</v>
      </c>
      <c r="O195" s="6">
        <v>-2.5149118307852519E-2</v>
      </c>
    </row>
    <row r="196" spans="1:21" x14ac:dyDescent="0.35">
      <c r="A196" s="1">
        <v>2020</v>
      </c>
      <c r="B196" s="1">
        <v>11</v>
      </c>
      <c r="C196" s="6">
        <v>2.9384585780338184E-2</v>
      </c>
      <c r="D196" s="6">
        <v>1.5290150493394532E-2</v>
      </c>
      <c r="E196" s="6">
        <v>9.7850487829175097E-3</v>
      </c>
      <c r="F196" s="6">
        <v>2.092385411570628E-2</v>
      </c>
      <c r="G196" s="6">
        <v>1.3814903379745763E-2</v>
      </c>
      <c r="H196" s="6">
        <v>1.7016096677118991E-2</v>
      </c>
      <c r="I196" s="6">
        <v>3.8083646391571344E-2</v>
      </c>
      <c r="J196" s="6">
        <v>1.4241886488881677E-2</v>
      </c>
      <c r="K196" s="6">
        <v>2.9320941183682208E-2</v>
      </c>
      <c r="L196" s="6">
        <v>-3.963492985693446E-3</v>
      </c>
      <c r="M196" s="6">
        <v>2.3318356080029284E-2</v>
      </c>
      <c r="N196" s="6">
        <v>8.2797623339018016E-3</v>
      </c>
      <c r="O196" s="6">
        <v>-5.3711770490067097E-3</v>
      </c>
    </row>
    <row r="197" spans="1:21" x14ac:dyDescent="0.35">
      <c r="A197" s="1">
        <v>2020</v>
      </c>
      <c r="B197" s="1">
        <v>12</v>
      </c>
      <c r="C197" s="6">
        <v>3.219176899712789E-2</v>
      </c>
      <c r="D197" s="6">
        <v>1.2844582815443597E-2</v>
      </c>
      <c r="E197" s="6">
        <v>1.4654107513792316E-2</v>
      </c>
      <c r="F197" s="6">
        <v>1.756016801140442E-2</v>
      </c>
      <c r="G197" s="6">
        <v>1.6184673958173967E-2</v>
      </c>
      <c r="H197" s="6">
        <v>2.7857365274363721E-2</v>
      </c>
      <c r="I197" s="6">
        <v>1.7888185642002841E-2</v>
      </c>
      <c r="J197" s="6">
        <v>1.0808954344889545E-2</v>
      </c>
      <c r="K197" s="6">
        <v>2.1533209975689582E-2</v>
      </c>
      <c r="L197" s="6">
        <v>1.8226198238438535E-3</v>
      </c>
      <c r="M197" s="6">
        <v>2.8265344095797895E-2</v>
      </c>
      <c r="N197" s="6">
        <v>6.2720987654321676E-3</v>
      </c>
      <c r="O197" s="6">
        <v>-1.4951680031548174E-2</v>
      </c>
    </row>
    <row r="198" spans="1:21" x14ac:dyDescent="0.35">
      <c r="A198" s="1">
        <v>2021</v>
      </c>
      <c r="B198" s="1">
        <v>1</v>
      </c>
      <c r="C198" s="6">
        <v>-2.7662250222956656E-2</v>
      </c>
      <c r="D198" s="6">
        <v>-3.2876882914279926E-2</v>
      </c>
      <c r="E198" s="6">
        <v>-1.9927602266163417E-2</v>
      </c>
      <c r="F198" s="6">
        <v>-2.1118580644499011E-2</v>
      </c>
      <c r="G198" s="6">
        <v>-2.2871018143282521E-2</v>
      </c>
      <c r="H198" s="6">
        <v>-1.894525801256686E-2</v>
      </c>
      <c r="I198" s="6">
        <v>-1.4992740920467876E-2</v>
      </c>
      <c r="J198" s="6">
        <v>-1.3138154822885832E-2</v>
      </c>
      <c r="K198" s="6">
        <v>-2.4455441306265983E-2</v>
      </c>
      <c r="L198" s="6">
        <v>-2.6150945297664489E-2</v>
      </c>
      <c r="M198" s="6">
        <v>-3.2113842695850936E-2</v>
      </c>
      <c r="N198" s="6">
        <v>-4.5672784649419262E-2</v>
      </c>
      <c r="O198" s="6">
        <v>-2.6873407821229049E-2</v>
      </c>
    </row>
    <row r="199" spans="1:21" x14ac:dyDescent="0.35">
      <c r="A199" s="1">
        <v>2021</v>
      </c>
      <c r="B199" s="1">
        <v>2</v>
      </c>
      <c r="C199" s="6">
        <v>-7.2045508349693227E-2</v>
      </c>
      <c r="D199" s="6">
        <v>-5.1955438475327659E-2</v>
      </c>
      <c r="E199" s="6">
        <v>-4.3628923325930352E-2</v>
      </c>
      <c r="F199" s="6">
        <v>-4.34106893190008E-2</v>
      </c>
      <c r="G199" s="6">
        <v>-3.9335587855806126E-2</v>
      </c>
      <c r="H199" s="6">
        <v>-4.5034853065241992E-2</v>
      </c>
      <c r="I199" s="6">
        <v>-3.6211480754795494E-2</v>
      </c>
      <c r="J199" s="6">
        <v>-3.0025139515688831E-2</v>
      </c>
      <c r="K199" s="6">
        <v>-3.044620872558787E-2</v>
      </c>
      <c r="L199" s="6">
        <v>-4.2375464380643185E-2</v>
      </c>
      <c r="M199" s="6">
        <v>-5.3819545902112548E-2</v>
      </c>
      <c r="N199" s="6">
        <v>-4.2134249227538806E-2</v>
      </c>
      <c r="O199" s="6">
        <v>-4.1002528139892441E-2</v>
      </c>
    </row>
    <row r="200" spans="1:21" x14ac:dyDescent="0.35">
      <c r="A200" s="1">
        <v>2021</v>
      </c>
      <c r="B200" s="1">
        <v>3</v>
      </c>
      <c r="C200" s="6">
        <v>-2.5557560616556885E-2</v>
      </c>
      <c r="D200" s="6">
        <v>-2.4335532102689895E-2</v>
      </c>
      <c r="E200" s="6">
        <v>-4.2581110358504634E-2</v>
      </c>
      <c r="F200" s="6">
        <v>-3.6462962406961993E-2</v>
      </c>
      <c r="G200" s="6">
        <v>-4.4868489202411363E-2</v>
      </c>
      <c r="H200" s="6">
        <v>-2.9953342863539668E-2</v>
      </c>
      <c r="I200" s="6">
        <v>-2.1435543041997119E-2</v>
      </c>
      <c r="J200" s="6">
        <v>-4.140772425414839E-2</v>
      </c>
      <c r="K200" s="6">
        <v>-3.6196386322989368E-2</v>
      </c>
      <c r="L200" s="6">
        <v>-4.7937066338150855E-2</v>
      </c>
      <c r="M200" s="6">
        <v>-4.9282075941311385E-2</v>
      </c>
      <c r="N200" s="6">
        <v>-5.136503151709447E-2</v>
      </c>
      <c r="O200" s="6">
        <v>-4.270788775339017E-2</v>
      </c>
    </row>
    <row r="201" spans="1:21" x14ac:dyDescent="0.35">
      <c r="A201" s="1">
        <v>2021</v>
      </c>
      <c r="B201" s="1">
        <v>4</v>
      </c>
      <c r="C201" s="6">
        <v>1.1297338320045588E-2</v>
      </c>
      <c r="D201" s="6">
        <v>7.949813930780477E-3</v>
      </c>
      <c r="E201" s="6">
        <v>-1.9466833157527966E-4</v>
      </c>
      <c r="F201" s="6">
        <v>-5.2650651449739939E-3</v>
      </c>
      <c r="G201" s="6">
        <v>-1.2162186300371282E-3</v>
      </c>
      <c r="H201" s="6">
        <v>-1.195575275180533E-2</v>
      </c>
      <c r="I201" s="6">
        <v>4.9526242666643704E-3</v>
      </c>
      <c r="J201" s="6">
        <v>4.060118703793799E-3</v>
      </c>
      <c r="K201" s="6">
        <v>-8.04747939939238E-3</v>
      </c>
      <c r="L201" s="6">
        <v>-2.125349399531299E-3</v>
      </c>
      <c r="M201" s="6">
        <v>1.4494641555472029E-2</v>
      </c>
      <c r="N201" s="6">
        <v>5.9259580805938704E-3</v>
      </c>
      <c r="O201" s="6">
        <v>3.9101229541923382E-5</v>
      </c>
      <c r="T201" s="2" t="s">
        <v>181</v>
      </c>
      <c r="U201" s="2" t="s">
        <v>10</v>
      </c>
    </row>
    <row r="202" spans="1:21" x14ac:dyDescent="0.35">
      <c r="A202" s="1">
        <v>2021</v>
      </c>
      <c r="B202" s="1">
        <v>5</v>
      </c>
      <c r="C202" s="6">
        <v>-7.5980188834029565E-3</v>
      </c>
      <c r="D202" s="6">
        <v>9.5137955083323018E-3</v>
      </c>
      <c r="E202" s="6">
        <v>-5.3078910985350156E-4</v>
      </c>
      <c r="F202" s="6">
        <v>2.0846639696957443E-3</v>
      </c>
      <c r="G202" s="6">
        <v>-1.8607850383335275E-4</v>
      </c>
      <c r="H202" s="6">
        <v>1.6464505841934918E-2</v>
      </c>
      <c r="I202" s="6">
        <v>1.1852593973024173E-2</v>
      </c>
      <c r="J202" s="6">
        <v>-7.5573932072127079E-4</v>
      </c>
      <c r="K202" s="6">
        <v>1.1652743938653683E-3</v>
      </c>
      <c r="L202" s="6">
        <v>-1.7127640364534191E-2</v>
      </c>
      <c r="M202" s="6">
        <v>8.2210962194416773E-4</v>
      </c>
      <c r="N202" s="6">
        <v>1.2410296314763099E-3</v>
      </c>
      <c r="O202" s="6">
        <v>-1.0623151209454684E-2</v>
      </c>
      <c r="T202" s="1" t="s">
        <v>176</v>
      </c>
      <c r="U202" s="11">
        <v>0.23698488422723296</v>
      </c>
    </row>
    <row r="203" spans="1:21" x14ac:dyDescent="0.35">
      <c r="A203" s="1">
        <v>2021</v>
      </c>
      <c r="B203" s="1">
        <v>6</v>
      </c>
      <c r="C203" s="6">
        <v>-3.211097740133248E-2</v>
      </c>
      <c r="D203" s="6">
        <v>-3.081946425785384E-2</v>
      </c>
      <c r="E203" s="6">
        <v>-3.8991522072480106E-2</v>
      </c>
      <c r="F203" s="6">
        <v>-3.9598788877841934E-2</v>
      </c>
      <c r="G203" s="6">
        <v>-3.9231965365983917E-2</v>
      </c>
      <c r="H203" s="6">
        <v>-3.2754951722214737E-2</v>
      </c>
      <c r="I203" s="6">
        <v>-4.3309207698899316E-2</v>
      </c>
      <c r="J203" s="6">
        <v>-4.3148221429354566E-2</v>
      </c>
      <c r="K203" s="6">
        <v>-3.6468679045138369E-2</v>
      </c>
      <c r="L203" s="6">
        <v>-2.6277539423330193E-2</v>
      </c>
      <c r="M203" s="6">
        <v>-3.3043186887072834E-2</v>
      </c>
      <c r="N203" s="6">
        <v>-3.4869253548309692E-2</v>
      </c>
      <c r="O203" s="6">
        <v>1.134295572319503E-3</v>
      </c>
      <c r="T203" s="1" t="s">
        <v>177</v>
      </c>
      <c r="U203" s="11">
        <v>0.66247912816963339</v>
      </c>
    </row>
    <row r="204" spans="1:21" x14ac:dyDescent="0.35">
      <c r="A204" s="1">
        <v>2021</v>
      </c>
      <c r="B204" s="1">
        <v>7</v>
      </c>
      <c r="C204" s="6">
        <v>1.3550906219316691E-3</v>
      </c>
      <c r="D204" s="6">
        <v>-3.8460551969838469E-4</v>
      </c>
      <c r="E204" s="6">
        <v>1.334763754094908E-2</v>
      </c>
      <c r="F204" s="6">
        <v>1.0606741624743003E-2</v>
      </c>
      <c r="G204" s="6">
        <v>8.6986615458101643E-3</v>
      </c>
      <c r="H204" s="6">
        <v>8.4532797636255805E-3</v>
      </c>
      <c r="I204" s="6">
        <v>2.7933016474261316E-3</v>
      </c>
      <c r="J204" s="6">
        <v>4.1757545729434395E-3</v>
      </c>
      <c r="K204" s="6">
        <v>8.9684927304755566E-3</v>
      </c>
      <c r="L204" s="6">
        <v>5.4264879684106579E-3</v>
      </c>
      <c r="M204" s="6">
        <v>5.9252688852108812E-3</v>
      </c>
      <c r="N204" s="6">
        <v>-1.3260527321804223E-2</v>
      </c>
      <c r="O204" s="6">
        <v>7.6868948179899463E-3</v>
      </c>
      <c r="T204" s="1" t="s">
        <v>178</v>
      </c>
      <c r="U204" s="11">
        <v>0.49991854739607311</v>
      </c>
    </row>
    <row r="205" spans="1:21" x14ac:dyDescent="0.35">
      <c r="A205" s="1">
        <v>2021</v>
      </c>
      <c r="B205" s="1">
        <v>8</v>
      </c>
      <c r="C205" s="6">
        <v>-1.3086248776719241E-2</v>
      </c>
      <c r="D205" s="6">
        <v>-2.5017813079268064E-2</v>
      </c>
      <c r="E205" s="6">
        <v>-2.6076776439894672E-2</v>
      </c>
      <c r="F205" s="6">
        <v>-2.4770454863319163E-2</v>
      </c>
      <c r="G205" s="6">
        <v>-2.4206516571182529E-2</v>
      </c>
      <c r="H205" s="6">
        <v>-3.0048524192383547E-2</v>
      </c>
      <c r="I205" s="6">
        <v>-2.0673176621688744E-2</v>
      </c>
      <c r="J205" s="6">
        <v>-2.333631997562477E-2</v>
      </c>
      <c r="K205" s="6">
        <v>-2.5936292995672322E-2</v>
      </c>
      <c r="L205" s="6">
        <v>-1.6835890709790052E-2</v>
      </c>
      <c r="M205" s="6">
        <v>-2.3118941631723761E-2</v>
      </c>
      <c r="N205" s="6">
        <v>-1.4331820266870828E-2</v>
      </c>
      <c r="O205" s="6">
        <v>-1.5855747718727192E-2</v>
      </c>
      <c r="T205" s="1" t="s">
        <v>179</v>
      </c>
      <c r="U205" s="11">
        <v>0.7084615372913492</v>
      </c>
    </row>
    <row r="206" spans="1:21" x14ac:dyDescent="0.35">
      <c r="A206" s="1">
        <v>2021</v>
      </c>
      <c r="B206" s="1">
        <v>9</v>
      </c>
      <c r="C206" s="6">
        <v>-5.4573117484050318E-2</v>
      </c>
      <c r="D206" s="6">
        <v>-3.9717795846938644E-2</v>
      </c>
      <c r="E206" s="6">
        <v>-5.2473336663048167E-2</v>
      </c>
      <c r="F206" s="6">
        <v>-4.4730737083482588E-2</v>
      </c>
      <c r="G206" s="6">
        <v>-5.0081178631943793E-2</v>
      </c>
      <c r="H206" s="6">
        <v>-6.3424547172749771E-2</v>
      </c>
      <c r="I206" s="6">
        <v>-3.8761400024642081E-2</v>
      </c>
      <c r="J206" s="6">
        <v>-4.2335133072793865E-2</v>
      </c>
      <c r="K206" s="6">
        <v>-4.738503026512482E-2</v>
      </c>
      <c r="L206" s="6">
        <v>-3.0426549062470398E-2</v>
      </c>
      <c r="M206" s="6">
        <v>-5.1722973883880211E-2</v>
      </c>
      <c r="N206" s="6">
        <v>-3.5926155947485675E-2</v>
      </c>
      <c r="O206" s="6">
        <v>-3.29091974061297E-2</v>
      </c>
      <c r="T206" s="1" t="s">
        <v>180</v>
      </c>
      <c r="U206" s="11">
        <v>0.71304072286774201</v>
      </c>
    </row>
    <row r="207" spans="1:21" x14ac:dyDescent="0.35">
      <c r="A207" s="1">
        <v>2021</v>
      </c>
      <c r="B207" s="1">
        <v>10</v>
      </c>
      <c r="C207" s="6">
        <v>-3.531022878402533E-2</v>
      </c>
      <c r="D207" s="6">
        <v>-1.0182221989665107E-2</v>
      </c>
      <c r="E207" s="6">
        <v>-2.7081278661059902E-2</v>
      </c>
      <c r="F207" s="6">
        <v>-3.2282225492820879E-2</v>
      </c>
      <c r="G207" s="6">
        <v>-2.9602171059758473E-2</v>
      </c>
      <c r="H207" s="6">
        <v>4.5694282566745119E-4</v>
      </c>
      <c r="I207" s="6">
        <v>-5.2552872093406852E-2</v>
      </c>
      <c r="J207" s="6">
        <v>-3.1229611188086079E-2</v>
      </c>
      <c r="K207" s="6">
        <v>-4.1715268784927692E-2</v>
      </c>
      <c r="L207" s="6">
        <v>-4.0625338254608886E-2</v>
      </c>
      <c r="M207" s="6">
        <v>7.2772333114848996E-3</v>
      </c>
      <c r="N207" s="6">
        <v>-3.1744388191902492E-2</v>
      </c>
      <c r="O207" s="6">
        <v>-1.6932715031443321E-2</v>
      </c>
    </row>
    <row r="208" spans="1:21" x14ac:dyDescent="0.35">
      <c r="A208" s="1">
        <v>2021</v>
      </c>
      <c r="B208" s="1">
        <v>11</v>
      </c>
      <c r="C208" s="6">
        <v>-2.9049236467160049E-2</v>
      </c>
      <c r="D208" s="6">
        <v>-3.1597758472658319E-2</v>
      </c>
      <c r="E208" s="6">
        <v>-1.0357961855858116E-2</v>
      </c>
      <c r="F208" s="6">
        <v>-1.3886339725555179E-2</v>
      </c>
      <c r="G208" s="6">
        <v>-9.491158905248525E-3</v>
      </c>
      <c r="H208" s="6">
        <v>-2.1993430277660635E-2</v>
      </c>
      <c r="I208" s="6">
        <v>-3.344764586389791E-2</v>
      </c>
      <c r="J208" s="6">
        <v>-2.0706219161496713E-2</v>
      </c>
      <c r="K208" s="6">
        <v>-1.4837322062068874E-2</v>
      </c>
      <c r="L208" s="6">
        <v>-3.2553459175893411E-3</v>
      </c>
      <c r="M208" s="6">
        <v>-4.1464836493918175E-2</v>
      </c>
      <c r="N208" s="6">
        <v>-9.3228156249730403E-3</v>
      </c>
      <c r="O208" s="6">
        <v>-3.4552991545678639E-3</v>
      </c>
    </row>
    <row r="209" spans="1:21" x14ac:dyDescent="0.35">
      <c r="A209" s="1">
        <v>2021</v>
      </c>
      <c r="B209" s="1">
        <v>12</v>
      </c>
      <c r="C209" s="6">
        <v>1.238231443631157E-2</v>
      </c>
      <c r="D209" s="6">
        <v>1.2084927597932916E-2</v>
      </c>
      <c r="E209" s="6">
        <v>-2.8129956657196399E-2</v>
      </c>
      <c r="F209" s="6">
        <v>-2.9089716811884637E-2</v>
      </c>
      <c r="G209" s="6">
        <v>-2.7589248583556582E-2</v>
      </c>
      <c r="H209" s="6">
        <v>-1.2079744004292991E-2</v>
      </c>
      <c r="I209" s="6">
        <v>-1.2903915105912911E-2</v>
      </c>
      <c r="J209" s="6">
        <v>-1.7894313727915147E-2</v>
      </c>
      <c r="K209" s="6">
        <v>-3.0242940872096537E-2</v>
      </c>
      <c r="L209" s="6">
        <v>-3.3146712219138987E-2</v>
      </c>
      <c r="M209" s="6">
        <v>-2.5574706399580573E-2</v>
      </c>
      <c r="N209" s="6">
        <v>-6.5406889942802634E-3</v>
      </c>
      <c r="O209" s="6">
        <v>-1.6109590706999667E-2</v>
      </c>
    </row>
    <row r="210" spans="1:21" x14ac:dyDescent="0.35">
      <c r="A210" s="1">
        <v>2022</v>
      </c>
      <c r="B210" s="1">
        <v>1</v>
      </c>
      <c r="C210" s="6">
        <v>-6.4514118125405223E-2</v>
      </c>
      <c r="D210" s="6">
        <v>-4.6590377906416215E-2</v>
      </c>
      <c r="E210" s="6">
        <v>-4.4265680861360214E-2</v>
      </c>
      <c r="F210" s="6">
        <v>-4.4425498594161485E-2</v>
      </c>
      <c r="G210" s="6">
        <v>-4.2718259225113221E-2</v>
      </c>
      <c r="H210" s="6">
        <v>-5.5262422213492569E-2</v>
      </c>
      <c r="I210" s="6">
        <v>-6.7171648839640913E-2</v>
      </c>
      <c r="J210" s="6">
        <v>-4.0032560594725521E-2</v>
      </c>
      <c r="K210" s="6">
        <v>-3.992092394454886E-2</v>
      </c>
      <c r="L210" s="6">
        <v>-2.6496461002484629E-2</v>
      </c>
      <c r="M210" s="6">
        <v>-6.1490098512232895E-2</v>
      </c>
      <c r="N210" s="6">
        <v>-3.4832055369059124E-2</v>
      </c>
      <c r="O210" s="6">
        <v>-4.1964411132757874E-2</v>
      </c>
    </row>
    <row r="211" spans="1:21" x14ac:dyDescent="0.35">
      <c r="A211" s="1">
        <v>2022</v>
      </c>
      <c r="B211" s="1">
        <v>2</v>
      </c>
      <c r="C211" s="6">
        <v>-1.3127674490460803E-2</v>
      </c>
      <c r="D211" s="6">
        <v>-2.0434195654447915E-2</v>
      </c>
      <c r="E211" s="6">
        <v>-3.3116608111495069E-2</v>
      </c>
      <c r="F211" s="6">
        <v>-4.7020227754078867E-2</v>
      </c>
      <c r="G211" s="6">
        <v>-3.9305988593742888E-2</v>
      </c>
      <c r="H211" s="6">
        <v>-2.6187988556512595E-2</v>
      </c>
      <c r="I211" s="6">
        <v>-1.1788815319839205E-2</v>
      </c>
      <c r="J211" s="6">
        <v>-2.8237926389564114E-2</v>
      </c>
      <c r="K211" s="6">
        <v>-5.3147174508676662E-2</v>
      </c>
      <c r="L211" s="6">
        <v>-1.8103823646514847E-2</v>
      </c>
      <c r="M211" s="6">
        <v>-4.811536636295731E-2</v>
      </c>
      <c r="N211" s="6">
        <v>-2.7781303437859436E-2</v>
      </c>
      <c r="O211" s="6">
        <v>-2.4732804114214732E-2</v>
      </c>
    </row>
    <row r="212" spans="1:21" x14ac:dyDescent="0.35">
      <c r="A212" s="1">
        <v>2022</v>
      </c>
      <c r="B212" s="1">
        <v>3</v>
      </c>
      <c r="C212" s="6">
        <v>-4.9449567130575939E-2</v>
      </c>
      <c r="D212" s="6">
        <v>-5.4536519777520526E-2</v>
      </c>
      <c r="E212" s="6">
        <v>-7.266975567258363E-2</v>
      </c>
      <c r="F212" s="6">
        <v>-6.3844719713009562E-2</v>
      </c>
      <c r="G212" s="6">
        <v>-6.3274551916625704E-2</v>
      </c>
      <c r="H212" s="6">
        <v>-6.1505145404524592E-2</v>
      </c>
      <c r="I212" s="6">
        <v>-0.10873360466740414</v>
      </c>
      <c r="J212" s="6">
        <v>-6.6711380618561994E-2</v>
      </c>
      <c r="K212" s="6">
        <v>-6.3252049719935283E-2</v>
      </c>
      <c r="L212" s="6">
        <v>-8.0456216465993241E-2</v>
      </c>
      <c r="M212" s="6">
        <v>-7.3662264312080256E-2</v>
      </c>
      <c r="N212" s="6">
        <v>-5.901593641841088E-2</v>
      </c>
      <c r="O212" s="6">
        <v>-6.4491261254344484E-2</v>
      </c>
    </row>
    <row r="213" spans="1:21" x14ac:dyDescent="0.35">
      <c r="A213" s="1">
        <v>2022</v>
      </c>
      <c r="B213" s="1">
        <v>4</v>
      </c>
      <c r="C213" s="6">
        <v>-0.116837395142858</v>
      </c>
      <c r="D213" s="6">
        <v>-9.4855900845444194E-2</v>
      </c>
      <c r="E213" s="6">
        <v>-0.10977999427428224</v>
      </c>
      <c r="F213" s="6">
        <v>-0.12183118127586827</v>
      </c>
      <c r="G213" s="6">
        <v>-0.11165212477662916</v>
      </c>
      <c r="H213" s="6">
        <v>-9.7493006799905288E-2</v>
      </c>
      <c r="I213" s="6">
        <v>-9.0360994843496065E-2</v>
      </c>
      <c r="J213" s="6">
        <v>-9.5994964338248098E-2</v>
      </c>
      <c r="K213" s="6">
        <v>-0.13485291277444958</v>
      </c>
      <c r="L213" s="6">
        <v>-9.3567797560807395E-2</v>
      </c>
      <c r="M213" s="6">
        <v>-0.1139693103978419</v>
      </c>
      <c r="N213" s="6">
        <v>-5.9972669733241599E-2</v>
      </c>
      <c r="O213" s="6">
        <v>-8.2253223432902686E-2</v>
      </c>
    </row>
    <row r="214" spans="1:21" x14ac:dyDescent="0.35">
      <c r="A214" s="1">
        <v>2022</v>
      </c>
      <c r="B214" s="1">
        <v>5</v>
      </c>
      <c r="C214" s="6">
        <v>-2.6853882000467885E-2</v>
      </c>
      <c r="D214" s="6">
        <v>-1.1697967000757412E-2</v>
      </c>
      <c r="E214" s="6">
        <v>-2.7503984845092075E-2</v>
      </c>
      <c r="F214" s="6">
        <v>-3.0825811597789174E-2</v>
      </c>
      <c r="G214" s="6">
        <v>-2.6738381765215688E-2</v>
      </c>
      <c r="H214" s="6">
        <v>-3.9772659876604707E-2</v>
      </c>
      <c r="I214" s="6">
        <v>-1.4335657197467419E-2</v>
      </c>
      <c r="J214" s="6">
        <v>-1.5866796383110823E-2</v>
      </c>
      <c r="K214" s="6">
        <v>-4.0372515403531803E-2</v>
      </c>
      <c r="L214" s="6">
        <v>-2.1589740668526022E-2</v>
      </c>
      <c r="M214" s="6">
        <v>-6.2529877321361033E-3</v>
      </c>
      <c r="N214" s="6">
        <v>-2.785884789797187E-2</v>
      </c>
      <c r="O214" s="6">
        <v>-2.1597439413742245E-2</v>
      </c>
    </row>
    <row r="215" spans="1:21" x14ac:dyDescent="0.35">
      <c r="A215" s="1">
        <v>2022</v>
      </c>
      <c r="B215" s="1">
        <v>6</v>
      </c>
      <c r="C215" s="6">
        <v>-9.305517495195112E-2</v>
      </c>
      <c r="D215" s="6">
        <v>-7.2080445895768647E-2</v>
      </c>
      <c r="E215" s="6">
        <v>-7.5069672713019425E-2</v>
      </c>
      <c r="F215" s="6">
        <v>-7.3564378356835353E-2</v>
      </c>
      <c r="G215" s="6">
        <v>-7.5858609046555697E-2</v>
      </c>
      <c r="H215" s="6">
        <v>-7.4086946132219417E-2</v>
      </c>
      <c r="I215" s="6">
        <v>-6.4866365372185902E-2</v>
      </c>
      <c r="J215" s="6">
        <v>-7.0699270825707566E-2</v>
      </c>
      <c r="K215" s="6">
        <v>-6.5423436353426595E-2</v>
      </c>
      <c r="L215" s="6">
        <v>-8.0927201368474505E-2</v>
      </c>
      <c r="M215" s="6">
        <v>-8.6712793121486692E-2</v>
      </c>
      <c r="N215" s="6">
        <v>-6.635743339626396E-2</v>
      </c>
      <c r="O215" s="6">
        <v>-3.888332717679796E-2</v>
      </c>
    </row>
    <row r="216" spans="1:21" x14ac:dyDescent="0.35">
      <c r="A216" s="1">
        <v>2022</v>
      </c>
      <c r="B216" s="1">
        <v>7</v>
      </c>
      <c r="C216" s="6">
        <v>4.8052164732637785E-2</v>
      </c>
      <c r="D216" s="6">
        <v>3.7945711258319074E-2</v>
      </c>
      <c r="E216" s="6">
        <v>6.5282929195740677E-3</v>
      </c>
      <c r="F216" s="6">
        <v>8.248234621462118E-3</v>
      </c>
      <c r="G216" s="6">
        <v>1.2385400578183645E-3</v>
      </c>
      <c r="H216" s="6">
        <v>6.6519426064113804E-3</v>
      </c>
      <c r="I216" s="6">
        <v>-1.3026440848742334E-2</v>
      </c>
      <c r="J216" s="6">
        <v>-1.8886590541336408E-2</v>
      </c>
      <c r="K216" s="6">
        <v>-2.8009472756673599E-2</v>
      </c>
      <c r="L216" s="6">
        <v>3.2551073220028967E-3</v>
      </c>
      <c r="M216" s="6">
        <v>1.1741460443175637E-2</v>
      </c>
      <c r="N216" s="6">
        <v>-9.3415570227099523E-3</v>
      </c>
      <c r="O216" s="6">
        <v>4.4265651572721817E-3</v>
      </c>
    </row>
    <row r="217" spans="1:21" x14ac:dyDescent="0.35">
      <c r="A217" s="1">
        <v>2022</v>
      </c>
      <c r="B217" s="1">
        <v>8</v>
      </c>
      <c r="C217" s="6">
        <v>-9.6712690323241382E-2</v>
      </c>
      <c r="D217" s="6">
        <v>-9.774644691543756E-2</v>
      </c>
      <c r="E217" s="6">
        <v>-0.11053737004922982</v>
      </c>
      <c r="F217" s="6">
        <v>-0.11602281277401562</v>
      </c>
      <c r="G217" s="6">
        <v>-0.10229856073665823</v>
      </c>
      <c r="H217" s="6">
        <v>-0.14558743285956921</v>
      </c>
      <c r="I217" s="6">
        <v>-0.12455454185399596</v>
      </c>
      <c r="J217" s="6">
        <v>-0.11486391476209569</v>
      </c>
      <c r="K217" s="6">
        <v>-0.10753686935865737</v>
      </c>
      <c r="L217" s="6">
        <v>-7.7461973827339894E-2</v>
      </c>
      <c r="M217" s="6">
        <v>-0.12031269771948451</v>
      </c>
      <c r="N217" s="6">
        <v>-6.1699174926244563E-2</v>
      </c>
      <c r="O217" s="6">
        <v>-7.1019328285708463E-2</v>
      </c>
    </row>
    <row r="218" spans="1:21" x14ac:dyDescent="0.35">
      <c r="A218" s="1">
        <v>2022</v>
      </c>
      <c r="B218" s="1">
        <v>9</v>
      </c>
      <c r="C218" s="6">
        <v>-0.12736025718959904</v>
      </c>
      <c r="D218" s="6">
        <v>-9.0255225543928008E-2</v>
      </c>
      <c r="E218" s="6">
        <v>-0.11116268742315444</v>
      </c>
      <c r="F218" s="6">
        <v>-0.10827594302740134</v>
      </c>
      <c r="G218" s="6">
        <v>-0.11252125870852664</v>
      </c>
      <c r="H218" s="6">
        <v>-0.16918216718562845</v>
      </c>
      <c r="I218" s="6">
        <v>-0.11880857452946408</v>
      </c>
      <c r="J218" s="6">
        <v>-0.10884623481155192</v>
      </c>
      <c r="K218" s="6">
        <v>-0.1126576238138271</v>
      </c>
      <c r="L218" s="6">
        <v>-8.0027628891410518E-2</v>
      </c>
      <c r="M218" s="6">
        <v>-9.5193875337904299E-2</v>
      </c>
      <c r="N218" s="6">
        <v>-9.3861010052142257E-2</v>
      </c>
      <c r="O218" s="6">
        <v>-8.7909355888682039E-2</v>
      </c>
    </row>
    <row r="219" spans="1:21" x14ac:dyDescent="0.35">
      <c r="A219" s="1">
        <v>2022</v>
      </c>
      <c r="B219" s="1">
        <v>10</v>
      </c>
      <c r="C219" s="6">
        <v>-1.9228774850758711E-2</v>
      </c>
      <c r="D219" s="6">
        <v>-3.1977201976937562E-2</v>
      </c>
      <c r="E219" s="6">
        <v>-3.4083134337301833E-2</v>
      </c>
      <c r="F219" s="6">
        <v>-2.5615508046332523E-2</v>
      </c>
      <c r="G219" s="6">
        <v>-2.4945260099686471E-2</v>
      </c>
      <c r="H219" s="6">
        <v>3.7311068811608041E-2</v>
      </c>
      <c r="I219" s="6">
        <v>-6.3886161897482113E-2</v>
      </c>
      <c r="J219" s="6">
        <v>-2.1841496009234372E-2</v>
      </c>
      <c r="K219" s="6">
        <v>-9.6470886179498491E-3</v>
      </c>
      <c r="L219" s="6">
        <v>-6.6473514478396251E-2</v>
      </c>
      <c r="M219" s="6">
        <v>-4.0360248389554008E-2</v>
      </c>
      <c r="N219" s="6">
        <v>-1.7674133445081862E-2</v>
      </c>
      <c r="O219" s="6">
        <v>-6.0104688935130123E-2</v>
      </c>
    </row>
    <row r="220" spans="1:21" x14ac:dyDescent="0.35">
      <c r="A220" s="1">
        <v>2022</v>
      </c>
      <c r="B220" s="1">
        <v>11</v>
      </c>
      <c r="C220" s="6">
        <v>4.6900680329230088E-2</v>
      </c>
      <c r="D220" s="6">
        <v>1.016929598599145E-2</v>
      </c>
      <c r="E220" s="6">
        <v>3.7771664596150639E-2</v>
      </c>
      <c r="F220" s="6">
        <v>4.7459024442226022E-2</v>
      </c>
      <c r="G220" s="6">
        <v>4.5291204260763024E-2</v>
      </c>
      <c r="H220" s="6">
        <v>4.787847026876943E-2</v>
      </c>
      <c r="I220" s="6">
        <v>9.470842443511493E-2</v>
      </c>
      <c r="J220" s="6">
        <v>4.0817710415197966E-2</v>
      </c>
      <c r="K220" s="6">
        <v>5.9716805834521075E-2</v>
      </c>
      <c r="L220" s="6">
        <v>4.0975130758363315E-2</v>
      </c>
      <c r="M220" s="6">
        <v>4.8545155315318528E-2</v>
      </c>
      <c r="N220" s="6">
        <v>2.8344880832175651E-2</v>
      </c>
      <c r="O220" s="6">
        <v>-5.6403223575451078E-3</v>
      </c>
      <c r="T220" s="2" t="s">
        <v>181</v>
      </c>
      <c r="U220" s="2" t="s">
        <v>11</v>
      </c>
    </row>
    <row r="221" spans="1:21" x14ac:dyDescent="0.35">
      <c r="A221" s="1">
        <v>2022</v>
      </c>
      <c r="B221" s="1">
        <v>12</v>
      </c>
      <c r="C221" s="6">
        <v>-7.4564512722891774E-2</v>
      </c>
      <c r="D221" s="6">
        <v>-7.3190815797073316E-2</v>
      </c>
      <c r="E221" s="6">
        <v>-6.2379844885780418E-2</v>
      </c>
      <c r="F221" s="6">
        <v>-6.7442367671954218E-2</v>
      </c>
      <c r="G221" s="6">
        <v>-6.8096019781873629E-2</v>
      </c>
      <c r="H221" s="6">
        <v>-8.9865244990285476E-2</v>
      </c>
      <c r="I221" s="6">
        <v>-5.4043318070720943E-2</v>
      </c>
      <c r="J221" s="6">
        <v>-7.2294128418536108E-2</v>
      </c>
      <c r="K221" s="6">
        <v>-7.7741495823024698E-2</v>
      </c>
      <c r="L221" s="6">
        <v>-2.0885780396954282E-3</v>
      </c>
      <c r="M221" s="6">
        <v>-7.6752898866201402E-2</v>
      </c>
      <c r="N221" s="6">
        <v>-1.2969124725573107E-2</v>
      </c>
      <c r="O221" s="6">
        <v>-4.5974156503664883E-2</v>
      </c>
      <c r="T221" s="1" t="s">
        <v>176</v>
      </c>
      <c r="U221" s="11">
        <v>-0.1072902354796717</v>
      </c>
    </row>
    <row r="222" spans="1:21" x14ac:dyDescent="0.35">
      <c r="A222" s="1">
        <v>2023</v>
      </c>
      <c r="B222" s="1">
        <v>1</v>
      </c>
      <c r="C222" s="6">
        <v>4.8599895113744428E-2</v>
      </c>
      <c r="D222" s="6">
        <v>1.8270401105186317E-2</v>
      </c>
      <c r="E222" s="6">
        <v>1.0009303056326323E-2</v>
      </c>
      <c r="F222" s="6">
        <v>1.5609148897418067E-2</v>
      </c>
      <c r="G222" s="6">
        <v>1.1566276049115219E-2</v>
      </c>
      <c r="H222" s="6">
        <v>1.2906725943629425E-2</v>
      </c>
      <c r="I222" s="6">
        <v>4.3304149444388783E-2</v>
      </c>
      <c r="J222" s="6">
        <v>1.6007265572621908E-2</v>
      </c>
      <c r="K222" s="6">
        <v>3.1473781824667667E-2</v>
      </c>
      <c r="L222" s="6">
        <v>-8.2150281137102002E-3</v>
      </c>
      <c r="M222" s="6">
        <v>-6.5435837535271282E-3</v>
      </c>
      <c r="N222" s="6">
        <v>-1.9007701543590862E-2</v>
      </c>
      <c r="O222" s="6">
        <v>-2.3804280981672768E-3</v>
      </c>
      <c r="T222" s="1" t="s">
        <v>177</v>
      </c>
      <c r="U222" s="11">
        <v>-0.15547542545923182</v>
      </c>
    </row>
    <row r="223" spans="1:21" x14ac:dyDescent="0.35">
      <c r="A223" s="1">
        <v>2023</v>
      </c>
      <c r="B223" s="1">
        <v>2</v>
      </c>
      <c r="C223" s="6">
        <v>-0.10840858102453801</v>
      </c>
      <c r="D223" s="6">
        <v>-9.4985403803959617E-2</v>
      </c>
      <c r="E223" s="6">
        <v>-9.3434036185672059E-2</v>
      </c>
      <c r="F223" s="6">
        <v>-8.8991606644572757E-2</v>
      </c>
      <c r="G223" s="6">
        <v>-9.3124465271380102E-2</v>
      </c>
      <c r="H223" s="6">
        <v>-8.873950321232818E-2</v>
      </c>
      <c r="I223" s="6">
        <v>-8.0397244666784135E-2</v>
      </c>
      <c r="J223" s="6">
        <v>-9.723250825729593E-2</v>
      </c>
      <c r="K223" s="6">
        <v>-8.0734203373796248E-2</v>
      </c>
      <c r="L223" s="6">
        <v>-8.4851868428115901E-2</v>
      </c>
      <c r="M223" s="6">
        <v>-8.5579972758809048E-2</v>
      </c>
      <c r="N223" s="6">
        <v>-8.4428885054819519E-2</v>
      </c>
      <c r="O223" s="6">
        <v>-6.7282471444793296E-2</v>
      </c>
      <c r="T223" s="1" t="s">
        <v>178</v>
      </c>
      <c r="U223" s="11">
        <v>-5.5221629717775729E-2</v>
      </c>
    </row>
    <row r="224" spans="1:21" x14ac:dyDescent="0.35">
      <c r="A224" s="1">
        <v>2023</v>
      </c>
      <c r="B224" s="1">
        <v>3</v>
      </c>
      <c r="C224" s="6">
        <v>9.8119640962072568E-3</v>
      </c>
      <c r="D224" s="6">
        <v>1.4526762510485167E-2</v>
      </c>
      <c r="E224" s="6">
        <v>2.373971413529434E-2</v>
      </c>
      <c r="F224" s="6">
        <v>2.3673142304050529E-2</v>
      </c>
      <c r="G224" s="6">
        <v>1.9359937443610351E-2</v>
      </c>
      <c r="H224" s="6">
        <v>2.1018322128212683E-2</v>
      </c>
      <c r="I224" s="6">
        <v>-1.4846319437488445E-2</v>
      </c>
      <c r="J224" s="6">
        <v>2.7725484391144237E-2</v>
      </c>
      <c r="K224" s="6">
        <v>2.5297995176066276E-2</v>
      </c>
      <c r="L224" s="6">
        <v>8.3935842262291976E-3</v>
      </c>
      <c r="M224" s="6">
        <v>1.1382037460179337E-2</v>
      </c>
      <c r="N224" s="6">
        <v>4.1375025820053341E-3</v>
      </c>
      <c r="O224" s="6">
        <v>4.2240107650097086E-3</v>
      </c>
      <c r="T224" s="1" t="s">
        <v>179</v>
      </c>
      <c r="U224" s="11">
        <v>0.59092482717420647</v>
      </c>
    </row>
    <row r="225" spans="1:21" x14ac:dyDescent="0.35">
      <c r="A225" s="1">
        <v>2023</v>
      </c>
      <c r="B225" s="1">
        <v>4</v>
      </c>
      <c r="C225" s="6">
        <v>-4.9741004619732215E-2</v>
      </c>
      <c r="D225" s="6">
        <v>-2.9039823044998886E-2</v>
      </c>
      <c r="E225" s="6">
        <v>-1.7868944846302331E-2</v>
      </c>
      <c r="F225" s="6">
        <v>-2.0104807372893135E-2</v>
      </c>
      <c r="G225" s="6">
        <v>-1.6955463255186515E-2</v>
      </c>
      <c r="H225" s="6">
        <v>-3.1019321921766291E-2</v>
      </c>
      <c r="I225" s="6">
        <v>-6.3548057367133676E-2</v>
      </c>
      <c r="J225" s="6">
        <v>-1.0724980737624207E-2</v>
      </c>
      <c r="K225" s="6">
        <v>-2.2645455723415725E-2</v>
      </c>
      <c r="L225" s="6">
        <v>-6.2414794933391776E-2</v>
      </c>
      <c r="M225" s="6">
        <v>-3.2876690220305732E-2</v>
      </c>
      <c r="N225" s="6">
        <v>-2.3189955184991701E-2</v>
      </c>
      <c r="O225" s="6">
        <v>-2.7290669373041726E-2</v>
      </c>
      <c r="T225" s="1" t="s">
        <v>180</v>
      </c>
      <c r="U225" s="11">
        <v>0.72032487353600883</v>
      </c>
    </row>
    <row r="226" spans="1:21" x14ac:dyDescent="0.35">
      <c r="A226" s="1">
        <v>2023</v>
      </c>
      <c r="B226" s="1">
        <v>5</v>
      </c>
      <c r="C226" s="6">
        <v>-6.7340817477223036E-2</v>
      </c>
      <c r="D226" s="6">
        <v>-6.4318238538360217E-2</v>
      </c>
      <c r="E226" s="6">
        <v>-6.0590352023967071E-2</v>
      </c>
      <c r="F226" s="6">
        <v>-6.1803104330309173E-2</v>
      </c>
      <c r="G226" s="6">
        <v>-6.0471380946296178E-2</v>
      </c>
      <c r="H226" s="6">
        <v>-8.046746858823689E-2</v>
      </c>
      <c r="I226" s="6">
        <v>-2.8480875190266826E-2</v>
      </c>
      <c r="J226" s="6">
        <v>-6.6793015685310542E-2</v>
      </c>
      <c r="K226" s="6">
        <v>-5.7750890606260548E-2</v>
      </c>
      <c r="L226" s="6">
        <v>-6.0626960796662362E-2</v>
      </c>
      <c r="M226" s="6">
        <v>-8.2792825349339572E-2</v>
      </c>
      <c r="N226" s="6">
        <v>-4.8743044058745029E-2</v>
      </c>
      <c r="O226" s="6">
        <v>-5.1082283670661095E-2</v>
      </c>
    </row>
    <row r="227" spans="1:21" x14ac:dyDescent="0.35">
      <c r="A227" s="1">
        <v>2023</v>
      </c>
      <c r="B227" s="1">
        <v>6</v>
      </c>
      <c r="C227" s="6">
        <v>-4.4455804907988672E-2</v>
      </c>
      <c r="D227" s="6">
        <v>-1.6997231442767713E-2</v>
      </c>
      <c r="E227" s="6">
        <v>-2.5770060546520035E-2</v>
      </c>
      <c r="F227" s="6">
        <v>-1.8836351578998822E-2</v>
      </c>
      <c r="G227" s="6">
        <v>-2.5166379433093133E-2</v>
      </c>
      <c r="H227" s="6">
        <v>-2.9880027992120028E-2</v>
      </c>
      <c r="I227" s="6">
        <v>-1.2596853400630381E-2</v>
      </c>
      <c r="J227" s="6">
        <v>-2.2448140452168308E-2</v>
      </c>
      <c r="K227" s="6">
        <v>-7.0612668580558036E-3</v>
      </c>
      <c r="L227" s="6">
        <v>-6.9417529546220547E-2</v>
      </c>
      <c r="M227" s="6">
        <v>-5.5793729874852815E-2</v>
      </c>
      <c r="N227" s="6">
        <v>-4.8308919942934347E-2</v>
      </c>
      <c r="O227" s="6">
        <v>-4.9763164571727525E-2</v>
      </c>
    </row>
    <row r="228" spans="1:21" x14ac:dyDescent="0.35">
      <c r="A228" s="1">
        <v>2023</v>
      </c>
      <c r="B228" s="1">
        <v>7</v>
      </c>
      <c r="C228" s="6">
        <v>-3.2317866373085993E-2</v>
      </c>
      <c r="D228" s="6">
        <v>-5.2798194936650181E-2</v>
      </c>
      <c r="E228" s="6">
        <v>-3.6543856083476003E-2</v>
      </c>
      <c r="F228" s="6">
        <v>-3.4619957806973592E-2</v>
      </c>
      <c r="G228" s="6">
        <v>-3.4911914128524915E-2</v>
      </c>
      <c r="H228" s="6">
        <v>-3.7056928177161899E-2</v>
      </c>
      <c r="I228" s="6">
        <v>-2.9686218532136835E-2</v>
      </c>
      <c r="J228" s="6">
        <v>-3.686790263633756E-2</v>
      </c>
      <c r="K228" s="6">
        <v>-3.0490732366849418E-2</v>
      </c>
      <c r="L228" s="6">
        <v>-4.2468519899606441E-2</v>
      </c>
      <c r="M228" s="6">
        <v>-1.0144947941454943E-2</v>
      </c>
      <c r="N228" s="6">
        <v>-3.1280732249568413E-2</v>
      </c>
      <c r="O228" s="6">
        <v>-4.8048786550791825E-2</v>
      </c>
    </row>
    <row r="229" spans="1:21" x14ac:dyDescent="0.35">
      <c r="A229" s="1">
        <v>2023</v>
      </c>
      <c r="B229" s="1">
        <v>8</v>
      </c>
      <c r="C229" s="6">
        <v>-7.186567159618952E-2</v>
      </c>
      <c r="D229" s="6">
        <v>-6.6986469922117334E-2</v>
      </c>
      <c r="E229" s="6">
        <v>-5.0868891385252982E-2</v>
      </c>
      <c r="F229" s="6">
        <v>-4.9849881134478871E-2</v>
      </c>
      <c r="G229" s="6">
        <v>-5.0162924984700999E-2</v>
      </c>
      <c r="H229" s="6">
        <v>-3.6774362293841137E-2</v>
      </c>
      <c r="I229" s="6">
        <v>-5.5643523755538396E-2</v>
      </c>
      <c r="J229" s="6">
        <v>-4.8859180795993953E-2</v>
      </c>
      <c r="K229" s="6">
        <v>-5.3170839031281739E-2</v>
      </c>
      <c r="L229" s="6">
        <v>-6.6835538772104366E-2</v>
      </c>
      <c r="M229" s="6">
        <v>-9.3705086175847732E-2</v>
      </c>
      <c r="N229" s="6">
        <v>-7.1088598665395533E-2</v>
      </c>
      <c r="O229" s="6">
        <v>-5.0298279623261624E-2</v>
      </c>
    </row>
    <row r="230" spans="1:21" x14ac:dyDescent="0.35">
      <c r="A230" s="1">
        <v>2023</v>
      </c>
      <c r="B230" s="1">
        <v>9</v>
      </c>
      <c r="C230" s="6">
        <v>-8.7129193450293685E-2</v>
      </c>
      <c r="D230" s="6">
        <v>-8.8328601173190524E-2</v>
      </c>
      <c r="E230" s="6">
        <v>-9.7762540438799284E-2</v>
      </c>
      <c r="F230" s="6">
        <v>-0.10366113295645707</v>
      </c>
      <c r="G230" s="6">
        <v>-9.9336397368225859E-2</v>
      </c>
      <c r="H230" s="6">
        <v>-8.6241884012742465E-2</v>
      </c>
      <c r="I230" s="6">
        <v>-0.10518859241961298</v>
      </c>
      <c r="J230" s="6">
        <v>-0.10141211416173868</v>
      </c>
      <c r="K230" s="6">
        <v>-0.11740285691883257</v>
      </c>
      <c r="L230" s="6">
        <v>-8.1247349190652352E-2</v>
      </c>
      <c r="M230" s="6">
        <v>-6.1063974057463555E-2</v>
      </c>
      <c r="N230" s="6">
        <v>-6.3297449422343277E-2</v>
      </c>
      <c r="O230" s="6">
        <v>-8.0270628879456907E-2</v>
      </c>
    </row>
    <row r="231" spans="1:21" x14ac:dyDescent="0.35">
      <c r="A231" s="1">
        <v>2023</v>
      </c>
      <c r="B231" s="1">
        <v>10</v>
      </c>
      <c r="C231" s="6">
        <v>-9.6753422952529117E-2</v>
      </c>
      <c r="D231" s="6">
        <v>-6.7391919902782288E-2</v>
      </c>
      <c r="E231" s="6">
        <v>-4.3087344691100787E-2</v>
      </c>
      <c r="F231" s="6">
        <v>-4.0808580937387845E-2</v>
      </c>
      <c r="G231" s="6">
        <v>-4.3246868647057429E-2</v>
      </c>
      <c r="H231" s="6">
        <v>-5.5028580276956479E-2</v>
      </c>
      <c r="I231" s="6">
        <v>-1.2221853928181814E-3</v>
      </c>
      <c r="J231" s="6">
        <v>-4.5667116506167421E-2</v>
      </c>
      <c r="K231" s="6">
        <v>-3.8813495765253642E-2</v>
      </c>
      <c r="L231" s="6">
        <v>-7.9328753529819745E-2</v>
      </c>
      <c r="M231" s="6">
        <v>-6.9855228540691511E-2</v>
      </c>
      <c r="N231" s="6">
        <v>-5.2963289862243884E-2</v>
      </c>
      <c r="O231" s="6">
        <v>-7.1760799601975928E-2</v>
      </c>
    </row>
    <row r="232" spans="1:21" x14ac:dyDescent="0.35">
      <c r="A232" s="1">
        <v>2023</v>
      </c>
      <c r="B232" s="1">
        <v>11</v>
      </c>
      <c r="C232" s="6">
        <v>5.2746345212955632E-2</v>
      </c>
      <c r="D232" s="6">
        <v>2.6541552238923301E-2</v>
      </c>
      <c r="E232" s="6">
        <v>1.8175207601776829E-2</v>
      </c>
      <c r="F232" s="6">
        <v>2.2741489796905275E-2</v>
      </c>
      <c r="G232" s="6">
        <v>1.9155529014322055E-2</v>
      </c>
      <c r="H232" s="6">
        <v>2.893880106783165E-2</v>
      </c>
      <c r="I232" s="6">
        <v>3.0011488804387094E-2</v>
      </c>
      <c r="J232" s="6">
        <v>2.5636204106070822E-2</v>
      </c>
      <c r="K232" s="6">
        <v>3.1806953237515485E-2</v>
      </c>
      <c r="L232" s="6">
        <v>5.5406748674503639E-3</v>
      </c>
      <c r="M232" s="6">
        <v>5.4870931464564239E-2</v>
      </c>
      <c r="N232" s="6">
        <v>8.7579988784748444E-3</v>
      </c>
      <c r="O232" s="6">
        <v>5.2024094874364504E-3</v>
      </c>
    </row>
    <row r="233" spans="1:21" x14ac:dyDescent="0.35">
      <c r="A233" s="1">
        <v>2023</v>
      </c>
      <c r="B233" s="1">
        <v>12</v>
      </c>
      <c r="C233" s="6">
        <v>3.3223739685828951E-2</v>
      </c>
      <c r="D233" s="6">
        <v>2.7394093833641137E-2</v>
      </c>
      <c r="E233" s="6">
        <v>1.1211625077776205E-2</v>
      </c>
      <c r="F233" s="6">
        <v>1.6360403308043475E-2</v>
      </c>
      <c r="G233" s="6">
        <v>1.7633176766091468E-2</v>
      </c>
      <c r="H233" s="6">
        <v>2.7681811960671571E-2</v>
      </c>
      <c r="I233" s="6">
        <v>1.8092112251868381E-2</v>
      </c>
      <c r="J233" s="6">
        <v>1.7591568732921031E-2</v>
      </c>
      <c r="K233" s="6">
        <v>2.0976254389419774E-2</v>
      </c>
      <c r="L233" s="6">
        <v>1.8117538191885579E-2</v>
      </c>
      <c r="M233" s="6">
        <v>6.3769918588791136E-2</v>
      </c>
      <c r="N233" s="6">
        <v>-7.0161717546751434E-3</v>
      </c>
      <c r="O233" s="6">
        <v>3.3008910556363846E-3</v>
      </c>
    </row>
    <row r="234" spans="1:21" x14ac:dyDescent="0.35">
      <c r="A234" s="1">
        <v>2024</v>
      </c>
      <c r="B234" s="1">
        <v>1</v>
      </c>
      <c r="C234" s="6">
        <v>-7.9287026182481957E-2</v>
      </c>
      <c r="D234" s="6">
        <v>-6.9654032053457438E-2</v>
      </c>
      <c r="E234" s="6">
        <v>-6.5464635647692004E-2</v>
      </c>
      <c r="F234" s="6">
        <v>-6.3354734262092927E-2</v>
      </c>
      <c r="G234" s="6">
        <v>-6.4848904538104546E-2</v>
      </c>
      <c r="H234" s="6">
        <v>-6.1831933079176567E-2</v>
      </c>
      <c r="I234" s="6">
        <v>-5.8615066981596915E-2</v>
      </c>
      <c r="J234" s="6">
        <v>-6.3295954077762673E-2</v>
      </c>
      <c r="K234" s="6">
        <v>-5.804859022432219E-2</v>
      </c>
      <c r="L234" s="6">
        <v>-8.5585240833861209E-2</v>
      </c>
      <c r="M234" s="6">
        <v>-8.3495612627246474E-2</v>
      </c>
      <c r="N234" s="6">
        <v>-6.9174656200824525E-2</v>
      </c>
      <c r="O234" s="6">
        <v>-4.2353034365942073E-2</v>
      </c>
    </row>
    <row r="235" spans="1:21" x14ac:dyDescent="0.35">
      <c r="A235" s="1">
        <v>2024</v>
      </c>
      <c r="B235" s="1">
        <v>2</v>
      </c>
      <c r="C235" s="6">
        <v>-5.6977444987565275E-2</v>
      </c>
      <c r="D235" s="6">
        <v>-6.208231963394082E-2</v>
      </c>
      <c r="E235" s="6">
        <v>-6.2763041200412845E-2</v>
      </c>
      <c r="F235" s="6">
        <v>-5.3317020809915495E-2</v>
      </c>
      <c r="G235" s="6">
        <v>-6.0829936293203414E-2</v>
      </c>
      <c r="H235" s="6">
        <v>-6.2725785652728766E-2</v>
      </c>
      <c r="I235" s="6">
        <v>-4.9313377164281282E-2</v>
      </c>
      <c r="J235" s="6">
        <v>-6.14495829926631E-2</v>
      </c>
      <c r="K235" s="6">
        <v>-4.9394462138205621E-2</v>
      </c>
      <c r="L235" s="6">
        <v>-6.0500330883988519E-2</v>
      </c>
      <c r="M235" s="6">
        <v>-6.4328105782842954E-2</v>
      </c>
      <c r="N235" s="6">
        <v>-5.6116919857657745E-2</v>
      </c>
      <c r="O235" s="6">
        <v>-6.3152757576010549E-2</v>
      </c>
    </row>
    <row r="236" spans="1:21" x14ac:dyDescent="0.35">
      <c r="A236" s="1">
        <v>2024</v>
      </c>
      <c r="B236" s="1">
        <v>3</v>
      </c>
      <c r="C236" s="6">
        <v>-2.1185213535017913E-2</v>
      </c>
      <c r="D236" s="6">
        <v>-3.5107427098107116E-2</v>
      </c>
      <c r="E236" s="6">
        <v>-3.2246112017829245E-2</v>
      </c>
      <c r="F236" s="6">
        <v>-2.9540956209492611E-2</v>
      </c>
      <c r="G236" s="6">
        <v>-3.3951241797252521E-2</v>
      </c>
      <c r="H236" s="6">
        <v>-2.4250710750771023E-2</v>
      </c>
      <c r="I236" s="6">
        <v>-3.7761268572468434E-2</v>
      </c>
      <c r="J236" s="6">
        <v>-3.4788429289605918E-2</v>
      </c>
      <c r="K236" s="6">
        <v>-2.6998764384640786E-2</v>
      </c>
      <c r="L236" s="6">
        <v>-5.1459927905664907E-2</v>
      </c>
      <c r="M236" s="6">
        <v>-5.6205772100331189E-2</v>
      </c>
      <c r="N236" s="6">
        <v>-4.3799613839411569E-2</v>
      </c>
      <c r="O236" s="6">
        <v>-3.5409762929785607E-2</v>
      </c>
    </row>
    <row r="237" spans="1:21" x14ac:dyDescent="0.35">
      <c r="A237" s="1">
        <v>2024</v>
      </c>
      <c r="B237" s="1">
        <v>4</v>
      </c>
      <c r="C237" s="6">
        <v>-8.5880429874414604E-2</v>
      </c>
      <c r="D237" s="6">
        <v>-8.8287981267900079E-2</v>
      </c>
      <c r="E237" s="6">
        <v>-7.9458122678482096E-2</v>
      </c>
      <c r="F237" s="6">
        <v>-7.2445557609205818E-2</v>
      </c>
      <c r="G237" s="6">
        <v>-7.617273288367335E-2</v>
      </c>
      <c r="H237" s="6">
        <v>-8.5521545242023073E-2</v>
      </c>
      <c r="I237" s="6">
        <v>-6.7649412288811522E-2</v>
      </c>
      <c r="J237" s="6">
        <v>-7.5500200127841671E-2</v>
      </c>
      <c r="K237" s="6">
        <v>-7.1292426398119196E-2</v>
      </c>
      <c r="L237" s="6">
        <v>-9.8461065912685913E-2</v>
      </c>
      <c r="M237" s="6">
        <v>-8.6651165962659343E-2</v>
      </c>
      <c r="N237" s="6">
        <v>-7.5403711372283994E-2</v>
      </c>
      <c r="O237" s="6">
        <v>-8.0313722149232741E-2</v>
      </c>
    </row>
    <row r="238" spans="1:21" x14ac:dyDescent="0.35">
      <c r="A238" s="1">
        <v>2024</v>
      </c>
      <c r="B238" s="1">
        <v>5</v>
      </c>
      <c r="C238" s="6">
        <v>-1.1880877852616142E-2</v>
      </c>
      <c r="D238" s="6">
        <v>-1.5261963160066436E-2</v>
      </c>
      <c r="E238" s="6">
        <v>-3.1618613692406247E-2</v>
      </c>
      <c r="F238" s="6">
        <v>-2.8970122082053837E-2</v>
      </c>
      <c r="G238" s="6">
        <v>-3.0474786782399219E-2</v>
      </c>
      <c r="H238" s="6">
        <v>-1.9000251238301721E-2</v>
      </c>
      <c r="I238" s="6">
        <v>-2.7534943605669646E-2</v>
      </c>
      <c r="J238" s="6">
        <v>-3.1596473056000871E-2</v>
      </c>
      <c r="K238" s="6">
        <v>-2.9884539594827161E-2</v>
      </c>
      <c r="L238" s="6">
        <v>-5.8888671222080732E-2</v>
      </c>
      <c r="M238" s="6">
        <v>7.9641482015841009E-3</v>
      </c>
      <c r="N238" s="6">
        <v>-2.6804141586091887E-2</v>
      </c>
      <c r="O238" s="6">
        <v>-2.6025506818599817E-2</v>
      </c>
    </row>
    <row r="239" spans="1:21" x14ac:dyDescent="0.35">
      <c r="A239" s="1">
        <v>2024</v>
      </c>
      <c r="B239" s="1">
        <v>6</v>
      </c>
      <c r="C239" s="6">
        <v>-3.25376789294443E-2</v>
      </c>
      <c r="D239" s="6">
        <v>-3.4167722495788186E-2</v>
      </c>
      <c r="E239" s="6">
        <v>-4.0362983954693551E-2</v>
      </c>
      <c r="F239" s="6">
        <v>-5.1102826204536475E-2</v>
      </c>
      <c r="G239" s="6">
        <v>-6.4307567861826939E-2</v>
      </c>
      <c r="H239" s="6">
        <v>-3.6066360977572917E-2</v>
      </c>
      <c r="I239" s="6">
        <v>-6.1461255751739594E-2</v>
      </c>
      <c r="J239" s="6">
        <v>-4.7664828899067688E-2</v>
      </c>
      <c r="K239" s="6">
        <v>-5.9876972191690345E-2</v>
      </c>
      <c r="L239" s="6">
        <v>-6.2627414676457868E-2</v>
      </c>
      <c r="M239" s="6">
        <v>-2.7828041775845011E-2</v>
      </c>
      <c r="N239" s="6">
        <v>-3.7010510330381316E-2</v>
      </c>
      <c r="O239" s="6">
        <v>-3.1128490770378645E-2</v>
      </c>
      <c r="T239" s="2" t="s">
        <v>181</v>
      </c>
      <c r="U239" s="2" t="s">
        <v>18</v>
      </c>
    </row>
    <row r="240" spans="1:21" x14ac:dyDescent="0.35">
      <c r="A240" s="1">
        <v>2024</v>
      </c>
      <c r="B240" s="1">
        <v>7</v>
      </c>
      <c r="C240" s="6">
        <v>-3.7750917131866422E-2</v>
      </c>
      <c r="D240" s="6">
        <v>-2.0120499487670272E-2</v>
      </c>
      <c r="E240" s="6">
        <v>-1.0737425249421471E-2</v>
      </c>
      <c r="F240" s="6">
        <v>-2.1280946040181034E-3</v>
      </c>
      <c r="G240" s="6">
        <v>-2.5013168575825015E-3</v>
      </c>
      <c r="H240" s="6">
        <v>-4.3589936265853377E-3</v>
      </c>
      <c r="I240" s="6">
        <v>6.2995125542006716E-3</v>
      </c>
      <c r="J240" s="6">
        <v>-7.1905295710188652E-3</v>
      </c>
      <c r="K240" s="6">
        <v>6.2807471788965744E-3</v>
      </c>
      <c r="L240" s="6">
        <v>3.3189349921277624E-2</v>
      </c>
      <c r="M240" s="6">
        <v>-3.361102621860159E-2</v>
      </c>
      <c r="N240" s="6">
        <v>-1.2693675298335781E-2</v>
      </c>
      <c r="O240" s="6">
        <v>-1.1503969498688725E-2</v>
      </c>
      <c r="T240" s="1" t="s">
        <v>176</v>
      </c>
      <c r="U240" s="11">
        <v>4.3455937497620931E-2</v>
      </c>
    </row>
    <row r="241" spans="1:21" x14ac:dyDescent="0.35">
      <c r="A241" s="1">
        <v>2024</v>
      </c>
      <c r="B241" s="1">
        <v>8</v>
      </c>
      <c r="C241" s="6">
        <v>1.2866574555748869E-2</v>
      </c>
      <c r="D241" s="6">
        <v>-1.387596126306849E-2</v>
      </c>
      <c r="E241" s="6">
        <v>-1.5120119577469657E-2</v>
      </c>
      <c r="F241" s="6">
        <v>-1.4369284302513316E-2</v>
      </c>
      <c r="G241" s="6">
        <v>-1.4346486014458357E-2</v>
      </c>
      <c r="H241" s="6">
        <v>-1.5968798502462508E-2</v>
      </c>
      <c r="I241" s="6">
        <v>-1.55068024111195E-2</v>
      </c>
      <c r="J241" s="6">
        <v>-1.2075303566725523E-2</v>
      </c>
      <c r="K241" s="6">
        <v>-1.5416889322939317E-2</v>
      </c>
      <c r="L241" s="6">
        <v>3.5288182756723768E-3</v>
      </c>
      <c r="M241" s="6">
        <v>4.9907155808484732E-3</v>
      </c>
      <c r="N241" s="6">
        <v>-2.0621908265138628E-3</v>
      </c>
      <c r="O241" s="6">
        <v>-2.1565937822740119E-2</v>
      </c>
      <c r="T241" s="1" t="s">
        <v>177</v>
      </c>
      <c r="U241" s="11">
        <v>0.47609188623534349</v>
      </c>
    </row>
    <row r="242" spans="1:21" x14ac:dyDescent="0.35">
      <c r="T242" s="1" t="s">
        <v>178</v>
      </c>
      <c r="U242" s="11">
        <v>0.48154132926059207</v>
      </c>
    </row>
    <row r="243" spans="1:21" x14ac:dyDescent="0.35">
      <c r="T243" s="1" t="s">
        <v>179</v>
      </c>
      <c r="U243" s="11">
        <v>0.78495942507861871</v>
      </c>
    </row>
    <row r="244" spans="1:21" x14ac:dyDescent="0.35">
      <c r="T244" s="1" t="s">
        <v>180</v>
      </c>
      <c r="U244" s="11">
        <v>0.8231318152221746</v>
      </c>
    </row>
    <row r="246" spans="1:21" x14ac:dyDescent="0.35">
      <c r="A246" s="1"/>
      <c r="B246" s="4" t="s">
        <v>173</v>
      </c>
      <c r="C246" s="1"/>
      <c r="D246" s="1"/>
      <c r="E246" s="1"/>
      <c r="F246" s="1"/>
      <c r="G246" s="1"/>
      <c r="H246" s="1"/>
      <c r="I246" s="1"/>
      <c r="J246" s="1"/>
    </row>
    <row r="247" spans="1:21" x14ac:dyDescent="0.35">
      <c r="A247" s="1" t="s">
        <v>22</v>
      </c>
      <c r="B247" s="1" t="s">
        <v>23</v>
      </c>
      <c r="C247" s="1" t="s">
        <v>1</v>
      </c>
      <c r="D247" s="1" t="s">
        <v>3</v>
      </c>
      <c r="E247" s="1" t="s">
        <v>4</v>
      </c>
      <c r="F247" s="1" t="s">
        <v>8</v>
      </c>
      <c r="G247" s="1" t="s">
        <v>13</v>
      </c>
      <c r="H247" s="1" t="s">
        <v>14</v>
      </c>
      <c r="I247" s="1" t="s">
        <v>15</v>
      </c>
      <c r="J247" s="1" t="s">
        <v>12</v>
      </c>
    </row>
    <row r="248" spans="1:21" x14ac:dyDescent="0.35">
      <c r="A248" s="1">
        <v>2015</v>
      </c>
      <c r="B248" s="1">
        <v>1</v>
      </c>
      <c r="C248" s="6">
        <v>-7.0898331898605865E-2</v>
      </c>
      <c r="D248" s="6">
        <v>-4.5505624998765114E-2</v>
      </c>
      <c r="E248" s="6">
        <v>-1.484907547136507E-2</v>
      </c>
      <c r="F248" s="6">
        <v>8.0823970731797673E-2</v>
      </c>
      <c r="G248" s="6">
        <v>-6.6339312582119697E-2</v>
      </c>
      <c r="H248" s="6">
        <v>6.8058409078488341E-2</v>
      </c>
      <c r="I248" s="6">
        <v>-1.2478735402984853E-2</v>
      </c>
      <c r="J248" s="6">
        <v>9.5237312808131632E-3</v>
      </c>
    </row>
    <row r="249" spans="1:21" x14ac:dyDescent="0.35">
      <c r="A249" s="1">
        <v>2015</v>
      </c>
      <c r="B249" s="1">
        <v>2</v>
      </c>
      <c r="C249" s="6">
        <v>3.8682217116806396E-2</v>
      </c>
      <c r="D249" s="6">
        <v>6.4802384504538652E-2</v>
      </c>
      <c r="E249" s="6">
        <v>2.7641110417464511E-2</v>
      </c>
      <c r="F249" s="6">
        <v>1.626934858128435E-2</v>
      </c>
      <c r="G249" s="6">
        <v>8.1660513515860983E-2</v>
      </c>
      <c r="H249" s="6">
        <v>-3.096260363289962E-2</v>
      </c>
      <c r="I249" s="6">
        <v>0.20077909800994129</v>
      </c>
      <c r="J249" s="6">
        <v>1.9350922349844236E-2</v>
      </c>
    </row>
    <row r="250" spans="1:21" x14ac:dyDescent="0.35">
      <c r="A250" s="1">
        <v>2015</v>
      </c>
      <c r="B250" s="1">
        <v>3</v>
      </c>
      <c r="C250" s="6">
        <v>-0.11927332512137459</v>
      </c>
      <c r="D250" s="6">
        <v>-2.8045360907354454E-2</v>
      </c>
      <c r="E250" s="6">
        <v>0.14486966886954297</v>
      </c>
      <c r="F250" s="6">
        <v>-5.6032541193742479E-2</v>
      </c>
      <c r="G250" s="6">
        <v>-3.0710325762530764E-2</v>
      </c>
      <c r="H250" s="6">
        <v>-0.10124367274328563</v>
      </c>
      <c r="I250" s="6">
        <v>-1.8624713621334353E-2</v>
      </c>
      <c r="J250" s="6">
        <v>2.0692296850613558E-2</v>
      </c>
    </row>
    <row r="251" spans="1:21" x14ac:dyDescent="0.35">
      <c r="A251" s="1">
        <v>2015</v>
      </c>
      <c r="B251" s="1">
        <v>4</v>
      </c>
      <c r="C251" s="6">
        <v>0.16551785631248525</v>
      </c>
      <c r="D251" s="6">
        <v>5.4067345532670986E-2</v>
      </c>
      <c r="E251" s="6">
        <v>0.1843712722389825</v>
      </c>
      <c r="F251" s="6">
        <v>-5.5445038123044486E-2</v>
      </c>
      <c r="G251" s="6">
        <v>1.3499406953732173E-2</v>
      </c>
      <c r="H251" s="6">
        <v>0.1154348823356057</v>
      </c>
      <c r="I251" s="6">
        <v>0.16478452501181959</v>
      </c>
      <c r="J251" s="6">
        <v>7.2650410420884021E-2</v>
      </c>
    </row>
    <row r="252" spans="1:21" x14ac:dyDescent="0.35">
      <c r="A252" s="1">
        <v>2015</v>
      </c>
      <c r="B252" s="1">
        <v>5</v>
      </c>
      <c r="C252" s="6">
        <v>-0.11073201309958237</v>
      </c>
      <c r="D252" s="6">
        <v>-1.0255593223531766E-2</v>
      </c>
      <c r="E252" s="6">
        <v>3.8828567789346499E-2</v>
      </c>
      <c r="F252" s="6">
        <v>2.727446322040138E-2</v>
      </c>
      <c r="G252" s="6">
        <v>9.2571267612372448E-4</v>
      </c>
      <c r="H252" s="6">
        <v>-2.1596307199418418E-2</v>
      </c>
      <c r="I252" s="6">
        <v>-5.6857255079812555E-2</v>
      </c>
      <c r="J252" s="6">
        <v>-3.7805752072185075E-2</v>
      </c>
    </row>
    <row r="253" spans="1:21" x14ac:dyDescent="0.35">
      <c r="A253" s="1">
        <v>2015</v>
      </c>
      <c r="B253" s="1">
        <v>6</v>
      </c>
      <c r="C253" s="6">
        <v>3.0724256414856432E-2</v>
      </c>
      <c r="D253" s="6">
        <v>-6.8855104763008157E-2</v>
      </c>
      <c r="E253" s="6">
        <v>-7.2835794816511035E-2</v>
      </c>
      <c r="F253" s="6">
        <v>-5.5561504416793417E-3</v>
      </c>
      <c r="G253" s="6">
        <v>-1.5264351148892907E-2</v>
      </c>
      <c r="H253" s="6">
        <v>4.2542627029737101E-2</v>
      </c>
      <c r="I253" s="6">
        <v>-2.5643742783799106E-2</v>
      </c>
      <c r="J253" s="6">
        <v>-2.5350888338351085E-2</v>
      </c>
    </row>
    <row r="254" spans="1:21" x14ac:dyDescent="0.35">
      <c r="A254" s="1">
        <v>2015</v>
      </c>
      <c r="B254" s="1">
        <v>7</v>
      </c>
      <c r="C254" s="6">
        <v>-0.13100048042010806</v>
      </c>
      <c r="D254" s="6">
        <v>-5.8854298193429612E-2</v>
      </c>
      <c r="E254" s="6">
        <v>-0.14506996996518898</v>
      </c>
      <c r="F254" s="6">
        <v>1.321918443510014E-2</v>
      </c>
      <c r="G254" s="6">
        <v>-2.9960016525652423E-2</v>
      </c>
      <c r="H254" s="6">
        <v>3.8425758926463126E-2</v>
      </c>
      <c r="I254" s="6">
        <v>-9.745565865499653E-2</v>
      </c>
      <c r="J254" s="6">
        <v>-6.0694074558790979E-2</v>
      </c>
    </row>
    <row r="255" spans="1:21" x14ac:dyDescent="0.35">
      <c r="A255" s="1">
        <v>2015</v>
      </c>
      <c r="B255" s="1">
        <v>8</v>
      </c>
      <c r="C255" s="6">
        <v>-0.13351819988531069</v>
      </c>
      <c r="D255" s="6">
        <v>-3.4691778362619975E-2</v>
      </c>
      <c r="E255" s="6">
        <v>-0.14806176696304965</v>
      </c>
      <c r="F255" s="6">
        <v>-0.10021289019133375</v>
      </c>
      <c r="G255" s="6">
        <v>-6.0646023161079178E-2</v>
      </c>
      <c r="H255" s="6">
        <v>-5.0631988733003931E-2</v>
      </c>
      <c r="I255" s="6">
        <v>6.0973030350104044E-3</v>
      </c>
      <c r="J255" s="6">
        <v>-5.7044870729274257E-2</v>
      </c>
    </row>
    <row r="256" spans="1:21" x14ac:dyDescent="0.35">
      <c r="A256" s="1">
        <v>2015</v>
      </c>
      <c r="B256" s="1">
        <v>9</v>
      </c>
      <c r="C256" s="6">
        <v>-0.11475262008607179</v>
      </c>
      <c r="D256" s="6">
        <v>-4.5373716122625418E-2</v>
      </c>
      <c r="E256" s="6">
        <v>-4.4732293352704566E-2</v>
      </c>
      <c r="F256" s="6">
        <v>1.0814187650221463E-2</v>
      </c>
      <c r="G256" s="6">
        <v>-3.4555111333301025E-2</v>
      </c>
      <c r="H256" s="6">
        <v>-7.2464916330227336E-2</v>
      </c>
      <c r="I256" s="6">
        <v>-7.6195127010192154E-2</v>
      </c>
      <c r="J256" s="6">
        <v>8.7449501454608392E-3</v>
      </c>
    </row>
    <row r="257" spans="1:21" x14ac:dyDescent="0.35">
      <c r="A257" s="1">
        <v>2015</v>
      </c>
      <c r="B257" s="1">
        <v>10</v>
      </c>
      <c r="C257" s="6">
        <v>4.2813032527904124E-2</v>
      </c>
      <c r="D257" s="6">
        <v>4.6166640946781343E-2</v>
      </c>
      <c r="E257" s="6">
        <v>0.11452026793233093</v>
      </c>
      <c r="F257" s="6">
        <v>1.6064594082383577E-2</v>
      </c>
      <c r="G257" s="6">
        <v>7.0870981590726898E-2</v>
      </c>
      <c r="H257" s="6">
        <v>5.1470790161363342E-2</v>
      </c>
      <c r="I257" s="6">
        <v>6.2055372139908624E-2</v>
      </c>
      <c r="J257" s="6">
        <v>7.4017120463780714E-2</v>
      </c>
    </row>
    <row r="258" spans="1:21" x14ac:dyDescent="0.35">
      <c r="A258" s="1">
        <v>2015</v>
      </c>
      <c r="B258" s="1">
        <v>11</v>
      </c>
      <c r="C258" s="6">
        <v>-2.0443317874591825E-2</v>
      </c>
      <c r="D258" s="6">
        <v>-7.1711758540386222E-2</v>
      </c>
      <c r="E258" s="6">
        <v>5.1257237646162085E-3</v>
      </c>
      <c r="F258" s="6">
        <v>-3.2267901245596385E-2</v>
      </c>
      <c r="G258" s="6">
        <v>-3.01224181023921E-2</v>
      </c>
      <c r="H258" s="6">
        <v>-6.0154393739536093E-2</v>
      </c>
      <c r="I258" s="6">
        <v>9.1000795958998744E-4</v>
      </c>
      <c r="J258" s="6">
        <v>-3.5640686407844645E-2</v>
      </c>
      <c r="T258" s="2" t="s">
        <v>181</v>
      </c>
      <c r="U258" s="2" t="s">
        <v>16</v>
      </c>
    </row>
    <row r="259" spans="1:21" x14ac:dyDescent="0.35">
      <c r="A259" s="1">
        <v>2015</v>
      </c>
      <c r="B259" s="1">
        <v>12</v>
      </c>
      <c r="C259" s="6">
        <v>-6.323765397536403E-2</v>
      </c>
      <c r="D259" s="6">
        <v>8.841335096165838E-3</v>
      </c>
      <c r="E259" s="6">
        <v>1.0645658214225841E-2</v>
      </c>
      <c r="F259" s="6">
        <v>3.5411628823880728E-3</v>
      </c>
      <c r="G259" s="6">
        <v>-4.713926912303542E-2</v>
      </c>
      <c r="H259" s="6">
        <v>2.2498028956891271E-2</v>
      </c>
      <c r="I259" s="6">
        <v>-9.9379286673019721E-2</v>
      </c>
      <c r="J259" s="6">
        <v>-2.9946719400043197E-2</v>
      </c>
      <c r="T259" s="1" t="s">
        <v>176</v>
      </c>
      <c r="U259" s="11">
        <v>0.72555909986401634</v>
      </c>
    </row>
    <row r="260" spans="1:21" x14ac:dyDescent="0.35">
      <c r="A260" s="1">
        <v>2016</v>
      </c>
      <c r="B260" s="1">
        <v>1</v>
      </c>
      <c r="C260" s="6">
        <v>-7.897529854115605E-2</v>
      </c>
      <c r="D260" s="6">
        <v>-2.2069440481808015E-3</v>
      </c>
      <c r="E260" s="6">
        <v>-0.23846345103736291</v>
      </c>
      <c r="F260" s="6">
        <v>-7.3794275133724954E-2</v>
      </c>
      <c r="G260" s="6">
        <v>-3.9007574180440117E-2</v>
      </c>
      <c r="H260" s="6">
        <v>-4.8448648918784663E-2</v>
      </c>
      <c r="I260" s="6">
        <v>-2.5808498940268064E-2</v>
      </c>
      <c r="J260" s="6">
        <v>-5.3283908368179665E-2</v>
      </c>
      <c r="T260" s="1" t="s">
        <v>177</v>
      </c>
      <c r="U260" s="11">
        <v>0.41854751858858807</v>
      </c>
    </row>
    <row r="261" spans="1:21" x14ac:dyDescent="0.35">
      <c r="A261" s="1">
        <v>2016</v>
      </c>
      <c r="B261" s="1">
        <v>2</v>
      </c>
      <c r="C261" s="6">
        <v>5.1516453002029283E-2</v>
      </c>
      <c r="D261" s="6">
        <v>2.4231822668839113E-2</v>
      </c>
      <c r="E261" s="6">
        <v>-1.7223830875514209E-2</v>
      </c>
      <c r="F261" s="6">
        <v>-8.3190852566139617E-2</v>
      </c>
      <c r="G261" s="6">
        <v>-2.0234200644158574E-3</v>
      </c>
      <c r="H261" s="6">
        <v>2.4446209444256789E-4</v>
      </c>
      <c r="I261" s="6">
        <v>3.6264024056082034E-2</v>
      </c>
      <c r="J261" s="6">
        <v>-2.4505396037828694E-2</v>
      </c>
      <c r="T261" s="1" t="s">
        <v>178</v>
      </c>
      <c r="U261" s="11">
        <v>0.40443722785736563</v>
      </c>
    </row>
    <row r="262" spans="1:21" x14ac:dyDescent="0.35">
      <c r="A262" s="1">
        <v>2016</v>
      </c>
      <c r="B262" s="1">
        <v>3</v>
      </c>
      <c r="C262" s="6">
        <v>0.30539034268259208</v>
      </c>
      <c r="D262" s="6">
        <v>9.8593285529143315E-2</v>
      </c>
      <c r="E262" s="6">
        <v>0.13314954234176651</v>
      </c>
      <c r="F262" s="6">
        <v>0.13760035158034251</v>
      </c>
      <c r="G262" s="6">
        <v>9.9424561011539792E-2</v>
      </c>
      <c r="H262" s="6">
        <v>5.441293304166156E-2</v>
      </c>
      <c r="I262" s="6">
        <v>0.13666146436454224</v>
      </c>
      <c r="J262" s="6">
        <v>0.12371714831722497</v>
      </c>
      <c r="T262" s="1" t="s">
        <v>179</v>
      </c>
      <c r="U262" s="11">
        <v>0.37667534564880489</v>
      </c>
    </row>
    <row r="263" spans="1:21" x14ac:dyDescent="0.35">
      <c r="A263" s="1">
        <v>2016</v>
      </c>
      <c r="B263" s="1">
        <v>4</v>
      </c>
      <c r="C263" s="6">
        <v>0.124689723267023</v>
      </c>
      <c r="D263" s="6">
        <v>2.881032178438471E-2</v>
      </c>
      <c r="E263" s="6">
        <v>-2.7636394693168018E-2</v>
      </c>
      <c r="F263" s="6">
        <v>9.9755977234923365E-3</v>
      </c>
      <c r="G263" s="6">
        <v>2.037263888748044E-3</v>
      </c>
      <c r="H263" s="6">
        <v>4.4786057653080316E-2</v>
      </c>
      <c r="I263" s="6">
        <v>8.3900875784855403E-2</v>
      </c>
      <c r="J263" s="6">
        <v>-2.6294758595880466E-3</v>
      </c>
      <c r="T263" s="1" t="s">
        <v>180</v>
      </c>
      <c r="U263" s="11">
        <v>0.73298362917606696</v>
      </c>
    </row>
    <row r="264" spans="1:21" x14ac:dyDescent="0.35">
      <c r="A264" s="1">
        <v>2016</v>
      </c>
      <c r="B264" s="1">
        <v>5</v>
      </c>
      <c r="C264" s="6">
        <v>-0.14665369774200213</v>
      </c>
      <c r="D264" s="6">
        <v>-6.3738211520295254E-2</v>
      </c>
      <c r="E264" s="6">
        <v>-2.557611015499963E-2</v>
      </c>
      <c r="F264" s="6">
        <v>2.5201642924434366E-2</v>
      </c>
      <c r="G264" s="6">
        <v>-7.8727871750800107E-2</v>
      </c>
      <c r="H264" s="6">
        <v>3.6262271707451867E-2</v>
      </c>
      <c r="I264" s="6">
        <v>-6.1235041139128275E-2</v>
      </c>
      <c r="J264" s="6">
        <v>-4.4884743356398381E-2</v>
      </c>
    </row>
    <row r="265" spans="1:21" x14ac:dyDescent="0.35">
      <c r="A265" s="1">
        <v>2016</v>
      </c>
      <c r="B265" s="1">
        <v>6</v>
      </c>
      <c r="C265" s="6">
        <v>0.19212073863062337</v>
      </c>
      <c r="D265" s="6">
        <v>6.0285823839207199E-2</v>
      </c>
      <c r="E265" s="6">
        <v>-7.7364934565020901E-3</v>
      </c>
      <c r="F265" s="6">
        <v>9.0190415050361641E-3</v>
      </c>
      <c r="G265" s="6">
        <v>1.885229950601517E-2</v>
      </c>
      <c r="H265" s="6">
        <v>4.6753132293767076E-2</v>
      </c>
      <c r="I265" s="6">
        <v>3.3462582082242932E-2</v>
      </c>
      <c r="J265" s="6">
        <v>2.3500359132372563E-2</v>
      </c>
    </row>
    <row r="266" spans="1:21" x14ac:dyDescent="0.35">
      <c r="A266" s="1">
        <v>2016</v>
      </c>
      <c r="B266" s="1">
        <v>7</v>
      </c>
      <c r="C266" s="6">
        <v>9.7438485844494702E-2</v>
      </c>
      <c r="D266" s="6">
        <v>3.8300924411263475E-2</v>
      </c>
      <c r="E266" s="6">
        <v>1.572334274888048E-2</v>
      </c>
      <c r="F266" s="6">
        <v>5.3221775548993371E-2</v>
      </c>
      <c r="G266" s="6">
        <v>-1.2750343143601192E-2</v>
      </c>
      <c r="H266" s="6">
        <v>4.1870128899738894E-2</v>
      </c>
      <c r="I266" s="6">
        <v>-6.6040499502990381E-4</v>
      </c>
      <c r="J266" s="6">
        <v>5.7601882953401899E-2</v>
      </c>
    </row>
    <row r="267" spans="1:21" x14ac:dyDescent="0.35">
      <c r="A267" s="1">
        <v>2016</v>
      </c>
      <c r="B267" s="1">
        <v>8</v>
      </c>
      <c r="C267" s="6">
        <v>1.4643045401843737E-2</v>
      </c>
      <c r="D267" s="6">
        <v>-3.9304169547673191E-2</v>
      </c>
      <c r="E267" s="6">
        <v>2.6747553033425735E-2</v>
      </c>
      <c r="F267" s="6">
        <v>9.4399543598077586E-3</v>
      </c>
      <c r="G267" s="6">
        <v>1.4744517499496393E-2</v>
      </c>
      <c r="H267" s="6">
        <v>5.2952795849327463E-3</v>
      </c>
      <c r="I267" s="6">
        <v>1.7939224548809189E-2</v>
      </c>
      <c r="J267" s="6">
        <v>2.5745994368701532E-3</v>
      </c>
    </row>
    <row r="268" spans="1:21" x14ac:dyDescent="0.35">
      <c r="A268" s="1">
        <v>2016</v>
      </c>
      <c r="B268" s="1">
        <v>9</v>
      </c>
      <c r="C268" s="6">
        <v>-4.1641564720192627E-3</v>
      </c>
      <c r="D268" s="6">
        <v>6.3586586507569341E-3</v>
      </c>
      <c r="E268" s="6">
        <v>-2.6654954020002706E-2</v>
      </c>
      <c r="F268" s="6">
        <v>-1.5581792857551322E-2</v>
      </c>
      <c r="G268" s="6">
        <v>-3.9194333675799699E-2</v>
      </c>
      <c r="H268" s="6">
        <v>1.9911507102488925E-2</v>
      </c>
      <c r="I268" s="6">
        <v>4.0794366704528094E-2</v>
      </c>
      <c r="J268" s="6">
        <v>1.5733106253020848E-2</v>
      </c>
    </row>
    <row r="269" spans="1:21" x14ac:dyDescent="0.35">
      <c r="A269" s="1">
        <v>2016</v>
      </c>
      <c r="B269" s="1">
        <v>10</v>
      </c>
      <c r="C269" s="6">
        <v>0.13462870351225081</v>
      </c>
      <c r="D269" s="6">
        <v>7.4405484959224347E-2</v>
      </c>
      <c r="E269" s="6">
        <v>1.3484276072110293E-2</v>
      </c>
      <c r="F269" s="6">
        <v>-2.6483574690453903E-3</v>
      </c>
      <c r="G269" s="6">
        <v>4.1942606622643111E-2</v>
      </c>
      <c r="H269" s="6">
        <v>-2.167221544023594E-2</v>
      </c>
      <c r="I269" s="6">
        <v>-2.8415870169346412E-3</v>
      </c>
      <c r="J269" s="6">
        <v>-5.487443883447389E-2</v>
      </c>
    </row>
    <row r="270" spans="1:21" x14ac:dyDescent="0.35">
      <c r="A270" s="1">
        <v>2016</v>
      </c>
      <c r="B270" s="1">
        <v>11</v>
      </c>
      <c r="C270" s="6">
        <v>-0.10416369855355655</v>
      </c>
      <c r="D270" s="6">
        <v>-5.5665963326328768E-2</v>
      </c>
      <c r="E270" s="6">
        <v>2.85501302188821E-2</v>
      </c>
      <c r="F270" s="6">
        <v>-7.6006064374094615E-2</v>
      </c>
      <c r="G270" s="6">
        <v>-0.1371981578508964</v>
      </c>
      <c r="H270" s="6">
        <v>6.4984796081736587E-2</v>
      </c>
      <c r="I270" s="6">
        <v>4.1643520244995305E-2</v>
      </c>
      <c r="J270" s="6">
        <v>-4.4305099802585887E-2</v>
      </c>
    </row>
    <row r="271" spans="1:21" x14ac:dyDescent="0.35">
      <c r="A271" s="1">
        <v>2016</v>
      </c>
      <c r="B271" s="1">
        <v>12</v>
      </c>
      <c r="C271" s="6">
        <v>7.3113266404012311E-3</v>
      </c>
      <c r="D271" s="6">
        <v>-8.2341591452098697E-3</v>
      </c>
      <c r="E271" s="6">
        <v>-5.7298929356407909E-2</v>
      </c>
      <c r="F271" s="6">
        <v>6.1355323588862306E-4</v>
      </c>
      <c r="G271" s="6">
        <v>-4.7606644099629303E-3</v>
      </c>
      <c r="H271" s="6">
        <v>0.12183988165905511</v>
      </c>
      <c r="I271" s="6">
        <v>0.10421634314348525</v>
      </c>
      <c r="J271" s="6">
        <v>-7.7218211546544813E-3</v>
      </c>
    </row>
    <row r="272" spans="1:21" x14ac:dyDescent="0.35">
      <c r="A272" s="1">
        <v>2017</v>
      </c>
      <c r="B272" s="1">
        <v>1</v>
      </c>
      <c r="C272" s="6">
        <v>0.10455221426651042</v>
      </c>
      <c r="D272" s="6">
        <v>4.0166493565567354E-2</v>
      </c>
      <c r="E272" s="6">
        <v>2.2790702761876239E-2</v>
      </c>
      <c r="F272" s="6">
        <v>4.8023117413886887E-2</v>
      </c>
      <c r="G272" s="6">
        <v>1.9944479780645077E-2</v>
      </c>
      <c r="H272" s="6">
        <v>1.2159702075424177E-2</v>
      </c>
      <c r="I272" s="6">
        <v>6.5124739760050888E-3</v>
      </c>
      <c r="J272" s="6">
        <v>6.4687382009923536E-2</v>
      </c>
    </row>
    <row r="273" spans="1:21" x14ac:dyDescent="0.35">
      <c r="A273" s="1">
        <v>2017</v>
      </c>
      <c r="B273" s="1">
        <v>2</v>
      </c>
      <c r="C273" s="6">
        <v>4.0055655602460639E-2</v>
      </c>
      <c r="D273" s="6">
        <v>2.9769778251961181E-2</v>
      </c>
      <c r="E273" s="6">
        <v>2.2972683973010371E-2</v>
      </c>
      <c r="F273" s="6">
        <v>4.4763361249187485E-2</v>
      </c>
      <c r="G273" s="6">
        <v>2.7961281401804577E-2</v>
      </c>
      <c r="H273" s="6">
        <v>-9.4728828598611044E-3</v>
      </c>
      <c r="I273" s="6">
        <v>-5.8953706612740207E-2</v>
      </c>
      <c r="J273" s="6">
        <v>1.9636280320596427E-2</v>
      </c>
    </row>
    <row r="274" spans="1:21" x14ac:dyDescent="0.35">
      <c r="A274" s="1">
        <v>2017</v>
      </c>
      <c r="B274" s="1">
        <v>3</v>
      </c>
      <c r="C274" s="6">
        <v>-3.6218535521366939E-2</v>
      </c>
      <c r="D274" s="6">
        <v>7.5615949671834437E-2</v>
      </c>
      <c r="E274" s="6">
        <v>-1.4840745365437717E-2</v>
      </c>
      <c r="F274" s="6">
        <v>5.6098874767848535E-2</v>
      </c>
      <c r="G274" s="6">
        <v>0.10593847847469012</v>
      </c>
      <c r="H274" s="6">
        <v>-1.4768286217287145E-2</v>
      </c>
      <c r="I274" s="6">
        <v>1.2329204588220573E-2</v>
      </c>
      <c r="J274" s="6">
        <v>4.4550026589701815E-2</v>
      </c>
    </row>
    <row r="275" spans="1:21" x14ac:dyDescent="0.35">
      <c r="A275" s="1">
        <v>2017</v>
      </c>
      <c r="B275" s="1">
        <v>4</v>
      </c>
      <c r="C275" s="6">
        <v>-1.783075886547994E-2</v>
      </c>
      <c r="D275" s="6">
        <v>-1.5712328426839922E-2</v>
      </c>
      <c r="E275" s="6">
        <v>-2.9321173724802613E-2</v>
      </c>
      <c r="F275" s="6">
        <v>1.6056177259493459E-2</v>
      </c>
      <c r="G275" s="6">
        <v>2.3948375454746216E-3</v>
      </c>
      <c r="H275" s="6">
        <v>1.7063274957036384E-2</v>
      </c>
      <c r="I275" s="6">
        <v>-9.951738822041728E-3</v>
      </c>
      <c r="J275" s="6">
        <v>-4.5295720445325529E-3</v>
      </c>
    </row>
    <row r="276" spans="1:21" x14ac:dyDescent="0.35">
      <c r="A276" s="1">
        <v>2017</v>
      </c>
      <c r="B276" s="1">
        <v>5</v>
      </c>
      <c r="C276" s="6">
        <v>-6.2885012150304065E-2</v>
      </c>
      <c r="D276" s="6">
        <v>-4.1201331504653379E-3</v>
      </c>
      <c r="E276" s="6">
        <v>-7.3436142322820305E-3</v>
      </c>
      <c r="F276" s="6">
        <v>2.3225347617431218E-2</v>
      </c>
      <c r="G276" s="6">
        <v>-5.6972423445264039E-3</v>
      </c>
      <c r="H276" s="6">
        <v>1.8687357863340297E-2</v>
      </c>
      <c r="I276" s="6">
        <v>-5.8336191856491644E-2</v>
      </c>
      <c r="J276" s="6">
        <v>7.4594776022674947E-2</v>
      </c>
    </row>
    <row r="277" spans="1:21" x14ac:dyDescent="0.35">
      <c r="A277" s="1">
        <v>2017</v>
      </c>
      <c r="B277" s="1">
        <v>6</v>
      </c>
      <c r="C277" s="6">
        <v>-2.9784125860086288E-2</v>
      </c>
      <c r="D277" s="6">
        <v>-1.815737502079097E-2</v>
      </c>
      <c r="E277" s="6">
        <v>2.054800597872751E-2</v>
      </c>
      <c r="F277" s="6">
        <v>-2.0314672759513722E-2</v>
      </c>
      <c r="G277" s="6">
        <v>4.1305478643873114E-2</v>
      </c>
      <c r="H277" s="6">
        <v>-8.7871919583778726E-2</v>
      </c>
      <c r="I277" s="6">
        <v>-5.7829336217753893E-2</v>
      </c>
      <c r="J277" s="6">
        <v>-1.2233710958427528E-2</v>
      </c>
      <c r="T277" s="2" t="s">
        <v>181</v>
      </c>
      <c r="U277" s="2" t="s">
        <v>20</v>
      </c>
    </row>
    <row r="278" spans="1:21" x14ac:dyDescent="0.35">
      <c r="A278" s="1">
        <v>2017</v>
      </c>
      <c r="B278" s="1">
        <v>7</v>
      </c>
      <c r="C278" s="6">
        <v>9.9181665261610943E-2</v>
      </c>
      <c r="D278" s="6">
        <v>8.2551957010537816E-2</v>
      </c>
      <c r="E278" s="6">
        <v>2.4179136765838445E-2</v>
      </c>
      <c r="F278" s="6">
        <v>5.6258669100432153E-2</v>
      </c>
      <c r="G278" s="6">
        <v>3.2205788060157232E-2</v>
      </c>
      <c r="H278" s="6">
        <v>-2.7045425063772104E-2</v>
      </c>
      <c r="I278" s="6">
        <v>-2.6455992555600074E-3</v>
      </c>
      <c r="J278" s="6">
        <v>1.8446200338304193E-2</v>
      </c>
      <c r="T278" s="1" t="s">
        <v>176</v>
      </c>
      <c r="U278" s="11">
        <v>-0.3468512039859602</v>
      </c>
    </row>
    <row r="279" spans="1:21" x14ac:dyDescent="0.35">
      <c r="A279" s="1">
        <v>2017</v>
      </c>
      <c r="B279" s="1">
        <v>8</v>
      </c>
      <c r="C279" s="6">
        <v>5.7567852177028256E-2</v>
      </c>
      <c r="D279" s="6">
        <v>4.7621585880554484E-2</v>
      </c>
      <c r="E279" s="6">
        <v>3.8289176471833664E-2</v>
      </c>
      <c r="F279" s="6">
        <v>-2.1703397958939663E-2</v>
      </c>
      <c r="G279" s="6">
        <v>-1.0355074831856772E-2</v>
      </c>
      <c r="H279" s="6">
        <v>-0.11229504375686034</v>
      </c>
      <c r="I279" s="6">
        <v>7.4753045191698064E-2</v>
      </c>
      <c r="J279" s="6">
        <v>-3.0817732224030558E-2</v>
      </c>
      <c r="T279" s="1" t="s">
        <v>177</v>
      </c>
      <c r="U279" s="11">
        <v>-0.26085816413175178</v>
      </c>
    </row>
    <row r="280" spans="1:21" x14ac:dyDescent="0.35">
      <c r="A280" s="1">
        <v>2017</v>
      </c>
      <c r="B280" s="1">
        <v>9</v>
      </c>
      <c r="C280" s="6">
        <v>3.4408478247689028E-2</v>
      </c>
      <c r="D280" s="6">
        <v>2.8430016233725076E-3</v>
      </c>
      <c r="E280" s="6">
        <v>-2.2992084351231314E-2</v>
      </c>
      <c r="F280" s="6">
        <v>-4.3617588037478477E-2</v>
      </c>
      <c r="G280" s="6">
        <v>-4.6380851686966124E-2</v>
      </c>
      <c r="H280" s="6">
        <v>1.7909843285190106E-2</v>
      </c>
      <c r="I280" s="6">
        <v>2.5734078180037732E-2</v>
      </c>
      <c r="J280" s="6">
        <v>-1.4662694585691662E-2</v>
      </c>
      <c r="T280" s="1" t="s">
        <v>178</v>
      </c>
      <c r="U280" s="11">
        <v>-0.53038038617239069</v>
      </c>
    </row>
    <row r="281" spans="1:21" x14ac:dyDescent="0.35">
      <c r="A281" s="1">
        <v>2017</v>
      </c>
      <c r="B281" s="1">
        <v>10</v>
      </c>
      <c r="C281" s="6">
        <v>-4.3457278371634017E-2</v>
      </c>
      <c r="D281" s="6">
        <v>4.2118272868639589E-2</v>
      </c>
      <c r="E281" s="6">
        <v>6.5896034316719511E-3</v>
      </c>
      <c r="F281" s="6">
        <v>5.5265321016028573E-2</v>
      </c>
      <c r="G281" s="6">
        <v>-8.8941321252039102E-2</v>
      </c>
      <c r="H281" s="6">
        <v>-7.5459002431875172E-2</v>
      </c>
      <c r="I281" s="6">
        <v>-2.9167380577931414E-2</v>
      </c>
      <c r="J281" s="6">
        <v>6.9398974761291338E-2</v>
      </c>
      <c r="T281" s="1" t="s">
        <v>179</v>
      </c>
      <c r="U281" s="11">
        <v>0.60010968330869552</v>
      </c>
    </row>
    <row r="282" spans="1:21" x14ac:dyDescent="0.35">
      <c r="A282" s="1">
        <v>2017</v>
      </c>
      <c r="B282" s="1">
        <v>11</v>
      </c>
      <c r="C282" s="6">
        <v>-4.1833142746336496E-2</v>
      </c>
      <c r="D282" s="6">
        <v>-0.13062172530546751</v>
      </c>
      <c r="E282" s="6">
        <v>-2.9620680334765351E-2</v>
      </c>
      <c r="F282" s="6">
        <v>-1.7232361062603244E-2</v>
      </c>
      <c r="G282" s="6">
        <v>-1.5336816737838444E-2</v>
      </c>
      <c r="H282" s="6">
        <v>-7.757726633311323E-4</v>
      </c>
      <c r="I282" s="6">
        <v>4.5132550291383956E-3</v>
      </c>
      <c r="J282" s="6">
        <v>-2.0064774867084145E-3</v>
      </c>
      <c r="T282" s="1" t="s">
        <v>180</v>
      </c>
      <c r="U282" s="11">
        <v>0.74360659846966759</v>
      </c>
    </row>
    <row r="283" spans="1:21" x14ac:dyDescent="0.35">
      <c r="A283" s="1">
        <v>2017</v>
      </c>
      <c r="B283" s="1">
        <v>12</v>
      </c>
      <c r="C283" s="6">
        <v>3.6913728937215264E-2</v>
      </c>
      <c r="D283" s="6">
        <v>0.15889866175211401</v>
      </c>
      <c r="E283" s="6">
        <v>9.163923522783942E-4</v>
      </c>
      <c r="F283" s="6">
        <v>2.8427375886859875E-2</v>
      </c>
      <c r="G283" s="6">
        <v>-1.8443811376425222E-2</v>
      </c>
      <c r="H283" s="6">
        <v>-4.7644408236672341E-2</v>
      </c>
      <c r="I283" s="6">
        <v>7.2335234916487742E-3</v>
      </c>
      <c r="J283" s="6">
        <v>4.0122107695817252E-3</v>
      </c>
      <c r="U283" s="32"/>
    </row>
    <row r="284" spans="1:21" x14ac:dyDescent="0.35">
      <c r="A284" s="1">
        <v>2018</v>
      </c>
      <c r="B284" s="1">
        <v>1</v>
      </c>
      <c r="C284" s="6">
        <v>0.14287372958098205</v>
      </c>
      <c r="D284" s="6">
        <v>6.13990410284148E-2</v>
      </c>
      <c r="E284" s="6">
        <v>7.7025943756144619E-2</v>
      </c>
      <c r="F284" s="6">
        <v>3.9274799379911116E-2</v>
      </c>
      <c r="G284" s="6">
        <v>6.7300988890828403E-2</v>
      </c>
      <c r="H284" s="6">
        <v>7.4515554858573571E-2</v>
      </c>
      <c r="I284" s="6">
        <v>0.10090585011820112</v>
      </c>
      <c r="J284" s="6">
        <v>2.4773021853626998E-2</v>
      </c>
    </row>
    <row r="285" spans="1:21" x14ac:dyDescent="0.35">
      <c r="A285" s="1">
        <v>2018</v>
      </c>
      <c r="B285" s="1">
        <v>2</v>
      </c>
      <c r="C285" s="6">
        <v>-2.7299860712709789E-2</v>
      </c>
      <c r="D285" s="6">
        <v>-4.480943055131309E-2</v>
      </c>
      <c r="E285" s="6">
        <v>-8.37073879897276E-2</v>
      </c>
      <c r="F285" s="6">
        <v>-8.6325885585050333E-2</v>
      </c>
      <c r="G285" s="6">
        <v>-8.5490592453292547E-2</v>
      </c>
      <c r="H285" s="6">
        <v>-3.2068548343476555E-2</v>
      </c>
      <c r="I285" s="6">
        <v>-1.3445113722338529E-2</v>
      </c>
      <c r="J285" s="6">
        <v>-8.0997688545468904E-2</v>
      </c>
    </row>
    <row r="286" spans="1:21" x14ac:dyDescent="0.35">
      <c r="A286" s="1">
        <v>2018</v>
      </c>
      <c r="B286" s="1">
        <v>3</v>
      </c>
      <c r="C286" s="6">
        <v>-3.3819062459203519E-2</v>
      </c>
      <c r="D286" s="6">
        <v>-4.1114496394134892E-2</v>
      </c>
      <c r="E286" s="6">
        <v>-3.5282022126012946E-2</v>
      </c>
      <c r="F286" s="6">
        <v>-5.0901800628179505E-2</v>
      </c>
      <c r="G286" s="6">
        <v>-7.3065031618231267E-3</v>
      </c>
      <c r="H286" s="6">
        <v>-7.0664317940287678E-3</v>
      </c>
      <c r="I286" s="6">
        <v>-4.0718389705082569E-2</v>
      </c>
      <c r="J286" s="6">
        <v>1.4287912661647976E-2</v>
      </c>
    </row>
    <row r="287" spans="1:21" x14ac:dyDescent="0.35">
      <c r="A287" s="1">
        <v>2018</v>
      </c>
      <c r="B287" s="1">
        <v>4</v>
      </c>
      <c r="C287" s="6">
        <v>-6.5551361613958595E-2</v>
      </c>
      <c r="D287" s="6">
        <v>-2.2996168862252815E-3</v>
      </c>
      <c r="E287" s="6">
        <v>-5.2850614759359829E-2</v>
      </c>
      <c r="F287" s="6">
        <v>2.4148622116125767E-2</v>
      </c>
      <c r="G287" s="6">
        <v>1.6415116771919362E-3</v>
      </c>
      <c r="H287" s="6">
        <v>-1.8905004607393656E-2</v>
      </c>
      <c r="I287" s="6">
        <v>-9.5051215019821736E-2</v>
      </c>
      <c r="J287" s="6">
        <v>3.3950582040389414E-3</v>
      </c>
    </row>
    <row r="288" spans="1:21" x14ac:dyDescent="0.35">
      <c r="A288" s="1">
        <v>2018</v>
      </c>
      <c r="B288" s="1">
        <v>5</v>
      </c>
      <c r="C288" s="6">
        <v>-0.17729938203490053</v>
      </c>
      <c r="D288" s="6">
        <v>-8.7570968094551727E-2</v>
      </c>
      <c r="E288" s="6">
        <v>-2.4484911516828363E-2</v>
      </c>
      <c r="F288" s="6">
        <v>-3.1381104731689487E-2</v>
      </c>
      <c r="G288" s="6">
        <v>-0.1491170366286057</v>
      </c>
      <c r="H288" s="6">
        <v>-7.4866506273840006E-2</v>
      </c>
      <c r="I288" s="6">
        <v>-8.4306994677437255E-3</v>
      </c>
      <c r="J288" s="6">
        <v>-6.2576701277486102E-2</v>
      </c>
    </row>
    <row r="289" spans="1:21" x14ac:dyDescent="0.35">
      <c r="A289" s="1">
        <v>2018</v>
      </c>
      <c r="B289" s="1">
        <v>6</v>
      </c>
      <c r="C289" s="6">
        <v>-0.10712309535278458</v>
      </c>
      <c r="D289" s="6">
        <v>-8.0568465754665863E-2</v>
      </c>
      <c r="E289" s="6">
        <v>-0.12667854519396476</v>
      </c>
      <c r="F289" s="6">
        <v>-3.4752035787953446E-2</v>
      </c>
      <c r="G289" s="6">
        <v>4.9272336748470695E-2</v>
      </c>
      <c r="H289" s="6">
        <v>-8.7211232646844772E-2</v>
      </c>
      <c r="I289" s="6">
        <v>-2.8172711833692139E-2</v>
      </c>
      <c r="J289" s="6">
        <v>-8.726181332570554E-2</v>
      </c>
    </row>
    <row r="290" spans="1:21" x14ac:dyDescent="0.35">
      <c r="A290" s="1">
        <v>2018</v>
      </c>
      <c r="B290" s="1">
        <v>7</v>
      </c>
      <c r="C290" s="6">
        <v>0.10475694306922384</v>
      </c>
      <c r="D290" s="6">
        <v>3.3217525836317603E-2</v>
      </c>
      <c r="E290" s="6">
        <v>-3.614219330596085E-2</v>
      </c>
      <c r="F290" s="6">
        <v>4.1338586748551127E-2</v>
      </c>
      <c r="G290" s="6">
        <v>9.5349278530202086E-2</v>
      </c>
      <c r="H290" s="6">
        <v>-1.3622994917811986E-2</v>
      </c>
      <c r="I290" s="6">
        <v>-3.1936102964023536E-3</v>
      </c>
      <c r="J290" s="6">
        <v>-3.0398305686858577E-2</v>
      </c>
    </row>
    <row r="291" spans="1:21" x14ac:dyDescent="0.35">
      <c r="A291" s="1">
        <v>2018</v>
      </c>
      <c r="B291" s="1">
        <v>8</v>
      </c>
      <c r="C291" s="6">
        <v>-0.12248089685216268</v>
      </c>
      <c r="D291" s="6">
        <v>-0.11183638875461566</v>
      </c>
      <c r="E291" s="6">
        <v>-7.528276556855984E-2</v>
      </c>
      <c r="F291" s="6">
        <v>-2.7510242195478811E-2</v>
      </c>
      <c r="G291" s="6">
        <v>-4.5552483637567136E-2</v>
      </c>
      <c r="H291" s="6">
        <v>-4.0264921001509794E-2</v>
      </c>
      <c r="I291" s="6">
        <v>-8.3070671880160707E-2</v>
      </c>
      <c r="J291" s="6">
        <v>-9.9788706517532841E-3</v>
      </c>
    </row>
    <row r="292" spans="1:21" x14ac:dyDescent="0.35">
      <c r="A292" s="1">
        <v>2018</v>
      </c>
      <c r="B292" s="1">
        <v>9</v>
      </c>
      <c r="C292" s="6">
        <v>1.6421785854356736E-2</v>
      </c>
      <c r="D292" s="6">
        <v>1.8407876189474166E-2</v>
      </c>
      <c r="E292" s="6">
        <v>9.5348078168651269E-3</v>
      </c>
      <c r="F292" s="6">
        <v>-0.10357495324509312</v>
      </c>
      <c r="G292" s="6">
        <v>-1.2241192875432731E-3</v>
      </c>
      <c r="H292" s="6">
        <v>-3.5614156255026272E-2</v>
      </c>
      <c r="I292" s="6">
        <v>6.5866207661718704E-2</v>
      </c>
      <c r="J292" s="6">
        <v>-6.3282660931220751E-3</v>
      </c>
    </row>
    <row r="293" spans="1:21" x14ac:dyDescent="0.35">
      <c r="A293" s="1">
        <v>2018</v>
      </c>
      <c r="B293" s="1">
        <v>10</v>
      </c>
      <c r="C293" s="6">
        <v>0.17775164112226846</v>
      </c>
      <c r="D293" s="6">
        <v>-0.10832450807054775</v>
      </c>
      <c r="E293" s="6">
        <v>-0.11285274355529798</v>
      </c>
      <c r="F293" s="6">
        <v>-8.97877446518133E-2</v>
      </c>
      <c r="G293" s="6">
        <v>-0.20440614282796613</v>
      </c>
      <c r="H293" s="6">
        <v>-8.9553436911941203E-2</v>
      </c>
      <c r="I293" s="6">
        <v>-7.4068675678252954E-2</v>
      </c>
      <c r="J293" s="6">
        <v>-0.17871290091013828</v>
      </c>
    </row>
    <row r="294" spans="1:21" x14ac:dyDescent="0.35">
      <c r="A294" s="1">
        <v>2018</v>
      </c>
      <c r="B294" s="1">
        <v>11</v>
      </c>
      <c r="C294" s="6">
        <v>-3.6590601295429764E-2</v>
      </c>
      <c r="D294" s="6">
        <v>1.5812402977574389E-2</v>
      </c>
      <c r="E294" s="6">
        <v>-2.4946578115286635E-2</v>
      </c>
      <c r="F294" s="6">
        <v>9.0100943163933717E-2</v>
      </c>
      <c r="G294" s="6">
        <v>-7.5086704875785476E-2</v>
      </c>
      <c r="H294" s="6">
        <v>-8.54667384152413E-2</v>
      </c>
      <c r="I294" s="6">
        <v>-2.3744866040697334E-2</v>
      </c>
      <c r="J294" s="6">
        <v>3.1109183684990414E-2</v>
      </c>
      <c r="T294" s="2" t="s">
        <v>187</v>
      </c>
    </row>
    <row r="295" spans="1:21" x14ac:dyDescent="0.35">
      <c r="A295" s="1">
        <v>2018</v>
      </c>
      <c r="B295" s="1">
        <v>12</v>
      </c>
      <c r="C295" s="6">
        <v>-4.5063346016793515E-2</v>
      </c>
      <c r="D295" s="6">
        <v>-5.5425030403179587E-2</v>
      </c>
      <c r="E295" s="6">
        <v>-4.8377195762533964E-2</v>
      </c>
      <c r="F295" s="6">
        <v>-2.3356952263754449E-2</v>
      </c>
      <c r="G295" s="6">
        <v>1.3077059602994656E-2</v>
      </c>
      <c r="H295" s="6">
        <v>-0.11377644986190727</v>
      </c>
      <c r="I295" s="6">
        <v>-7.4460861332603989E-2</v>
      </c>
      <c r="J295" s="6">
        <v>-4.4452438639053127E-2</v>
      </c>
    </row>
    <row r="296" spans="1:21" x14ac:dyDescent="0.35">
      <c r="A296" s="1">
        <v>2019</v>
      </c>
      <c r="B296" s="1">
        <v>1</v>
      </c>
      <c r="C296" s="6">
        <v>0.15684514670765443</v>
      </c>
      <c r="D296" s="6">
        <v>9.5679478491660877E-2</v>
      </c>
      <c r="E296" s="6">
        <v>4.0570160723393547E-2</v>
      </c>
      <c r="F296" s="6">
        <v>-4.6043346472106214E-2</v>
      </c>
      <c r="G296" s="6">
        <v>6.3092582805814049E-2</v>
      </c>
      <c r="H296" s="6">
        <v>8.1057224277379117E-2</v>
      </c>
      <c r="I296" s="6">
        <v>0.11615767639467796</v>
      </c>
      <c r="J296" s="6">
        <v>5.8504864911268342E-2</v>
      </c>
      <c r="T296" s="2" t="s">
        <v>181</v>
      </c>
      <c r="U296" s="2" t="s">
        <v>1</v>
      </c>
    </row>
    <row r="297" spans="1:21" x14ac:dyDescent="0.35">
      <c r="A297" s="1">
        <v>2019</v>
      </c>
      <c r="B297" s="1">
        <v>2</v>
      </c>
      <c r="C297" s="6">
        <v>-7.0381691899651128E-2</v>
      </c>
      <c r="D297" s="6">
        <v>-4.5876424128273391E-2</v>
      </c>
      <c r="E297" s="6">
        <v>0.114769803959649</v>
      </c>
      <c r="F297" s="6">
        <v>-2.5761828818447765E-2</v>
      </c>
      <c r="G297" s="6">
        <v>-5.9478859034299919E-2</v>
      </c>
      <c r="H297" s="6">
        <v>-7.0364554667798757E-2</v>
      </c>
      <c r="I297" s="6">
        <v>-4.7138231653166413E-2</v>
      </c>
      <c r="J297" s="6">
        <v>-3.9855276613589091E-2</v>
      </c>
      <c r="T297" s="1" t="s">
        <v>176</v>
      </c>
      <c r="U297" s="11">
        <v>0.88082899325485442</v>
      </c>
    </row>
    <row r="298" spans="1:21" x14ac:dyDescent="0.35">
      <c r="A298" s="1">
        <v>2019</v>
      </c>
      <c r="B298" s="1">
        <v>3</v>
      </c>
      <c r="C298" s="6">
        <v>-7.0425317153275699E-2</v>
      </c>
      <c r="D298" s="6">
        <v>-6.5328285573683073E-2</v>
      </c>
      <c r="E298" s="6">
        <v>2.370742543209926E-2</v>
      </c>
      <c r="F298" s="6">
        <v>7.8623149628698888E-2</v>
      </c>
      <c r="G298" s="6">
        <v>-2.1214364295474287E-2</v>
      </c>
      <c r="H298" s="6">
        <v>-3.9826069434877084E-2</v>
      </c>
      <c r="I298" s="6">
        <v>-1.469749814886211E-2</v>
      </c>
      <c r="J298" s="6">
        <v>-5.8916987718609523E-2</v>
      </c>
      <c r="T298" s="1" t="s">
        <v>177</v>
      </c>
      <c r="U298" s="11">
        <v>0.92692781945686931</v>
      </c>
    </row>
    <row r="299" spans="1:21" x14ac:dyDescent="0.35">
      <c r="A299" s="1">
        <v>2019</v>
      </c>
      <c r="B299" s="1">
        <v>4</v>
      </c>
      <c r="C299" s="6">
        <v>-1.2779825098554423E-2</v>
      </c>
      <c r="D299" s="6">
        <v>-3.360275332240488E-2</v>
      </c>
      <c r="E299" s="6">
        <v>-3.1293798021964039E-2</v>
      </c>
      <c r="F299" s="6">
        <v>-1.9729149950883776E-2</v>
      </c>
      <c r="G299" s="6">
        <v>3.284249560877299E-2</v>
      </c>
      <c r="H299" s="6">
        <v>-7.6766753473520202E-2</v>
      </c>
      <c r="I299" s="6">
        <v>1.7278536779405537E-2</v>
      </c>
      <c r="J299" s="6">
        <v>-1.8433132404116662E-2</v>
      </c>
      <c r="T299" s="1" t="s">
        <v>178</v>
      </c>
      <c r="U299" s="11">
        <v>0.91713446979467628</v>
      </c>
    </row>
    <row r="300" spans="1:21" x14ac:dyDescent="0.35">
      <c r="A300" s="1">
        <v>2019</v>
      </c>
      <c r="B300" s="1">
        <v>5</v>
      </c>
      <c r="C300" s="6">
        <v>-1.6968665017094976E-2</v>
      </c>
      <c r="D300" s="6">
        <v>-0.10752784541840481</v>
      </c>
      <c r="E300" s="6">
        <v>-0.10487414034081925</v>
      </c>
      <c r="F300" s="6">
        <v>-7.7710414941753354E-3</v>
      </c>
      <c r="G300" s="6">
        <v>-9.756229309452906E-2</v>
      </c>
      <c r="H300" s="6">
        <v>-8.0967714993697856E-2</v>
      </c>
      <c r="I300" s="6">
        <v>3.6750757351678535E-3</v>
      </c>
      <c r="J300" s="6">
        <v>-0.11619872618844222</v>
      </c>
      <c r="T300" s="1" t="s">
        <v>179</v>
      </c>
      <c r="U300" s="11">
        <v>0.90356104542921267</v>
      </c>
    </row>
    <row r="301" spans="1:21" x14ac:dyDescent="0.35">
      <c r="A301" s="1">
        <v>2019</v>
      </c>
      <c r="B301" s="1">
        <v>6</v>
      </c>
      <c r="C301" s="6">
        <v>3.7961831050703318E-2</v>
      </c>
      <c r="D301" s="6">
        <v>4.5622397074580864E-2</v>
      </c>
      <c r="E301" s="6">
        <v>1.1504201690131707E-2</v>
      </c>
      <c r="F301" s="6">
        <v>-2.3999063540281432E-2</v>
      </c>
      <c r="G301" s="6">
        <v>8.2405770078242541E-3</v>
      </c>
      <c r="H301" s="6">
        <v>-0.1716368499804361</v>
      </c>
      <c r="I301" s="6">
        <v>5.3339651455210066E-2</v>
      </c>
      <c r="J301" s="6">
        <v>5.1013025066852832E-2</v>
      </c>
      <c r="T301" s="1" t="s">
        <v>180</v>
      </c>
      <c r="U301" s="11">
        <v>0.81281920258658913</v>
      </c>
    </row>
    <row r="302" spans="1:21" x14ac:dyDescent="0.35">
      <c r="A302" s="1">
        <v>2019</v>
      </c>
      <c r="B302" s="1">
        <v>7</v>
      </c>
      <c r="C302" s="6">
        <v>-2.63170093272002E-3</v>
      </c>
      <c r="D302" s="6">
        <v>-7.7090620227923567E-2</v>
      </c>
      <c r="E302" s="6">
        <v>-3.928347703164569E-2</v>
      </c>
      <c r="F302" s="6">
        <v>-7.6909799729153683E-2</v>
      </c>
      <c r="G302" s="6">
        <v>-6.9974512045825499E-2</v>
      </c>
      <c r="H302" s="6">
        <v>-6.7563416715869962E-2</v>
      </c>
      <c r="I302" s="6">
        <v>-3.6895725579817122E-2</v>
      </c>
      <c r="J302" s="6">
        <v>-9.6445325311787289E-2</v>
      </c>
    </row>
    <row r="303" spans="1:21" x14ac:dyDescent="0.35">
      <c r="A303" s="1">
        <v>2019</v>
      </c>
      <c r="B303" s="1">
        <v>8</v>
      </c>
      <c r="C303" s="6">
        <v>-0.10612962231609614</v>
      </c>
      <c r="D303" s="6">
        <v>-7.7409047873246886E-2</v>
      </c>
      <c r="E303" s="6">
        <v>-7.3359938708144626E-2</v>
      </c>
      <c r="F303" s="6">
        <v>-6.477579193178841E-2</v>
      </c>
      <c r="G303" s="6">
        <v>-2.5762670692176207E-2</v>
      </c>
      <c r="H303" s="6">
        <v>-6.721792615072443E-2</v>
      </c>
      <c r="I303" s="6">
        <v>-6.5971796076042435E-2</v>
      </c>
      <c r="J303" s="6">
        <v>-6.6159890105262145E-2</v>
      </c>
    </row>
    <row r="304" spans="1:21" x14ac:dyDescent="0.35">
      <c r="A304" s="1">
        <v>2019</v>
      </c>
      <c r="B304" s="1">
        <v>9</v>
      </c>
      <c r="C304" s="6">
        <v>1.3190361004341417E-2</v>
      </c>
      <c r="D304" s="6">
        <v>2.2664162645403902E-2</v>
      </c>
      <c r="E304" s="6">
        <v>-1.2004927943293813E-2</v>
      </c>
      <c r="F304" s="6">
        <v>3.338234074334652E-2</v>
      </c>
      <c r="G304" s="6">
        <v>6.841737737662907E-3</v>
      </c>
      <c r="H304" s="6">
        <v>6.5075919311565159E-2</v>
      </c>
      <c r="I304" s="6">
        <v>1.2554836929573005E-2</v>
      </c>
      <c r="J304" s="6">
        <v>3.8894157535857746E-2</v>
      </c>
    </row>
    <row r="305" spans="1:21" x14ac:dyDescent="0.35">
      <c r="A305" s="1">
        <v>2019</v>
      </c>
      <c r="B305" s="1">
        <v>10</v>
      </c>
      <c r="C305" s="6">
        <v>4.1515580350760431E-2</v>
      </c>
      <c r="D305" s="6">
        <v>-9.482133546825243E-2</v>
      </c>
      <c r="E305" s="6">
        <v>6.9457597506982355E-3</v>
      </c>
      <c r="F305" s="6">
        <v>1.3192220156310067E-2</v>
      </c>
      <c r="G305" s="6">
        <v>1.663430636053799E-2</v>
      </c>
      <c r="H305" s="6">
        <v>5.6462955037305154E-2</v>
      </c>
      <c r="I305" s="6">
        <v>4.7367215416627043E-2</v>
      </c>
      <c r="J305" s="6">
        <v>1.7821304590830103E-2</v>
      </c>
    </row>
    <row r="306" spans="1:21" x14ac:dyDescent="0.35">
      <c r="A306" s="1">
        <v>2019</v>
      </c>
      <c r="B306" s="1">
        <v>11</v>
      </c>
      <c r="C306" s="6">
        <v>-5.7985144886464265E-2</v>
      </c>
      <c r="D306" s="6">
        <v>-0.13325799482300843</v>
      </c>
      <c r="E306" s="6">
        <v>-3.3997317501846022E-2</v>
      </c>
      <c r="F306" s="6">
        <v>-1.132849327567291E-2</v>
      </c>
      <c r="G306" s="6">
        <v>-4.4162793515831897E-2</v>
      </c>
      <c r="H306" s="6">
        <v>0.13165741899978084</v>
      </c>
      <c r="I306" s="6">
        <v>-4.4530385509839315E-3</v>
      </c>
      <c r="J306" s="6">
        <v>-2.3076728466699212E-2</v>
      </c>
    </row>
    <row r="307" spans="1:21" x14ac:dyDescent="0.35">
      <c r="A307" s="1">
        <v>2019</v>
      </c>
      <c r="B307" s="1">
        <v>12</v>
      </c>
      <c r="C307" s="6">
        <v>0.11123344623581231</v>
      </c>
      <c r="D307" s="6">
        <v>8.4345842951739511E-2</v>
      </c>
      <c r="E307" s="6">
        <v>5.7352886998984436E-2</v>
      </c>
      <c r="F307" s="6">
        <v>-2.7503066143087264E-4</v>
      </c>
      <c r="G307" s="6">
        <v>3.5667909104425959E-2</v>
      </c>
      <c r="H307" s="6">
        <v>2.6003975275265982E-2</v>
      </c>
      <c r="I307" s="6">
        <v>6.3201756794626016E-2</v>
      </c>
      <c r="J307" s="6">
        <v>6.1631414666984179E-2</v>
      </c>
    </row>
    <row r="308" spans="1:21" x14ac:dyDescent="0.35">
      <c r="A308" s="1">
        <v>2020</v>
      </c>
      <c r="B308" s="1">
        <v>1</v>
      </c>
      <c r="C308" s="6">
        <v>-9.1784580513682532E-2</v>
      </c>
      <c r="D308" s="6">
        <v>-9.4525286994814314E-2</v>
      </c>
      <c r="E308" s="6">
        <v>-3.5553426683531883E-2</v>
      </c>
      <c r="F308" s="6">
        <v>-3.4568607783604474E-2</v>
      </c>
      <c r="G308" s="6">
        <v>2.8254015356720258E-3</v>
      </c>
      <c r="H308" s="6">
        <v>1.204447480655281E-2</v>
      </c>
      <c r="I308" s="6">
        <v>-3.6812344274628192E-2</v>
      </c>
      <c r="J308" s="6">
        <v>-8.3794192437314327E-2</v>
      </c>
    </row>
    <row r="309" spans="1:21" x14ac:dyDescent="0.35">
      <c r="A309" s="1">
        <v>2020</v>
      </c>
      <c r="B309" s="1">
        <v>2</v>
      </c>
      <c r="C309" s="6">
        <v>-0.13900742014509676</v>
      </c>
      <c r="D309" s="6">
        <v>-0.13352783549778685</v>
      </c>
      <c r="E309" s="6">
        <v>-5.5332200503548409E-2</v>
      </c>
      <c r="F309" s="6">
        <v>-9.1896106476034564E-2</v>
      </c>
      <c r="G309" s="6">
        <v>-0.11552753198332504</v>
      </c>
      <c r="H309" s="6">
        <v>-0.1025763719267269</v>
      </c>
      <c r="I309" s="6">
        <v>-0.14791423784806218</v>
      </c>
      <c r="J309" s="6">
        <v>-8.187939831109696E-2</v>
      </c>
    </row>
    <row r="310" spans="1:21" x14ac:dyDescent="0.35">
      <c r="A310" s="1">
        <v>2020</v>
      </c>
      <c r="B310" s="1">
        <v>3</v>
      </c>
      <c r="C310" s="6">
        <v>-0.40112273408433702</v>
      </c>
      <c r="D310" s="6">
        <v>-0.19432250273776314</v>
      </c>
      <c r="E310" s="6">
        <v>-6.0897911325778327E-2</v>
      </c>
      <c r="F310" s="6">
        <v>-0.2645815139107624</v>
      </c>
      <c r="G310" s="6">
        <v>-0.311980007180306</v>
      </c>
      <c r="H310" s="6">
        <v>-0.29019572415529821</v>
      </c>
      <c r="I310" s="6">
        <v>-0.23990138128934718</v>
      </c>
      <c r="J310" s="6">
        <v>-0.13366390443383608</v>
      </c>
    </row>
    <row r="311" spans="1:21" x14ac:dyDescent="0.35">
      <c r="A311" s="1">
        <v>2020</v>
      </c>
      <c r="B311" s="1">
        <v>4</v>
      </c>
      <c r="C311" s="6">
        <v>4.4600770691563534E-2</v>
      </c>
      <c r="D311" s="6">
        <v>0.16792848081258349</v>
      </c>
      <c r="E311" s="6">
        <v>4.1879419705849068E-2</v>
      </c>
      <c r="F311" s="6">
        <v>0.14961043100527538</v>
      </c>
      <c r="G311" s="6">
        <v>3.355322767391266E-2</v>
      </c>
      <c r="H311" s="6">
        <v>0.2077798011776969</v>
      </c>
      <c r="I311" s="6">
        <v>0.11529700435821631</v>
      </c>
      <c r="J311" s="6">
        <v>0.11375335839062926</v>
      </c>
    </row>
    <row r="312" spans="1:21" x14ac:dyDescent="0.35">
      <c r="A312" s="1">
        <v>2020</v>
      </c>
      <c r="B312" s="1">
        <v>5</v>
      </c>
      <c r="C312" s="6">
        <v>0.11505987709515575</v>
      </c>
      <c r="D312" s="6">
        <v>-4.3754275332309689E-2</v>
      </c>
      <c r="E312" s="6">
        <v>-1.4158212495302247E-2</v>
      </c>
      <c r="F312" s="6">
        <v>-3.5951447662422753E-2</v>
      </c>
      <c r="G312" s="6">
        <v>7.9605282619584439E-2</v>
      </c>
      <c r="H312" s="6">
        <v>-1.856919556122405E-2</v>
      </c>
      <c r="I312" s="6">
        <v>9.3838772534843629E-2</v>
      </c>
      <c r="J312" s="6">
        <v>2.5426927135569488E-2</v>
      </c>
    </row>
    <row r="313" spans="1:21" x14ac:dyDescent="0.35">
      <c r="A313" s="1">
        <v>2020</v>
      </c>
      <c r="B313" s="1">
        <v>6</v>
      </c>
      <c r="C313" s="6">
        <v>6.0711265463935536E-2</v>
      </c>
      <c r="D313" s="6">
        <v>5.1762032001998547E-2</v>
      </c>
      <c r="E313" s="6">
        <v>5.5412867480894322E-2</v>
      </c>
      <c r="F313" s="6">
        <v>7.4753878279602531E-2</v>
      </c>
      <c r="G313" s="6">
        <v>5.2974550606731076E-3</v>
      </c>
      <c r="H313" s="6">
        <v>-1.8388923148915746E-2</v>
      </c>
      <c r="I313" s="6">
        <v>-1.2327409340851223E-2</v>
      </c>
      <c r="J313" s="6">
        <v>6.5390513462261962E-2</v>
      </c>
    </row>
    <row r="314" spans="1:21" x14ac:dyDescent="0.35">
      <c r="A314" s="1">
        <v>2020</v>
      </c>
      <c r="B314" s="1">
        <v>7</v>
      </c>
      <c r="C314" s="6">
        <v>0.13186035031555499</v>
      </c>
      <c r="D314" s="6">
        <v>0.10272722852370696</v>
      </c>
      <c r="E314" s="6">
        <v>0.12232593877740415</v>
      </c>
      <c r="F314" s="6">
        <v>8.2726055516382332E-2</v>
      </c>
      <c r="G314" s="6">
        <v>1.2270901342441454E-2</v>
      </c>
      <c r="H314" s="6">
        <v>0.13886154312863452</v>
      </c>
      <c r="I314" s="6">
        <v>1.340728930132561E-2</v>
      </c>
      <c r="J314" s="6">
        <v>7.0882584161029535E-2</v>
      </c>
    </row>
    <row r="315" spans="1:21" x14ac:dyDescent="0.35">
      <c r="A315" s="1">
        <v>2020</v>
      </c>
      <c r="B315" s="1">
        <v>8</v>
      </c>
      <c r="C315" s="6">
        <v>-8.2648484361109692E-2</v>
      </c>
      <c r="D315" s="6">
        <v>-8.6914169918085177E-2</v>
      </c>
      <c r="E315" s="6">
        <v>4.4109322888473156E-2</v>
      </c>
      <c r="F315" s="6">
        <v>5.0892260265008947E-2</v>
      </c>
      <c r="G315" s="6">
        <v>1.2109183981063998E-2</v>
      </c>
      <c r="H315" s="6">
        <v>6.3501900763765301E-2</v>
      </c>
      <c r="I315" s="6">
        <v>2.4036176109696019E-2</v>
      </c>
      <c r="J315" s="6">
        <v>3.8261413931538389E-2</v>
      </c>
      <c r="T315" s="2" t="s">
        <v>181</v>
      </c>
      <c r="U315" s="2" t="s">
        <v>3</v>
      </c>
    </row>
    <row r="316" spans="1:21" x14ac:dyDescent="0.35">
      <c r="A316" s="1">
        <v>2020</v>
      </c>
      <c r="B316" s="1">
        <v>9</v>
      </c>
      <c r="C316" s="6">
        <v>-6.8740347316843961E-2</v>
      </c>
      <c r="D316" s="6">
        <v>-4.5900706531740262E-2</v>
      </c>
      <c r="E316" s="6">
        <v>-4.5142883978934387E-2</v>
      </c>
      <c r="F316" s="6">
        <v>-1.7298537003776582E-2</v>
      </c>
      <c r="G316" s="6">
        <v>5.8552532994303862E-3</v>
      </c>
      <c r="H316" s="6">
        <v>-1.8854773029228323E-2</v>
      </c>
      <c r="I316" s="6">
        <v>-6.770160424735959E-2</v>
      </c>
      <c r="J316" s="6">
        <v>1.9851623325892864E-2</v>
      </c>
      <c r="T316" s="1" t="s">
        <v>176</v>
      </c>
      <c r="U316" s="11">
        <v>0.85813984847893932</v>
      </c>
    </row>
    <row r="317" spans="1:21" x14ac:dyDescent="0.35">
      <c r="A317" s="1">
        <v>2020</v>
      </c>
      <c r="B317" s="1">
        <v>10</v>
      </c>
      <c r="C317" s="6">
        <v>-3.1188224499824602E-2</v>
      </c>
      <c r="D317" s="6">
        <v>-1.2917771234656638E-2</v>
      </c>
      <c r="E317" s="6">
        <v>1.5742780432598368E-2</v>
      </c>
      <c r="F317" s="6">
        <v>2.0404757797672823E-2</v>
      </c>
      <c r="G317" s="6">
        <v>2.9766263276574844E-2</v>
      </c>
      <c r="H317" s="6">
        <v>1.5435120138580184E-2</v>
      </c>
      <c r="I317" s="6">
        <v>-9.3685701931224372E-2</v>
      </c>
      <c r="J317" s="6">
        <v>-2.8607696242057713E-3</v>
      </c>
      <c r="T317" s="1" t="s">
        <v>177</v>
      </c>
      <c r="U317" s="11">
        <v>0.69980749195837533</v>
      </c>
    </row>
    <row r="318" spans="1:21" x14ac:dyDescent="0.35">
      <c r="A318" s="1">
        <v>2020</v>
      </c>
      <c r="B318" s="1">
        <v>11</v>
      </c>
      <c r="C318" s="6">
        <v>0.24805260162195808</v>
      </c>
      <c r="D318" s="6">
        <v>0.15685041036354874</v>
      </c>
      <c r="E318" s="6">
        <v>6.9500566421407797E-2</v>
      </c>
      <c r="F318" s="6">
        <v>0.1215324700139483</v>
      </c>
      <c r="G318" s="6">
        <v>0.18366987689877601</v>
      </c>
      <c r="H318" s="6">
        <v>3.648376774868857E-2</v>
      </c>
      <c r="I318" s="6">
        <v>0.19533019486432346</v>
      </c>
      <c r="J318" s="6">
        <v>0.17008928081378449</v>
      </c>
      <c r="T318" s="1" t="s">
        <v>178</v>
      </c>
      <c r="U318" s="11">
        <v>0.63704197577056532</v>
      </c>
    </row>
    <row r="319" spans="1:21" x14ac:dyDescent="0.35">
      <c r="A319" s="1">
        <v>2020</v>
      </c>
      <c r="B319" s="1">
        <v>12</v>
      </c>
      <c r="C319" s="6">
        <v>0.12131792003771272</v>
      </c>
      <c r="D319" s="6">
        <v>0.10934866507423471</v>
      </c>
      <c r="E319" s="6">
        <v>3.1176270279370668E-2</v>
      </c>
      <c r="F319" s="6">
        <v>9.1376339629068687E-2</v>
      </c>
      <c r="G319" s="6">
        <v>6.9732965587628121E-2</v>
      </c>
      <c r="H319" s="6">
        <v>5.8280242926015989E-2</v>
      </c>
      <c r="I319" s="6">
        <v>9.1649274754432547E-2</v>
      </c>
      <c r="J319" s="6">
        <v>0.13348338065852242</v>
      </c>
      <c r="T319" s="1" t="s">
        <v>179</v>
      </c>
      <c r="U319" s="11">
        <v>0.76805033779384424</v>
      </c>
    </row>
    <row r="320" spans="1:21" x14ac:dyDescent="0.35">
      <c r="A320" s="1">
        <v>2021</v>
      </c>
      <c r="B320" s="1">
        <v>1</v>
      </c>
      <c r="C320" s="6">
        <v>-8.1693322126087126E-2</v>
      </c>
      <c r="D320" s="6">
        <v>-8.8411758736267384E-3</v>
      </c>
      <c r="E320" s="6">
        <v>1.7688313286424198E-2</v>
      </c>
      <c r="F320" s="6">
        <v>-2.3501206802683836E-2</v>
      </c>
      <c r="G320" s="6">
        <v>-5.8341697104622094E-2</v>
      </c>
      <c r="H320" s="6">
        <v>6.0306895479614785E-2</v>
      </c>
      <c r="I320" s="6">
        <v>-2.5881428050155784E-2</v>
      </c>
      <c r="J320" s="6">
        <v>4.2149222392115163E-3</v>
      </c>
      <c r="T320" s="1" t="s">
        <v>180</v>
      </c>
      <c r="U320" s="11">
        <v>0.75442906038663482</v>
      </c>
    </row>
    <row r="321" spans="1:21" x14ac:dyDescent="0.35">
      <c r="A321" s="1">
        <v>2021</v>
      </c>
      <c r="B321" s="1">
        <v>2</v>
      </c>
      <c r="C321" s="6">
        <v>-6.713141336621857E-2</v>
      </c>
      <c r="D321" s="6">
        <v>8.2320121538886418E-2</v>
      </c>
      <c r="E321" s="6">
        <v>-4.0324271644658316E-4</v>
      </c>
      <c r="F321" s="6">
        <v>5.0173239764009073E-2</v>
      </c>
      <c r="G321" s="6">
        <v>2.3951869859151164E-2</v>
      </c>
      <c r="H321" s="6">
        <v>-3.8162768786458743E-3</v>
      </c>
      <c r="I321" s="6">
        <v>3.8647308354546842E-2</v>
      </c>
      <c r="J321" s="6">
        <v>6.3148679521744635E-3</v>
      </c>
    </row>
    <row r="322" spans="1:21" x14ac:dyDescent="0.35">
      <c r="A322" s="1">
        <v>2021</v>
      </c>
      <c r="B322" s="1">
        <v>3</v>
      </c>
      <c r="C322" s="6">
        <v>5.3243445231795562E-2</v>
      </c>
      <c r="D322" s="6">
        <v>7.5724614680261454E-2</v>
      </c>
      <c r="E322" s="6">
        <v>-3.1138776064548533E-2</v>
      </c>
      <c r="F322" s="6">
        <v>2.1744001246674062E-2</v>
      </c>
      <c r="G322" s="6">
        <v>8.0301538973984704E-2</v>
      </c>
      <c r="H322" s="6">
        <v>1.0439063911241697E-2</v>
      </c>
      <c r="I322" s="6">
        <v>4.2307687388009697E-2</v>
      </c>
      <c r="J322" s="6">
        <v>1.2930467988751393E-2</v>
      </c>
    </row>
    <row r="323" spans="1:21" x14ac:dyDescent="0.35">
      <c r="A323" s="1">
        <v>2021</v>
      </c>
      <c r="B323" s="1">
        <v>4</v>
      </c>
      <c r="C323" s="6">
        <v>5.5931850519755223E-2</v>
      </c>
      <c r="D323" s="6">
        <v>-7.4291854668693952E-2</v>
      </c>
      <c r="E323" s="6">
        <v>1.3429306934070273E-2</v>
      </c>
      <c r="F323" s="6">
        <v>-1.6536474856993409E-2</v>
      </c>
      <c r="G323" s="6">
        <v>2.6145700901980741E-2</v>
      </c>
      <c r="H323" s="6">
        <v>-1.1782989303578151E-2</v>
      </c>
      <c r="I323" s="6">
        <v>6.5036717717903208E-3</v>
      </c>
      <c r="J323" s="6">
        <v>3.7248478121172802E-2</v>
      </c>
    </row>
    <row r="324" spans="1:21" x14ac:dyDescent="0.35">
      <c r="A324" s="1">
        <v>2021</v>
      </c>
      <c r="B324" s="1">
        <v>5</v>
      </c>
      <c r="C324" s="6">
        <v>0.1059334193252761</v>
      </c>
      <c r="D324" s="6">
        <v>-4.2479533720663168E-2</v>
      </c>
      <c r="E324" s="6">
        <v>6.5981275177340523E-2</v>
      </c>
      <c r="F324" s="6">
        <v>8.755130782063579E-2</v>
      </c>
      <c r="G324" s="6">
        <v>7.5481471893930493E-2</v>
      </c>
      <c r="H324" s="6">
        <v>8.5264768498495055E-2</v>
      </c>
      <c r="I324" s="6">
        <v>7.3726102298610638E-2</v>
      </c>
      <c r="J324" s="6">
        <v>2.7440184814790481E-2</v>
      </c>
    </row>
    <row r="325" spans="1:21" x14ac:dyDescent="0.35">
      <c r="A325" s="1">
        <v>2021</v>
      </c>
      <c r="B325" s="1">
        <v>6</v>
      </c>
      <c r="C325" s="6">
        <v>5.4679845003091608E-2</v>
      </c>
      <c r="D325" s="6">
        <v>-1.8657730644515293E-2</v>
      </c>
      <c r="E325" s="6">
        <v>-2.0522734306074243E-2</v>
      </c>
      <c r="F325" s="6">
        <v>-1.6486003701022746E-2</v>
      </c>
      <c r="G325" s="6">
        <v>-1.2016397158744174E-2</v>
      </c>
      <c r="H325" s="6">
        <v>-4.3025719173363432E-2</v>
      </c>
      <c r="I325" s="6">
        <v>3.5801074474205628E-2</v>
      </c>
      <c r="J325" s="6">
        <v>6.8984834023084422E-3</v>
      </c>
    </row>
    <row r="326" spans="1:21" x14ac:dyDescent="0.35">
      <c r="A326" s="1">
        <v>2021</v>
      </c>
      <c r="B326" s="1">
        <v>7</v>
      </c>
      <c r="C326" s="6">
        <v>-8.4816524787804159E-2</v>
      </c>
      <c r="D326" s="6">
        <v>-5.0611893539510067E-2</v>
      </c>
      <c r="E326" s="6">
        <v>-5.5106005125659274E-2</v>
      </c>
      <c r="F326" s="6">
        <v>2.4530970774296339E-3</v>
      </c>
      <c r="G326" s="6">
        <v>1.4436981668278281E-2</v>
      </c>
      <c r="H326" s="6">
        <v>-3.2774371633482013E-2</v>
      </c>
      <c r="I326" s="6">
        <v>-1.7351210757036439E-2</v>
      </c>
      <c r="J326" s="6">
        <v>-4.6780152284450705E-2</v>
      </c>
    </row>
    <row r="327" spans="1:21" x14ac:dyDescent="0.35">
      <c r="A327" s="1">
        <v>2021</v>
      </c>
      <c r="B327" s="1">
        <v>8</v>
      </c>
      <c r="C327" s="6">
        <v>-1.3500211606036804E-2</v>
      </c>
      <c r="D327" s="6">
        <v>3.347000826714748E-2</v>
      </c>
      <c r="E327" s="6">
        <v>4.2825999534408202E-2</v>
      </c>
      <c r="F327" s="6">
        <v>0.10716819757255953</v>
      </c>
      <c r="G327" s="6">
        <v>3.7699285764416904E-2</v>
      </c>
      <c r="H327" s="6">
        <v>-1.9932168106635052E-2</v>
      </c>
      <c r="I327" s="6">
        <v>3.1830423145339862E-2</v>
      </c>
      <c r="J327" s="6">
        <v>-7.6636788469894189E-3</v>
      </c>
    </row>
    <row r="328" spans="1:21" x14ac:dyDescent="0.35">
      <c r="A328" s="1">
        <v>2021</v>
      </c>
      <c r="B328" s="1">
        <v>9</v>
      </c>
      <c r="C328" s="6">
        <v>-0.11624514926597157</v>
      </c>
      <c r="D328" s="6">
        <v>-7.4632797222447922E-2</v>
      </c>
      <c r="E328" s="6">
        <v>8.7114914482654959E-3</v>
      </c>
      <c r="F328" s="6">
        <v>1.0989684907318498E-2</v>
      </c>
      <c r="G328" s="6">
        <v>-6.3217254182476867E-2</v>
      </c>
      <c r="H328" s="6">
        <v>-7.7247325912567499E-2</v>
      </c>
      <c r="I328" s="6">
        <v>5.8168490981748755E-2</v>
      </c>
      <c r="J328" s="6">
        <v>-6.1929900363939805E-2</v>
      </c>
    </row>
    <row r="329" spans="1:21" x14ac:dyDescent="0.35">
      <c r="A329" s="1">
        <v>2021</v>
      </c>
      <c r="B329" s="1">
        <v>10</v>
      </c>
      <c r="C329" s="6">
        <v>-0.10037397606935911</v>
      </c>
      <c r="D329" s="6">
        <v>-6.5559064252782184E-2</v>
      </c>
      <c r="E329" s="6">
        <v>-9.8019331198628389E-5</v>
      </c>
      <c r="F329" s="6">
        <v>-7.5184948636105031E-3</v>
      </c>
      <c r="G329" s="6">
        <v>2.5635112528083486E-3</v>
      </c>
      <c r="H329" s="6">
        <v>2.2583489264206891E-2</v>
      </c>
      <c r="I329" s="6">
        <v>3.7363134157962719E-2</v>
      </c>
      <c r="J329" s="6">
        <v>-2.4435342873413368E-2</v>
      </c>
    </row>
    <row r="330" spans="1:21" x14ac:dyDescent="0.35">
      <c r="A330" s="1">
        <v>2021</v>
      </c>
      <c r="B330" s="1">
        <v>11</v>
      </c>
      <c r="C330" s="6">
        <v>-1.3246658028099066E-2</v>
      </c>
      <c r="D330" s="6">
        <v>6.4820723493784232E-2</v>
      </c>
      <c r="E330" s="6">
        <v>1.0438013870801933E-2</v>
      </c>
      <c r="F330" s="6">
        <v>-4.1897622785751452E-2</v>
      </c>
      <c r="G330" s="6">
        <v>-7.2723681084009922E-2</v>
      </c>
      <c r="H330" s="6">
        <v>-4.8649178966001926E-2</v>
      </c>
      <c r="I330" s="6">
        <v>-0.10249252635542169</v>
      </c>
      <c r="J330" s="6">
        <v>-5.1681433654054164E-2</v>
      </c>
    </row>
    <row r="331" spans="1:21" x14ac:dyDescent="0.35">
      <c r="A331" s="1">
        <v>2021</v>
      </c>
      <c r="B331" s="1">
        <v>12</v>
      </c>
      <c r="C331" s="6">
        <v>3.7957799103302173E-2</v>
      </c>
      <c r="D331" s="6">
        <v>-5.8122973312929746E-2</v>
      </c>
      <c r="E331" s="6">
        <v>2.2807436261971858E-2</v>
      </c>
      <c r="F331" s="6">
        <v>2.9985092201048901E-2</v>
      </c>
      <c r="G331" s="6">
        <v>0.12142270156583397</v>
      </c>
      <c r="H331" s="6">
        <v>-1.1417922778324806E-2</v>
      </c>
      <c r="I331" s="6">
        <v>-3.8504585169175695E-2</v>
      </c>
      <c r="J331" s="6">
        <v>4.3798770032310988E-2</v>
      </c>
    </row>
    <row r="332" spans="1:21" x14ac:dyDescent="0.35">
      <c r="A332" s="1">
        <v>2022</v>
      </c>
      <c r="B332" s="1">
        <v>1</v>
      </c>
      <c r="C332" s="6">
        <v>0.12299334053446981</v>
      </c>
      <c r="D332" s="6">
        <v>0.12495398550482756</v>
      </c>
      <c r="E332" s="6">
        <v>-7.8191313413218E-2</v>
      </c>
      <c r="F332" s="6">
        <v>-2.1494630444674474E-3</v>
      </c>
      <c r="G332" s="6">
        <v>-4.3466266905426043E-2</v>
      </c>
      <c r="H332" s="6">
        <v>1.395848818878348E-2</v>
      </c>
      <c r="I332" s="6">
        <v>-9.6998875594201672E-2</v>
      </c>
      <c r="J332" s="6">
        <v>-0.11843395081896851</v>
      </c>
    </row>
    <row r="333" spans="1:21" x14ac:dyDescent="0.35">
      <c r="A333" s="1">
        <v>2022</v>
      </c>
      <c r="B333" s="1">
        <v>2</v>
      </c>
      <c r="C333" s="6">
        <v>3.6866201507497157E-2</v>
      </c>
      <c r="D333" s="6">
        <v>-1.0999401680007899E-3</v>
      </c>
      <c r="E333" s="6">
        <v>3.8114633001444312E-2</v>
      </c>
      <c r="F333" s="6">
        <v>-4.4252625989509672E-2</v>
      </c>
      <c r="G333" s="6">
        <v>4.8297787979818721E-2</v>
      </c>
      <c r="H333" s="6">
        <v>-2.5677295756265806E-2</v>
      </c>
      <c r="I333" s="6">
        <v>-0.48856593945973098</v>
      </c>
      <c r="J333" s="6">
        <v>1.6865314915213103E-2</v>
      </c>
    </row>
    <row r="334" spans="1:21" x14ac:dyDescent="0.35">
      <c r="A334" s="1">
        <v>2022</v>
      </c>
      <c r="B334" s="1">
        <v>3</v>
      </c>
      <c r="C334" s="6">
        <v>0.15248807391440436</v>
      </c>
      <c r="D334" s="6">
        <v>0.10385565433909187</v>
      </c>
      <c r="E334" s="6">
        <v>-6.6963473814537114E-2</v>
      </c>
      <c r="F334" s="6">
        <v>3.2655901655789722E-2</v>
      </c>
      <c r="G334" s="6">
        <v>8.8465988393892789E-2</v>
      </c>
      <c r="H334" s="6">
        <v>-2.5064070368692924E-2</v>
      </c>
      <c r="I334" s="6">
        <v>0.41571246351200691</v>
      </c>
      <c r="J334" s="6">
        <v>8.1397759517565574E-3</v>
      </c>
      <c r="T334" s="2" t="s">
        <v>181</v>
      </c>
      <c r="U334" s="2" t="s">
        <v>4</v>
      </c>
    </row>
    <row r="335" spans="1:21" x14ac:dyDescent="0.35">
      <c r="A335" s="1">
        <v>2022</v>
      </c>
      <c r="B335" s="1">
        <v>4</v>
      </c>
      <c r="C335" s="6">
        <v>-0.14579894169024832</v>
      </c>
      <c r="D335" s="6">
        <v>-0.10931374569384522</v>
      </c>
      <c r="E335" s="6">
        <v>-0.10417523267542639</v>
      </c>
      <c r="F335" s="6">
        <v>-3.1660540202302911E-2</v>
      </c>
      <c r="G335" s="6">
        <v>-0.11813747205678471</v>
      </c>
      <c r="H335" s="6">
        <v>-6.7291734553459577E-3</v>
      </c>
      <c r="I335" s="6">
        <v>6.3699239161444402E-3</v>
      </c>
      <c r="J335" s="6">
        <v>-6.3507075201806873E-2</v>
      </c>
      <c r="T335" s="1" t="s">
        <v>176</v>
      </c>
      <c r="U335" s="11">
        <v>0.36638659265889001</v>
      </c>
    </row>
    <row r="336" spans="1:21" x14ac:dyDescent="0.35">
      <c r="A336" s="1">
        <v>2022</v>
      </c>
      <c r="B336" s="1">
        <v>5</v>
      </c>
      <c r="C336" s="6">
        <v>7.8454534204778492E-2</v>
      </c>
      <c r="D336" s="6">
        <v>0.15185229776530501</v>
      </c>
      <c r="E336" s="6">
        <v>3.0185722171245648E-2</v>
      </c>
      <c r="F336" s="6">
        <v>-4.9001728238275484E-2</v>
      </c>
      <c r="G336" s="6">
        <v>4.0821289263424813E-2</v>
      </c>
      <c r="H336" s="6">
        <v>-0.11730772527859351</v>
      </c>
      <c r="I336" s="6">
        <v>0.12004728632766209</v>
      </c>
      <c r="J336" s="6">
        <v>7.6676493609829028E-3</v>
      </c>
      <c r="T336" s="1" t="s">
        <v>177</v>
      </c>
      <c r="U336" s="11">
        <v>0.68781367394153647</v>
      </c>
    </row>
    <row r="337" spans="1:21" x14ac:dyDescent="0.35">
      <c r="A337" s="1">
        <v>2022</v>
      </c>
      <c r="B337" s="1">
        <v>6</v>
      </c>
      <c r="C337" s="6">
        <v>-0.21332655770736444</v>
      </c>
      <c r="D337" s="6">
        <v>-0.17890138465539365</v>
      </c>
      <c r="E337" s="6">
        <v>5.2056036026720126E-2</v>
      </c>
      <c r="F337" s="6">
        <v>-7.5440715436049161E-2</v>
      </c>
      <c r="G337" s="6">
        <v>-0.11258128771544065</v>
      </c>
      <c r="H337" s="6">
        <v>-7.3336266876525974E-2</v>
      </c>
      <c r="I337" s="6">
        <v>5.8177385759847072E-2</v>
      </c>
      <c r="J337" s="6">
        <v>-0.17234678808038376</v>
      </c>
      <c r="T337" s="1" t="s">
        <v>178</v>
      </c>
      <c r="U337" s="11">
        <v>0.52335383454824536</v>
      </c>
    </row>
    <row r="338" spans="1:21" x14ac:dyDescent="0.35">
      <c r="A338" s="1">
        <v>2022</v>
      </c>
      <c r="B338" s="1">
        <v>7</v>
      </c>
      <c r="C338" s="6">
        <v>4.5977273399049792E-2</v>
      </c>
      <c r="D338" s="6">
        <v>6.4192211511724176E-2</v>
      </c>
      <c r="E338" s="6">
        <v>-6.7192408606589024E-2</v>
      </c>
      <c r="F338" s="6">
        <v>6.4034096271977883E-2</v>
      </c>
      <c r="G338" s="6">
        <v>-1.840408729714214E-2</v>
      </c>
      <c r="H338" s="6">
        <v>-0.19326954647468284</v>
      </c>
      <c r="I338" s="6">
        <v>-0.13131580486656411</v>
      </c>
      <c r="J338" s="6">
        <v>2.0485347730552678E-2</v>
      </c>
      <c r="T338" s="1" t="s">
        <v>179</v>
      </c>
      <c r="U338" s="11">
        <v>0.69503268905209914</v>
      </c>
    </row>
    <row r="339" spans="1:21" x14ac:dyDescent="0.35">
      <c r="A339" s="1">
        <v>2022</v>
      </c>
      <c r="B339" s="1">
        <v>8</v>
      </c>
      <c r="C339" s="6">
        <v>3.7532575137608576E-2</v>
      </c>
      <c r="D339" s="6">
        <v>1.6209229529721845E-2</v>
      </c>
      <c r="E339" s="6">
        <v>-5.8424870183171079E-2</v>
      </c>
      <c r="F339" s="6">
        <v>1.1111585064019578E-2</v>
      </c>
      <c r="G339" s="6">
        <v>-7.785806134142878E-2</v>
      </c>
      <c r="H339" s="6">
        <v>0.13638935902793617</v>
      </c>
      <c r="I339" s="6">
        <v>9.2560894887266293E-2</v>
      </c>
      <c r="J339" s="6">
        <v>-4.2253338349451747E-2</v>
      </c>
      <c r="T339" s="1" t="s">
        <v>180</v>
      </c>
      <c r="U339" s="11">
        <v>0.62387935126394956</v>
      </c>
    </row>
    <row r="340" spans="1:21" x14ac:dyDescent="0.35">
      <c r="A340" s="1">
        <v>2022</v>
      </c>
      <c r="B340" s="1">
        <v>9</v>
      </c>
      <c r="C340" s="6">
        <v>-6.3736328514846896E-2</v>
      </c>
      <c r="D340" s="6">
        <v>-0.15349928010281444</v>
      </c>
      <c r="E340" s="6">
        <v>-0.11051759153761143</v>
      </c>
      <c r="F340" s="6">
        <v>-8.6473358444914994E-2</v>
      </c>
      <c r="G340" s="6">
        <v>-3.2310325288697705E-2</v>
      </c>
      <c r="H340" s="6">
        <v>-9.4164896470561921E-2</v>
      </c>
      <c r="I340" s="6">
        <v>-0.20573688315185956</v>
      </c>
      <c r="J340" s="6">
        <v>-0.21306422798290214</v>
      </c>
    </row>
    <row r="341" spans="1:21" x14ac:dyDescent="0.35">
      <c r="A341" s="1">
        <v>2022</v>
      </c>
      <c r="B341" s="1">
        <v>10</v>
      </c>
      <c r="C341" s="6">
        <v>7.0712096024905746E-2</v>
      </c>
      <c r="D341" s="6">
        <v>9.1616973507813657E-3</v>
      </c>
      <c r="E341" s="6">
        <v>-9.9718393661997584E-2</v>
      </c>
      <c r="F341" s="6">
        <v>5.8401758321680527E-3</v>
      </c>
      <c r="G341" s="6">
        <v>0.10535215931841574</v>
      </c>
      <c r="H341" s="6">
        <v>6.3941543011681243E-3</v>
      </c>
      <c r="I341" s="6">
        <v>4.183125603122622E-2</v>
      </c>
      <c r="J341" s="6">
        <v>4.2823271197159056E-2</v>
      </c>
    </row>
    <row r="342" spans="1:21" x14ac:dyDescent="0.35">
      <c r="A342" s="1">
        <v>2022</v>
      </c>
      <c r="B342" s="1">
        <v>11</v>
      </c>
      <c r="C342" s="6">
        <v>-6.8806865078456E-2</v>
      </c>
      <c r="D342" s="6">
        <v>4.1917495163308019E-2</v>
      </c>
      <c r="E342" s="6">
        <v>8.4739103745568159E-2</v>
      </c>
      <c r="F342" s="6">
        <v>2.228601266911813E-2</v>
      </c>
      <c r="G342" s="6">
        <v>2.7258050817116866E-2</v>
      </c>
      <c r="H342" s="6">
        <v>-3.1502363165706634E-2</v>
      </c>
      <c r="I342" s="6">
        <v>-2.4827908909348703E-2</v>
      </c>
      <c r="J342" s="6">
        <v>0.14365214216723043</v>
      </c>
    </row>
    <row r="343" spans="1:21" x14ac:dyDescent="0.35">
      <c r="A343" s="1">
        <v>2022</v>
      </c>
      <c r="B343" s="1">
        <v>12</v>
      </c>
      <c r="C343" s="6">
        <v>-8.0377908981647192E-2</v>
      </c>
      <c r="D343" s="6">
        <v>7.2143909908134601E-3</v>
      </c>
      <c r="E343" s="6">
        <v>-2.9795326460022462E-2</v>
      </c>
      <c r="F343" s="6">
        <v>-8.7859699461499505E-2</v>
      </c>
      <c r="G343" s="6">
        <v>-0.11018983083329302</v>
      </c>
      <c r="H343" s="6">
        <v>-8.9694952470387598E-2</v>
      </c>
      <c r="I343" s="6">
        <v>-0.21107904648454145</v>
      </c>
      <c r="J343" s="6">
        <v>-0.10348442487618524</v>
      </c>
    </row>
    <row r="344" spans="1:21" x14ac:dyDescent="0.35">
      <c r="A344" s="1">
        <v>2023</v>
      </c>
      <c r="B344" s="1">
        <v>1</v>
      </c>
      <c r="C344" s="6">
        <v>3.4111702154344122E-2</v>
      </c>
      <c r="D344" s="6">
        <v>3.4614985508237057E-2</v>
      </c>
      <c r="E344" s="6">
        <v>3.2911627038392573E-2</v>
      </c>
      <c r="F344" s="6">
        <v>-5.6104201917651413E-2</v>
      </c>
      <c r="G344" s="6">
        <v>0.12189103430822035</v>
      </c>
      <c r="H344" s="6">
        <v>-0.1925959333079329</v>
      </c>
      <c r="I344" s="6">
        <v>3.5598982464391533E-2</v>
      </c>
      <c r="J344" s="6">
        <v>6.5352365990603789E-2</v>
      </c>
    </row>
    <row r="345" spans="1:21" x14ac:dyDescent="0.35">
      <c r="A345" s="1">
        <v>2023</v>
      </c>
      <c r="B345" s="1">
        <v>2</v>
      </c>
      <c r="C345" s="6">
        <v>-0.14912582113620507</v>
      </c>
      <c r="D345" s="6">
        <v>-7.0663120683298358E-2</v>
      </c>
      <c r="E345" s="6">
        <v>-6.3684297457755806E-2</v>
      </c>
      <c r="F345" s="6">
        <v>-7.6062253080891068E-2</v>
      </c>
      <c r="G345" s="6">
        <v>-4.9769628165581475E-2</v>
      </c>
      <c r="H345" s="6">
        <v>-2.4295345853984157E-2</v>
      </c>
      <c r="I345" s="6">
        <v>-9.2773451607793572E-2</v>
      </c>
      <c r="J345" s="6">
        <v>-0.11761568036214706</v>
      </c>
    </row>
    <row r="346" spans="1:21" x14ac:dyDescent="0.35">
      <c r="A346" s="1">
        <v>2023</v>
      </c>
      <c r="B346" s="1">
        <v>3</v>
      </c>
      <c r="C346" s="6">
        <v>-3.879828443362953E-2</v>
      </c>
      <c r="D346" s="6">
        <v>-1.5292283244114351E-2</v>
      </c>
      <c r="E346" s="6">
        <v>-3.592744980437345E-2</v>
      </c>
      <c r="F346" s="6">
        <v>-3.4214204225418203E-2</v>
      </c>
      <c r="G346" s="6">
        <v>-5.3021545634505049E-3</v>
      </c>
      <c r="H346" s="6">
        <v>-0.1339561576780065</v>
      </c>
      <c r="I346" s="6">
        <v>3.5310652074788187E-3</v>
      </c>
      <c r="J346" s="6">
        <v>-3.4808999951793027E-3</v>
      </c>
    </row>
    <row r="347" spans="1:21" x14ac:dyDescent="0.35">
      <c r="A347" s="1">
        <v>2023</v>
      </c>
      <c r="B347" s="1">
        <v>4</v>
      </c>
      <c r="C347" s="6">
        <v>-1.1998685995394387E-4</v>
      </c>
      <c r="D347" s="6">
        <v>-3.8318625359193156E-2</v>
      </c>
      <c r="E347" s="6">
        <v>-3.1174137685060263E-2</v>
      </c>
      <c r="F347" s="6">
        <v>6.028561764176224E-3</v>
      </c>
      <c r="G347" s="6">
        <v>-1.6512852665734087E-2</v>
      </c>
      <c r="H347" s="6">
        <v>-1.1313533289201982E-4</v>
      </c>
      <c r="I347" s="6">
        <v>2.2830429542757408E-3</v>
      </c>
      <c r="J347" s="6">
        <v>-5.4149150261671095E-2</v>
      </c>
    </row>
    <row r="348" spans="1:21" x14ac:dyDescent="0.35">
      <c r="A348" s="1">
        <v>2023</v>
      </c>
      <c r="B348" s="1">
        <v>5</v>
      </c>
      <c r="C348" s="6">
        <v>-2.970298848449867E-2</v>
      </c>
      <c r="D348" s="6">
        <v>-4.5024220366774857E-2</v>
      </c>
      <c r="E348" s="6">
        <v>-0.1159284371414234</v>
      </c>
      <c r="F348" s="6">
        <v>-3.9028784019327155E-2</v>
      </c>
      <c r="G348" s="6">
        <v>-7.9658320210676176E-2</v>
      </c>
      <c r="H348" s="6">
        <v>-6.3486672517232029E-2</v>
      </c>
      <c r="I348" s="6">
        <v>-3.5819927228814517E-2</v>
      </c>
      <c r="J348" s="6">
        <v>-9.4485367104360715E-3</v>
      </c>
    </row>
    <row r="349" spans="1:21" x14ac:dyDescent="0.35">
      <c r="A349" s="1">
        <v>2023</v>
      </c>
      <c r="B349" s="1">
        <v>6</v>
      </c>
      <c r="C349" s="6">
        <v>0.10136817053287306</v>
      </c>
      <c r="D349" s="6">
        <v>1.6950141467591218E-2</v>
      </c>
      <c r="E349" s="6">
        <v>-7.0527078655995834E-2</v>
      </c>
      <c r="F349" s="6">
        <v>-7.6508012117295632E-3</v>
      </c>
      <c r="G349" s="6">
        <v>-2.5541643261697278E-3</v>
      </c>
      <c r="H349" s="6">
        <v>-5.2705447863752641E-2</v>
      </c>
      <c r="I349" s="6">
        <v>-9.5785599654128473E-2</v>
      </c>
      <c r="J349" s="6">
        <v>-5.125881316890013E-2</v>
      </c>
    </row>
    <row r="350" spans="1:21" x14ac:dyDescent="0.35">
      <c r="A350" s="1">
        <v>2023</v>
      </c>
      <c r="B350" s="1">
        <v>7</v>
      </c>
      <c r="C350" s="6">
        <v>-5.9992183433019222E-3</v>
      </c>
      <c r="D350" s="6">
        <v>3.5497791290788824E-3</v>
      </c>
      <c r="E350" s="6">
        <v>-8.5701923840927965E-3</v>
      </c>
      <c r="F350" s="6">
        <v>-2.4434245086699842E-2</v>
      </c>
      <c r="G350" s="6">
        <v>-4.6719668349479229E-3</v>
      </c>
      <c r="H350" s="6">
        <v>0.10576925383384378</v>
      </c>
      <c r="I350" s="6">
        <v>1.2933388629650586E-3</v>
      </c>
      <c r="J350" s="6">
        <v>4.5618777653658113E-3</v>
      </c>
    </row>
    <row r="351" spans="1:21" x14ac:dyDescent="0.35">
      <c r="A351" s="1">
        <v>2023</v>
      </c>
      <c r="B351" s="1">
        <v>8</v>
      </c>
      <c r="C351" s="6">
        <v>-0.14805885277181879</v>
      </c>
      <c r="D351" s="6">
        <v>-0.12775646210979336</v>
      </c>
      <c r="E351" s="6">
        <v>-0.11990636998376596</v>
      </c>
      <c r="F351" s="6">
        <v>-8.3556508927281878E-2</v>
      </c>
      <c r="G351" s="6">
        <v>-0.10229831576796126</v>
      </c>
      <c r="H351" s="6">
        <v>-0.17639317133947635</v>
      </c>
      <c r="I351" s="6">
        <v>-4.7821493292021386E-2</v>
      </c>
      <c r="J351" s="6">
        <v>-0.11643179610986935</v>
      </c>
    </row>
    <row r="352" spans="1:21" x14ac:dyDescent="0.35">
      <c r="A352" s="1">
        <v>2023</v>
      </c>
      <c r="B352" s="1">
        <v>9</v>
      </c>
      <c r="C352" s="6">
        <v>-6.126800382969283E-2</v>
      </c>
      <c r="D352" s="6">
        <v>-0.12456970697013142</v>
      </c>
      <c r="E352" s="6">
        <v>-6.1757484583223221E-2</v>
      </c>
      <c r="F352" s="6">
        <v>-3.6959184960726754E-2</v>
      </c>
      <c r="G352" s="6">
        <v>-0.11448639546324119</v>
      </c>
      <c r="H352" s="6">
        <v>3.750851897250479E-2</v>
      </c>
      <c r="I352" s="6">
        <v>-0.10365106817434006</v>
      </c>
      <c r="J352" s="6">
        <v>-0.10795172376259571</v>
      </c>
    </row>
    <row r="353" spans="1:21" x14ac:dyDescent="0.35">
      <c r="A353" s="1">
        <v>2023</v>
      </c>
      <c r="B353" s="1">
        <v>10</v>
      </c>
      <c r="C353" s="6">
        <v>-8.2837179218195611E-2</v>
      </c>
      <c r="D353" s="6">
        <v>-0.12999387906194076</v>
      </c>
      <c r="E353" s="6">
        <v>-8.4447566959510556E-2</v>
      </c>
      <c r="F353" s="6">
        <v>-8.4086801714943593E-2</v>
      </c>
      <c r="G353" s="6">
        <v>-0.12160222269098914</v>
      </c>
      <c r="H353" s="6">
        <v>9.8024677484733036E-2</v>
      </c>
      <c r="I353" s="6">
        <v>1.6685848717610634E-2</v>
      </c>
      <c r="J353" s="6">
        <v>-0.12878301845011847</v>
      </c>
      <c r="T353" s="2" t="s">
        <v>181</v>
      </c>
      <c r="U353" s="2" t="s">
        <v>8</v>
      </c>
    </row>
    <row r="354" spans="1:21" x14ac:dyDescent="0.35">
      <c r="A354" s="1">
        <v>2023</v>
      </c>
      <c r="B354" s="1">
        <v>11</v>
      </c>
      <c r="C354" s="6">
        <v>9.9135372413229061E-2</v>
      </c>
      <c r="D354" s="6">
        <v>5.3534182545975584E-2</v>
      </c>
      <c r="E354" s="6">
        <v>-2.4002092597152747E-2</v>
      </c>
      <c r="F354" s="6">
        <v>1.0401009572391096E-3</v>
      </c>
      <c r="G354" s="6">
        <v>9.1353770011384616E-2</v>
      </c>
      <c r="H354" s="6">
        <v>9.6665255501755032E-2</v>
      </c>
      <c r="I354" s="6">
        <v>-2.4070744369049157E-2</v>
      </c>
      <c r="J354" s="6">
        <v>0.1052759753583607</v>
      </c>
      <c r="T354" s="1" t="s">
        <v>176</v>
      </c>
      <c r="U354" s="11">
        <v>0.56497553618968455</v>
      </c>
    </row>
    <row r="355" spans="1:21" x14ac:dyDescent="0.35">
      <c r="A355" s="1">
        <v>2023</v>
      </c>
      <c r="B355" s="1">
        <v>12</v>
      </c>
      <c r="C355" s="6">
        <v>1.6168082640587639E-2</v>
      </c>
      <c r="D355" s="6">
        <v>-3.7679926153846854E-4</v>
      </c>
      <c r="E355" s="6">
        <v>-6.5483265986269662E-2</v>
      </c>
      <c r="F355" s="6">
        <v>2.8850813468708186E-2</v>
      </c>
      <c r="G355" s="6">
        <v>3.3747173620991527E-2</v>
      </c>
      <c r="H355" s="6">
        <v>-5.1907221418470428E-3</v>
      </c>
      <c r="I355" s="6">
        <v>-6.5832487773935494E-2</v>
      </c>
      <c r="J355" s="6">
        <v>-1.3669254674926468E-3</v>
      </c>
      <c r="T355" s="1" t="s">
        <v>177</v>
      </c>
      <c r="U355" s="11">
        <v>0.59986261435607457</v>
      </c>
    </row>
    <row r="356" spans="1:21" x14ac:dyDescent="0.35">
      <c r="A356" s="1">
        <v>2024</v>
      </c>
      <c r="B356" s="1">
        <v>1</v>
      </c>
      <c r="C356" s="6">
        <v>-0.12014276294882602</v>
      </c>
      <c r="D356" s="6">
        <v>-0.13713405693526354</v>
      </c>
      <c r="E356" s="6">
        <v>-0.12453952342181678</v>
      </c>
      <c r="F356" s="6">
        <v>-5.1919323391961522E-2</v>
      </c>
      <c r="G356" s="6">
        <v>-6.6793306663101612E-2</v>
      </c>
      <c r="H356" s="6">
        <v>-5.3777784025108175E-2</v>
      </c>
      <c r="I356" s="6">
        <v>-2.3074853102987666E-2</v>
      </c>
      <c r="J356" s="6">
        <v>-0.14001174108514552</v>
      </c>
      <c r="T356" s="1" t="s">
        <v>178</v>
      </c>
      <c r="U356" s="11">
        <v>0.46216390728367684</v>
      </c>
    </row>
    <row r="357" spans="1:21" x14ac:dyDescent="0.35">
      <c r="A357" s="1">
        <v>2024</v>
      </c>
      <c r="B357" s="1">
        <v>2</v>
      </c>
      <c r="C357" s="6">
        <v>-4.6876205287665493E-2</v>
      </c>
      <c r="D357" s="6">
        <v>-1.6108260837005603E-2</v>
      </c>
      <c r="E357" s="6">
        <v>2.5399207150117412E-2</v>
      </c>
      <c r="F357" s="6">
        <v>-3.8586021306013671E-2</v>
      </c>
      <c r="G357" s="6">
        <v>-7.7457053349609992E-2</v>
      </c>
      <c r="H357" s="6">
        <v>-9.6651652501536373E-3</v>
      </c>
      <c r="I357" s="6">
        <v>-5.6856002473384445E-2</v>
      </c>
      <c r="J357" s="6">
        <v>4.4323182941292255E-3</v>
      </c>
      <c r="T357" s="1" t="s">
        <v>179</v>
      </c>
      <c r="U357" s="11">
        <v>0.74761665885660045</v>
      </c>
    </row>
    <row r="358" spans="1:21" x14ac:dyDescent="0.35">
      <c r="A358" s="1">
        <v>2024</v>
      </c>
      <c r="B358" s="1">
        <v>3</v>
      </c>
      <c r="C358" s="6">
        <v>-6.8277792618046049E-2</v>
      </c>
      <c r="D358" s="6">
        <v>-3.6483229599810138E-2</v>
      </c>
      <c r="E358" s="6">
        <v>-4.8730918679087895E-2</v>
      </c>
      <c r="F358" s="6">
        <v>-4.2630283301929014E-2</v>
      </c>
      <c r="G358" s="6">
        <v>1.2503548980160775E-2</v>
      </c>
      <c r="H358" s="6">
        <v>-1.0363477567887622E-2</v>
      </c>
      <c r="I358" s="6">
        <v>-4.1717550621931873E-2</v>
      </c>
      <c r="J358" s="6">
        <v>-2.1306442888189989E-2</v>
      </c>
      <c r="T358" s="1" t="s">
        <v>180</v>
      </c>
      <c r="U358" s="11">
        <v>-9.3838471672130941E-2</v>
      </c>
    </row>
    <row r="359" spans="1:21" x14ac:dyDescent="0.35">
      <c r="A359" s="1">
        <v>2024</v>
      </c>
      <c r="B359" s="1">
        <v>4</v>
      </c>
      <c r="C359" s="6">
        <v>-0.10384718241966155</v>
      </c>
      <c r="D359" s="6">
        <v>-5.2826313690459245E-2</v>
      </c>
      <c r="E359" s="6">
        <v>-3.4662561133353129E-2</v>
      </c>
      <c r="F359" s="6">
        <v>-4.1564131919087852E-2</v>
      </c>
      <c r="G359" s="6">
        <v>-9.6923747291475279E-2</v>
      </c>
      <c r="H359" s="6">
        <v>5.9475139742246191E-3</v>
      </c>
      <c r="I359" s="6">
        <v>-2.1240810902094329E-2</v>
      </c>
      <c r="J359" s="6">
        <v>-0.10117245099596243</v>
      </c>
    </row>
    <row r="360" spans="1:21" x14ac:dyDescent="0.35">
      <c r="A360" s="1">
        <v>2024</v>
      </c>
      <c r="B360" s="1">
        <v>5</v>
      </c>
      <c r="C360" s="6">
        <v>-9.2653647572211201E-2</v>
      </c>
      <c r="D360" s="6">
        <v>6.7022351109522205E-3</v>
      </c>
      <c r="E360" s="6">
        <v>-5.8692867000484844E-2</v>
      </c>
      <c r="F360" s="6">
        <v>-5.5669630918547292E-2</v>
      </c>
      <c r="G360" s="6">
        <v>-7.5163528190946877E-2</v>
      </c>
      <c r="H360" s="6">
        <v>1.374108028228968E-2</v>
      </c>
      <c r="I360" s="6">
        <v>-9.4315322208276459E-2</v>
      </c>
      <c r="J360" s="6">
        <v>-7.0708389395462673E-2</v>
      </c>
    </row>
    <row r="361" spans="1:21" x14ac:dyDescent="0.35">
      <c r="A361" s="1">
        <v>2024</v>
      </c>
      <c r="B361" s="1">
        <v>6</v>
      </c>
      <c r="C361" s="6">
        <v>-0.10051104412764467</v>
      </c>
      <c r="D361" s="6">
        <v>-0.10440199398564121</v>
      </c>
      <c r="E361" s="6">
        <v>-9.4583583119517756E-2</v>
      </c>
      <c r="F361" s="6">
        <v>1.4065868310421774E-2</v>
      </c>
      <c r="G361" s="6">
        <v>-0.16847265256555788</v>
      </c>
      <c r="H361" s="6">
        <v>-1.8230510273822061E-2</v>
      </c>
      <c r="I361" s="6">
        <v>-2.8974915854792067E-2</v>
      </c>
      <c r="J361" s="6">
        <v>9.4092656991209209E-3</v>
      </c>
    </row>
    <row r="362" spans="1:21" x14ac:dyDescent="0.35">
      <c r="A362" s="1">
        <v>2024</v>
      </c>
      <c r="B362" s="1">
        <v>7</v>
      </c>
      <c r="C362" s="6">
        <v>-3.2947104266281488E-2</v>
      </c>
      <c r="D362" s="6">
        <v>-5.082438540989824E-2</v>
      </c>
      <c r="E362" s="6">
        <v>-5.5883984748367019E-2</v>
      </c>
      <c r="F362" s="6">
        <v>-1.7898679956955862E-2</v>
      </c>
      <c r="G362" s="6">
        <v>-5.6303229129463547E-2</v>
      </c>
      <c r="H362" s="6">
        <v>-6.0091301636575653E-2</v>
      </c>
      <c r="I362" s="6">
        <v>-0.11385154639639498</v>
      </c>
      <c r="J362" s="6">
        <v>-5.4069985342383428E-2</v>
      </c>
    </row>
    <row r="363" spans="1:21" x14ac:dyDescent="0.35">
      <c r="A363" s="1">
        <v>2024</v>
      </c>
      <c r="B363" s="1">
        <v>8</v>
      </c>
      <c r="C363" s="6">
        <v>5.2798226198951248E-2</v>
      </c>
      <c r="D363" s="6">
        <v>1.5828558749165555E-2</v>
      </c>
      <c r="E363" s="6">
        <v>-3.5065740827394665E-2</v>
      </c>
      <c r="F363" s="6">
        <v>-1.0466628584268056E-2</v>
      </c>
      <c r="G363" s="6">
        <v>-9.4561871417772725E-2</v>
      </c>
      <c r="H363" s="6">
        <v>-1.4193745178389117E-2</v>
      </c>
      <c r="I363" s="6">
        <v>-0.16509572633530423</v>
      </c>
      <c r="J363" s="6">
        <v>-3.1153707433604017E-2</v>
      </c>
    </row>
    <row r="367" spans="1:2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</row>
    <row r="368" spans="1:21" x14ac:dyDescent="0.35">
      <c r="A368" s="1"/>
      <c r="B368" s="4" t="s">
        <v>175</v>
      </c>
      <c r="C368" s="1"/>
      <c r="D368" s="1"/>
      <c r="E368" s="1"/>
      <c r="F368" s="1"/>
      <c r="G368" s="1"/>
      <c r="H368" s="1"/>
      <c r="I368" s="1"/>
      <c r="J368" s="1"/>
    </row>
    <row r="369" spans="1:21" x14ac:dyDescent="0.35">
      <c r="A369" s="1" t="s">
        <v>22</v>
      </c>
      <c r="B369" s="1" t="s">
        <v>23</v>
      </c>
      <c r="C369" s="1" t="s">
        <v>1</v>
      </c>
      <c r="D369" s="1" t="s">
        <v>3</v>
      </c>
      <c r="E369" s="1" t="s">
        <v>4</v>
      </c>
      <c r="F369" s="1" t="s">
        <v>8</v>
      </c>
      <c r="G369" s="1" t="s">
        <v>13</v>
      </c>
      <c r="H369" s="1" t="s">
        <v>14</v>
      </c>
      <c r="I369" s="1" t="s">
        <v>15</v>
      </c>
      <c r="J369" s="1" t="s">
        <v>12</v>
      </c>
    </row>
    <row r="370" spans="1:21" x14ac:dyDescent="0.35">
      <c r="A370" s="1">
        <v>2015</v>
      </c>
      <c r="B370" s="1">
        <v>1</v>
      </c>
      <c r="C370" s="6"/>
      <c r="D370" s="6"/>
      <c r="E370" s="6"/>
      <c r="F370" s="6"/>
      <c r="G370" s="6"/>
      <c r="H370" s="6"/>
      <c r="I370" s="6"/>
      <c r="J370" s="6"/>
    </row>
    <row r="371" spans="1:21" x14ac:dyDescent="0.35">
      <c r="A371" s="1">
        <v>2015</v>
      </c>
      <c r="B371" s="1">
        <v>2</v>
      </c>
      <c r="C371" s="6">
        <v>-7.6559056880577916E-2</v>
      </c>
      <c r="D371" s="6">
        <v>1.9458994824302953E-2</v>
      </c>
      <c r="E371" s="6">
        <v>-1.1427198860750123E-2</v>
      </c>
      <c r="F371" s="6">
        <v>-7.7518827392639295E-3</v>
      </c>
      <c r="G371" s="6">
        <v>-1.9596366473222784E-2</v>
      </c>
      <c r="H371" s="6">
        <v>-1.9021695331695333E-2</v>
      </c>
      <c r="I371" s="6">
        <v>0.13624722132163641</v>
      </c>
      <c r="J371" s="6">
        <v>-1.9353585350643202E-2</v>
      </c>
    </row>
    <row r="372" spans="1:21" x14ac:dyDescent="0.35">
      <c r="A372" s="1">
        <v>2015</v>
      </c>
      <c r="B372" s="1">
        <v>3</v>
      </c>
      <c r="C372" s="6">
        <v>-0.12824660901124785</v>
      </c>
      <c r="D372" s="6">
        <v>-2.6290644297253241E-2</v>
      </c>
      <c r="E372" s="6">
        <v>-1.147090604158706E-2</v>
      </c>
      <c r="F372" s="6">
        <v>-2.5207550980261163E-2</v>
      </c>
      <c r="G372" s="6">
        <v>-4.6824570490850523E-2</v>
      </c>
      <c r="H372" s="6">
        <v>-1.8355896805896804E-2</v>
      </c>
      <c r="I372" s="6">
        <v>9.2599400172734284E-2</v>
      </c>
      <c r="J372" s="6">
        <v>-3.064320273058373E-2</v>
      </c>
      <c r="T372" s="2" t="s">
        <v>181</v>
      </c>
      <c r="U372" s="18" t="s">
        <v>13</v>
      </c>
    </row>
    <row r="373" spans="1:21" x14ac:dyDescent="0.35">
      <c r="A373" s="1">
        <v>2015</v>
      </c>
      <c r="B373" s="1">
        <v>4</v>
      </c>
      <c r="C373" s="6">
        <v>7.013717939339234E-2</v>
      </c>
      <c r="D373" s="6">
        <v>-1.0409955878493346E-3</v>
      </c>
      <c r="E373" s="6">
        <v>-2.2206917566662286E-2</v>
      </c>
      <c r="F373" s="6">
        <v>-2.4044391239327466E-2</v>
      </c>
      <c r="G373" s="6">
        <v>-1.6475059899902299E-2</v>
      </c>
      <c r="H373" s="6">
        <v>-1.94704914004914E-2</v>
      </c>
      <c r="I373" s="6">
        <v>0.16288302585192679</v>
      </c>
      <c r="J373" s="6">
        <v>1.3799193040007741E-2</v>
      </c>
      <c r="T373" s="1" t="s">
        <v>176</v>
      </c>
      <c r="U373" s="20">
        <v>0.90316678432671593</v>
      </c>
    </row>
    <row r="374" spans="1:21" x14ac:dyDescent="0.35">
      <c r="A374" s="1">
        <v>2015</v>
      </c>
      <c r="B374" s="1">
        <v>5</v>
      </c>
      <c r="C374" s="6">
        <v>-5.459287224453882E-2</v>
      </c>
      <c r="D374" s="6">
        <v>-3.5840794832003781E-2</v>
      </c>
      <c r="E374" s="6">
        <v>-9.7111056122020367E-3</v>
      </c>
      <c r="F374" s="6">
        <v>-4.0249003245206555E-2</v>
      </c>
      <c r="G374" s="6">
        <v>-2.736506791616114E-2</v>
      </c>
      <c r="H374" s="6">
        <v>-2.0361488568344618E-2</v>
      </c>
      <c r="I374" s="6">
        <v>-2.5605978957688263E-2</v>
      </c>
      <c r="J374" s="6">
        <v>-6.0256054378143215E-2</v>
      </c>
      <c r="T374" s="1" t="s">
        <v>177</v>
      </c>
      <c r="U374" s="20">
        <v>0.86046695181196842</v>
      </c>
    </row>
    <row r="375" spans="1:21" x14ac:dyDescent="0.35">
      <c r="A375" s="1">
        <v>2015</v>
      </c>
      <c r="B375" s="1">
        <v>6</v>
      </c>
      <c r="C375" s="6">
        <v>1.3979086499648973E-2</v>
      </c>
      <c r="D375" s="6">
        <v>-5.8638453571608115E-2</v>
      </c>
      <c r="E375" s="6">
        <v>-2.1645741303954347E-2</v>
      </c>
      <c r="F375" s="6">
        <v>-7.2040054200308665E-2</v>
      </c>
      <c r="G375" s="6">
        <v>-4.7953647875090141E-2</v>
      </c>
      <c r="H375" s="6">
        <v>-2.2521557215886747E-2</v>
      </c>
      <c r="I375" s="6">
        <v>-8.5817888435414366E-2</v>
      </c>
      <c r="J375" s="6">
        <v>-2.3205313196001044E-2</v>
      </c>
      <c r="T375" s="1" t="s">
        <v>178</v>
      </c>
      <c r="U375" s="20">
        <v>0.86311342745570574</v>
      </c>
    </row>
    <row r="376" spans="1:21" x14ac:dyDescent="0.35">
      <c r="A376" s="1">
        <v>2015</v>
      </c>
      <c r="B376" s="1">
        <v>7</v>
      </c>
      <c r="C376" s="6">
        <v>-0.11886678028596748</v>
      </c>
      <c r="D376" s="6">
        <v>-6.6869080500723765E-2</v>
      </c>
      <c r="E376" s="6">
        <v>-1.6442439072229253E-2</v>
      </c>
      <c r="F376" s="6">
        <v>-2.6434838428133711E-2</v>
      </c>
      <c r="G376" s="6">
        <v>-3.7347424983686539E-2</v>
      </c>
      <c r="H376" s="6">
        <v>-2.0931425061425063E-2</v>
      </c>
      <c r="I376" s="6">
        <v>-0.11422677700224976</v>
      </c>
      <c r="J376" s="6">
        <v>-5.4141646832402801E-2</v>
      </c>
      <c r="T376" s="1" t="s">
        <v>179</v>
      </c>
      <c r="U376" s="20">
        <v>0.65671976679472588</v>
      </c>
    </row>
    <row r="377" spans="1:21" x14ac:dyDescent="0.35">
      <c r="A377" s="1">
        <v>2015</v>
      </c>
      <c r="B377" s="1">
        <v>8</v>
      </c>
      <c r="C377" s="6">
        <v>-9.9714171352824954E-2</v>
      </c>
      <c r="D377" s="6">
        <v>-3.4712369967794095E-2</v>
      </c>
      <c r="E377" s="6">
        <v>-4.5835628647231626E-2</v>
      </c>
      <c r="F377" s="6">
        <v>-1.8077055314964459E-2</v>
      </c>
      <c r="G377" s="6">
        <v>-5.583990272642609E-2</v>
      </c>
      <c r="H377" s="6">
        <v>-2.1261037463976944E-2</v>
      </c>
      <c r="I377" s="6">
        <v>-8.1154708980030243E-2</v>
      </c>
      <c r="J377" s="6">
        <v>-2.7355730778675987E-2</v>
      </c>
      <c r="T377" s="1" t="s">
        <v>180</v>
      </c>
      <c r="U377" s="20">
        <v>0.88008273823034866</v>
      </c>
    </row>
    <row r="378" spans="1:21" x14ac:dyDescent="0.35">
      <c r="A378" s="1">
        <v>2015</v>
      </c>
      <c r="B378" s="1">
        <v>9</v>
      </c>
      <c r="C378" s="6">
        <v>-0.129139166927736</v>
      </c>
      <c r="D378" s="6">
        <v>-2.6088434831825789E-2</v>
      </c>
      <c r="E378" s="6">
        <v>-8.5526143235824734E-3</v>
      </c>
      <c r="F378" s="6">
        <v>1.6369963660560406E-2</v>
      </c>
      <c r="G378" s="6">
        <v>-2.7968300100731612E-2</v>
      </c>
      <c r="H378" s="6">
        <v>-1.9473143267848585E-2</v>
      </c>
      <c r="I378" s="6">
        <v>-2.7449950752417761E-2</v>
      </c>
      <c r="J378" s="6">
        <v>-1.9591403061555067E-2</v>
      </c>
    </row>
    <row r="379" spans="1:21" x14ac:dyDescent="0.35">
      <c r="A379" s="1">
        <v>2015</v>
      </c>
      <c r="B379" s="1">
        <v>10</v>
      </c>
      <c r="C379" s="6">
        <v>2.637853968767815E-2</v>
      </c>
      <c r="D379" s="6">
        <v>-5.2400071271751711E-3</v>
      </c>
      <c r="E379" s="6">
        <v>-7.2365931012372195E-3</v>
      </c>
      <c r="F379" s="6">
        <v>-3.0760608698656364E-3</v>
      </c>
      <c r="G379" s="6">
        <v>1.4477666496969056E-2</v>
      </c>
      <c r="H379" s="6">
        <v>-2.0638537511870846E-2</v>
      </c>
      <c r="I379" s="6">
        <v>4.4212912274450601E-2</v>
      </c>
      <c r="J379" s="6">
        <v>2.1345565888006658E-2</v>
      </c>
    </row>
    <row r="380" spans="1:21" x14ac:dyDescent="0.35">
      <c r="A380" s="1">
        <v>2015</v>
      </c>
      <c r="B380" s="1">
        <v>11</v>
      </c>
      <c r="C380" s="6">
        <v>1.0317709507012041E-2</v>
      </c>
      <c r="D380" s="6">
        <v>-4.8517834118547723E-2</v>
      </c>
      <c r="E380" s="6">
        <v>-3.2362046207016673E-2</v>
      </c>
      <c r="F380" s="6">
        <v>-4.145851307109906E-2</v>
      </c>
      <c r="G380" s="6">
        <v>-2.8494502595313619E-2</v>
      </c>
      <c r="H380" s="6">
        <v>-2.1226015180265654E-2</v>
      </c>
      <c r="I380" s="6">
        <v>-4.3846388646369375E-2</v>
      </c>
      <c r="J380" s="6">
        <v>-4.0618819606519488E-2</v>
      </c>
    </row>
    <row r="381" spans="1:21" x14ac:dyDescent="0.35">
      <c r="A381" s="1">
        <v>2015</v>
      </c>
      <c r="B381" s="1">
        <v>12</v>
      </c>
      <c r="C381" s="6">
        <v>-4.7547579865978254E-2</v>
      </c>
      <c r="D381" s="6">
        <v>-2.0269816915825866E-2</v>
      </c>
      <c r="E381" s="6">
        <v>-2.7006919231428516E-2</v>
      </c>
      <c r="F381" s="6">
        <v>-1.8443452664832615E-2</v>
      </c>
      <c r="G381" s="6">
        <v>-5.6990587661324157E-2</v>
      </c>
      <c r="H381" s="6">
        <v>-2.1830401146131804E-2</v>
      </c>
      <c r="I381" s="6">
        <v>-0.11121387244468707</v>
      </c>
      <c r="J381" s="6">
        <v>-3.5622971629535885E-2</v>
      </c>
    </row>
    <row r="382" spans="1:21" x14ac:dyDescent="0.35">
      <c r="A382" s="1">
        <v>2016</v>
      </c>
      <c r="B382" s="1">
        <v>1</v>
      </c>
      <c r="C382" s="6">
        <v>-1.2382762197825335E-2</v>
      </c>
      <c r="D382" s="6">
        <v>-2.142758620616406E-2</v>
      </c>
      <c r="E382" s="6">
        <v>-2.0980718007954122E-2</v>
      </c>
      <c r="F382" s="6">
        <v>-3.0722163500747333E-2</v>
      </c>
      <c r="G382" s="6">
        <v>-6.3474802922014933E-2</v>
      </c>
      <c r="H382" s="6">
        <v>-1.8316628462273162E-2</v>
      </c>
      <c r="I382" s="6">
        <v>-6.970567073943526E-2</v>
      </c>
      <c r="J382" s="6">
        <v>-3.8833654695515279E-2</v>
      </c>
    </row>
    <row r="383" spans="1:21" x14ac:dyDescent="0.35">
      <c r="A383" s="1">
        <v>2016</v>
      </c>
      <c r="B383" s="1">
        <v>2</v>
      </c>
      <c r="C383" s="6">
        <v>-1.3768979280069302E-3</v>
      </c>
      <c r="D383" s="6">
        <v>1.900887719745676E-2</v>
      </c>
      <c r="E383" s="6">
        <v>-1.121811084158502E-2</v>
      </c>
      <c r="F383" s="6">
        <v>-1.7030180968582491E-2</v>
      </c>
      <c r="G383" s="6">
        <v>-1.2237206650880954E-2</v>
      </c>
      <c r="H383" s="6">
        <v>-1.6575986622073578E-2</v>
      </c>
      <c r="I383" s="6">
        <v>1.1028176698603072E-2</v>
      </c>
      <c r="J383" s="6">
        <v>-3.252282018384816E-2</v>
      </c>
    </row>
    <row r="384" spans="1:21" x14ac:dyDescent="0.35">
      <c r="A384" s="1">
        <v>2016</v>
      </c>
      <c r="B384" s="1">
        <v>3</v>
      </c>
      <c r="C384" s="6">
        <v>0.16029714140473567</v>
      </c>
      <c r="D384" s="6">
        <v>3.9077929221571765E-2</v>
      </c>
      <c r="E384" s="6">
        <v>5.4742692680445557E-3</v>
      </c>
      <c r="F384" s="6">
        <v>4.6930029260027699E-2</v>
      </c>
      <c r="G384" s="6">
        <v>3.4381965883722825E-2</v>
      </c>
      <c r="H384" s="6">
        <v>-1.6895697896749523E-2</v>
      </c>
      <c r="I384" s="6">
        <v>0.12511802875597594</v>
      </c>
      <c r="J384" s="6">
        <v>7.4483594199345415E-2</v>
      </c>
    </row>
    <row r="385" spans="1:21" x14ac:dyDescent="0.35">
      <c r="A385" s="1">
        <v>2016</v>
      </c>
      <c r="B385" s="1">
        <v>4</v>
      </c>
      <c r="C385" s="6">
        <v>5.5521971366068928E-2</v>
      </c>
      <c r="D385" s="6">
        <v>2.9185172000255367E-3</v>
      </c>
      <c r="E385" s="6">
        <v>-2.0603984454508974E-2</v>
      </c>
      <c r="F385" s="6">
        <v>6.2130243767260819E-3</v>
      </c>
      <c r="G385" s="6">
        <v>2.4365920251704122E-3</v>
      </c>
      <c r="H385" s="6">
        <v>-1.7546466093600766E-2</v>
      </c>
      <c r="I385" s="6">
        <v>2.9876003677740435E-2</v>
      </c>
      <c r="J385" s="6">
        <v>-9.4228095257104204E-3</v>
      </c>
    </row>
    <row r="386" spans="1:21" x14ac:dyDescent="0.35">
      <c r="A386" s="1">
        <v>2016</v>
      </c>
      <c r="B386" s="1">
        <v>5</v>
      </c>
      <c r="C386" s="6">
        <v>-3.8189462703469207E-2</v>
      </c>
      <c r="D386" s="6">
        <v>-6.6795901985814171E-2</v>
      </c>
      <c r="E386" s="6">
        <v>-3.7992201009976773E-2</v>
      </c>
      <c r="F386" s="6">
        <v>-2.7896086553416993E-2</v>
      </c>
      <c r="G386" s="6">
        <v>-9.0659985988580133E-2</v>
      </c>
      <c r="H386" s="6">
        <v>-1.7743479755538579E-2</v>
      </c>
      <c r="I386" s="6">
        <v>-4.9358119207165457E-2</v>
      </c>
      <c r="J386" s="6">
        <v>-5.5251910133349375E-2</v>
      </c>
    </row>
    <row r="387" spans="1:21" x14ac:dyDescent="0.35">
      <c r="A387" s="1">
        <v>2016</v>
      </c>
      <c r="B387" s="1">
        <v>6</v>
      </c>
      <c r="C387" s="6">
        <v>0.11925504268218616</v>
      </c>
      <c r="D387" s="6">
        <v>2.8359947429861074E-2</v>
      </c>
      <c r="E387" s="6">
        <v>-2.3138468327936271E-2</v>
      </c>
      <c r="F387" s="6">
        <v>-1.6194145792240502E-2</v>
      </c>
      <c r="G387" s="6">
        <v>-3.0371433398081599E-3</v>
      </c>
      <c r="H387" s="6">
        <v>-1.3982600382409177E-2</v>
      </c>
      <c r="I387" s="6">
        <v>4.2609877488514677E-2</v>
      </c>
      <c r="J387" s="6">
        <v>2.8605753984582802E-2</v>
      </c>
    </row>
    <row r="388" spans="1:21" x14ac:dyDescent="0.35">
      <c r="A388" s="1">
        <v>2016</v>
      </c>
      <c r="B388" s="1">
        <v>7</v>
      </c>
      <c r="C388" s="6">
        <v>-1.0342683953117148E-2</v>
      </c>
      <c r="D388" s="6">
        <v>5.8899876638904402E-3</v>
      </c>
      <c r="E388" s="6">
        <v>-4.9380185410543998E-3</v>
      </c>
      <c r="F388" s="6">
        <v>1.9118746508904397E-2</v>
      </c>
      <c r="G388" s="6">
        <v>-2.8125159432743671E-2</v>
      </c>
      <c r="H388" s="6">
        <v>-1.3733502053290041E-2</v>
      </c>
      <c r="I388" s="6">
        <v>-4.2122324956260934E-2</v>
      </c>
      <c r="J388" s="6">
        <v>3.1772506269171788E-2</v>
      </c>
    </row>
    <row r="389" spans="1:21" x14ac:dyDescent="0.35">
      <c r="A389" s="1">
        <v>2016</v>
      </c>
      <c r="B389" s="1">
        <v>8</v>
      </c>
      <c r="C389" s="6">
        <v>1.4351494413490724E-2</v>
      </c>
      <c r="D389" s="6">
        <v>-3.8166252028882228E-2</v>
      </c>
      <c r="E389" s="6">
        <v>-1.0895292684850105E-2</v>
      </c>
      <c r="F389" s="6">
        <v>-4.6698128880136962E-3</v>
      </c>
      <c r="G389" s="6">
        <v>-1.0821987807180782E-2</v>
      </c>
      <c r="H389" s="6">
        <v>-1.5013260101251312E-2</v>
      </c>
      <c r="I389" s="6">
        <v>1.4336958878974522E-3</v>
      </c>
      <c r="J389" s="6">
        <v>-2.1634919774199051E-2</v>
      </c>
    </row>
    <row r="390" spans="1:21" x14ac:dyDescent="0.35">
      <c r="A390" s="1">
        <v>2016</v>
      </c>
      <c r="B390" s="1">
        <v>9</v>
      </c>
      <c r="C390" s="6">
        <v>-2.9434704475321156E-2</v>
      </c>
      <c r="D390" s="6">
        <v>3.2086425571436476E-2</v>
      </c>
      <c r="E390" s="6">
        <v>-1.289485755787257E-2</v>
      </c>
      <c r="F390" s="6">
        <v>2.0243421238096346E-3</v>
      </c>
      <c r="G390" s="6">
        <v>-4.7786721195593913E-2</v>
      </c>
      <c r="H390" s="6">
        <v>-1.5210761859127935E-2</v>
      </c>
      <c r="I390" s="6">
        <v>2.8280045889762177E-2</v>
      </c>
      <c r="J390" s="6">
        <v>-1.086629631890957E-2</v>
      </c>
    </row>
    <row r="391" spans="1:21" x14ac:dyDescent="0.35">
      <c r="A391" s="1">
        <v>2016</v>
      </c>
      <c r="B391" s="1">
        <v>10</v>
      </c>
      <c r="C391" s="6">
        <v>1.1389262586964433E-2</v>
      </c>
      <c r="D391" s="6">
        <v>-1.0117386283809815E-2</v>
      </c>
      <c r="E391" s="6">
        <v>-2.6685232442244911E-2</v>
      </c>
      <c r="F391" s="6">
        <v>-4.2941708041515647E-3</v>
      </c>
      <c r="G391" s="6">
        <v>8.8085297309332122E-3</v>
      </c>
      <c r="H391" s="6">
        <v>-1.7493333333333333E-2</v>
      </c>
      <c r="I391" s="6">
        <v>-3.7768259858359465E-2</v>
      </c>
      <c r="J391" s="6">
        <v>-4.7810092540475024E-2</v>
      </c>
      <c r="T391" s="2" t="s">
        <v>181</v>
      </c>
      <c r="U391" s="2" t="s">
        <v>14</v>
      </c>
    </row>
    <row r="392" spans="1:21" x14ac:dyDescent="0.35">
      <c r="A392" s="1">
        <v>2016</v>
      </c>
      <c r="B392" s="1">
        <v>11</v>
      </c>
      <c r="C392" s="6">
        <v>-9.4049247379458828E-2</v>
      </c>
      <c r="D392" s="6">
        <v>-7.8534556407404449E-2</v>
      </c>
      <c r="E392" s="6">
        <v>-4.3479025082545947E-2</v>
      </c>
      <c r="F392" s="6">
        <v>-4.0931179615045526E-2</v>
      </c>
      <c r="G392" s="6">
        <v>-0.13354603336285006</v>
      </c>
      <c r="H392" s="6">
        <v>-2.3133699284009549E-2</v>
      </c>
      <c r="I392" s="6">
        <v>-4.4217804750387141E-2</v>
      </c>
      <c r="J392" s="6">
        <v>-6.0848829259075837E-2</v>
      </c>
      <c r="T392" s="1" t="s">
        <v>176</v>
      </c>
      <c r="U392" s="11">
        <v>-9.5455156898596086E-2</v>
      </c>
    </row>
    <row r="393" spans="1:21" x14ac:dyDescent="0.35">
      <c r="A393" s="1">
        <v>2016</v>
      </c>
      <c r="B393" s="1">
        <v>12</v>
      </c>
      <c r="C393" s="6">
        <v>1.7578620414144746E-2</v>
      </c>
      <c r="D393" s="6">
        <v>-1.3599165400230612E-2</v>
      </c>
      <c r="E393" s="6">
        <v>-5.0801593910025547E-2</v>
      </c>
      <c r="F393" s="6">
        <v>-1.0493891421270291E-2</v>
      </c>
      <c r="G393" s="6">
        <v>-4.1355721401144588E-2</v>
      </c>
      <c r="H393" s="6">
        <v>-2.3690857690464782E-2</v>
      </c>
      <c r="I393" s="6">
        <v>4.4047121642084283E-2</v>
      </c>
      <c r="J393" s="6">
        <v>-4.5845773824390104E-2</v>
      </c>
      <c r="T393" s="1" t="s">
        <v>177</v>
      </c>
      <c r="U393" s="11">
        <v>0.1793025505115276</v>
      </c>
    </row>
    <row r="394" spans="1:21" x14ac:dyDescent="0.35">
      <c r="A394" s="1">
        <v>2017</v>
      </c>
      <c r="B394" s="1">
        <v>1</v>
      </c>
      <c r="C394" s="6">
        <v>4.4387027661141679E-2</v>
      </c>
      <c r="D394" s="6">
        <v>2.7110660917553445E-2</v>
      </c>
      <c r="E394" s="6">
        <v>-1.5257999104568806E-2</v>
      </c>
      <c r="F394" s="6">
        <v>-2.0567911385949031E-2</v>
      </c>
      <c r="G394" s="6">
        <v>-3.6620176369866905E-2</v>
      </c>
      <c r="H394" s="6">
        <v>-2.3934655963302753E-2</v>
      </c>
      <c r="I394" s="6">
        <v>1.077544263585431E-3</v>
      </c>
      <c r="J394" s="6">
        <v>3.027990915168223E-2</v>
      </c>
      <c r="T394" s="1" t="s">
        <v>178</v>
      </c>
      <c r="U394" s="11">
        <v>0.18137949682837565</v>
      </c>
    </row>
    <row r="395" spans="1:21" x14ac:dyDescent="0.35">
      <c r="A395" s="1">
        <v>2017</v>
      </c>
      <c r="B395" s="1">
        <v>2</v>
      </c>
      <c r="C395" s="6">
        <v>1.8768173645064491E-2</v>
      </c>
      <c r="D395" s="6">
        <v>-2.1105064424805153E-2</v>
      </c>
      <c r="E395" s="6">
        <v>-2.5865383939217623E-2</v>
      </c>
      <c r="F395" s="6">
        <v>-2.8746688119192631E-2</v>
      </c>
      <c r="G395" s="6">
        <v>2.742633862088666E-2</v>
      </c>
      <c r="H395" s="6">
        <v>-2.3244794572902735E-2</v>
      </c>
      <c r="I395" s="6">
        <v>-1.2894036370997945E-3</v>
      </c>
      <c r="J395" s="6">
        <v>-2.5440661470316865E-3</v>
      </c>
      <c r="T395" s="1" t="s">
        <v>179</v>
      </c>
      <c r="U395" s="11">
        <v>0.24677537911196953</v>
      </c>
    </row>
    <row r="396" spans="1:21" x14ac:dyDescent="0.35">
      <c r="A396" s="1">
        <v>2017</v>
      </c>
      <c r="B396" s="1">
        <v>3</v>
      </c>
      <c r="C396" s="6">
        <v>-7.3703388519455251E-3</v>
      </c>
      <c r="D396" s="6">
        <v>-3.6144680404062192E-2</v>
      </c>
      <c r="E396" s="6">
        <v>-2.3817440492398569E-2</v>
      </c>
      <c r="F396" s="6">
        <v>-5.1954017450957304E-3</v>
      </c>
      <c r="G396" s="6">
        <v>6.1721724733732018E-2</v>
      </c>
      <c r="H396" s="6">
        <v>-2.3165140865246875E-2</v>
      </c>
      <c r="I396" s="6">
        <v>3.1182560028234906E-2</v>
      </c>
      <c r="J396" s="6">
        <v>-4.6189202155591316E-3</v>
      </c>
      <c r="T396" s="1" t="s">
        <v>180</v>
      </c>
      <c r="U396" s="11">
        <v>-0.57070748815156913</v>
      </c>
    </row>
    <row r="397" spans="1:21" x14ac:dyDescent="0.35">
      <c r="A397" s="1">
        <v>2017</v>
      </c>
      <c r="B397" s="1">
        <v>4</v>
      </c>
      <c r="C397" s="6">
        <v>-3.683577144132525E-2</v>
      </c>
      <c r="D397" s="6">
        <v>-2.0879587967562875E-2</v>
      </c>
      <c r="E397" s="6">
        <v>-2.469412816187825E-2</v>
      </c>
      <c r="F397" s="6">
        <v>1.646745802751267E-2</v>
      </c>
      <c r="G397" s="6">
        <v>-1.8645726234079042E-2</v>
      </c>
      <c r="H397" s="6">
        <v>-2.2128413760152892E-2</v>
      </c>
      <c r="I397" s="6">
        <v>-2.4502613283172194E-2</v>
      </c>
      <c r="J397" s="6">
        <v>-4.2857087991054067E-2</v>
      </c>
    </row>
    <row r="398" spans="1:21" x14ac:dyDescent="0.35">
      <c r="A398" s="1">
        <v>2017</v>
      </c>
      <c r="B398" s="1">
        <v>5</v>
      </c>
      <c r="C398" s="6">
        <v>-4.2095088077934967E-2</v>
      </c>
      <c r="D398" s="6">
        <v>-3.6489276737677462E-2</v>
      </c>
      <c r="E398" s="6">
        <v>-2.1191739224969895E-2</v>
      </c>
      <c r="F398" s="6">
        <v>5.6333276245292691E-5</v>
      </c>
      <c r="G398" s="6">
        <v>-7.2577207110664822E-3</v>
      </c>
      <c r="H398" s="6">
        <v>-2.1298704747349316E-2</v>
      </c>
      <c r="I398" s="6">
        <v>-1.7693022205466345E-2</v>
      </c>
      <c r="J398" s="6">
        <v>-1.1695534493512603E-2</v>
      </c>
    </row>
    <row r="399" spans="1:21" x14ac:dyDescent="0.35">
      <c r="A399" s="1">
        <v>2017</v>
      </c>
      <c r="B399" s="1">
        <v>6</v>
      </c>
      <c r="C399" s="6">
        <v>-5.9350720420485226E-2</v>
      </c>
      <c r="D399" s="6">
        <v>-1.0018462841916483E-2</v>
      </c>
      <c r="E399" s="6">
        <v>-1.3652284270693479E-2</v>
      </c>
      <c r="F399" s="6">
        <v>-7.8171240153213604E-3</v>
      </c>
      <c r="G399" s="6">
        <v>2.2371851082350905E-2</v>
      </c>
      <c r="H399" s="6">
        <v>-2.228355300859599E-2</v>
      </c>
      <c r="I399" s="6">
        <v>-6.3364732877049745E-2</v>
      </c>
      <c r="J399" s="6">
        <v>-4.0174974677337161E-2</v>
      </c>
    </row>
    <row r="400" spans="1:21" x14ac:dyDescent="0.35">
      <c r="A400" s="1">
        <v>2017</v>
      </c>
      <c r="B400" s="1">
        <v>7</v>
      </c>
      <c r="C400" s="6">
        <v>5.7065892838664124E-2</v>
      </c>
      <c r="D400" s="6">
        <v>-1.8283081520340659E-2</v>
      </c>
      <c r="E400" s="6">
        <v>-1.1958356442531091E-2</v>
      </c>
      <c r="F400" s="6">
        <v>-3.1182222012010728E-2</v>
      </c>
      <c r="G400" s="6">
        <v>3.8720630379987866E-3</v>
      </c>
      <c r="H400" s="6">
        <v>-2.2184121557454892E-2</v>
      </c>
      <c r="I400" s="6">
        <v>-3.867631397806761E-2</v>
      </c>
      <c r="J400" s="6">
        <v>5.2542448598167507E-4</v>
      </c>
    </row>
    <row r="401" spans="1:21" x14ac:dyDescent="0.35">
      <c r="A401" s="1">
        <v>2017</v>
      </c>
      <c r="B401" s="1">
        <v>8</v>
      </c>
      <c r="C401" s="6">
        <v>2.0647555883925375E-3</v>
      </c>
      <c r="D401" s="6">
        <v>1.5484127650594766E-2</v>
      </c>
      <c r="E401" s="6">
        <v>-2.3763885446717523E-3</v>
      </c>
      <c r="F401" s="6">
        <v>-1.0364380425333768E-2</v>
      </c>
      <c r="G401" s="6">
        <v>-1.974432103239137E-2</v>
      </c>
      <c r="H401" s="6">
        <v>-2.043930542340628E-2</v>
      </c>
      <c r="I401" s="6">
        <v>1.5708604651162923E-2</v>
      </c>
      <c r="J401" s="6">
        <v>-2.4212621817661421E-2</v>
      </c>
    </row>
    <row r="402" spans="1:21" x14ac:dyDescent="0.35">
      <c r="A402" s="1">
        <v>2017</v>
      </c>
      <c r="B402" s="1">
        <v>9</v>
      </c>
      <c r="C402" s="6">
        <v>-1.0188482320938809E-2</v>
      </c>
      <c r="D402" s="6">
        <v>-4.7164484711647449E-2</v>
      </c>
      <c r="E402" s="6">
        <v>-3.2276945111029388E-2</v>
      </c>
      <c r="F402" s="6">
        <v>-4.7396530782545999E-2</v>
      </c>
      <c r="G402" s="6">
        <v>-3.6844870241862872E-2</v>
      </c>
      <c r="H402" s="6">
        <v>-2.2606152019002377E-2</v>
      </c>
      <c r="I402" s="6">
        <v>-7.6963976737012066E-3</v>
      </c>
      <c r="J402" s="6">
        <v>-3.199386412901082E-2</v>
      </c>
    </row>
    <row r="403" spans="1:21" x14ac:dyDescent="0.35">
      <c r="A403" s="1">
        <v>2017</v>
      </c>
      <c r="B403" s="1">
        <v>10</v>
      </c>
      <c r="C403" s="6">
        <v>-4.9226765751618634E-2</v>
      </c>
      <c r="D403" s="6">
        <v>-4.180046407320423E-2</v>
      </c>
      <c r="E403" s="6">
        <v>-2.0083311613578212E-2</v>
      </c>
      <c r="F403" s="6">
        <v>-1.9196744596297142E-2</v>
      </c>
      <c r="G403" s="6">
        <v>-7.536187990099516E-2</v>
      </c>
      <c r="H403" s="6">
        <v>-2.3000754537679368E-2</v>
      </c>
      <c r="I403" s="6">
        <v>-3.3496157277285027E-2</v>
      </c>
      <c r="J403" s="6">
        <v>-5.5716366552735833E-4</v>
      </c>
    </row>
    <row r="404" spans="1:21" x14ac:dyDescent="0.35">
      <c r="A404" s="1">
        <v>2017</v>
      </c>
      <c r="B404" s="1">
        <v>11</v>
      </c>
      <c r="C404" s="6">
        <v>-3.3212736405481391E-2</v>
      </c>
      <c r="D404" s="6">
        <v>-3.7321935216912738E-2</v>
      </c>
      <c r="E404" s="6">
        <v>-2.4626627453208202E-2</v>
      </c>
      <c r="F404" s="6">
        <v>-2.4896571209040982E-2</v>
      </c>
      <c r="G404" s="6">
        <v>5.3461851521760008E-3</v>
      </c>
      <c r="H404" s="6">
        <v>-2.3396412619975295E-2</v>
      </c>
      <c r="I404" s="6">
        <v>-2.4919115173518632E-2</v>
      </c>
      <c r="J404" s="6">
        <v>-3.0703014872576172E-3</v>
      </c>
    </row>
    <row r="405" spans="1:21" x14ac:dyDescent="0.35">
      <c r="A405" s="1">
        <v>2017</v>
      </c>
      <c r="B405" s="1">
        <v>12</v>
      </c>
      <c r="C405" s="6">
        <v>-3.7603870594753216E-2</v>
      </c>
      <c r="D405" s="6">
        <v>2.1067300126714001E-2</v>
      </c>
      <c r="E405" s="6">
        <v>-4.4962372344500116E-3</v>
      </c>
      <c r="F405" s="6">
        <v>-2.149768216071522E-2</v>
      </c>
      <c r="G405" s="6">
        <v>-7.9463820004801441E-2</v>
      </c>
      <c r="H405" s="6">
        <v>-2.3331612318840577E-2</v>
      </c>
      <c r="I405" s="6">
        <v>-1.3987843870405352E-3</v>
      </c>
      <c r="J405" s="6">
        <v>-6.0638443105967936E-3</v>
      </c>
    </row>
    <row r="406" spans="1:21" x14ac:dyDescent="0.35">
      <c r="A406" s="1">
        <v>2018</v>
      </c>
      <c r="B406" s="1">
        <v>1</v>
      </c>
      <c r="C406" s="6">
        <v>4.0402011344545005E-2</v>
      </c>
      <c r="D406" s="6">
        <v>3.0569557891230031E-3</v>
      </c>
      <c r="E406" s="6">
        <v>1.1615351190757836E-2</v>
      </c>
      <c r="F406" s="6">
        <v>-3.1713512444380046E-2</v>
      </c>
      <c r="G406" s="6">
        <v>3.3616061303716069E-2</v>
      </c>
      <c r="H406" s="6">
        <v>-2.6360817951501993E-2</v>
      </c>
      <c r="I406" s="6">
        <v>1.0713284803039E-2</v>
      </c>
      <c r="J406" s="6">
        <v>-3.2430303647439165E-2</v>
      </c>
    </row>
    <row r="407" spans="1:21" x14ac:dyDescent="0.35">
      <c r="A407" s="1">
        <v>2018</v>
      </c>
      <c r="B407" s="1">
        <v>2</v>
      </c>
      <c r="C407" s="6">
        <v>-3.4063341945916648E-2</v>
      </c>
      <c r="D407" s="6">
        <v>-1.4515030281799124E-2</v>
      </c>
      <c r="E407" s="6">
        <v>-2.9775969039414929E-2</v>
      </c>
      <c r="F407" s="6">
        <v>-6.4280025581928468E-2</v>
      </c>
      <c r="G407" s="6">
        <v>-4.0250521918753557E-2</v>
      </c>
      <c r="H407" s="6">
        <v>-2.7843836062607437E-2</v>
      </c>
      <c r="I407" s="6">
        <v>-2.0373007493629691E-2</v>
      </c>
      <c r="J407" s="6">
        <v>-4.5619206026244474E-2</v>
      </c>
    </row>
    <row r="408" spans="1:21" x14ac:dyDescent="0.35">
      <c r="A408" s="1">
        <v>2018</v>
      </c>
      <c r="B408" s="1">
        <v>3</v>
      </c>
      <c r="C408" s="6">
        <v>-3.4621023363779105E-2</v>
      </c>
      <c r="D408" s="6">
        <v>-3.3241717860362188E-2</v>
      </c>
      <c r="E408" s="6">
        <v>-1.0902864036097592E-2</v>
      </c>
      <c r="F408" s="6">
        <v>-2.4120602551120539E-2</v>
      </c>
      <c r="G408" s="6">
        <v>2.0899577758921085E-2</v>
      </c>
      <c r="H408" s="6">
        <v>-2.6630239126667822E-2</v>
      </c>
      <c r="I408" s="6">
        <v>-3.9166481278936585E-2</v>
      </c>
      <c r="J408" s="6">
        <v>3.2953044055225485E-3</v>
      </c>
    </row>
    <row r="409" spans="1:21" x14ac:dyDescent="0.35">
      <c r="A409" s="1">
        <v>2018</v>
      </c>
      <c r="B409" s="1">
        <v>4</v>
      </c>
      <c r="C409" s="6">
        <v>-8.5648269358391343E-2</v>
      </c>
      <c r="D409" s="6">
        <v>-3.3654959542337361E-2</v>
      </c>
      <c r="E409" s="6">
        <v>-2.7611715635916391E-2</v>
      </c>
      <c r="F409" s="6">
        <v>-4.659178561336922E-2</v>
      </c>
      <c r="G409" s="6">
        <v>-4.5492929656915239E-2</v>
      </c>
      <c r="H409" s="6">
        <v>-2.8814410593733773E-2</v>
      </c>
      <c r="I409" s="6">
        <v>-0.13420214906489572</v>
      </c>
      <c r="J409" s="6">
        <v>-3.316769709760873E-2</v>
      </c>
    </row>
    <row r="410" spans="1:21" x14ac:dyDescent="0.35">
      <c r="A410" s="1">
        <v>2018</v>
      </c>
      <c r="B410" s="1">
        <v>5</v>
      </c>
      <c r="C410" s="6">
        <v>-9.9926241168697236E-2</v>
      </c>
      <c r="D410" s="6">
        <v>-5.1627853226184281E-2</v>
      </c>
      <c r="E410" s="6">
        <v>-3.5635997579970977E-2</v>
      </c>
      <c r="F410" s="6">
        <v>-5.886798359258931E-2</v>
      </c>
      <c r="G410" s="6">
        <v>-9.3843605078348255E-2</v>
      </c>
      <c r="H410" s="6">
        <v>-2.7864474253569884E-2</v>
      </c>
      <c r="I410" s="6">
        <v>-2.2681479225638498E-2</v>
      </c>
      <c r="J410" s="6">
        <v>-3.3825537924246293E-2</v>
      </c>
      <c r="T410" s="2" t="s">
        <v>181</v>
      </c>
      <c r="U410" s="2" t="s">
        <v>15</v>
      </c>
    </row>
    <row r="411" spans="1:21" x14ac:dyDescent="0.35">
      <c r="A411" s="1">
        <v>2018</v>
      </c>
      <c r="B411" s="1">
        <v>6</v>
      </c>
      <c r="C411" s="6">
        <v>-9.1177665295843077E-2</v>
      </c>
      <c r="D411" s="6">
        <v>-5.8235446755948869E-2</v>
      </c>
      <c r="E411" s="6">
        <v>-5.7653243144993691E-2</v>
      </c>
      <c r="F411" s="6">
        <v>-4.8672741485429369E-2</v>
      </c>
      <c r="G411" s="6">
        <v>-2.7545841003505697E-2</v>
      </c>
      <c r="H411" s="6">
        <v>-2.7863192557833212E-2</v>
      </c>
      <c r="I411" s="6">
        <v>-5.3979762996993738E-2</v>
      </c>
      <c r="J411" s="6">
        <v>-5.6444563849199866E-2</v>
      </c>
      <c r="T411" s="1" t="s">
        <v>176</v>
      </c>
      <c r="U411" s="11">
        <v>0.83724691048113309</v>
      </c>
    </row>
    <row r="412" spans="1:21" x14ac:dyDescent="0.35">
      <c r="A412" s="1">
        <v>2018</v>
      </c>
      <c r="B412" s="1">
        <v>7</v>
      </c>
      <c r="C412" s="6">
        <v>2.3276150501241301E-2</v>
      </c>
      <c r="D412" s="6">
        <v>2.5626083310001727E-3</v>
      </c>
      <c r="E412" s="6">
        <v>-4.7629895220009398E-2</v>
      </c>
      <c r="F412" s="6">
        <v>-2.6869690446320836E-2</v>
      </c>
      <c r="G412" s="6">
        <v>4.8394737705100145E-2</v>
      </c>
      <c r="H412" s="6">
        <v>-2.8808179899334308E-2</v>
      </c>
      <c r="I412" s="6">
        <v>-2.708583174448289E-2</v>
      </c>
      <c r="J412" s="6">
        <v>-1.9487672359934004E-2</v>
      </c>
      <c r="T412" s="1" t="s">
        <v>177</v>
      </c>
      <c r="U412" s="11">
        <v>0.73656163658070772</v>
      </c>
    </row>
    <row r="413" spans="1:21" x14ac:dyDescent="0.35">
      <c r="A413" s="1">
        <v>2018</v>
      </c>
      <c r="B413" s="1">
        <v>8</v>
      </c>
      <c r="C413" s="6">
        <v>-9.207488441233895E-2</v>
      </c>
      <c r="D413" s="6">
        <v>-7.9114611554084766E-2</v>
      </c>
      <c r="E413" s="6">
        <v>-3.1858818548642295E-2</v>
      </c>
      <c r="F413" s="6">
        <v>-6.0311196744761417E-2</v>
      </c>
      <c r="G413" s="6">
        <v>-4.8157760547358805E-2</v>
      </c>
      <c r="H413" s="6">
        <v>-2.7786892710493151E-2</v>
      </c>
      <c r="I413" s="6">
        <v>-0.14002685872370518</v>
      </c>
      <c r="J413" s="6">
        <v>-2.4371122304120571E-2</v>
      </c>
      <c r="T413" s="1" t="s">
        <v>178</v>
      </c>
      <c r="U413" s="11">
        <v>0.89247113103697373</v>
      </c>
    </row>
    <row r="414" spans="1:21" x14ac:dyDescent="0.35">
      <c r="A414" s="1">
        <v>2018</v>
      </c>
      <c r="B414" s="1">
        <v>9</v>
      </c>
      <c r="C414" s="6">
        <v>-3.6149550115161896E-2</v>
      </c>
      <c r="D414" s="6">
        <v>1.0765414900386915E-2</v>
      </c>
      <c r="E414" s="6">
        <v>-3.9236557740634767E-2</v>
      </c>
      <c r="F414" s="6">
        <v>-6.0668852571023987E-2</v>
      </c>
      <c r="G414" s="6">
        <v>-1.2236502375360492E-2</v>
      </c>
      <c r="H414" s="6">
        <v>-2.982292804172439E-2</v>
      </c>
      <c r="I414" s="6">
        <v>6.387763238807697E-3</v>
      </c>
      <c r="J414" s="6">
        <v>-1.5641949157130842E-2</v>
      </c>
      <c r="T414" s="1" t="s">
        <v>179</v>
      </c>
      <c r="U414" s="11">
        <v>0.89752374447995553</v>
      </c>
    </row>
    <row r="415" spans="1:21" x14ac:dyDescent="0.35">
      <c r="A415" s="1">
        <v>2018</v>
      </c>
      <c r="B415" s="1">
        <v>10</v>
      </c>
      <c r="C415" s="6">
        <v>0.10929255422411013</v>
      </c>
      <c r="D415" s="6">
        <v>-8.9672530708971604E-2</v>
      </c>
      <c r="E415" s="6">
        <v>-3.9513091902123244E-2</v>
      </c>
      <c r="F415" s="6">
        <v>-3.9811770174261497E-2</v>
      </c>
      <c r="G415" s="6">
        <v>-0.11266487795390742</v>
      </c>
      <c r="H415" s="6">
        <v>-3.0592971407213603E-2</v>
      </c>
      <c r="I415" s="6">
        <v>-4.0601748511133275E-2</v>
      </c>
      <c r="J415" s="6">
        <v>-5.2386609665229657E-2</v>
      </c>
      <c r="T415" s="1" t="s">
        <v>180</v>
      </c>
      <c r="U415" s="11">
        <v>0.54671726366770446</v>
      </c>
    </row>
    <row r="416" spans="1:21" x14ac:dyDescent="0.35">
      <c r="A416" s="1">
        <v>2018</v>
      </c>
      <c r="B416" s="1">
        <v>11</v>
      </c>
      <c r="C416" s="6">
        <v>-4.2982507515520782E-2</v>
      </c>
      <c r="D416" s="6">
        <v>1.7463692326154204E-2</v>
      </c>
      <c r="E416" s="6">
        <v>-1.5271142143870695E-2</v>
      </c>
      <c r="F416" s="6">
        <v>1.1699142805700294E-2</v>
      </c>
      <c r="G416" s="6">
        <v>-5.487323950147481E-2</v>
      </c>
      <c r="H416" s="6">
        <v>-2.905174226061915E-2</v>
      </c>
      <c r="I416" s="6">
        <v>-5.0933358065095455E-2</v>
      </c>
      <c r="J416" s="6">
        <v>-2.3452937387067191E-3</v>
      </c>
    </row>
    <row r="417" spans="1:21" x14ac:dyDescent="0.35">
      <c r="A417" s="1">
        <v>2018</v>
      </c>
      <c r="B417" s="1">
        <v>12</v>
      </c>
      <c r="C417" s="6">
        <v>-2.024086613416121E-2</v>
      </c>
      <c r="D417" s="6">
        <v>-4.8300786709525201E-2</v>
      </c>
      <c r="E417" s="6">
        <v>-4.0079703745160601E-3</v>
      </c>
      <c r="F417" s="6">
        <v>-1.6203888165999939E-2</v>
      </c>
      <c r="G417" s="6">
        <v>2.1390456501932383E-2</v>
      </c>
      <c r="H417" s="6">
        <v>-2.5919298998569384E-2</v>
      </c>
      <c r="I417" s="6">
        <v>-6.2791367759681749E-2</v>
      </c>
      <c r="J417" s="6">
        <v>-1.425389129945576E-2</v>
      </c>
    </row>
    <row r="418" spans="1:21" x14ac:dyDescent="0.35">
      <c r="A418" s="1">
        <v>2019</v>
      </c>
      <c r="B418" s="1">
        <v>1</v>
      </c>
      <c r="C418" s="6">
        <v>7.8139684588173636E-2</v>
      </c>
      <c r="D418" s="6">
        <v>4.3626414080218022E-2</v>
      </c>
      <c r="E418" s="6">
        <v>1.0559441727074424E-2</v>
      </c>
      <c r="F418" s="6">
        <v>-3.9260771138673579E-2</v>
      </c>
      <c r="G418" s="6">
        <v>2.4012024330417346E-2</v>
      </c>
      <c r="H418" s="6">
        <v>-2.5379892318736538E-2</v>
      </c>
      <c r="I418" s="6">
        <v>6.3519071367527519E-2</v>
      </c>
      <c r="J418" s="6">
        <v>-2.8343295627672162E-2</v>
      </c>
    </row>
    <row r="419" spans="1:21" x14ac:dyDescent="0.35">
      <c r="A419" s="1">
        <v>2019</v>
      </c>
      <c r="B419" s="1">
        <v>2</v>
      </c>
      <c r="C419" s="6">
        <v>-3.8430724858409676E-2</v>
      </c>
      <c r="D419" s="6">
        <v>-1.6349450015449823E-2</v>
      </c>
      <c r="E419" s="6">
        <v>-2.3326895882153836E-2</v>
      </c>
      <c r="F419" s="6">
        <v>-2.3700448196065732E-2</v>
      </c>
      <c r="G419" s="6">
        <v>-2.2081016091692968E-2</v>
      </c>
      <c r="H419" s="6">
        <v>-2.6212906178489703E-2</v>
      </c>
      <c r="I419" s="6">
        <v>-4.3117365396715818E-2</v>
      </c>
      <c r="J419" s="6">
        <v>-4.182058241083117E-2</v>
      </c>
    </row>
    <row r="420" spans="1:21" x14ac:dyDescent="0.35">
      <c r="A420" s="1">
        <v>2019</v>
      </c>
      <c r="B420" s="1">
        <v>3</v>
      </c>
      <c r="C420" s="6">
        <v>-5.696085669043479E-2</v>
      </c>
      <c r="D420" s="6">
        <v>-4.9088812053773877E-2</v>
      </c>
      <c r="E420" s="6">
        <v>-2.676585699541164E-2</v>
      </c>
      <c r="F420" s="6">
        <v>5.2438695784509139E-2</v>
      </c>
      <c r="G420" s="6">
        <v>-1.5765219109372196E-2</v>
      </c>
      <c r="H420" s="6">
        <v>-2.3121706970128025E-2</v>
      </c>
      <c r="I420" s="6">
        <v>-1.5245487859335959E-2</v>
      </c>
      <c r="J420" s="6">
        <v>-2.4134861911584836E-2</v>
      </c>
    </row>
    <row r="421" spans="1:21" x14ac:dyDescent="0.35">
      <c r="A421" s="1">
        <v>2019</v>
      </c>
      <c r="B421" s="1">
        <v>4</v>
      </c>
      <c r="C421" s="6">
        <v>-2.0149813500256956E-2</v>
      </c>
      <c r="D421" s="6">
        <v>3.5639497683565627E-3</v>
      </c>
      <c r="E421" s="6">
        <v>-3.4517526592150509E-2</v>
      </c>
      <c r="F421" s="6">
        <v>-2.2630614579240808E-2</v>
      </c>
      <c r="G421" s="6">
        <v>8.1313326283709089E-3</v>
      </c>
      <c r="H421" s="6">
        <v>-2.4105534324133052E-2</v>
      </c>
      <c r="I421" s="6">
        <v>-3.0331862536095364E-3</v>
      </c>
      <c r="J421" s="6">
        <v>-3.9749566539419239E-2</v>
      </c>
    </row>
    <row r="422" spans="1:21" x14ac:dyDescent="0.35">
      <c r="A422" s="1">
        <v>2019</v>
      </c>
      <c r="B422" s="1">
        <v>5</v>
      </c>
      <c r="C422" s="6">
        <v>2.9206867838965263E-3</v>
      </c>
      <c r="D422" s="6">
        <v>-6.0739861342357579E-2</v>
      </c>
      <c r="E422" s="6">
        <v>-4.3806115117247454E-2</v>
      </c>
      <c r="F422" s="6">
        <v>8.3830114928546598E-2</v>
      </c>
      <c r="G422" s="6">
        <v>-4.9053183845778212E-2</v>
      </c>
      <c r="H422" s="6">
        <v>-2.0365811732605727E-2</v>
      </c>
      <c r="I422" s="6">
        <v>-2.3230117559404444E-2</v>
      </c>
      <c r="J422" s="6">
        <v>-3.741710351665288E-2</v>
      </c>
    </row>
    <row r="423" spans="1:21" x14ac:dyDescent="0.35">
      <c r="A423" s="1">
        <v>2019</v>
      </c>
      <c r="B423" s="1">
        <v>6</v>
      </c>
      <c r="C423" s="6">
        <v>3.7980085150487702E-2</v>
      </c>
      <c r="D423" s="6">
        <v>7.7957277167098465E-2</v>
      </c>
      <c r="E423" s="6">
        <v>-8.0534887978016244E-3</v>
      </c>
      <c r="F423" s="6">
        <v>4.0716273524579495E-3</v>
      </c>
      <c r="G423" s="6">
        <v>2.0811045876923537E-2</v>
      </c>
      <c r="H423" s="6">
        <v>-1.9201138461538463E-2</v>
      </c>
      <c r="I423" s="6">
        <v>3.7870135974335667E-2</v>
      </c>
      <c r="J423" s="6">
        <v>1.5824727204234477E-2</v>
      </c>
    </row>
    <row r="424" spans="1:21" x14ac:dyDescent="0.35">
      <c r="A424" s="1">
        <v>2019</v>
      </c>
      <c r="B424" s="1">
        <v>7</v>
      </c>
      <c r="C424" s="6">
        <v>1.9265523614868694E-2</v>
      </c>
      <c r="D424" s="6">
        <v>-3.5219794827210577E-2</v>
      </c>
      <c r="E424" s="6">
        <v>-1.7346239183588099E-2</v>
      </c>
      <c r="F424" s="6">
        <v>-9.2044626015805563E-3</v>
      </c>
      <c r="G424" s="6">
        <v>-2.0218945451696765E-4</v>
      </c>
      <c r="H424" s="6">
        <v>-1.9196938648396139E-2</v>
      </c>
      <c r="I424" s="6">
        <v>-1.9131248943960979E-2</v>
      </c>
      <c r="J424" s="6">
        <v>-4.1150496834617106E-2</v>
      </c>
    </row>
    <row r="425" spans="1:21" x14ac:dyDescent="0.35">
      <c r="A425" s="1">
        <v>2019</v>
      </c>
      <c r="B425" s="1">
        <v>8</v>
      </c>
      <c r="C425" s="6">
        <v>-8.806654328885527E-2</v>
      </c>
      <c r="D425" s="6">
        <v>1.4693355632510233E-2</v>
      </c>
      <c r="E425" s="6">
        <v>-4.4467225939619659E-2</v>
      </c>
      <c r="F425" s="6">
        <v>-3.6460840690865248E-2</v>
      </c>
      <c r="G425" s="6">
        <v>-4.341457740361071E-2</v>
      </c>
      <c r="H425" s="6">
        <v>-1.4144376996805111E-2</v>
      </c>
      <c r="I425" s="6">
        <v>-5.2323032123736513E-2</v>
      </c>
      <c r="J425" s="6">
        <v>-3.2820749495682533E-2</v>
      </c>
    </row>
    <row r="426" spans="1:21" x14ac:dyDescent="0.35">
      <c r="A426" s="1">
        <v>2019</v>
      </c>
      <c r="B426" s="1">
        <v>9</v>
      </c>
      <c r="C426" s="6">
        <v>-1.2889738370461562E-2</v>
      </c>
      <c r="D426" s="6">
        <v>-1.626964173522169E-2</v>
      </c>
      <c r="E426" s="6">
        <v>-1.3941771325574698E-2</v>
      </c>
      <c r="F426" s="6">
        <v>2.1460005720375375E-3</v>
      </c>
      <c r="G426" s="6">
        <v>1.3524759727953778E-2</v>
      </c>
      <c r="H426" s="6">
        <v>-1.5866538461538463E-2</v>
      </c>
      <c r="I426" s="6">
        <v>1.7180107712643028E-2</v>
      </c>
      <c r="J426" s="6">
        <v>-1.8655921880509657E-2</v>
      </c>
    </row>
    <row r="427" spans="1:21" x14ac:dyDescent="0.35">
      <c r="A427" s="1">
        <v>2019</v>
      </c>
      <c r="B427" s="1">
        <v>10</v>
      </c>
      <c r="C427" s="6">
        <v>4.5800689125834466E-2</v>
      </c>
      <c r="D427" s="6">
        <v>-4.6127510488569327E-2</v>
      </c>
      <c r="E427" s="6">
        <v>-3.2102673083655928E-3</v>
      </c>
      <c r="F427" s="6">
        <v>-1.8555109510240635E-2</v>
      </c>
      <c r="G427" s="6">
        <v>2.4446634338033187E-2</v>
      </c>
      <c r="H427" s="6">
        <v>-1.6131887705711518E-2</v>
      </c>
      <c r="I427" s="6">
        <v>2.3221269904079474E-2</v>
      </c>
      <c r="J427" s="6">
        <v>5.8843263225425504E-3</v>
      </c>
    </row>
    <row r="428" spans="1:21" x14ac:dyDescent="0.35">
      <c r="A428" s="1">
        <v>2019</v>
      </c>
      <c r="B428" s="1">
        <v>11</v>
      </c>
      <c r="C428" s="6">
        <v>-5.8965733744778114E-2</v>
      </c>
      <c r="D428" s="6">
        <v>-0.14578302075144625</v>
      </c>
      <c r="E428" s="6">
        <v>-1.529361842329293E-2</v>
      </c>
      <c r="F428" s="6">
        <v>-2.5380807115089631E-2</v>
      </c>
      <c r="G428" s="6">
        <v>-3.3871902239155947E-2</v>
      </c>
      <c r="H428" s="6">
        <v>-1.7007869803416047E-2</v>
      </c>
      <c r="I428" s="6">
        <v>-2.001523079869396E-2</v>
      </c>
      <c r="J428" s="6">
        <v>-3.437620920999087E-2</v>
      </c>
      <c r="T428" s="2" t="s">
        <v>181</v>
      </c>
      <c r="U428" s="2" t="s">
        <v>186</v>
      </c>
    </row>
    <row r="429" spans="1:21" x14ac:dyDescent="0.35">
      <c r="A429" s="1">
        <v>2019</v>
      </c>
      <c r="B429" s="1">
        <v>12</v>
      </c>
      <c r="C429" s="6">
        <v>3.3507058711485668E-2</v>
      </c>
      <c r="D429" s="6">
        <v>6.4151339766023649E-2</v>
      </c>
      <c r="E429" s="6">
        <v>-3.299964474530806E-3</v>
      </c>
      <c r="F429" s="6">
        <v>-1.9481519793985227E-2</v>
      </c>
      <c r="G429" s="6">
        <v>2.229679767849517E-2</v>
      </c>
      <c r="H429" s="6">
        <v>-1.8478025889967636E-2</v>
      </c>
      <c r="I429" s="6">
        <v>2.7177176222808838E-2</v>
      </c>
      <c r="J429" s="6">
        <v>1.1654975810319532E-2</v>
      </c>
      <c r="T429" s="1" t="s">
        <v>176</v>
      </c>
      <c r="U429" s="11">
        <v>0.89962824468813507</v>
      </c>
    </row>
    <row r="430" spans="1:21" x14ac:dyDescent="0.35">
      <c r="A430" s="1">
        <v>2020</v>
      </c>
      <c r="B430" s="1">
        <v>1</v>
      </c>
      <c r="C430" s="6">
        <v>-6.737848991353744E-2</v>
      </c>
      <c r="D430" s="6">
        <v>-4.6623095182062306E-2</v>
      </c>
      <c r="E430" s="6">
        <v>-2.451761671684807E-3</v>
      </c>
      <c r="F430" s="6">
        <v>-1.753743411729191E-2</v>
      </c>
      <c r="G430" s="6">
        <v>4.9064860655191091E-4</v>
      </c>
      <c r="H430" s="6">
        <v>-1.4324684532327304E-2</v>
      </c>
      <c r="I430" s="6">
        <v>-4.1181678555812444E-2</v>
      </c>
      <c r="J430" s="6">
        <v>-5.4732838665645149E-2</v>
      </c>
      <c r="T430" s="1" t="s">
        <v>177</v>
      </c>
      <c r="U430" s="11">
        <v>0.73266387584563908</v>
      </c>
    </row>
    <row r="431" spans="1:21" x14ac:dyDescent="0.35">
      <c r="A431" s="1">
        <v>2020</v>
      </c>
      <c r="B431" s="1">
        <v>2</v>
      </c>
      <c r="C431" s="6">
        <v>-4.2262622649057086E-2</v>
      </c>
      <c r="D431" s="6">
        <v>-4.6099256096148372E-2</v>
      </c>
      <c r="E431" s="6">
        <v>-5.4908965650492785E-3</v>
      </c>
      <c r="F431" s="6">
        <v>-1.1179927955539097E-2</v>
      </c>
      <c r="G431" s="6">
        <v>-3.6876679246037075E-2</v>
      </c>
      <c r="H431" s="6">
        <v>-1.0903088187438984E-2</v>
      </c>
      <c r="I431" s="6">
        <v>-6.6508648052013147E-2</v>
      </c>
      <c r="J431" s="6">
        <v>-6.3851233719016392E-3</v>
      </c>
      <c r="T431" s="1" t="s">
        <v>178</v>
      </c>
      <c r="U431" s="11">
        <v>0.69119995281650826</v>
      </c>
    </row>
    <row r="432" spans="1:21" x14ac:dyDescent="0.35">
      <c r="A432" s="1">
        <v>2020</v>
      </c>
      <c r="B432" s="1">
        <v>3</v>
      </c>
      <c r="C432" s="6">
        <v>-0.19430750141190387</v>
      </c>
      <c r="D432" s="6">
        <v>-3.704211104371511E-2</v>
      </c>
      <c r="E432" s="6">
        <v>-9.4874085386675664E-3</v>
      </c>
      <c r="F432" s="6">
        <v>-3.7778414393414207E-2</v>
      </c>
      <c r="G432" s="6">
        <v>-0.19551463506720521</v>
      </c>
      <c r="H432" s="6">
        <v>-6.0974358974358973E-3</v>
      </c>
      <c r="I432" s="6">
        <v>-0.17250946384088514</v>
      </c>
      <c r="J432" s="6">
        <v>-2.6085275901482553E-2</v>
      </c>
      <c r="T432" s="1" t="s">
        <v>179</v>
      </c>
      <c r="U432" s="11">
        <v>0.73527821502717183</v>
      </c>
    </row>
    <row r="433" spans="1:21" x14ac:dyDescent="0.35">
      <c r="A433" s="1">
        <v>2020</v>
      </c>
      <c r="B433" s="1">
        <v>4</v>
      </c>
      <c r="C433" s="6">
        <v>-6.5064904972600396E-2</v>
      </c>
      <c r="D433" s="6">
        <v>2.2542238871200569E-2</v>
      </c>
      <c r="E433" s="6">
        <v>8.4606943285302702E-3</v>
      </c>
      <c r="F433" s="6">
        <v>8.0898622007098617E-3</v>
      </c>
      <c r="G433" s="6">
        <v>-9.1692792529613834E-3</v>
      </c>
      <c r="H433" s="6">
        <v>-5.9511874999999999E-3</v>
      </c>
      <c r="I433" s="6">
        <v>9.1876338164644716E-2</v>
      </c>
      <c r="J433" s="6">
        <v>-5.5888084058000947E-3</v>
      </c>
      <c r="T433" s="1" t="s">
        <v>180</v>
      </c>
      <c r="U433" s="11">
        <v>0.8454139751109685</v>
      </c>
    </row>
    <row r="434" spans="1:21" x14ac:dyDescent="0.35">
      <c r="A434" s="1">
        <v>2020</v>
      </c>
      <c r="B434" s="1">
        <v>5</v>
      </c>
      <c r="C434" s="6">
        <v>2.4973366490667427E-2</v>
      </c>
      <c r="D434" s="6">
        <v>9.9035083427940027E-2</v>
      </c>
      <c r="E434" s="6">
        <v>-1.951077905374906E-2</v>
      </c>
      <c r="F434" s="6">
        <v>-3.2932376599020463E-3</v>
      </c>
      <c r="G434" s="6">
        <v>0.12437168856823148</v>
      </c>
      <c r="H434" s="6">
        <v>-6.0206790123456793E-3</v>
      </c>
      <c r="I434" s="6">
        <v>8.3756459992889429E-2</v>
      </c>
      <c r="J434" s="6">
        <v>-2.074807941528619E-2</v>
      </c>
    </row>
    <row r="435" spans="1:21" x14ac:dyDescent="0.35">
      <c r="A435" s="1">
        <v>2020</v>
      </c>
      <c r="B435" s="1">
        <v>6</v>
      </c>
      <c r="C435" s="6">
        <v>-2.3540849747578337E-3</v>
      </c>
      <c r="D435" s="6">
        <v>-4.1240284013384393E-2</v>
      </c>
      <c r="E435" s="6">
        <v>-1.0457401728414552E-2</v>
      </c>
      <c r="F435" s="6">
        <v>-6.4362392318319779E-3</v>
      </c>
      <c r="G435" s="6">
        <v>-3.4526454708516646E-2</v>
      </c>
      <c r="H435" s="6">
        <v>-6.0619976076555018E-3</v>
      </c>
      <c r="I435" s="6">
        <v>-3.2123877940478079E-2</v>
      </c>
      <c r="J435" s="6">
        <v>1.8057878683231974E-2</v>
      </c>
    </row>
    <row r="436" spans="1:21" x14ac:dyDescent="0.35">
      <c r="A436" s="1">
        <v>2020</v>
      </c>
      <c r="B436" s="1">
        <v>7</v>
      </c>
      <c r="C436" s="6">
        <v>7.4524525286640275E-2</v>
      </c>
      <c r="D436" s="6">
        <v>8.5306294881182743E-2</v>
      </c>
      <c r="E436" s="6">
        <v>3.0113867362067687E-3</v>
      </c>
      <c r="F436" s="6">
        <v>1.943871540800296E-2</v>
      </c>
      <c r="G436" s="6">
        <v>4.5131698610285265E-2</v>
      </c>
      <c r="H436" s="6">
        <v>-4.7854041128646578E-3</v>
      </c>
      <c r="I436" s="6">
        <v>-5.047570919007377E-2</v>
      </c>
      <c r="J436" s="6">
        <v>4.3695845842893228E-3</v>
      </c>
    </row>
    <row r="437" spans="1:21" x14ac:dyDescent="0.35">
      <c r="A437" s="1">
        <v>2020</v>
      </c>
      <c r="B437" s="1">
        <v>8</v>
      </c>
      <c r="C437" s="6">
        <v>-4.6539681917234718E-2</v>
      </c>
      <c r="D437" s="6">
        <v>-2.3152713900678901E-2</v>
      </c>
      <c r="E437" s="6">
        <v>9.786506690419982E-3</v>
      </c>
      <c r="F437" s="6">
        <v>1.0696691152816639E-2</v>
      </c>
      <c r="G437" s="6">
        <v>1.3022622428203134E-2</v>
      </c>
      <c r="H437" s="6">
        <v>-6.4924685582356161E-3</v>
      </c>
      <c r="I437" s="6">
        <v>-8.4363172992895537E-3</v>
      </c>
      <c r="J437" s="6">
        <v>8.6871383706233589E-3</v>
      </c>
    </row>
    <row r="438" spans="1:21" x14ac:dyDescent="0.35">
      <c r="A438" s="1">
        <v>2020</v>
      </c>
      <c r="B438" s="1">
        <v>9</v>
      </c>
      <c r="C438" s="6">
        <v>-3.4337005365300509E-2</v>
      </c>
      <c r="D438" s="6">
        <v>-2.2706258033236358E-2</v>
      </c>
      <c r="E438" s="6">
        <v>-1.8464870894404854E-3</v>
      </c>
      <c r="F438" s="6">
        <v>-1.6049745368090694E-2</v>
      </c>
      <c r="G438" s="6">
        <v>-1.2026499524539736E-2</v>
      </c>
      <c r="H438" s="6">
        <v>-6.2763845223700121E-3</v>
      </c>
      <c r="I438" s="6">
        <v>-6.3124988572680812E-2</v>
      </c>
      <c r="J438" s="6">
        <v>9.2982868466081389E-3</v>
      </c>
    </row>
    <row r="439" spans="1:21" x14ac:dyDescent="0.35">
      <c r="A439" s="1">
        <v>2020</v>
      </c>
      <c r="B439" s="1">
        <v>10</v>
      </c>
      <c r="C439" s="6">
        <v>-3.6125884252081658E-2</v>
      </c>
      <c r="D439" s="6">
        <v>-1.12051375650242E-2</v>
      </c>
      <c r="E439" s="6">
        <v>5.1904810212701474E-3</v>
      </c>
      <c r="F439" s="6">
        <v>-1.7978963366500983E-2</v>
      </c>
      <c r="G439" s="6">
        <v>3.3957737378997183E-2</v>
      </c>
      <c r="H439" s="6">
        <v>-8.1334375E-3</v>
      </c>
      <c r="I439" s="6">
        <v>-2.6642675459244286E-2</v>
      </c>
      <c r="J439" s="6">
        <v>2.1379035327669688E-2</v>
      </c>
    </row>
    <row r="440" spans="1:21" x14ac:dyDescent="0.35">
      <c r="A440" s="1">
        <v>2020</v>
      </c>
      <c r="B440" s="1">
        <v>11</v>
      </c>
      <c r="C440" s="6">
        <v>8.0058897709205698E-2</v>
      </c>
      <c r="D440" s="6">
        <v>1.0628023464752317E-2</v>
      </c>
      <c r="E440" s="6">
        <v>1.0115208039637929E-2</v>
      </c>
      <c r="F440" s="6">
        <v>3.8809220868282028E-3</v>
      </c>
      <c r="G440" s="6">
        <v>4.9766217521298603E-2</v>
      </c>
      <c r="H440" s="6">
        <v>-7.7967002518891694E-3</v>
      </c>
      <c r="I440" s="6">
        <v>3.6381878320736458E-2</v>
      </c>
      <c r="J440" s="6">
        <v>1.5379642303375723E-2</v>
      </c>
    </row>
    <row r="441" spans="1:21" x14ac:dyDescent="0.35">
      <c r="A441" s="1">
        <v>2020</v>
      </c>
      <c r="B441" s="1">
        <v>12</v>
      </c>
      <c r="C441" s="6">
        <v>5.5089443992139275E-2</v>
      </c>
      <c r="D441" s="6">
        <v>5.2406990111466822E-2</v>
      </c>
      <c r="E441" s="6">
        <v>3.7246883953386285E-3</v>
      </c>
      <c r="F441" s="6">
        <v>5.3152647321335639E-3</v>
      </c>
      <c r="G441" s="6">
        <v>2.2700232402149967E-2</v>
      </c>
      <c r="H441" s="6">
        <v>-8.5384037558685448E-3</v>
      </c>
      <c r="I441" s="6">
        <v>1.6927014911341909E-2</v>
      </c>
      <c r="J441" s="6">
        <v>1.7876943801393097E-2</v>
      </c>
    </row>
    <row r="442" spans="1:21" x14ac:dyDescent="0.35">
      <c r="A442" s="1">
        <v>2021</v>
      </c>
      <c r="B442" s="1">
        <v>1</v>
      </c>
      <c r="C442" s="6">
        <v>-5.1044431277263436E-2</v>
      </c>
      <c r="D442" s="6">
        <v>-2.2912630158156925E-2</v>
      </c>
      <c r="E442" s="6">
        <v>1.3037364497303191E-2</v>
      </c>
      <c r="F442" s="6">
        <v>-1.3326809712917335E-2</v>
      </c>
      <c r="G442" s="6">
        <v>-3.8336144875275813E-2</v>
      </c>
      <c r="H442" s="6">
        <v>-1.0088822055137845E-2</v>
      </c>
      <c r="I442" s="6">
        <v>-4.6231167581748167E-2</v>
      </c>
      <c r="J442" s="6">
        <v>-3.4449346842430617E-2</v>
      </c>
    </row>
    <row r="443" spans="1:21" x14ac:dyDescent="0.35">
      <c r="A443" s="1">
        <v>2021</v>
      </c>
      <c r="B443" s="1">
        <v>2</v>
      </c>
      <c r="C443" s="6">
        <v>-2.8151190841547574E-2</v>
      </c>
      <c r="D443" s="6">
        <v>3.2435457028119619E-3</v>
      </c>
      <c r="E443" s="6">
        <v>-2.2339745081999735E-2</v>
      </c>
      <c r="F443" s="6">
        <v>-2.6510943739708942E-2</v>
      </c>
      <c r="G443" s="6">
        <v>-2.8206904136131222E-2</v>
      </c>
      <c r="H443" s="6">
        <v>-1.3431477739185347E-2</v>
      </c>
      <c r="I443" s="6">
        <v>-2.0478454781658634E-2</v>
      </c>
      <c r="J443" s="6">
        <v>-1.5729735699251152E-2</v>
      </c>
    </row>
    <row r="444" spans="1:21" x14ac:dyDescent="0.35">
      <c r="A444" s="1">
        <v>2021</v>
      </c>
      <c r="B444" s="1">
        <v>3</v>
      </c>
      <c r="C444" s="6">
        <v>-3.4508844534536495E-2</v>
      </c>
      <c r="D444" s="6">
        <v>-4.6251371745546041E-2</v>
      </c>
      <c r="E444" s="6">
        <v>-2.6092056674365972E-2</v>
      </c>
      <c r="F444" s="6">
        <v>1.0650912736015587E-3</v>
      </c>
      <c r="G444" s="6">
        <v>-1.6948596722609167E-2</v>
      </c>
      <c r="H444" s="6">
        <v>-1.6766746323529411E-2</v>
      </c>
      <c r="I444" s="6">
        <v>-4.4448973939125488E-2</v>
      </c>
      <c r="J444" s="6">
        <v>-1.9770608595748519E-2</v>
      </c>
    </row>
    <row r="445" spans="1:21" x14ac:dyDescent="0.35">
      <c r="A445" s="1">
        <v>2021</v>
      </c>
      <c r="B445" s="1">
        <v>4</v>
      </c>
      <c r="C445" s="6">
        <v>1.6752245467229029E-2</v>
      </c>
      <c r="D445" s="6">
        <v>-1.9613057787232827E-2</v>
      </c>
      <c r="E445" s="6">
        <v>2.1062517239908672E-3</v>
      </c>
      <c r="F445" s="6">
        <v>-2.2036405767551562E-2</v>
      </c>
      <c r="G445" s="6">
        <v>-1.0113817273742779E-2</v>
      </c>
      <c r="H445" s="6">
        <v>-1.561710550398745E-2</v>
      </c>
      <c r="I445" s="6">
        <v>-9.4439642370106082E-3</v>
      </c>
      <c r="J445" s="6">
        <v>-1.9846735062628053E-3</v>
      </c>
    </row>
    <row r="446" spans="1:21" x14ac:dyDescent="0.35">
      <c r="A446" s="1">
        <v>2021</v>
      </c>
      <c r="B446" s="1">
        <v>5</v>
      </c>
      <c r="C446" s="6">
        <v>3.2898918308067557E-2</v>
      </c>
      <c r="D446" s="6">
        <v>-6.4205342475556662E-2</v>
      </c>
      <c r="E446" s="6">
        <v>6.9177346020733339E-3</v>
      </c>
      <c r="F446" s="6">
        <v>7.9223421501500753E-3</v>
      </c>
      <c r="G446" s="6">
        <v>-2.3343153357874395E-3</v>
      </c>
      <c r="H446" s="6">
        <v>-1.5175591397849464E-2</v>
      </c>
      <c r="I446" s="6">
        <v>3.184497006845189E-3</v>
      </c>
      <c r="J446" s="6">
        <v>-2.1078493290694993E-3</v>
      </c>
    </row>
    <row r="447" spans="1:21" x14ac:dyDescent="0.35">
      <c r="A447" s="1">
        <v>2021</v>
      </c>
      <c r="B447" s="1">
        <v>6</v>
      </c>
      <c r="C447" s="6">
        <v>5.1010090138435632E-2</v>
      </c>
      <c r="D447" s="6">
        <v>-6.4555684152330567E-2</v>
      </c>
      <c r="E447" s="6">
        <v>-2.6047974648861077E-2</v>
      </c>
      <c r="F447" s="6">
        <v>-4.1937445417391944E-2</v>
      </c>
      <c r="G447" s="6">
        <v>-7.843734365414275E-3</v>
      </c>
      <c r="H447" s="6">
        <v>-1.4054023995429443E-2</v>
      </c>
      <c r="I447" s="6">
        <v>-1.8811288075390981E-2</v>
      </c>
      <c r="J447" s="6">
        <v>-3.2847135588235127E-2</v>
      </c>
    </row>
    <row r="448" spans="1:21" x14ac:dyDescent="0.35">
      <c r="A448" s="1">
        <v>2021</v>
      </c>
      <c r="B448" s="1">
        <v>7</v>
      </c>
      <c r="C448" s="6">
        <v>-5.3720282057086184E-2</v>
      </c>
      <c r="D448" s="6">
        <v>-7.2291773331293052E-2</v>
      </c>
      <c r="E448" s="6">
        <v>-3.6123485203012964E-3</v>
      </c>
      <c r="F448" s="6">
        <v>-1.6764460448296999E-2</v>
      </c>
      <c r="G448" s="6">
        <v>-1.1754443711697045E-2</v>
      </c>
      <c r="H448" s="6">
        <v>-1.1650726429675426E-2</v>
      </c>
      <c r="I448" s="6">
        <v>8.8356149483586471E-4</v>
      </c>
      <c r="J448" s="6">
        <v>-3.4520536006775134E-2</v>
      </c>
    </row>
    <row r="449" spans="1:10" x14ac:dyDescent="0.35">
      <c r="A449" s="1">
        <v>2021</v>
      </c>
      <c r="B449" s="1">
        <v>8</v>
      </c>
      <c r="C449" s="6">
        <v>-1.927079159605613E-2</v>
      </c>
      <c r="D449" s="6">
        <v>-3.2745809465615977E-2</v>
      </c>
      <c r="E449" s="6">
        <v>-4.9082855856897607E-3</v>
      </c>
      <c r="F449" s="6">
        <v>1.4087136313644692E-2</v>
      </c>
      <c r="G449" s="6">
        <v>-1.9989181055426658E-2</v>
      </c>
      <c r="H449" s="6">
        <v>-1.2480466165413534E-2</v>
      </c>
      <c r="I449" s="6">
        <v>-2.5519816220490349E-2</v>
      </c>
      <c r="J449" s="6">
        <v>-1.8645787843264844E-2</v>
      </c>
    </row>
    <row r="450" spans="1:10" x14ac:dyDescent="0.35">
      <c r="A450" s="1">
        <v>2021</v>
      </c>
      <c r="B450" s="1">
        <v>9</v>
      </c>
      <c r="C450" s="6">
        <v>-6.9157784484791998E-2</v>
      </c>
      <c r="D450" s="6">
        <v>-8.4305248414057801E-2</v>
      </c>
      <c r="E450" s="6">
        <v>-1.0504034952963214E-2</v>
      </c>
      <c r="F450" s="6">
        <v>-3.1717506246763463E-2</v>
      </c>
      <c r="G450" s="6">
        <v>-3.9786546445064477E-2</v>
      </c>
      <c r="H450" s="6">
        <v>-1.4312609970674486E-2</v>
      </c>
      <c r="I450" s="6">
        <v>-2.0263557648834651E-2</v>
      </c>
      <c r="J450" s="6">
        <v>-2.7072325063503943E-2</v>
      </c>
    </row>
    <row r="451" spans="1:10" x14ac:dyDescent="0.35">
      <c r="A451" s="1">
        <v>2021</v>
      </c>
      <c r="B451" s="1">
        <v>10</v>
      </c>
      <c r="C451" s="6">
        <v>-5.9209672177216052E-2</v>
      </c>
      <c r="D451" s="6">
        <v>-8.8994115310216379E-2</v>
      </c>
      <c r="E451" s="6">
        <v>-1.0753906682853575E-2</v>
      </c>
      <c r="F451" s="6">
        <v>-3.4483060157353126E-2</v>
      </c>
      <c r="G451" s="6">
        <v>-1.8889208802639765E-2</v>
      </c>
      <c r="H451" s="6">
        <v>-1.4986683182745555E-2</v>
      </c>
      <c r="I451" s="6">
        <v>-3.1126012488073881E-2</v>
      </c>
      <c r="J451" s="6">
        <v>-1.4843719645840957E-2</v>
      </c>
    </row>
    <row r="452" spans="1:10" x14ac:dyDescent="0.35">
      <c r="A452" s="1">
        <v>2021</v>
      </c>
      <c r="B452" s="1">
        <v>11</v>
      </c>
      <c r="C452" s="6">
        <v>-8.8520540027608834E-3</v>
      </c>
      <c r="D452" s="6">
        <v>3.1233013378413905E-2</v>
      </c>
      <c r="E452" s="6">
        <v>-2.457493168810481E-3</v>
      </c>
      <c r="F452" s="6">
        <v>-2.9288254799987406E-2</v>
      </c>
      <c r="G452" s="6">
        <v>-5.3067677003799871E-2</v>
      </c>
      <c r="H452" s="6">
        <v>-1.388961529706351E-2</v>
      </c>
      <c r="I452" s="6">
        <v>-6.6762509556257274E-2</v>
      </c>
      <c r="J452" s="6">
        <v>-1.3157615988706444E-2</v>
      </c>
    </row>
    <row r="453" spans="1:10" x14ac:dyDescent="0.35">
      <c r="A453" s="1">
        <v>2021</v>
      </c>
      <c r="B453" s="1">
        <v>12</v>
      </c>
      <c r="C453" s="6">
        <v>1.3586679143170933E-2</v>
      </c>
      <c r="D453" s="6">
        <v>-1.7506780899364728E-2</v>
      </c>
      <c r="E453" s="6">
        <v>-8.5747368708250834E-3</v>
      </c>
      <c r="F453" s="6">
        <v>-1.796690064949976E-4</v>
      </c>
      <c r="G453" s="6">
        <v>3.8003179308170786E-2</v>
      </c>
      <c r="H453" s="6">
        <v>-1.4463344709897611E-2</v>
      </c>
      <c r="I453" s="6">
        <v>-2.3401481036613415E-2</v>
      </c>
      <c r="J453" s="6">
        <v>-6.8178283351773891E-3</v>
      </c>
    </row>
    <row r="454" spans="1:10" x14ac:dyDescent="0.35">
      <c r="A454" s="1">
        <v>2022</v>
      </c>
      <c r="B454" s="1">
        <v>1</v>
      </c>
      <c r="C454" s="6">
        <v>1.8442097142790846E-2</v>
      </c>
      <c r="D454" s="6">
        <v>5.1973284304188981E-2</v>
      </c>
      <c r="E454" s="6">
        <v>-1.15538234946592E-2</v>
      </c>
      <c r="F454" s="6">
        <v>-1.5754479575682469E-2</v>
      </c>
      <c r="G454" s="6">
        <v>-2.7905229793576826E-2</v>
      </c>
      <c r="H454" s="6">
        <v>-1.7220274500907441E-2</v>
      </c>
      <c r="I454" s="6">
        <v>-9.6999124685789556E-2</v>
      </c>
      <c r="J454" s="6">
        <v>-3.7589145650764245E-2</v>
      </c>
    </row>
    <row r="455" spans="1:10" x14ac:dyDescent="0.35">
      <c r="A455" s="1">
        <v>2022</v>
      </c>
      <c r="B455" s="1">
        <v>2</v>
      </c>
      <c r="C455" s="6">
        <v>1.8338541396566335E-2</v>
      </c>
      <c r="D455" s="6">
        <v>4.0196622146661115E-3</v>
      </c>
      <c r="E455" s="6">
        <v>-7.1609111722160529E-3</v>
      </c>
      <c r="F455" s="6">
        <v>-3.1835441091858305E-2</v>
      </c>
      <c r="G455" s="6">
        <v>-6.7913264992366246E-3</v>
      </c>
      <c r="H455" s="6">
        <v>-1.7600535966149508E-2</v>
      </c>
      <c r="I455" s="6">
        <v>-0.4032657483804275</v>
      </c>
      <c r="J455" s="6">
        <v>-2.1414549668765423E-2</v>
      </c>
    </row>
    <row r="456" spans="1:10" x14ac:dyDescent="0.35">
      <c r="A456" s="1">
        <v>2022</v>
      </c>
      <c r="B456" s="1">
        <v>3</v>
      </c>
      <c r="C456" s="6">
        <v>7.669555862270136E-2</v>
      </c>
      <c r="D456" s="6">
        <v>3.5621051908301532E-2</v>
      </c>
      <c r="E456" s="6">
        <v>-2.9877106815143245E-2</v>
      </c>
      <c r="F456" s="6">
        <v>-3.0053529194127432E-2</v>
      </c>
      <c r="G456" s="6">
        <v>-9.0302031650435766E-3</v>
      </c>
      <c r="H456" s="6">
        <v>-2.2802671755725191E-2</v>
      </c>
      <c r="I456" s="6">
        <v>0.37354400645458741</v>
      </c>
      <c r="J456" s="6">
        <v>-1.5399817178046976E-2</v>
      </c>
    </row>
    <row r="457" spans="1:10" x14ac:dyDescent="0.35">
      <c r="A457" s="1">
        <v>2022</v>
      </c>
      <c r="B457" s="1">
        <v>4</v>
      </c>
      <c r="C457" s="6">
        <v>-4.9584295319089186E-2</v>
      </c>
      <c r="D457" s="6">
        <v>-0.10481157343367624</v>
      </c>
      <c r="E457" s="6">
        <v>-6.59774655365815E-2</v>
      </c>
      <c r="F457" s="6">
        <v>-4.0102051893918952E-2</v>
      </c>
      <c r="G457" s="6">
        <v>-6.4567550608317023E-2</v>
      </c>
      <c r="H457" s="6">
        <v>-2.8683559870550161E-2</v>
      </c>
      <c r="I457" s="6">
        <v>0.17441045294559096</v>
      </c>
      <c r="J457" s="6">
        <v>-7.5983484947330024E-2</v>
      </c>
    </row>
    <row r="458" spans="1:10" x14ac:dyDescent="0.35">
      <c r="A458" s="1">
        <v>2022</v>
      </c>
      <c r="B458" s="1">
        <v>5</v>
      </c>
      <c r="C458" s="6">
        <v>2.9841249841583331E-2</v>
      </c>
      <c r="D458" s="6">
        <v>2.1522044352177652E-2</v>
      </c>
      <c r="E458" s="6">
        <v>-3.4169657331484013E-2</v>
      </c>
      <c r="F458" s="6">
        <v>-5.1498424622695924E-2</v>
      </c>
      <c r="G458" s="6">
        <v>1.3883687053849139E-2</v>
      </c>
      <c r="H458" s="6">
        <v>-2.7856733769501762E-2</v>
      </c>
      <c r="I458" s="6">
        <v>0.16590632158661089</v>
      </c>
      <c r="J458" s="6">
        <v>-1.536629626840523E-2</v>
      </c>
    </row>
    <row r="459" spans="1:10" x14ac:dyDescent="0.35">
      <c r="A459" s="1">
        <v>2022</v>
      </c>
      <c r="B459" s="1">
        <v>6</v>
      </c>
      <c r="C459" s="6">
        <v>-0.12643189082072556</v>
      </c>
      <c r="D459" s="6">
        <v>-0.11615573802328302</v>
      </c>
      <c r="E459" s="6">
        <v>-3.2209513091379066E-2</v>
      </c>
      <c r="F459" s="6">
        <v>-5.1602215996260553E-2</v>
      </c>
      <c r="G459" s="6">
        <v>-5.4026824941191681E-2</v>
      </c>
      <c r="H459" s="6">
        <v>-2.9538361858190709E-2</v>
      </c>
      <c r="I459" s="6">
        <v>0.16135373879340967</v>
      </c>
      <c r="J459" s="6">
        <v>-5.8722325862230779E-2</v>
      </c>
    </row>
    <row r="460" spans="1:10" x14ac:dyDescent="0.35">
      <c r="A460" s="1">
        <v>2022</v>
      </c>
      <c r="B460" s="1">
        <v>7</v>
      </c>
      <c r="C460" s="6">
        <v>-2.4066563622268063E-2</v>
      </c>
      <c r="D460" s="6">
        <v>1.919789427260659E-2</v>
      </c>
      <c r="E460" s="6">
        <v>-3.0890002203974261E-2</v>
      </c>
      <c r="F460" s="6">
        <v>-3.0357948042918644E-2</v>
      </c>
      <c r="G460" s="6">
        <v>-3.1166747898807641E-2</v>
      </c>
      <c r="H460" s="6">
        <v>-2.6039233914712509E-2</v>
      </c>
      <c r="I460" s="6">
        <v>-0.13311983787515252</v>
      </c>
      <c r="J460" s="6">
        <v>-2.1552724746574721E-2</v>
      </c>
    </row>
    <row r="461" spans="1:10" x14ac:dyDescent="0.35">
      <c r="A461" s="1">
        <v>2022</v>
      </c>
      <c r="B461" s="1">
        <v>8</v>
      </c>
      <c r="C461" s="6">
        <v>-1.53102996867336E-2</v>
      </c>
      <c r="D461" s="6">
        <v>-3.1569651531369494E-2</v>
      </c>
      <c r="E461" s="6">
        <v>-4.3585969399162386E-2</v>
      </c>
      <c r="F461" s="6">
        <v>-3.3827216247181782E-2</v>
      </c>
      <c r="G461" s="6">
        <v>-1.2472737686988339E-3</v>
      </c>
      <c r="H461" s="6">
        <v>-3.1382588774341351E-2</v>
      </c>
      <c r="I461" s="6">
        <v>-1.3351201656613979E-2</v>
      </c>
      <c r="J461" s="6">
        <v>-5.040124513134471E-2</v>
      </c>
    </row>
    <row r="462" spans="1:10" x14ac:dyDescent="0.35">
      <c r="A462" s="1">
        <v>2022</v>
      </c>
      <c r="B462" s="1">
        <v>9</v>
      </c>
      <c r="C462" s="6">
        <v>-7.7593277390798299E-2</v>
      </c>
      <c r="D462" s="6">
        <v>-0.10912728737420202</v>
      </c>
      <c r="E462" s="6">
        <v>-6.5283552395106137E-2</v>
      </c>
      <c r="F462" s="6">
        <v>-6.8390879892766987E-2</v>
      </c>
      <c r="G462" s="6">
        <v>-5.249121840620536E-2</v>
      </c>
      <c r="H462" s="6">
        <v>-3.7726327696024596E-2</v>
      </c>
      <c r="I462" s="6">
        <v>-0.10210020951884008</v>
      </c>
      <c r="J462" s="6">
        <v>-0.11464895092241417</v>
      </c>
    </row>
    <row r="463" spans="1:10" x14ac:dyDescent="0.35">
      <c r="A463" s="1">
        <v>2022</v>
      </c>
      <c r="B463" s="1">
        <v>10</v>
      </c>
      <c r="C463" s="6">
        <v>1.3362899110184158E-2</v>
      </c>
      <c r="D463" s="6">
        <v>-4.325361015999931E-2</v>
      </c>
      <c r="E463" s="6">
        <v>-6.6300801003974646E-2</v>
      </c>
      <c r="F463" s="6">
        <v>-5.6813055064423711E-2</v>
      </c>
      <c r="G463" s="6">
        <v>-3.455157686917578E-2</v>
      </c>
      <c r="H463" s="6">
        <v>-3.9914363636363637E-2</v>
      </c>
      <c r="I463" s="6">
        <v>-3.6027033511551364E-2</v>
      </c>
      <c r="J463" s="6">
        <v>-4.2467201617285143E-2</v>
      </c>
    </row>
    <row r="464" spans="1:10" x14ac:dyDescent="0.35">
      <c r="A464" s="1">
        <v>2022</v>
      </c>
      <c r="B464" s="1">
        <v>11</v>
      </c>
      <c r="C464" s="6">
        <v>-4.4271314475242934E-2</v>
      </c>
      <c r="D464" s="6">
        <v>0.1048729947734944</v>
      </c>
      <c r="E464" s="6">
        <v>-6.7258912085793876E-3</v>
      </c>
      <c r="F464" s="6">
        <v>-1.7954465156380245E-2</v>
      </c>
      <c r="G464" s="6">
        <v>1.4823213490706783E-2</v>
      </c>
      <c r="H464" s="6">
        <v>-3.5507416481069046E-2</v>
      </c>
      <c r="I464" s="6">
        <v>-2.4481654306722028E-2</v>
      </c>
      <c r="J464" s="6">
        <v>7.48444504718698E-2</v>
      </c>
    </row>
    <row r="465" spans="1:10" x14ac:dyDescent="0.35">
      <c r="A465" s="1">
        <v>2022</v>
      </c>
      <c r="B465" s="1">
        <v>12</v>
      </c>
      <c r="C465" s="6">
        <v>-6.414991160310779E-2</v>
      </c>
      <c r="D465" s="6">
        <v>4.7922394566688557E-2</v>
      </c>
      <c r="E465" s="6">
        <v>-1.4154329349893476E-2</v>
      </c>
      <c r="F465" s="6">
        <v>-5.2933911932770979E-2</v>
      </c>
      <c r="G465" s="6">
        <v>-2.756371689864235E-2</v>
      </c>
      <c r="H465" s="6">
        <v>-3.8179697103692241E-2</v>
      </c>
      <c r="I465" s="6">
        <v>-0.20611876363985682</v>
      </c>
      <c r="J465" s="6">
        <v>9.8518211492847271E-3</v>
      </c>
    </row>
    <row r="466" spans="1:10" x14ac:dyDescent="0.35">
      <c r="A466" s="1">
        <v>2023</v>
      </c>
      <c r="B466" s="1">
        <v>1</v>
      </c>
      <c r="C466" s="6">
        <v>1.676276684921376E-2</v>
      </c>
      <c r="D466" s="6">
        <v>3.3982470012053366E-2</v>
      </c>
      <c r="E466" s="6">
        <v>-1.1079522783950503E-2</v>
      </c>
      <c r="F466" s="6">
        <v>-2.1336445869186128E-2</v>
      </c>
      <c r="G466" s="6">
        <v>1.5537409147854307E-2</v>
      </c>
      <c r="H466" s="6">
        <v>-3.4558766355140186E-2</v>
      </c>
      <c r="I466" s="6">
        <v>7.2258591671644709E-3</v>
      </c>
      <c r="J466" s="6">
        <v>-7.4808329671037579E-3</v>
      </c>
    </row>
    <row r="467" spans="1:10" x14ac:dyDescent="0.35">
      <c r="A467" s="1">
        <v>2023</v>
      </c>
      <c r="B467" s="1">
        <v>2</v>
      </c>
      <c r="C467" s="6">
        <v>-6.3655392855057752E-2</v>
      </c>
      <c r="D467" s="6">
        <v>-9.8600837898902088E-2</v>
      </c>
      <c r="E467" s="6">
        <v>-6.4011896414615049E-2</v>
      </c>
      <c r="F467" s="6">
        <v>-4.9105881668466654E-2</v>
      </c>
      <c r="G467" s="6">
        <v>-1.753967229606259E-2</v>
      </c>
      <c r="H467" s="6">
        <v>-3.8684137931034486E-2</v>
      </c>
      <c r="I467" s="6">
        <v>-0.10843087558467793</v>
      </c>
      <c r="J467" s="6">
        <v>-0.10230495733920689</v>
      </c>
    </row>
    <row r="468" spans="1:10" x14ac:dyDescent="0.35">
      <c r="A468" s="1">
        <v>2023</v>
      </c>
      <c r="B468" s="1">
        <v>3</v>
      </c>
      <c r="C468" s="6">
        <v>1.8616362148686935E-2</v>
      </c>
      <c r="D468" s="6">
        <v>2.3627844606870882E-2</v>
      </c>
      <c r="E468" s="6">
        <v>-2.1699312276628094E-2</v>
      </c>
      <c r="F468" s="6">
        <v>-2.8082841575711351E-2</v>
      </c>
      <c r="G468" s="6">
        <v>-1.4838696179058378E-2</v>
      </c>
      <c r="H468" s="6">
        <v>-3.4192757136304291E-2</v>
      </c>
      <c r="I468" s="6">
        <v>-7.0175227836532253E-2</v>
      </c>
      <c r="J468" s="6">
        <v>-1.4872160943969551E-2</v>
      </c>
    </row>
    <row r="469" spans="1:10" x14ac:dyDescent="0.35">
      <c r="A469" s="1">
        <v>2023</v>
      </c>
      <c r="B469" s="1">
        <v>4</v>
      </c>
      <c r="C469" s="6">
        <v>4.0938066066115997E-3</v>
      </c>
      <c r="D469" s="6">
        <v>-2.6708232341740273E-2</v>
      </c>
      <c r="E469" s="6">
        <v>-3.602933404061473E-2</v>
      </c>
      <c r="F469" s="6">
        <v>-2.7015540073393823E-2</v>
      </c>
      <c r="G469" s="6">
        <v>-1.6817496392610459E-2</v>
      </c>
      <c r="H469" s="6">
        <v>-3.379764342453663E-2</v>
      </c>
      <c r="I469" s="6">
        <v>-6.092037412007803E-2</v>
      </c>
      <c r="J469" s="6">
        <v>-4.5109937078192691E-2</v>
      </c>
    </row>
    <row r="470" spans="1:10" x14ac:dyDescent="0.35">
      <c r="A470" s="1">
        <v>2023</v>
      </c>
      <c r="B470" s="1">
        <v>5</v>
      </c>
      <c r="C470" s="6">
        <v>-2.8816719692624178E-2</v>
      </c>
      <c r="D470" s="6">
        <v>-4.6365334154115319E-2</v>
      </c>
      <c r="E470" s="6">
        <v>-5.744259364835342E-2</v>
      </c>
      <c r="F470" s="6">
        <v>-4.6940406591381496E-2</v>
      </c>
      <c r="G470" s="6">
        <v>-9.8924762800916624E-3</v>
      </c>
      <c r="H470" s="6">
        <v>-3.5930005271481283E-2</v>
      </c>
      <c r="I470" s="6">
        <v>-4.9147144932681748E-2</v>
      </c>
      <c r="J470" s="6">
        <v>-2.3504751372661455E-2</v>
      </c>
    </row>
    <row r="471" spans="1:10" x14ac:dyDescent="0.35">
      <c r="A471" s="1">
        <v>2023</v>
      </c>
      <c r="B471" s="1">
        <v>6</v>
      </c>
      <c r="C471" s="6">
        <v>3.8068346357021776E-2</v>
      </c>
      <c r="D471" s="6">
        <v>-2.7869943379053408E-2</v>
      </c>
      <c r="E471" s="6">
        <v>-5.2315252322115147E-2</v>
      </c>
      <c r="F471" s="6">
        <v>-0.16600588021461876</v>
      </c>
      <c r="G471" s="6">
        <v>4.8857185815823212E-3</v>
      </c>
      <c r="H471" s="6">
        <v>-3.7880629370629373E-2</v>
      </c>
      <c r="I471" s="6">
        <v>-0.12036937391062891</v>
      </c>
      <c r="J471" s="6">
        <v>-3.6379947980875904E-2</v>
      </c>
    </row>
    <row r="472" spans="1:10" x14ac:dyDescent="0.35">
      <c r="A472" s="1">
        <v>2023</v>
      </c>
      <c r="B472" s="1">
        <v>7</v>
      </c>
      <c r="C472" s="6">
        <v>-1.4578811814449991E-2</v>
      </c>
      <c r="D472" s="6">
        <v>-9.7952983093000059E-2</v>
      </c>
      <c r="E472" s="6">
        <v>-1.9506585553990999E-2</v>
      </c>
      <c r="F472" s="6">
        <v>-4.148177042801561E-2</v>
      </c>
      <c r="G472" s="6">
        <v>-9.3819400792710811E-3</v>
      </c>
      <c r="H472" s="6">
        <v>-3.9110733624454143E-2</v>
      </c>
      <c r="I472" s="6">
        <v>-9.2578597180439162E-2</v>
      </c>
      <c r="J472" s="6">
        <v>-4.6035630583710768E-3</v>
      </c>
    </row>
    <row r="473" spans="1:10" x14ac:dyDescent="0.35">
      <c r="A473" s="1">
        <v>2023</v>
      </c>
      <c r="B473" s="1">
        <v>8</v>
      </c>
      <c r="C473" s="6">
        <v>-7.3657490420120833E-2</v>
      </c>
      <c r="D473" s="6">
        <v>-7.3031824309315888E-2</v>
      </c>
      <c r="E473" s="6">
        <v>-5.1546046922500768E-2</v>
      </c>
      <c r="F473" s="6">
        <v>-4.6646321975284746E-2</v>
      </c>
      <c r="G473" s="6">
        <v>-6.1841049912305671E-2</v>
      </c>
      <c r="H473" s="6">
        <v>-4.0526241830065361E-2</v>
      </c>
      <c r="I473" s="6">
        <v>-0.106581408415258</v>
      </c>
      <c r="J473" s="6">
        <v>-7.5329750896052775E-2</v>
      </c>
    </row>
    <row r="474" spans="1:10" x14ac:dyDescent="0.35">
      <c r="A474" s="1">
        <v>2023</v>
      </c>
      <c r="B474" s="1">
        <v>9</v>
      </c>
      <c r="C474" s="6">
        <v>-7.1638235691144025E-2</v>
      </c>
      <c r="D474" s="6">
        <v>-9.9491770177676186E-2</v>
      </c>
      <c r="E474" s="6">
        <v>-5.3668663206764999E-2</v>
      </c>
      <c r="F474" s="6">
        <v>-4.9740379380946664E-2</v>
      </c>
      <c r="G474" s="6">
        <v>-7.6744071922858259E-2</v>
      </c>
      <c r="H474" s="6">
        <v>-4.5229993062781824E-2</v>
      </c>
      <c r="I474" s="6">
        <v>-0.10375802548142365</v>
      </c>
      <c r="J474" s="6">
        <v>-6.448435372850303E-2</v>
      </c>
    </row>
    <row r="475" spans="1:10" x14ac:dyDescent="0.35">
      <c r="A475" s="1">
        <v>2023</v>
      </c>
      <c r="B475" s="1">
        <v>10</v>
      </c>
      <c r="C475" s="6">
        <v>-5.9968708812537491E-2</v>
      </c>
      <c r="D475" s="6">
        <v>-8.9126053870498462E-2</v>
      </c>
      <c r="E475" s="6">
        <v>-5.1643835541990951E-2</v>
      </c>
      <c r="F475" s="6">
        <v>-5.1974519073700348E-2</v>
      </c>
      <c r="G475" s="6">
        <v>-8.2979896140651849E-2</v>
      </c>
      <c r="H475" s="6">
        <v>-4.8720172591356227E-2</v>
      </c>
      <c r="I475" s="6">
        <v>-1.7993918906929057E-2</v>
      </c>
      <c r="J475" s="6">
        <v>-5.0277294761718078E-2</v>
      </c>
    </row>
    <row r="476" spans="1:10" x14ac:dyDescent="0.35">
      <c r="A476" s="1">
        <v>2023</v>
      </c>
      <c r="B476" s="1">
        <v>11</v>
      </c>
      <c r="C476" s="6">
        <v>-5.9208238091142881E-3</v>
      </c>
      <c r="D476" s="6">
        <v>1.035510093156445E-2</v>
      </c>
      <c r="E476" s="6">
        <v>-1.4383946033994614E-2</v>
      </c>
      <c r="F476" s="6">
        <v>-4.4511655889727379E-2</v>
      </c>
      <c r="G476" s="6">
        <v>1.7658731571915338E-2</v>
      </c>
      <c r="H476" s="6">
        <v>-4.2769763365468887E-2</v>
      </c>
      <c r="I476" s="6">
        <v>3.7938978968988908E-2</v>
      </c>
      <c r="J476" s="6">
        <v>1.8012951145739982E-2</v>
      </c>
    </row>
    <row r="477" spans="1:10" x14ac:dyDescent="0.35">
      <c r="A477" s="1">
        <v>2023</v>
      </c>
      <c r="B477" s="1">
        <v>12</v>
      </c>
      <c r="C477" s="6">
        <v>-2.5547519097065263E-3</v>
      </c>
      <c r="D477" s="6">
        <v>-6.3892585224841481E-3</v>
      </c>
      <c r="E477" s="6">
        <v>-2.8497247870213099E-2</v>
      </c>
      <c r="F477" s="6">
        <v>-3.665254718115149E-2</v>
      </c>
      <c r="G477" s="6">
        <v>8.651770637728845E-3</v>
      </c>
      <c r="H477" s="6">
        <v>-3.8123252304516499E-2</v>
      </c>
      <c r="I477" s="6">
        <v>-3.9801007937251137E-2</v>
      </c>
      <c r="J477" s="6">
        <v>-1.778488768035888E-2</v>
      </c>
    </row>
    <row r="478" spans="1:10" x14ac:dyDescent="0.35">
      <c r="A478" s="1">
        <v>2024</v>
      </c>
      <c r="B478" s="1">
        <v>1</v>
      </c>
      <c r="C478" s="6">
        <v>-4.6390212889553813E-2</v>
      </c>
      <c r="D478" s="6">
        <v>-9.5998020923349969E-2</v>
      </c>
      <c r="E478" s="6">
        <v>-3.9690109828713356E-2</v>
      </c>
      <c r="F478" s="6">
        <v>-3.8036730248510738E-2</v>
      </c>
      <c r="G478" s="6">
        <v>-4.5995755090462616E-2</v>
      </c>
      <c r="H478" s="6">
        <v>-3.8658897965032961E-2</v>
      </c>
      <c r="I478" s="6">
        <v>-4.5174571310556362E-2</v>
      </c>
      <c r="J478" s="6">
        <v>-6.6931641573779732E-2</v>
      </c>
    </row>
    <row r="479" spans="1:10" x14ac:dyDescent="0.35">
      <c r="A479" s="1">
        <v>2024</v>
      </c>
      <c r="B479" s="1">
        <v>2</v>
      </c>
      <c r="C479" s="6">
        <v>-4.3269032605493508E-2</v>
      </c>
      <c r="D479" s="6">
        <v>-6.7338453884803834E-2</v>
      </c>
      <c r="E479" s="6">
        <v>-3.6241344738047167E-2</v>
      </c>
      <c r="F479" s="6">
        <v>-4.0187768395657499E-2</v>
      </c>
      <c r="G479" s="6">
        <v>-2.7984150416964206E-2</v>
      </c>
      <c r="H479" s="6">
        <v>-4.2027804878048781E-2</v>
      </c>
      <c r="I479" s="6">
        <v>-7.7793891119301878E-2</v>
      </c>
      <c r="J479" s="6">
        <v>-4.2122984099524953E-2</v>
      </c>
    </row>
    <row r="480" spans="1:10" x14ac:dyDescent="0.35">
      <c r="A480" s="1">
        <v>2024</v>
      </c>
      <c r="B480" s="1">
        <v>3</v>
      </c>
      <c r="C480" s="6">
        <v>-4.8071999442540495E-2</v>
      </c>
      <c r="D480" s="6">
        <v>-4.8268303496727297E-2</v>
      </c>
      <c r="E480" s="6">
        <v>-4.0721906845166536E-2</v>
      </c>
      <c r="F480" s="6">
        <v>-4.7458920215956671E-2</v>
      </c>
      <c r="G480" s="6">
        <v>-4.723023684343422E-3</v>
      </c>
      <c r="H480" s="6">
        <v>-4.1549117117117118E-2</v>
      </c>
      <c r="I480" s="6">
        <v>-8.3609514334599636E-2</v>
      </c>
      <c r="J480" s="6">
        <v>-4.2976140280208144E-2</v>
      </c>
    </row>
    <row r="481" spans="1:10" x14ac:dyDescent="0.35">
      <c r="A481" s="1">
        <v>2024</v>
      </c>
      <c r="B481" s="1">
        <v>4</v>
      </c>
      <c r="C481" s="6">
        <v>-8.7967393087958784E-2</v>
      </c>
      <c r="D481" s="6">
        <v>-4.0444794973249071E-2</v>
      </c>
      <c r="E481" s="6">
        <v>-4.5065282155250325E-2</v>
      </c>
      <c r="F481" s="6">
        <v>-4.8018322348711867E-2</v>
      </c>
      <c r="G481" s="6">
        <v>-8.9144768344889075E-2</v>
      </c>
      <c r="H481" s="6">
        <v>-4.6310957465933195E-2</v>
      </c>
      <c r="I481" s="6">
        <v>-6.9217006991390911E-2</v>
      </c>
      <c r="J481" s="6">
        <v>-7.2672989602462185E-2</v>
      </c>
    </row>
    <row r="482" spans="1:10" x14ac:dyDescent="0.35">
      <c r="A482" s="1">
        <v>2024</v>
      </c>
      <c r="B482" s="1">
        <v>5</v>
      </c>
      <c r="C482" s="6">
        <v>-5.4053503484896001E-2</v>
      </c>
      <c r="D482" s="6">
        <v>2.221585665961659E-3</v>
      </c>
      <c r="E482" s="6">
        <v>-4.325926562058334E-2</v>
      </c>
      <c r="F482" s="6">
        <v>-4.4718339087073442E-2</v>
      </c>
      <c r="G482" s="6">
        <v>-2.9227707536620615E-2</v>
      </c>
      <c r="H482" s="6">
        <v>-4.4522562517964936E-2</v>
      </c>
      <c r="I482" s="6">
        <v>-6.8401299340417596E-2</v>
      </c>
      <c r="J482" s="6">
        <v>-3.631741761576511E-2</v>
      </c>
    </row>
    <row r="483" spans="1:10" x14ac:dyDescent="0.35">
      <c r="A483" s="1">
        <v>2024</v>
      </c>
      <c r="B483" s="1">
        <v>6</v>
      </c>
      <c r="C483" s="6">
        <v>-0.10663167171166647</v>
      </c>
      <c r="D483" s="6">
        <v>-6.9795066273844728E-2</v>
      </c>
      <c r="E483" s="6">
        <v>-4.0919219906675283E-2</v>
      </c>
      <c r="F483" s="6">
        <v>-4.309221522404165E-2</v>
      </c>
      <c r="G483" s="6">
        <v>-0.11601067209089826</v>
      </c>
      <c r="H483" s="6">
        <v>-4.3414428468727534E-2</v>
      </c>
      <c r="I483" s="6">
        <v>2.7830930361844725E-3</v>
      </c>
      <c r="J483" s="6">
        <v>-3.9632851621936235E-2</v>
      </c>
    </row>
    <row r="484" spans="1:10" x14ac:dyDescent="0.35">
      <c r="A484" s="1">
        <v>2024</v>
      </c>
      <c r="B484" s="1">
        <v>7</v>
      </c>
      <c r="C484" s="6">
        <v>-4.3676797480792694E-2</v>
      </c>
      <c r="D484" s="6">
        <v>-4.2516755332733601E-2</v>
      </c>
      <c r="E484" s="6">
        <v>-2.7809774922909834E-2</v>
      </c>
      <c r="F484" s="6">
        <v>-4.4439965471510988E-2</v>
      </c>
      <c r="G484" s="6">
        <v>-4.4145752116818503E-2</v>
      </c>
      <c r="H484" s="6">
        <v>-3.9824663072776281E-2</v>
      </c>
      <c r="I484" s="6">
        <v>-7.0070349220421241E-2</v>
      </c>
      <c r="J484" s="6">
        <v>-2.8049993134988703E-2</v>
      </c>
    </row>
    <row r="485" spans="1:10" x14ac:dyDescent="0.35">
      <c r="A485" s="1">
        <v>2024</v>
      </c>
      <c r="B485" s="1">
        <v>8</v>
      </c>
      <c r="C485" s="6">
        <v>-7.5021565701790943E-3</v>
      </c>
      <c r="D485" s="6">
        <v>3.4001783458989701E-2</v>
      </c>
      <c r="E485" s="6">
        <v>-1.3547954415946847E-2</v>
      </c>
      <c r="F485" s="6">
        <v>-4.1093171688506722E-2</v>
      </c>
      <c r="G485" s="6">
        <v>-7.5155446209464169E-2</v>
      </c>
      <c r="H485" s="6">
        <v>-3.8608183774478159E-2</v>
      </c>
      <c r="I485" s="6">
        <v>-9.6623908262733524E-2</v>
      </c>
      <c r="J485" s="6">
        <v>-1.0041774395298228E-2</v>
      </c>
    </row>
  </sheetData>
  <pageMargins left="0.7" right="0.7" top="0.75" bottom="0.75" header="0.3" footer="0.3"/>
  <pageSetup paperSize="9" orientation="portrait" horizontalDpi="0" verticalDpi="0" r:id="rId1"/>
  <ignoredErrors>
    <ignoredError sqref="U45:AB49 U36:U40 V36:AG40 U4:AG13 U20:AB29" formulaRange="1"/>
    <ignoredError sqref="AH28 AJ28:AJ29 AJ20:AJ22" evalError="1"/>
  </ignoredErrors>
  <drawing r:id="rId2"/>
  <tableParts count="1">
    <tablePart r:id="rId3"/>
  </tableParts>
  <extLst>
    <ext xmlns:x15="http://schemas.microsoft.com/office/spreadsheetml/2010/11/main" uri="{F7C9EE02-42E1-4005-9D12-6889AFFD525C}">
      <x15:webExtensions xmlns:xm="http://schemas.microsoft.com/office/excel/2006/main">
        <x15:webExtension appRef="{4E4D0770-4D8C-4420-BB18-15923D5317B6}">
          <xm:f>'Stock-Bond Excess Returns Corr.'!$U$36:$U$40</xm:f>
        </x15:webExtension>
        <x15:webExtension appRef="{01DD7118-2722-4DD4-9FCD-3532A52BD5BE}">
          <xm:f>'Stock-Bond Excess Returns Corr.'!$U$52:$W$57</xm:f>
        </x15:webExtension>
      </x15:webExtension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CAD4F-633F-4E3F-823B-3079CFC49262}">
  <dimension ref="A1:N6"/>
  <sheetViews>
    <sheetView workbookViewId="0">
      <selection activeCell="D1" sqref="D1"/>
    </sheetView>
  </sheetViews>
  <sheetFormatPr defaultRowHeight="14.5" x14ac:dyDescent="0.35"/>
  <cols>
    <col min="1" max="1" width="11.6328125" bestFit="1" customWidth="1"/>
    <col min="2" max="2" width="15" bestFit="1" customWidth="1"/>
    <col min="3" max="3" width="13.81640625" bestFit="1" customWidth="1"/>
    <col min="4" max="4" width="15.1796875" bestFit="1" customWidth="1"/>
    <col min="5" max="5" width="12.36328125" bestFit="1" customWidth="1"/>
    <col min="6" max="6" width="13" bestFit="1" customWidth="1"/>
    <col min="7" max="7" width="9.36328125" bestFit="1" customWidth="1"/>
    <col min="8" max="8" width="13.26953125" bestFit="1" customWidth="1"/>
    <col min="9" max="9" width="13.36328125" bestFit="1" customWidth="1"/>
    <col min="10" max="10" width="10.81640625" bestFit="1" customWidth="1"/>
    <col min="11" max="11" width="12.1796875" bestFit="1" customWidth="1"/>
    <col min="12" max="12" width="14.08984375" bestFit="1" customWidth="1"/>
    <col min="13" max="13" width="16" bestFit="1" customWidth="1"/>
    <col min="14" max="14" width="9.26953125" bestFit="1" customWidth="1"/>
  </cols>
  <sheetData>
    <row r="1" spans="1:14" ht="15.5" x14ac:dyDescent="0.35">
      <c r="A1" s="12" t="s">
        <v>181</v>
      </c>
      <c r="B1" s="35" t="s">
        <v>188</v>
      </c>
      <c r="C1" s="35" t="s">
        <v>189</v>
      </c>
      <c r="D1" s="35" t="s">
        <v>190</v>
      </c>
      <c r="E1" s="35" t="s">
        <v>208</v>
      </c>
      <c r="F1" s="35" t="s">
        <v>191</v>
      </c>
      <c r="G1" s="35" t="s">
        <v>192</v>
      </c>
      <c r="H1" s="35" t="s">
        <v>193</v>
      </c>
      <c r="I1" s="35" t="s">
        <v>194</v>
      </c>
      <c r="J1" s="35" t="s">
        <v>195</v>
      </c>
      <c r="K1" s="35" t="s">
        <v>196</v>
      </c>
      <c r="L1" s="35" t="s">
        <v>197</v>
      </c>
      <c r="M1" s="35" t="s">
        <v>198</v>
      </c>
      <c r="N1" s="35" t="s">
        <v>199</v>
      </c>
    </row>
    <row r="2" spans="1:14" ht="15.5" x14ac:dyDescent="0.35">
      <c r="A2" s="12" t="s">
        <v>176</v>
      </c>
      <c r="B2" s="12">
        <v>0.55770783458711526</v>
      </c>
      <c r="C2" s="12">
        <v>0.72218863928314625</v>
      </c>
      <c r="D2" s="12">
        <v>-1.3012447968127469E-2</v>
      </c>
      <c r="E2" s="12">
        <v>0.30547242475664954</v>
      </c>
      <c r="F2" s="12">
        <v>0.1884567300252967</v>
      </c>
      <c r="G2" s="12">
        <v>0.47788832183171787</v>
      </c>
      <c r="H2" s="12">
        <v>-0.15919106305463587</v>
      </c>
      <c r="I2" s="12">
        <v>6.6482506911910419E-2</v>
      </c>
      <c r="J2" s="12">
        <v>0.23698488422723296</v>
      </c>
      <c r="K2" s="12">
        <v>-0.1072902354796717</v>
      </c>
      <c r="L2" s="12">
        <v>4.3455937497620931E-2</v>
      </c>
      <c r="M2" s="12">
        <v>0.72555909986401634</v>
      </c>
      <c r="N2" s="12">
        <v>-0.3468512039859602</v>
      </c>
    </row>
    <row r="3" spans="1:14" ht="15.5" x14ac:dyDescent="0.35">
      <c r="A3" s="12" t="s">
        <v>177</v>
      </c>
      <c r="B3" s="12">
        <v>0.58342563107741408</v>
      </c>
      <c r="C3" s="12">
        <v>0.47881681229902867</v>
      </c>
      <c r="D3" s="12">
        <v>0.33569956739587403</v>
      </c>
      <c r="E3" s="12">
        <v>0.58339294323852875</v>
      </c>
      <c r="F3" s="12">
        <v>0.38542947843722303</v>
      </c>
      <c r="G3" s="12">
        <v>0.44098473097497165</v>
      </c>
      <c r="H3" s="12">
        <v>0.85678248502191767</v>
      </c>
      <c r="I3" s="12">
        <v>0.47583611172604046</v>
      </c>
      <c r="J3" s="12">
        <v>0.66247912816963339</v>
      </c>
      <c r="K3" s="12">
        <v>-0.15547542545923182</v>
      </c>
      <c r="L3" s="12">
        <v>0.47609188623534349</v>
      </c>
      <c r="M3" s="12">
        <v>0.41854751858858807</v>
      </c>
      <c r="N3" s="12">
        <v>-0.26085816413175178</v>
      </c>
    </row>
    <row r="4" spans="1:14" ht="15.5" x14ac:dyDescent="0.35">
      <c r="A4" s="12" t="s">
        <v>178</v>
      </c>
      <c r="B4" s="12">
        <v>0.79180329175009467</v>
      </c>
      <c r="C4" s="12">
        <v>0.56803511964723774</v>
      </c>
      <c r="D4" s="12">
        <v>0.28962581038342106</v>
      </c>
      <c r="E4" s="12">
        <v>0.4679786047158454</v>
      </c>
      <c r="F4" s="12">
        <v>0.37885395151341272</v>
      </c>
      <c r="G4" s="12">
        <v>0.5114194595565783</v>
      </c>
      <c r="H4" s="12">
        <v>0.30944267626513777</v>
      </c>
      <c r="I4" s="12">
        <v>0.46129077542846797</v>
      </c>
      <c r="J4" s="12">
        <v>0.49991854739607311</v>
      </c>
      <c r="K4" s="12">
        <v>-5.5221629717775729E-2</v>
      </c>
      <c r="L4" s="12">
        <v>0.48154132926059207</v>
      </c>
      <c r="M4" s="12">
        <v>0.40443722785736563</v>
      </c>
      <c r="N4" s="12">
        <v>-0.53038038617239069</v>
      </c>
    </row>
    <row r="5" spans="1:14" ht="15.5" x14ac:dyDescent="0.35">
      <c r="A5" s="12" t="s">
        <v>179</v>
      </c>
      <c r="B5" s="12">
        <v>0.75983089867868092</v>
      </c>
      <c r="C5" s="12">
        <v>0.74354037803548578</v>
      </c>
      <c r="D5" s="12">
        <v>0.69301147337359303</v>
      </c>
      <c r="E5" s="12">
        <v>0.54027045337751012</v>
      </c>
      <c r="F5" s="12">
        <v>0.78367451143891176</v>
      </c>
      <c r="G5" s="12">
        <v>0.83240631390564412</v>
      </c>
      <c r="H5" s="12">
        <v>0.39379708240563083</v>
      </c>
      <c r="I5" s="12">
        <v>0.56098758690359074</v>
      </c>
      <c r="J5" s="12">
        <v>0.7084615372913492</v>
      </c>
      <c r="K5" s="12">
        <v>0.59092482717420647</v>
      </c>
      <c r="L5" s="12">
        <v>0.78495942507861871</v>
      </c>
      <c r="M5" s="12">
        <v>0.37667534564880489</v>
      </c>
      <c r="N5" s="12">
        <v>0.60010968330869552</v>
      </c>
    </row>
    <row r="6" spans="1:14" ht="15.5" x14ac:dyDescent="0.35">
      <c r="A6" s="12" t="s">
        <v>180</v>
      </c>
      <c r="B6" s="12">
        <v>0.91013300607638892</v>
      </c>
      <c r="C6" s="12">
        <v>0.85063258206994552</v>
      </c>
      <c r="D6" s="12">
        <v>0.77694684213110532</v>
      </c>
      <c r="E6" s="12">
        <v>0.64568568429790929</v>
      </c>
      <c r="F6" s="12">
        <v>0.73546624205965427</v>
      </c>
      <c r="G6" s="12">
        <v>0.63845989172611251</v>
      </c>
      <c r="H6" s="12">
        <v>0.53185546854065513</v>
      </c>
      <c r="I6" s="12">
        <v>0.7132855360560667</v>
      </c>
      <c r="J6" s="12">
        <v>0.71304072286774201</v>
      </c>
      <c r="K6" s="12">
        <v>0.72032487353600883</v>
      </c>
      <c r="L6" s="12">
        <v>0.8231318152221746</v>
      </c>
      <c r="M6" s="12">
        <v>0.73298362917606696</v>
      </c>
      <c r="N6" s="12">
        <v>0.74360659846966759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82223-F52A-4143-929E-B371AE12CDE0}">
  <dimension ref="A1:N11"/>
  <sheetViews>
    <sheetView workbookViewId="0">
      <selection activeCell="B6" sqref="B6"/>
    </sheetView>
  </sheetViews>
  <sheetFormatPr defaultRowHeight="14.5" x14ac:dyDescent="0.35"/>
  <cols>
    <col min="1" max="1" width="11.6328125" bestFit="1" customWidth="1"/>
    <col min="2" max="2" width="15" bestFit="1" customWidth="1"/>
    <col min="3" max="3" width="13.81640625" bestFit="1" customWidth="1"/>
    <col min="4" max="4" width="15.1796875" bestFit="1" customWidth="1"/>
    <col min="5" max="5" width="11.90625" bestFit="1" customWidth="1"/>
    <col min="6" max="6" width="13" bestFit="1" customWidth="1"/>
    <col min="7" max="7" width="9.36328125" bestFit="1" customWidth="1"/>
    <col min="8" max="8" width="13.26953125" bestFit="1" customWidth="1"/>
    <col min="9" max="9" width="13.36328125" bestFit="1" customWidth="1"/>
    <col min="10" max="10" width="10.81640625" bestFit="1" customWidth="1"/>
    <col min="11" max="11" width="12.1796875" bestFit="1" customWidth="1"/>
    <col min="12" max="12" width="14.08984375" bestFit="1" customWidth="1"/>
    <col min="13" max="13" width="16" bestFit="1" customWidth="1"/>
    <col min="14" max="14" width="9.26953125" bestFit="1" customWidth="1"/>
  </cols>
  <sheetData>
    <row r="1" spans="1:14" ht="15.5" x14ac:dyDescent="0.35">
      <c r="A1" s="12" t="s">
        <v>181</v>
      </c>
      <c r="B1" s="35" t="s">
        <v>188</v>
      </c>
      <c r="C1" s="35" t="s">
        <v>189</v>
      </c>
      <c r="D1" s="35" t="s">
        <v>190</v>
      </c>
      <c r="E1" s="35" t="s">
        <v>208</v>
      </c>
      <c r="F1" s="35" t="s">
        <v>191</v>
      </c>
      <c r="G1" s="35" t="s">
        <v>192</v>
      </c>
      <c r="H1" s="35" t="s">
        <v>193</v>
      </c>
      <c r="I1" s="35" t="s">
        <v>194</v>
      </c>
      <c r="J1" s="35" t="s">
        <v>195</v>
      </c>
      <c r="K1" s="35" t="s">
        <v>196</v>
      </c>
      <c r="L1" s="35" t="s">
        <v>197</v>
      </c>
      <c r="M1" s="35" t="s">
        <v>198</v>
      </c>
      <c r="N1" s="35" t="s">
        <v>199</v>
      </c>
    </row>
    <row r="2" spans="1:14" ht="15.5" x14ac:dyDescent="0.35">
      <c r="A2" s="12">
        <v>2015</v>
      </c>
      <c r="B2" s="12">
        <v>0.63943396136357489</v>
      </c>
      <c r="C2" s="12">
        <v>0.89437107623672241</v>
      </c>
      <c r="D2" s="12">
        <v>-0.2427198393526116</v>
      </c>
      <c r="E2" s="12">
        <v>0.33016231390801942</v>
      </c>
      <c r="F2" s="12">
        <v>0.27174252293249829</v>
      </c>
      <c r="G2" s="12">
        <v>0.52752778232350261</v>
      </c>
      <c r="H2" s="12">
        <v>-0.36268094748217433</v>
      </c>
      <c r="I2" s="12">
        <v>0.34656911952302027</v>
      </c>
      <c r="J2" s="12">
        <v>0.41219594406196308</v>
      </c>
      <c r="K2" s="12">
        <v>-0.50401414871282635</v>
      </c>
      <c r="L2" s="12">
        <v>-0.30115617045642201</v>
      </c>
      <c r="M2" s="12">
        <v>0.7289216811546807</v>
      </c>
      <c r="N2" s="12">
        <v>-0.34617326756466732</v>
      </c>
    </row>
    <row r="3" spans="1:14" ht="15.5" x14ac:dyDescent="0.35">
      <c r="A3" s="12">
        <v>2016</v>
      </c>
      <c r="B3" s="12">
        <v>0.56846463685445592</v>
      </c>
      <c r="C3" s="12">
        <v>0.60103755958547667</v>
      </c>
      <c r="D3" s="12">
        <v>0.10792915319195751</v>
      </c>
      <c r="E3" s="12">
        <v>0.28721610960444327</v>
      </c>
      <c r="F3" s="12">
        <v>0.1417679328666652</v>
      </c>
      <c r="G3" s="12">
        <v>0.59865473145405179</v>
      </c>
      <c r="H3" s="12">
        <v>0.8484781678260952</v>
      </c>
      <c r="I3" s="12">
        <v>-1.5629049931686161E-2</v>
      </c>
      <c r="J3" s="12">
        <v>0.17878083074581547</v>
      </c>
      <c r="K3" s="12">
        <v>3.0233023210761271E-2</v>
      </c>
      <c r="L3" s="12">
        <v>0.25282137387560644</v>
      </c>
      <c r="M3" s="12">
        <v>0.75987080664783813</v>
      </c>
      <c r="N3" s="12">
        <v>-0.42403339079869734</v>
      </c>
    </row>
    <row r="4" spans="1:14" ht="15.5" x14ac:dyDescent="0.35">
      <c r="A4" s="12">
        <v>2017</v>
      </c>
      <c r="B4" s="12">
        <v>0.77156352967396868</v>
      </c>
      <c r="C4" s="12">
        <v>0.38589227428357104</v>
      </c>
      <c r="D4" s="12">
        <v>-0.11150910611371036</v>
      </c>
      <c r="E4" s="12">
        <v>0.31392276232251443</v>
      </c>
      <c r="F4" s="12">
        <v>0.22620815020722307</v>
      </c>
      <c r="G4" s="12">
        <v>0.24692977382374898</v>
      </c>
      <c r="H4" s="12">
        <v>0.81656871534834197</v>
      </c>
      <c r="I4" s="12">
        <v>0.27881896475888518</v>
      </c>
      <c r="J4" s="12">
        <v>0.36954096030259853</v>
      </c>
      <c r="K4" s="12">
        <v>2.1319133625394761E-2</v>
      </c>
      <c r="L4" s="12">
        <v>0.20165878438750556</v>
      </c>
      <c r="M4" s="12">
        <v>0.47410319403078216</v>
      </c>
      <c r="N4" s="12">
        <v>-0.14375559828879364</v>
      </c>
    </row>
    <row r="5" spans="1:14" ht="15.5" x14ac:dyDescent="0.35">
      <c r="A5" s="12">
        <v>2018</v>
      </c>
      <c r="B5" s="12">
        <v>0.2827475078325809</v>
      </c>
      <c r="C5" s="12">
        <v>0.33511744459044046</v>
      </c>
      <c r="D5" s="12">
        <v>0.17983480928611154</v>
      </c>
      <c r="E5" s="12">
        <v>0.60182608361790302</v>
      </c>
      <c r="F5" s="12">
        <v>0.21795087603171498</v>
      </c>
      <c r="G5" s="12">
        <v>0.20851928576260695</v>
      </c>
      <c r="H5" s="12">
        <v>0.8276075779898644</v>
      </c>
      <c r="I5" s="12">
        <v>0.18588861396250944</v>
      </c>
      <c r="J5" s="12">
        <v>0.67283753522590994</v>
      </c>
      <c r="K5" s="12">
        <v>-0.37880864864588532</v>
      </c>
      <c r="L5" s="12">
        <v>0.46072827895652591</v>
      </c>
      <c r="M5" s="12">
        <v>0.17510167778929828</v>
      </c>
      <c r="N5" s="12">
        <v>-0.47986350926282623</v>
      </c>
    </row>
    <row r="6" spans="1:14" ht="15.5" x14ac:dyDescent="0.35">
      <c r="A6" s="12">
        <v>2019</v>
      </c>
      <c r="B6" s="12">
        <v>0.22971949572978789</v>
      </c>
      <c r="C6" s="12">
        <v>0.44195375128413172</v>
      </c>
      <c r="D6" s="12">
        <v>-5.1448016178156503E-2</v>
      </c>
      <c r="E6" s="12">
        <v>0.1694851222587774</v>
      </c>
      <c r="F6" s="12">
        <v>0.10998584224070344</v>
      </c>
      <c r="G6" s="12">
        <v>0.36701853194120326</v>
      </c>
      <c r="H6" s="12">
        <v>3.9969433472368518E-2</v>
      </c>
      <c r="I6" s="12">
        <v>0.14474271190491173</v>
      </c>
      <c r="J6" s="12">
        <v>0.33947137124285987</v>
      </c>
      <c r="K6" s="12">
        <v>-0.52390601044430751</v>
      </c>
      <c r="L6" s="12">
        <v>9.9804813493802221E-3</v>
      </c>
      <c r="M6" s="12">
        <v>0.13023740896417468</v>
      </c>
      <c r="N6" s="12">
        <v>-0.57087349778707064</v>
      </c>
    </row>
    <row r="7" spans="1:14" ht="15.5" x14ac:dyDescent="0.35">
      <c r="A7" s="12">
        <v>2020</v>
      </c>
      <c r="B7" s="12">
        <v>0.9032036530224975</v>
      </c>
      <c r="C7" s="12">
        <v>0.84735912335446151</v>
      </c>
      <c r="D7" s="12">
        <v>0.44606953704735292</v>
      </c>
      <c r="E7" s="12">
        <v>0.59339434637940913</v>
      </c>
      <c r="F7" s="12">
        <v>0.56734800764319915</v>
      </c>
      <c r="G7" s="12">
        <v>0.60868253265376604</v>
      </c>
      <c r="H7" s="12">
        <v>0.3975512227571163</v>
      </c>
      <c r="I7" s="12">
        <v>0.63770667245617652</v>
      </c>
      <c r="J7" s="12">
        <v>0.61204833447072404</v>
      </c>
      <c r="K7" s="12">
        <v>4.8181641942946836E-2</v>
      </c>
      <c r="L7" s="12">
        <v>0.69038887331521692</v>
      </c>
      <c r="M7" s="12">
        <v>0.56073469033721735</v>
      </c>
      <c r="N7" s="12">
        <v>-0.64767900888043206</v>
      </c>
    </row>
    <row r="8" spans="1:14" ht="15.5" x14ac:dyDescent="0.35">
      <c r="A8" s="12">
        <v>2021</v>
      </c>
      <c r="B8" s="12">
        <v>0.41699940905595151</v>
      </c>
      <c r="C8" s="12">
        <v>0.45283578812617226</v>
      </c>
      <c r="D8" s="12">
        <v>9.8768284286970598E-2</v>
      </c>
      <c r="E8" s="12">
        <v>5.1485742354033678E-2</v>
      </c>
      <c r="F8" s="12">
        <v>0.21206030569147621</v>
      </c>
      <c r="G8" s="12">
        <v>0.42896301914887669</v>
      </c>
      <c r="H8" s="12">
        <v>0.24419518766665799</v>
      </c>
      <c r="I8" s="12">
        <v>0.16854011098710167</v>
      </c>
      <c r="J8" s="12">
        <v>5.1606056892360919E-2</v>
      </c>
      <c r="K8" s="12">
        <v>-0.19614641428610827</v>
      </c>
      <c r="L8" s="12">
        <v>0.43457601999973033</v>
      </c>
      <c r="M8" s="12">
        <v>-0.30185870176497759</v>
      </c>
      <c r="N8" s="12">
        <v>0.14972552001117218</v>
      </c>
    </row>
    <row r="9" spans="1:14" ht="15.5" x14ac:dyDescent="0.35">
      <c r="A9" s="12">
        <v>2022</v>
      </c>
      <c r="B9" s="12">
        <v>0.80290740346468459</v>
      </c>
      <c r="C9" s="12">
        <v>0.76844906387657119</v>
      </c>
      <c r="D9" s="12">
        <v>0.78682191444077365</v>
      </c>
      <c r="E9" s="12">
        <v>0.69552256936981793</v>
      </c>
      <c r="F9" s="12">
        <v>0.88842711823857601</v>
      </c>
      <c r="G9" s="12">
        <v>0.90575605506326062</v>
      </c>
      <c r="H9" s="12">
        <v>0.43852266104275761</v>
      </c>
      <c r="I9" s="12">
        <v>0.62603900871852147</v>
      </c>
      <c r="J9" s="12">
        <v>0.80044024332059105</v>
      </c>
      <c r="K9" s="12">
        <v>0.68812035112320391</v>
      </c>
      <c r="L9" s="12">
        <v>0.83633599849287288</v>
      </c>
      <c r="M9" s="12">
        <v>0.62563146465316521</v>
      </c>
      <c r="N9" s="12">
        <v>0.55881797605341998</v>
      </c>
    </row>
    <row r="10" spans="1:14" ht="15.5" x14ac:dyDescent="0.35">
      <c r="A10" s="12">
        <v>2023</v>
      </c>
      <c r="B10" s="12">
        <v>0.89745775226667013</v>
      </c>
      <c r="C10" s="12">
        <v>0.86866774266194979</v>
      </c>
      <c r="D10" s="12">
        <v>0.818743184791766</v>
      </c>
      <c r="E10" s="12">
        <v>0.64810131147035133</v>
      </c>
      <c r="F10" s="12">
        <v>0.75417710735415677</v>
      </c>
      <c r="G10" s="12">
        <v>0.65508238263541696</v>
      </c>
      <c r="H10" s="12">
        <v>0.51685623867070052</v>
      </c>
      <c r="I10" s="12">
        <v>0.76707794004532748</v>
      </c>
      <c r="J10" s="12">
        <v>0.72713448282822912</v>
      </c>
      <c r="K10" s="12">
        <v>0.79946498153770196</v>
      </c>
      <c r="L10" s="12">
        <v>0.84104191873568057</v>
      </c>
      <c r="M10" s="12">
        <v>0.73082311053908089</v>
      </c>
      <c r="N10" s="12">
        <v>0.81783296481372736</v>
      </c>
    </row>
    <row r="11" spans="1:14" ht="15.5" x14ac:dyDescent="0.35">
      <c r="A11" s="12">
        <v>2024</v>
      </c>
      <c r="B11" s="12">
        <v>0.9874018942662891</v>
      </c>
      <c r="C11" s="12">
        <v>0.82709939340764249</v>
      </c>
      <c r="D11" s="12">
        <v>0.64996222461612152</v>
      </c>
      <c r="E11" s="12">
        <v>0.69734767203317327</v>
      </c>
      <c r="F11" s="12">
        <v>0.6558083211229907</v>
      </c>
      <c r="G11" s="12">
        <v>0.65881421223862702</v>
      </c>
      <c r="H11" s="12">
        <v>0.53329943792408041</v>
      </c>
      <c r="I11" s="12">
        <v>0.50554909425554062</v>
      </c>
      <c r="J11" s="12">
        <v>0.66680681147297449</v>
      </c>
      <c r="K11" s="12">
        <v>0.61450226893146365</v>
      </c>
      <c r="L11" s="12">
        <v>0.7540858239342989</v>
      </c>
      <c r="M11" s="12">
        <v>0.80628168104559095</v>
      </c>
      <c r="N11" s="12">
        <v>0.53574047340562814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C200B-5B42-46B1-A189-3AB712EDA150}">
  <dimension ref="A1:I6"/>
  <sheetViews>
    <sheetView workbookViewId="0">
      <selection activeCell="B1" sqref="B1"/>
    </sheetView>
  </sheetViews>
  <sheetFormatPr defaultRowHeight="14.5" x14ac:dyDescent="0.35"/>
  <cols>
    <col min="1" max="1" width="11.6328125" bestFit="1" customWidth="1"/>
    <col min="2" max="2" width="11.81640625" bestFit="1" customWidth="1"/>
    <col min="3" max="3" width="11.453125" bestFit="1" customWidth="1"/>
    <col min="4" max="4" width="12.08984375" bestFit="1" customWidth="1"/>
    <col min="5" max="5" width="11.453125" bestFit="1" customWidth="1"/>
    <col min="6" max="6" width="13.54296875" bestFit="1" customWidth="1"/>
    <col min="7" max="7" width="14.54296875" bestFit="1" customWidth="1"/>
    <col min="8" max="8" width="12.54296875" bestFit="1" customWidth="1"/>
    <col min="9" max="9" width="12.08984375" bestFit="1" customWidth="1"/>
  </cols>
  <sheetData>
    <row r="1" spans="1:9" ht="15.5" x14ac:dyDescent="0.35">
      <c r="A1" s="12" t="s">
        <v>181</v>
      </c>
      <c r="B1" s="35" t="s">
        <v>200</v>
      </c>
      <c r="C1" s="35" t="s">
        <v>201</v>
      </c>
      <c r="D1" s="35" t="s">
        <v>202</v>
      </c>
      <c r="E1" s="35" t="s">
        <v>203</v>
      </c>
      <c r="F1" s="35" t="s">
        <v>204</v>
      </c>
      <c r="G1" s="35" t="s">
        <v>205</v>
      </c>
      <c r="H1" s="35" t="s">
        <v>206</v>
      </c>
      <c r="I1" s="35" t="s">
        <v>207</v>
      </c>
    </row>
    <row r="2" spans="1:9" ht="15.5" x14ac:dyDescent="0.35">
      <c r="A2" s="12" t="s">
        <v>176</v>
      </c>
      <c r="B2" s="12">
        <v>0.88082899325485442</v>
      </c>
      <c r="C2" s="12">
        <v>0.85813984847893932</v>
      </c>
      <c r="D2" s="12">
        <v>0.36638659265889001</v>
      </c>
      <c r="E2" s="12">
        <v>0.56497553618968455</v>
      </c>
      <c r="F2" s="12">
        <v>0.90316678432671593</v>
      </c>
      <c r="G2" s="12">
        <v>-9.5455156898596086E-2</v>
      </c>
      <c r="H2" s="12">
        <v>0.83724691048113309</v>
      </c>
      <c r="I2" s="12">
        <v>0.89962824468813507</v>
      </c>
    </row>
    <row r="3" spans="1:9" ht="15.5" x14ac:dyDescent="0.35">
      <c r="A3" s="12" t="s">
        <v>177</v>
      </c>
      <c r="B3" s="12">
        <v>0.92692781945686931</v>
      </c>
      <c r="C3" s="12">
        <v>0.69980749195837533</v>
      </c>
      <c r="D3" s="12">
        <v>0.68781367394153647</v>
      </c>
      <c r="E3" s="12">
        <v>0.59986261435607457</v>
      </c>
      <c r="F3" s="12">
        <v>0.86046695181196842</v>
      </c>
      <c r="G3" s="12">
        <v>0.1793025505115276</v>
      </c>
      <c r="H3" s="12">
        <v>0.73656163658070772</v>
      </c>
      <c r="I3" s="12">
        <v>0.73266387584563908</v>
      </c>
    </row>
    <row r="4" spans="1:9" ht="15.5" x14ac:dyDescent="0.35">
      <c r="A4" s="12" t="s">
        <v>178</v>
      </c>
      <c r="B4" s="12">
        <v>0.91713446979467628</v>
      </c>
      <c r="C4" s="12">
        <v>0.63704197577056532</v>
      </c>
      <c r="D4" s="12">
        <v>0.52335383454824536</v>
      </c>
      <c r="E4" s="12">
        <v>0.46216390728367684</v>
      </c>
      <c r="F4" s="12">
        <v>0.86311342745570574</v>
      </c>
      <c r="G4" s="12">
        <v>0.18137949682837565</v>
      </c>
      <c r="H4" s="12">
        <v>0.89247113103697373</v>
      </c>
      <c r="I4" s="12">
        <v>0.69119995281650826</v>
      </c>
    </row>
    <row r="5" spans="1:9" ht="15.5" x14ac:dyDescent="0.35">
      <c r="A5" s="12" t="s">
        <v>179</v>
      </c>
      <c r="B5" s="12">
        <v>0.90356104542921267</v>
      </c>
      <c r="C5" s="12">
        <v>0.76805033779384424</v>
      </c>
      <c r="D5" s="12">
        <v>0.69503268905209914</v>
      </c>
      <c r="E5" s="12">
        <v>0.74761665885660045</v>
      </c>
      <c r="F5" s="12">
        <v>0.65671976679472588</v>
      </c>
      <c r="G5" s="12">
        <v>0.24677537911196953</v>
      </c>
      <c r="H5" s="12">
        <v>0.89752374447995553</v>
      </c>
      <c r="I5" s="12">
        <v>0.73527821502717183</v>
      </c>
    </row>
    <row r="6" spans="1:9" ht="15.5" x14ac:dyDescent="0.35">
      <c r="A6" s="12" t="s">
        <v>180</v>
      </c>
      <c r="B6" s="12">
        <v>0.81281920258658913</v>
      </c>
      <c r="C6" s="12">
        <v>0.75442906038663482</v>
      </c>
      <c r="D6" s="12">
        <v>0.62387935126394956</v>
      </c>
      <c r="E6" s="12">
        <v>-9.3838471672130941E-2</v>
      </c>
      <c r="F6" s="12">
        <v>0.88008273823034866</v>
      </c>
      <c r="G6" s="12">
        <v>-0.57070748815156913</v>
      </c>
      <c r="H6" s="12">
        <v>0.54671726366770446</v>
      </c>
      <c r="I6" s="12">
        <v>0.8454139751109685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0EA5DC-A7A2-4185-8CC9-08CD26528AEA}">
  <dimension ref="A1:I11"/>
  <sheetViews>
    <sheetView workbookViewId="0">
      <selection activeCell="E16" sqref="E16"/>
    </sheetView>
  </sheetViews>
  <sheetFormatPr defaultRowHeight="14.5" x14ac:dyDescent="0.35"/>
  <cols>
    <col min="1" max="1" width="5.6328125" bestFit="1" customWidth="1"/>
    <col min="2" max="2" width="11.81640625" bestFit="1" customWidth="1"/>
    <col min="3" max="3" width="11.453125" bestFit="1" customWidth="1"/>
    <col min="4" max="4" width="12.08984375" bestFit="1" customWidth="1"/>
    <col min="5" max="5" width="11.453125" bestFit="1" customWidth="1"/>
    <col min="6" max="6" width="13.54296875" bestFit="1" customWidth="1"/>
    <col min="7" max="7" width="14.54296875" bestFit="1" customWidth="1"/>
    <col min="8" max="8" width="12.54296875" bestFit="1" customWidth="1"/>
    <col min="9" max="9" width="12.08984375" bestFit="1" customWidth="1"/>
  </cols>
  <sheetData>
    <row r="1" spans="1:9" ht="15.5" x14ac:dyDescent="0.35">
      <c r="A1" s="12" t="s">
        <v>209</v>
      </c>
      <c r="B1" s="35" t="s">
        <v>200</v>
      </c>
      <c r="C1" s="35" t="s">
        <v>201</v>
      </c>
      <c r="D1" s="35" t="s">
        <v>202</v>
      </c>
      <c r="E1" s="35" t="s">
        <v>203</v>
      </c>
      <c r="F1" s="35" t="s">
        <v>204</v>
      </c>
      <c r="G1" s="35" t="s">
        <v>205</v>
      </c>
      <c r="H1" s="35" t="s">
        <v>206</v>
      </c>
      <c r="I1" s="35" t="s">
        <v>207</v>
      </c>
    </row>
    <row r="2" spans="1:9" ht="15.5" x14ac:dyDescent="0.35">
      <c r="A2">
        <v>2015</v>
      </c>
      <c r="B2" s="12">
        <v>0.85439220257539739</v>
      </c>
      <c r="C2" s="12">
        <v>0.91997089386925701</v>
      </c>
      <c r="D2" s="12">
        <v>0.43111825905837448</v>
      </c>
      <c r="E2" s="12">
        <v>0.10081467591777642</v>
      </c>
      <c r="F2" s="12">
        <v>0.81101364698260081</v>
      </c>
      <c r="G2" s="12">
        <v>-0.33453976232735666</v>
      </c>
      <c r="H2" s="12">
        <v>0.8353772309945563</v>
      </c>
      <c r="I2" s="12">
        <v>0.87464647100999249</v>
      </c>
    </row>
    <row r="3" spans="1:9" ht="15.5" x14ac:dyDescent="0.35">
      <c r="A3">
        <v>2016</v>
      </c>
      <c r="B3" s="12">
        <v>0.88135880883136553</v>
      </c>
      <c r="C3" s="12">
        <v>0.82456202810893164</v>
      </c>
      <c r="D3" s="12">
        <v>0.32669579712426966</v>
      </c>
      <c r="E3" s="12">
        <v>0.83779186704726416</v>
      </c>
      <c r="F3" s="12">
        <v>0.96691979115464399</v>
      </c>
      <c r="G3" s="12">
        <v>-0.45561758045180956</v>
      </c>
      <c r="H3" s="12">
        <v>0.86446517397337053</v>
      </c>
      <c r="I3" s="12">
        <v>0.94397376990064119</v>
      </c>
    </row>
    <row r="4" spans="1:9" ht="15.5" x14ac:dyDescent="0.35">
      <c r="A4">
        <v>2017</v>
      </c>
      <c r="B4" s="12">
        <v>0.84646934445925637</v>
      </c>
      <c r="C4" s="12">
        <v>0.46993144297128209</v>
      </c>
      <c r="D4" s="12">
        <v>0.67218783077846822</v>
      </c>
      <c r="E4" s="12">
        <v>0.13940734919082381</v>
      </c>
      <c r="F4" s="12">
        <v>0.83022131753645367</v>
      </c>
      <c r="G4" s="12">
        <v>-0.36854713487850094</v>
      </c>
      <c r="H4" s="12">
        <v>0.55624280390101843</v>
      </c>
      <c r="I4" s="12">
        <v>0.65715557627460319</v>
      </c>
    </row>
    <row r="5" spans="1:9" ht="15.5" x14ac:dyDescent="0.35">
      <c r="A5">
        <v>2018</v>
      </c>
      <c r="B5" s="12">
        <v>0.95149904538145247</v>
      </c>
      <c r="C5" s="12">
        <v>0.91255299154607317</v>
      </c>
      <c r="D5" s="12">
        <v>0.65090202477447923</v>
      </c>
      <c r="E5" s="12">
        <v>0.67316460767136332</v>
      </c>
      <c r="F5" s="12">
        <v>0.89300666408763019</v>
      </c>
      <c r="G5" s="12">
        <v>0.2483699094149622</v>
      </c>
      <c r="H5" s="12">
        <v>0.81999870679335451</v>
      </c>
      <c r="I5" s="12">
        <v>0.73601040266462148</v>
      </c>
    </row>
    <row r="6" spans="1:9" ht="15.5" x14ac:dyDescent="0.35">
      <c r="A6">
        <v>2019</v>
      </c>
      <c r="B6" s="12">
        <v>0.92016492335920264</v>
      </c>
      <c r="C6" s="12">
        <v>0.83903848525310254</v>
      </c>
      <c r="D6" s="12">
        <v>0.57897574759105774</v>
      </c>
      <c r="E6" s="12">
        <v>0.51186525763241697</v>
      </c>
      <c r="F6" s="12">
        <v>0.79653514232974232</v>
      </c>
      <c r="G6" s="12">
        <v>0.21292284828633248</v>
      </c>
      <c r="H6" s="12">
        <v>0.95789367373923762</v>
      </c>
      <c r="I6" s="12">
        <v>0.70247659668584406</v>
      </c>
    </row>
    <row r="7" spans="1:9" ht="15.5" x14ac:dyDescent="0.35">
      <c r="A7">
        <v>2020</v>
      </c>
      <c r="B7" s="12">
        <v>0.93522983359163081</v>
      </c>
      <c r="C7" s="12">
        <v>0.5174724369956647</v>
      </c>
      <c r="D7" s="12">
        <v>0.50805099297875411</v>
      </c>
      <c r="E7" s="12">
        <v>0.82569671204651551</v>
      </c>
      <c r="F7" s="12">
        <v>0.87367622258935207</v>
      </c>
      <c r="G7" s="12">
        <v>0.13139947720798001</v>
      </c>
      <c r="H7" s="12">
        <v>0.88117226927238912</v>
      </c>
      <c r="I7" s="12">
        <v>0.64613592456748514</v>
      </c>
    </row>
    <row r="8" spans="1:9" ht="15.5" x14ac:dyDescent="0.35">
      <c r="A8">
        <v>2021</v>
      </c>
      <c r="B8" s="12">
        <v>0.87051388707523136</v>
      </c>
      <c r="C8" s="12">
        <v>0.60148426039688052</v>
      </c>
      <c r="D8" s="12">
        <v>0.53020657643197255</v>
      </c>
      <c r="E8" s="12">
        <v>0.73518505308096738</v>
      </c>
      <c r="F8" s="12">
        <v>0.84800424547042796</v>
      </c>
      <c r="G8" s="12">
        <v>2.9275399175688291E-2</v>
      </c>
      <c r="H8" s="12">
        <v>0.56074605259018717</v>
      </c>
      <c r="I8" s="12">
        <v>0.51505360692607394</v>
      </c>
    </row>
    <row r="9" spans="1:9" ht="15.5" x14ac:dyDescent="0.35">
      <c r="A9">
        <v>2022</v>
      </c>
      <c r="B9" s="12">
        <v>0.92593550368176458</v>
      </c>
      <c r="C9" s="12">
        <v>0.82219820790887088</v>
      </c>
      <c r="D9" s="12">
        <v>0.66699685585468116</v>
      </c>
      <c r="E9" s="12">
        <v>0.67601623233267605</v>
      </c>
      <c r="F9" s="12">
        <v>0.51982625629186774</v>
      </c>
      <c r="G9" s="12">
        <v>4.6056724236231333E-2</v>
      </c>
      <c r="H9" s="12">
        <v>0.93140784026094348</v>
      </c>
      <c r="I9" s="12">
        <v>0.7457642565646686</v>
      </c>
    </row>
    <row r="10" spans="1:9" ht="15.5" x14ac:dyDescent="0.35">
      <c r="A10">
        <v>2023</v>
      </c>
      <c r="B10" s="12">
        <v>0.82031654544514188</v>
      </c>
      <c r="C10" s="12">
        <v>0.72475201447237669</v>
      </c>
      <c r="D10" s="12">
        <v>0.80405753934926483</v>
      </c>
      <c r="E10" s="12">
        <v>-0.11722976991507419</v>
      </c>
      <c r="F10" s="12">
        <v>0.8722551877078657</v>
      </c>
      <c r="G10" s="12">
        <v>-0.59576352277201539</v>
      </c>
      <c r="H10" s="12">
        <v>0.60413225166215356</v>
      </c>
      <c r="I10" s="12">
        <v>0.90897024569758866</v>
      </c>
    </row>
    <row r="11" spans="1:9" ht="15.5" x14ac:dyDescent="0.35">
      <c r="A11">
        <v>2024</v>
      </c>
      <c r="B11" s="12">
        <v>0.74152661611469317</v>
      </c>
      <c r="C11" s="12">
        <v>0.83346401401087211</v>
      </c>
      <c r="D11" s="12">
        <v>0.21100782588734154</v>
      </c>
      <c r="E11" s="12">
        <v>6.7923966707691324E-2</v>
      </c>
      <c r="F11" s="12">
        <v>0.89130544964115133</v>
      </c>
      <c r="G11" s="12">
        <v>-0.7409090644162144</v>
      </c>
      <c r="H11" s="12">
        <v>0.55096183031614976</v>
      </c>
      <c r="I11" s="12">
        <v>0.59672191519373385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8BAD4-4EBF-4E92-BC1C-3CCA9F84E10B}">
  <dimension ref="A1:I11"/>
  <sheetViews>
    <sheetView workbookViewId="0">
      <selection activeCell="I6" sqref="I6"/>
    </sheetView>
  </sheetViews>
  <sheetFormatPr defaultRowHeight="14.5" x14ac:dyDescent="0.35"/>
  <cols>
    <col min="2" max="2" width="11.81640625" bestFit="1" customWidth="1"/>
    <col min="3" max="3" width="11.453125" bestFit="1" customWidth="1"/>
    <col min="4" max="4" width="12.08984375" bestFit="1" customWidth="1"/>
    <col min="5" max="5" width="11.453125" bestFit="1" customWidth="1"/>
    <col min="6" max="6" width="13.54296875" bestFit="1" customWidth="1"/>
    <col min="7" max="7" width="14.54296875" bestFit="1" customWidth="1"/>
    <col min="8" max="8" width="12.54296875" bestFit="1" customWidth="1"/>
    <col min="9" max="9" width="12.08984375" bestFit="1" customWidth="1"/>
  </cols>
  <sheetData>
    <row r="1" spans="1:9" ht="15.5" x14ac:dyDescent="0.35">
      <c r="A1" s="12" t="s">
        <v>209</v>
      </c>
      <c r="B1" s="35" t="s">
        <v>200</v>
      </c>
      <c r="C1" s="35" t="s">
        <v>201</v>
      </c>
      <c r="D1" s="35" t="s">
        <v>202</v>
      </c>
      <c r="E1" s="35" t="s">
        <v>203</v>
      </c>
      <c r="F1" s="35" t="s">
        <v>204</v>
      </c>
      <c r="G1" s="35" t="s">
        <v>205</v>
      </c>
      <c r="H1" s="35" t="s">
        <v>206</v>
      </c>
      <c r="I1" s="35" t="s">
        <v>207</v>
      </c>
    </row>
    <row r="2" spans="1:9" x14ac:dyDescent="0.35">
      <c r="A2" s="1">
        <v>2015</v>
      </c>
      <c r="B2" s="11">
        <v>-0.15736493701705784</v>
      </c>
      <c r="C2" s="11">
        <v>-8.34132465381483E-2</v>
      </c>
      <c r="D2" s="11">
        <v>-0.84137284354844488</v>
      </c>
      <c r="E2" s="11">
        <v>-2.2944713395203231</v>
      </c>
      <c r="F2" s="11">
        <v>-0.20947039765614361</v>
      </c>
      <c r="G2" s="11"/>
      <c r="H2" s="11">
        <v>-0.17987188250409489</v>
      </c>
      <c r="I2" s="11">
        <v>-0.13393550739933727</v>
      </c>
    </row>
    <row r="3" spans="1:9" x14ac:dyDescent="0.35">
      <c r="A3" s="1">
        <v>2016</v>
      </c>
      <c r="B3" s="11">
        <v>-0.12629046146326145</v>
      </c>
      <c r="C3" s="11">
        <v>-0.19290290863096773</v>
      </c>
      <c r="D3" s="11">
        <v>-1.1187258250912582</v>
      </c>
      <c r="E3" s="11">
        <v>-0.17698557802734466</v>
      </c>
      <c r="F3" s="11">
        <v>-3.3639733034575958E-2</v>
      </c>
      <c r="G3" s="11"/>
      <c r="H3" s="11">
        <v>-0.14564425925858873</v>
      </c>
      <c r="I3" s="11">
        <v>-5.7656899344879935E-2</v>
      </c>
    </row>
    <row r="4" spans="1:9" x14ac:dyDescent="0.35">
      <c r="A4" s="1">
        <v>2017</v>
      </c>
      <c r="B4" s="11">
        <v>-0.1666812925251242</v>
      </c>
      <c r="C4" s="11">
        <v>-0.75516846093606382</v>
      </c>
      <c r="D4" s="11">
        <v>-0.39721746742764813</v>
      </c>
      <c r="E4" s="11">
        <v>-1.9703550618816437</v>
      </c>
      <c r="F4" s="11">
        <v>-0.18606296610137396</v>
      </c>
      <c r="G4" s="11"/>
      <c r="H4" s="11">
        <v>-0.58655038239252622</v>
      </c>
      <c r="I4" s="11">
        <v>-0.41983449054709032</v>
      </c>
    </row>
    <row r="5" spans="1:9" x14ac:dyDescent="0.35">
      <c r="A5" s="1">
        <v>2018</v>
      </c>
      <c r="B5" s="11">
        <v>-4.9716595523942753E-2</v>
      </c>
      <c r="C5" s="11">
        <v>-9.1509122284454167E-2</v>
      </c>
      <c r="D5" s="11">
        <v>-0.42939614767813866</v>
      </c>
      <c r="E5" s="11">
        <v>-0.39576539132237054</v>
      </c>
      <c r="F5" s="11">
        <v>-0.11316123554935061</v>
      </c>
      <c r="G5" s="11">
        <v>-1.3928360738814927</v>
      </c>
      <c r="H5" s="11">
        <v>-0.19845251580635684</v>
      </c>
      <c r="I5" s="11">
        <v>-0.3065110262979534</v>
      </c>
    </row>
    <row r="6" spans="1:9" x14ac:dyDescent="0.35">
      <c r="A6" s="1">
        <v>2019</v>
      </c>
      <c r="B6" s="11">
        <v>-8.320236048414284E-2</v>
      </c>
      <c r="C6" s="11">
        <v>-0.17549870318184049</v>
      </c>
      <c r="D6" s="11">
        <v>-0.54649468900306808</v>
      </c>
      <c r="E6" s="11">
        <v>-0.66969385726427044</v>
      </c>
      <c r="F6" s="11">
        <v>-0.22748402966403786</v>
      </c>
      <c r="G6" s="11">
        <v>-1.5468253935064291</v>
      </c>
      <c r="H6" s="11">
        <v>-4.3018494916970684E-2</v>
      </c>
      <c r="I6" s="11">
        <v>-0.35314319265537136</v>
      </c>
    </row>
    <row r="7" spans="1:9" x14ac:dyDescent="0.35">
      <c r="A7" s="1">
        <v>2020</v>
      </c>
      <c r="B7" s="11">
        <v>-6.6962968572157139E-2</v>
      </c>
      <c r="C7" s="11">
        <v>-0.6587990171052015</v>
      </c>
      <c r="D7" s="11">
        <v>-0.67717345656194095</v>
      </c>
      <c r="E7" s="11">
        <v>-0.19152774958616225</v>
      </c>
      <c r="F7" s="11">
        <v>-0.13504542666515504</v>
      </c>
      <c r="G7" s="11">
        <v>-2.029513151569831</v>
      </c>
      <c r="H7" s="11">
        <v>-0.12650213382693246</v>
      </c>
      <c r="I7" s="11">
        <v>-0.43674538778532873</v>
      </c>
    </row>
    <row r="8" spans="1:9" x14ac:dyDescent="0.35">
      <c r="A8" s="1">
        <v>2021</v>
      </c>
      <c r="B8" s="11">
        <v>-0.13867156691408589</v>
      </c>
      <c r="C8" s="11">
        <v>-0.50835491116350351</v>
      </c>
      <c r="D8" s="11">
        <v>-0.63448858152255905</v>
      </c>
      <c r="E8" s="11">
        <v>-0.30763303855950253</v>
      </c>
      <c r="F8" s="11">
        <v>-0.16486963675178984</v>
      </c>
      <c r="G8" s="11">
        <v>-3.5310077342134076</v>
      </c>
      <c r="H8" s="11">
        <v>-0.57848714512476507</v>
      </c>
      <c r="I8" s="11">
        <v>-0.66348429261691533</v>
      </c>
    </row>
    <row r="9" spans="1:9" x14ac:dyDescent="0.35">
      <c r="A9" s="1">
        <v>2022</v>
      </c>
      <c r="B9" s="11">
        <v>-7.6950697213321137E-2</v>
      </c>
      <c r="C9" s="11">
        <v>-0.19577378414993549</v>
      </c>
      <c r="D9" s="11">
        <v>-0.40496994693867133</v>
      </c>
      <c r="E9" s="11">
        <v>-0.39153819090102038</v>
      </c>
      <c r="F9" s="11">
        <v>-0.65426064575366738</v>
      </c>
      <c r="G9" s="11">
        <v>-3.0778815066099954</v>
      </c>
      <c r="H9" s="11">
        <v>-7.1058030753008691E-2</v>
      </c>
      <c r="I9" s="11">
        <v>-0.29334573868697961</v>
      </c>
    </row>
    <row r="10" spans="1:9" x14ac:dyDescent="0.35">
      <c r="A10" s="1">
        <v>2023</v>
      </c>
      <c r="B10" s="11">
        <v>-0.19806498218398585</v>
      </c>
      <c r="C10" s="11">
        <v>-0.32192573164318411</v>
      </c>
      <c r="D10" s="11">
        <v>-0.21808444600911309</v>
      </c>
      <c r="E10" s="11"/>
      <c r="F10" s="11">
        <v>-0.13667325143180406</v>
      </c>
      <c r="G10" s="11"/>
      <c r="H10" s="11">
        <v>-0.50396214530994754</v>
      </c>
      <c r="I10" s="11">
        <v>-9.5442918346347813E-2</v>
      </c>
    </row>
    <row r="11" spans="1:9" x14ac:dyDescent="0.35">
      <c r="A11" s="1">
        <v>2024</v>
      </c>
      <c r="B11" s="11">
        <v>-0.29904422308585982</v>
      </c>
      <c r="C11" s="11">
        <v>-0.1821647522753792</v>
      </c>
      <c r="D11" s="11">
        <v>-1.5558600566804026</v>
      </c>
      <c r="E11" s="11">
        <v>-2.6893663360387814</v>
      </c>
      <c r="F11" s="11">
        <v>-0.11506809360279613</v>
      </c>
      <c r="G11" s="11"/>
      <c r="H11" s="11">
        <v>-0.5960897457021529</v>
      </c>
      <c r="I11" s="11">
        <v>-0.51630407780536525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5ECAC-01EC-44FC-87A3-E816E0F85072}">
  <dimension ref="A1:Q674"/>
  <sheetViews>
    <sheetView zoomScale="80" zoomScaleNormal="80" workbookViewId="0">
      <selection activeCell="B2" sqref="B2"/>
    </sheetView>
  </sheetViews>
  <sheetFormatPr defaultRowHeight="14.5" x14ac:dyDescent="0.35"/>
  <cols>
    <col min="2" max="2" width="29.453125" bestFit="1" customWidth="1"/>
    <col min="11" max="11" width="28.26953125" bestFit="1" customWidth="1"/>
    <col min="17" max="17" width="8.1796875" bestFit="1" customWidth="1"/>
  </cols>
  <sheetData>
    <row r="1" spans="1:17" x14ac:dyDescent="0.35">
      <c r="A1" s="1"/>
      <c r="B1" s="2" t="s">
        <v>25</v>
      </c>
      <c r="C1" s="1" t="s">
        <v>26</v>
      </c>
      <c r="D1" s="1" t="s">
        <v>26</v>
      </c>
      <c r="E1" s="1" t="s">
        <v>26</v>
      </c>
      <c r="F1" s="1" t="s">
        <v>26</v>
      </c>
      <c r="G1" s="1" t="s">
        <v>26</v>
      </c>
      <c r="H1" s="1" t="s">
        <v>26</v>
      </c>
      <c r="I1" s="1"/>
      <c r="K1" s="2" t="s">
        <v>25</v>
      </c>
      <c r="L1" s="1" t="s">
        <v>26</v>
      </c>
      <c r="M1" s="1" t="s">
        <v>26</v>
      </c>
      <c r="N1" s="1" t="s">
        <v>26</v>
      </c>
      <c r="O1" s="1" t="s">
        <v>26</v>
      </c>
      <c r="P1" s="1" t="s">
        <v>26</v>
      </c>
      <c r="Q1" s="1" t="s">
        <v>26</v>
      </c>
    </row>
    <row r="2" spans="1:17" x14ac:dyDescent="0.35">
      <c r="A2" s="1"/>
      <c r="B2" s="4" t="s">
        <v>56</v>
      </c>
      <c r="C2" s="1"/>
      <c r="D2" s="1"/>
      <c r="E2" s="1"/>
      <c r="F2" s="1"/>
      <c r="G2" s="1"/>
      <c r="H2" s="1"/>
      <c r="I2" s="1"/>
      <c r="K2" s="4" t="s">
        <v>57</v>
      </c>
    </row>
    <row r="3" spans="1:17" x14ac:dyDescent="0.35">
      <c r="A3" s="1"/>
      <c r="B3" s="1"/>
      <c r="C3" s="1" t="s">
        <v>50</v>
      </c>
      <c r="D3" s="1" t="s">
        <v>51</v>
      </c>
      <c r="E3" s="1" t="s">
        <v>52</v>
      </c>
      <c r="F3" s="1" t="s">
        <v>53</v>
      </c>
      <c r="G3" s="1" t="s">
        <v>54</v>
      </c>
      <c r="H3" s="1" t="s">
        <v>55</v>
      </c>
      <c r="I3" s="1"/>
      <c r="J3" s="1"/>
      <c r="K3" s="1"/>
      <c r="L3" s="1" t="s">
        <v>50</v>
      </c>
      <c r="M3" s="1" t="s">
        <v>51</v>
      </c>
      <c r="N3" s="1" t="s">
        <v>52</v>
      </c>
      <c r="O3" s="1" t="s">
        <v>53</v>
      </c>
      <c r="P3" s="1" t="s">
        <v>54</v>
      </c>
      <c r="Q3" s="1" t="s">
        <v>55</v>
      </c>
    </row>
    <row r="4" spans="1:17" x14ac:dyDescent="0.35">
      <c r="A4" s="1">
        <v>1997</v>
      </c>
      <c r="B4" s="1">
        <v>1</v>
      </c>
      <c r="C4" s="1">
        <v>0.05</v>
      </c>
      <c r="D4" s="1">
        <v>0.11</v>
      </c>
      <c r="E4" s="1">
        <v>0.01</v>
      </c>
      <c r="F4" s="1">
        <v>2.0499999999999998</v>
      </c>
      <c r="G4" s="1">
        <v>-0.59</v>
      </c>
      <c r="H4" s="1">
        <v>0.45</v>
      </c>
      <c r="I4" s="1"/>
      <c r="J4" s="1">
        <v>1997</v>
      </c>
      <c r="K4" s="1">
        <v>1</v>
      </c>
      <c r="L4" s="1">
        <v>6.62</v>
      </c>
      <c r="M4" s="1">
        <v>1.25</v>
      </c>
      <c r="N4" s="1">
        <v>4.51</v>
      </c>
      <c r="O4" s="1">
        <v>-0.93</v>
      </c>
      <c r="P4" s="1">
        <v>1.43</v>
      </c>
      <c r="Q4" s="1">
        <v>0.45</v>
      </c>
    </row>
    <row r="5" spans="1:17" x14ac:dyDescent="0.35">
      <c r="A5" s="1">
        <v>1997</v>
      </c>
      <c r="B5" s="1">
        <v>2</v>
      </c>
      <c r="C5" s="1">
        <v>0.3</v>
      </c>
      <c r="D5" s="1">
        <v>-1.2</v>
      </c>
      <c r="E5" s="1">
        <v>2.11</v>
      </c>
      <c r="F5" s="1">
        <v>-0.47</v>
      </c>
      <c r="G5" s="1">
        <v>2.2200000000000002</v>
      </c>
      <c r="H5" s="1">
        <v>0.39</v>
      </c>
      <c r="I5" s="1"/>
      <c r="J5" s="1">
        <v>1997</v>
      </c>
      <c r="K5" s="1">
        <v>2</v>
      </c>
      <c r="L5" s="1">
        <v>4.78</v>
      </c>
      <c r="M5" s="1">
        <v>0.7</v>
      </c>
      <c r="N5" s="1">
        <v>0.05</v>
      </c>
      <c r="O5" s="1">
        <v>-3.05</v>
      </c>
      <c r="P5" s="1">
        <v>1.69</v>
      </c>
      <c r="Q5" s="1">
        <v>0.39</v>
      </c>
    </row>
    <row r="6" spans="1:17" x14ac:dyDescent="0.35">
      <c r="A6" s="1">
        <v>1997</v>
      </c>
      <c r="B6" s="1">
        <v>3</v>
      </c>
      <c r="C6" s="1">
        <v>-2.79</v>
      </c>
      <c r="D6" s="1">
        <v>-0.72</v>
      </c>
      <c r="E6" s="1">
        <v>2.48</v>
      </c>
      <c r="F6" s="1">
        <v>1.0900000000000001</v>
      </c>
      <c r="G6" s="1">
        <v>1.41</v>
      </c>
      <c r="H6" s="1">
        <v>0.43</v>
      </c>
      <c r="I6" s="1"/>
      <c r="J6" s="1">
        <v>1997</v>
      </c>
      <c r="K6" s="1">
        <v>3</v>
      </c>
      <c r="L6" s="1">
        <v>-2.58</v>
      </c>
      <c r="M6" s="1">
        <v>2.5099999999999998</v>
      </c>
      <c r="N6" s="1">
        <v>-1.59</v>
      </c>
      <c r="O6" s="1">
        <v>1.93</v>
      </c>
      <c r="P6" s="1">
        <v>0.05</v>
      </c>
      <c r="Q6" s="1">
        <v>0.43</v>
      </c>
    </row>
    <row r="7" spans="1:17" x14ac:dyDescent="0.35">
      <c r="A7" s="1">
        <v>1997</v>
      </c>
      <c r="B7" s="1">
        <v>4</v>
      </c>
      <c r="C7" s="1">
        <v>1.93</v>
      </c>
      <c r="D7" s="1">
        <v>-4.33</v>
      </c>
      <c r="E7" s="1">
        <v>-0.21</v>
      </c>
      <c r="F7" s="1">
        <v>2.63</v>
      </c>
      <c r="G7" s="1">
        <v>-0.42</v>
      </c>
      <c r="H7" s="1">
        <v>0.43</v>
      </c>
      <c r="I7" s="1"/>
      <c r="J7" s="1">
        <v>1997</v>
      </c>
      <c r="K7" s="1">
        <v>4</v>
      </c>
      <c r="L7" s="1">
        <v>-2.4300000000000002</v>
      </c>
      <c r="M7" s="1">
        <v>-2.6</v>
      </c>
      <c r="N7" s="1">
        <v>5.9</v>
      </c>
      <c r="O7" s="1">
        <v>-0.83</v>
      </c>
      <c r="P7" s="1">
        <v>0.57999999999999996</v>
      </c>
      <c r="Q7" s="1">
        <v>0.43</v>
      </c>
    </row>
    <row r="8" spans="1:17" x14ac:dyDescent="0.35">
      <c r="A8" s="1">
        <v>1997</v>
      </c>
      <c r="B8" s="1">
        <v>5</v>
      </c>
      <c r="C8" s="1">
        <v>7.01</v>
      </c>
      <c r="D8" s="1">
        <v>1.4</v>
      </c>
      <c r="E8" s="1">
        <v>-1.73</v>
      </c>
      <c r="F8" s="1">
        <v>-1.22</v>
      </c>
      <c r="G8" s="1">
        <v>-1.82</v>
      </c>
      <c r="H8" s="1">
        <v>0.49</v>
      </c>
      <c r="I8" s="1"/>
      <c r="J8" s="1">
        <v>1997</v>
      </c>
      <c r="K8" s="1">
        <v>5</v>
      </c>
      <c r="L8" s="1">
        <v>2.69</v>
      </c>
      <c r="M8" s="1">
        <v>-1.79</v>
      </c>
      <c r="N8" s="1">
        <v>0.25</v>
      </c>
      <c r="O8" s="1">
        <v>-0.47</v>
      </c>
      <c r="P8" s="1">
        <v>0.78</v>
      </c>
      <c r="Q8" s="1">
        <v>0.49</v>
      </c>
    </row>
    <row r="9" spans="1:17" x14ac:dyDescent="0.35">
      <c r="A9" s="1">
        <v>1997</v>
      </c>
      <c r="B9" s="1">
        <v>6</v>
      </c>
      <c r="C9" s="1">
        <v>4.0199999999999996</v>
      </c>
      <c r="D9" s="1">
        <v>-1.41</v>
      </c>
      <c r="E9" s="1">
        <v>0.91</v>
      </c>
      <c r="F9" s="1">
        <v>-0.5</v>
      </c>
      <c r="G9" s="1">
        <v>0.81</v>
      </c>
      <c r="H9" s="1">
        <v>0.37</v>
      </c>
      <c r="I9" s="1"/>
      <c r="J9" s="1">
        <v>1997</v>
      </c>
      <c r="K9" s="1">
        <v>6</v>
      </c>
      <c r="L9" s="1">
        <v>4.37</v>
      </c>
      <c r="M9" s="1">
        <v>-0.92</v>
      </c>
      <c r="N9" s="1">
        <v>3.03</v>
      </c>
      <c r="O9" s="1">
        <v>-1.76</v>
      </c>
      <c r="P9" s="1">
        <v>-1.56</v>
      </c>
      <c r="Q9" s="1">
        <v>0.37</v>
      </c>
    </row>
    <row r="10" spans="1:17" x14ac:dyDescent="0.35">
      <c r="A10" s="1">
        <v>1997</v>
      </c>
      <c r="B10" s="1">
        <v>7</v>
      </c>
      <c r="C10" s="1">
        <v>3.75</v>
      </c>
      <c r="D10" s="1">
        <v>-4.41</v>
      </c>
      <c r="E10" s="1">
        <v>-0.28000000000000003</v>
      </c>
      <c r="F10" s="1">
        <v>1.43</v>
      </c>
      <c r="G10" s="1">
        <v>-2.98</v>
      </c>
      <c r="H10" s="1">
        <v>0.43</v>
      </c>
      <c r="I10" s="1"/>
      <c r="J10" s="1">
        <v>1997</v>
      </c>
      <c r="K10" s="1">
        <v>7</v>
      </c>
      <c r="L10" s="1">
        <v>0.36</v>
      </c>
      <c r="M10" s="1">
        <v>0.22</v>
      </c>
      <c r="N10" s="1">
        <v>4.2</v>
      </c>
      <c r="O10" s="1">
        <v>1.31</v>
      </c>
      <c r="P10" s="1">
        <v>-3.85</v>
      </c>
      <c r="Q10" s="1">
        <v>0.43</v>
      </c>
    </row>
    <row r="11" spans="1:17" x14ac:dyDescent="0.35">
      <c r="A11" s="1">
        <v>1997</v>
      </c>
      <c r="B11" s="1">
        <v>8</v>
      </c>
      <c r="C11" s="1">
        <v>-5.56</v>
      </c>
      <c r="D11" s="1">
        <v>5.26</v>
      </c>
      <c r="E11" s="1">
        <v>0.5</v>
      </c>
      <c r="F11" s="1">
        <v>-0.76</v>
      </c>
      <c r="G11" s="1">
        <v>0.31</v>
      </c>
      <c r="H11" s="1">
        <v>0.41</v>
      </c>
      <c r="I11" s="1"/>
      <c r="J11" s="1">
        <v>1997</v>
      </c>
      <c r="K11" s="1">
        <v>8</v>
      </c>
      <c r="L11" s="1">
        <v>-11.62</v>
      </c>
      <c r="M11" s="1">
        <v>1.95</v>
      </c>
      <c r="N11" s="1">
        <v>5.99</v>
      </c>
      <c r="O11" s="1">
        <v>-2.8</v>
      </c>
      <c r="P11" s="1">
        <v>-2.06</v>
      </c>
      <c r="Q11" s="1">
        <v>0.41</v>
      </c>
    </row>
    <row r="12" spans="1:17" x14ac:dyDescent="0.35">
      <c r="A12" s="1">
        <v>1997</v>
      </c>
      <c r="B12" s="1">
        <v>9</v>
      </c>
      <c r="C12" s="1">
        <v>4.99</v>
      </c>
      <c r="D12" s="1">
        <v>-2.0299999999999998</v>
      </c>
      <c r="E12" s="1">
        <v>-0.36</v>
      </c>
      <c r="F12" s="1">
        <v>0.25</v>
      </c>
      <c r="G12" s="1">
        <v>-2.39</v>
      </c>
      <c r="H12" s="1">
        <v>0.44</v>
      </c>
      <c r="I12" s="1"/>
      <c r="J12" s="1">
        <v>1997</v>
      </c>
      <c r="K12" s="1">
        <v>9</v>
      </c>
      <c r="L12" s="1">
        <v>1.3</v>
      </c>
      <c r="M12" s="1">
        <v>-3.02</v>
      </c>
      <c r="N12" s="1">
        <v>3.79</v>
      </c>
      <c r="O12" s="1">
        <v>0.72</v>
      </c>
      <c r="P12" s="1">
        <v>3.88</v>
      </c>
      <c r="Q12" s="1">
        <v>0.44</v>
      </c>
    </row>
    <row r="13" spans="1:17" x14ac:dyDescent="0.35">
      <c r="A13" s="1">
        <v>1997</v>
      </c>
      <c r="B13" s="1">
        <v>10</v>
      </c>
      <c r="C13" s="1">
        <v>-5.54</v>
      </c>
      <c r="D13" s="1">
        <v>1.2</v>
      </c>
      <c r="E13" s="1">
        <v>1.17</v>
      </c>
      <c r="F13" s="1">
        <v>1.99</v>
      </c>
      <c r="G13" s="1">
        <v>1.71</v>
      </c>
      <c r="H13" s="1">
        <v>0.42</v>
      </c>
      <c r="I13" s="1"/>
      <c r="J13" s="1">
        <v>1997</v>
      </c>
      <c r="K13" s="1">
        <v>10</v>
      </c>
      <c r="L13" s="1">
        <v>-16.3</v>
      </c>
      <c r="M13" s="1">
        <v>2.91</v>
      </c>
      <c r="N13" s="1">
        <v>1.0900000000000001</v>
      </c>
      <c r="O13" s="1">
        <v>1.1100000000000001</v>
      </c>
      <c r="P13" s="1">
        <v>0.85</v>
      </c>
      <c r="Q13" s="1">
        <v>0.42</v>
      </c>
    </row>
    <row r="14" spans="1:17" x14ac:dyDescent="0.35">
      <c r="A14" s="1">
        <v>1997</v>
      </c>
      <c r="B14" s="1">
        <v>11</v>
      </c>
      <c r="C14" s="1">
        <v>0.3</v>
      </c>
      <c r="D14" s="1">
        <v>-5.56</v>
      </c>
      <c r="E14" s="1">
        <v>-0.5</v>
      </c>
      <c r="F14" s="1">
        <v>2.93</v>
      </c>
      <c r="G14" s="1">
        <v>0.32</v>
      </c>
      <c r="H14" s="1">
        <v>0.39</v>
      </c>
      <c r="I14" s="1"/>
      <c r="J14" s="1">
        <v>1997</v>
      </c>
      <c r="K14" s="1">
        <v>11</v>
      </c>
      <c r="L14" s="1">
        <v>-5.79</v>
      </c>
      <c r="M14" s="1">
        <v>-4.84</v>
      </c>
      <c r="N14" s="1">
        <v>5.98</v>
      </c>
      <c r="O14" s="1">
        <v>0.72</v>
      </c>
      <c r="P14" s="1">
        <v>-0.18</v>
      </c>
      <c r="Q14" s="1">
        <v>0.39</v>
      </c>
    </row>
    <row r="15" spans="1:17" x14ac:dyDescent="0.35">
      <c r="A15" s="1">
        <v>1997</v>
      </c>
      <c r="B15" s="1">
        <v>12</v>
      </c>
      <c r="C15" s="1">
        <v>0.32</v>
      </c>
      <c r="D15" s="1">
        <v>-3.2</v>
      </c>
      <c r="E15" s="1">
        <v>1.95</v>
      </c>
      <c r="F15" s="1">
        <v>0.37</v>
      </c>
      <c r="G15" s="1">
        <v>0.23</v>
      </c>
      <c r="H15" s="1">
        <v>0.48</v>
      </c>
      <c r="I15" s="1"/>
      <c r="J15" s="1">
        <v>1997</v>
      </c>
      <c r="K15" s="1">
        <v>12</v>
      </c>
      <c r="L15" s="1">
        <v>-0.44</v>
      </c>
      <c r="M15" s="1">
        <v>-3.44</v>
      </c>
      <c r="N15" s="1">
        <v>2.81</v>
      </c>
      <c r="O15" s="1">
        <v>0.3</v>
      </c>
      <c r="P15" s="1">
        <v>-1.72</v>
      </c>
      <c r="Q15" s="1">
        <v>0.48</v>
      </c>
    </row>
    <row r="16" spans="1:17" x14ac:dyDescent="0.35">
      <c r="A16" s="1">
        <v>1998</v>
      </c>
      <c r="B16" s="1">
        <v>1</v>
      </c>
      <c r="C16" s="1">
        <v>1.92</v>
      </c>
      <c r="D16" s="1">
        <v>-0.45</v>
      </c>
      <c r="E16" s="1">
        <v>-1.02</v>
      </c>
      <c r="F16" s="1">
        <v>-0.02</v>
      </c>
      <c r="G16" s="1">
        <v>1.1000000000000001</v>
      </c>
      <c r="H16" s="1">
        <v>0.43</v>
      </c>
      <c r="I16" s="1"/>
      <c r="J16" s="1">
        <v>1998</v>
      </c>
      <c r="K16" s="1">
        <v>1</v>
      </c>
      <c r="L16" s="1">
        <v>-6.6</v>
      </c>
      <c r="M16" s="1">
        <v>0.3</v>
      </c>
      <c r="N16" s="1">
        <v>-4.18</v>
      </c>
      <c r="O16" s="1">
        <v>-0.11</v>
      </c>
      <c r="P16" s="1">
        <v>-1.1599999999999999</v>
      </c>
      <c r="Q16" s="1">
        <v>0.43</v>
      </c>
    </row>
    <row r="17" spans="1:17" x14ac:dyDescent="0.35">
      <c r="A17" s="1">
        <v>1998</v>
      </c>
      <c r="B17" s="1">
        <v>2</v>
      </c>
      <c r="C17" s="1">
        <v>6.5</v>
      </c>
      <c r="D17" s="1">
        <v>0</v>
      </c>
      <c r="E17" s="1">
        <v>0.51</v>
      </c>
      <c r="F17" s="1">
        <v>-1.3</v>
      </c>
      <c r="G17" s="1">
        <v>-1.04</v>
      </c>
      <c r="H17" s="1">
        <v>0.39</v>
      </c>
      <c r="I17" s="1"/>
      <c r="J17" s="1">
        <v>1998</v>
      </c>
      <c r="K17" s="1">
        <v>2</v>
      </c>
      <c r="L17" s="1">
        <v>10.17</v>
      </c>
      <c r="M17" s="1">
        <v>-1.63</v>
      </c>
      <c r="N17" s="1">
        <v>-2.99</v>
      </c>
      <c r="O17" s="1">
        <v>2.64</v>
      </c>
      <c r="P17" s="1">
        <v>-2.4500000000000002</v>
      </c>
      <c r="Q17" s="1">
        <v>0.39</v>
      </c>
    </row>
    <row r="18" spans="1:17" x14ac:dyDescent="0.35">
      <c r="A18" s="1">
        <v>1998</v>
      </c>
      <c r="B18" s="1">
        <v>3</v>
      </c>
      <c r="C18" s="1">
        <v>3.8</v>
      </c>
      <c r="D18" s="1">
        <v>-0.18</v>
      </c>
      <c r="E18" s="1">
        <v>2.02</v>
      </c>
      <c r="F18" s="1">
        <v>0.51</v>
      </c>
      <c r="G18" s="1">
        <v>-0.57999999999999996</v>
      </c>
      <c r="H18" s="1">
        <v>0.39</v>
      </c>
      <c r="I18" s="1"/>
      <c r="J18" s="1">
        <v>1998</v>
      </c>
      <c r="K18" s="1">
        <v>3</v>
      </c>
      <c r="L18" s="1">
        <v>3.7</v>
      </c>
      <c r="M18" s="1">
        <v>0.41</v>
      </c>
      <c r="N18" s="1">
        <v>4.55</v>
      </c>
      <c r="O18" s="1">
        <v>-1.51</v>
      </c>
      <c r="P18" s="1">
        <v>2.2599999999999998</v>
      </c>
      <c r="Q18" s="1">
        <v>0.39</v>
      </c>
    </row>
    <row r="19" spans="1:17" x14ac:dyDescent="0.35">
      <c r="A19" s="1">
        <v>1998</v>
      </c>
      <c r="B19" s="1">
        <v>4</v>
      </c>
      <c r="C19" s="1">
        <v>0.72</v>
      </c>
      <c r="D19" s="1">
        <v>0.39</v>
      </c>
      <c r="E19" s="1">
        <v>-0.28999999999999998</v>
      </c>
      <c r="F19" s="1">
        <v>0.49</v>
      </c>
      <c r="G19" s="1">
        <v>-1.1499999999999999</v>
      </c>
      <c r="H19" s="1">
        <v>0.43</v>
      </c>
      <c r="I19" s="1"/>
      <c r="J19" s="1">
        <v>1998</v>
      </c>
      <c r="K19" s="1">
        <v>4</v>
      </c>
      <c r="L19" s="1">
        <v>0.34</v>
      </c>
      <c r="M19" s="1">
        <v>1.47</v>
      </c>
      <c r="N19" s="1">
        <v>-0.46</v>
      </c>
      <c r="O19" s="1">
        <v>-1.91</v>
      </c>
      <c r="P19" s="1">
        <v>-0.1</v>
      </c>
      <c r="Q19" s="1">
        <v>0.43</v>
      </c>
    </row>
    <row r="20" spans="1:17" x14ac:dyDescent="0.35">
      <c r="A20" s="1">
        <v>1998</v>
      </c>
      <c r="B20" s="1">
        <v>5</v>
      </c>
      <c r="C20" s="1">
        <v>-1.65</v>
      </c>
      <c r="D20" s="1">
        <v>-0.59</v>
      </c>
      <c r="E20" s="1">
        <v>1.88</v>
      </c>
      <c r="F20" s="1">
        <v>1.65</v>
      </c>
      <c r="G20" s="1">
        <v>1.1499999999999999</v>
      </c>
      <c r="H20" s="1">
        <v>0.4</v>
      </c>
      <c r="I20" s="1"/>
      <c r="J20" s="1">
        <v>1998</v>
      </c>
      <c r="K20" s="1">
        <v>5</v>
      </c>
      <c r="L20" s="1">
        <v>-10.81</v>
      </c>
      <c r="M20" s="1">
        <v>6.48</v>
      </c>
      <c r="N20" s="1">
        <v>-3.42</v>
      </c>
      <c r="O20" s="1">
        <v>0.84</v>
      </c>
      <c r="P20" s="1">
        <v>-1.67</v>
      </c>
      <c r="Q20" s="1">
        <v>0.4</v>
      </c>
    </row>
    <row r="21" spans="1:17" x14ac:dyDescent="0.35">
      <c r="A21" s="1">
        <v>1998</v>
      </c>
      <c r="B21" s="1">
        <v>6</v>
      </c>
      <c r="C21" s="1">
        <v>1.24</v>
      </c>
      <c r="D21" s="1">
        <v>-3.75</v>
      </c>
      <c r="E21" s="1">
        <v>-1.75</v>
      </c>
      <c r="F21" s="1">
        <v>0.65</v>
      </c>
      <c r="G21" s="1">
        <v>-2.17</v>
      </c>
      <c r="H21" s="1">
        <v>0.41</v>
      </c>
      <c r="I21" s="1"/>
      <c r="J21" s="1">
        <v>1998</v>
      </c>
      <c r="K21" s="1">
        <v>6</v>
      </c>
      <c r="L21" s="1">
        <v>-10.61</v>
      </c>
      <c r="M21" s="1">
        <v>1.93</v>
      </c>
      <c r="N21" s="1">
        <v>1.46</v>
      </c>
      <c r="O21" s="1">
        <v>0.54</v>
      </c>
      <c r="P21" s="1">
        <v>1.55</v>
      </c>
      <c r="Q21" s="1">
        <v>0.41</v>
      </c>
    </row>
    <row r="22" spans="1:17" x14ac:dyDescent="0.35">
      <c r="A22" s="1">
        <v>1998</v>
      </c>
      <c r="B22" s="1">
        <v>7</v>
      </c>
      <c r="C22" s="1">
        <v>-1.23</v>
      </c>
      <c r="D22" s="1">
        <v>-3.42</v>
      </c>
      <c r="E22" s="1">
        <v>-1.17</v>
      </c>
      <c r="F22" s="1">
        <v>1.23</v>
      </c>
      <c r="G22" s="1">
        <v>-1.1399999999999999</v>
      </c>
      <c r="H22" s="1">
        <v>0.4</v>
      </c>
      <c r="I22" s="1"/>
      <c r="J22" s="1">
        <v>1998</v>
      </c>
      <c r="K22" s="1">
        <v>7</v>
      </c>
      <c r="L22" s="1">
        <v>1.85</v>
      </c>
      <c r="M22" s="1">
        <v>-1.65</v>
      </c>
      <c r="N22" s="1">
        <v>0.74</v>
      </c>
      <c r="O22" s="1">
        <v>-1.1399999999999999</v>
      </c>
      <c r="P22" s="1">
        <v>-0.86</v>
      </c>
      <c r="Q22" s="1">
        <v>0.4</v>
      </c>
    </row>
    <row r="23" spans="1:17" x14ac:dyDescent="0.35">
      <c r="A23" s="1">
        <v>1998</v>
      </c>
      <c r="B23" s="1">
        <v>8</v>
      </c>
      <c r="C23" s="1">
        <v>-14.07</v>
      </c>
      <c r="D23" s="1">
        <v>-1.02</v>
      </c>
      <c r="E23" s="1">
        <v>0.06</v>
      </c>
      <c r="F23" s="1">
        <v>3.27</v>
      </c>
      <c r="G23" s="1">
        <v>4.43</v>
      </c>
      <c r="H23" s="1">
        <v>0.43</v>
      </c>
      <c r="I23" s="1"/>
      <c r="J23" s="1">
        <v>1998</v>
      </c>
      <c r="K23" s="1">
        <v>8</v>
      </c>
      <c r="L23" s="1">
        <v>-24.96</v>
      </c>
      <c r="M23" s="1">
        <v>6.48</v>
      </c>
      <c r="N23" s="1">
        <v>2.87</v>
      </c>
      <c r="O23" s="1">
        <v>-0.86</v>
      </c>
      <c r="P23" s="1">
        <v>2.54</v>
      </c>
      <c r="Q23" s="1">
        <v>0.43</v>
      </c>
    </row>
    <row r="24" spans="1:17" x14ac:dyDescent="0.35">
      <c r="A24" s="1">
        <v>1998</v>
      </c>
      <c r="B24" s="1">
        <v>9</v>
      </c>
      <c r="C24" s="1">
        <v>1.22</v>
      </c>
      <c r="D24" s="1">
        <v>-0.81</v>
      </c>
      <c r="E24" s="1">
        <v>-3.36</v>
      </c>
      <c r="F24" s="1">
        <v>-0.04</v>
      </c>
      <c r="G24" s="1">
        <v>1.63</v>
      </c>
      <c r="H24" s="1">
        <v>0.46</v>
      </c>
      <c r="I24" s="1"/>
      <c r="J24" s="1">
        <v>1998</v>
      </c>
      <c r="K24" s="1">
        <v>9</v>
      </c>
      <c r="L24" s="1">
        <v>3.59</v>
      </c>
      <c r="M24" s="1">
        <v>-4.59</v>
      </c>
      <c r="N24" s="1">
        <v>1.96</v>
      </c>
      <c r="O24" s="1">
        <v>0.94</v>
      </c>
      <c r="P24" s="1">
        <v>0.9</v>
      </c>
      <c r="Q24" s="1">
        <v>0.46</v>
      </c>
    </row>
    <row r="25" spans="1:17" x14ac:dyDescent="0.35">
      <c r="A25" s="1">
        <v>1998</v>
      </c>
      <c r="B25" s="1">
        <v>10</v>
      </c>
      <c r="C25" s="1">
        <v>8.1199999999999992</v>
      </c>
      <c r="D25" s="1">
        <v>-3</v>
      </c>
      <c r="E25" s="1">
        <v>1.28</v>
      </c>
      <c r="F25" s="1">
        <v>-1.9</v>
      </c>
      <c r="G25" s="1">
        <v>-0.09</v>
      </c>
      <c r="H25" s="1">
        <v>0.32</v>
      </c>
      <c r="I25" s="1"/>
      <c r="J25" s="1">
        <v>1998</v>
      </c>
      <c r="K25" s="1">
        <v>10</v>
      </c>
      <c r="L25" s="1">
        <v>7.76</v>
      </c>
      <c r="M25" s="1">
        <v>-6.27</v>
      </c>
      <c r="N25" s="1">
        <v>-1.03</v>
      </c>
      <c r="O25" s="1">
        <v>2.12</v>
      </c>
      <c r="P25" s="1">
        <v>1.28</v>
      </c>
      <c r="Q25" s="1">
        <v>0.32</v>
      </c>
    </row>
    <row r="26" spans="1:17" x14ac:dyDescent="0.35">
      <c r="A26" s="1">
        <v>1998</v>
      </c>
      <c r="B26" s="1">
        <v>11</v>
      </c>
      <c r="C26" s="1">
        <v>5.0199999999999996</v>
      </c>
      <c r="D26" s="1">
        <v>-0.65</v>
      </c>
      <c r="E26" s="1">
        <v>-1.31</v>
      </c>
      <c r="F26" s="1">
        <v>-0.45</v>
      </c>
      <c r="G26" s="1">
        <v>-1.47</v>
      </c>
      <c r="H26" s="1">
        <v>0.31</v>
      </c>
      <c r="I26" s="1"/>
      <c r="J26" s="1">
        <v>1998</v>
      </c>
      <c r="K26" s="1">
        <v>11</v>
      </c>
      <c r="L26" s="1">
        <v>6.12</v>
      </c>
      <c r="M26" s="1">
        <v>1.42</v>
      </c>
      <c r="N26" s="1">
        <v>0.22</v>
      </c>
      <c r="O26" s="1">
        <v>0.68</v>
      </c>
      <c r="P26" s="1">
        <v>-1.66</v>
      </c>
      <c r="Q26" s="1">
        <v>0.31</v>
      </c>
    </row>
    <row r="27" spans="1:17" x14ac:dyDescent="0.35">
      <c r="A27" s="1">
        <v>1998</v>
      </c>
      <c r="B27" s="1">
        <v>12</v>
      </c>
      <c r="C27" s="1">
        <v>4.34</v>
      </c>
      <c r="D27" s="1">
        <v>-1.87</v>
      </c>
      <c r="E27" s="1">
        <v>-3.49</v>
      </c>
      <c r="F27" s="1">
        <v>1.26</v>
      </c>
      <c r="G27" s="1">
        <v>-2.04</v>
      </c>
      <c r="H27" s="1">
        <v>0.38</v>
      </c>
      <c r="I27" s="1"/>
      <c r="J27" s="1">
        <v>1998</v>
      </c>
      <c r="K27" s="1">
        <v>12</v>
      </c>
      <c r="L27" s="1">
        <v>-2.11</v>
      </c>
      <c r="M27" s="1">
        <v>1.59</v>
      </c>
      <c r="N27" s="1">
        <v>-0.48</v>
      </c>
      <c r="O27" s="1">
        <v>-0.19</v>
      </c>
      <c r="P27" s="1">
        <v>-0.28999999999999998</v>
      </c>
      <c r="Q27" s="1">
        <v>0.38</v>
      </c>
    </row>
    <row r="28" spans="1:17" x14ac:dyDescent="0.35">
      <c r="A28" s="1">
        <v>1999</v>
      </c>
      <c r="B28" s="1">
        <v>1</v>
      </c>
      <c r="C28" s="1">
        <v>1.76</v>
      </c>
      <c r="D28" s="1">
        <v>-0.78</v>
      </c>
      <c r="E28" s="1">
        <v>-4</v>
      </c>
      <c r="F28" s="1">
        <v>-0.1</v>
      </c>
      <c r="G28" s="1">
        <v>-3.5</v>
      </c>
      <c r="H28" s="1">
        <v>0.35</v>
      </c>
      <c r="I28" s="1"/>
      <c r="J28" s="1">
        <v>1999</v>
      </c>
      <c r="K28" s="1">
        <v>1</v>
      </c>
      <c r="L28" s="1">
        <v>-1.9</v>
      </c>
      <c r="M28" s="1">
        <v>-2.19</v>
      </c>
      <c r="N28" s="1">
        <v>-1.67</v>
      </c>
      <c r="O28" s="1">
        <v>1.03</v>
      </c>
      <c r="P28" s="1">
        <v>3.42</v>
      </c>
      <c r="Q28" s="1">
        <v>0.35</v>
      </c>
    </row>
    <row r="29" spans="1:17" x14ac:dyDescent="0.35">
      <c r="A29" s="1">
        <v>1999</v>
      </c>
      <c r="B29" s="1">
        <v>2</v>
      </c>
      <c r="C29" s="1">
        <v>-3.3</v>
      </c>
      <c r="D29" s="1">
        <v>-0.66</v>
      </c>
      <c r="E29" s="1">
        <v>0.33</v>
      </c>
      <c r="F29" s="1">
        <v>0.56000000000000005</v>
      </c>
      <c r="G29" s="1">
        <v>2.2599999999999998</v>
      </c>
      <c r="H29" s="1">
        <v>0.35</v>
      </c>
      <c r="I29" s="1"/>
      <c r="J29" s="1">
        <v>1999</v>
      </c>
      <c r="K29" s="1">
        <v>2</v>
      </c>
      <c r="L29" s="1">
        <v>-0.13</v>
      </c>
      <c r="M29" s="1">
        <v>-1.34</v>
      </c>
      <c r="N29" s="1">
        <v>0.18</v>
      </c>
      <c r="O29" s="1">
        <v>-0.09</v>
      </c>
      <c r="P29" s="1">
        <v>1.26</v>
      </c>
      <c r="Q29" s="1">
        <v>0.35</v>
      </c>
    </row>
    <row r="30" spans="1:17" x14ac:dyDescent="0.35">
      <c r="A30" s="1">
        <v>1999</v>
      </c>
      <c r="B30" s="1">
        <v>3</v>
      </c>
      <c r="C30" s="1">
        <v>3.53</v>
      </c>
      <c r="D30" s="1">
        <v>-1.08</v>
      </c>
      <c r="E30" s="1">
        <v>0.24</v>
      </c>
      <c r="F30" s="1">
        <v>-2.2400000000000002</v>
      </c>
      <c r="G30" s="1">
        <v>-0.88</v>
      </c>
      <c r="H30" s="1">
        <v>0.43</v>
      </c>
      <c r="I30" s="1"/>
      <c r="J30" s="1">
        <v>1999</v>
      </c>
      <c r="K30" s="1">
        <v>3</v>
      </c>
      <c r="L30" s="1">
        <v>8.69</v>
      </c>
      <c r="M30" s="1">
        <v>-1.05</v>
      </c>
      <c r="N30" s="1">
        <v>3.4</v>
      </c>
      <c r="O30" s="1">
        <v>1.61</v>
      </c>
      <c r="P30" s="1">
        <v>-0.28000000000000003</v>
      </c>
      <c r="Q30" s="1">
        <v>0.43</v>
      </c>
    </row>
    <row r="31" spans="1:17" x14ac:dyDescent="0.35">
      <c r="A31" s="1">
        <v>1999</v>
      </c>
      <c r="B31" s="1">
        <v>4</v>
      </c>
      <c r="C31" s="1">
        <v>4.32</v>
      </c>
      <c r="D31" s="1">
        <v>3.03</v>
      </c>
      <c r="E31" s="1">
        <v>3.8</v>
      </c>
      <c r="F31" s="1">
        <v>-1.53</v>
      </c>
      <c r="G31" s="1">
        <v>0.86</v>
      </c>
      <c r="H31" s="1">
        <v>0.37</v>
      </c>
      <c r="I31" s="1"/>
      <c r="J31" s="1">
        <v>1999</v>
      </c>
      <c r="K31" s="1">
        <v>4</v>
      </c>
      <c r="L31" s="1">
        <v>10.32</v>
      </c>
      <c r="M31" s="1">
        <v>-0.28999999999999998</v>
      </c>
      <c r="N31" s="1">
        <v>5.2</v>
      </c>
      <c r="O31" s="1">
        <v>-4.4400000000000004</v>
      </c>
      <c r="P31" s="1">
        <v>2.08</v>
      </c>
      <c r="Q31" s="1">
        <v>0.37</v>
      </c>
    </row>
    <row r="32" spans="1:17" x14ac:dyDescent="0.35">
      <c r="A32" s="1">
        <v>1999</v>
      </c>
      <c r="B32" s="1">
        <v>5</v>
      </c>
      <c r="C32" s="1">
        <v>-3.12</v>
      </c>
      <c r="D32" s="1">
        <v>3.11</v>
      </c>
      <c r="E32" s="1">
        <v>0.62</v>
      </c>
      <c r="F32" s="1">
        <v>0.59</v>
      </c>
      <c r="G32" s="1">
        <v>1.49</v>
      </c>
      <c r="H32" s="1">
        <v>0.34</v>
      </c>
      <c r="I32" s="1"/>
      <c r="J32" s="1">
        <v>1999</v>
      </c>
      <c r="K32" s="1">
        <v>5</v>
      </c>
      <c r="L32" s="1">
        <v>0.84</v>
      </c>
      <c r="M32" s="1">
        <v>5.21</v>
      </c>
      <c r="N32" s="1">
        <v>-1.61</v>
      </c>
      <c r="O32" s="1">
        <v>1.66</v>
      </c>
      <c r="P32" s="1">
        <v>0.88</v>
      </c>
      <c r="Q32" s="1">
        <v>0.34</v>
      </c>
    </row>
    <row r="33" spans="1:17" x14ac:dyDescent="0.35">
      <c r="A33" s="1">
        <v>1999</v>
      </c>
      <c r="B33" s="1">
        <v>6</v>
      </c>
      <c r="C33" s="1">
        <v>4.6500000000000004</v>
      </c>
      <c r="D33" s="1">
        <v>2.96</v>
      </c>
      <c r="E33" s="1">
        <v>-1.77</v>
      </c>
      <c r="F33" s="1">
        <v>0.84</v>
      </c>
      <c r="G33" s="1">
        <v>-3.53</v>
      </c>
      <c r="H33" s="1">
        <v>0.4</v>
      </c>
      <c r="I33" s="1"/>
      <c r="J33" s="1">
        <v>1999</v>
      </c>
      <c r="K33" s="1">
        <v>6</v>
      </c>
      <c r="L33" s="1">
        <v>10.210000000000001</v>
      </c>
      <c r="M33" s="1">
        <v>2.0499999999999998</v>
      </c>
      <c r="N33" s="1">
        <v>-0.18</v>
      </c>
      <c r="O33" s="1">
        <v>1.36</v>
      </c>
      <c r="P33" s="1">
        <v>-4.3600000000000003</v>
      </c>
      <c r="Q33" s="1">
        <v>0.4</v>
      </c>
    </row>
    <row r="34" spans="1:17" x14ac:dyDescent="0.35">
      <c r="A34" s="1">
        <v>1999</v>
      </c>
      <c r="B34" s="1">
        <v>7</v>
      </c>
      <c r="C34" s="1">
        <v>-0.35</v>
      </c>
      <c r="D34" s="1">
        <v>2.1800000000000002</v>
      </c>
      <c r="E34" s="1">
        <v>0.94</v>
      </c>
      <c r="F34" s="1">
        <v>0.19</v>
      </c>
      <c r="G34" s="1">
        <v>0.67</v>
      </c>
      <c r="H34" s="1">
        <v>0.38</v>
      </c>
      <c r="I34" s="1"/>
      <c r="J34" s="1">
        <v>1999</v>
      </c>
      <c r="K34" s="1">
        <v>7</v>
      </c>
      <c r="L34" s="1">
        <v>-1.77</v>
      </c>
      <c r="M34" s="1">
        <v>1.67</v>
      </c>
      <c r="N34" s="1">
        <v>-0.01</v>
      </c>
      <c r="O34" s="1">
        <v>0.48</v>
      </c>
      <c r="P34" s="1">
        <v>6.53</v>
      </c>
      <c r="Q34" s="1">
        <v>0.38</v>
      </c>
    </row>
    <row r="35" spans="1:17" x14ac:dyDescent="0.35">
      <c r="A35" s="1">
        <v>1999</v>
      </c>
      <c r="B35" s="1">
        <v>8</v>
      </c>
      <c r="C35" s="1">
        <v>-0.01</v>
      </c>
      <c r="D35" s="1">
        <v>0.83</v>
      </c>
      <c r="E35" s="1">
        <v>-1.67</v>
      </c>
      <c r="F35" s="1">
        <v>0.03</v>
      </c>
      <c r="G35" s="1">
        <v>-1.5</v>
      </c>
      <c r="H35" s="1">
        <v>0.39</v>
      </c>
      <c r="I35" s="1"/>
      <c r="J35" s="1">
        <v>1999</v>
      </c>
      <c r="K35" s="1">
        <v>8</v>
      </c>
      <c r="L35" s="1">
        <v>2.41</v>
      </c>
      <c r="M35" s="1">
        <v>2.48</v>
      </c>
      <c r="N35" s="1">
        <v>2.0299999999999998</v>
      </c>
      <c r="O35" s="1">
        <v>0.65</v>
      </c>
      <c r="P35" s="1">
        <v>5.91</v>
      </c>
      <c r="Q35" s="1">
        <v>0.39</v>
      </c>
    </row>
    <row r="36" spans="1:17" x14ac:dyDescent="0.35">
      <c r="A36" s="1">
        <v>1999</v>
      </c>
      <c r="B36" s="1">
        <v>9</v>
      </c>
      <c r="C36" s="1">
        <v>-0.6</v>
      </c>
      <c r="D36" s="1">
        <v>1.56</v>
      </c>
      <c r="E36" s="1">
        <v>-2</v>
      </c>
      <c r="F36" s="1">
        <v>-0.84</v>
      </c>
      <c r="G36" s="1">
        <v>-2.17</v>
      </c>
      <c r="H36" s="1">
        <v>0.39</v>
      </c>
      <c r="I36" s="1"/>
      <c r="J36" s="1">
        <v>1999</v>
      </c>
      <c r="K36" s="1">
        <v>9</v>
      </c>
      <c r="L36" s="1">
        <v>-3.4</v>
      </c>
      <c r="M36" s="1">
        <v>1.47</v>
      </c>
      <c r="N36" s="1">
        <v>1.03</v>
      </c>
      <c r="O36" s="1">
        <v>-1.55</v>
      </c>
      <c r="P36" s="1">
        <v>2.37</v>
      </c>
      <c r="Q36" s="1">
        <v>0.39</v>
      </c>
    </row>
    <row r="37" spans="1:17" x14ac:dyDescent="0.35">
      <c r="A37" s="1">
        <v>1999</v>
      </c>
      <c r="B37" s="1">
        <v>10</v>
      </c>
      <c r="C37" s="1">
        <v>4.3899999999999997</v>
      </c>
      <c r="D37" s="1">
        <v>-5.14</v>
      </c>
      <c r="E37" s="1">
        <v>-4.03</v>
      </c>
      <c r="F37" s="1">
        <v>0.23</v>
      </c>
      <c r="G37" s="1">
        <v>-1.96</v>
      </c>
      <c r="H37" s="1">
        <v>0.39</v>
      </c>
      <c r="I37" s="1"/>
      <c r="J37" s="1">
        <v>1999</v>
      </c>
      <c r="K37" s="1">
        <v>10</v>
      </c>
      <c r="L37" s="1">
        <v>2.94</v>
      </c>
      <c r="M37" s="1">
        <v>-0.3</v>
      </c>
      <c r="N37" s="1">
        <v>0.12</v>
      </c>
      <c r="O37" s="1">
        <v>-2.61</v>
      </c>
      <c r="P37" s="1">
        <v>1.3</v>
      </c>
      <c r="Q37" s="1">
        <v>0.39</v>
      </c>
    </row>
    <row r="38" spans="1:17" x14ac:dyDescent="0.35">
      <c r="A38" s="1">
        <v>1999</v>
      </c>
      <c r="B38" s="1">
        <v>11</v>
      </c>
      <c r="C38" s="1">
        <v>3.63</v>
      </c>
      <c r="D38" s="1">
        <v>0.4</v>
      </c>
      <c r="E38" s="1">
        <v>-9.49</v>
      </c>
      <c r="F38" s="1">
        <v>1.57</v>
      </c>
      <c r="G38" s="1">
        <v>-6.46</v>
      </c>
      <c r="H38" s="1">
        <v>0.36</v>
      </c>
      <c r="I38" s="1"/>
      <c r="J38" s="1">
        <v>1999</v>
      </c>
      <c r="K38" s="1">
        <v>11</v>
      </c>
      <c r="L38" s="1">
        <v>8.32</v>
      </c>
      <c r="M38" s="1">
        <v>-2.0099999999999998</v>
      </c>
      <c r="N38" s="1">
        <v>-3.2</v>
      </c>
      <c r="O38" s="1">
        <v>2.5</v>
      </c>
      <c r="P38" s="1">
        <v>4.55</v>
      </c>
      <c r="Q38" s="1">
        <v>0.36</v>
      </c>
    </row>
    <row r="39" spans="1:17" x14ac:dyDescent="0.35">
      <c r="A39" s="1">
        <v>1999</v>
      </c>
      <c r="B39" s="1">
        <v>12</v>
      </c>
      <c r="C39" s="1">
        <v>7.23</v>
      </c>
      <c r="D39" s="1">
        <v>-1.86</v>
      </c>
      <c r="E39" s="1">
        <v>-6.45</v>
      </c>
      <c r="F39" s="1">
        <v>-0.56000000000000005</v>
      </c>
      <c r="G39" s="1">
        <v>-6.45</v>
      </c>
      <c r="H39" s="1">
        <v>0.44</v>
      </c>
      <c r="I39" s="1"/>
      <c r="J39" s="1">
        <v>1999</v>
      </c>
      <c r="K39" s="1">
        <v>12</v>
      </c>
      <c r="L39" s="1">
        <v>11.38</v>
      </c>
      <c r="M39" s="1">
        <v>-7.89</v>
      </c>
      <c r="N39" s="1">
        <v>-6.06</v>
      </c>
      <c r="O39" s="1">
        <v>1.1499999999999999</v>
      </c>
      <c r="P39" s="1">
        <v>-4.66</v>
      </c>
      <c r="Q39" s="1">
        <v>0.44</v>
      </c>
    </row>
    <row r="40" spans="1:17" x14ac:dyDescent="0.35">
      <c r="A40" s="1">
        <v>2000</v>
      </c>
      <c r="B40" s="1">
        <v>1</v>
      </c>
      <c r="C40" s="1">
        <v>-5.39</v>
      </c>
      <c r="D40" s="1">
        <v>5.24</v>
      </c>
      <c r="E40" s="1">
        <v>-1.92</v>
      </c>
      <c r="F40" s="1">
        <v>-1.66</v>
      </c>
      <c r="G40" s="1">
        <v>0.67</v>
      </c>
      <c r="H40" s="1">
        <v>0.41</v>
      </c>
      <c r="I40" s="1"/>
      <c r="J40" s="1">
        <v>2000</v>
      </c>
      <c r="K40" s="1">
        <v>1</v>
      </c>
      <c r="L40" s="1">
        <v>0.42</v>
      </c>
      <c r="M40" s="1">
        <v>4.17</v>
      </c>
      <c r="N40" s="1">
        <v>2.93</v>
      </c>
      <c r="O40" s="1">
        <v>-3.03</v>
      </c>
      <c r="P40" s="1">
        <v>-2.39</v>
      </c>
      <c r="Q40" s="1">
        <v>0.41</v>
      </c>
    </row>
    <row r="41" spans="1:17" x14ac:dyDescent="0.35">
      <c r="A41" s="1">
        <v>2000</v>
      </c>
      <c r="B41" s="1">
        <v>2</v>
      </c>
      <c r="C41" s="1">
        <v>2.2799999999999998</v>
      </c>
      <c r="D41" s="1">
        <v>8.3699999999999992</v>
      </c>
      <c r="E41" s="1">
        <v>-10.15</v>
      </c>
      <c r="F41" s="1">
        <v>-5.75</v>
      </c>
      <c r="G41" s="1">
        <v>-4.72</v>
      </c>
      <c r="H41" s="1">
        <v>0.43</v>
      </c>
      <c r="I41" s="1"/>
      <c r="J41" s="1">
        <v>2000</v>
      </c>
      <c r="K41" s="1">
        <v>2</v>
      </c>
      <c r="L41" s="1">
        <v>2.5099999999999998</v>
      </c>
      <c r="M41" s="1">
        <v>-0.43</v>
      </c>
      <c r="N41" s="1">
        <v>-11.54</v>
      </c>
      <c r="O41" s="1">
        <v>8.0500000000000007</v>
      </c>
      <c r="P41" s="1">
        <v>0.99</v>
      </c>
      <c r="Q41" s="1">
        <v>0.43</v>
      </c>
    </row>
    <row r="42" spans="1:17" x14ac:dyDescent="0.35">
      <c r="A42" s="1">
        <v>2000</v>
      </c>
      <c r="B42" s="1">
        <v>3</v>
      </c>
      <c r="C42" s="1">
        <v>4.66</v>
      </c>
      <c r="D42" s="1">
        <v>-8.64</v>
      </c>
      <c r="E42" s="1">
        <v>6.75</v>
      </c>
      <c r="F42" s="1">
        <v>4.18</v>
      </c>
      <c r="G42" s="1">
        <v>2.34</v>
      </c>
      <c r="H42" s="1">
        <v>0.47</v>
      </c>
      <c r="I42" s="1"/>
      <c r="J42" s="1">
        <v>2000</v>
      </c>
      <c r="K42" s="1">
        <v>3</v>
      </c>
      <c r="L42" s="1">
        <v>0.18</v>
      </c>
      <c r="M42" s="1">
        <v>0.49</v>
      </c>
      <c r="N42" s="1">
        <v>-0.84</v>
      </c>
      <c r="O42" s="1">
        <v>2.0499999999999998</v>
      </c>
      <c r="P42" s="1">
        <v>-1.97</v>
      </c>
      <c r="Q42" s="1">
        <v>0.47</v>
      </c>
    </row>
    <row r="43" spans="1:17" x14ac:dyDescent="0.35">
      <c r="A43" s="1">
        <v>2000</v>
      </c>
      <c r="B43" s="1">
        <v>4</v>
      </c>
      <c r="C43" s="1">
        <v>-5.77</v>
      </c>
      <c r="D43" s="1">
        <v>-4.0199999999999996</v>
      </c>
      <c r="E43" s="1">
        <v>5.14</v>
      </c>
      <c r="F43" s="1">
        <v>2.93</v>
      </c>
      <c r="G43" s="1">
        <v>4.4400000000000004</v>
      </c>
      <c r="H43" s="1">
        <v>0.46</v>
      </c>
      <c r="I43" s="1"/>
      <c r="J43" s="1">
        <v>2000</v>
      </c>
      <c r="K43" s="1">
        <v>4</v>
      </c>
      <c r="L43" s="1">
        <v>-11.33</v>
      </c>
      <c r="M43" s="1">
        <v>0.06</v>
      </c>
      <c r="N43" s="1">
        <v>3.68</v>
      </c>
      <c r="O43" s="1">
        <v>0.13</v>
      </c>
      <c r="P43" s="1">
        <v>-1.36</v>
      </c>
      <c r="Q43" s="1">
        <v>0.46</v>
      </c>
    </row>
    <row r="44" spans="1:17" x14ac:dyDescent="0.35">
      <c r="A44" s="1">
        <v>2000</v>
      </c>
      <c r="B44" s="1">
        <v>5</v>
      </c>
      <c r="C44" s="1">
        <v>-3.28</v>
      </c>
      <c r="D44" s="1">
        <v>0.12</v>
      </c>
      <c r="E44" s="1">
        <v>5.56</v>
      </c>
      <c r="F44" s="1">
        <v>0.27</v>
      </c>
      <c r="G44" s="1">
        <v>4.24</v>
      </c>
      <c r="H44" s="1">
        <v>0.5</v>
      </c>
      <c r="I44" s="1"/>
      <c r="J44" s="1">
        <v>2000</v>
      </c>
      <c r="K44" s="1">
        <v>5</v>
      </c>
      <c r="L44" s="1">
        <v>-3.1</v>
      </c>
      <c r="M44" s="1">
        <v>-0.53</v>
      </c>
      <c r="N44" s="1">
        <v>1.6</v>
      </c>
      <c r="O44" s="1">
        <v>0.59</v>
      </c>
      <c r="P44" s="1">
        <v>2.82</v>
      </c>
      <c r="Q44" s="1">
        <v>0.5</v>
      </c>
    </row>
    <row r="45" spans="1:17" x14ac:dyDescent="0.35">
      <c r="A45" s="1">
        <v>2000</v>
      </c>
      <c r="B45" s="1">
        <v>6</v>
      </c>
      <c r="C45" s="1">
        <v>3.28</v>
      </c>
      <c r="D45" s="1">
        <v>4.3099999999999996</v>
      </c>
      <c r="E45" s="1">
        <v>-1.4</v>
      </c>
      <c r="F45" s="1">
        <v>-4.18</v>
      </c>
      <c r="G45" s="1">
        <v>-1.1200000000000001</v>
      </c>
      <c r="H45" s="1">
        <v>0.4</v>
      </c>
      <c r="I45" s="1"/>
      <c r="J45" s="1">
        <v>2000</v>
      </c>
      <c r="K45" s="1">
        <v>6</v>
      </c>
      <c r="L45" s="1">
        <v>1.82</v>
      </c>
      <c r="M45" s="1">
        <v>-4.4800000000000004</v>
      </c>
      <c r="N45" s="1">
        <v>-3.2</v>
      </c>
      <c r="O45" s="1">
        <v>2.84</v>
      </c>
      <c r="P45" s="1">
        <v>1.18</v>
      </c>
      <c r="Q45" s="1">
        <v>0.4</v>
      </c>
    </row>
    <row r="46" spans="1:17" x14ac:dyDescent="0.35">
      <c r="A46" s="1">
        <v>2000</v>
      </c>
      <c r="B46" s="1">
        <v>7</v>
      </c>
      <c r="C46" s="1">
        <v>-3.38</v>
      </c>
      <c r="D46" s="1">
        <v>-1.04</v>
      </c>
      <c r="E46" s="1">
        <v>5.94</v>
      </c>
      <c r="F46" s="1">
        <v>2.42</v>
      </c>
      <c r="G46" s="1">
        <v>1.61</v>
      </c>
      <c r="H46" s="1">
        <v>0.48</v>
      </c>
      <c r="I46" s="1"/>
      <c r="J46" s="1">
        <v>2000</v>
      </c>
      <c r="K46" s="1">
        <v>7</v>
      </c>
      <c r="L46" s="1">
        <v>-5.13</v>
      </c>
      <c r="M46" s="1">
        <v>0.87</v>
      </c>
      <c r="N46" s="1">
        <v>6.2</v>
      </c>
      <c r="O46" s="1">
        <v>-0.56999999999999995</v>
      </c>
      <c r="P46" s="1">
        <v>3.18</v>
      </c>
      <c r="Q46" s="1">
        <v>0.48</v>
      </c>
    </row>
    <row r="47" spans="1:17" x14ac:dyDescent="0.35">
      <c r="A47" s="1">
        <v>2000</v>
      </c>
      <c r="B47" s="1">
        <v>8</v>
      </c>
      <c r="C47" s="1">
        <v>4.22</v>
      </c>
      <c r="D47" s="1">
        <v>-0.63</v>
      </c>
      <c r="E47" s="1">
        <v>-1.37</v>
      </c>
      <c r="F47" s="1">
        <v>-3.15</v>
      </c>
      <c r="G47" s="1">
        <v>0.3</v>
      </c>
      <c r="H47" s="1">
        <v>0.5</v>
      </c>
      <c r="I47" s="1"/>
      <c r="J47" s="1">
        <v>2000</v>
      </c>
      <c r="K47" s="1">
        <v>8</v>
      </c>
      <c r="L47" s="1">
        <v>-0.48</v>
      </c>
      <c r="M47" s="1">
        <v>-1.4</v>
      </c>
      <c r="N47" s="1">
        <v>-1.6</v>
      </c>
      <c r="O47" s="1">
        <v>2.91</v>
      </c>
      <c r="P47" s="1">
        <v>-1.51</v>
      </c>
      <c r="Q47" s="1">
        <v>0.5</v>
      </c>
    </row>
    <row r="48" spans="1:17" x14ac:dyDescent="0.35">
      <c r="A48" s="1">
        <v>2000</v>
      </c>
      <c r="B48" s="1">
        <v>9</v>
      </c>
      <c r="C48" s="1">
        <v>-5.24</v>
      </c>
      <c r="D48" s="1">
        <v>0.46</v>
      </c>
      <c r="E48" s="1">
        <v>6.49</v>
      </c>
      <c r="F48" s="1">
        <v>1.95</v>
      </c>
      <c r="G48" s="1">
        <v>4.71</v>
      </c>
      <c r="H48" s="1">
        <v>0.51</v>
      </c>
      <c r="I48" s="1"/>
      <c r="J48" s="1">
        <v>2000</v>
      </c>
      <c r="K48" s="1">
        <v>9</v>
      </c>
      <c r="L48" s="1">
        <v>-9.75</v>
      </c>
      <c r="M48" s="1">
        <v>1.1100000000000001</v>
      </c>
      <c r="N48" s="1">
        <v>4.66</v>
      </c>
      <c r="O48" s="1">
        <v>-0.03</v>
      </c>
      <c r="P48" s="1">
        <v>3.66</v>
      </c>
      <c r="Q48" s="1">
        <v>0.51</v>
      </c>
    </row>
    <row r="49" spans="1:17" x14ac:dyDescent="0.35">
      <c r="A49" s="1">
        <v>2000</v>
      </c>
      <c r="B49" s="1">
        <v>10</v>
      </c>
      <c r="C49" s="1">
        <v>-3.52</v>
      </c>
      <c r="D49" s="1">
        <v>-4.34</v>
      </c>
      <c r="E49" s="1">
        <v>6.79</v>
      </c>
      <c r="F49" s="1">
        <v>5.67</v>
      </c>
      <c r="G49" s="1">
        <v>4.97</v>
      </c>
      <c r="H49" s="1">
        <v>0.56000000000000005</v>
      </c>
      <c r="I49" s="1"/>
      <c r="J49" s="1">
        <v>2000</v>
      </c>
      <c r="K49" s="1">
        <v>10</v>
      </c>
      <c r="L49" s="1">
        <v>-9.1999999999999993</v>
      </c>
      <c r="M49" s="1">
        <v>-1.01</v>
      </c>
      <c r="N49" s="1">
        <v>2.73</v>
      </c>
      <c r="O49" s="1">
        <v>2.15</v>
      </c>
      <c r="P49" s="1">
        <v>1.04</v>
      </c>
      <c r="Q49" s="1">
        <v>0.56000000000000005</v>
      </c>
    </row>
    <row r="50" spans="1:17" x14ac:dyDescent="0.35">
      <c r="A50" s="1">
        <v>2000</v>
      </c>
      <c r="B50" s="1">
        <v>11</v>
      </c>
      <c r="C50" s="1">
        <v>-7.47</v>
      </c>
      <c r="D50" s="1">
        <v>0.67</v>
      </c>
      <c r="E50" s="1">
        <v>12.24</v>
      </c>
      <c r="F50" s="1">
        <v>6.2</v>
      </c>
      <c r="G50" s="1">
        <v>9.58</v>
      </c>
      <c r="H50" s="1">
        <v>0.51</v>
      </c>
      <c r="I50" s="1"/>
      <c r="J50" s="1">
        <v>2000</v>
      </c>
      <c r="K50" s="1">
        <v>11</v>
      </c>
      <c r="L50" s="1">
        <v>-8.9499999999999993</v>
      </c>
      <c r="M50" s="1">
        <v>1.43</v>
      </c>
      <c r="N50" s="1">
        <v>1.46</v>
      </c>
      <c r="O50" s="1">
        <v>0.59</v>
      </c>
      <c r="P50" s="1">
        <v>3.19</v>
      </c>
      <c r="Q50" s="1">
        <v>0.51</v>
      </c>
    </row>
    <row r="51" spans="1:17" x14ac:dyDescent="0.35">
      <c r="A51" s="1">
        <v>2000</v>
      </c>
      <c r="B51" s="1">
        <v>12</v>
      </c>
      <c r="C51" s="1">
        <v>1.37</v>
      </c>
      <c r="D51" s="1">
        <v>1.72</v>
      </c>
      <c r="E51" s="1">
        <v>7.63</v>
      </c>
      <c r="F51" s="1">
        <v>-0.3</v>
      </c>
      <c r="G51" s="1">
        <v>5.03</v>
      </c>
      <c r="H51" s="1">
        <v>0.5</v>
      </c>
      <c r="I51" s="1"/>
      <c r="J51" s="1">
        <v>2000</v>
      </c>
      <c r="K51" s="1">
        <v>12</v>
      </c>
      <c r="L51" s="1">
        <v>0.8</v>
      </c>
      <c r="M51" s="1">
        <v>-4.51</v>
      </c>
      <c r="N51" s="1">
        <v>4.26</v>
      </c>
      <c r="O51" s="1">
        <v>0.71</v>
      </c>
      <c r="P51" s="1">
        <v>2.89</v>
      </c>
      <c r="Q51" s="1">
        <v>0.5</v>
      </c>
    </row>
    <row r="52" spans="1:17" x14ac:dyDescent="0.35">
      <c r="A52" s="1">
        <v>2001</v>
      </c>
      <c r="B52" s="1">
        <v>1</v>
      </c>
      <c r="C52" s="1">
        <v>1.87</v>
      </c>
      <c r="D52" s="1">
        <v>1.81</v>
      </c>
      <c r="E52" s="1">
        <v>-3.88</v>
      </c>
      <c r="F52" s="1">
        <v>-1.67</v>
      </c>
      <c r="G52" s="1">
        <v>-3.85</v>
      </c>
      <c r="H52" s="1">
        <v>0.54</v>
      </c>
      <c r="I52" s="1"/>
      <c r="J52" s="1">
        <v>2001</v>
      </c>
      <c r="K52" s="1">
        <v>1</v>
      </c>
      <c r="L52" s="1">
        <v>11.47</v>
      </c>
      <c r="M52" s="1">
        <v>-3.74</v>
      </c>
      <c r="N52" s="1">
        <v>-0.36</v>
      </c>
      <c r="O52" s="1">
        <v>0.57999999999999996</v>
      </c>
      <c r="P52" s="1">
        <v>-3.35</v>
      </c>
      <c r="Q52" s="1">
        <v>0.54</v>
      </c>
    </row>
    <row r="53" spans="1:17" x14ac:dyDescent="0.35">
      <c r="A53" s="1">
        <v>2001</v>
      </c>
      <c r="B53" s="1">
        <v>2</v>
      </c>
      <c r="C53" s="1">
        <v>-8.77</v>
      </c>
      <c r="D53" s="1">
        <v>4.2300000000000004</v>
      </c>
      <c r="E53" s="1">
        <v>11.92</v>
      </c>
      <c r="F53" s="1">
        <v>2.87</v>
      </c>
      <c r="G53" s="1">
        <v>8.6999999999999993</v>
      </c>
      <c r="H53" s="1">
        <v>0.38</v>
      </c>
      <c r="I53" s="1"/>
      <c r="J53" s="1">
        <v>2001</v>
      </c>
      <c r="K53" s="1">
        <v>2</v>
      </c>
      <c r="L53" s="1">
        <v>-6.9</v>
      </c>
      <c r="M53" s="1">
        <v>6.52</v>
      </c>
      <c r="N53" s="1">
        <v>3.46</v>
      </c>
      <c r="O53" s="1">
        <v>-1.69</v>
      </c>
      <c r="P53" s="1">
        <v>3.96</v>
      </c>
      <c r="Q53" s="1">
        <v>0.38</v>
      </c>
    </row>
    <row r="54" spans="1:17" x14ac:dyDescent="0.35">
      <c r="A54" s="1">
        <v>2001</v>
      </c>
      <c r="B54" s="1">
        <v>3</v>
      </c>
      <c r="C54" s="1">
        <v>-7.77</v>
      </c>
      <c r="D54" s="1">
        <v>0.63</v>
      </c>
      <c r="E54" s="1">
        <v>7.12</v>
      </c>
      <c r="F54" s="1">
        <v>2.91</v>
      </c>
      <c r="G54" s="1">
        <v>4.68</v>
      </c>
      <c r="H54" s="1">
        <v>0.42</v>
      </c>
      <c r="I54" s="1"/>
      <c r="J54" s="1">
        <v>2001</v>
      </c>
      <c r="K54" s="1">
        <v>3</v>
      </c>
      <c r="L54" s="1">
        <v>-8.59</v>
      </c>
      <c r="M54" s="1">
        <v>3.69</v>
      </c>
      <c r="N54" s="1">
        <v>2.17</v>
      </c>
      <c r="O54" s="1">
        <v>-0.04</v>
      </c>
      <c r="P54" s="1">
        <v>0.93</v>
      </c>
      <c r="Q54" s="1">
        <v>0.42</v>
      </c>
    </row>
    <row r="55" spans="1:17" x14ac:dyDescent="0.35">
      <c r="A55" s="1">
        <v>2001</v>
      </c>
      <c r="B55" s="1">
        <v>4</v>
      </c>
      <c r="C55" s="1">
        <v>7.67</v>
      </c>
      <c r="D55" s="1">
        <v>-1.1399999999999999</v>
      </c>
      <c r="E55" s="1">
        <v>-3.15</v>
      </c>
      <c r="F55" s="1">
        <v>-0.56999999999999995</v>
      </c>
      <c r="G55" s="1">
        <v>-2.61</v>
      </c>
      <c r="H55" s="1">
        <v>0.39</v>
      </c>
      <c r="I55" s="1"/>
      <c r="J55" s="1">
        <v>2001</v>
      </c>
      <c r="K55" s="1">
        <v>4</v>
      </c>
      <c r="L55" s="1">
        <v>3.54</v>
      </c>
      <c r="M55" s="1">
        <v>-3.71</v>
      </c>
      <c r="N55" s="1">
        <v>0.17</v>
      </c>
      <c r="O55" s="1">
        <v>3.76</v>
      </c>
      <c r="P55" s="1">
        <v>-0.61</v>
      </c>
      <c r="Q55" s="1">
        <v>0.39</v>
      </c>
    </row>
    <row r="56" spans="1:17" x14ac:dyDescent="0.35">
      <c r="A56" s="1">
        <v>2001</v>
      </c>
      <c r="B56" s="1">
        <v>5</v>
      </c>
      <c r="C56" s="1">
        <v>-1.0900000000000001</v>
      </c>
      <c r="D56" s="1">
        <v>2.72</v>
      </c>
      <c r="E56" s="1">
        <v>2.78</v>
      </c>
      <c r="F56" s="1">
        <v>0.38</v>
      </c>
      <c r="G56" s="1">
        <v>1.82</v>
      </c>
      <c r="H56" s="1">
        <v>0.32</v>
      </c>
      <c r="I56" s="1"/>
      <c r="J56" s="1">
        <v>2001</v>
      </c>
      <c r="K56" s="1">
        <v>5</v>
      </c>
      <c r="L56" s="1">
        <v>0.74</v>
      </c>
      <c r="M56" s="1">
        <v>0.42</v>
      </c>
      <c r="N56" s="1">
        <v>3.17</v>
      </c>
      <c r="O56" s="1">
        <v>3.47</v>
      </c>
      <c r="P56" s="1">
        <v>1</v>
      </c>
      <c r="Q56" s="1">
        <v>0.32</v>
      </c>
    </row>
    <row r="57" spans="1:17" x14ac:dyDescent="0.35">
      <c r="A57" s="1">
        <v>2001</v>
      </c>
      <c r="B57" s="1">
        <v>6</v>
      </c>
      <c r="C57" s="1">
        <v>-2.77</v>
      </c>
      <c r="D57" s="1">
        <v>2.27</v>
      </c>
      <c r="E57" s="1">
        <v>3.61</v>
      </c>
      <c r="F57" s="1">
        <v>-0.14000000000000001</v>
      </c>
      <c r="G57" s="1">
        <v>1.58</v>
      </c>
      <c r="H57" s="1">
        <v>0.28000000000000003</v>
      </c>
      <c r="I57" s="1"/>
      <c r="J57" s="1">
        <v>2001</v>
      </c>
      <c r="K57" s="1">
        <v>6</v>
      </c>
      <c r="L57" s="1">
        <v>-2.0699999999999998</v>
      </c>
      <c r="M57" s="1">
        <v>1.1499999999999999</v>
      </c>
      <c r="N57" s="1">
        <v>1.86</v>
      </c>
      <c r="O57" s="1">
        <v>1.08</v>
      </c>
      <c r="P57" s="1">
        <v>1.81</v>
      </c>
      <c r="Q57" s="1">
        <v>0.28000000000000003</v>
      </c>
    </row>
    <row r="58" spans="1:17" x14ac:dyDescent="0.35">
      <c r="A58" s="1">
        <v>2001</v>
      </c>
      <c r="B58" s="1">
        <v>7</v>
      </c>
      <c r="C58" s="1">
        <v>-2.6</v>
      </c>
      <c r="D58" s="1">
        <v>-2.27</v>
      </c>
      <c r="E58" s="1">
        <v>3.02</v>
      </c>
      <c r="F58" s="1">
        <v>4.17</v>
      </c>
      <c r="G58" s="1">
        <v>4.2300000000000004</v>
      </c>
      <c r="H58" s="1">
        <v>0.3</v>
      </c>
      <c r="I58" s="1"/>
      <c r="J58" s="1">
        <v>2001</v>
      </c>
      <c r="K58" s="1">
        <v>7</v>
      </c>
      <c r="L58" s="1">
        <v>-6.94</v>
      </c>
      <c r="M58" s="1">
        <v>0.66</v>
      </c>
      <c r="N58" s="1">
        <v>-0.14000000000000001</v>
      </c>
      <c r="O58" s="1">
        <v>1.29</v>
      </c>
      <c r="P58" s="1">
        <v>0.65</v>
      </c>
      <c r="Q58" s="1">
        <v>0.3</v>
      </c>
    </row>
    <row r="59" spans="1:17" x14ac:dyDescent="0.35">
      <c r="A59" s="1">
        <v>2001</v>
      </c>
      <c r="B59" s="1">
        <v>8</v>
      </c>
      <c r="C59" s="1">
        <v>-4.4400000000000004</v>
      </c>
      <c r="D59" s="1">
        <v>3</v>
      </c>
      <c r="E59" s="1">
        <v>4.04</v>
      </c>
      <c r="F59" s="1">
        <v>2.37</v>
      </c>
      <c r="G59" s="1">
        <v>6.02</v>
      </c>
      <c r="H59" s="1">
        <v>0.31</v>
      </c>
      <c r="I59" s="1"/>
      <c r="J59" s="1">
        <v>2001</v>
      </c>
      <c r="K59" s="1">
        <v>8</v>
      </c>
      <c r="L59" s="1">
        <v>-1.84</v>
      </c>
      <c r="M59" s="1">
        <v>0.22</v>
      </c>
      <c r="N59" s="1">
        <v>5.46</v>
      </c>
      <c r="O59" s="1">
        <v>-0.91</v>
      </c>
      <c r="P59" s="1">
        <v>4.42</v>
      </c>
      <c r="Q59" s="1">
        <v>0.31</v>
      </c>
    </row>
    <row r="60" spans="1:17" x14ac:dyDescent="0.35">
      <c r="A60" s="1">
        <v>2001</v>
      </c>
      <c r="B60" s="1">
        <v>9</v>
      </c>
      <c r="C60" s="1">
        <v>-10.01</v>
      </c>
      <c r="D60" s="1">
        <v>-4.28</v>
      </c>
      <c r="E60" s="1">
        <v>1.92</v>
      </c>
      <c r="F60" s="1">
        <v>2.4300000000000002</v>
      </c>
      <c r="G60" s="1">
        <v>3.79</v>
      </c>
      <c r="H60" s="1">
        <v>0.28000000000000003</v>
      </c>
      <c r="I60" s="1"/>
      <c r="J60" s="1">
        <v>2001</v>
      </c>
      <c r="K60" s="1">
        <v>9</v>
      </c>
      <c r="L60" s="1">
        <v>-14.68</v>
      </c>
      <c r="M60" s="1">
        <v>0.8</v>
      </c>
      <c r="N60" s="1">
        <v>2.63</v>
      </c>
      <c r="O60" s="1">
        <v>1.4</v>
      </c>
      <c r="P60" s="1">
        <v>2.23</v>
      </c>
      <c r="Q60" s="1">
        <v>0.28000000000000003</v>
      </c>
    </row>
    <row r="61" spans="1:17" x14ac:dyDescent="0.35">
      <c r="A61" s="1">
        <v>2001</v>
      </c>
      <c r="B61" s="1">
        <v>10</v>
      </c>
      <c r="C61" s="1">
        <v>2.58</v>
      </c>
      <c r="D61" s="1">
        <v>2.83</v>
      </c>
      <c r="E61" s="1">
        <v>-5.13</v>
      </c>
      <c r="F61" s="1">
        <v>-1.1399999999999999</v>
      </c>
      <c r="G61" s="1">
        <v>-5</v>
      </c>
      <c r="H61" s="1">
        <v>0.22</v>
      </c>
      <c r="I61" s="1"/>
      <c r="J61" s="1">
        <v>2001</v>
      </c>
      <c r="K61" s="1">
        <v>10</v>
      </c>
      <c r="L61" s="1">
        <v>5.08</v>
      </c>
      <c r="M61" s="1">
        <v>-0.36</v>
      </c>
      <c r="N61" s="1">
        <v>-2.59</v>
      </c>
      <c r="O61" s="1">
        <v>1.22</v>
      </c>
      <c r="P61" s="1">
        <v>-4.21</v>
      </c>
      <c r="Q61" s="1">
        <v>0.22</v>
      </c>
    </row>
    <row r="62" spans="1:17" x14ac:dyDescent="0.35">
      <c r="A62" s="1">
        <v>2001</v>
      </c>
      <c r="B62" s="1">
        <v>11</v>
      </c>
      <c r="C62" s="1">
        <v>5.53</v>
      </c>
      <c r="D62" s="1">
        <v>-1.08</v>
      </c>
      <c r="E62" s="1">
        <v>-1.75</v>
      </c>
      <c r="F62" s="1">
        <v>-1.79</v>
      </c>
      <c r="G62" s="1">
        <v>-3.31</v>
      </c>
      <c r="H62" s="1">
        <v>0.17</v>
      </c>
      <c r="I62" s="1"/>
      <c r="J62" s="1">
        <v>2001</v>
      </c>
      <c r="K62" s="1">
        <v>11</v>
      </c>
      <c r="L62" s="1">
        <v>9.66</v>
      </c>
      <c r="M62" s="1">
        <v>-2.58</v>
      </c>
      <c r="N62" s="1">
        <v>-0.7</v>
      </c>
      <c r="O62" s="1">
        <v>-0.21</v>
      </c>
      <c r="P62" s="1">
        <v>-3.01</v>
      </c>
      <c r="Q62" s="1">
        <v>0.17</v>
      </c>
    </row>
    <row r="63" spans="1:17" x14ac:dyDescent="0.35">
      <c r="A63" s="1">
        <v>2001</v>
      </c>
      <c r="B63" s="1">
        <v>12</v>
      </c>
      <c r="C63" s="1">
        <v>0.66</v>
      </c>
      <c r="D63" s="1">
        <v>0.48</v>
      </c>
      <c r="E63" s="1">
        <v>1.34</v>
      </c>
      <c r="F63" s="1">
        <v>0.53</v>
      </c>
      <c r="G63" s="1">
        <v>0.95</v>
      </c>
      <c r="H63" s="1">
        <v>0.15</v>
      </c>
      <c r="I63" s="1"/>
      <c r="J63" s="1">
        <v>2001</v>
      </c>
      <c r="K63" s="1">
        <v>12</v>
      </c>
      <c r="L63" s="1">
        <v>8.09</v>
      </c>
      <c r="M63" s="1">
        <v>-2.12</v>
      </c>
      <c r="N63" s="1">
        <v>-0.17</v>
      </c>
      <c r="O63" s="1">
        <v>1.1599999999999999</v>
      </c>
      <c r="P63" s="1">
        <v>-2.0699999999999998</v>
      </c>
      <c r="Q63" s="1">
        <v>0.15</v>
      </c>
    </row>
    <row r="64" spans="1:17" x14ac:dyDescent="0.35">
      <c r="A64" s="1">
        <v>2002</v>
      </c>
      <c r="B64" s="1">
        <v>1</v>
      </c>
      <c r="C64" s="1">
        <v>-3.07</v>
      </c>
      <c r="D64" s="1">
        <v>1.77</v>
      </c>
      <c r="E64" s="1">
        <v>2.02</v>
      </c>
      <c r="F64" s="1">
        <v>3.74</v>
      </c>
      <c r="G64" s="1">
        <v>2.98</v>
      </c>
      <c r="H64" s="1">
        <v>0.14000000000000001</v>
      </c>
      <c r="I64" s="1"/>
      <c r="J64" s="1">
        <v>2002</v>
      </c>
      <c r="K64" s="1">
        <v>1</v>
      </c>
      <c r="L64" s="1">
        <v>2.94</v>
      </c>
      <c r="M64" s="1">
        <v>2.1800000000000002</v>
      </c>
      <c r="N64" s="1">
        <v>3.96</v>
      </c>
      <c r="O64" s="1">
        <v>-0.59</v>
      </c>
      <c r="P64" s="1">
        <v>2.2000000000000002</v>
      </c>
      <c r="Q64" s="1">
        <v>0.14000000000000001</v>
      </c>
    </row>
    <row r="65" spans="1:17" x14ac:dyDescent="0.35">
      <c r="A65" s="1">
        <v>2002</v>
      </c>
      <c r="B65" s="1">
        <v>2</v>
      </c>
      <c r="C65" s="1">
        <v>-0.72</v>
      </c>
      <c r="D65" s="1">
        <v>0.61</v>
      </c>
      <c r="E65" s="1">
        <v>3.48</v>
      </c>
      <c r="F65" s="1">
        <v>4.49</v>
      </c>
      <c r="G65" s="1">
        <v>5.23</v>
      </c>
      <c r="H65" s="1">
        <v>0.13</v>
      </c>
      <c r="I65" s="1"/>
      <c r="J65" s="1">
        <v>2002</v>
      </c>
      <c r="K65" s="1">
        <v>2</v>
      </c>
      <c r="L65" s="1">
        <v>1.18</v>
      </c>
      <c r="M65" s="1">
        <v>-1.82</v>
      </c>
      <c r="N65" s="1">
        <v>1.89</v>
      </c>
      <c r="O65" s="1">
        <v>0.84</v>
      </c>
      <c r="P65" s="1">
        <v>0.22</v>
      </c>
      <c r="Q65" s="1">
        <v>0.13</v>
      </c>
    </row>
    <row r="66" spans="1:17" x14ac:dyDescent="0.35">
      <c r="A66" s="1">
        <v>2002</v>
      </c>
      <c r="B66" s="1">
        <v>3</v>
      </c>
      <c r="C66" s="1">
        <v>4.66</v>
      </c>
      <c r="D66" s="1">
        <v>1.47</v>
      </c>
      <c r="E66" s="1">
        <v>0.51</v>
      </c>
      <c r="F66" s="1">
        <v>-7.0000000000000007E-2</v>
      </c>
      <c r="G66" s="1">
        <v>-0.44</v>
      </c>
      <c r="H66" s="1">
        <v>0.13</v>
      </c>
      <c r="I66" s="1"/>
      <c r="J66" s="1">
        <v>2002</v>
      </c>
      <c r="K66" s="1">
        <v>3</v>
      </c>
      <c r="L66" s="1">
        <v>6.48</v>
      </c>
      <c r="M66" s="1">
        <v>1.81</v>
      </c>
      <c r="N66" s="1">
        <v>2</v>
      </c>
      <c r="O66" s="1">
        <v>-0.86</v>
      </c>
      <c r="P66" s="1">
        <v>-1.57</v>
      </c>
      <c r="Q66" s="1">
        <v>0.13</v>
      </c>
    </row>
    <row r="67" spans="1:17" x14ac:dyDescent="0.35">
      <c r="A67" s="1">
        <v>2002</v>
      </c>
      <c r="B67" s="1">
        <v>4</v>
      </c>
      <c r="C67" s="1">
        <v>-2.48</v>
      </c>
      <c r="D67" s="1">
        <v>4.95</v>
      </c>
      <c r="E67" s="1">
        <v>5.4</v>
      </c>
      <c r="F67" s="1">
        <v>1.83</v>
      </c>
      <c r="G67" s="1">
        <v>4.78</v>
      </c>
      <c r="H67" s="1">
        <v>0.15</v>
      </c>
      <c r="I67" s="1"/>
      <c r="J67" s="1">
        <v>2002</v>
      </c>
      <c r="K67" s="1">
        <v>4</v>
      </c>
      <c r="L67" s="1">
        <v>0.13</v>
      </c>
      <c r="M67" s="1">
        <v>1.88</v>
      </c>
      <c r="N67" s="1">
        <v>5.25</v>
      </c>
      <c r="O67" s="1">
        <v>-3.18</v>
      </c>
      <c r="P67" s="1">
        <v>2.5</v>
      </c>
      <c r="Q67" s="1">
        <v>0.15</v>
      </c>
    </row>
    <row r="68" spans="1:17" x14ac:dyDescent="0.35">
      <c r="A68" s="1">
        <v>2002</v>
      </c>
      <c r="B68" s="1">
        <v>5</v>
      </c>
      <c r="C68" s="1">
        <v>0.35</v>
      </c>
      <c r="D68" s="1">
        <v>0.78</v>
      </c>
      <c r="E68" s="1">
        <v>3.32</v>
      </c>
      <c r="F68" s="1">
        <v>0.97</v>
      </c>
      <c r="G68" s="1">
        <v>2.75</v>
      </c>
      <c r="H68" s="1">
        <v>0.14000000000000001</v>
      </c>
      <c r="I68" s="1"/>
      <c r="J68" s="1">
        <v>2002</v>
      </c>
      <c r="K68" s="1">
        <v>5</v>
      </c>
      <c r="L68" s="1">
        <v>-2.27</v>
      </c>
      <c r="M68" s="1">
        <v>1.27</v>
      </c>
      <c r="N68" s="1">
        <v>1.36</v>
      </c>
      <c r="O68" s="1">
        <v>-0.34</v>
      </c>
      <c r="P68" s="1">
        <v>0.09</v>
      </c>
      <c r="Q68" s="1">
        <v>0.14000000000000001</v>
      </c>
    </row>
    <row r="69" spans="1:17" x14ac:dyDescent="0.35">
      <c r="A69" s="1">
        <v>2002</v>
      </c>
      <c r="B69" s="1">
        <v>6</v>
      </c>
      <c r="C69" s="1">
        <v>-5.45</v>
      </c>
      <c r="D69" s="1">
        <v>2.67</v>
      </c>
      <c r="E69" s="1">
        <v>2.1800000000000002</v>
      </c>
      <c r="F69" s="1">
        <v>2.41</v>
      </c>
      <c r="G69" s="1">
        <v>2.8</v>
      </c>
      <c r="H69" s="1">
        <v>0.13</v>
      </c>
      <c r="I69" s="1"/>
      <c r="J69" s="1">
        <v>2002</v>
      </c>
      <c r="K69" s="1">
        <v>6</v>
      </c>
      <c r="L69" s="1">
        <v>-7.49</v>
      </c>
      <c r="M69" s="1">
        <v>7.0000000000000007E-2</v>
      </c>
      <c r="N69" s="1">
        <v>2.98</v>
      </c>
      <c r="O69" s="1">
        <v>1.56</v>
      </c>
      <c r="P69" s="1">
        <v>1.94</v>
      </c>
      <c r="Q69" s="1">
        <v>0.13</v>
      </c>
    </row>
    <row r="70" spans="1:17" x14ac:dyDescent="0.35">
      <c r="A70" s="1">
        <v>2002</v>
      </c>
      <c r="B70" s="1">
        <v>7</v>
      </c>
      <c r="C70" s="1">
        <v>-8.73</v>
      </c>
      <c r="D70" s="1">
        <v>-1.17</v>
      </c>
      <c r="E70" s="1">
        <v>0.16</v>
      </c>
      <c r="F70" s="1">
        <v>2.7</v>
      </c>
      <c r="G70" s="1">
        <v>7.0000000000000007E-2</v>
      </c>
      <c r="H70" s="1">
        <v>0.15</v>
      </c>
      <c r="I70" s="1"/>
      <c r="J70" s="1">
        <v>2002</v>
      </c>
      <c r="K70" s="1">
        <v>7</v>
      </c>
      <c r="L70" s="1">
        <v>-6.23</v>
      </c>
      <c r="M70" s="1">
        <v>1.55</v>
      </c>
      <c r="N70" s="1">
        <v>1.51</v>
      </c>
      <c r="O70" s="1">
        <v>-1</v>
      </c>
      <c r="P70" s="1">
        <v>-0.31</v>
      </c>
      <c r="Q70" s="1">
        <v>0.15</v>
      </c>
    </row>
    <row r="71" spans="1:17" x14ac:dyDescent="0.35">
      <c r="A71" s="1">
        <v>2002</v>
      </c>
      <c r="B71" s="1">
        <v>8</v>
      </c>
      <c r="C71" s="1">
        <v>0.19</v>
      </c>
      <c r="D71" s="1">
        <v>-1.0900000000000001</v>
      </c>
      <c r="E71" s="1">
        <v>1.66</v>
      </c>
      <c r="F71" s="1">
        <v>0.37</v>
      </c>
      <c r="G71" s="1">
        <v>-0.56000000000000005</v>
      </c>
      <c r="H71" s="1">
        <v>0.14000000000000001</v>
      </c>
      <c r="I71" s="1"/>
      <c r="J71" s="1">
        <v>2002</v>
      </c>
      <c r="K71" s="1">
        <v>8</v>
      </c>
      <c r="L71" s="1">
        <v>0.99</v>
      </c>
      <c r="M71" s="1">
        <v>-0.9</v>
      </c>
      <c r="N71" s="1">
        <v>-1.24</v>
      </c>
      <c r="O71" s="1">
        <v>2.35</v>
      </c>
      <c r="P71" s="1">
        <v>-2.17</v>
      </c>
      <c r="Q71" s="1">
        <v>0.14000000000000001</v>
      </c>
    </row>
    <row r="72" spans="1:17" x14ac:dyDescent="0.35">
      <c r="A72" s="1">
        <v>2002</v>
      </c>
      <c r="B72" s="1">
        <v>9</v>
      </c>
      <c r="C72" s="1">
        <v>-10.34</v>
      </c>
      <c r="D72" s="1">
        <v>3.15</v>
      </c>
      <c r="E72" s="1">
        <v>1.04</v>
      </c>
      <c r="F72" s="1">
        <v>2.34</v>
      </c>
      <c r="G72" s="1">
        <v>-0.2</v>
      </c>
      <c r="H72" s="1">
        <v>0.14000000000000001</v>
      </c>
      <c r="I72" s="1"/>
      <c r="J72" s="1">
        <v>2002</v>
      </c>
      <c r="K72" s="1">
        <v>9</v>
      </c>
      <c r="L72" s="1">
        <v>-11.13</v>
      </c>
      <c r="M72" s="1">
        <v>-1.26</v>
      </c>
      <c r="N72" s="1">
        <v>2.91</v>
      </c>
      <c r="O72" s="1">
        <v>3.65</v>
      </c>
      <c r="P72" s="1">
        <v>0.24</v>
      </c>
      <c r="Q72" s="1">
        <v>0.14000000000000001</v>
      </c>
    </row>
    <row r="73" spans="1:17" x14ac:dyDescent="0.35">
      <c r="A73" s="1">
        <v>2002</v>
      </c>
      <c r="B73" s="1">
        <v>10</v>
      </c>
      <c r="C73" s="1">
        <v>5.94</v>
      </c>
      <c r="D73" s="1">
        <v>-6.02</v>
      </c>
      <c r="E73" s="1">
        <v>-3.64</v>
      </c>
      <c r="F73" s="1">
        <v>-2.92</v>
      </c>
      <c r="G73" s="1">
        <v>-7.0000000000000007E-2</v>
      </c>
      <c r="H73" s="1">
        <v>0.14000000000000001</v>
      </c>
      <c r="I73" s="1"/>
      <c r="J73" s="1">
        <v>2002</v>
      </c>
      <c r="K73" s="1">
        <v>10</v>
      </c>
      <c r="L73" s="1">
        <v>5.94</v>
      </c>
      <c r="M73" s="1">
        <v>-1.65</v>
      </c>
      <c r="N73" s="1">
        <v>0.83</v>
      </c>
      <c r="O73" s="1">
        <v>-0.35</v>
      </c>
      <c r="P73" s="1">
        <v>0.59</v>
      </c>
      <c r="Q73" s="1">
        <v>0.14000000000000001</v>
      </c>
    </row>
    <row r="74" spans="1:17" x14ac:dyDescent="0.35">
      <c r="A74" s="1">
        <v>2002</v>
      </c>
      <c r="B74" s="1">
        <v>11</v>
      </c>
      <c r="C74" s="1">
        <v>5.14</v>
      </c>
      <c r="D74" s="1">
        <v>-0.39</v>
      </c>
      <c r="E74" s="1">
        <v>-0.69</v>
      </c>
      <c r="F74" s="1">
        <v>-5.05</v>
      </c>
      <c r="G74" s="1">
        <v>1.92</v>
      </c>
      <c r="H74" s="1">
        <v>0.12</v>
      </c>
      <c r="I74" s="1"/>
      <c r="J74" s="1">
        <v>2002</v>
      </c>
      <c r="K74" s="1">
        <v>11</v>
      </c>
      <c r="L74" s="1">
        <v>6</v>
      </c>
      <c r="M74" s="1">
        <v>-1.29</v>
      </c>
      <c r="N74" s="1">
        <v>2.4900000000000002</v>
      </c>
      <c r="O74" s="1">
        <v>0.86</v>
      </c>
      <c r="P74" s="1">
        <v>1.29</v>
      </c>
      <c r="Q74" s="1">
        <v>0.12</v>
      </c>
    </row>
    <row r="75" spans="1:17" x14ac:dyDescent="0.35">
      <c r="A75" s="1">
        <v>2002</v>
      </c>
      <c r="B75" s="1">
        <v>12</v>
      </c>
      <c r="C75" s="1">
        <v>-4.2300000000000004</v>
      </c>
      <c r="D75" s="1">
        <v>2.64</v>
      </c>
      <c r="E75" s="1">
        <v>3.55</v>
      </c>
      <c r="F75" s="1">
        <v>3.29</v>
      </c>
      <c r="G75" s="1">
        <v>-0.51</v>
      </c>
      <c r="H75" s="1">
        <v>0.11</v>
      </c>
      <c r="I75" s="1"/>
      <c r="J75" s="1">
        <v>2002</v>
      </c>
      <c r="K75" s="1">
        <v>12</v>
      </c>
      <c r="L75" s="1">
        <v>-2.86</v>
      </c>
      <c r="M75" s="1">
        <v>0.51</v>
      </c>
      <c r="N75" s="1">
        <v>5.25</v>
      </c>
      <c r="O75" s="1">
        <v>-1.1000000000000001</v>
      </c>
      <c r="P75" s="1">
        <v>0.56000000000000005</v>
      </c>
      <c r="Q75" s="1">
        <v>0.11</v>
      </c>
    </row>
    <row r="76" spans="1:17" x14ac:dyDescent="0.35">
      <c r="A76" s="1">
        <v>2003</v>
      </c>
      <c r="B76" s="1">
        <v>1</v>
      </c>
      <c r="C76" s="1">
        <v>-2.73</v>
      </c>
      <c r="D76" s="1">
        <v>1.98</v>
      </c>
      <c r="E76" s="1">
        <v>0.84</v>
      </c>
      <c r="F76" s="1">
        <v>-0.37</v>
      </c>
      <c r="G76" s="1">
        <v>0.56000000000000005</v>
      </c>
      <c r="H76" s="1">
        <v>0.1</v>
      </c>
      <c r="I76" s="1"/>
      <c r="J76" s="1">
        <v>2003</v>
      </c>
      <c r="K76" s="1">
        <v>1</v>
      </c>
      <c r="L76" s="1">
        <v>0</v>
      </c>
      <c r="M76" s="1">
        <v>2.36</v>
      </c>
      <c r="N76" s="1">
        <v>3.72</v>
      </c>
      <c r="O76" s="1">
        <v>-3.14</v>
      </c>
      <c r="P76" s="1">
        <v>3.46</v>
      </c>
      <c r="Q76" s="1">
        <v>0.1</v>
      </c>
    </row>
    <row r="77" spans="1:17" x14ac:dyDescent="0.35">
      <c r="A77" s="1">
        <v>2003</v>
      </c>
      <c r="B77" s="1">
        <v>2</v>
      </c>
      <c r="C77" s="1">
        <v>-1.84</v>
      </c>
      <c r="D77" s="1">
        <v>0.85</v>
      </c>
      <c r="E77" s="1">
        <v>1.66</v>
      </c>
      <c r="F77" s="1">
        <v>0.44</v>
      </c>
      <c r="G77" s="1">
        <v>-0.05</v>
      </c>
      <c r="H77" s="1">
        <v>0.09</v>
      </c>
      <c r="I77" s="1"/>
      <c r="J77" s="1">
        <v>2003</v>
      </c>
      <c r="K77" s="1">
        <v>2</v>
      </c>
      <c r="L77" s="1">
        <v>-2.99</v>
      </c>
      <c r="M77" s="1">
        <v>0.33</v>
      </c>
      <c r="N77" s="1">
        <v>0.78</v>
      </c>
      <c r="O77" s="1">
        <v>1.1399999999999999</v>
      </c>
      <c r="P77" s="1">
        <v>-0.46</v>
      </c>
      <c r="Q77" s="1">
        <v>0.09</v>
      </c>
    </row>
    <row r="78" spans="1:17" x14ac:dyDescent="0.35">
      <c r="A78" s="1">
        <v>2003</v>
      </c>
      <c r="B78" s="1">
        <v>3</v>
      </c>
      <c r="C78" s="1">
        <v>-0.35</v>
      </c>
      <c r="D78" s="1">
        <v>0.37</v>
      </c>
      <c r="E78" s="1">
        <v>-1.06</v>
      </c>
      <c r="F78" s="1">
        <v>1.01</v>
      </c>
      <c r="G78" s="1">
        <v>0.22</v>
      </c>
      <c r="H78" s="1">
        <v>0.1</v>
      </c>
      <c r="I78" s="1"/>
      <c r="J78" s="1">
        <v>2003</v>
      </c>
      <c r="K78" s="1">
        <v>3</v>
      </c>
      <c r="L78" s="1">
        <v>-3.31</v>
      </c>
      <c r="M78" s="1">
        <v>-0.9</v>
      </c>
      <c r="N78" s="1">
        <v>1.46</v>
      </c>
      <c r="O78" s="1">
        <v>1.19</v>
      </c>
      <c r="P78" s="1">
        <v>1.47</v>
      </c>
      <c r="Q78" s="1">
        <v>0.1</v>
      </c>
    </row>
    <row r="79" spans="1:17" x14ac:dyDescent="0.35">
      <c r="A79" s="1">
        <v>2003</v>
      </c>
      <c r="B79" s="1">
        <v>4</v>
      </c>
      <c r="C79" s="1">
        <v>8.6999999999999993</v>
      </c>
      <c r="D79" s="1">
        <v>-0.39</v>
      </c>
      <c r="E79" s="1">
        <v>-0.75</v>
      </c>
      <c r="F79" s="1">
        <v>-2.44</v>
      </c>
      <c r="G79" s="1">
        <v>0.37</v>
      </c>
      <c r="H79" s="1">
        <v>0.1</v>
      </c>
      <c r="I79" s="1"/>
      <c r="J79" s="1">
        <v>2003</v>
      </c>
      <c r="K79" s="1">
        <v>4</v>
      </c>
      <c r="L79" s="1">
        <v>9.2200000000000006</v>
      </c>
      <c r="M79" s="1">
        <v>-1.82</v>
      </c>
      <c r="N79" s="1">
        <v>0.76</v>
      </c>
      <c r="O79" s="1">
        <v>0.45</v>
      </c>
      <c r="P79" s="1">
        <v>-0.17</v>
      </c>
      <c r="Q79" s="1">
        <v>0.1</v>
      </c>
    </row>
    <row r="80" spans="1:17" x14ac:dyDescent="0.35">
      <c r="A80" s="1">
        <v>2003</v>
      </c>
      <c r="B80" s="1">
        <v>5</v>
      </c>
      <c r="C80" s="1">
        <v>6.58</v>
      </c>
      <c r="D80" s="1">
        <v>3.05</v>
      </c>
      <c r="E80" s="1">
        <v>0.48</v>
      </c>
      <c r="F80" s="1">
        <v>-2.57</v>
      </c>
      <c r="G80" s="1">
        <v>0.59</v>
      </c>
      <c r="H80" s="1">
        <v>0.09</v>
      </c>
      <c r="I80" s="1"/>
      <c r="J80" s="1">
        <v>2003</v>
      </c>
      <c r="K80" s="1">
        <v>5</v>
      </c>
      <c r="L80" s="1">
        <v>7.08</v>
      </c>
      <c r="M80" s="1">
        <v>0.47</v>
      </c>
      <c r="N80" s="1">
        <v>1.1599999999999999</v>
      </c>
      <c r="O80" s="1">
        <v>-1.62</v>
      </c>
      <c r="P80" s="1">
        <v>1.03</v>
      </c>
      <c r="Q80" s="1">
        <v>0.09</v>
      </c>
    </row>
    <row r="81" spans="1:17" x14ac:dyDescent="0.35">
      <c r="A81" s="1">
        <v>2003</v>
      </c>
      <c r="B81" s="1">
        <v>6</v>
      </c>
      <c r="C81" s="1">
        <v>2.06</v>
      </c>
      <c r="D81" s="1">
        <v>2.2000000000000002</v>
      </c>
      <c r="E81" s="1">
        <v>0.77</v>
      </c>
      <c r="F81" s="1">
        <v>0.95</v>
      </c>
      <c r="G81" s="1">
        <v>-0.08</v>
      </c>
      <c r="H81" s="1">
        <v>0.1</v>
      </c>
      <c r="I81" s="1"/>
      <c r="J81" s="1">
        <v>2003</v>
      </c>
      <c r="K81" s="1">
        <v>6</v>
      </c>
      <c r="L81" s="1">
        <v>5.88</v>
      </c>
      <c r="M81" s="1">
        <v>0.01</v>
      </c>
      <c r="N81" s="1">
        <v>1.27</v>
      </c>
      <c r="O81" s="1">
        <v>-0.97</v>
      </c>
      <c r="P81" s="1">
        <v>-0.52</v>
      </c>
      <c r="Q81" s="1">
        <v>0.1</v>
      </c>
    </row>
    <row r="82" spans="1:17" x14ac:dyDescent="0.35">
      <c r="A82" s="1">
        <v>2003</v>
      </c>
      <c r="B82" s="1">
        <v>7</v>
      </c>
      <c r="C82" s="1">
        <v>2.2000000000000002</v>
      </c>
      <c r="D82" s="1">
        <v>2.29</v>
      </c>
      <c r="E82" s="1">
        <v>1.43</v>
      </c>
      <c r="F82" s="1">
        <v>-3.64</v>
      </c>
      <c r="G82" s="1">
        <v>1.44</v>
      </c>
      <c r="H82" s="1">
        <v>7.0000000000000007E-2</v>
      </c>
      <c r="I82" s="1"/>
      <c r="J82" s="1">
        <v>2003</v>
      </c>
      <c r="K82" s="1">
        <v>7</v>
      </c>
      <c r="L82" s="1">
        <v>5.03</v>
      </c>
      <c r="M82" s="1">
        <v>-0.87</v>
      </c>
      <c r="N82" s="1">
        <v>1.1100000000000001</v>
      </c>
      <c r="O82" s="1">
        <v>2.31</v>
      </c>
      <c r="P82" s="1">
        <v>-1.77</v>
      </c>
      <c r="Q82" s="1">
        <v>7.0000000000000007E-2</v>
      </c>
    </row>
    <row r="83" spans="1:17" x14ac:dyDescent="0.35">
      <c r="A83" s="1">
        <v>2003</v>
      </c>
      <c r="B83" s="1">
        <v>8</v>
      </c>
      <c r="C83" s="1">
        <v>2.73</v>
      </c>
      <c r="D83" s="1">
        <v>2.89</v>
      </c>
      <c r="E83" s="1">
        <v>1.28</v>
      </c>
      <c r="F83" s="1">
        <v>-1.48</v>
      </c>
      <c r="G83" s="1">
        <v>1.66</v>
      </c>
      <c r="H83" s="1">
        <v>7.0000000000000007E-2</v>
      </c>
      <c r="I83" s="1"/>
      <c r="J83" s="1">
        <v>2003</v>
      </c>
      <c r="K83" s="1">
        <v>8</v>
      </c>
      <c r="L83" s="1">
        <v>6.5</v>
      </c>
      <c r="M83" s="1">
        <v>-2.5499999999999998</v>
      </c>
      <c r="N83" s="1">
        <v>1.87</v>
      </c>
      <c r="O83" s="1">
        <v>1.34</v>
      </c>
      <c r="P83" s="1">
        <v>0.7</v>
      </c>
      <c r="Q83" s="1">
        <v>7.0000000000000007E-2</v>
      </c>
    </row>
    <row r="84" spans="1:17" x14ac:dyDescent="0.35">
      <c r="A84" s="1">
        <v>2003</v>
      </c>
      <c r="B84" s="1">
        <v>9</v>
      </c>
      <c r="C84" s="1">
        <v>1.32</v>
      </c>
      <c r="D84" s="1">
        <v>2.94</v>
      </c>
      <c r="E84" s="1">
        <v>0.1</v>
      </c>
      <c r="F84" s="1">
        <v>1.61</v>
      </c>
      <c r="G84" s="1">
        <v>-0.31</v>
      </c>
      <c r="H84" s="1">
        <v>0.08</v>
      </c>
      <c r="I84" s="1"/>
      <c r="J84" s="1">
        <v>2003</v>
      </c>
      <c r="K84" s="1">
        <v>9</v>
      </c>
      <c r="L84" s="1">
        <v>1.61</v>
      </c>
      <c r="M84" s="1">
        <v>0.98</v>
      </c>
      <c r="N84" s="1">
        <v>3.13</v>
      </c>
      <c r="O84" s="1">
        <v>-0.27</v>
      </c>
      <c r="P84" s="1">
        <v>0.97</v>
      </c>
      <c r="Q84" s="1">
        <v>0.08</v>
      </c>
    </row>
    <row r="85" spans="1:17" x14ac:dyDescent="0.35">
      <c r="A85" s="1">
        <v>2003</v>
      </c>
      <c r="B85" s="1">
        <v>10</v>
      </c>
      <c r="C85" s="1">
        <v>5.87</v>
      </c>
      <c r="D85" s="1">
        <v>1.06</v>
      </c>
      <c r="E85" s="1">
        <v>2.48</v>
      </c>
      <c r="F85" s="1">
        <v>-2.0699999999999998</v>
      </c>
      <c r="G85" s="1">
        <v>1.7</v>
      </c>
      <c r="H85" s="1">
        <v>7.0000000000000007E-2</v>
      </c>
      <c r="I85" s="1"/>
      <c r="J85" s="1">
        <v>2003</v>
      </c>
      <c r="K85" s="1">
        <v>10</v>
      </c>
      <c r="L85" s="1">
        <v>7.41</v>
      </c>
      <c r="M85" s="1">
        <v>-2.79</v>
      </c>
      <c r="N85" s="1">
        <v>4.3499999999999996</v>
      </c>
      <c r="O85" s="1">
        <v>-0.66</v>
      </c>
      <c r="P85" s="1">
        <v>1.1200000000000001</v>
      </c>
      <c r="Q85" s="1">
        <v>7.0000000000000007E-2</v>
      </c>
    </row>
    <row r="86" spans="1:17" x14ac:dyDescent="0.35">
      <c r="A86" s="1">
        <v>2003</v>
      </c>
      <c r="B86" s="1">
        <v>11</v>
      </c>
      <c r="C86" s="1">
        <v>1.68</v>
      </c>
      <c r="D86" s="1">
        <v>-0.11</v>
      </c>
      <c r="E86" s="1">
        <v>0.19</v>
      </c>
      <c r="F86" s="1">
        <v>-0.32</v>
      </c>
      <c r="G86" s="1">
        <v>0.61</v>
      </c>
      <c r="H86" s="1">
        <v>7.0000000000000007E-2</v>
      </c>
      <c r="I86" s="1"/>
      <c r="J86" s="1">
        <v>2003</v>
      </c>
      <c r="K86" s="1">
        <v>11</v>
      </c>
      <c r="L86" s="1">
        <v>1.1499999999999999</v>
      </c>
      <c r="M86" s="1">
        <v>0.99</v>
      </c>
      <c r="N86" s="1">
        <v>1.69</v>
      </c>
      <c r="O86" s="1">
        <v>-1.34</v>
      </c>
      <c r="P86" s="1">
        <v>0.05</v>
      </c>
      <c r="Q86" s="1">
        <v>7.0000000000000007E-2</v>
      </c>
    </row>
    <row r="87" spans="1:17" x14ac:dyDescent="0.35">
      <c r="A87" s="1">
        <v>2003</v>
      </c>
      <c r="B87" s="1">
        <v>12</v>
      </c>
      <c r="C87" s="1">
        <v>5.64</v>
      </c>
      <c r="D87" s="1">
        <v>-1.47</v>
      </c>
      <c r="E87" s="1">
        <v>0.95</v>
      </c>
      <c r="F87" s="1">
        <v>0.31</v>
      </c>
      <c r="G87" s="1">
        <v>0.47</v>
      </c>
      <c r="H87" s="1">
        <v>0.08</v>
      </c>
      <c r="I87" s="1"/>
      <c r="J87" s="1">
        <v>2003</v>
      </c>
      <c r="K87" s="1">
        <v>12</v>
      </c>
      <c r="L87" s="1">
        <v>7.34</v>
      </c>
      <c r="M87" s="1">
        <v>-1.37</v>
      </c>
      <c r="N87" s="1">
        <v>3.89</v>
      </c>
      <c r="O87" s="1">
        <v>-0.47</v>
      </c>
      <c r="P87" s="1">
        <v>2.15</v>
      </c>
      <c r="Q87" s="1">
        <v>0.08</v>
      </c>
    </row>
    <row r="88" spans="1:17" x14ac:dyDescent="0.35">
      <c r="A88" s="1">
        <v>2004</v>
      </c>
      <c r="B88" s="1">
        <v>1</v>
      </c>
      <c r="C88" s="1">
        <v>2.29</v>
      </c>
      <c r="D88" s="1">
        <v>2.81</v>
      </c>
      <c r="E88" s="1">
        <v>1.85</v>
      </c>
      <c r="F88" s="1">
        <v>-1.83</v>
      </c>
      <c r="G88" s="1">
        <v>2.31</v>
      </c>
      <c r="H88" s="1">
        <v>7.0000000000000007E-2</v>
      </c>
      <c r="I88" s="1"/>
      <c r="J88" s="1">
        <v>2004</v>
      </c>
      <c r="K88" s="1">
        <v>1</v>
      </c>
      <c r="L88" s="1">
        <v>3.56</v>
      </c>
      <c r="M88" s="1">
        <v>0.78</v>
      </c>
      <c r="N88" s="1">
        <v>0.88</v>
      </c>
      <c r="O88" s="1">
        <v>0.41</v>
      </c>
      <c r="P88" s="1">
        <v>-0.74</v>
      </c>
      <c r="Q88" s="1">
        <v>7.0000000000000007E-2</v>
      </c>
    </row>
    <row r="89" spans="1:17" x14ac:dyDescent="0.35">
      <c r="A89" s="1">
        <v>2004</v>
      </c>
      <c r="B89" s="1">
        <v>2</v>
      </c>
      <c r="C89" s="1">
        <v>1.92</v>
      </c>
      <c r="D89" s="1">
        <v>0.22</v>
      </c>
      <c r="E89" s="1">
        <v>0.69</v>
      </c>
      <c r="F89" s="1">
        <v>1.17</v>
      </c>
      <c r="G89" s="1">
        <v>-1.18</v>
      </c>
      <c r="H89" s="1">
        <v>0.06</v>
      </c>
      <c r="I89" s="1"/>
      <c r="J89" s="1">
        <v>2004</v>
      </c>
      <c r="K89" s="1">
        <v>2</v>
      </c>
      <c r="L89" s="1">
        <v>4.57</v>
      </c>
      <c r="M89" s="1">
        <v>-0.51</v>
      </c>
      <c r="N89" s="1">
        <v>3.33</v>
      </c>
      <c r="O89" s="1">
        <v>-0.51</v>
      </c>
      <c r="P89" s="1">
        <v>0.46</v>
      </c>
      <c r="Q89" s="1">
        <v>0.06</v>
      </c>
    </row>
    <row r="90" spans="1:17" x14ac:dyDescent="0.35">
      <c r="A90" s="1">
        <v>2004</v>
      </c>
      <c r="B90" s="1">
        <v>3</v>
      </c>
      <c r="C90" s="1">
        <v>-0.03</v>
      </c>
      <c r="D90" s="1">
        <v>3.93</v>
      </c>
      <c r="E90" s="1">
        <v>0.45</v>
      </c>
      <c r="F90" s="1">
        <v>1.18</v>
      </c>
      <c r="G90" s="1">
        <v>-1.34</v>
      </c>
      <c r="H90" s="1">
        <v>0.09</v>
      </c>
      <c r="I90" s="1"/>
      <c r="J90" s="1">
        <v>2004</v>
      </c>
      <c r="K90" s="1">
        <v>3</v>
      </c>
      <c r="L90" s="1">
        <v>1.59</v>
      </c>
      <c r="M90" s="1">
        <v>-0.33</v>
      </c>
      <c r="N90" s="1">
        <v>0.26</v>
      </c>
      <c r="O90" s="1">
        <v>0.74</v>
      </c>
      <c r="P90" s="1">
        <v>-0.79</v>
      </c>
      <c r="Q90" s="1">
        <v>0.09</v>
      </c>
    </row>
    <row r="91" spans="1:17" x14ac:dyDescent="0.35">
      <c r="A91" s="1">
        <v>2004</v>
      </c>
      <c r="B91" s="1">
        <v>4</v>
      </c>
      <c r="C91" s="1">
        <v>-2.34</v>
      </c>
      <c r="D91" s="1">
        <v>-0.64</v>
      </c>
      <c r="E91" s="1">
        <v>-1.67</v>
      </c>
      <c r="F91" s="1">
        <v>2.91</v>
      </c>
      <c r="G91" s="1">
        <v>-0.76</v>
      </c>
      <c r="H91" s="1">
        <v>0.08</v>
      </c>
      <c r="I91" s="1"/>
      <c r="J91" s="1">
        <v>2004</v>
      </c>
      <c r="K91" s="1">
        <v>4</v>
      </c>
      <c r="L91" s="1">
        <v>-6.94</v>
      </c>
      <c r="M91" s="1">
        <v>3.26</v>
      </c>
      <c r="N91" s="1">
        <v>-0.47</v>
      </c>
      <c r="O91" s="1">
        <v>0.94</v>
      </c>
      <c r="P91" s="1">
        <v>-0.92</v>
      </c>
      <c r="Q91" s="1">
        <v>0.08</v>
      </c>
    </row>
    <row r="92" spans="1:17" x14ac:dyDescent="0.35">
      <c r="A92" s="1">
        <v>2004</v>
      </c>
      <c r="B92" s="1">
        <v>5</v>
      </c>
      <c r="C92" s="1">
        <v>0.67</v>
      </c>
      <c r="D92" s="1">
        <v>-1.55</v>
      </c>
      <c r="E92" s="1">
        <v>0.23</v>
      </c>
      <c r="F92" s="1">
        <v>-0.69</v>
      </c>
      <c r="G92" s="1">
        <v>-0.46</v>
      </c>
      <c r="H92" s="1">
        <v>0.06</v>
      </c>
      <c r="I92" s="1"/>
      <c r="J92" s="1">
        <v>2004</v>
      </c>
      <c r="K92" s="1">
        <v>5</v>
      </c>
      <c r="L92" s="1">
        <v>-2.0099999999999998</v>
      </c>
      <c r="M92" s="1">
        <v>-1.18</v>
      </c>
      <c r="N92" s="1">
        <v>-0.27</v>
      </c>
      <c r="O92" s="1">
        <v>0.02</v>
      </c>
      <c r="P92" s="1">
        <v>1.33</v>
      </c>
      <c r="Q92" s="1">
        <v>0.06</v>
      </c>
    </row>
    <row r="93" spans="1:17" x14ac:dyDescent="0.35">
      <c r="A93" s="1">
        <v>2004</v>
      </c>
      <c r="B93" s="1">
        <v>6</v>
      </c>
      <c r="C93" s="1">
        <v>2.38</v>
      </c>
      <c r="D93" s="1">
        <v>2.48</v>
      </c>
      <c r="E93" s="1">
        <v>1.02</v>
      </c>
      <c r="F93" s="1">
        <v>1.02</v>
      </c>
      <c r="G93" s="1">
        <v>0.1</v>
      </c>
      <c r="H93" s="1">
        <v>0.08</v>
      </c>
      <c r="I93" s="1"/>
      <c r="J93" s="1">
        <v>2004</v>
      </c>
      <c r="K93" s="1">
        <v>6</v>
      </c>
      <c r="L93" s="1">
        <v>0.49</v>
      </c>
      <c r="M93" s="1">
        <v>-2.5</v>
      </c>
      <c r="N93" s="1">
        <v>2.1</v>
      </c>
      <c r="O93" s="1">
        <v>0.18</v>
      </c>
      <c r="P93" s="1">
        <v>-0.95</v>
      </c>
      <c r="Q93" s="1">
        <v>0.08</v>
      </c>
    </row>
    <row r="94" spans="1:17" x14ac:dyDescent="0.35">
      <c r="A94" s="1">
        <v>2004</v>
      </c>
      <c r="B94" s="1">
        <v>7</v>
      </c>
      <c r="C94" s="1">
        <v>-3.79</v>
      </c>
      <c r="D94" s="1">
        <v>-1.21</v>
      </c>
      <c r="E94" s="1">
        <v>2.33</v>
      </c>
      <c r="F94" s="1">
        <v>2.08</v>
      </c>
      <c r="G94" s="1">
        <v>-0.39</v>
      </c>
      <c r="H94" s="1">
        <v>0.1</v>
      </c>
      <c r="I94" s="1"/>
      <c r="J94" s="1">
        <v>2004</v>
      </c>
      <c r="K94" s="1">
        <v>7</v>
      </c>
      <c r="L94" s="1">
        <v>-1.93</v>
      </c>
      <c r="M94" s="1">
        <v>-0.86</v>
      </c>
      <c r="N94" s="1">
        <v>5.0999999999999996</v>
      </c>
      <c r="O94" s="1">
        <v>-0.56999999999999995</v>
      </c>
      <c r="P94" s="1">
        <v>1.75</v>
      </c>
      <c r="Q94" s="1">
        <v>0.1</v>
      </c>
    </row>
    <row r="95" spans="1:17" x14ac:dyDescent="0.35">
      <c r="A95" s="1">
        <v>2004</v>
      </c>
      <c r="B95" s="1">
        <v>8</v>
      </c>
      <c r="C95" s="1">
        <v>0.36</v>
      </c>
      <c r="D95" s="1">
        <v>-0.5</v>
      </c>
      <c r="E95" s="1">
        <v>1.26</v>
      </c>
      <c r="F95" s="1">
        <v>0.46</v>
      </c>
      <c r="G95" s="1">
        <v>-0.5</v>
      </c>
      <c r="H95" s="1">
        <v>0.11</v>
      </c>
      <c r="I95" s="1"/>
      <c r="J95" s="1">
        <v>2004</v>
      </c>
      <c r="K95" s="1">
        <v>8</v>
      </c>
      <c r="L95" s="1">
        <v>4.03</v>
      </c>
      <c r="M95" s="1">
        <v>-0.31</v>
      </c>
      <c r="N95" s="1">
        <v>-0.18</v>
      </c>
      <c r="O95" s="1">
        <v>0.49</v>
      </c>
      <c r="P95" s="1">
        <v>-0.28999999999999998</v>
      </c>
      <c r="Q95" s="1">
        <v>0.11</v>
      </c>
    </row>
    <row r="96" spans="1:17" x14ac:dyDescent="0.35">
      <c r="A96" s="1">
        <v>2004</v>
      </c>
      <c r="B96" s="1">
        <v>9</v>
      </c>
      <c r="C96" s="1">
        <v>2.15</v>
      </c>
      <c r="D96" s="1">
        <v>1.22</v>
      </c>
      <c r="E96" s="1">
        <v>0.48</v>
      </c>
      <c r="F96" s="1">
        <v>-0.54</v>
      </c>
      <c r="G96" s="1">
        <v>-0.13</v>
      </c>
      <c r="H96" s="1">
        <v>0.11</v>
      </c>
      <c r="I96" s="1"/>
      <c r="J96" s="1">
        <v>2004</v>
      </c>
      <c r="K96" s="1">
        <v>9</v>
      </c>
      <c r="L96" s="1">
        <v>5.84</v>
      </c>
      <c r="M96" s="1">
        <v>-0.62</v>
      </c>
      <c r="N96" s="1">
        <v>3.4</v>
      </c>
      <c r="O96" s="1">
        <v>-0.38</v>
      </c>
      <c r="P96" s="1">
        <v>0.25</v>
      </c>
      <c r="Q96" s="1">
        <v>0.11</v>
      </c>
    </row>
    <row r="97" spans="1:17" x14ac:dyDescent="0.35">
      <c r="A97" s="1">
        <v>2004</v>
      </c>
      <c r="B97" s="1">
        <v>10</v>
      </c>
      <c r="C97" s="1">
        <v>2.56</v>
      </c>
      <c r="D97" s="1">
        <v>0.52</v>
      </c>
      <c r="E97" s="1">
        <v>0.14000000000000001</v>
      </c>
      <c r="F97" s="1">
        <v>0.44</v>
      </c>
      <c r="G97" s="1">
        <v>0.74</v>
      </c>
      <c r="H97" s="1">
        <v>0.11</v>
      </c>
      <c r="I97" s="1"/>
      <c r="J97" s="1">
        <v>2004</v>
      </c>
      <c r="K97" s="1">
        <v>10</v>
      </c>
      <c r="L97" s="1">
        <v>2.8</v>
      </c>
      <c r="M97" s="1">
        <v>-0.5</v>
      </c>
      <c r="N97" s="1">
        <v>1.05</v>
      </c>
      <c r="O97" s="1">
        <v>-0.18</v>
      </c>
      <c r="P97" s="1">
        <v>-0.38</v>
      </c>
      <c r="Q97" s="1">
        <v>0.11</v>
      </c>
    </row>
    <row r="98" spans="1:17" x14ac:dyDescent="0.35">
      <c r="A98" s="1">
        <v>2004</v>
      </c>
      <c r="B98" s="1">
        <v>11</v>
      </c>
      <c r="C98" s="1">
        <v>5.38</v>
      </c>
      <c r="D98" s="1">
        <v>2.2200000000000002</v>
      </c>
      <c r="E98" s="1">
        <v>1.25</v>
      </c>
      <c r="F98" s="1">
        <v>-1.38</v>
      </c>
      <c r="G98" s="1">
        <v>0.39</v>
      </c>
      <c r="H98" s="1">
        <v>0.15</v>
      </c>
      <c r="I98" s="1"/>
      <c r="J98" s="1">
        <v>2004</v>
      </c>
      <c r="K98" s="1">
        <v>11</v>
      </c>
      <c r="L98" s="1">
        <v>8.42</v>
      </c>
      <c r="M98" s="1">
        <v>0.45</v>
      </c>
      <c r="N98" s="1">
        <v>1.93</v>
      </c>
      <c r="O98" s="1">
        <v>0.28999999999999998</v>
      </c>
      <c r="P98" s="1">
        <v>-0.46</v>
      </c>
      <c r="Q98" s="1">
        <v>0.15</v>
      </c>
    </row>
    <row r="99" spans="1:17" x14ac:dyDescent="0.35">
      <c r="A99" s="1">
        <v>2004</v>
      </c>
      <c r="B99" s="1">
        <v>12</v>
      </c>
      <c r="C99" s="1">
        <v>3.8</v>
      </c>
      <c r="D99" s="1">
        <v>0.09</v>
      </c>
      <c r="E99" s="1">
        <v>0.54</v>
      </c>
      <c r="F99" s="1">
        <v>-0.14000000000000001</v>
      </c>
      <c r="G99" s="1">
        <v>0.31</v>
      </c>
      <c r="H99" s="1">
        <v>0.16</v>
      </c>
      <c r="I99" s="1"/>
      <c r="J99" s="1">
        <v>2004</v>
      </c>
      <c r="K99" s="1">
        <v>12</v>
      </c>
      <c r="L99" s="1">
        <v>5.42</v>
      </c>
      <c r="M99" s="1">
        <v>1.1299999999999999</v>
      </c>
      <c r="N99" s="1">
        <v>0.91</v>
      </c>
      <c r="O99" s="1">
        <v>-0.51</v>
      </c>
      <c r="P99" s="1">
        <v>0.35</v>
      </c>
      <c r="Q99" s="1">
        <v>0.16</v>
      </c>
    </row>
    <row r="100" spans="1:17" x14ac:dyDescent="0.35">
      <c r="A100" s="1">
        <v>2005</v>
      </c>
      <c r="B100" s="1">
        <v>1</v>
      </c>
      <c r="C100" s="1">
        <v>-1.93</v>
      </c>
      <c r="D100" s="1">
        <v>2.42</v>
      </c>
      <c r="E100" s="1">
        <v>1.49</v>
      </c>
      <c r="F100" s="1">
        <v>2.1</v>
      </c>
      <c r="G100" s="1">
        <v>-0.22</v>
      </c>
      <c r="H100" s="1">
        <v>0.16</v>
      </c>
      <c r="I100" s="1"/>
      <c r="J100" s="1">
        <v>2005</v>
      </c>
      <c r="K100" s="1">
        <v>1</v>
      </c>
      <c r="L100" s="1">
        <v>0.67</v>
      </c>
      <c r="M100" s="1">
        <v>3.9</v>
      </c>
      <c r="N100" s="1">
        <v>-1.52</v>
      </c>
      <c r="O100" s="1">
        <v>-0.73</v>
      </c>
      <c r="P100" s="1">
        <v>-0.49</v>
      </c>
      <c r="Q100" s="1">
        <v>0.16</v>
      </c>
    </row>
    <row r="101" spans="1:17" x14ac:dyDescent="0.35">
      <c r="A101" s="1">
        <v>2005</v>
      </c>
      <c r="B101" s="1">
        <v>2</v>
      </c>
      <c r="C101" s="1">
        <v>2.99</v>
      </c>
      <c r="D101" s="1">
        <v>0.61</v>
      </c>
      <c r="E101" s="1">
        <v>1.41</v>
      </c>
      <c r="F101" s="1">
        <v>1.1200000000000001</v>
      </c>
      <c r="G101" s="1">
        <v>0.51</v>
      </c>
      <c r="H101" s="1">
        <v>0.16</v>
      </c>
      <c r="I101" s="1"/>
      <c r="J101" s="1">
        <v>2005</v>
      </c>
      <c r="K101" s="1">
        <v>2</v>
      </c>
      <c r="L101" s="1">
        <v>8.4499999999999993</v>
      </c>
      <c r="M101" s="1">
        <v>-0.37</v>
      </c>
      <c r="N101" s="1">
        <v>3.14</v>
      </c>
      <c r="O101" s="1">
        <v>-0.18</v>
      </c>
      <c r="P101" s="1">
        <v>-0.92</v>
      </c>
      <c r="Q101" s="1">
        <v>0.16</v>
      </c>
    </row>
    <row r="102" spans="1:17" x14ac:dyDescent="0.35">
      <c r="A102" s="1">
        <v>2005</v>
      </c>
      <c r="B102" s="1">
        <v>3</v>
      </c>
      <c r="C102" s="1">
        <v>-2.02</v>
      </c>
      <c r="D102" s="1">
        <v>-0.26</v>
      </c>
      <c r="E102" s="1">
        <v>1.55</v>
      </c>
      <c r="F102" s="1">
        <v>0.41</v>
      </c>
      <c r="G102" s="1">
        <v>0.56999999999999995</v>
      </c>
      <c r="H102" s="1">
        <v>0.21</v>
      </c>
      <c r="I102" s="1"/>
      <c r="J102" s="1">
        <v>2005</v>
      </c>
      <c r="K102" s="1">
        <v>3</v>
      </c>
      <c r="L102" s="1">
        <v>-6.07</v>
      </c>
      <c r="M102" s="1">
        <v>1.54</v>
      </c>
      <c r="N102" s="1">
        <v>-0.81</v>
      </c>
      <c r="O102" s="1">
        <v>0.84</v>
      </c>
      <c r="P102" s="1">
        <v>-0.9</v>
      </c>
      <c r="Q102" s="1">
        <v>0.21</v>
      </c>
    </row>
    <row r="103" spans="1:17" x14ac:dyDescent="0.35">
      <c r="A103" s="1">
        <v>2005</v>
      </c>
      <c r="B103" s="1">
        <v>4</v>
      </c>
      <c r="C103" s="1">
        <v>-2.6</v>
      </c>
      <c r="D103" s="1">
        <v>-0.93</v>
      </c>
      <c r="E103" s="1">
        <v>0.05</v>
      </c>
      <c r="F103" s="1">
        <v>0.38</v>
      </c>
      <c r="G103" s="1">
        <v>-0.32</v>
      </c>
      <c r="H103" s="1">
        <v>0.21</v>
      </c>
      <c r="I103" s="1"/>
      <c r="J103" s="1">
        <v>2005</v>
      </c>
      <c r="K103" s="1">
        <v>4</v>
      </c>
      <c r="L103" s="1">
        <v>-2.79</v>
      </c>
      <c r="M103" s="1">
        <v>0.38</v>
      </c>
      <c r="N103" s="1">
        <v>1.31</v>
      </c>
      <c r="O103" s="1">
        <v>0.56999999999999995</v>
      </c>
      <c r="P103" s="1">
        <v>-0.48</v>
      </c>
      <c r="Q103" s="1">
        <v>0.21</v>
      </c>
    </row>
    <row r="104" spans="1:17" x14ac:dyDescent="0.35">
      <c r="A104" s="1">
        <v>2005</v>
      </c>
      <c r="B104" s="1">
        <v>5</v>
      </c>
      <c r="C104" s="1">
        <v>1.43</v>
      </c>
      <c r="D104" s="1">
        <v>-0.94</v>
      </c>
      <c r="E104" s="1">
        <v>-0.08</v>
      </c>
      <c r="F104" s="1">
        <v>-0.7</v>
      </c>
      <c r="G104" s="1">
        <v>0.32</v>
      </c>
      <c r="H104" s="1">
        <v>0.24</v>
      </c>
      <c r="I104" s="1"/>
      <c r="J104" s="1">
        <v>2005</v>
      </c>
      <c r="K104" s="1">
        <v>5</v>
      </c>
      <c r="L104" s="1">
        <v>3.12</v>
      </c>
      <c r="M104" s="1">
        <v>-0.78</v>
      </c>
      <c r="N104" s="1">
        <v>-1.49</v>
      </c>
      <c r="O104" s="1">
        <v>0.22</v>
      </c>
      <c r="P104" s="1">
        <v>-0.53</v>
      </c>
      <c r="Q104" s="1">
        <v>0.24</v>
      </c>
    </row>
    <row r="105" spans="1:17" x14ac:dyDescent="0.35">
      <c r="A105" s="1">
        <v>2005</v>
      </c>
      <c r="B105" s="1">
        <v>6</v>
      </c>
      <c r="C105" s="1">
        <v>1.23</v>
      </c>
      <c r="D105" s="1">
        <v>2.08</v>
      </c>
      <c r="E105" s="1">
        <v>1.63</v>
      </c>
      <c r="F105" s="1">
        <v>0.84</v>
      </c>
      <c r="G105" s="1">
        <v>7.0000000000000007E-2</v>
      </c>
      <c r="H105" s="1">
        <v>0.23</v>
      </c>
      <c r="I105" s="1"/>
      <c r="J105" s="1">
        <v>2005</v>
      </c>
      <c r="K105" s="1">
        <v>6</v>
      </c>
      <c r="L105" s="1">
        <v>3.47</v>
      </c>
      <c r="M105" s="1">
        <v>0.33</v>
      </c>
      <c r="N105" s="1">
        <v>1.6</v>
      </c>
      <c r="O105" s="1">
        <v>-0.71</v>
      </c>
      <c r="P105" s="1">
        <v>0.41</v>
      </c>
      <c r="Q105" s="1">
        <v>0.23</v>
      </c>
    </row>
    <row r="106" spans="1:17" x14ac:dyDescent="0.35">
      <c r="A106" s="1">
        <v>2005</v>
      </c>
      <c r="B106" s="1">
        <v>7</v>
      </c>
      <c r="C106" s="1">
        <v>3.54</v>
      </c>
      <c r="D106" s="1">
        <v>1.02</v>
      </c>
      <c r="E106" s="1">
        <v>-0.15</v>
      </c>
      <c r="F106" s="1">
        <v>-0.2</v>
      </c>
      <c r="G106" s="1">
        <v>-0.45</v>
      </c>
      <c r="H106" s="1">
        <v>0.24</v>
      </c>
      <c r="I106" s="1"/>
      <c r="J106" s="1">
        <v>2005</v>
      </c>
      <c r="K106" s="1">
        <v>7</v>
      </c>
      <c r="L106" s="1">
        <v>6.45</v>
      </c>
      <c r="M106" s="1">
        <v>-0.26</v>
      </c>
      <c r="N106" s="1">
        <v>0.83</v>
      </c>
      <c r="O106" s="1">
        <v>0.63</v>
      </c>
      <c r="P106" s="1">
        <v>2.0099999999999998</v>
      </c>
      <c r="Q106" s="1">
        <v>0.24</v>
      </c>
    </row>
    <row r="107" spans="1:17" x14ac:dyDescent="0.35">
      <c r="A107" s="1">
        <v>2005</v>
      </c>
      <c r="B107" s="1">
        <v>8</v>
      </c>
      <c r="C107" s="1">
        <v>1.04</v>
      </c>
      <c r="D107" s="1">
        <v>0.64</v>
      </c>
      <c r="E107" s="1">
        <v>0.8</v>
      </c>
      <c r="F107" s="1">
        <v>0.21</v>
      </c>
      <c r="G107" s="1">
        <v>0.38</v>
      </c>
      <c r="H107" s="1">
        <v>0.3</v>
      </c>
      <c r="I107" s="1"/>
      <c r="J107" s="1">
        <v>2005</v>
      </c>
      <c r="K107" s="1">
        <v>8</v>
      </c>
      <c r="L107" s="1">
        <v>0.71</v>
      </c>
      <c r="M107" s="1">
        <v>-2.06</v>
      </c>
      <c r="N107" s="1">
        <v>2</v>
      </c>
      <c r="O107" s="1">
        <v>-1.5</v>
      </c>
      <c r="P107" s="1">
        <v>-0.67</v>
      </c>
      <c r="Q107" s="1">
        <v>0.3</v>
      </c>
    </row>
    <row r="108" spans="1:17" x14ac:dyDescent="0.35">
      <c r="A108" s="1">
        <v>2005</v>
      </c>
      <c r="B108" s="1">
        <v>9</v>
      </c>
      <c r="C108" s="1">
        <v>2.08</v>
      </c>
      <c r="D108" s="1">
        <v>-0.19</v>
      </c>
      <c r="E108" s="1">
        <v>0.95</v>
      </c>
      <c r="F108" s="1">
        <v>0.56999999999999995</v>
      </c>
      <c r="G108" s="1">
        <v>-0.79</v>
      </c>
      <c r="H108" s="1">
        <v>0.28999999999999998</v>
      </c>
      <c r="I108" s="1"/>
      <c r="J108" s="1">
        <v>2005</v>
      </c>
      <c r="K108" s="1">
        <v>9</v>
      </c>
      <c r="L108" s="1">
        <v>8.41</v>
      </c>
      <c r="M108" s="1">
        <v>-3.07</v>
      </c>
      <c r="N108" s="1">
        <v>1.81</v>
      </c>
      <c r="O108" s="1">
        <v>-2.15</v>
      </c>
      <c r="P108" s="1">
        <v>-7.0000000000000007E-2</v>
      </c>
      <c r="Q108" s="1">
        <v>0.28999999999999998</v>
      </c>
    </row>
    <row r="109" spans="1:17" x14ac:dyDescent="0.35">
      <c r="A109" s="1">
        <v>2005</v>
      </c>
      <c r="B109" s="1">
        <v>10</v>
      </c>
      <c r="C109" s="1">
        <v>-2.68</v>
      </c>
      <c r="D109" s="1">
        <v>-0.14000000000000001</v>
      </c>
      <c r="E109" s="1">
        <v>0.23</v>
      </c>
      <c r="F109" s="1">
        <v>-1.29</v>
      </c>
      <c r="G109" s="1">
        <v>0.37</v>
      </c>
      <c r="H109" s="1">
        <v>0.27</v>
      </c>
      <c r="I109" s="1"/>
      <c r="J109" s="1">
        <v>2005</v>
      </c>
      <c r="K109" s="1">
        <v>10</v>
      </c>
      <c r="L109" s="1">
        <v>-6.09</v>
      </c>
      <c r="M109" s="1">
        <v>2.68</v>
      </c>
      <c r="N109" s="1">
        <v>-0.22</v>
      </c>
      <c r="O109" s="1">
        <v>-1.19</v>
      </c>
      <c r="P109" s="1">
        <v>-0.05</v>
      </c>
      <c r="Q109" s="1">
        <v>0.27</v>
      </c>
    </row>
    <row r="110" spans="1:17" x14ac:dyDescent="0.35">
      <c r="A110" s="1">
        <v>2005</v>
      </c>
      <c r="B110" s="1">
        <v>11</v>
      </c>
      <c r="C110" s="1">
        <v>2.9</v>
      </c>
      <c r="D110" s="1">
        <v>7.0000000000000007E-2</v>
      </c>
      <c r="E110" s="1">
        <v>-0.74</v>
      </c>
      <c r="F110" s="1">
        <v>-0.59</v>
      </c>
      <c r="G110" s="1">
        <v>-1.08</v>
      </c>
      <c r="H110" s="1">
        <v>0.31</v>
      </c>
      <c r="I110" s="1"/>
      <c r="J110" s="1">
        <v>2005</v>
      </c>
      <c r="K110" s="1">
        <v>11</v>
      </c>
      <c r="L110" s="1">
        <v>7.52</v>
      </c>
      <c r="M110" s="1">
        <v>0.28000000000000003</v>
      </c>
      <c r="N110" s="1">
        <v>1.1000000000000001</v>
      </c>
      <c r="O110" s="1">
        <v>-2.2000000000000002</v>
      </c>
      <c r="P110" s="1">
        <v>0.27</v>
      </c>
      <c r="Q110" s="1">
        <v>0.31</v>
      </c>
    </row>
    <row r="111" spans="1:17" x14ac:dyDescent="0.35">
      <c r="A111" s="1">
        <v>2005</v>
      </c>
      <c r="B111" s="1">
        <v>12</v>
      </c>
      <c r="C111" s="1">
        <v>2.58</v>
      </c>
      <c r="D111" s="1">
        <v>2.14</v>
      </c>
      <c r="E111" s="1">
        <v>-0.53</v>
      </c>
      <c r="F111" s="1">
        <v>0.75</v>
      </c>
      <c r="G111" s="1">
        <v>-0.69</v>
      </c>
      <c r="H111" s="1">
        <v>0.32</v>
      </c>
      <c r="I111" s="1"/>
      <c r="J111" s="1">
        <v>2005</v>
      </c>
      <c r="K111" s="1">
        <v>12</v>
      </c>
      <c r="L111" s="1">
        <v>5.94</v>
      </c>
      <c r="M111" s="1">
        <v>-0.57999999999999996</v>
      </c>
      <c r="N111" s="1">
        <v>0.13</v>
      </c>
      <c r="O111" s="1">
        <v>0.62</v>
      </c>
      <c r="P111" s="1">
        <v>0.9</v>
      </c>
      <c r="Q111" s="1">
        <v>0.32</v>
      </c>
    </row>
    <row r="112" spans="1:17" x14ac:dyDescent="0.35">
      <c r="A112" s="1">
        <v>2006</v>
      </c>
      <c r="B112" s="1">
        <v>1</v>
      </c>
      <c r="C112" s="1">
        <v>4.5199999999999996</v>
      </c>
      <c r="D112" s="1">
        <v>2.78</v>
      </c>
      <c r="E112" s="1">
        <v>1.41</v>
      </c>
      <c r="F112" s="1">
        <v>-0.76</v>
      </c>
      <c r="G112" s="1">
        <v>-1.1399999999999999</v>
      </c>
      <c r="H112" s="1">
        <v>0.35</v>
      </c>
      <c r="I112" s="1"/>
      <c r="J112" s="1">
        <v>2006</v>
      </c>
      <c r="K112" s="1">
        <v>1</v>
      </c>
      <c r="L112" s="1">
        <v>9.93</v>
      </c>
      <c r="M112" s="1">
        <v>-1.89</v>
      </c>
      <c r="N112" s="1">
        <v>0.5</v>
      </c>
      <c r="O112" s="1">
        <v>-1.71</v>
      </c>
      <c r="P112" s="1">
        <v>0.59</v>
      </c>
      <c r="Q112" s="1">
        <v>0.35</v>
      </c>
    </row>
    <row r="113" spans="1:17" x14ac:dyDescent="0.35">
      <c r="A113" s="1">
        <v>2006</v>
      </c>
      <c r="B113" s="1">
        <v>2</v>
      </c>
      <c r="C113" s="1">
        <v>-0.46</v>
      </c>
      <c r="D113" s="1">
        <v>-0.63</v>
      </c>
      <c r="E113" s="1">
        <v>1.35</v>
      </c>
      <c r="F113" s="1">
        <v>-1.1200000000000001</v>
      </c>
      <c r="G113" s="1">
        <v>0.56000000000000005</v>
      </c>
      <c r="H113" s="1">
        <v>0.34</v>
      </c>
      <c r="I113" s="1"/>
      <c r="J113" s="1">
        <v>2006</v>
      </c>
      <c r="K113" s="1">
        <v>2</v>
      </c>
      <c r="L113" s="1">
        <v>0.16</v>
      </c>
      <c r="M113" s="1">
        <v>1.66</v>
      </c>
      <c r="N113" s="1">
        <v>2.31</v>
      </c>
      <c r="O113" s="1">
        <v>-2.04</v>
      </c>
      <c r="P113" s="1">
        <v>0.93</v>
      </c>
      <c r="Q113" s="1">
        <v>0.34</v>
      </c>
    </row>
    <row r="114" spans="1:17" x14ac:dyDescent="0.35">
      <c r="A114" s="1">
        <v>2006</v>
      </c>
      <c r="B114" s="1">
        <v>3</v>
      </c>
      <c r="C114" s="1">
        <v>2.4300000000000002</v>
      </c>
      <c r="D114" s="1">
        <v>1.98</v>
      </c>
      <c r="E114" s="1">
        <v>0.42</v>
      </c>
      <c r="F114" s="1">
        <v>-0.54</v>
      </c>
      <c r="G114" s="1">
        <v>-0.35</v>
      </c>
      <c r="H114" s="1">
        <v>0.37</v>
      </c>
      <c r="I114" s="1"/>
      <c r="J114" s="1">
        <v>2006</v>
      </c>
      <c r="K114" s="1">
        <v>3</v>
      </c>
      <c r="L114" s="1">
        <v>0.74</v>
      </c>
      <c r="M114" s="1">
        <v>1.63</v>
      </c>
      <c r="N114" s="1">
        <v>0.04</v>
      </c>
      <c r="O114" s="1">
        <v>1.36</v>
      </c>
      <c r="P114" s="1">
        <v>-1.76</v>
      </c>
      <c r="Q114" s="1">
        <v>0.37</v>
      </c>
    </row>
    <row r="115" spans="1:17" x14ac:dyDescent="0.35">
      <c r="A115" s="1">
        <v>2006</v>
      </c>
      <c r="B115" s="1">
        <v>4</v>
      </c>
      <c r="C115" s="1">
        <v>2.87</v>
      </c>
      <c r="D115" s="1">
        <v>0.55000000000000004</v>
      </c>
      <c r="E115" s="1">
        <v>1.32</v>
      </c>
      <c r="F115" s="1">
        <v>1.37</v>
      </c>
      <c r="G115" s="1">
        <v>-0.37</v>
      </c>
      <c r="H115" s="1">
        <v>0.36</v>
      </c>
      <c r="I115" s="1"/>
      <c r="J115" s="1">
        <v>2006</v>
      </c>
      <c r="K115" s="1">
        <v>4</v>
      </c>
      <c r="L115" s="1">
        <v>7.21</v>
      </c>
      <c r="M115" s="1">
        <v>-0.34</v>
      </c>
      <c r="N115" s="1">
        <v>2.87</v>
      </c>
      <c r="O115" s="1">
        <v>-1.93</v>
      </c>
      <c r="P115" s="1">
        <v>0.83</v>
      </c>
      <c r="Q115" s="1">
        <v>0.36</v>
      </c>
    </row>
    <row r="116" spans="1:17" x14ac:dyDescent="0.35">
      <c r="A116" s="1">
        <v>2006</v>
      </c>
      <c r="B116" s="1">
        <v>5</v>
      </c>
      <c r="C116" s="1">
        <v>-4.12</v>
      </c>
      <c r="D116" s="1">
        <v>-2.04</v>
      </c>
      <c r="E116" s="1">
        <v>1.17</v>
      </c>
      <c r="F116" s="1">
        <v>0.91</v>
      </c>
      <c r="G116" s="1">
        <v>1.28</v>
      </c>
      <c r="H116" s="1">
        <v>0.43</v>
      </c>
      <c r="I116" s="1"/>
      <c r="J116" s="1">
        <v>2006</v>
      </c>
      <c r="K116" s="1">
        <v>5</v>
      </c>
      <c r="L116" s="1">
        <v>-10.31</v>
      </c>
      <c r="M116" s="1">
        <v>2.02</v>
      </c>
      <c r="N116" s="1">
        <v>-0.9</v>
      </c>
      <c r="O116" s="1">
        <v>1.31</v>
      </c>
      <c r="P116" s="1">
        <v>1.17</v>
      </c>
      <c r="Q116" s="1">
        <v>0.43</v>
      </c>
    </row>
    <row r="117" spans="1:17" x14ac:dyDescent="0.35">
      <c r="A117" s="1">
        <v>2006</v>
      </c>
      <c r="B117" s="1">
        <v>6</v>
      </c>
      <c r="C117" s="1">
        <v>-0.59</v>
      </c>
      <c r="D117" s="1">
        <v>-1.63</v>
      </c>
      <c r="E117" s="1">
        <v>0.1</v>
      </c>
      <c r="F117" s="1">
        <v>0.6</v>
      </c>
      <c r="G117" s="1">
        <v>-0.28000000000000003</v>
      </c>
      <c r="H117" s="1">
        <v>0.4</v>
      </c>
      <c r="I117" s="1"/>
      <c r="J117" s="1">
        <v>2006</v>
      </c>
      <c r="K117" s="1">
        <v>6</v>
      </c>
      <c r="L117" s="1">
        <v>-1.44</v>
      </c>
      <c r="M117" s="1">
        <v>-4.9800000000000004</v>
      </c>
      <c r="N117" s="1">
        <v>-0.06</v>
      </c>
      <c r="O117" s="1">
        <v>-0.87</v>
      </c>
      <c r="P117" s="1">
        <v>0.49</v>
      </c>
      <c r="Q117" s="1">
        <v>0.4</v>
      </c>
    </row>
    <row r="118" spans="1:17" x14ac:dyDescent="0.35">
      <c r="A118" s="1">
        <v>2006</v>
      </c>
      <c r="B118" s="1">
        <v>7</v>
      </c>
      <c r="C118" s="1">
        <v>-0.25</v>
      </c>
      <c r="D118" s="1">
        <v>-2.77</v>
      </c>
      <c r="E118" s="1">
        <v>2.5</v>
      </c>
      <c r="F118" s="1">
        <v>0.32</v>
      </c>
      <c r="G118" s="1">
        <v>0.8</v>
      </c>
      <c r="H118" s="1">
        <v>0.4</v>
      </c>
      <c r="I118" s="1"/>
      <c r="J118" s="1">
        <v>2006</v>
      </c>
      <c r="K118" s="1">
        <v>7</v>
      </c>
      <c r="L118" s="1">
        <v>0.87</v>
      </c>
      <c r="M118" s="1">
        <v>-0.87</v>
      </c>
      <c r="N118" s="1">
        <v>0.48</v>
      </c>
      <c r="O118" s="1">
        <v>1.32</v>
      </c>
      <c r="P118" s="1">
        <v>-0.39</v>
      </c>
      <c r="Q118" s="1">
        <v>0.4</v>
      </c>
    </row>
    <row r="119" spans="1:17" x14ac:dyDescent="0.35">
      <c r="A119" s="1">
        <v>2006</v>
      </c>
      <c r="B119" s="1">
        <v>8</v>
      </c>
      <c r="C119" s="1">
        <v>2.23</v>
      </c>
      <c r="D119" s="1">
        <v>0.13</v>
      </c>
      <c r="E119" s="1">
        <v>-0.74</v>
      </c>
      <c r="F119" s="1">
        <v>-0.57999999999999996</v>
      </c>
      <c r="G119" s="1">
        <v>0.61</v>
      </c>
      <c r="H119" s="1">
        <v>0.42</v>
      </c>
      <c r="I119" s="1"/>
      <c r="J119" s="1">
        <v>2006</v>
      </c>
      <c r="K119" s="1">
        <v>8</v>
      </c>
      <c r="L119" s="1">
        <v>2.6</v>
      </c>
      <c r="M119" s="1">
        <v>0.42</v>
      </c>
      <c r="N119" s="1">
        <v>-1.36</v>
      </c>
      <c r="O119" s="1">
        <v>-0.89</v>
      </c>
      <c r="P119" s="1">
        <v>-1.39</v>
      </c>
      <c r="Q119" s="1">
        <v>0.42</v>
      </c>
    </row>
    <row r="120" spans="1:17" x14ac:dyDescent="0.35">
      <c r="A120" s="1">
        <v>2006</v>
      </c>
      <c r="B120" s="1">
        <v>9</v>
      </c>
      <c r="C120" s="1">
        <v>0.6</v>
      </c>
      <c r="D120" s="1">
        <v>-1.33</v>
      </c>
      <c r="E120" s="1">
        <v>0.5</v>
      </c>
      <c r="F120" s="1">
        <v>-0.04</v>
      </c>
      <c r="G120" s="1">
        <v>1.1399999999999999</v>
      </c>
      <c r="H120" s="1">
        <v>0.41</v>
      </c>
      <c r="I120" s="1"/>
      <c r="J120" s="1">
        <v>2006</v>
      </c>
      <c r="K120" s="1">
        <v>9</v>
      </c>
      <c r="L120" s="1">
        <v>0.65</v>
      </c>
      <c r="M120" s="1">
        <v>1.29</v>
      </c>
      <c r="N120" s="1">
        <v>0.33</v>
      </c>
      <c r="O120" s="1">
        <v>0.45</v>
      </c>
      <c r="P120" s="1">
        <v>0.63</v>
      </c>
      <c r="Q120" s="1">
        <v>0.41</v>
      </c>
    </row>
    <row r="121" spans="1:17" x14ac:dyDescent="0.35">
      <c r="A121" s="1">
        <v>2006</v>
      </c>
      <c r="B121" s="1">
        <v>10</v>
      </c>
      <c r="C121" s="1">
        <v>3.33</v>
      </c>
      <c r="D121" s="1">
        <v>0.46</v>
      </c>
      <c r="E121" s="1">
        <v>-0.37</v>
      </c>
      <c r="F121" s="1">
        <v>0.49</v>
      </c>
      <c r="G121" s="1">
        <v>-0.84</v>
      </c>
      <c r="H121" s="1">
        <v>0.41</v>
      </c>
      <c r="I121" s="1"/>
      <c r="J121" s="1">
        <v>2006</v>
      </c>
      <c r="K121" s="1">
        <v>10</v>
      </c>
      <c r="L121" s="1">
        <v>4.25</v>
      </c>
      <c r="M121" s="1">
        <v>0.85</v>
      </c>
      <c r="N121" s="1">
        <v>2.13</v>
      </c>
      <c r="O121" s="1">
        <v>0.81</v>
      </c>
      <c r="P121" s="1">
        <v>-0.28999999999999998</v>
      </c>
      <c r="Q121" s="1">
        <v>0.41</v>
      </c>
    </row>
    <row r="122" spans="1:17" x14ac:dyDescent="0.35">
      <c r="A122" s="1">
        <v>2006</v>
      </c>
      <c r="B122" s="1">
        <v>11</v>
      </c>
      <c r="C122" s="1">
        <v>2.29</v>
      </c>
      <c r="D122" s="1">
        <v>0.3</v>
      </c>
      <c r="E122" s="1">
        <v>0.4</v>
      </c>
      <c r="F122" s="1">
        <v>-0.04</v>
      </c>
      <c r="G122" s="1">
        <v>-0.26</v>
      </c>
      <c r="H122" s="1">
        <v>0.42</v>
      </c>
      <c r="I122" s="1"/>
      <c r="J122" s="1">
        <v>2006</v>
      </c>
      <c r="K122" s="1">
        <v>11</v>
      </c>
      <c r="L122" s="1">
        <v>7.22</v>
      </c>
      <c r="M122" s="1">
        <v>0.89</v>
      </c>
      <c r="N122" s="1">
        <v>2.48</v>
      </c>
      <c r="O122" s="1">
        <v>-2.89</v>
      </c>
      <c r="P122" s="1">
        <v>1.3</v>
      </c>
      <c r="Q122" s="1">
        <v>0.42</v>
      </c>
    </row>
    <row r="123" spans="1:17" x14ac:dyDescent="0.35">
      <c r="A123" s="1">
        <v>2006</v>
      </c>
      <c r="B123" s="1">
        <v>12</v>
      </c>
      <c r="C123" s="1">
        <v>1.85</v>
      </c>
      <c r="D123" s="1">
        <v>-0.12</v>
      </c>
      <c r="E123" s="1">
        <v>1.36</v>
      </c>
      <c r="F123" s="1">
        <v>-0.06</v>
      </c>
      <c r="G123" s="1">
        <v>0.37</v>
      </c>
      <c r="H123" s="1">
        <v>0.4</v>
      </c>
      <c r="I123" s="1"/>
      <c r="J123" s="1">
        <v>2006</v>
      </c>
      <c r="K123" s="1">
        <v>12</v>
      </c>
      <c r="L123" s="1">
        <v>4.2300000000000004</v>
      </c>
      <c r="M123" s="1">
        <v>-0.42</v>
      </c>
      <c r="N123" s="1">
        <v>2.2799999999999998</v>
      </c>
      <c r="O123" s="1">
        <v>-0.5</v>
      </c>
      <c r="P123" s="1">
        <v>0.91</v>
      </c>
      <c r="Q123" s="1">
        <v>0.4</v>
      </c>
    </row>
    <row r="124" spans="1:17" x14ac:dyDescent="0.35">
      <c r="A124" s="1">
        <v>2007</v>
      </c>
      <c r="B124" s="1">
        <v>1</v>
      </c>
      <c r="C124" s="1">
        <v>0.93</v>
      </c>
      <c r="D124" s="1">
        <v>0.93</v>
      </c>
      <c r="E124" s="1">
        <v>0.13</v>
      </c>
      <c r="F124" s="1">
        <v>-0.37</v>
      </c>
      <c r="G124" s="1">
        <v>0.63</v>
      </c>
      <c r="H124" s="1">
        <v>0.44</v>
      </c>
      <c r="I124" s="1"/>
      <c r="J124" s="1">
        <v>2007</v>
      </c>
      <c r="K124" s="1">
        <v>1</v>
      </c>
      <c r="L124" s="1">
        <v>-1.17</v>
      </c>
      <c r="M124" s="1">
        <v>3.89</v>
      </c>
      <c r="N124" s="1">
        <v>-2.4300000000000002</v>
      </c>
      <c r="O124" s="1">
        <v>0.37</v>
      </c>
      <c r="P124" s="1">
        <v>-0.03</v>
      </c>
      <c r="Q124" s="1">
        <v>0.44</v>
      </c>
    </row>
    <row r="125" spans="1:17" x14ac:dyDescent="0.35">
      <c r="A125" s="1">
        <v>2007</v>
      </c>
      <c r="B125" s="1">
        <v>2</v>
      </c>
      <c r="C125" s="1">
        <v>-0.55000000000000004</v>
      </c>
      <c r="D125" s="1">
        <v>1.51</v>
      </c>
      <c r="E125" s="1">
        <v>0.78</v>
      </c>
      <c r="F125" s="1">
        <v>0.14000000000000001</v>
      </c>
      <c r="G125" s="1">
        <v>0.05</v>
      </c>
      <c r="H125" s="1">
        <v>0.38</v>
      </c>
      <c r="I125" s="1"/>
      <c r="J125" s="1">
        <v>2007</v>
      </c>
      <c r="K125" s="1">
        <v>2</v>
      </c>
      <c r="L125" s="1">
        <v>-0.15</v>
      </c>
      <c r="M125" s="1">
        <v>3.56</v>
      </c>
      <c r="N125" s="1">
        <v>2.09</v>
      </c>
      <c r="O125" s="1">
        <v>-0.92</v>
      </c>
      <c r="P125" s="1">
        <v>1.28</v>
      </c>
      <c r="Q125" s="1">
        <v>0.38</v>
      </c>
    </row>
    <row r="126" spans="1:17" x14ac:dyDescent="0.35">
      <c r="A126" s="1">
        <v>2007</v>
      </c>
      <c r="B126" s="1">
        <v>3</v>
      </c>
      <c r="C126" s="1">
        <v>1.76</v>
      </c>
      <c r="D126" s="1">
        <v>0.22</v>
      </c>
      <c r="E126" s="1">
        <v>0.48</v>
      </c>
      <c r="F126" s="1">
        <v>0.46</v>
      </c>
      <c r="G126" s="1">
        <v>-0.2</v>
      </c>
      <c r="H126" s="1">
        <v>0.43</v>
      </c>
      <c r="I126" s="1"/>
      <c r="J126" s="1">
        <v>2007</v>
      </c>
      <c r="K126" s="1">
        <v>3</v>
      </c>
      <c r="L126" s="1">
        <v>3.89</v>
      </c>
      <c r="M126" s="1">
        <v>1.08</v>
      </c>
      <c r="N126" s="1">
        <v>1.8</v>
      </c>
      <c r="O126" s="1">
        <v>-0.13</v>
      </c>
      <c r="P126" s="1">
        <v>0.4</v>
      </c>
      <c r="Q126" s="1">
        <v>0.43</v>
      </c>
    </row>
    <row r="127" spans="1:17" x14ac:dyDescent="0.35">
      <c r="A127" s="1">
        <v>2007</v>
      </c>
      <c r="B127" s="1">
        <v>4</v>
      </c>
      <c r="C127" s="1">
        <v>3.71</v>
      </c>
      <c r="D127" s="1">
        <v>-0.8</v>
      </c>
      <c r="E127" s="1">
        <v>0.31</v>
      </c>
      <c r="F127" s="1">
        <v>0.36</v>
      </c>
      <c r="G127" s="1">
        <v>0.24</v>
      </c>
      <c r="H127" s="1">
        <v>0.44</v>
      </c>
      <c r="I127" s="1"/>
      <c r="J127" s="1">
        <v>2007</v>
      </c>
      <c r="K127" s="1">
        <v>4</v>
      </c>
      <c r="L127" s="1">
        <v>4.59</v>
      </c>
      <c r="M127" s="1">
        <v>1.39</v>
      </c>
      <c r="N127" s="1">
        <v>2.56</v>
      </c>
      <c r="O127" s="1">
        <v>0.42</v>
      </c>
      <c r="P127" s="1">
        <v>-0.61</v>
      </c>
      <c r="Q127" s="1">
        <v>0.44</v>
      </c>
    </row>
    <row r="128" spans="1:17" x14ac:dyDescent="0.35">
      <c r="A128" s="1">
        <v>2007</v>
      </c>
      <c r="B128" s="1">
        <v>5</v>
      </c>
      <c r="C128" s="1">
        <v>2.4900000000000002</v>
      </c>
      <c r="D128" s="1">
        <v>-0.77</v>
      </c>
      <c r="E128" s="1">
        <v>0.63</v>
      </c>
      <c r="F128" s="1">
        <v>0.51</v>
      </c>
      <c r="G128" s="1">
        <v>-0.21</v>
      </c>
      <c r="H128" s="1">
        <v>0.41</v>
      </c>
      <c r="I128" s="1"/>
      <c r="J128" s="1">
        <v>2007</v>
      </c>
      <c r="K128" s="1">
        <v>5</v>
      </c>
      <c r="L128" s="1">
        <v>5.17</v>
      </c>
      <c r="M128" s="1">
        <v>3.77</v>
      </c>
      <c r="N128" s="1">
        <v>1.32</v>
      </c>
      <c r="O128" s="1">
        <v>0.75</v>
      </c>
      <c r="P128" s="1">
        <v>-1.47</v>
      </c>
      <c r="Q128" s="1">
        <v>0.41</v>
      </c>
    </row>
    <row r="129" spans="1:17" x14ac:dyDescent="0.35">
      <c r="A129" s="1">
        <v>2007</v>
      </c>
      <c r="B129" s="1">
        <v>6</v>
      </c>
      <c r="C129" s="1">
        <v>-0.79</v>
      </c>
      <c r="D129" s="1">
        <v>1.08</v>
      </c>
      <c r="E129" s="1">
        <v>0.06</v>
      </c>
      <c r="F129" s="1">
        <v>1.1100000000000001</v>
      </c>
      <c r="G129" s="1">
        <v>-0.32</v>
      </c>
      <c r="H129" s="1">
        <v>0.4</v>
      </c>
      <c r="I129" s="1"/>
      <c r="J129" s="1">
        <v>2007</v>
      </c>
      <c r="K129" s="1">
        <v>6</v>
      </c>
      <c r="L129" s="1">
        <v>4.28</v>
      </c>
      <c r="M129" s="1">
        <v>-0.19</v>
      </c>
      <c r="N129" s="1">
        <v>0.69</v>
      </c>
      <c r="O129" s="1">
        <v>-0.53</v>
      </c>
      <c r="P129" s="1">
        <v>0.67</v>
      </c>
      <c r="Q129" s="1">
        <v>0.4</v>
      </c>
    </row>
    <row r="130" spans="1:17" x14ac:dyDescent="0.35">
      <c r="A130" s="1">
        <v>2007</v>
      </c>
      <c r="B130" s="1">
        <v>7</v>
      </c>
      <c r="C130" s="1">
        <v>-2.37</v>
      </c>
      <c r="D130" s="1">
        <v>0.23</v>
      </c>
      <c r="E130" s="1">
        <v>-0.9</v>
      </c>
      <c r="F130" s="1">
        <v>0.69</v>
      </c>
      <c r="G130" s="1">
        <v>-0.85</v>
      </c>
      <c r="H130" s="1">
        <v>0.4</v>
      </c>
      <c r="I130" s="1"/>
      <c r="J130" s="1">
        <v>2007</v>
      </c>
      <c r="K130" s="1">
        <v>7</v>
      </c>
      <c r="L130" s="1">
        <v>5.56</v>
      </c>
      <c r="M130" s="1">
        <v>0.13</v>
      </c>
      <c r="N130" s="1">
        <v>1.8</v>
      </c>
      <c r="O130" s="1">
        <v>-2.1</v>
      </c>
      <c r="P130" s="1">
        <v>2.16</v>
      </c>
      <c r="Q130" s="1">
        <v>0.4</v>
      </c>
    </row>
    <row r="131" spans="1:17" x14ac:dyDescent="0.35">
      <c r="A131" s="1">
        <v>2007</v>
      </c>
      <c r="B131" s="1">
        <v>8</v>
      </c>
      <c r="C131" s="1">
        <v>-1.1399999999999999</v>
      </c>
      <c r="D131" s="1">
        <v>-3.48</v>
      </c>
      <c r="E131" s="1">
        <v>-0.48</v>
      </c>
      <c r="F131" s="1">
        <v>-0.17</v>
      </c>
      <c r="G131" s="1">
        <v>0.86</v>
      </c>
      <c r="H131" s="1">
        <v>0.42</v>
      </c>
      <c r="I131" s="1"/>
      <c r="J131" s="1">
        <v>2007</v>
      </c>
      <c r="K131" s="1">
        <v>8</v>
      </c>
      <c r="L131" s="1">
        <v>-3.39</v>
      </c>
      <c r="M131" s="1">
        <v>-4.17</v>
      </c>
      <c r="N131" s="1">
        <v>0.08</v>
      </c>
      <c r="O131" s="1">
        <v>0.54</v>
      </c>
      <c r="P131" s="1">
        <v>2.99</v>
      </c>
      <c r="Q131" s="1">
        <v>0.42</v>
      </c>
    </row>
    <row r="132" spans="1:17" x14ac:dyDescent="0.35">
      <c r="A132" s="1">
        <v>2007</v>
      </c>
      <c r="B132" s="1">
        <v>9</v>
      </c>
      <c r="C132" s="1">
        <v>4.42</v>
      </c>
      <c r="D132" s="1">
        <v>-2.34</v>
      </c>
      <c r="E132" s="1">
        <v>-1.63</v>
      </c>
      <c r="F132" s="1">
        <v>-0.22</v>
      </c>
      <c r="G132" s="1">
        <v>-2.33</v>
      </c>
      <c r="H132" s="1">
        <v>0.32</v>
      </c>
      <c r="I132" s="1"/>
      <c r="J132" s="1">
        <v>2007</v>
      </c>
      <c r="K132" s="1">
        <v>9</v>
      </c>
      <c r="L132" s="1">
        <v>8.93</v>
      </c>
      <c r="M132" s="1">
        <v>-3.59</v>
      </c>
      <c r="N132" s="1">
        <v>1.26</v>
      </c>
      <c r="O132" s="1">
        <v>3.04</v>
      </c>
      <c r="P132" s="1">
        <v>-2.36</v>
      </c>
      <c r="Q132" s="1">
        <v>0.32</v>
      </c>
    </row>
    <row r="133" spans="1:17" x14ac:dyDescent="0.35">
      <c r="A133" s="1">
        <v>2007</v>
      </c>
      <c r="B133" s="1">
        <v>10</v>
      </c>
      <c r="C133" s="1">
        <v>3.18</v>
      </c>
      <c r="D133" s="1">
        <v>0.66</v>
      </c>
      <c r="E133" s="1">
        <v>-3.01</v>
      </c>
      <c r="F133" s="1">
        <v>1.1599999999999999</v>
      </c>
      <c r="G133" s="1">
        <v>-1.44</v>
      </c>
      <c r="H133" s="1">
        <v>0.32</v>
      </c>
      <c r="I133" s="1"/>
      <c r="J133" s="1">
        <v>2007</v>
      </c>
      <c r="K133" s="1">
        <v>10</v>
      </c>
      <c r="L133" s="1">
        <v>9.56</v>
      </c>
      <c r="M133" s="1">
        <v>-6.95</v>
      </c>
      <c r="N133" s="1">
        <v>-0.47</v>
      </c>
      <c r="O133" s="1">
        <v>-0.16</v>
      </c>
      <c r="P133" s="1">
        <v>-0.52</v>
      </c>
      <c r="Q133" s="1">
        <v>0.32</v>
      </c>
    </row>
    <row r="134" spans="1:17" x14ac:dyDescent="0.35">
      <c r="A134" s="1">
        <v>2007</v>
      </c>
      <c r="B134" s="1">
        <v>11</v>
      </c>
      <c r="C134" s="1">
        <v>-4.6500000000000004</v>
      </c>
      <c r="D134" s="1">
        <v>-3.39</v>
      </c>
      <c r="E134" s="1">
        <v>-0.65</v>
      </c>
      <c r="F134" s="1">
        <v>0.83</v>
      </c>
      <c r="G134" s="1">
        <v>2</v>
      </c>
      <c r="H134" s="1">
        <v>0.34</v>
      </c>
      <c r="I134" s="1"/>
      <c r="J134" s="1">
        <v>2007</v>
      </c>
      <c r="K134" s="1">
        <v>11</v>
      </c>
      <c r="L134" s="1">
        <v>-7.07</v>
      </c>
      <c r="M134" s="1">
        <v>0.24</v>
      </c>
      <c r="N134" s="1">
        <v>1.69</v>
      </c>
      <c r="O134" s="1">
        <v>0.56000000000000005</v>
      </c>
      <c r="P134" s="1">
        <v>1.84</v>
      </c>
      <c r="Q134" s="1">
        <v>0.34</v>
      </c>
    </row>
    <row r="135" spans="1:17" x14ac:dyDescent="0.35">
      <c r="A135" s="1">
        <v>2007</v>
      </c>
      <c r="B135" s="1">
        <v>12</v>
      </c>
      <c r="C135" s="1">
        <v>-1.53</v>
      </c>
      <c r="D135" s="1">
        <v>-0.83</v>
      </c>
      <c r="E135" s="1">
        <v>0.76</v>
      </c>
      <c r="F135" s="1">
        <v>0.13</v>
      </c>
      <c r="G135" s="1">
        <v>-7.0000000000000007E-2</v>
      </c>
      <c r="H135" s="1">
        <v>0.27</v>
      </c>
      <c r="I135" s="1"/>
      <c r="J135" s="1">
        <v>2007</v>
      </c>
      <c r="K135" s="1">
        <v>12</v>
      </c>
      <c r="L135" s="1">
        <v>0.99</v>
      </c>
      <c r="M135" s="1">
        <v>0.92</v>
      </c>
      <c r="N135" s="1">
        <v>1.6</v>
      </c>
      <c r="O135" s="1">
        <v>1.51</v>
      </c>
      <c r="P135" s="1">
        <v>0.78</v>
      </c>
      <c r="Q135" s="1">
        <v>0.27</v>
      </c>
    </row>
    <row r="136" spans="1:17" x14ac:dyDescent="0.35">
      <c r="A136" s="1">
        <v>2008</v>
      </c>
      <c r="B136" s="1">
        <v>1</v>
      </c>
      <c r="C136" s="1">
        <v>-7.85</v>
      </c>
      <c r="D136" s="1">
        <v>-0.81</v>
      </c>
      <c r="E136" s="1">
        <v>2.68</v>
      </c>
      <c r="F136" s="1">
        <v>-1.17</v>
      </c>
      <c r="G136" s="1">
        <v>2.4500000000000002</v>
      </c>
      <c r="H136" s="1">
        <v>0.21</v>
      </c>
      <c r="I136" s="1"/>
      <c r="J136" s="1">
        <v>2008</v>
      </c>
      <c r="K136" s="1">
        <v>1</v>
      </c>
      <c r="L136" s="1">
        <v>-12.39</v>
      </c>
      <c r="M136" s="1">
        <v>-0.34</v>
      </c>
      <c r="N136" s="1">
        <v>2.08</v>
      </c>
      <c r="O136" s="1">
        <v>-1.3</v>
      </c>
      <c r="P136" s="1">
        <v>3.75</v>
      </c>
      <c r="Q136" s="1">
        <v>0.21</v>
      </c>
    </row>
    <row r="137" spans="1:17" x14ac:dyDescent="0.35">
      <c r="A137" s="1">
        <v>2008</v>
      </c>
      <c r="B137" s="1">
        <v>2</v>
      </c>
      <c r="C137" s="1">
        <v>-0.04</v>
      </c>
      <c r="D137" s="1">
        <v>2.02</v>
      </c>
      <c r="E137" s="1">
        <v>-0.82</v>
      </c>
      <c r="F137" s="1">
        <v>1.68</v>
      </c>
      <c r="G137" s="1">
        <v>-1.21</v>
      </c>
      <c r="H137" s="1">
        <v>0.13</v>
      </c>
      <c r="I137" s="1"/>
      <c r="J137" s="1">
        <v>2008</v>
      </c>
      <c r="K137" s="1">
        <v>2</v>
      </c>
      <c r="L137" s="1">
        <v>6.84</v>
      </c>
      <c r="M137" s="1">
        <v>-0.99</v>
      </c>
      <c r="N137" s="1">
        <v>1.1299999999999999</v>
      </c>
      <c r="O137" s="1">
        <v>-1.36</v>
      </c>
      <c r="P137" s="1">
        <v>-0.87</v>
      </c>
      <c r="Q137" s="1">
        <v>0.13</v>
      </c>
    </row>
    <row r="138" spans="1:17" x14ac:dyDescent="0.35">
      <c r="A138" s="1">
        <v>2008</v>
      </c>
      <c r="B138" s="1">
        <v>3</v>
      </c>
      <c r="C138" s="1">
        <v>-1.25</v>
      </c>
      <c r="D138" s="1">
        <v>-0.56000000000000005</v>
      </c>
      <c r="E138" s="1">
        <v>1.47</v>
      </c>
      <c r="F138" s="1">
        <v>0.01</v>
      </c>
      <c r="G138" s="1">
        <v>1.87</v>
      </c>
      <c r="H138" s="1">
        <v>0.17</v>
      </c>
      <c r="I138" s="1"/>
      <c r="J138" s="1">
        <v>2008</v>
      </c>
      <c r="K138" s="1">
        <v>3</v>
      </c>
      <c r="L138" s="1">
        <v>-4.91</v>
      </c>
      <c r="M138" s="1">
        <v>-0.53</v>
      </c>
      <c r="N138" s="1">
        <v>0.2</v>
      </c>
      <c r="O138" s="1">
        <v>1.31</v>
      </c>
      <c r="P138" s="1">
        <v>2.16</v>
      </c>
      <c r="Q138" s="1">
        <v>0.17</v>
      </c>
    </row>
    <row r="139" spans="1:17" x14ac:dyDescent="0.35">
      <c r="A139" s="1">
        <v>2008</v>
      </c>
      <c r="B139" s="1">
        <v>4</v>
      </c>
      <c r="C139" s="1">
        <v>4.92</v>
      </c>
      <c r="D139" s="1">
        <v>-2.76</v>
      </c>
      <c r="E139" s="1">
        <v>-0.42</v>
      </c>
      <c r="F139" s="1">
        <v>1.43</v>
      </c>
      <c r="G139" s="1">
        <v>-1.82</v>
      </c>
      <c r="H139" s="1">
        <v>0.18</v>
      </c>
      <c r="I139" s="1"/>
      <c r="J139" s="1">
        <v>2008</v>
      </c>
      <c r="K139" s="1">
        <v>4</v>
      </c>
      <c r="L139" s="1">
        <v>6.99</v>
      </c>
      <c r="M139" s="1">
        <v>-1.98</v>
      </c>
      <c r="N139" s="1">
        <v>0.18</v>
      </c>
      <c r="O139" s="1">
        <v>1.99</v>
      </c>
      <c r="P139" s="1">
        <v>-1.07</v>
      </c>
      <c r="Q139" s="1">
        <v>0.18</v>
      </c>
    </row>
    <row r="140" spans="1:17" x14ac:dyDescent="0.35">
      <c r="A140" s="1">
        <v>2008</v>
      </c>
      <c r="B140" s="1">
        <v>5</v>
      </c>
      <c r="C140" s="1">
        <v>1.83</v>
      </c>
      <c r="D140" s="1">
        <v>1.51</v>
      </c>
      <c r="E140" s="1">
        <v>-1.59</v>
      </c>
      <c r="F140" s="1">
        <v>0.56999999999999995</v>
      </c>
      <c r="G140" s="1">
        <v>-0.85</v>
      </c>
      <c r="H140" s="1">
        <v>0.18</v>
      </c>
      <c r="I140" s="1"/>
      <c r="J140" s="1">
        <v>2008</v>
      </c>
      <c r="K140" s="1">
        <v>5</v>
      </c>
      <c r="L140" s="1">
        <v>1.82</v>
      </c>
      <c r="M140" s="1">
        <v>-1.35</v>
      </c>
      <c r="N140" s="1">
        <v>1.1399999999999999</v>
      </c>
      <c r="O140" s="1">
        <v>-0.55000000000000004</v>
      </c>
      <c r="P140" s="1">
        <v>0.46</v>
      </c>
      <c r="Q140" s="1">
        <v>0.18</v>
      </c>
    </row>
    <row r="141" spans="1:17" x14ac:dyDescent="0.35">
      <c r="A141" s="1">
        <v>2008</v>
      </c>
      <c r="B141" s="1">
        <v>6</v>
      </c>
      <c r="C141" s="1">
        <v>-8.06</v>
      </c>
      <c r="D141" s="1">
        <v>1.21</v>
      </c>
      <c r="E141" s="1">
        <v>-1.1000000000000001</v>
      </c>
      <c r="F141" s="1">
        <v>1.67</v>
      </c>
      <c r="G141" s="1">
        <v>0.76</v>
      </c>
      <c r="H141" s="1">
        <v>0.17</v>
      </c>
      <c r="I141" s="1"/>
      <c r="J141" s="1">
        <v>2008</v>
      </c>
      <c r="K141" s="1">
        <v>6</v>
      </c>
      <c r="L141" s="1">
        <v>-9.6</v>
      </c>
      <c r="M141" s="1">
        <v>1.04</v>
      </c>
      <c r="N141" s="1">
        <v>-0.45</v>
      </c>
      <c r="O141" s="1">
        <v>0.23</v>
      </c>
      <c r="P141" s="1">
        <v>1.41</v>
      </c>
      <c r="Q141" s="1">
        <v>0.17</v>
      </c>
    </row>
    <row r="142" spans="1:17" x14ac:dyDescent="0.35">
      <c r="A142" s="1">
        <v>2008</v>
      </c>
      <c r="B142" s="1">
        <v>7</v>
      </c>
      <c r="C142" s="1">
        <v>-2.79</v>
      </c>
      <c r="D142" s="1">
        <v>-0.06</v>
      </c>
      <c r="E142" s="1">
        <v>2.09</v>
      </c>
      <c r="F142" s="1">
        <v>-1.47</v>
      </c>
      <c r="G142" s="1">
        <v>3.6</v>
      </c>
      <c r="H142" s="1">
        <v>0.15</v>
      </c>
      <c r="I142" s="1"/>
      <c r="J142" s="1">
        <v>2008</v>
      </c>
      <c r="K142" s="1">
        <v>7</v>
      </c>
      <c r="L142" s="1">
        <v>-4.21</v>
      </c>
      <c r="M142" s="1">
        <v>1.61</v>
      </c>
      <c r="N142" s="1">
        <v>-0.82</v>
      </c>
      <c r="O142" s="1">
        <v>0.7</v>
      </c>
      <c r="P142" s="1">
        <v>-0.05</v>
      </c>
      <c r="Q142" s="1">
        <v>0.15</v>
      </c>
    </row>
    <row r="143" spans="1:17" x14ac:dyDescent="0.35">
      <c r="A143" s="1">
        <v>2008</v>
      </c>
      <c r="B143" s="1">
        <v>8</v>
      </c>
      <c r="C143" s="1">
        <v>-2.1</v>
      </c>
      <c r="D143" s="1">
        <v>-0.23</v>
      </c>
      <c r="E143" s="1">
        <v>0.15</v>
      </c>
      <c r="F143" s="1">
        <v>1.1399999999999999</v>
      </c>
      <c r="G143" s="1">
        <v>2.2999999999999998</v>
      </c>
      <c r="H143" s="1">
        <v>0.13</v>
      </c>
      <c r="I143" s="1"/>
      <c r="J143" s="1">
        <v>2008</v>
      </c>
      <c r="K143" s="1">
        <v>8</v>
      </c>
      <c r="L143" s="1">
        <v>-8.17</v>
      </c>
      <c r="M143" s="1">
        <v>-0.11</v>
      </c>
      <c r="N143" s="1">
        <v>-1.22</v>
      </c>
      <c r="O143" s="1">
        <v>1.59</v>
      </c>
      <c r="P143" s="1">
        <v>1.23</v>
      </c>
      <c r="Q143" s="1">
        <v>0.13</v>
      </c>
    </row>
    <row r="144" spans="1:17" x14ac:dyDescent="0.35">
      <c r="A144" s="1">
        <v>2008</v>
      </c>
      <c r="B144" s="1">
        <v>9</v>
      </c>
      <c r="C144" s="1">
        <v>-12.28</v>
      </c>
      <c r="D144" s="1">
        <v>-0.78</v>
      </c>
      <c r="E144" s="1">
        <v>2.44</v>
      </c>
      <c r="F144" s="1">
        <v>-0.47</v>
      </c>
      <c r="G144" s="1">
        <v>6.01</v>
      </c>
      <c r="H144" s="1">
        <v>0.15</v>
      </c>
      <c r="I144" s="1"/>
      <c r="J144" s="1">
        <v>2008</v>
      </c>
      <c r="K144" s="1">
        <v>9</v>
      </c>
      <c r="L144" s="1">
        <v>-18.07</v>
      </c>
      <c r="M144" s="1">
        <v>-2.2599999999999998</v>
      </c>
      <c r="N144" s="1">
        <v>1.7</v>
      </c>
      <c r="O144" s="1">
        <v>1.68</v>
      </c>
      <c r="P144" s="1">
        <v>3.19</v>
      </c>
      <c r="Q144" s="1">
        <v>0.15</v>
      </c>
    </row>
    <row r="145" spans="1:17" x14ac:dyDescent="0.35">
      <c r="A145" s="1">
        <v>2008</v>
      </c>
      <c r="B145" s="1">
        <v>10</v>
      </c>
      <c r="C145" s="1">
        <v>-19.510000000000002</v>
      </c>
      <c r="D145" s="1">
        <v>-2.56</v>
      </c>
      <c r="E145" s="1">
        <v>0.03</v>
      </c>
      <c r="F145" s="1">
        <v>1.85</v>
      </c>
      <c r="G145" s="1">
        <v>5.46</v>
      </c>
      <c r="H145" s="1">
        <v>0.08</v>
      </c>
      <c r="I145" s="1"/>
      <c r="J145" s="1">
        <v>2008</v>
      </c>
      <c r="K145" s="1">
        <v>10</v>
      </c>
      <c r="L145" s="1">
        <v>-27.31</v>
      </c>
      <c r="M145" s="1">
        <v>0.11</v>
      </c>
      <c r="N145" s="1">
        <v>-0.67</v>
      </c>
      <c r="O145" s="1">
        <v>3</v>
      </c>
      <c r="P145" s="1">
        <v>6.32</v>
      </c>
      <c r="Q145" s="1">
        <v>0.08</v>
      </c>
    </row>
    <row r="146" spans="1:17" x14ac:dyDescent="0.35">
      <c r="A146" s="1">
        <v>2008</v>
      </c>
      <c r="B146" s="1">
        <v>11</v>
      </c>
      <c r="C146" s="1">
        <v>-6.53</v>
      </c>
      <c r="D146" s="1">
        <v>-0.62</v>
      </c>
      <c r="E146" s="1">
        <v>-1.61</v>
      </c>
      <c r="F146" s="1">
        <v>1.47</v>
      </c>
      <c r="G146" s="1">
        <v>3.5</v>
      </c>
      <c r="H146" s="1">
        <v>0.03</v>
      </c>
      <c r="I146" s="1"/>
      <c r="J146" s="1">
        <v>2008</v>
      </c>
      <c r="K146" s="1">
        <v>11</v>
      </c>
      <c r="L146" s="1">
        <v>-7.84</v>
      </c>
      <c r="M146" s="1">
        <v>-2.04</v>
      </c>
      <c r="N146" s="1">
        <v>1.52</v>
      </c>
      <c r="O146" s="1">
        <v>-1.81</v>
      </c>
      <c r="P146" s="1">
        <v>6.17</v>
      </c>
      <c r="Q146" s="1">
        <v>0.03</v>
      </c>
    </row>
    <row r="147" spans="1:17" x14ac:dyDescent="0.35">
      <c r="A147" s="1">
        <v>2008</v>
      </c>
      <c r="B147" s="1">
        <v>12</v>
      </c>
      <c r="C147" s="1">
        <v>4.4400000000000004</v>
      </c>
      <c r="D147" s="1">
        <v>2.1</v>
      </c>
      <c r="E147" s="1">
        <v>0.46</v>
      </c>
      <c r="F147" s="1">
        <v>-0.75</v>
      </c>
      <c r="G147" s="1">
        <v>0.62</v>
      </c>
      <c r="H147" s="1">
        <v>0</v>
      </c>
      <c r="I147" s="1"/>
      <c r="J147" s="1">
        <v>2008</v>
      </c>
      <c r="K147" s="1">
        <v>12</v>
      </c>
      <c r="L147" s="1">
        <v>7.41</v>
      </c>
      <c r="M147" s="1">
        <v>-0.96</v>
      </c>
      <c r="N147" s="1">
        <v>0.25</v>
      </c>
      <c r="O147" s="1">
        <v>-2.39</v>
      </c>
      <c r="P147" s="1">
        <v>0.31</v>
      </c>
      <c r="Q147" s="1">
        <v>0</v>
      </c>
    </row>
    <row r="148" spans="1:17" x14ac:dyDescent="0.35">
      <c r="A148" s="1">
        <v>2009</v>
      </c>
      <c r="B148" s="1">
        <v>1</v>
      </c>
      <c r="C148" s="1">
        <v>-8.5500000000000007</v>
      </c>
      <c r="D148" s="1">
        <v>1.59</v>
      </c>
      <c r="E148" s="1">
        <v>-4.62</v>
      </c>
      <c r="F148" s="1">
        <v>0.88</v>
      </c>
      <c r="G148" s="1">
        <v>-1.99</v>
      </c>
      <c r="H148" s="1">
        <v>0</v>
      </c>
      <c r="I148" s="1"/>
      <c r="J148" s="1">
        <v>2009</v>
      </c>
      <c r="K148" s="1">
        <v>1</v>
      </c>
      <c r="L148" s="1">
        <v>-6.41</v>
      </c>
      <c r="M148" s="1">
        <v>1.53</v>
      </c>
      <c r="N148" s="1">
        <v>-0.8</v>
      </c>
      <c r="O148" s="1">
        <v>0.82</v>
      </c>
      <c r="P148" s="1">
        <v>1.24</v>
      </c>
      <c r="Q148" s="1">
        <v>0</v>
      </c>
    </row>
    <row r="149" spans="1:17" x14ac:dyDescent="0.35">
      <c r="A149" s="1">
        <v>2009</v>
      </c>
      <c r="B149" s="1">
        <v>2</v>
      </c>
      <c r="C149" s="1">
        <v>-9.93</v>
      </c>
      <c r="D149" s="1">
        <v>0.49</v>
      </c>
      <c r="E149" s="1">
        <v>-4.1399999999999997</v>
      </c>
      <c r="F149" s="1">
        <v>2.4</v>
      </c>
      <c r="G149" s="1">
        <v>-1.79</v>
      </c>
      <c r="H149" s="1">
        <v>0.01</v>
      </c>
      <c r="I149" s="1"/>
      <c r="J149" s="1">
        <v>2009</v>
      </c>
      <c r="K149" s="1">
        <v>2</v>
      </c>
      <c r="L149" s="1">
        <v>-5.07</v>
      </c>
      <c r="M149" s="1">
        <v>1.34</v>
      </c>
      <c r="N149" s="1">
        <v>-1.02</v>
      </c>
      <c r="O149" s="1">
        <v>0.33</v>
      </c>
      <c r="P149" s="1">
        <v>1.21</v>
      </c>
      <c r="Q149" s="1">
        <v>0.01</v>
      </c>
    </row>
    <row r="150" spans="1:17" x14ac:dyDescent="0.35">
      <c r="A150" s="1">
        <v>2009</v>
      </c>
      <c r="B150" s="1">
        <v>3</v>
      </c>
      <c r="C150" s="1">
        <v>7.27</v>
      </c>
      <c r="D150" s="1">
        <v>-1.25</v>
      </c>
      <c r="E150" s="1">
        <v>0</v>
      </c>
      <c r="F150" s="1">
        <v>-0.5</v>
      </c>
      <c r="G150" s="1">
        <v>-2.93</v>
      </c>
      <c r="H150" s="1">
        <v>0.02</v>
      </c>
      <c r="I150" s="1"/>
      <c r="J150" s="1">
        <v>2009</v>
      </c>
      <c r="K150" s="1">
        <v>3</v>
      </c>
      <c r="L150" s="1">
        <v>13.72</v>
      </c>
      <c r="M150" s="1">
        <v>-2.64</v>
      </c>
      <c r="N150" s="1">
        <v>1.31</v>
      </c>
      <c r="O150" s="1">
        <v>-0.56999999999999995</v>
      </c>
      <c r="P150" s="1">
        <v>-1.82</v>
      </c>
      <c r="Q150" s="1">
        <v>0.02</v>
      </c>
    </row>
    <row r="151" spans="1:17" x14ac:dyDescent="0.35">
      <c r="A151" s="1">
        <v>2009</v>
      </c>
      <c r="B151" s="1">
        <v>4</v>
      </c>
      <c r="C151" s="1">
        <v>11.41</v>
      </c>
      <c r="D151" s="1">
        <v>2.0499999999999998</v>
      </c>
      <c r="E151" s="1">
        <v>2.75</v>
      </c>
      <c r="F151" s="1">
        <v>0.55000000000000004</v>
      </c>
      <c r="G151" s="1">
        <v>-4.0599999999999996</v>
      </c>
      <c r="H151" s="1">
        <v>0.01</v>
      </c>
      <c r="I151" s="1"/>
      <c r="J151" s="1">
        <v>2009</v>
      </c>
      <c r="K151" s="1">
        <v>4</v>
      </c>
      <c r="L151" s="1">
        <v>16.98</v>
      </c>
      <c r="M151" s="1">
        <v>1.69</v>
      </c>
      <c r="N151" s="1">
        <v>0.34</v>
      </c>
      <c r="O151" s="1">
        <v>-1.52</v>
      </c>
      <c r="P151" s="1">
        <v>-6.22</v>
      </c>
      <c r="Q151" s="1">
        <v>0.01</v>
      </c>
    </row>
    <row r="152" spans="1:17" x14ac:dyDescent="0.35">
      <c r="A152" s="1">
        <v>2009</v>
      </c>
      <c r="B152" s="1">
        <v>5</v>
      </c>
      <c r="C152" s="1">
        <v>9.9499999999999993</v>
      </c>
      <c r="D152" s="1">
        <v>1.51</v>
      </c>
      <c r="E152" s="1">
        <v>0.03</v>
      </c>
      <c r="F152" s="1">
        <v>-0.34</v>
      </c>
      <c r="G152" s="1">
        <v>-3.72</v>
      </c>
      <c r="H152" s="1">
        <v>0</v>
      </c>
      <c r="I152" s="1"/>
      <c r="J152" s="1">
        <v>2009</v>
      </c>
      <c r="K152" s="1">
        <v>5</v>
      </c>
      <c r="L152" s="1">
        <v>17.98</v>
      </c>
      <c r="M152" s="1">
        <v>-0.36</v>
      </c>
      <c r="N152" s="1">
        <v>2.92</v>
      </c>
      <c r="O152" s="1">
        <v>-3.7</v>
      </c>
      <c r="P152" s="1">
        <v>-3.18</v>
      </c>
      <c r="Q152" s="1">
        <v>0</v>
      </c>
    </row>
    <row r="153" spans="1:17" x14ac:dyDescent="0.35">
      <c r="A153" s="1">
        <v>2009</v>
      </c>
      <c r="B153" s="1">
        <v>6</v>
      </c>
      <c r="C153" s="1">
        <v>-0.26</v>
      </c>
      <c r="D153" s="1">
        <v>2.72</v>
      </c>
      <c r="E153" s="1">
        <v>-1.58</v>
      </c>
      <c r="F153" s="1">
        <v>7.0000000000000007E-2</v>
      </c>
      <c r="G153" s="1">
        <v>0.53</v>
      </c>
      <c r="H153" s="1">
        <v>0.01</v>
      </c>
      <c r="I153" s="1"/>
      <c r="J153" s="1">
        <v>2009</v>
      </c>
      <c r="K153" s="1">
        <v>6</v>
      </c>
      <c r="L153" s="1">
        <v>-1.41</v>
      </c>
      <c r="M153" s="1">
        <v>1.1000000000000001</v>
      </c>
      <c r="N153" s="1">
        <v>0.41</v>
      </c>
      <c r="O153" s="1">
        <v>-0.38</v>
      </c>
      <c r="P153" s="1">
        <v>-0.15</v>
      </c>
      <c r="Q153" s="1">
        <v>0.01</v>
      </c>
    </row>
    <row r="154" spans="1:17" x14ac:dyDescent="0.35">
      <c r="A154" s="1">
        <v>2009</v>
      </c>
      <c r="B154" s="1">
        <v>7</v>
      </c>
      <c r="C154" s="1">
        <v>8.6</v>
      </c>
      <c r="D154" s="1">
        <v>-0.72</v>
      </c>
      <c r="E154" s="1">
        <v>3.93</v>
      </c>
      <c r="F154" s="1">
        <v>0.1</v>
      </c>
      <c r="G154" s="1">
        <v>0.34</v>
      </c>
      <c r="H154" s="1">
        <v>0.01</v>
      </c>
      <c r="I154" s="1"/>
      <c r="J154" s="1">
        <v>2009</v>
      </c>
      <c r="K154" s="1">
        <v>7</v>
      </c>
      <c r="L154" s="1">
        <v>11.09</v>
      </c>
      <c r="M154" s="1">
        <v>-0.25</v>
      </c>
      <c r="N154" s="1">
        <v>3.56</v>
      </c>
      <c r="O154" s="1">
        <v>-0.59</v>
      </c>
      <c r="P154" s="1">
        <v>-1.71</v>
      </c>
      <c r="Q154" s="1">
        <v>0.01</v>
      </c>
    </row>
    <row r="155" spans="1:17" x14ac:dyDescent="0.35">
      <c r="A155" s="1">
        <v>2009</v>
      </c>
      <c r="B155" s="1">
        <v>8</v>
      </c>
      <c r="C155" s="1">
        <v>3.88</v>
      </c>
      <c r="D155" s="1">
        <v>1.51</v>
      </c>
      <c r="E155" s="1">
        <v>4.59</v>
      </c>
      <c r="F155" s="1">
        <v>-1.56</v>
      </c>
      <c r="G155" s="1">
        <v>1.61</v>
      </c>
      <c r="H155" s="1">
        <v>0.01</v>
      </c>
      <c r="I155" s="1"/>
      <c r="J155" s="1">
        <v>2009</v>
      </c>
      <c r="K155" s="1">
        <v>8</v>
      </c>
      <c r="L155" s="1">
        <v>0.02</v>
      </c>
      <c r="M155" s="1">
        <v>3.05</v>
      </c>
      <c r="N155" s="1">
        <v>2.1</v>
      </c>
      <c r="O155" s="1">
        <v>1.06</v>
      </c>
      <c r="P155" s="1">
        <v>-0.22</v>
      </c>
      <c r="Q155" s="1">
        <v>0.01</v>
      </c>
    </row>
    <row r="156" spans="1:17" x14ac:dyDescent="0.35">
      <c r="A156" s="1">
        <v>2009</v>
      </c>
      <c r="B156" s="1">
        <v>9</v>
      </c>
      <c r="C156" s="1">
        <v>4.46</v>
      </c>
      <c r="D156" s="1">
        <v>1.84</v>
      </c>
      <c r="E156" s="1">
        <v>0.55000000000000004</v>
      </c>
      <c r="F156" s="1">
        <v>0.91</v>
      </c>
      <c r="G156" s="1">
        <v>-0.75</v>
      </c>
      <c r="H156" s="1">
        <v>0.01</v>
      </c>
      <c r="I156" s="1"/>
      <c r="J156" s="1">
        <v>2009</v>
      </c>
      <c r="K156" s="1">
        <v>9</v>
      </c>
      <c r="L156" s="1">
        <v>9.4</v>
      </c>
      <c r="M156" s="1">
        <v>-0.36</v>
      </c>
      <c r="N156" s="1">
        <v>2.96</v>
      </c>
      <c r="O156" s="1">
        <v>-1.51</v>
      </c>
      <c r="P156" s="1">
        <v>-0.65</v>
      </c>
      <c r="Q156" s="1">
        <v>0.01</v>
      </c>
    </row>
    <row r="157" spans="1:17" x14ac:dyDescent="0.35">
      <c r="A157" s="1">
        <v>2009</v>
      </c>
      <c r="B157" s="1">
        <v>10</v>
      </c>
      <c r="C157" s="1">
        <v>-2.1</v>
      </c>
      <c r="D157" s="1">
        <v>-0.56000000000000005</v>
      </c>
      <c r="E157" s="1">
        <v>-2.19</v>
      </c>
      <c r="F157" s="1">
        <v>3.42</v>
      </c>
      <c r="G157" s="1">
        <v>-0.67</v>
      </c>
      <c r="H157" s="1">
        <v>0</v>
      </c>
      <c r="I157" s="1"/>
      <c r="J157" s="1">
        <v>2009</v>
      </c>
      <c r="K157" s="1">
        <v>10</v>
      </c>
      <c r="L157" s="1">
        <v>-0.25</v>
      </c>
      <c r="M157" s="1">
        <v>1.22</v>
      </c>
      <c r="N157" s="1">
        <v>0.42</v>
      </c>
      <c r="O157" s="1">
        <v>0.88</v>
      </c>
      <c r="P157" s="1">
        <v>0.96</v>
      </c>
      <c r="Q157" s="1">
        <v>0</v>
      </c>
    </row>
    <row r="158" spans="1:17" x14ac:dyDescent="0.35">
      <c r="A158" s="1">
        <v>2009</v>
      </c>
      <c r="B158" s="1">
        <v>11</v>
      </c>
      <c r="C158" s="1">
        <v>3.64</v>
      </c>
      <c r="D158" s="1">
        <v>-2.46</v>
      </c>
      <c r="E158" s="1">
        <v>-1.35</v>
      </c>
      <c r="F158" s="1">
        <v>0.95</v>
      </c>
      <c r="G158" s="1">
        <v>-0.52</v>
      </c>
      <c r="H158" s="1">
        <v>0</v>
      </c>
      <c r="I158" s="1"/>
      <c r="J158" s="1">
        <v>2009</v>
      </c>
      <c r="K158" s="1">
        <v>11</v>
      </c>
      <c r="L158" s="1">
        <v>4.1900000000000004</v>
      </c>
      <c r="M158" s="1">
        <v>0.57999999999999996</v>
      </c>
      <c r="N158" s="1">
        <v>-0.09</v>
      </c>
      <c r="O158" s="1">
        <v>0.3</v>
      </c>
      <c r="P158" s="1">
        <v>-1.76</v>
      </c>
      <c r="Q158" s="1">
        <v>0</v>
      </c>
    </row>
    <row r="159" spans="1:17" x14ac:dyDescent="0.35">
      <c r="A159" s="1">
        <v>2009</v>
      </c>
      <c r="B159" s="1">
        <v>12</v>
      </c>
      <c r="C159" s="1">
        <v>1.93</v>
      </c>
      <c r="D159" s="1">
        <v>0.85</v>
      </c>
      <c r="E159" s="1">
        <v>0.79</v>
      </c>
      <c r="F159" s="1">
        <v>0.95</v>
      </c>
      <c r="G159" s="1">
        <v>-0.44</v>
      </c>
      <c r="H159" s="1">
        <v>0.01</v>
      </c>
      <c r="I159" s="1"/>
      <c r="J159" s="1">
        <v>2009</v>
      </c>
      <c r="K159" s="1">
        <v>12</v>
      </c>
      <c r="L159" s="1">
        <v>4.63</v>
      </c>
      <c r="M159" s="1">
        <v>2.12</v>
      </c>
      <c r="N159" s="1">
        <v>2.34</v>
      </c>
      <c r="O159" s="1">
        <v>0.53</v>
      </c>
      <c r="P159" s="1">
        <v>-0.53</v>
      </c>
      <c r="Q159" s="1">
        <v>0.01</v>
      </c>
    </row>
    <row r="160" spans="1:17" x14ac:dyDescent="0.35">
      <c r="A160" s="1">
        <v>2010</v>
      </c>
      <c r="B160" s="1">
        <v>1</v>
      </c>
      <c r="C160" s="1">
        <v>-3.73</v>
      </c>
      <c r="D160" s="1">
        <v>2.59</v>
      </c>
      <c r="E160" s="1">
        <v>-0.06</v>
      </c>
      <c r="F160" s="1">
        <v>-0.03</v>
      </c>
      <c r="G160" s="1">
        <v>1.05</v>
      </c>
      <c r="H160" s="1">
        <v>0</v>
      </c>
      <c r="I160" s="1"/>
      <c r="J160" s="1">
        <v>2010</v>
      </c>
      <c r="K160" s="1">
        <v>1</v>
      </c>
      <c r="L160" s="1">
        <v>-4.55</v>
      </c>
      <c r="M160" s="1">
        <v>2.2000000000000002</v>
      </c>
      <c r="N160" s="1">
        <v>-0.16</v>
      </c>
      <c r="O160" s="1">
        <v>-0.02</v>
      </c>
      <c r="P160" s="1">
        <v>2.2799999999999998</v>
      </c>
      <c r="Q160" s="1">
        <v>0</v>
      </c>
    </row>
    <row r="161" spans="1:17" x14ac:dyDescent="0.35">
      <c r="A161" s="1">
        <v>2010</v>
      </c>
      <c r="B161" s="1">
        <v>2</v>
      </c>
      <c r="C161" s="1">
        <v>1.29</v>
      </c>
      <c r="D161" s="1">
        <v>0.1</v>
      </c>
      <c r="E161" s="1">
        <v>0.14000000000000001</v>
      </c>
      <c r="F161" s="1">
        <v>-0.39</v>
      </c>
      <c r="G161" s="1">
        <v>-0.62</v>
      </c>
      <c r="H161" s="1">
        <v>0</v>
      </c>
      <c r="I161" s="1"/>
      <c r="J161" s="1">
        <v>2010</v>
      </c>
      <c r="K161" s="1">
        <v>2</v>
      </c>
      <c r="L161" s="1">
        <v>0.66</v>
      </c>
      <c r="M161" s="1">
        <v>2.2400000000000002</v>
      </c>
      <c r="N161" s="1">
        <v>-0.53</v>
      </c>
      <c r="O161" s="1">
        <v>0.87</v>
      </c>
      <c r="P161" s="1">
        <v>-1.23</v>
      </c>
      <c r="Q161" s="1">
        <v>0</v>
      </c>
    </row>
    <row r="162" spans="1:17" x14ac:dyDescent="0.35">
      <c r="A162" s="1">
        <v>2010</v>
      </c>
      <c r="B162" s="1">
        <v>3</v>
      </c>
      <c r="C162" s="1">
        <v>6.24</v>
      </c>
      <c r="D162" s="1">
        <v>0.23</v>
      </c>
      <c r="E162" s="1">
        <v>3.07</v>
      </c>
      <c r="F162" s="1">
        <v>-0.32</v>
      </c>
      <c r="G162" s="1">
        <v>-0.13</v>
      </c>
      <c r="H162" s="1">
        <v>0.01</v>
      </c>
      <c r="I162" s="1"/>
      <c r="J162" s="1">
        <v>2010</v>
      </c>
      <c r="K162" s="1">
        <v>3</v>
      </c>
      <c r="L162" s="1">
        <v>8.11</v>
      </c>
      <c r="M162" s="1">
        <v>-0.44</v>
      </c>
      <c r="N162" s="1">
        <v>3.29</v>
      </c>
      <c r="O162" s="1">
        <v>7.0000000000000007E-2</v>
      </c>
      <c r="P162" s="1">
        <v>-7.0000000000000007E-2</v>
      </c>
      <c r="Q162" s="1">
        <v>0.01</v>
      </c>
    </row>
    <row r="163" spans="1:17" x14ac:dyDescent="0.35">
      <c r="A163" s="1">
        <v>2010</v>
      </c>
      <c r="B163" s="1">
        <v>4</v>
      </c>
      <c r="C163" s="1">
        <v>0.48</v>
      </c>
      <c r="D163" s="1">
        <v>3.96</v>
      </c>
      <c r="E163" s="1">
        <v>0.82</v>
      </c>
      <c r="F163" s="1">
        <v>0.81</v>
      </c>
      <c r="G163" s="1">
        <v>0.74</v>
      </c>
      <c r="H163" s="1">
        <v>0.01</v>
      </c>
      <c r="I163" s="1"/>
      <c r="J163" s="1">
        <v>2010</v>
      </c>
      <c r="K163" s="1">
        <v>4</v>
      </c>
      <c r="L163" s="1">
        <v>1.51</v>
      </c>
      <c r="M163" s="1">
        <v>1.94</v>
      </c>
      <c r="N163" s="1">
        <v>0.66</v>
      </c>
      <c r="O163" s="1">
        <v>1.6</v>
      </c>
      <c r="P163" s="1">
        <v>1.54</v>
      </c>
      <c r="Q163" s="1">
        <v>0.01</v>
      </c>
    </row>
    <row r="164" spans="1:17" x14ac:dyDescent="0.35">
      <c r="A164" s="1">
        <v>2010</v>
      </c>
      <c r="B164" s="1">
        <v>5</v>
      </c>
      <c r="C164" s="1">
        <v>-9.5399999999999991</v>
      </c>
      <c r="D164" s="1">
        <v>-0.28999999999999998</v>
      </c>
      <c r="E164" s="1">
        <v>-2.4900000000000002</v>
      </c>
      <c r="F164" s="1">
        <v>0.02</v>
      </c>
      <c r="G164" s="1">
        <v>0.18</v>
      </c>
      <c r="H164" s="1">
        <v>0.01</v>
      </c>
      <c r="I164" s="1"/>
      <c r="J164" s="1">
        <v>2010</v>
      </c>
      <c r="K164" s="1">
        <v>5</v>
      </c>
      <c r="L164" s="1">
        <v>-8.8800000000000008</v>
      </c>
      <c r="M164" s="1">
        <v>-1.45</v>
      </c>
      <c r="N164" s="1">
        <v>-2.0299999999999998</v>
      </c>
      <c r="O164" s="1">
        <v>0.93</v>
      </c>
      <c r="P164" s="1">
        <v>0.39</v>
      </c>
      <c r="Q164" s="1">
        <v>0.01</v>
      </c>
    </row>
    <row r="165" spans="1:17" x14ac:dyDescent="0.35">
      <c r="A165" s="1">
        <v>2010</v>
      </c>
      <c r="B165" s="1">
        <v>6</v>
      </c>
      <c r="C165" s="1">
        <v>-3.15</v>
      </c>
      <c r="D165" s="1">
        <v>-0.05</v>
      </c>
      <c r="E165" s="1">
        <v>-2.69</v>
      </c>
      <c r="F165" s="1">
        <v>0.23</v>
      </c>
      <c r="G165" s="1">
        <v>-0.26</v>
      </c>
      <c r="H165" s="1">
        <v>0.01</v>
      </c>
      <c r="I165" s="1"/>
      <c r="J165" s="1">
        <v>2010</v>
      </c>
      <c r="K165" s="1">
        <v>6</v>
      </c>
      <c r="L165" s="1">
        <v>-0.23</v>
      </c>
      <c r="M165" s="1">
        <v>1.1599999999999999</v>
      </c>
      <c r="N165" s="1">
        <v>-1.4</v>
      </c>
      <c r="O165" s="1">
        <v>0.13</v>
      </c>
      <c r="P165" s="1">
        <v>0.42</v>
      </c>
      <c r="Q165" s="1">
        <v>0.01</v>
      </c>
    </row>
    <row r="166" spans="1:17" x14ac:dyDescent="0.35">
      <c r="A166" s="1">
        <v>2010</v>
      </c>
      <c r="B166" s="1">
        <v>7</v>
      </c>
      <c r="C166" s="1">
        <v>8.2100000000000009</v>
      </c>
      <c r="D166" s="1">
        <v>-1.45</v>
      </c>
      <c r="E166" s="1">
        <v>1.29</v>
      </c>
      <c r="F166" s="1">
        <v>-0.55000000000000004</v>
      </c>
      <c r="G166" s="1">
        <v>1.81</v>
      </c>
      <c r="H166" s="1">
        <v>0.01</v>
      </c>
      <c r="I166" s="1"/>
      <c r="J166" s="1">
        <v>2010</v>
      </c>
      <c r="K166" s="1">
        <v>7</v>
      </c>
      <c r="L166" s="1">
        <v>8.14</v>
      </c>
      <c r="M166" s="1">
        <v>-1.59</v>
      </c>
      <c r="N166" s="1">
        <v>0.79</v>
      </c>
      <c r="O166" s="1">
        <v>-0.4</v>
      </c>
      <c r="P166" s="1">
        <v>2.41</v>
      </c>
      <c r="Q166" s="1">
        <v>0.01</v>
      </c>
    </row>
    <row r="167" spans="1:17" x14ac:dyDescent="0.35">
      <c r="A167" s="1">
        <v>2010</v>
      </c>
      <c r="B167" s="1">
        <v>8</v>
      </c>
      <c r="C167" s="1">
        <v>-3.9</v>
      </c>
      <c r="D167" s="1">
        <v>-0.35</v>
      </c>
      <c r="E167" s="1">
        <v>-1.92</v>
      </c>
      <c r="F167" s="1">
        <v>1.55</v>
      </c>
      <c r="G167" s="1">
        <v>-2.76</v>
      </c>
      <c r="H167" s="1">
        <v>0.01</v>
      </c>
      <c r="I167" s="1"/>
      <c r="J167" s="1">
        <v>2010</v>
      </c>
      <c r="K167" s="1">
        <v>8</v>
      </c>
      <c r="L167" s="1">
        <v>-1.45</v>
      </c>
      <c r="M167" s="1">
        <v>1.36</v>
      </c>
      <c r="N167" s="1">
        <v>-0.39</v>
      </c>
      <c r="O167" s="1">
        <v>1.1499999999999999</v>
      </c>
      <c r="P167" s="1">
        <v>0.67</v>
      </c>
      <c r="Q167" s="1">
        <v>0.01</v>
      </c>
    </row>
    <row r="168" spans="1:17" x14ac:dyDescent="0.35">
      <c r="A168" s="1">
        <v>2010</v>
      </c>
      <c r="B168" s="1">
        <v>9</v>
      </c>
      <c r="C168" s="1">
        <v>9.85</v>
      </c>
      <c r="D168" s="1">
        <v>1.35</v>
      </c>
      <c r="E168" s="1">
        <v>-1.6</v>
      </c>
      <c r="F168" s="1">
        <v>-0.34</v>
      </c>
      <c r="G168" s="1">
        <v>1.3</v>
      </c>
      <c r="H168" s="1">
        <v>0.01</v>
      </c>
      <c r="I168" s="1"/>
      <c r="J168" s="1">
        <v>2010</v>
      </c>
      <c r="K168" s="1">
        <v>9</v>
      </c>
      <c r="L168" s="1">
        <v>11.21</v>
      </c>
      <c r="M168" s="1">
        <v>-0.77</v>
      </c>
      <c r="N168" s="1">
        <v>0.17</v>
      </c>
      <c r="O168" s="1">
        <v>0.16</v>
      </c>
      <c r="P168" s="1">
        <v>0.63</v>
      </c>
      <c r="Q168" s="1">
        <v>0.01</v>
      </c>
    </row>
    <row r="169" spans="1:17" x14ac:dyDescent="0.35">
      <c r="A169" s="1">
        <v>2010</v>
      </c>
      <c r="B169" s="1">
        <v>10</v>
      </c>
      <c r="C169" s="1">
        <v>3.94</v>
      </c>
      <c r="D169" s="1">
        <v>-0.14000000000000001</v>
      </c>
      <c r="E169" s="1">
        <v>-1.23</v>
      </c>
      <c r="F169" s="1">
        <v>1.1499999999999999</v>
      </c>
      <c r="G169" s="1">
        <v>0.15</v>
      </c>
      <c r="H169" s="1">
        <v>0.01</v>
      </c>
      <c r="I169" s="1"/>
      <c r="J169" s="1">
        <v>2010</v>
      </c>
      <c r="K169" s="1">
        <v>10</v>
      </c>
      <c r="L169" s="1">
        <v>2.98</v>
      </c>
      <c r="M169" s="1">
        <v>1.91</v>
      </c>
      <c r="N169" s="1">
        <v>0.12</v>
      </c>
      <c r="O169" s="1">
        <v>1.23</v>
      </c>
      <c r="P169" s="1">
        <v>-1.07</v>
      </c>
      <c r="Q169" s="1">
        <v>0.01</v>
      </c>
    </row>
    <row r="170" spans="1:17" x14ac:dyDescent="0.35">
      <c r="A170" s="1">
        <v>2010</v>
      </c>
      <c r="B170" s="1">
        <v>11</v>
      </c>
      <c r="C170" s="1">
        <v>-2.17</v>
      </c>
      <c r="D170" s="1">
        <v>2</v>
      </c>
      <c r="E170" s="1">
        <v>-0.74</v>
      </c>
      <c r="F170" s="1">
        <v>-0.08</v>
      </c>
      <c r="G170" s="1">
        <v>0.91</v>
      </c>
      <c r="H170" s="1">
        <v>0.01</v>
      </c>
      <c r="I170" s="1"/>
      <c r="J170" s="1">
        <v>2010</v>
      </c>
      <c r="K170" s="1">
        <v>11</v>
      </c>
      <c r="L170" s="1">
        <v>-2.2799999999999998</v>
      </c>
      <c r="M170" s="1">
        <v>-0.11</v>
      </c>
      <c r="N170" s="1">
        <v>-0.59</v>
      </c>
      <c r="O170" s="1">
        <v>1.88</v>
      </c>
      <c r="P170" s="1">
        <v>0.61</v>
      </c>
      <c r="Q170" s="1">
        <v>0.01</v>
      </c>
    </row>
    <row r="171" spans="1:17" x14ac:dyDescent="0.35">
      <c r="A171" s="1">
        <v>2010</v>
      </c>
      <c r="B171" s="1">
        <v>12</v>
      </c>
      <c r="C171" s="1">
        <v>7.6</v>
      </c>
      <c r="D171" s="1">
        <v>2.0099999999999998</v>
      </c>
      <c r="E171" s="1">
        <v>1.79</v>
      </c>
      <c r="F171" s="1">
        <v>-2.12</v>
      </c>
      <c r="G171" s="1">
        <v>1.57</v>
      </c>
      <c r="H171" s="1">
        <v>0.01</v>
      </c>
      <c r="I171" s="1"/>
      <c r="J171" s="1">
        <v>2010</v>
      </c>
      <c r="K171" s="1">
        <v>12</v>
      </c>
      <c r="L171" s="1">
        <v>7.24</v>
      </c>
      <c r="M171" s="1">
        <v>-1.74</v>
      </c>
      <c r="N171" s="1">
        <v>2.62</v>
      </c>
      <c r="O171" s="1">
        <v>-1.94</v>
      </c>
      <c r="P171" s="1">
        <v>1.7</v>
      </c>
      <c r="Q171" s="1">
        <v>0.01</v>
      </c>
    </row>
    <row r="172" spans="1:17" x14ac:dyDescent="0.35">
      <c r="A172" s="1">
        <v>2011</v>
      </c>
      <c r="B172" s="1">
        <v>1</v>
      </c>
      <c r="C172" s="1">
        <v>2.13</v>
      </c>
      <c r="D172" s="1">
        <v>-1.37</v>
      </c>
      <c r="E172" s="1">
        <v>2.81</v>
      </c>
      <c r="F172" s="1">
        <v>-0.76</v>
      </c>
      <c r="G172" s="1">
        <v>1.66</v>
      </c>
      <c r="H172" s="1">
        <v>0.01</v>
      </c>
      <c r="I172" s="1"/>
      <c r="J172" s="1">
        <v>2011</v>
      </c>
      <c r="K172" s="1">
        <v>1</v>
      </c>
      <c r="L172" s="1">
        <v>-2.38</v>
      </c>
      <c r="M172" s="1">
        <v>0.2</v>
      </c>
      <c r="N172" s="1">
        <v>2.04</v>
      </c>
      <c r="O172" s="1">
        <v>0.79</v>
      </c>
      <c r="P172" s="1">
        <v>-0.18</v>
      </c>
      <c r="Q172" s="1">
        <v>0.01</v>
      </c>
    </row>
    <row r="173" spans="1:17" x14ac:dyDescent="0.35">
      <c r="A173" s="1">
        <v>2011</v>
      </c>
      <c r="B173" s="1">
        <v>2</v>
      </c>
      <c r="C173" s="1">
        <v>3.49</v>
      </c>
      <c r="D173" s="1">
        <v>0.11</v>
      </c>
      <c r="E173" s="1">
        <v>0.47</v>
      </c>
      <c r="F173" s="1">
        <v>-0.69</v>
      </c>
      <c r="G173" s="1">
        <v>0.14000000000000001</v>
      </c>
      <c r="H173" s="1">
        <v>0.01</v>
      </c>
      <c r="I173" s="1"/>
      <c r="J173" s="1">
        <v>2011</v>
      </c>
      <c r="K173" s="1">
        <v>2</v>
      </c>
      <c r="L173" s="1">
        <v>-1.7</v>
      </c>
      <c r="M173" s="1">
        <v>-1.37</v>
      </c>
      <c r="N173" s="1">
        <v>-0.35</v>
      </c>
      <c r="O173" s="1">
        <v>0.15</v>
      </c>
      <c r="P173" s="1">
        <v>-0.61</v>
      </c>
      <c r="Q173" s="1">
        <v>0.01</v>
      </c>
    </row>
    <row r="174" spans="1:17" x14ac:dyDescent="0.35">
      <c r="A174" s="1">
        <v>2011</v>
      </c>
      <c r="B174" s="1">
        <v>3</v>
      </c>
      <c r="C174" s="1">
        <v>-0.68</v>
      </c>
      <c r="D174" s="1">
        <v>1.29</v>
      </c>
      <c r="E174" s="1">
        <v>-1.58</v>
      </c>
      <c r="F174" s="1">
        <v>1.72</v>
      </c>
      <c r="G174" s="1">
        <v>-0.22</v>
      </c>
      <c r="H174" s="1">
        <v>0.01</v>
      </c>
      <c r="I174" s="1"/>
      <c r="J174" s="1">
        <v>2011</v>
      </c>
      <c r="K174" s="1">
        <v>3</v>
      </c>
      <c r="L174" s="1">
        <v>5.5</v>
      </c>
      <c r="M174" s="1">
        <v>-2.4500000000000002</v>
      </c>
      <c r="N174" s="1">
        <v>0.63</v>
      </c>
      <c r="O174" s="1">
        <v>0.59</v>
      </c>
      <c r="P174" s="1">
        <v>-0.12</v>
      </c>
      <c r="Q174" s="1">
        <v>0.01</v>
      </c>
    </row>
    <row r="175" spans="1:17" x14ac:dyDescent="0.35">
      <c r="A175" s="1">
        <v>2011</v>
      </c>
      <c r="B175" s="1">
        <v>4</v>
      </c>
      <c r="C175" s="1">
        <v>4.47</v>
      </c>
      <c r="D175" s="1">
        <v>-0.83</v>
      </c>
      <c r="E175" s="1">
        <v>-1.83</v>
      </c>
      <c r="F175" s="1">
        <v>1.37</v>
      </c>
      <c r="G175" s="1">
        <v>-0.11</v>
      </c>
      <c r="H175" s="1">
        <v>0</v>
      </c>
      <c r="I175" s="1"/>
      <c r="J175" s="1">
        <v>2011</v>
      </c>
      <c r="K175" s="1">
        <v>4</v>
      </c>
      <c r="L175" s="1">
        <v>3.73</v>
      </c>
      <c r="M175" s="1">
        <v>0.56000000000000005</v>
      </c>
      <c r="N175" s="1">
        <v>-7.0000000000000007E-2</v>
      </c>
      <c r="O175" s="1">
        <v>1.87</v>
      </c>
      <c r="P175" s="1">
        <v>0.36</v>
      </c>
      <c r="Q175" s="1">
        <v>0</v>
      </c>
    </row>
    <row r="176" spans="1:17" x14ac:dyDescent="0.35">
      <c r="A176" s="1">
        <v>2011</v>
      </c>
      <c r="B176" s="1">
        <v>5</v>
      </c>
      <c r="C176" s="1">
        <v>-2.1</v>
      </c>
      <c r="D176" s="1">
        <v>-0.44</v>
      </c>
      <c r="E176" s="1">
        <v>-1.33</v>
      </c>
      <c r="F176" s="1">
        <v>1.95</v>
      </c>
      <c r="G176" s="1">
        <v>-0.63</v>
      </c>
      <c r="H176" s="1">
        <v>0</v>
      </c>
      <c r="I176" s="1"/>
      <c r="J176" s="1">
        <v>2011</v>
      </c>
      <c r="K176" s="1">
        <v>5</v>
      </c>
      <c r="L176" s="1">
        <v>-2.57</v>
      </c>
      <c r="M176" s="1">
        <v>0.01</v>
      </c>
      <c r="N176" s="1">
        <v>-1.04</v>
      </c>
      <c r="O176" s="1">
        <v>2.09</v>
      </c>
      <c r="P176" s="1">
        <v>0.98</v>
      </c>
      <c r="Q176" s="1">
        <v>0</v>
      </c>
    </row>
    <row r="177" spans="1:17" x14ac:dyDescent="0.35">
      <c r="A177" s="1">
        <v>2011</v>
      </c>
      <c r="B177" s="1">
        <v>6</v>
      </c>
      <c r="C177" s="1">
        <v>-1.52</v>
      </c>
      <c r="D177" s="1">
        <v>-0.12</v>
      </c>
      <c r="E177" s="1">
        <v>0.49</v>
      </c>
      <c r="F177" s="1">
        <v>1.85</v>
      </c>
      <c r="G177" s="1">
        <v>-0.43</v>
      </c>
      <c r="H177" s="1">
        <v>0</v>
      </c>
      <c r="I177" s="1"/>
      <c r="J177" s="1">
        <v>2011</v>
      </c>
      <c r="K177" s="1">
        <v>6</v>
      </c>
      <c r="L177" s="1">
        <v>-1.45</v>
      </c>
      <c r="M177" s="1">
        <v>-0.43</v>
      </c>
      <c r="N177" s="1">
        <v>-0.05</v>
      </c>
      <c r="O177" s="1">
        <v>0.8</v>
      </c>
      <c r="P177" s="1">
        <v>0.28000000000000003</v>
      </c>
      <c r="Q177" s="1">
        <v>0</v>
      </c>
    </row>
    <row r="178" spans="1:17" x14ac:dyDescent="0.35">
      <c r="A178" s="1">
        <v>2011</v>
      </c>
      <c r="B178" s="1">
        <v>7</v>
      </c>
      <c r="C178" s="1">
        <v>-1.7</v>
      </c>
      <c r="D178" s="1">
        <v>1.22</v>
      </c>
      <c r="E178" s="1">
        <v>-2.1800000000000002</v>
      </c>
      <c r="F178" s="1">
        <v>1.63</v>
      </c>
      <c r="G178" s="1">
        <v>-1.25</v>
      </c>
      <c r="H178" s="1">
        <v>0</v>
      </c>
      <c r="I178" s="1"/>
      <c r="J178" s="1">
        <v>2011</v>
      </c>
      <c r="K178" s="1">
        <v>7</v>
      </c>
      <c r="L178" s="1">
        <v>0.35</v>
      </c>
      <c r="M178" s="1">
        <v>1.41</v>
      </c>
      <c r="N178" s="1">
        <v>0.31</v>
      </c>
      <c r="O178" s="1">
        <v>-0.14000000000000001</v>
      </c>
      <c r="P178" s="1">
        <v>0.42</v>
      </c>
      <c r="Q178" s="1">
        <v>0</v>
      </c>
    </row>
    <row r="179" spans="1:17" x14ac:dyDescent="0.35">
      <c r="A179" s="1">
        <v>2011</v>
      </c>
      <c r="B179" s="1">
        <v>8</v>
      </c>
      <c r="C179" s="1">
        <v>-7.52</v>
      </c>
      <c r="D179" s="1">
        <v>-0.5</v>
      </c>
      <c r="E179" s="1">
        <v>-1.8</v>
      </c>
      <c r="F179" s="1">
        <v>2.73</v>
      </c>
      <c r="G179" s="1">
        <v>-0.76</v>
      </c>
      <c r="H179" s="1">
        <v>0.01</v>
      </c>
      <c r="I179" s="1"/>
      <c r="J179" s="1">
        <v>2011</v>
      </c>
      <c r="K179" s="1">
        <v>8</v>
      </c>
      <c r="L179" s="1">
        <v>-9.08</v>
      </c>
      <c r="M179" s="1">
        <v>-0.8</v>
      </c>
      <c r="N179" s="1">
        <v>-1.78</v>
      </c>
      <c r="O179" s="1">
        <v>1.84</v>
      </c>
      <c r="P179" s="1">
        <v>1.97</v>
      </c>
      <c r="Q179" s="1">
        <v>0.01</v>
      </c>
    </row>
    <row r="180" spans="1:17" x14ac:dyDescent="0.35">
      <c r="A180" s="1">
        <v>2011</v>
      </c>
      <c r="B180" s="1">
        <v>9</v>
      </c>
      <c r="C180" s="1">
        <v>-9.1999999999999993</v>
      </c>
      <c r="D180" s="1">
        <v>-1.06</v>
      </c>
      <c r="E180" s="1">
        <v>0.74</v>
      </c>
      <c r="F180" s="1">
        <v>1.95</v>
      </c>
      <c r="G180" s="1">
        <v>0.85</v>
      </c>
      <c r="H180" s="1">
        <v>0</v>
      </c>
      <c r="I180" s="1"/>
      <c r="J180" s="1">
        <v>2011</v>
      </c>
      <c r="K180" s="1">
        <v>9</v>
      </c>
      <c r="L180" s="1">
        <v>-14.82</v>
      </c>
      <c r="M180" s="1">
        <v>-0.47</v>
      </c>
      <c r="N180" s="1">
        <v>-2.21</v>
      </c>
      <c r="O180" s="1">
        <v>2.64</v>
      </c>
      <c r="P180" s="1">
        <v>3.79</v>
      </c>
      <c r="Q180" s="1">
        <v>0</v>
      </c>
    </row>
    <row r="181" spans="1:17" x14ac:dyDescent="0.35">
      <c r="A181" s="1">
        <v>2011</v>
      </c>
      <c r="B181" s="1">
        <v>10</v>
      </c>
      <c r="C181" s="1">
        <v>10.01</v>
      </c>
      <c r="D181" s="1">
        <v>-2.38</v>
      </c>
      <c r="E181" s="1">
        <v>-1.92</v>
      </c>
      <c r="F181" s="1">
        <v>-0.22</v>
      </c>
      <c r="G181" s="1">
        <v>-0.98</v>
      </c>
      <c r="H181" s="1">
        <v>0</v>
      </c>
      <c r="I181" s="1"/>
      <c r="J181" s="1">
        <v>2011</v>
      </c>
      <c r="K181" s="1">
        <v>10</v>
      </c>
      <c r="L181" s="1">
        <v>12.15</v>
      </c>
      <c r="M181" s="1">
        <v>-2.85</v>
      </c>
      <c r="N181" s="1">
        <v>-0.21</v>
      </c>
      <c r="O181" s="1">
        <v>-1.02</v>
      </c>
      <c r="P181" s="1">
        <v>-2.54</v>
      </c>
      <c r="Q181" s="1">
        <v>0</v>
      </c>
    </row>
    <row r="182" spans="1:17" x14ac:dyDescent="0.35">
      <c r="A182" s="1">
        <v>2011</v>
      </c>
      <c r="B182" s="1">
        <v>11</v>
      </c>
      <c r="C182" s="1">
        <v>-2.64</v>
      </c>
      <c r="D182" s="1">
        <v>-1.01</v>
      </c>
      <c r="E182" s="1">
        <v>-0.75</v>
      </c>
      <c r="F182" s="1">
        <v>1.43</v>
      </c>
      <c r="G182" s="1">
        <v>0.55000000000000004</v>
      </c>
      <c r="H182" s="1">
        <v>0</v>
      </c>
      <c r="I182" s="1"/>
      <c r="J182" s="1">
        <v>2011</v>
      </c>
      <c r="K182" s="1">
        <v>11</v>
      </c>
      <c r="L182" s="1">
        <v>-6.36</v>
      </c>
      <c r="M182" s="1">
        <v>7.0000000000000007E-2</v>
      </c>
      <c r="N182" s="1">
        <v>0.26</v>
      </c>
      <c r="O182" s="1">
        <v>2.02</v>
      </c>
      <c r="P182" s="1">
        <v>0.64</v>
      </c>
      <c r="Q182" s="1">
        <v>0</v>
      </c>
    </row>
    <row r="183" spans="1:17" x14ac:dyDescent="0.35">
      <c r="A183" s="1">
        <v>2011</v>
      </c>
      <c r="B183" s="1">
        <v>12</v>
      </c>
      <c r="C183" s="1">
        <v>-0.44</v>
      </c>
      <c r="D183" s="1">
        <v>-0.27</v>
      </c>
      <c r="E183" s="1">
        <v>1.81</v>
      </c>
      <c r="F183" s="1">
        <v>0.25</v>
      </c>
      <c r="G183" s="1">
        <v>1.44</v>
      </c>
      <c r="H183" s="1">
        <v>0</v>
      </c>
      <c r="I183" s="1"/>
      <c r="J183" s="1">
        <v>2011</v>
      </c>
      <c r="K183" s="1">
        <v>12</v>
      </c>
      <c r="L183" s="1">
        <v>-1.28</v>
      </c>
      <c r="M183" s="1">
        <v>0.43</v>
      </c>
      <c r="N183" s="1">
        <v>0.36</v>
      </c>
      <c r="O183" s="1">
        <v>-0.75</v>
      </c>
      <c r="P183" s="1">
        <v>2.38</v>
      </c>
      <c r="Q183" s="1">
        <v>0</v>
      </c>
    </row>
    <row r="184" spans="1:17" x14ac:dyDescent="0.35">
      <c r="A184" s="1">
        <v>2012</v>
      </c>
      <c r="B184" s="1">
        <v>1</v>
      </c>
      <c r="C184" s="1">
        <v>5.61</v>
      </c>
      <c r="D184" s="1">
        <v>1.99</v>
      </c>
      <c r="E184" s="1">
        <v>-0.77</v>
      </c>
      <c r="F184" s="1">
        <v>-2.0099999999999998</v>
      </c>
      <c r="G184" s="1">
        <v>-1.03</v>
      </c>
      <c r="H184" s="1">
        <v>0</v>
      </c>
      <c r="I184" s="1"/>
      <c r="J184" s="1">
        <v>2012</v>
      </c>
      <c r="K184" s="1">
        <v>1</v>
      </c>
      <c r="L184" s="1">
        <v>11.15</v>
      </c>
      <c r="M184" s="1">
        <v>-1.92</v>
      </c>
      <c r="N184" s="1">
        <v>2.38</v>
      </c>
      <c r="O184" s="1">
        <v>-0.72</v>
      </c>
      <c r="P184" s="1">
        <v>-1.83</v>
      </c>
      <c r="Q184" s="1">
        <v>0</v>
      </c>
    </row>
    <row r="185" spans="1:17" x14ac:dyDescent="0.35">
      <c r="A185" s="1">
        <v>2012</v>
      </c>
      <c r="B185" s="1">
        <v>2</v>
      </c>
      <c r="C185" s="1">
        <v>4.93</v>
      </c>
      <c r="D185" s="1">
        <v>-0.87</v>
      </c>
      <c r="E185" s="1">
        <v>-0.31</v>
      </c>
      <c r="F185" s="1">
        <v>-0.41</v>
      </c>
      <c r="G185" s="1">
        <v>-0.17</v>
      </c>
      <c r="H185" s="1">
        <v>0</v>
      </c>
      <c r="I185" s="1"/>
      <c r="J185" s="1">
        <v>2012</v>
      </c>
      <c r="K185" s="1">
        <v>2</v>
      </c>
      <c r="L185" s="1">
        <v>6.33</v>
      </c>
      <c r="M185" s="1">
        <v>2.0299999999999998</v>
      </c>
      <c r="N185" s="1">
        <v>-0.11</v>
      </c>
      <c r="O185" s="1">
        <v>0.46</v>
      </c>
      <c r="P185" s="1">
        <v>-0.86</v>
      </c>
      <c r="Q185" s="1">
        <v>0</v>
      </c>
    </row>
    <row r="186" spans="1:17" x14ac:dyDescent="0.35">
      <c r="A186" s="1">
        <v>2012</v>
      </c>
      <c r="B186" s="1">
        <v>3</v>
      </c>
      <c r="C186" s="1">
        <v>1.24</v>
      </c>
      <c r="D186" s="1">
        <v>-0.2</v>
      </c>
      <c r="E186" s="1">
        <v>0.04</v>
      </c>
      <c r="F186" s="1">
        <v>0.46</v>
      </c>
      <c r="G186" s="1">
        <v>1.21</v>
      </c>
      <c r="H186" s="1">
        <v>0</v>
      </c>
      <c r="I186" s="1"/>
      <c r="J186" s="1">
        <v>2012</v>
      </c>
      <c r="K186" s="1">
        <v>3</v>
      </c>
      <c r="L186" s="1">
        <v>-2.92</v>
      </c>
      <c r="M186" s="1">
        <v>0.43</v>
      </c>
      <c r="N186" s="1">
        <v>-1.6</v>
      </c>
      <c r="O186" s="1">
        <v>2.17</v>
      </c>
      <c r="P186" s="1">
        <v>-0.28999999999999998</v>
      </c>
      <c r="Q186" s="1">
        <v>0</v>
      </c>
    </row>
    <row r="187" spans="1:17" x14ac:dyDescent="0.35">
      <c r="A187" s="1">
        <v>2012</v>
      </c>
      <c r="B187" s="1">
        <v>4</v>
      </c>
      <c r="C187" s="1">
        <v>-1.1100000000000001</v>
      </c>
      <c r="D187" s="1">
        <v>0.25</v>
      </c>
      <c r="E187" s="1">
        <v>-1.68</v>
      </c>
      <c r="F187" s="1">
        <v>2.23</v>
      </c>
      <c r="G187" s="1">
        <v>-0.12</v>
      </c>
      <c r="H187" s="1">
        <v>0</v>
      </c>
      <c r="I187" s="1"/>
      <c r="J187" s="1">
        <v>2012</v>
      </c>
      <c r="K187" s="1">
        <v>4</v>
      </c>
      <c r="L187" s="1">
        <v>-1.61</v>
      </c>
      <c r="M187" s="1">
        <v>-0.39</v>
      </c>
      <c r="N187" s="1">
        <v>-0.28999999999999998</v>
      </c>
      <c r="O187" s="1">
        <v>2.41</v>
      </c>
      <c r="P187" s="1">
        <v>1.71</v>
      </c>
      <c r="Q187" s="1">
        <v>0</v>
      </c>
    </row>
    <row r="188" spans="1:17" x14ac:dyDescent="0.35">
      <c r="A188" s="1">
        <v>2012</v>
      </c>
      <c r="B188" s="1">
        <v>5</v>
      </c>
      <c r="C188" s="1">
        <v>-8.8800000000000008</v>
      </c>
      <c r="D188" s="1">
        <v>-0.34</v>
      </c>
      <c r="E188" s="1">
        <v>0.08</v>
      </c>
      <c r="F188" s="1">
        <v>2.06</v>
      </c>
      <c r="G188" s="1">
        <v>1.76</v>
      </c>
      <c r="H188" s="1">
        <v>0.01</v>
      </c>
      <c r="I188" s="1"/>
      <c r="J188" s="1">
        <v>2012</v>
      </c>
      <c r="K188" s="1">
        <v>5</v>
      </c>
      <c r="L188" s="1">
        <v>-10.37</v>
      </c>
      <c r="M188" s="1">
        <v>1.46</v>
      </c>
      <c r="N188" s="1">
        <v>-1.77</v>
      </c>
      <c r="O188" s="1">
        <v>-0.02</v>
      </c>
      <c r="P188" s="1">
        <v>0.59</v>
      </c>
      <c r="Q188" s="1">
        <v>0.01</v>
      </c>
    </row>
    <row r="189" spans="1:17" x14ac:dyDescent="0.35">
      <c r="A189" s="1">
        <v>2012</v>
      </c>
      <c r="B189" s="1">
        <v>6</v>
      </c>
      <c r="C189" s="1">
        <v>4.8499999999999996</v>
      </c>
      <c r="D189" s="1">
        <v>-1.41</v>
      </c>
      <c r="E189" s="1">
        <v>1.43</v>
      </c>
      <c r="F189" s="1">
        <v>-0.59</v>
      </c>
      <c r="G189" s="1">
        <v>0.93</v>
      </c>
      <c r="H189" s="1">
        <v>0</v>
      </c>
      <c r="I189" s="1"/>
      <c r="J189" s="1">
        <v>2012</v>
      </c>
      <c r="K189" s="1">
        <v>6</v>
      </c>
      <c r="L189" s="1">
        <v>3.67</v>
      </c>
      <c r="M189" s="1">
        <v>-0.14000000000000001</v>
      </c>
      <c r="N189" s="1">
        <v>0.49</v>
      </c>
      <c r="O189" s="1">
        <v>0.48</v>
      </c>
      <c r="P189" s="1">
        <v>0.65</v>
      </c>
      <c r="Q189" s="1">
        <v>0</v>
      </c>
    </row>
    <row r="190" spans="1:17" x14ac:dyDescent="0.35">
      <c r="A190" s="1">
        <v>2012</v>
      </c>
      <c r="B190" s="1">
        <v>7</v>
      </c>
      <c r="C190" s="1">
        <v>0.85</v>
      </c>
      <c r="D190" s="1">
        <v>-1.67</v>
      </c>
      <c r="E190" s="1">
        <v>-1.04</v>
      </c>
      <c r="F190" s="1">
        <v>1.38</v>
      </c>
      <c r="G190" s="1">
        <v>-0.54</v>
      </c>
      <c r="H190" s="1">
        <v>0</v>
      </c>
      <c r="I190" s="1"/>
      <c r="J190" s="1">
        <v>2012</v>
      </c>
      <c r="K190" s="1">
        <v>7</v>
      </c>
      <c r="L190" s="1">
        <v>1.32</v>
      </c>
      <c r="M190" s="1">
        <v>-2.4700000000000002</v>
      </c>
      <c r="N190" s="1">
        <v>0.15</v>
      </c>
      <c r="O190" s="1">
        <v>0.63</v>
      </c>
      <c r="P190" s="1">
        <v>0.23</v>
      </c>
      <c r="Q190" s="1">
        <v>0</v>
      </c>
    </row>
    <row r="191" spans="1:17" x14ac:dyDescent="0.35">
      <c r="A191" s="1">
        <v>2012</v>
      </c>
      <c r="B191" s="1">
        <v>8</v>
      </c>
      <c r="C191" s="1">
        <v>2.78</v>
      </c>
      <c r="D191" s="1">
        <v>-0.24</v>
      </c>
      <c r="E191" s="1">
        <v>0.61</v>
      </c>
      <c r="F191" s="1">
        <v>-0.86</v>
      </c>
      <c r="G191" s="1">
        <v>-0.24</v>
      </c>
      <c r="H191" s="1">
        <v>0.01</v>
      </c>
      <c r="I191" s="1"/>
      <c r="J191" s="1">
        <v>2012</v>
      </c>
      <c r="K191" s="1">
        <v>8</v>
      </c>
      <c r="L191" s="1">
        <v>0.55000000000000004</v>
      </c>
      <c r="M191" s="1">
        <v>2.73</v>
      </c>
      <c r="N191" s="1">
        <v>-0.7</v>
      </c>
      <c r="O191" s="1">
        <v>-0.71</v>
      </c>
      <c r="P191" s="1">
        <v>-1.07</v>
      </c>
      <c r="Q191" s="1">
        <v>0.01</v>
      </c>
    </row>
    <row r="192" spans="1:17" x14ac:dyDescent="0.35">
      <c r="A192" s="1">
        <v>2012</v>
      </c>
      <c r="B192" s="1">
        <v>9</v>
      </c>
      <c r="C192" s="1">
        <v>3.07</v>
      </c>
      <c r="D192" s="1">
        <v>1.1200000000000001</v>
      </c>
      <c r="E192" s="1">
        <v>1.21</v>
      </c>
      <c r="F192" s="1">
        <v>-1.47</v>
      </c>
      <c r="G192" s="1">
        <v>0.23</v>
      </c>
      <c r="H192" s="1">
        <v>0.01</v>
      </c>
      <c r="I192" s="1"/>
      <c r="J192" s="1">
        <v>2012</v>
      </c>
      <c r="K192" s="1">
        <v>9</v>
      </c>
      <c r="L192" s="1">
        <v>5.78</v>
      </c>
      <c r="M192" s="1">
        <v>-0.87</v>
      </c>
      <c r="N192" s="1">
        <v>1.61</v>
      </c>
      <c r="O192" s="1">
        <v>-0.64</v>
      </c>
      <c r="P192" s="1">
        <v>0.06</v>
      </c>
      <c r="Q192" s="1">
        <v>0.01</v>
      </c>
    </row>
    <row r="193" spans="1:17" x14ac:dyDescent="0.35">
      <c r="A193" s="1">
        <v>2012</v>
      </c>
      <c r="B193" s="1">
        <v>10</v>
      </c>
      <c r="C193" s="1">
        <v>-0.43</v>
      </c>
      <c r="D193" s="1">
        <v>-0.5</v>
      </c>
      <c r="E193" s="1">
        <v>2.34</v>
      </c>
      <c r="F193" s="1">
        <v>-0.68</v>
      </c>
      <c r="G193" s="1">
        <v>1.53</v>
      </c>
      <c r="H193" s="1">
        <v>0.01</v>
      </c>
      <c r="I193" s="1"/>
      <c r="J193" s="1">
        <v>2012</v>
      </c>
      <c r="K193" s="1">
        <v>10</v>
      </c>
      <c r="L193" s="1">
        <v>-0.68</v>
      </c>
      <c r="M193" s="1">
        <v>0.64</v>
      </c>
      <c r="N193" s="1">
        <v>0.28999999999999998</v>
      </c>
      <c r="O193" s="1">
        <v>1.61</v>
      </c>
      <c r="P193" s="1">
        <v>0.06</v>
      </c>
      <c r="Q193" s="1">
        <v>0.01</v>
      </c>
    </row>
    <row r="194" spans="1:17" x14ac:dyDescent="0.35">
      <c r="A194" s="1">
        <v>2012</v>
      </c>
      <c r="B194" s="1">
        <v>11</v>
      </c>
      <c r="C194" s="1">
        <v>1.32</v>
      </c>
      <c r="D194" s="1">
        <v>-1.1100000000000001</v>
      </c>
      <c r="E194" s="1">
        <v>0.12</v>
      </c>
      <c r="F194" s="1">
        <v>7.0000000000000007E-2</v>
      </c>
      <c r="G194" s="1">
        <v>0.19</v>
      </c>
      <c r="H194" s="1">
        <v>0.01</v>
      </c>
      <c r="I194" s="1"/>
      <c r="J194" s="1">
        <v>2012</v>
      </c>
      <c r="K194" s="1">
        <v>11</v>
      </c>
      <c r="L194" s="1">
        <v>1.08</v>
      </c>
      <c r="M194" s="1">
        <v>-0.63</v>
      </c>
      <c r="N194" s="1">
        <v>-0.05</v>
      </c>
      <c r="O194" s="1">
        <v>0.63</v>
      </c>
      <c r="P194" s="1">
        <v>0.61</v>
      </c>
      <c r="Q194" s="1">
        <v>0.01</v>
      </c>
    </row>
    <row r="195" spans="1:17" x14ac:dyDescent="0.35">
      <c r="A195" s="1">
        <v>2012</v>
      </c>
      <c r="B195" s="1">
        <v>12</v>
      </c>
      <c r="C195" s="1">
        <v>2.2999999999999998</v>
      </c>
      <c r="D195" s="1">
        <v>1.6</v>
      </c>
      <c r="E195" s="1">
        <v>3.51</v>
      </c>
      <c r="F195" s="1">
        <v>-1.64</v>
      </c>
      <c r="G195" s="1">
        <v>1.1499999999999999</v>
      </c>
      <c r="H195" s="1">
        <v>0.01</v>
      </c>
      <c r="I195" s="1"/>
      <c r="J195" s="1">
        <v>2012</v>
      </c>
      <c r="K195" s="1">
        <v>12</v>
      </c>
      <c r="L195" s="1">
        <v>5.09</v>
      </c>
      <c r="M195" s="1">
        <v>-0.24</v>
      </c>
      <c r="N195" s="1">
        <v>2.71</v>
      </c>
      <c r="O195" s="1">
        <v>-0.26</v>
      </c>
      <c r="P195" s="1">
        <v>0.26</v>
      </c>
      <c r="Q195" s="1">
        <v>0.01</v>
      </c>
    </row>
    <row r="196" spans="1:17" x14ac:dyDescent="0.35">
      <c r="A196" s="1">
        <v>2013</v>
      </c>
      <c r="B196" s="1">
        <v>1</v>
      </c>
      <c r="C196" s="1">
        <v>5.46</v>
      </c>
      <c r="D196" s="1">
        <v>0.34</v>
      </c>
      <c r="E196" s="1">
        <v>1.97</v>
      </c>
      <c r="F196" s="1">
        <v>-1.24</v>
      </c>
      <c r="G196" s="1">
        <v>1.49</v>
      </c>
      <c r="H196" s="1">
        <v>0</v>
      </c>
      <c r="I196" s="1"/>
      <c r="J196" s="1">
        <v>2013</v>
      </c>
      <c r="K196" s="1">
        <v>1</v>
      </c>
      <c r="L196" s="1">
        <v>1.75</v>
      </c>
      <c r="M196" s="1">
        <v>0.99</v>
      </c>
      <c r="N196" s="1">
        <v>1.6</v>
      </c>
      <c r="O196" s="1">
        <v>-1.82</v>
      </c>
      <c r="P196" s="1">
        <v>0.63</v>
      </c>
      <c r="Q196" s="1">
        <v>0</v>
      </c>
    </row>
    <row r="197" spans="1:17" x14ac:dyDescent="0.35">
      <c r="A197" s="1">
        <v>2013</v>
      </c>
      <c r="B197" s="1">
        <v>2</v>
      </c>
      <c r="C197" s="1">
        <v>0.09</v>
      </c>
      <c r="D197" s="1">
        <v>0.36</v>
      </c>
      <c r="E197" s="1">
        <v>-0.73</v>
      </c>
      <c r="F197" s="1">
        <v>0.8</v>
      </c>
      <c r="G197" s="1">
        <v>0.32</v>
      </c>
      <c r="H197" s="1">
        <v>0</v>
      </c>
      <c r="I197" s="1"/>
      <c r="J197" s="1">
        <v>2013</v>
      </c>
      <c r="K197" s="1">
        <v>2</v>
      </c>
      <c r="L197" s="1">
        <v>-0.83</v>
      </c>
      <c r="M197" s="1">
        <v>2.2400000000000002</v>
      </c>
      <c r="N197" s="1">
        <v>-1.18</v>
      </c>
      <c r="O197" s="1">
        <v>0.49</v>
      </c>
      <c r="P197" s="1">
        <v>-0.1</v>
      </c>
      <c r="Q197" s="1">
        <v>0</v>
      </c>
    </row>
    <row r="198" spans="1:17" x14ac:dyDescent="0.35">
      <c r="A198" s="1">
        <v>2013</v>
      </c>
      <c r="B198" s="1">
        <v>3</v>
      </c>
      <c r="C198" s="1">
        <v>2.2999999999999998</v>
      </c>
      <c r="D198" s="1">
        <v>0.64</v>
      </c>
      <c r="E198" s="1">
        <v>-1.86</v>
      </c>
      <c r="F198" s="1">
        <v>1.04</v>
      </c>
      <c r="G198" s="1">
        <v>0.84</v>
      </c>
      <c r="H198" s="1">
        <v>0</v>
      </c>
      <c r="I198" s="1"/>
      <c r="J198" s="1">
        <v>2013</v>
      </c>
      <c r="K198" s="1">
        <v>3</v>
      </c>
      <c r="L198" s="1">
        <v>-1.21</v>
      </c>
      <c r="M198" s="1">
        <v>1.29</v>
      </c>
      <c r="N198" s="1">
        <v>-0.53</v>
      </c>
      <c r="O198" s="1">
        <v>0.96</v>
      </c>
      <c r="P198" s="1">
        <v>1.29</v>
      </c>
      <c r="Q198" s="1">
        <v>0</v>
      </c>
    </row>
    <row r="199" spans="1:17" x14ac:dyDescent="0.35">
      <c r="A199" s="1">
        <v>2013</v>
      </c>
      <c r="B199" s="1">
        <v>4</v>
      </c>
      <c r="C199" s="1">
        <v>3.02</v>
      </c>
      <c r="D199" s="1">
        <v>-1.04</v>
      </c>
      <c r="E199" s="1">
        <v>0.9</v>
      </c>
      <c r="F199" s="1">
        <v>-0.21</v>
      </c>
      <c r="G199" s="1">
        <v>1.19</v>
      </c>
      <c r="H199" s="1">
        <v>0</v>
      </c>
      <c r="I199" s="1"/>
      <c r="J199" s="1">
        <v>2013</v>
      </c>
      <c r="K199" s="1">
        <v>4</v>
      </c>
      <c r="L199" s="1">
        <v>1.0900000000000001</v>
      </c>
      <c r="M199" s="1">
        <v>0.81</v>
      </c>
      <c r="N199" s="1">
        <v>-0.34</v>
      </c>
      <c r="O199" s="1">
        <v>0.54</v>
      </c>
      <c r="P199" s="1">
        <v>0.48</v>
      </c>
      <c r="Q199" s="1">
        <v>0</v>
      </c>
    </row>
    <row r="200" spans="1:17" x14ac:dyDescent="0.35">
      <c r="A200" s="1">
        <v>2013</v>
      </c>
      <c r="B200" s="1">
        <v>5</v>
      </c>
      <c r="C200" s="1">
        <v>0.56000000000000005</v>
      </c>
      <c r="D200" s="1">
        <v>-0.57999999999999996</v>
      </c>
      <c r="E200" s="1">
        <v>0.9</v>
      </c>
      <c r="F200" s="1">
        <v>-0.6</v>
      </c>
      <c r="G200" s="1">
        <v>-1.04</v>
      </c>
      <c r="H200" s="1">
        <v>0</v>
      </c>
      <c r="I200" s="1"/>
      <c r="J200" s="1">
        <v>2013</v>
      </c>
      <c r="K200" s="1">
        <v>5</v>
      </c>
      <c r="L200" s="1">
        <v>-1.89</v>
      </c>
      <c r="M200" s="1">
        <v>1.73</v>
      </c>
      <c r="N200" s="1">
        <v>0.2</v>
      </c>
      <c r="O200" s="1">
        <v>-0.87</v>
      </c>
      <c r="P200" s="1">
        <v>0.8</v>
      </c>
      <c r="Q200" s="1">
        <v>0</v>
      </c>
    </row>
    <row r="201" spans="1:17" x14ac:dyDescent="0.35">
      <c r="A201" s="1">
        <v>2013</v>
      </c>
      <c r="B201" s="1">
        <v>6</v>
      </c>
      <c r="C201" s="1">
        <v>-2.52</v>
      </c>
      <c r="D201" s="1">
        <v>0.28999999999999998</v>
      </c>
      <c r="E201" s="1">
        <v>-0.02</v>
      </c>
      <c r="F201" s="1">
        <v>0.36</v>
      </c>
      <c r="G201" s="1">
        <v>0.55000000000000004</v>
      </c>
      <c r="H201" s="1">
        <v>0</v>
      </c>
      <c r="I201" s="1"/>
      <c r="J201" s="1">
        <v>2013</v>
      </c>
      <c r="K201" s="1">
        <v>6</v>
      </c>
      <c r="L201" s="1">
        <v>-6.44</v>
      </c>
      <c r="M201" s="1">
        <v>-0.55000000000000004</v>
      </c>
      <c r="N201" s="1">
        <v>-3.05</v>
      </c>
      <c r="O201" s="1">
        <v>1.54</v>
      </c>
      <c r="P201" s="1">
        <v>0.56999999999999995</v>
      </c>
      <c r="Q201" s="1">
        <v>0</v>
      </c>
    </row>
    <row r="202" spans="1:17" x14ac:dyDescent="0.35">
      <c r="A202" s="1">
        <v>2013</v>
      </c>
      <c r="B202" s="1">
        <v>7</v>
      </c>
      <c r="C202" s="1">
        <v>5.58</v>
      </c>
      <c r="D202" s="1">
        <v>0.11</v>
      </c>
      <c r="E202" s="1">
        <v>0.44</v>
      </c>
      <c r="F202" s="1">
        <v>-0.75</v>
      </c>
      <c r="G202" s="1">
        <v>-0.32</v>
      </c>
      <c r="H202" s="1">
        <v>0</v>
      </c>
      <c r="I202" s="1"/>
      <c r="J202" s="1">
        <v>2013</v>
      </c>
      <c r="K202" s="1">
        <v>7</v>
      </c>
      <c r="L202" s="1">
        <v>1.58</v>
      </c>
      <c r="M202" s="1">
        <v>0</v>
      </c>
      <c r="N202" s="1">
        <v>-0.57999999999999996</v>
      </c>
      <c r="O202" s="1">
        <v>0.21</v>
      </c>
      <c r="P202" s="1">
        <v>0.19</v>
      </c>
      <c r="Q202" s="1">
        <v>0</v>
      </c>
    </row>
    <row r="203" spans="1:17" x14ac:dyDescent="0.35">
      <c r="A203" s="1">
        <v>2013</v>
      </c>
      <c r="B203" s="1">
        <v>8</v>
      </c>
      <c r="C203" s="1">
        <v>-1.83</v>
      </c>
      <c r="D203" s="1">
        <v>1.1100000000000001</v>
      </c>
      <c r="E203" s="1">
        <v>-0.77</v>
      </c>
      <c r="F203" s="1">
        <v>0.55000000000000004</v>
      </c>
      <c r="G203" s="1">
        <v>-1.1000000000000001</v>
      </c>
      <c r="H203" s="1">
        <v>0</v>
      </c>
      <c r="I203" s="1"/>
      <c r="J203" s="1">
        <v>2013</v>
      </c>
      <c r="K203" s="1">
        <v>8</v>
      </c>
      <c r="L203" s="1">
        <v>-2.4900000000000002</v>
      </c>
      <c r="M203" s="1">
        <v>-0.94</v>
      </c>
      <c r="N203" s="1">
        <v>1.48</v>
      </c>
      <c r="O203" s="1">
        <v>-0.66</v>
      </c>
      <c r="P203" s="1">
        <v>0.04</v>
      </c>
      <c r="Q203" s="1">
        <v>0</v>
      </c>
    </row>
    <row r="204" spans="1:17" x14ac:dyDescent="0.35">
      <c r="A204" s="1">
        <v>2013</v>
      </c>
      <c r="B204" s="1">
        <v>9</v>
      </c>
      <c r="C204" s="1">
        <v>5.52</v>
      </c>
      <c r="D204" s="1">
        <v>2.1</v>
      </c>
      <c r="E204" s="1">
        <v>-0.59</v>
      </c>
      <c r="F204" s="1">
        <v>-0.56999999999999995</v>
      </c>
      <c r="G204" s="1">
        <v>-0.31</v>
      </c>
      <c r="H204" s="1">
        <v>0</v>
      </c>
      <c r="I204" s="1"/>
      <c r="J204" s="1">
        <v>2013</v>
      </c>
      <c r="K204" s="1">
        <v>9</v>
      </c>
      <c r="L204" s="1">
        <v>6.8</v>
      </c>
      <c r="M204" s="1">
        <v>-0.59</v>
      </c>
      <c r="N204" s="1">
        <v>0.7</v>
      </c>
      <c r="O204" s="1">
        <v>-1.54</v>
      </c>
      <c r="P204" s="1">
        <v>0.36</v>
      </c>
      <c r="Q204" s="1">
        <v>0</v>
      </c>
    </row>
    <row r="205" spans="1:17" x14ac:dyDescent="0.35">
      <c r="A205" s="1">
        <v>2013</v>
      </c>
      <c r="B205" s="1">
        <v>10</v>
      </c>
      <c r="C205" s="1">
        <v>3.71</v>
      </c>
      <c r="D205" s="1">
        <v>-1.45</v>
      </c>
      <c r="E205" s="1">
        <v>1.95</v>
      </c>
      <c r="F205" s="1">
        <v>0.61</v>
      </c>
      <c r="G205" s="1">
        <v>0.97</v>
      </c>
      <c r="H205" s="1">
        <v>0</v>
      </c>
      <c r="I205" s="1"/>
      <c r="J205" s="1">
        <v>2013</v>
      </c>
      <c r="K205" s="1">
        <v>10</v>
      </c>
      <c r="L205" s="1">
        <v>4.25</v>
      </c>
      <c r="M205" s="1">
        <v>-1.47</v>
      </c>
      <c r="N205" s="1">
        <v>0.23</v>
      </c>
      <c r="O205" s="1">
        <v>-0.05</v>
      </c>
      <c r="P205" s="1">
        <v>-1.1299999999999999</v>
      </c>
      <c r="Q205" s="1">
        <v>0</v>
      </c>
    </row>
    <row r="206" spans="1:17" x14ac:dyDescent="0.35">
      <c r="A206" s="1">
        <v>2013</v>
      </c>
      <c r="B206" s="1">
        <v>11</v>
      </c>
      <c r="C206" s="1">
        <v>1.82</v>
      </c>
      <c r="D206" s="1">
        <v>-0.24</v>
      </c>
      <c r="E206" s="1">
        <v>-0.1</v>
      </c>
      <c r="F206" s="1">
        <v>0.16</v>
      </c>
      <c r="G206" s="1">
        <v>0.6</v>
      </c>
      <c r="H206" s="1">
        <v>0</v>
      </c>
      <c r="I206" s="1"/>
      <c r="J206" s="1">
        <v>2013</v>
      </c>
      <c r="K206" s="1">
        <v>11</v>
      </c>
      <c r="L206" s="1">
        <v>-1.46</v>
      </c>
      <c r="M206" s="1">
        <v>-0.03</v>
      </c>
      <c r="N206" s="1">
        <v>-0.62</v>
      </c>
      <c r="O206" s="1">
        <v>1.19</v>
      </c>
      <c r="P206" s="1">
        <v>0.09</v>
      </c>
      <c r="Q206" s="1">
        <v>0</v>
      </c>
    </row>
    <row r="207" spans="1:17" x14ac:dyDescent="0.35">
      <c r="A207" s="1">
        <v>2013</v>
      </c>
      <c r="B207" s="1">
        <v>12</v>
      </c>
      <c r="C207" s="1">
        <v>2.1800000000000002</v>
      </c>
      <c r="D207" s="1">
        <v>-0.26</v>
      </c>
      <c r="E207" s="1">
        <v>-0.31</v>
      </c>
      <c r="F207" s="1">
        <v>-0.08</v>
      </c>
      <c r="G207" s="1">
        <v>-0.22</v>
      </c>
      <c r="H207" s="1">
        <v>0</v>
      </c>
      <c r="I207" s="1"/>
      <c r="J207" s="1">
        <v>2013</v>
      </c>
      <c r="K207" s="1">
        <v>12</v>
      </c>
      <c r="L207" s="1">
        <v>-0.48</v>
      </c>
      <c r="M207" s="1">
        <v>1.47</v>
      </c>
      <c r="N207" s="1">
        <v>0.16</v>
      </c>
      <c r="O207" s="1">
        <v>0.19</v>
      </c>
      <c r="P207" s="1">
        <v>0.84</v>
      </c>
      <c r="Q207" s="1">
        <v>0</v>
      </c>
    </row>
    <row r="208" spans="1:17" x14ac:dyDescent="0.35">
      <c r="A208" s="1">
        <v>2014</v>
      </c>
      <c r="B208" s="1">
        <v>1</v>
      </c>
      <c r="C208" s="1">
        <v>-3.29</v>
      </c>
      <c r="D208" s="1">
        <v>2.71</v>
      </c>
      <c r="E208" s="1">
        <v>-0.16</v>
      </c>
      <c r="F208" s="1">
        <v>-1.49</v>
      </c>
      <c r="G208" s="1">
        <v>-0.25</v>
      </c>
      <c r="H208" s="1">
        <v>0</v>
      </c>
      <c r="I208" s="1"/>
      <c r="J208" s="1">
        <v>2014</v>
      </c>
      <c r="K208" s="1">
        <v>1</v>
      </c>
      <c r="L208" s="1">
        <v>-5.9</v>
      </c>
      <c r="M208" s="1">
        <v>3.7</v>
      </c>
      <c r="N208" s="1">
        <v>-0.89</v>
      </c>
      <c r="O208" s="1">
        <v>0.26</v>
      </c>
      <c r="P208" s="1">
        <v>-0.02</v>
      </c>
      <c r="Q208" s="1">
        <v>0</v>
      </c>
    </row>
    <row r="209" spans="1:17" x14ac:dyDescent="0.35">
      <c r="A209" s="1">
        <v>2014</v>
      </c>
      <c r="B209" s="1">
        <v>2</v>
      </c>
      <c r="C209" s="1">
        <v>5.0599999999999996</v>
      </c>
      <c r="D209" s="1">
        <v>-0.98</v>
      </c>
      <c r="E209" s="1">
        <v>0.06</v>
      </c>
      <c r="F209" s="1">
        <v>0.41</v>
      </c>
      <c r="G209" s="1">
        <v>0.12</v>
      </c>
      <c r="H209" s="1">
        <v>0</v>
      </c>
      <c r="I209" s="1"/>
      <c r="J209" s="1">
        <v>2014</v>
      </c>
      <c r="K209" s="1">
        <v>2</v>
      </c>
      <c r="L209" s="1">
        <v>3.59</v>
      </c>
      <c r="M209" s="1">
        <v>1.06</v>
      </c>
      <c r="N209" s="1">
        <v>-2.35</v>
      </c>
      <c r="O209" s="1">
        <v>0.19</v>
      </c>
      <c r="P209" s="1">
        <v>-0.8</v>
      </c>
      <c r="Q209" s="1">
        <v>0</v>
      </c>
    </row>
    <row r="210" spans="1:17" x14ac:dyDescent="0.35">
      <c r="A210" s="1">
        <v>2014</v>
      </c>
      <c r="B210" s="1">
        <v>3</v>
      </c>
      <c r="C210" s="1">
        <v>0.15</v>
      </c>
      <c r="D210" s="1">
        <v>-0.04</v>
      </c>
      <c r="E210" s="1">
        <v>2.86</v>
      </c>
      <c r="F210" s="1">
        <v>1.06</v>
      </c>
      <c r="G210" s="1">
        <v>1.22</v>
      </c>
      <c r="H210" s="1">
        <v>0</v>
      </c>
      <c r="I210" s="1"/>
      <c r="J210" s="1">
        <v>2014</v>
      </c>
      <c r="K210" s="1">
        <v>3</v>
      </c>
      <c r="L210" s="1">
        <v>2.5499999999999998</v>
      </c>
      <c r="M210" s="1">
        <v>-0.17</v>
      </c>
      <c r="N210" s="1">
        <v>1.66</v>
      </c>
      <c r="O210" s="1">
        <v>0.25</v>
      </c>
      <c r="P210" s="1">
        <v>0.81</v>
      </c>
      <c r="Q210" s="1">
        <v>0</v>
      </c>
    </row>
    <row r="211" spans="1:17" x14ac:dyDescent="0.35">
      <c r="A211" s="1">
        <v>2014</v>
      </c>
      <c r="B211" s="1">
        <v>4</v>
      </c>
      <c r="C211" s="1">
        <v>0.55000000000000004</v>
      </c>
      <c r="D211" s="1">
        <v>-2.4700000000000002</v>
      </c>
      <c r="E211" s="1">
        <v>1.18</v>
      </c>
      <c r="F211" s="1">
        <v>2</v>
      </c>
      <c r="G211" s="1">
        <v>0.02</v>
      </c>
      <c r="H211" s="1">
        <v>0</v>
      </c>
      <c r="I211" s="1"/>
      <c r="J211" s="1">
        <v>2014</v>
      </c>
      <c r="K211" s="1">
        <v>4</v>
      </c>
      <c r="L211" s="1">
        <v>0.56000000000000005</v>
      </c>
      <c r="M211" s="1">
        <v>0.03</v>
      </c>
      <c r="N211" s="1">
        <v>1.54</v>
      </c>
      <c r="O211" s="1">
        <v>1.17</v>
      </c>
      <c r="P211" s="1">
        <v>0.05</v>
      </c>
      <c r="Q211" s="1">
        <v>0</v>
      </c>
    </row>
    <row r="212" spans="1:17" x14ac:dyDescent="0.35">
      <c r="A212" s="1">
        <v>2014</v>
      </c>
      <c r="B212" s="1">
        <v>5</v>
      </c>
      <c r="C212" s="1">
        <v>1.75</v>
      </c>
      <c r="D212" s="1">
        <v>-1.05</v>
      </c>
      <c r="E212" s="1">
        <v>-0.49</v>
      </c>
      <c r="F212" s="1">
        <v>0.44</v>
      </c>
      <c r="G212" s="1">
        <v>-0.43</v>
      </c>
      <c r="H212" s="1">
        <v>0</v>
      </c>
      <c r="I212" s="1"/>
      <c r="J212" s="1">
        <v>2014</v>
      </c>
      <c r="K212" s="1">
        <v>5</v>
      </c>
      <c r="L212" s="1">
        <v>3.88</v>
      </c>
      <c r="M212" s="1">
        <v>0.53</v>
      </c>
      <c r="N212" s="1">
        <v>1.03</v>
      </c>
      <c r="O212" s="1">
        <v>-0.04</v>
      </c>
      <c r="P212" s="1">
        <v>-0.22</v>
      </c>
      <c r="Q212" s="1">
        <v>0</v>
      </c>
    </row>
    <row r="213" spans="1:17" x14ac:dyDescent="0.35">
      <c r="A213" s="1">
        <v>2014</v>
      </c>
      <c r="B213" s="1">
        <v>6</v>
      </c>
      <c r="C213" s="1">
        <v>2.0099999999999998</v>
      </c>
      <c r="D213" s="1">
        <v>2.11</v>
      </c>
      <c r="E213" s="1">
        <v>-0.25</v>
      </c>
      <c r="F213" s="1">
        <v>-0.55000000000000004</v>
      </c>
      <c r="G213" s="1">
        <v>-1.18</v>
      </c>
      <c r="H213" s="1">
        <v>0</v>
      </c>
      <c r="I213" s="1"/>
      <c r="J213" s="1">
        <v>2014</v>
      </c>
      <c r="K213" s="1">
        <v>6</v>
      </c>
      <c r="L213" s="1">
        <v>3.06</v>
      </c>
      <c r="M213" s="1">
        <v>-0.5</v>
      </c>
      <c r="N213" s="1">
        <v>0.7</v>
      </c>
      <c r="O213" s="1">
        <v>-0.46</v>
      </c>
      <c r="P213" s="1">
        <v>0.13</v>
      </c>
      <c r="Q213" s="1">
        <v>0</v>
      </c>
    </row>
    <row r="214" spans="1:17" x14ac:dyDescent="0.35">
      <c r="A214" s="1">
        <v>2014</v>
      </c>
      <c r="B214" s="1">
        <v>7</v>
      </c>
      <c r="C214" s="1">
        <v>-2.0499999999999998</v>
      </c>
      <c r="D214" s="1">
        <v>-1.1200000000000001</v>
      </c>
      <c r="E214" s="1">
        <v>0.32</v>
      </c>
      <c r="F214" s="1">
        <v>0.41</v>
      </c>
      <c r="G214" s="1">
        <v>0.23</v>
      </c>
      <c r="H214" s="1">
        <v>0</v>
      </c>
      <c r="I214" s="1"/>
      <c r="J214" s="1">
        <v>2014</v>
      </c>
      <c r="K214" s="1">
        <v>7</v>
      </c>
      <c r="L214" s="1">
        <v>1.68</v>
      </c>
      <c r="M214" s="1">
        <v>-2.1800000000000002</v>
      </c>
      <c r="N214" s="1">
        <v>2.2200000000000002</v>
      </c>
      <c r="O214" s="1">
        <v>0.23</v>
      </c>
      <c r="P214" s="1">
        <v>0.59</v>
      </c>
      <c r="Q214" s="1">
        <v>0</v>
      </c>
    </row>
    <row r="215" spans="1:17" x14ac:dyDescent="0.35">
      <c r="A215" s="1">
        <v>2014</v>
      </c>
      <c r="B215" s="1">
        <v>8</v>
      </c>
      <c r="C215" s="1">
        <v>1.93</v>
      </c>
      <c r="D215" s="1">
        <v>-0.57999999999999996</v>
      </c>
      <c r="E215" s="1">
        <v>-0.76</v>
      </c>
      <c r="F215" s="1">
        <v>-0.1</v>
      </c>
      <c r="G215" s="1">
        <v>-0.28999999999999998</v>
      </c>
      <c r="H215" s="1">
        <v>0</v>
      </c>
      <c r="I215" s="1"/>
      <c r="J215" s="1">
        <v>2014</v>
      </c>
      <c r="K215" s="1">
        <v>8</v>
      </c>
      <c r="L215" s="1">
        <v>2.17</v>
      </c>
      <c r="M215" s="1">
        <v>0.31</v>
      </c>
      <c r="N215" s="1">
        <v>-0.26</v>
      </c>
      <c r="O215" s="1">
        <v>0.02</v>
      </c>
      <c r="P215" s="1">
        <v>0.26</v>
      </c>
      <c r="Q215" s="1">
        <v>0</v>
      </c>
    </row>
    <row r="216" spans="1:17" x14ac:dyDescent="0.35">
      <c r="A216" s="1">
        <v>2014</v>
      </c>
      <c r="B216" s="1">
        <v>9</v>
      </c>
      <c r="C216" s="1">
        <v>-3.09</v>
      </c>
      <c r="D216" s="1">
        <v>-2.77</v>
      </c>
      <c r="E216" s="1">
        <v>-0.83</v>
      </c>
      <c r="F216" s="1">
        <v>0.18</v>
      </c>
      <c r="G216" s="1">
        <v>-0.23</v>
      </c>
      <c r="H216" s="1">
        <v>0</v>
      </c>
      <c r="I216" s="1"/>
      <c r="J216" s="1">
        <v>2014</v>
      </c>
      <c r="K216" s="1">
        <v>9</v>
      </c>
      <c r="L216" s="1">
        <v>-6.24</v>
      </c>
      <c r="M216" s="1">
        <v>2.95</v>
      </c>
      <c r="N216" s="1">
        <v>-2.33</v>
      </c>
      <c r="O216" s="1">
        <v>2.34</v>
      </c>
      <c r="P216" s="1">
        <v>0.55000000000000004</v>
      </c>
      <c r="Q216" s="1">
        <v>0</v>
      </c>
    </row>
    <row r="217" spans="1:17" x14ac:dyDescent="0.35">
      <c r="A217" s="1">
        <v>2014</v>
      </c>
      <c r="B217" s="1">
        <v>10</v>
      </c>
      <c r="C217" s="1">
        <v>0.33</v>
      </c>
      <c r="D217" s="1">
        <v>-0.57999999999999996</v>
      </c>
      <c r="E217" s="1">
        <v>-2.81</v>
      </c>
      <c r="F217" s="1">
        <v>0.84</v>
      </c>
      <c r="G217" s="1">
        <v>-0.23</v>
      </c>
      <c r="H217" s="1">
        <v>0</v>
      </c>
      <c r="I217" s="1"/>
      <c r="J217" s="1">
        <v>2014</v>
      </c>
      <c r="K217" s="1">
        <v>10</v>
      </c>
      <c r="L217" s="1">
        <v>0.47</v>
      </c>
      <c r="M217" s="1">
        <v>-2.1</v>
      </c>
      <c r="N217" s="1">
        <v>-1.72</v>
      </c>
      <c r="O217" s="1">
        <v>1.85</v>
      </c>
      <c r="P217" s="1">
        <v>-1.02</v>
      </c>
      <c r="Q217" s="1">
        <v>0</v>
      </c>
    </row>
    <row r="218" spans="1:17" x14ac:dyDescent="0.35">
      <c r="A218" s="1">
        <v>2014</v>
      </c>
      <c r="B218" s="1">
        <v>11</v>
      </c>
      <c r="C218" s="1">
        <v>1.65</v>
      </c>
      <c r="D218" s="1">
        <v>-2.44</v>
      </c>
      <c r="E218" s="1">
        <v>-2</v>
      </c>
      <c r="F218" s="1">
        <v>0.76</v>
      </c>
      <c r="G218" s="1">
        <v>-0.27</v>
      </c>
      <c r="H218" s="1">
        <v>0</v>
      </c>
      <c r="I218" s="1"/>
      <c r="J218" s="1">
        <v>2014</v>
      </c>
      <c r="K218" s="1">
        <v>11</v>
      </c>
      <c r="L218" s="1">
        <v>-1.1299999999999999</v>
      </c>
      <c r="M218" s="1">
        <v>-1.63</v>
      </c>
      <c r="N218" s="1">
        <v>-0.56999999999999995</v>
      </c>
      <c r="O218" s="1">
        <v>0.99</v>
      </c>
      <c r="P218" s="1">
        <v>0.43</v>
      </c>
      <c r="Q218" s="1">
        <v>0</v>
      </c>
    </row>
    <row r="219" spans="1:17" x14ac:dyDescent="0.35">
      <c r="A219" s="1">
        <v>2014</v>
      </c>
      <c r="B219" s="1">
        <v>12</v>
      </c>
      <c r="C219" s="1">
        <v>-1.44</v>
      </c>
      <c r="D219" s="1">
        <v>1.78</v>
      </c>
      <c r="E219" s="1">
        <v>0.04</v>
      </c>
      <c r="F219" s="1">
        <v>-0.31</v>
      </c>
      <c r="G219" s="1">
        <v>0.13</v>
      </c>
      <c r="H219" s="1">
        <v>0</v>
      </c>
      <c r="I219" s="1"/>
      <c r="J219" s="1">
        <v>2014</v>
      </c>
      <c r="K219" s="1">
        <v>12</v>
      </c>
      <c r="L219" s="1">
        <v>-3.96</v>
      </c>
      <c r="M219" s="1">
        <v>0.8</v>
      </c>
      <c r="N219" s="1">
        <v>-0.37</v>
      </c>
      <c r="O219" s="1">
        <v>1.52</v>
      </c>
      <c r="P219" s="1">
        <v>1.31</v>
      </c>
      <c r="Q219" s="1">
        <v>0</v>
      </c>
    </row>
    <row r="220" spans="1:17" x14ac:dyDescent="0.35">
      <c r="A220" s="1">
        <v>2015</v>
      </c>
      <c r="B220" s="1">
        <v>1</v>
      </c>
      <c r="C220" s="1">
        <v>-1.74</v>
      </c>
      <c r="D220" s="1">
        <v>-0.05</v>
      </c>
      <c r="E220" s="1">
        <v>-2.4900000000000002</v>
      </c>
      <c r="F220" s="1">
        <v>2.09</v>
      </c>
      <c r="G220" s="1">
        <v>-0.69</v>
      </c>
      <c r="H220" s="1">
        <v>0</v>
      </c>
      <c r="I220" s="1"/>
      <c r="J220" s="1">
        <v>2015</v>
      </c>
      <c r="K220" s="1">
        <v>1</v>
      </c>
      <c r="L220" s="1">
        <v>0.78</v>
      </c>
      <c r="M220" s="1">
        <v>-0.28999999999999998</v>
      </c>
      <c r="N220" s="1">
        <v>-1.81</v>
      </c>
      <c r="O220" s="1">
        <v>1.77</v>
      </c>
      <c r="P220" s="1">
        <v>0.63</v>
      </c>
      <c r="Q220" s="1">
        <v>0</v>
      </c>
    </row>
    <row r="221" spans="1:17" x14ac:dyDescent="0.35">
      <c r="A221" s="1">
        <v>2015</v>
      </c>
      <c r="B221" s="1">
        <v>2</v>
      </c>
      <c r="C221" s="1">
        <v>5.91</v>
      </c>
      <c r="D221" s="1">
        <v>-0.51</v>
      </c>
      <c r="E221" s="1">
        <v>-0.3</v>
      </c>
      <c r="F221" s="1">
        <v>-0.99</v>
      </c>
      <c r="G221" s="1">
        <v>-0.88</v>
      </c>
      <c r="H221" s="1">
        <v>0</v>
      </c>
      <c r="I221" s="1"/>
      <c r="J221" s="1">
        <v>2015</v>
      </c>
      <c r="K221" s="1">
        <v>2</v>
      </c>
      <c r="L221" s="1">
        <v>2.56</v>
      </c>
      <c r="M221" s="1">
        <v>-0.47</v>
      </c>
      <c r="N221" s="1">
        <v>1.56</v>
      </c>
      <c r="O221" s="1">
        <v>-0.53</v>
      </c>
      <c r="P221" s="1">
        <v>0.42</v>
      </c>
      <c r="Q221" s="1">
        <v>0</v>
      </c>
    </row>
    <row r="222" spans="1:17" x14ac:dyDescent="0.35">
      <c r="A222" s="1">
        <v>2015</v>
      </c>
      <c r="B222" s="1">
        <v>3</v>
      </c>
      <c r="C222" s="1">
        <v>-1.17</v>
      </c>
      <c r="D222" s="1">
        <v>1.44</v>
      </c>
      <c r="E222" s="1">
        <v>-0.8</v>
      </c>
      <c r="F222" s="1">
        <v>0.05</v>
      </c>
      <c r="G222" s="1">
        <v>-0.4</v>
      </c>
      <c r="H222" s="1">
        <v>0</v>
      </c>
      <c r="I222" s="1"/>
      <c r="J222" s="1">
        <v>2015</v>
      </c>
      <c r="K222" s="1">
        <v>3</v>
      </c>
      <c r="L222" s="1">
        <v>-1.06</v>
      </c>
      <c r="M222" s="1">
        <v>0.86</v>
      </c>
      <c r="N222" s="1">
        <v>-1.07</v>
      </c>
      <c r="O222" s="1">
        <v>0.57999999999999996</v>
      </c>
      <c r="P222" s="1">
        <v>-0.74</v>
      </c>
      <c r="Q222" s="1">
        <v>0</v>
      </c>
    </row>
    <row r="223" spans="1:17" x14ac:dyDescent="0.35">
      <c r="A223" s="1">
        <v>2015</v>
      </c>
      <c r="B223" s="1">
        <v>4</v>
      </c>
      <c r="C223" s="1">
        <v>2.71</v>
      </c>
      <c r="D223" s="1">
        <v>0.9</v>
      </c>
      <c r="E223" s="1">
        <v>2.27</v>
      </c>
      <c r="F223" s="1">
        <v>-0.7</v>
      </c>
      <c r="G223" s="1">
        <v>-0.48</v>
      </c>
      <c r="H223" s="1">
        <v>0</v>
      </c>
      <c r="I223" s="1"/>
      <c r="J223" s="1">
        <v>2015</v>
      </c>
      <c r="K223" s="1">
        <v>4</v>
      </c>
      <c r="L223" s="1">
        <v>7.29</v>
      </c>
      <c r="M223" s="1">
        <v>1.4</v>
      </c>
      <c r="N223" s="1">
        <v>4.34</v>
      </c>
      <c r="O223" s="1">
        <v>-2.98</v>
      </c>
      <c r="P223" s="1">
        <v>0.26</v>
      </c>
      <c r="Q223" s="1">
        <v>0</v>
      </c>
    </row>
    <row r="224" spans="1:17" x14ac:dyDescent="0.35">
      <c r="A224" s="1">
        <v>2015</v>
      </c>
      <c r="B224" s="1">
        <v>5</v>
      </c>
      <c r="C224" s="1">
        <v>0.5</v>
      </c>
      <c r="D224" s="1">
        <v>1.05</v>
      </c>
      <c r="E224" s="1">
        <v>-1.1200000000000001</v>
      </c>
      <c r="F224" s="1">
        <v>-1.06</v>
      </c>
      <c r="G224" s="1">
        <v>-0.41</v>
      </c>
      <c r="H224" s="1">
        <v>0</v>
      </c>
      <c r="I224" s="1"/>
      <c r="J224" s="1">
        <v>2015</v>
      </c>
      <c r="K224" s="1">
        <v>5</v>
      </c>
      <c r="L224" s="1">
        <v>-2.86</v>
      </c>
      <c r="M224" s="1">
        <v>4.1900000000000004</v>
      </c>
      <c r="N224" s="1">
        <v>-1.87</v>
      </c>
      <c r="O224" s="1">
        <v>-0.48</v>
      </c>
      <c r="P224" s="1">
        <v>0.01</v>
      </c>
      <c r="Q224" s="1">
        <v>0</v>
      </c>
    </row>
    <row r="225" spans="1:17" x14ac:dyDescent="0.35">
      <c r="A225" s="1">
        <v>2015</v>
      </c>
      <c r="B225" s="1">
        <v>6</v>
      </c>
      <c r="C225" s="1">
        <v>-2.09</v>
      </c>
      <c r="D225" s="1">
        <v>2.06</v>
      </c>
      <c r="E225" s="1">
        <v>-0.66</v>
      </c>
      <c r="F225" s="1">
        <v>0</v>
      </c>
      <c r="G225" s="1">
        <v>-0.27</v>
      </c>
      <c r="H225" s="1">
        <v>0</v>
      </c>
      <c r="I225" s="1"/>
      <c r="J225" s="1">
        <v>2015</v>
      </c>
      <c r="K225" s="1">
        <v>6</v>
      </c>
      <c r="L225" s="1">
        <v>-2.34</v>
      </c>
      <c r="M225" s="1">
        <v>-0.32</v>
      </c>
      <c r="N225" s="1">
        <v>-2.65</v>
      </c>
      <c r="O225" s="1">
        <v>0.45</v>
      </c>
      <c r="P225" s="1">
        <v>0.17</v>
      </c>
      <c r="Q225" s="1">
        <v>0</v>
      </c>
    </row>
    <row r="226" spans="1:17" x14ac:dyDescent="0.35">
      <c r="A226" s="1">
        <v>2015</v>
      </c>
      <c r="B226" s="1">
        <v>7</v>
      </c>
      <c r="C226" s="1">
        <v>1.1299999999999999</v>
      </c>
      <c r="D226" s="1">
        <v>-3.29</v>
      </c>
      <c r="E226" s="1">
        <v>-3.25</v>
      </c>
      <c r="F226" s="1">
        <v>1.76</v>
      </c>
      <c r="G226" s="1">
        <v>-0.72</v>
      </c>
      <c r="H226" s="1">
        <v>0</v>
      </c>
      <c r="I226" s="1"/>
      <c r="J226" s="1">
        <v>2015</v>
      </c>
      <c r="K226" s="1">
        <v>7</v>
      </c>
      <c r="L226" s="1">
        <v>-6.72</v>
      </c>
      <c r="M226" s="1">
        <v>7.0000000000000007E-2</v>
      </c>
      <c r="N226" s="1">
        <v>-1.56</v>
      </c>
      <c r="O226" s="1">
        <v>2.23</v>
      </c>
      <c r="P226" s="1">
        <v>0.23</v>
      </c>
      <c r="Q226" s="1">
        <v>0</v>
      </c>
    </row>
    <row r="227" spans="1:17" x14ac:dyDescent="0.35">
      <c r="A227" s="1">
        <v>2015</v>
      </c>
      <c r="B227" s="1">
        <v>8</v>
      </c>
      <c r="C227" s="1">
        <v>-6.18</v>
      </c>
      <c r="D227" s="1">
        <v>1.37</v>
      </c>
      <c r="E227" s="1">
        <v>1.27</v>
      </c>
      <c r="F227" s="1">
        <v>0.51</v>
      </c>
      <c r="G227" s="1">
        <v>0.84</v>
      </c>
      <c r="H227" s="1">
        <v>0</v>
      </c>
      <c r="I227" s="1"/>
      <c r="J227" s="1">
        <v>2015</v>
      </c>
      <c r="K227" s="1">
        <v>8</v>
      </c>
      <c r="L227" s="1">
        <v>-8.77</v>
      </c>
      <c r="M227" s="1">
        <v>-1.1100000000000001</v>
      </c>
      <c r="N227" s="1">
        <v>-0.85</v>
      </c>
      <c r="O227" s="1">
        <v>0.94</v>
      </c>
      <c r="P227" s="1">
        <v>0.66</v>
      </c>
      <c r="Q227" s="1">
        <v>0</v>
      </c>
    </row>
    <row r="228" spans="1:17" x14ac:dyDescent="0.35">
      <c r="A228" s="1">
        <v>2015</v>
      </c>
      <c r="B228" s="1">
        <v>9</v>
      </c>
      <c r="C228" s="1">
        <v>-3.91</v>
      </c>
      <c r="D228" s="1">
        <v>-0.1</v>
      </c>
      <c r="E228" s="1">
        <v>-1.02</v>
      </c>
      <c r="F228" s="1">
        <v>1.86</v>
      </c>
      <c r="G228" s="1">
        <v>0.53</v>
      </c>
      <c r="H228" s="1">
        <v>0</v>
      </c>
      <c r="I228" s="1"/>
      <c r="J228" s="1">
        <v>2015</v>
      </c>
      <c r="K228" s="1">
        <v>9</v>
      </c>
      <c r="L228" s="1">
        <v>-2.0499999999999998</v>
      </c>
      <c r="M228" s="1">
        <v>2.77</v>
      </c>
      <c r="N228" s="1">
        <v>-0.2</v>
      </c>
      <c r="O228" s="1">
        <v>-0.71</v>
      </c>
      <c r="P228" s="1">
        <v>-0.35</v>
      </c>
      <c r="Q228" s="1">
        <v>0</v>
      </c>
    </row>
    <row r="229" spans="1:17" x14ac:dyDescent="0.35">
      <c r="A229" s="1">
        <v>2015</v>
      </c>
      <c r="B229" s="1">
        <v>10</v>
      </c>
      <c r="C229" s="1">
        <v>7.32</v>
      </c>
      <c r="D229" s="1">
        <v>-2.36</v>
      </c>
      <c r="E229" s="1">
        <v>0.34</v>
      </c>
      <c r="F229" s="1">
        <v>0.82</v>
      </c>
      <c r="G229" s="1">
        <v>-0.49</v>
      </c>
      <c r="H229" s="1">
        <v>0</v>
      </c>
      <c r="I229" s="1"/>
      <c r="J229" s="1">
        <v>2015</v>
      </c>
      <c r="K229" s="1">
        <v>10</v>
      </c>
      <c r="L229" s="1">
        <v>7.11</v>
      </c>
      <c r="M229" s="1">
        <v>-1.37</v>
      </c>
      <c r="N229" s="1">
        <v>-0.47</v>
      </c>
      <c r="O229" s="1">
        <v>0.33</v>
      </c>
      <c r="P229" s="1">
        <v>-1.1499999999999999</v>
      </c>
      <c r="Q229" s="1">
        <v>0</v>
      </c>
    </row>
    <row r="230" spans="1:17" x14ac:dyDescent="0.35">
      <c r="A230" s="1">
        <v>2015</v>
      </c>
      <c r="B230" s="1">
        <v>11</v>
      </c>
      <c r="C230" s="1">
        <v>-0.3</v>
      </c>
      <c r="D230" s="1">
        <v>1.46</v>
      </c>
      <c r="E230" s="1">
        <v>-1.99</v>
      </c>
      <c r="F230" s="1">
        <v>0.55000000000000004</v>
      </c>
      <c r="G230" s="1">
        <v>-1.39</v>
      </c>
      <c r="H230" s="1">
        <v>0</v>
      </c>
      <c r="I230" s="1"/>
      <c r="J230" s="1">
        <v>2015</v>
      </c>
      <c r="K230" s="1">
        <v>11</v>
      </c>
      <c r="L230" s="1">
        <v>-2.81</v>
      </c>
      <c r="M230" s="1">
        <v>1.23</v>
      </c>
      <c r="N230" s="1">
        <v>-2.1800000000000002</v>
      </c>
      <c r="O230" s="1">
        <v>0.04</v>
      </c>
      <c r="P230" s="1">
        <v>-1.46</v>
      </c>
      <c r="Q230" s="1">
        <v>0</v>
      </c>
    </row>
    <row r="231" spans="1:17" x14ac:dyDescent="0.35">
      <c r="A231" s="1">
        <v>2015</v>
      </c>
      <c r="B231" s="1">
        <v>12</v>
      </c>
      <c r="C231" s="1">
        <v>-1.73</v>
      </c>
      <c r="D231" s="1">
        <v>0.84</v>
      </c>
      <c r="E231" s="1">
        <v>-1.7</v>
      </c>
      <c r="F231" s="1">
        <v>0.76</v>
      </c>
      <c r="G231" s="1">
        <v>-0.43</v>
      </c>
      <c r="H231" s="1">
        <v>0.01</v>
      </c>
      <c r="I231" s="1"/>
      <c r="J231" s="1">
        <v>2015</v>
      </c>
      <c r="K231" s="1">
        <v>12</v>
      </c>
      <c r="L231" s="1">
        <v>-1.63</v>
      </c>
      <c r="M231" s="1">
        <v>1.87</v>
      </c>
      <c r="N231" s="1">
        <v>0.57999999999999996</v>
      </c>
      <c r="O231" s="1">
        <v>1.39</v>
      </c>
      <c r="P231" s="1">
        <v>0.72</v>
      </c>
      <c r="Q231" s="1">
        <v>0.01</v>
      </c>
    </row>
    <row r="232" spans="1:17" x14ac:dyDescent="0.35">
      <c r="A232" s="1">
        <v>2016</v>
      </c>
      <c r="B232" s="1">
        <v>1</v>
      </c>
      <c r="C232" s="1">
        <v>-6.32</v>
      </c>
      <c r="D232" s="1">
        <v>-1.75</v>
      </c>
      <c r="E232" s="1">
        <v>0.76</v>
      </c>
      <c r="F232" s="1">
        <v>2.73</v>
      </c>
      <c r="G232" s="1">
        <v>2.75</v>
      </c>
      <c r="H232" s="1">
        <v>0.01</v>
      </c>
      <c r="I232" s="1"/>
      <c r="J232" s="1">
        <v>2016</v>
      </c>
      <c r="K232" s="1">
        <v>1</v>
      </c>
      <c r="L232" s="1">
        <v>-6.27</v>
      </c>
      <c r="M232" s="1">
        <v>-1.73</v>
      </c>
      <c r="N232" s="1">
        <v>-0.94</v>
      </c>
      <c r="O232" s="1">
        <v>0.13</v>
      </c>
      <c r="P232" s="1">
        <v>0.83</v>
      </c>
      <c r="Q232" s="1">
        <v>0.01</v>
      </c>
    </row>
    <row r="233" spans="1:17" x14ac:dyDescent="0.35">
      <c r="A233" s="1">
        <v>2016</v>
      </c>
      <c r="B233" s="1">
        <v>2</v>
      </c>
      <c r="C233" s="1">
        <v>-0.5</v>
      </c>
      <c r="D233" s="1">
        <v>0.93</v>
      </c>
      <c r="E233" s="1">
        <v>-0.21</v>
      </c>
      <c r="F233" s="1">
        <v>1.17</v>
      </c>
      <c r="G233" s="1">
        <v>1.83</v>
      </c>
      <c r="H233" s="1">
        <v>0.02</v>
      </c>
      <c r="I233" s="1"/>
      <c r="J233" s="1">
        <v>2016</v>
      </c>
      <c r="K233" s="1">
        <v>2</v>
      </c>
      <c r="L233" s="1">
        <v>-0.61</v>
      </c>
      <c r="M233" s="1">
        <v>-0.04</v>
      </c>
      <c r="N233" s="1">
        <v>1.63</v>
      </c>
      <c r="O233" s="1">
        <v>-0.65</v>
      </c>
      <c r="P233" s="1">
        <v>0.77</v>
      </c>
      <c r="Q233" s="1">
        <v>0.02</v>
      </c>
    </row>
    <row r="234" spans="1:17" x14ac:dyDescent="0.35">
      <c r="A234" s="1">
        <v>2016</v>
      </c>
      <c r="B234" s="1">
        <v>3</v>
      </c>
      <c r="C234" s="1">
        <v>6.92</v>
      </c>
      <c r="D234" s="1">
        <v>1.34</v>
      </c>
      <c r="E234" s="1">
        <v>0.42</v>
      </c>
      <c r="F234" s="1">
        <v>0.66</v>
      </c>
      <c r="G234" s="1">
        <v>-0.67</v>
      </c>
      <c r="H234" s="1">
        <v>0.02</v>
      </c>
      <c r="I234" s="1"/>
      <c r="J234" s="1">
        <v>2016</v>
      </c>
      <c r="K234" s="1">
        <v>3</v>
      </c>
      <c r="L234" s="1">
        <v>12.06</v>
      </c>
      <c r="M234" s="1">
        <v>-1.98</v>
      </c>
      <c r="N234" s="1">
        <v>2.99</v>
      </c>
      <c r="O234" s="1">
        <v>-1.7</v>
      </c>
      <c r="P234" s="1">
        <v>0.34</v>
      </c>
      <c r="Q234" s="1">
        <v>0.02</v>
      </c>
    </row>
    <row r="235" spans="1:17" x14ac:dyDescent="0.35">
      <c r="A235" s="1">
        <v>2016</v>
      </c>
      <c r="B235" s="1">
        <v>4</v>
      </c>
      <c r="C235" s="1">
        <v>1.91</v>
      </c>
      <c r="D235" s="1">
        <v>1.25</v>
      </c>
      <c r="E235" s="1">
        <v>2.98</v>
      </c>
      <c r="F235" s="1">
        <v>-2.77</v>
      </c>
      <c r="G235" s="1">
        <v>0.77</v>
      </c>
      <c r="H235" s="1">
        <v>0.01</v>
      </c>
      <c r="I235" s="1"/>
      <c r="J235" s="1">
        <v>2016</v>
      </c>
      <c r="K235" s="1">
        <v>4</v>
      </c>
      <c r="L235" s="1">
        <v>1.25</v>
      </c>
      <c r="M235" s="1">
        <v>1.1000000000000001</v>
      </c>
      <c r="N235" s="1">
        <v>2.11</v>
      </c>
      <c r="O235" s="1">
        <v>-1.34</v>
      </c>
      <c r="P235" s="1">
        <v>1.56</v>
      </c>
      <c r="Q235" s="1">
        <v>0.01</v>
      </c>
    </row>
    <row r="236" spans="1:17" x14ac:dyDescent="0.35">
      <c r="A236" s="1">
        <v>2016</v>
      </c>
      <c r="B236" s="1">
        <v>5</v>
      </c>
      <c r="C236" s="1">
        <v>0.45</v>
      </c>
      <c r="D236" s="1">
        <v>-0.23</v>
      </c>
      <c r="E236" s="1">
        <v>-2.11</v>
      </c>
      <c r="F236" s="1">
        <v>0.64</v>
      </c>
      <c r="G236" s="1">
        <v>-1.25</v>
      </c>
      <c r="H236" s="1">
        <v>0.01</v>
      </c>
      <c r="I236" s="1"/>
      <c r="J236" s="1">
        <v>2016</v>
      </c>
      <c r="K236" s="1">
        <v>5</v>
      </c>
      <c r="L236" s="1">
        <v>-3.51</v>
      </c>
      <c r="M236" s="1">
        <v>0.11</v>
      </c>
      <c r="N236" s="1">
        <v>-2.98</v>
      </c>
      <c r="O236" s="1">
        <v>1.54</v>
      </c>
      <c r="P236" s="1">
        <v>-1.77</v>
      </c>
      <c r="Q236" s="1">
        <v>0.01</v>
      </c>
    </row>
    <row r="237" spans="1:17" x14ac:dyDescent="0.35">
      <c r="A237" s="1">
        <v>2016</v>
      </c>
      <c r="B237" s="1">
        <v>6</v>
      </c>
      <c r="C237" s="1">
        <v>-1.67</v>
      </c>
      <c r="D237" s="1">
        <v>-0.41</v>
      </c>
      <c r="E237" s="1">
        <v>-0.73</v>
      </c>
      <c r="F237" s="1">
        <v>1.59</v>
      </c>
      <c r="G237" s="1">
        <v>2.11</v>
      </c>
      <c r="H237" s="1">
        <v>0.02</v>
      </c>
      <c r="I237" s="1"/>
      <c r="J237" s="1">
        <v>2016</v>
      </c>
      <c r="K237" s="1">
        <v>6</v>
      </c>
      <c r="L237" s="1">
        <v>4.1100000000000003</v>
      </c>
      <c r="M237" s="1">
        <v>-0.62</v>
      </c>
      <c r="N237" s="1">
        <v>1.75</v>
      </c>
      <c r="O237" s="1">
        <v>0.28999999999999998</v>
      </c>
      <c r="P237" s="1">
        <v>1.2</v>
      </c>
      <c r="Q237" s="1">
        <v>0.02</v>
      </c>
    </row>
    <row r="238" spans="1:17" x14ac:dyDescent="0.35">
      <c r="A238" s="1">
        <v>2016</v>
      </c>
      <c r="B238" s="1">
        <v>7</v>
      </c>
      <c r="C238" s="1">
        <v>4.4800000000000004</v>
      </c>
      <c r="D238" s="1">
        <v>1.38</v>
      </c>
      <c r="E238" s="1">
        <v>0.46</v>
      </c>
      <c r="F238" s="1">
        <v>0.02</v>
      </c>
      <c r="G238" s="1">
        <v>-1.4</v>
      </c>
      <c r="H238" s="1">
        <v>0.02</v>
      </c>
      <c r="I238" s="1"/>
      <c r="J238" s="1">
        <v>2016</v>
      </c>
      <c r="K238" s="1">
        <v>7</v>
      </c>
      <c r="L238" s="1">
        <v>4.6500000000000004</v>
      </c>
      <c r="M238" s="1">
        <v>-0.3</v>
      </c>
      <c r="N238" s="1">
        <v>3.4</v>
      </c>
      <c r="O238" s="1">
        <v>-0.11</v>
      </c>
      <c r="P238" s="1">
        <v>0.98</v>
      </c>
      <c r="Q238" s="1">
        <v>0.02</v>
      </c>
    </row>
    <row r="239" spans="1:17" x14ac:dyDescent="0.35">
      <c r="A239" s="1">
        <v>2016</v>
      </c>
      <c r="B239" s="1">
        <v>8</v>
      </c>
      <c r="C239" s="1">
        <v>0.28999999999999998</v>
      </c>
      <c r="D239" s="1">
        <v>0.56000000000000005</v>
      </c>
      <c r="E239" s="1">
        <v>2.19</v>
      </c>
      <c r="F239" s="1">
        <v>-1.38</v>
      </c>
      <c r="G239" s="1">
        <v>-0.44</v>
      </c>
      <c r="H239" s="1">
        <v>0.02</v>
      </c>
      <c r="I239" s="1"/>
      <c r="J239" s="1">
        <v>2016</v>
      </c>
      <c r="K239" s="1">
        <v>8</v>
      </c>
      <c r="L239" s="1">
        <v>2.41</v>
      </c>
      <c r="M239" s="1">
        <v>-1.33</v>
      </c>
      <c r="N239" s="1">
        <v>1.5</v>
      </c>
      <c r="O239" s="1">
        <v>0.82</v>
      </c>
      <c r="P239" s="1">
        <v>-0.84</v>
      </c>
      <c r="Q239" s="1">
        <v>0.02</v>
      </c>
    </row>
    <row r="240" spans="1:17" x14ac:dyDescent="0.35">
      <c r="A240" s="1">
        <v>2016</v>
      </c>
      <c r="B240" s="1">
        <v>9</v>
      </c>
      <c r="C240" s="1">
        <v>0.9</v>
      </c>
      <c r="D240" s="1">
        <v>2.1</v>
      </c>
      <c r="E240" s="1">
        <v>-1.23</v>
      </c>
      <c r="F240" s="1">
        <v>-0.52</v>
      </c>
      <c r="G240" s="1">
        <v>0.13</v>
      </c>
      <c r="H240" s="1">
        <v>0.02</v>
      </c>
      <c r="I240" s="1"/>
      <c r="J240" s="1">
        <v>2016</v>
      </c>
      <c r="K240" s="1">
        <v>9</v>
      </c>
      <c r="L240" s="1">
        <v>1.22</v>
      </c>
      <c r="M240" s="1">
        <v>0.71</v>
      </c>
      <c r="N240" s="1">
        <v>-0.52</v>
      </c>
      <c r="O240" s="1">
        <v>0.87</v>
      </c>
      <c r="P240" s="1">
        <v>-0.53</v>
      </c>
      <c r="Q240" s="1">
        <v>0.02</v>
      </c>
    </row>
    <row r="241" spans="1:17" x14ac:dyDescent="0.35">
      <c r="A241" s="1">
        <v>2016</v>
      </c>
      <c r="B241" s="1">
        <v>10</v>
      </c>
      <c r="C241" s="1">
        <v>-1.88</v>
      </c>
      <c r="D241" s="1">
        <v>-1.0900000000000001</v>
      </c>
      <c r="E241" s="1">
        <v>4.09</v>
      </c>
      <c r="F241" s="1">
        <v>-1.07</v>
      </c>
      <c r="G241" s="1">
        <v>1.27</v>
      </c>
      <c r="H241" s="1">
        <v>0.02</v>
      </c>
      <c r="I241" s="1"/>
      <c r="J241" s="1">
        <v>2016</v>
      </c>
      <c r="K241" s="1">
        <v>10</v>
      </c>
      <c r="L241" s="1">
        <v>-0.18</v>
      </c>
      <c r="M241" s="1">
        <v>-0.62</v>
      </c>
      <c r="N241" s="1">
        <v>3.5</v>
      </c>
      <c r="O241" s="1">
        <v>-1.73</v>
      </c>
      <c r="P241" s="1">
        <v>1.63</v>
      </c>
      <c r="Q241" s="1">
        <v>0.02</v>
      </c>
    </row>
    <row r="242" spans="1:17" x14ac:dyDescent="0.35">
      <c r="A242" s="1">
        <v>2016</v>
      </c>
      <c r="B242" s="1">
        <v>11</v>
      </c>
      <c r="C242" s="1">
        <v>1.39</v>
      </c>
      <c r="D242" s="1">
        <v>0.61</v>
      </c>
      <c r="E242" s="1">
        <v>4.3899999999999997</v>
      </c>
      <c r="F242" s="1">
        <v>-2.02</v>
      </c>
      <c r="G242" s="1">
        <v>1.77</v>
      </c>
      <c r="H242" s="1">
        <v>0.01</v>
      </c>
      <c r="I242" s="1"/>
      <c r="J242" s="1">
        <v>2016</v>
      </c>
      <c r="K242" s="1">
        <v>11</v>
      </c>
      <c r="L242" s="1">
        <v>-4.49</v>
      </c>
      <c r="M242" s="1">
        <v>0.24</v>
      </c>
      <c r="N242" s="1">
        <v>2.74</v>
      </c>
      <c r="O242" s="1">
        <v>-0.28000000000000003</v>
      </c>
      <c r="P242" s="1">
        <v>1.19</v>
      </c>
      <c r="Q242" s="1">
        <v>0.01</v>
      </c>
    </row>
    <row r="243" spans="1:17" x14ac:dyDescent="0.35">
      <c r="A243" s="1">
        <v>2016</v>
      </c>
      <c r="B243" s="1">
        <v>12</v>
      </c>
      <c r="C243" s="1">
        <v>2.25</v>
      </c>
      <c r="D243" s="1">
        <v>-0.14000000000000001</v>
      </c>
      <c r="E243" s="1">
        <v>2.76</v>
      </c>
      <c r="F243" s="1">
        <v>-0.11</v>
      </c>
      <c r="G243" s="1">
        <v>0.79</v>
      </c>
      <c r="H243" s="1">
        <v>0.03</v>
      </c>
      <c r="I243" s="1"/>
      <c r="J243" s="1">
        <v>2016</v>
      </c>
      <c r="K243" s="1">
        <v>12</v>
      </c>
      <c r="L243" s="1">
        <v>0.4</v>
      </c>
      <c r="M243" s="1">
        <v>0.76</v>
      </c>
      <c r="N243" s="1">
        <v>1.1399999999999999</v>
      </c>
      <c r="O243" s="1">
        <v>0.06</v>
      </c>
      <c r="P243" s="1">
        <v>0.55000000000000004</v>
      </c>
      <c r="Q243" s="1">
        <v>0.03</v>
      </c>
    </row>
    <row r="244" spans="1:17" x14ac:dyDescent="0.35">
      <c r="A244" s="1">
        <v>2017</v>
      </c>
      <c r="B244" s="1">
        <v>1</v>
      </c>
      <c r="C244" s="1">
        <v>2.72</v>
      </c>
      <c r="D244" s="1">
        <v>0.4</v>
      </c>
      <c r="E244" s="1">
        <v>-0.53</v>
      </c>
      <c r="F244" s="1">
        <v>-0.16</v>
      </c>
      <c r="G244" s="1">
        <v>-0.77</v>
      </c>
      <c r="H244" s="1">
        <v>0.04</v>
      </c>
      <c r="I244" s="1"/>
      <c r="J244" s="1">
        <v>2017</v>
      </c>
      <c r="K244" s="1">
        <v>1</v>
      </c>
      <c r="L244" s="1">
        <v>5.2</v>
      </c>
      <c r="M244" s="1">
        <v>-0.86</v>
      </c>
      <c r="N244" s="1">
        <v>3.22</v>
      </c>
      <c r="O244" s="1">
        <v>-0.98</v>
      </c>
      <c r="P244" s="1">
        <v>1.78</v>
      </c>
      <c r="Q244" s="1">
        <v>0.04</v>
      </c>
    </row>
    <row r="245" spans="1:17" x14ac:dyDescent="0.35">
      <c r="A245" s="1">
        <v>2017</v>
      </c>
      <c r="B245" s="1">
        <v>2</v>
      </c>
      <c r="C245" s="1">
        <v>2.2799999999999998</v>
      </c>
      <c r="D245" s="1">
        <v>-0.71</v>
      </c>
      <c r="E245" s="1">
        <v>-1.74</v>
      </c>
      <c r="F245" s="1">
        <v>1.1399999999999999</v>
      </c>
      <c r="G245" s="1">
        <v>-0.99</v>
      </c>
      <c r="H245" s="1">
        <v>0.04</v>
      </c>
      <c r="I245" s="1"/>
      <c r="J245" s="1">
        <v>2017</v>
      </c>
      <c r="K245" s="1">
        <v>2</v>
      </c>
      <c r="L245" s="1">
        <v>3.43</v>
      </c>
      <c r="M245" s="1">
        <v>0.1</v>
      </c>
      <c r="N245" s="1">
        <v>2.73</v>
      </c>
      <c r="O245" s="1">
        <v>-0.47</v>
      </c>
      <c r="P245" s="1">
        <v>-0.33</v>
      </c>
      <c r="Q245" s="1">
        <v>0.04</v>
      </c>
    </row>
    <row r="246" spans="1:17" x14ac:dyDescent="0.35">
      <c r="A246" s="1">
        <v>2017</v>
      </c>
      <c r="B246" s="1">
        <v>3</v>
      </c>
      <c r="C246" s="1">
        <v>1.48</v>
      </c>
      <c r="D246" s="1">
        <v>0.18</v>
      </c>
      <c r="E246" s="1">
        <v>-1.81</v>
      </c>
      <c r="F246" s="1">
        <v>1.01</v>
      </c>
      <c r="G246" s="1">
        <v>-0.54</v>
      </c>
      <c r="H246" s="1">
        <v>0.03</v>
      </c>
      <c r="I246" s="1"/>
      <c r="J246" s="1">
        <v>2017</v>
      </c>
      <c r="K246" s="1">
        <v>3</v>
      </c>
      <c r="L246" s="1">
        <v>2.78</v>
      </c>
      <c r="M246" s="1">
        <v>0.27</v>
      </c>
      <c r="N246" s="1">
        <v>-0.48</v>
      </c>
      <c r="O246" s="1">
        <v>2.16</v>
      </c>
      <c r="P246" s="1">
        <v>7.0000000000000007E-2</v>
      </c>
      <c r="Q246" s="1">
        <v>0.03</v>
      </c>
    </row>
    <row r="247" spans="1:17" x14ac:dyDescent="0.35">
      <c r="A247" s="1">
        <v>2017</v>
      </c>
      <c r="B247" s="1">
        <v>4</v>
      </c>
      <c r="C247" s="1">
        <v>1.86</v>
      </c>
      <c r="D247" s="1">
        <v>0.33</v>
      </c>
      <c r="E247" s="1">
        <v>-1.39</v>
      </c>
      <c r="F247" s="1">
        <v>1.03</v>
      </c>
      <c r="G247" s="1">
        <v>-1.01</v>
      </c>
      <c r="H247" s="1">
        <v>0.05</v>
      </c>
      <c r="I247" s="1"/>
      <c r="J247" s="1">
        <v>2017</v>
      </c>
      <c r="K247" s="1">
        <v>4</v>
      </c>
      <c r="L247" s="1">
        <v>1.72</v>
      </c>
      <c r="M247" s="1">
        <v>-0.94</v>
      </c>
      <c r="N247" s="1">
        <v>-1.28</v>
      </c>
      <c r="O247" s="1">
        <v>0.95</v>
      </c>
      <c r="P247" s="1">
        <v>-0.62</v>
      </c>
      <c r="Q247" s="1">
        <v>0.05</v>
      </c>
    </row>
    <row r="248" spans="1:17" x14ac:dyDescent="0.35">
      <c r="A248" s="1">
        <v>2017</v>
      </c>
      <c r="B248" s="1">
        <v>5</v>
      </c>
      <c r="C248" s="1">
        <v>2.2000000000000002</v>
      </c>
      <c r="D248" s="1">
        <v>-0.61</v>
      </c>
      <c r="E248" s="1">
        <v>-2.59</v>
      </c>
      <c r="F248" s="1">
        <v>2.09</v>
      </c>
      <c r="G248" s="1">
        <v>-1.03</v>
      </c>
      <c r="H248" s="1">
        <v>0.06</v>
      </c>
      <c r="I248" s="1"/>
      <c r="J248" s="1">
        <v>2017</v>
      </c>
      <c r="K248" s="1">
        <v>5</v>
      </c>
      <c r="L248" s="1">
        <v>2.4</v>
      </c>
      <c r="M248" s="1">
        <v>-2.29</v>
      </c>
      <c r="N248" s="1">
        <v>-1.69</v>
      </c>
      <c r="O248" s="1">
        <v>2.2000000000000002</v>
      </c>
      <c r="P248" s="1">
        <v>-1.43</v>
      </c>
      <c r="Q248" s="1">
        <v>0.06</v>
      </c>
    </row>
    <row r="249" spans="1:17" x14ac:dyDescent="0.35">
      <c r="A249" s="1">
        <v>2017</v>
      </c>
      <c r="B249" s="1">
        <v>6</v>
      </c>
      <c r="C249" s="1">
        <v>0.6</v>
      </c>
      <c r="D249" s="1">
        <v>1.64</v>
      </c>
      <c r="E249" s="1">
        <v>1.74</v>
      </c>
      <c r="F249" s="1">
        <v>-1.9</v>
      </c>
      <c r="G249" s="1">
        <v>0.05</v>
      </c>
      <c r="H249" s="1">
        <v>0.06</v>
      </c>
      <c r="I249" s="1"/>
      <c r="J249" s="1">
        <v>2017</v>
      </c>
      <c r="K249" s="1">
        <v>6</v>
      </c>
      <c r="L249" s="1">
        <v>0.71</v>
      </c>
      <c r="M249" s="1">
        <v>-0.47</v>
      </c>
      <c r="N249" s="1">
        <v>-0.18</v>
      </c>
      <c r="O249" s="1">
        <v>1.21</v>
      </c>
      <c r="P249" s="1">
        <v>-0.84</v>
      </c>
      <c r="Q249" s="1">
        <v>0.06</v>
      </c>
    </row>
    <row r="250" spans="1:17" x14ac:dyDescent="0.35">
      <c r="A250" s="1">
        <v>2017</v>
      </c>
      <c r="B250" s="1">
        <v>7</v>
      </c>
      <c r="C250" s="1">
        <v>2.5099999999999998</v>
      </c>
      <c r="D250" s="1">
        <v>0.02</v>
      </c>
      <c r="E250" s="1">
        <v>1.02</v>
      </c>
      <c r="F250" s="1">
        <v>-0.76</v>
      </c>
      <c r="G250" s="1">
        <v>0.34</v>
      </c>
      <c r="H250" s="1">
        <v>7.0000000000000007E-2</v>
      </c>
      <c r="I250" s="1"/>
      <c r="J250" s="1">
        <v>2017</v>
      </c>
      <c r="K250" s="1">
        <v>7</v>
      </c>
      <c r="L250" s="1">
        <v>5.24</v>
      </c>
      <c r="M250" s="1">
        <v>-2.68</v>
      </c>
      <c r="N250" s="1">
        <v>0.54</v>
      </c>
      <c r="O250" s="1">
        <v>-0.16</v>
      </c>
      <c r="P250" s="1">
        <v>-1.22</v>
      </c>
      <c r="Q250" s="1">
        <v>7.0000000000000007E-2</v>
      </c>
    </row>
    <row r="251" spans="1:17" x14ac:dyDescent="0.35">
      <c r="A251" s="1">
        <v>2017</v>
      </c>
      <c r="B251" s="1">
        <v>8</v>
      </c>
      <c r="C251" s="1">
        <v>0.13</v>
      </c>
      <c r="D251" s="1">
        <v>-0.15</v>
      </c>
      <c r="E251" s="1">
        <v>-1.34</v>
      </c>
      <c r="F251" s="1">
        <v>1.21</v>
      </c>
      <c r="G251" s="1">
        <v>-1.3</v>
      </c>
      <c r="H251" s="1">
        <v>0.09</v>
      </c>
      <c r="I251" s="1"/>
      <c r="J251" s="1">
        <v>2017</v>
      </c>
      <c r="K251" s="1">
        <v>8</v>
      </c>
      <c r="L251" s="1">
        <v>1.96</v>
      </c>
      <c r="M251" s="1">
        <v>-0.92</v>
      </c>
      <c r="N251" s="1">
        <v>0.26</v>
      </c>
      <c r="O251" s="1">
        <v>-0.11</v>
      </c>
      <c r="P251" s="1">
        <v>0.48</v>
      </c>
      <c r="Q251" s="1">
        <v>0.09</v>
      </c>
    </row>
    <row r="252" spans="1:17" x14ac:dyDescent="0.35">
      <c r="A252" s="1">
        <v>2017</v>
      </c>
      <c r="B252" s="1">
        <v>9</v>
      </c>
      <c r="C252" s="1">
        <v>2.2999999999999998</v>
      </c>
      <c r="D252" s="1">
        <v>1.35</v>
      </c>
      <c r="E252" s="1">
        <v>1.64</v>
      </c>
      <c r="F252" s="1">
        <v>-1.17</v>
      </c>
      <c r="G252" s="1">
        <v>1.0900000000000001</v>
      </c>
      <c r="H252" s="1">
        <v>0.09</v>
      </c>
      <c r="I252" s="1"/>
      <c r="J252" s="1">
        <v>2017</v>
      </c>
      <c r="K252" s="1">
        <v>9</v>
      </c>
      <c r="L252" s="1">
        <v>-0.33</v>
      </c>
      <c r="M252" s="1">
        <v>1.25</v>
      </c>
      <c r="N252" s="1">
        <v>-0.35</v>
      </c>
      <c r="O252" s="1">
        <v>0.88</v>
      </c>
      <c r="P252" s="1">
        <v>-1.03</v>
      </c>
      <c r="Q252" s="1">
        <v>0.09</v>
      </c>
    </row>
    <row r="253" spans="1:17" x14ac:dyDescent="0.35">
      <c r="A253" s="1">
        <v>2017</v>
      </c>
      <c r="B253" s="1">
        <v>10</v>
      </c>
      <c r="C253" s="1">
        <v>1.8</v>
      </c>
      <c r="D253" s="1">
        <v>-0.85</v>
      </c>
      <c r="E253" s="1">
        <v>-0.9</v>
      </c>
      <c r="F253" s="1">
        <v>0.99</v>
      </c>
      <c r="G253" s="1">
        <v>-1.92</v>
      </c>
      <c r="H253" s="1">
        <v>0.09</v>
      </c>
      <c r="I253" s="1"/>
      <c r="J253" s="1">
        <v>2017</v>
      </c>
      <c r="K253" s="1">
        <v>10</v>
      </c>
      <c r="L253" s="1">
        <v>3.2</v>
      </c>
      <c r="M253" s="1">
        <v>-0.79</v>
      </c>
      <c r="N253" s="1">
        <v>0.4</v>
      </c>
      <c r="O253" s="1">
        <v>0.46</v>
      </c>
      <c r="P253" s="1">
        <v>-1.0900000000000001</v>
      </c>
      <c r="Q253" s="1">
        <v>0.09</v>
      </c>
    </row>
    <row r="254" spans="1:17" x14ac:dyDescent="0.35">
      <c r="A254" s="1">
        <v>2017</v>
      </c>
      <c r="B254" s="1">
        <v>11</v>
      </c>
      <c r="C254" s="1">
        <v>1.93</v>
      </c>
      <c r="D254" s="1">
        <v>-0.67</v>
      </c>
      <c r="E254" s="1">
        <v>-0.13</v>
      </c>
      <c r="F254" s="1">
        <v>1.43</v>
      </c>
      <c r="G254" s="1">
        <v>-0.21</v>
      </c>
      <c r="H254" s="1">
        <v>0.08</v>
      </c>
      <c r="I254" s="1"/>
      <c r="J254" s="1">
        <v>2017</v>
      </c>
      <c r="K254" s="1">
        <v>11</v>
      </c>
      <c r="L254" s="1">
        <v>0.42</v>
      </c>
      <c r="M254" s="1">
        <v>0.3</v>
      </c>
      <c r="N254" s="1">
        <v>-1.89</v>
      </c>
      <c r="O254" s="1">
        <v>0.06</v>
      </c>
      <c r="P254" s="1">
        <v>-0.33</v>
      </c>
      <c r="Q254" s="1">
        <v>0.08</v>
      </c>
    </row>
    <row r="255" spans="1:17" x14ac:dyDescent="0.35">
      <c r="A255" s="1">
        <v>2017</v>
      </c>
      <c r="B255" s="1">
        <v>12</v>
      </c>
      <c r="C255" s="1">
        <v>1.38</v>
      </c>
      <c r="D255" s="1">
        <v>0.83</v>
      </c>
      <c r="E255" s="1">
        <v>0.11</v>
      </c>
      <c r="F255" s="1">
        <v>-0.19</v>
      </c>
      <c r="G255" s="1">
        <v>0.81</v>
      </c>
      <c r="H255" s="1">
        <v>0.09</v>
      </c>
      <c r="I255" s="1"/>
      <c r="J255" s="1">
        <v>2017</v>
      </c>
      <c r="K255" s="1">
        <v>12</v>
      </c>
      <c r="L255" s="1">
        <v>3.53</v>
      </c>
      <c r="M255" s="1">
        <v>0.15</v>
      </c>
      <c r="N255" s="1">
        <v>-0.16</v>
      </c>
      <c r="O255" s="1">
        <v>0.28999999999999998</v>
      </c>
      <c r="P255" s="1">
        <v>0.55000000000000004</v>
      </c>
      <c r="Q255" s="1">
        <v>0.09</v>
      </c>
    </row>
    <row r="256" spans="1:17" x14ac:dyDescent="0.35">
      <c r="A256" s="1">
        <v>2018</v>
      </c>
      <c r="B256" s="1">
        <v>1</v>
      </c>
      <c r="C256" s="1">
        <v>5.15</v>
      </c>
      <c r="D256" s="1">
        <v>-1.21</v>
      </c>
      <c r="E256" s="1">
        <v>-1.43</v>
      </c>
      <c r="F256" s="1">
        <v>-0.17</v>
      </c>
      <c r="G256" s="1">
        <v>-0.54</v>
      </c>
      <c r="H256" s="1">
        <v>0.11</v>
      </c>
      <c r="I256" s="1"/>
      <c r="J256" s="1">
        <v>2018</v>
      </c>
      <c r="K256" s="1">
        <v>1</v>
      </c>
      <c r="L256" s="1">
        <v>7.64</v>
      </c>
      <c r="M256" s="1">
        <v>-1.66</v>
      </c>
      <c r="N256" s="1">
        <v>0.16</v>
      </c>
      <c r="O256" s="1">
        <v>-0.93</v>
      </c>
      <c r="P256" s="1">
        <v>-1.25</v>
      </c>
      <c r="Q256" s="1">
        <v>0.11</v>
      </c>
    </row>
    <row r="257" spans="1:17" x14ac:dyDescent="0.35">
      <c r="A257" s="1">
        <v>2018</v>
      </c>
      <c r="B257" s="1">
        <v>2</v>
      </c>
      <c r="C257" s="1">
        <v>-4</v>
      </c>
      <c r="D257" s="1">
        <v>0.77</v>
      </c>
      <c r="E257" s="1">
        <v>-1.79</v>
      </c>
      <c r="F257" s="1">
        <v>1.1000000000000001</v>
      </c>
      <c r="G257" s="1">
        <v>-1.77</v>
      </c>
      <c r="H257" s="1">
        <v>0.11</v>
      </c>
      <c r="I257" s="1"/>
      <c r="J257" s="1">
        <v>2018</v>
      </c>
      <c r="K257" s="1">
        <v>2</v>
      </c>
      <c r="L257" s="1">
        <v>-4.45</v>
      </c>
      <c r="M257" s="1">
        <v>1.54</v>
      </c>
      <c r="N257" s="1">
        <v>-1.39</v>
      </c>
      <c r="O257" s="1">
        <v>0.21</v>
      </c>
      <c r="P257" s="1">
        <v>0.42</v>
      </c>
      <c r="Q257" s="1">
        <v>0.11</v>
      </c>
    </row>
    <row r="258" spans="1:17" x14ac:dyDescent="0.35">
      <c r="A258" s="1">
        <v>2018</v>
      </c>
      <c r="B258" s="1">
        <v>3</v>
      </c>
      <c r="C258" s="1">
        <v>-1.76</v>
      </c>
      <c r="D258" s="1">
        <v>1.2</v>
      </c>
      <c r="E258" s="1">
        <v>-0.42</v>
      </c>
      <c r="F258" s="1">
        <v>0.4</v>
      </c>
      <c r="G258" s="1">
        <v>-0.55000000000000004</v>
      </c>
      <c r="H258" s="1">
        <v>0.12</v>
      </c>
      <c r="I258" s="1"/>
      <c r="J258" s="1">
        <v>2018</v>
      </c>
      <c r="K258" s="1">
        <v>3</v>
      </c>
      <c r="L258" s="1">
        <v>-1.57</v>
      </c>
      <c r="M258" s="1">
        <v>1.67</v>
      </c>
      <c r="N258" s="1">
        <v>-2.3199999999999998</v>
      </c>
      <c r="O258" s="1">
        <v>1.24</v>
      </c>
      <c r="P258" s="1">
        <v>-0.1</v>
      </c>
      <c r="Q258" s="1">
        <v>0.12</v>
      </c>
    </row>
    <row r="259" spans="1:17" x14ac:dyDescent="0.35">
      <c r="A259" s="1">
        <v>2018</v>
      </c>
      <c r="B259" s="1">
        <v>4</v>
      </c>
      <c r="C259" s="1">
        <v>0.93</v>
      </c>
      <c r="D259" s="1">
        <v>-0.4</v>
      </c>
      <c r="E259" s="1">
        <v>1.76</v>
      </c>
      <c r="F259" s="1">
        <v>-1.53</v>
      </c>
      <c r="G259" s="1">
        <v>1.02</v>
      </c>
      <c r="H259" s="1">
        <v>0.14000000000000001</v>
      </c>
      <c r="I259" s="1"/>
      <c r="J259" s="1">
        <v>2018</v>
      </c>
      <c r="K259" s="1">
        <v>4</v>
      </c>
      <c r="L259" s="1">
        <v>-0.65</v>
      </c>
      <c r="M259" s="1">
        <v>0.55000000000000004</v>
      </c>
      <c r="N259" s="1">
        <v>1.4</v>
      </c>
      <c r="O259" s="1">
        <v>-0.76</v>
      </c>
      <c r="P259" s="1">
        <v>1.48</v>
      </c>
      <c r="Q259" s="1">
        <v>0.14000000000000001</v>
      </c>
    </row>
    <row r="260" spans="1:17" x14ac:dyDescent="0.35">
      <c r="A260" s="1">
        <v>2018</v>
      </c>
      <c r="B260" s="1">
        <v>5</v>
      </c>
      <c r="C260" s="1">
        <v>0.49</v>
      </c>
      <c r="D260" s="1">
        <v>1.51</v>
      </c>
      <c r="E260" s="1">
        <v>-4.5199999999999996</v>
      </c>
      <c r="F260" s="1">
        <v>1.21</v>
      </c>
      <c r="G260" s="1">
        <v>-2.58</v>
      </c>
      <c r="H260" s="1">
        <v>0.14000000000000001</v>
      </c>
      <c r="I260" s="1"/>
      <c r="J260" s="1">
        <v>2018</v>
      </c>
      <c r="K260" s="1">
        <v>5</v>
      </c>
      <c r="L260" s="1">
        <v>-3.07</v>
      </c>
      <c r="M260" s="1">
        <v>1.69</v>
      </c>
      <c r="N260" s="1">
        <v>-2.38</v>
      </c>
      <c r="O260" s="1">
        <v>0.87</v>
      </c>
      <c r="P260" s="1">
        <v>-1.91</v>
      </c>
      <c r="Q260" s="1">
        <v>0.14000000000000001</v>
      </c>
    </row>
    <row r="261" spans="1:17" x14ac:dyDescent="0.35">
      <c r="A261" s="1">
        <v>2018</v>
      </c>
      <c r="B261" s="1">
        <v>6</v>
      </c>
      <c r="C261" s="1">
        <v>-0.49</v>
      </c>
      <c r="D261" s="1">
        <v>-0.8</v>
      </c>
      <c r="E261" s="1">
        <v>-1.39</v>
      </c>
      <c r="F261" s="1">
        <v>0.45</v>
      </c>
      <c r="G261" s="1">
        <v>-0.08</v>
      </c>
      <c r="H261" s="1">
        <v>0.14000000000000001</v>
      </c>
      <c r="I261" s="1"/>
      <c r="J261" s="1">
        <v>2018</v>
      </c>
      <c r="K261" s="1">
        <v>6</v>
      </c>
      <c r="L261" s="1">
        <v>-4.46</v>
      </c>
      <c r="M261" s="1">
        <v>-2.91</v>
      </c>
      <c r="N261" s="1">
        <v>0.12</v>
      </c>
      <c r="O261" s="1">
        <v>0.43</v>
      </c>
      <c r="P261" s="1">
        <v>0.02</v>
      </c>
      <c r="Q261" s="1">
        <v>0.14000000000000001</v>
      </c>
    </row>
    <row r="262" spans="1:17" x14ac:dyDescent="0.35">
      <c r="A262" s="1">
        <v>2018</v>
      </c>
      <c r="B262" s="1">
        <v>7</v>
      </c>
      <c r="C262" s="1">
        <v>2.5299999999999998</v>
      </c>
      <c r="D262" s="1">
        <v>-2.48</v>
      </c>
      <c r="E262" s="1">
        <v>1.19</v>
      </c>
      <c r="F262" s="1">
        <v>-0.1</v>
      </c>
      <c r="G262" s="1">
        <v>0.25</v>
      </c>
      <c r="H262" s="1">
        <v>0.16</v>
      </c>
      <c r="I262" s="1"/>
      <c r="J262" s="1">
        <v>2018</v>
      </c>
      <c r="K262" s="1">
        <v>7</v>
      </c>
      <c r="L262" s="1">
        <v>1.8</v>
      </c>
      <c r="M262" s="1">
        <v>-2.14</v>
      </c>
      <c r="N262" s="1">
        <v>3.03</v>
      </c>
      <c r="O262" s="1">
        <v>-0.32</v>
      </c>
      <c r="P262" s="1">
        <v>2.14</v>
      </c>
      <c r="Q262" s="1">
        <v>0.16</v>
      </c>
    </row>
    <row r="263" spans="1:17" x14ac:dyDescent="0.35">
      <c r="A263" s="1">
        <v>2018</v>
      </c>
      <c r="B263" s="1">
        <v>8</v>
      </c>
      <c r="C263" s="1">
        <v>0.87</v>
      </c>
      <c r="D263" s="1">
        <v>-0.71</v>
      </c>
      <c r="E263" s="1">
        <v>-4.1900000000000004</v>
      </c>
      <c r="F263" s="1">
        <v>1.2</v>
      </c>
      <c r="G263" s="1">
        <v>-2.61</v>
      </c>
      <c r="H263" s="1">
        <v>0.16</v>
      </c>
      <c r="I263" s="1"/>
      <c r="J263" s="1">
        <v>2018</v>
      </c>
      <c r="K263" s="1">
        <v>8</v>
      </c>
      <c r="L263" s="1">
        <v>-2.71</v>
      </c>
      <c r="M263" s="1">
        <v>-0.97</v>
      </c>
      <c r="N263" s="1">
        <v>1.45</v>
      </c>
      <c r="O263" s="1">
        <v>-0.68</v>
      </c>
      <c r="P263" s="1">
        <v>0.96</v>
      </c>
      <c r="Q263" s="1">
        <v>0.16</v>
      </c>
    </row>
    <row r="264" spans="1:17" x14ac:dyDescent="0.35">
      <c r="A264" s="1">
        <v>2018</v>
      </c>
      <c r="B264" s="1">
        <v>9</v>
      </c>
      <c r="C264" s="1">
        <v>0.32</v>
      </c>
      <c r="D264" s="1">
        <v>-1.43</v>
      </c>
      <c r="E264" s="1">
        <v>0.3</v>
      </c>
      <c r="F264" s="1">
        <v>0.16</v>
      </c>
      <c r="G264" s="1">
        <v>0.56999999999999995</v>
      </c>
      <c r="H264" s="1">
        <v>0.15</v>
      </c>
      <c r="I264" s="1"/>
      <c r="J264" s="1">
        <v>2018</v>
      </c>
      <c r="K264" s="1">
        <v>9</v>
      </c>
      <c r="L264" s="1">
        <v>-1.33</v>
      </c>
      <c r="M264" s="1">
        <v>-2.0499999999999998</v>
      </c>
      <c r="N264" s="1">
        <v>2.0299999999999998</v>
      </c>
      <c r="O264" s="1">
        <v>-1.25</v>
      </c>
      <c r="P264" s="1">
        <v>3.46</v>
      </c>
      <c r="Q264" s="1">
        <v>0.15</v>
      </c>
    </row>
    <row r="265" spans="1:17" x14ac:dyDescent="0.35">
      <c r="A265" s="1">
        <v>2018</v>
      </c>
      <c r="B265" s="1">
        <v>10</v>
      </c>
      <c r="C265" s="1">
        <v>-8.19</v>
      </c>
      <c r="D265" s="1">
        <v>-2.2799999999999998</v>
      </c>
      <c r="E265" s="1">
        <v>2.44</v>
      </c>
      <c r="F265" s="1">
        <v>0.28000000000000003</v>
      </c>
      <c r="G265" s="1">
        <v>2.31</v>
      </c>
      <c r="H265" s="1">
        <v>0.19</v>
      </c>
      <c r="I265" s="1"/>
      <c r="J265" s="1">
        <v>2018</v>
      </c>
      <c r="K265" s="1">
        <v>10</v>
      </c>
      <c r="L265" s="1">
        <v>-8.8699999999999992</v>
      </c>
      <c r="M265" s="1">
        <v>-0.78</v>
      </c>
      <c r="N265" s="1">
        <v>5.42</v>
      </c>
      <c r="O265" s="1">
        <v>-1.31</v>
      </c>
      <c r="P265" s="1">
        <v>3.56</v>
      </c>
      <c r="Q265" s="1">
        <v>0.19</v>
      </c>
    </row>
    <row r="266" spans="1:17" x14ac:dyDescent="0.35">
      <c r="A266" s="1">
        <v>2018</v>
      </c>
      <c r="B266" s="1">
        <v>11</v>
      </c>
      <c r="C266" s="1">
        <v>0.88</v>
      </c>
      <c r="D266" s="1">
        <v>-0.62</v>
      </c>
      <c r="E266" s="1">
        <v>-1.22</v>
      </c>
      <c r="F266" s="1">
        <v>0.46</v>
      </c>
      <c r="G266" s="1">
        <v>0.08</v>
      </c>
      <c r="H266" s="1">
        <v>0.18</v>
      </c>
      <c r="I266" s="1"/>
      <c r="J266" s="1">
        <v>2018</v>
      </c>
      <c r="K266" s="1">
        <v>11</v>
      </c>
      <c r="L266" s="1">
        <v>4.26</v>
      </c>
      <c r="M266" s="1">
        <v>-0.45</v>
      </c>
      <c r="N266" s="1">
        <v>-0.92</v>
      </c>
      <c r="O266" s="1">
        <v>0.9</v>
      </c>
      <c r="P266" s="1">
        <v>-2.4300000000000002</v>
      </c>
      <c r="Q266" s="1">
        <v>0.18</v>
      </c>
    </row>
    <row r="267" spans="1:17" x14ac:dyDescent="0.35">
      <c r="A267" s="1">
        <v>2018</v>
      </c>
      <c r="B267" s="1">
        <v>12</v>
      </c>
      <c r="C267" s="1">
        <v>-7.67</v>
      </c>
      <c r="D267" s="1">
        <v>-0.96</v>
      </c>
      <c r="E267" s="1">
        <v>0.56000000000000005</v>
      </c>
      <c r="F267" s="1">
        <v>-0.22</v>
      </c>
      <c r="G267" s="1">
        <v>0.13</v>
      </c>
      <c r="H267" s="1">
        <v>0.19</v>
      </c>
      <c r="I267" s="1"/>
      <c r="J267" s="1">
        <v>2018</v>
      </c>
      <c r="K267" s="1">
        <v>12</v>
      </c>
      <c r="L267" s="1">
        <v>-2.2400000000000002</v>
      </c>
      <c r="M267" s="1">
        <v>0.96</v>
      </c>
      <c r="N267" s="1">
        <v>2</v>
      </c>
      <c r="O267" s="1">
        <v>-0.77</v>
      </c>
      <c r="P267" s="1">
        <v>1.1499999999999999</v>
      </c>
      <c r="Q267" s="1">
        <v>0.19</v>
      </c>
    </row>
    <row r="268" spans="1:17" x14ac:dyDescent="0.35">
      <c r="A268" s="1">
        <v>2019</v>
      </c>
      <c r="B268" s="1">
        <v>1</v>
      </c>
      <c r="C268" s="1">
        <v>7.47</v>
      </c>
      <c r="D268" s="1">
        <v>-0.14000000000000001</v>
      </c>
      <c r="E268" s="1">
        <v>-0.71</v>
      </c>
      <c r="F268" s="1">
        <v>0.15</v>
      </c>
      <c r="G268" s="1">
        <v>-1.19</v>
      </c>
      <c r="H268" s="1">
        <v>0.21</v>
      </c>
      <c r="I268" s="1"/>
      <c r="J268" s="1">
        <v>2019</v>
      </c>
      <c r="K268" s="1">
        <v>1</v>
      </c>
      <c r="L268" s="1">
        <v>7.27</v>
      </c>
      <c r="M268" s="1">
        <v>-2.2400000000000002</v>
      </c>
      <c r="N268" s="1">
        <v>0.04</v>
      </c>
      <c r="O268" s="1">
        <v>0.65</v>
      </c>
      <c r="P268" s="1">
        <v>-0.53</v>
      </c>
      <c r="Q268" s="1">
        <v>0.21</v>
      </c>
    </row>
    <row r="269" spans="1:17" x14ac:dyDescent="0.35">
      <c r="A269" s="1">
        <v>2019</v>
      </c>
      <c r="B269" s="1">
        <v>2</v>
      </c>
      <c r="C269" s="1">
        <v>2.94</v>
      </c>
      <c r="D269" s="1">
        <v>0.1</v>
      </c>
      <c r="E269" s="1">
        <v>-2.09</v>
      </c>
      <c r="F269" s="1">
        <v>0.21</v>
      </c>
      <c r="G269" s="1">
        <v>-0.93</v>
      </c>
      <c r="H269" s="1">
        <v>0.18</v>
      </c>
      <c r="I269" s="1"/>
      <c r="J269" s="1">
        <v>2019</v>
      </c>
      <c r="K269" s="1">
        <v>2</v>
      </c>
      <c r="L269" s="1">
        <v>0.14000000000000001</v>
      </c>
      <c r="M269" s="1">
        <v>0.92</v>
      </c>
      <c r="N269" s="1">
        <v>-1.27</v>
      </c>
      <c r="O269" s="1">
        <v>0.75</v>
      </c>
      <c r="P269" s="1">
        <v>-0.77</v>
      </c>
      <c r="Q269" s="1">
        <v>0.18</v>
      </c>
    </row>
    <row r="270" spans="1:17" x14ac:dyDescent="0.35">
      <c r="A270" s="1">
        <v>2019</v>
      </c>
      <c r="B270" s="1">
        <v>3</v>
      </c>
      <c r="C270" s="1">
        <v>0.76</v>
      </c>
      <c r="D270" s="1">
        <v>-2.08</v>
      </c>
      <c r="E270" s="1">
        <v>-3.28</v>
      </c>
      <c r="F270" s="1">
        <v>1.32</v>
      </c>
      <c r="G270" s="1">
        <v>-1.49</v>
      </c>
      <c r="H270" s="1">
        <v>0.19</v>
      </c>
      <c r="I270" s="1"/>
      <c r="J270" s="1">
        <v>2019</v>
      </c>
      <c r="K270" s="1">
        <v>3</v>
      </c>
      <c r="L270" s="1">
        <v>0.8</v>
      </c>
      <c r="M270" s="1">
        <v>0.23</v>
      </c>
      <c r="N270" s="1">
        <v>-0.05</v>
      </c>
      <c r="O270" s="1">
        <v>0.82</v>
      </c>
      <c r="P270" s="1">
        <v>-2.33</v>
      </c>
      <c r="Q270" s="1">
        <v>0.19</v>
      </c>
    </row>
    <row r="271" spans="1:17" x14ac:dyDescent="0.35">
      <c r="A271" s="1">
        <v>2019</v>
      </c>
      <c r="B271" s="1">
        <v>4</v>
      </c>
      <c r="C271" s="1">
        <v>3.44</v>
      </c>
      <c r="D271" s="1">
        <v>-1.18</v>
      </c>
      <c r="E271" s="1">
        <v>-0.26</v>
      </c>
      <c r="F271" s="1">
        <v>0.8</v>
      </c>
      <c r="G271" s="1">
        <v>-1.0900000000000001</v>
      </c>
      <c r="H271" s="1">
        <v>0.21</v>
      </c>
      <c r="I271" s="1"/>
      <c r="J271" s="1">
        <v>2019</v>
      </c>
      <c r="K271" s="1">
        <v>4</v>
      </c>
      <c r="L271" s="1">
        <v>1.51</v>
      </c>
      <c r="M271" s="1">
        <v>-1.02</v>
      </c>
      <c r="N271" s="1">
        <v>-1.83</v>
      </c>
      <c r="O271" s="1">
        <v>0.3</v>
      </c>
      <c r="P271" s="1">
        <v>-0.8</v>
      </c>
      <c r="Q271" s="1">
        <v>0.21</v>
      </c>
    </row>
    <row r="272" spans="1:17" x14ac:dyDescent="0.35">
      <c r="A272" s="1">
        <v>2019</v>
      </c>
      <c r="B272" s="1">
        <v>5</v>
      </c>
      <c r="C272" s="1">
        <v>-5.99</v>
      </c>
      <c r="D272" s="1">
        <v>0.54</v>
      </c>
      <c r="E272" s="1">
        <v>-1.7</v>
      </c>
      <c r="F272" s="1">
        <v>0.45</v>
      </c>
      <c r="G272" s="1">
        <v>0.8</v>
      </c>
      <c r="H272" s="1">
        <v>0.21</v>
      </c>
      <c r="I272" s="1"/>
      <c r="J272" s="1">
        <v>2019</v>
      </c>
      <c r="K272" s="1">
        <v>5</v>
      </c>
      <c r="L272" s="1">
        <v>-6.35</v>
      </c>
      <c r="M272" s="1">
        <v>1.89</v>
      </c>
      <c r="N272" s="1">
        <v>3.55</v>
      </c>
      <c r="O272" s="1">
        <v>-1.35</v>
      </c>
      <c r="P272" s="1">
        <v>2.4700000000000002</v>
      </c>
      <c r="Q272" s="1">
        <v>0.21</v>
      </c>
    </row>
    <row r="273" spans="1:17" x14ac:dyDescent="0.35">
      <c r="A273" s="1">
        <v>2019</v>
      </c>
      <c r="B273" s="1">
        <v>6</v>
      </c>
      <c r="C273" s="1">
        <v>6.13</v>
      </c>
      <c r="D273" s="1">
        <v>-1.99</v>
      </c>
      <c r="E273" s="1">
        <v>-0.17</v>
      </c>
      <c r="F273" s="1">
        <v>0.43</v>
      </c>
      <c r="G273" s="1">
        <v>-0.02</v>
      </c>
      <c r="H273" s="1">
        <v>0.18</v>
      </c>
      <c r="I273" s="1"/>
      <c r="J273" s="1">
        <v>2019</v>
      </c>
      <c r="K273" s="1">
        <v>6</v>
      </c>
      <c r="L273" s="1">
        <v>5.4</v>
      </c>
      <c r="M273" s="1">
        <v>-1.76</v>
      </c>
      <c r="N273" s="1">
        <v>0.14000000000000001</v>
      </c>
      <c r="O273" s="1">
        <v>1.25</v>
      </c>
      <c r="P273" s="1">
        <v>-0.46</v>
      </c>
      <c r="Q273" s="1">
        <v>0.18</v>
      </c>
    </row>
    <row r="274" spans="1:17" x14ac:dyDescent="0.35">
      <c r="A274" s="1">
        <v>2019</v>
      </c>
      <c r="B274" s="1">
        <v>7</v>
      </c>
      <c r="C274" s="1">
        <v>-7.0000000000000007E-2</v>
      </c>
      <c r="D274" s="1">
        <v>-1.1299999999999999</v>
      </c>
      <c r="E274" s="1">
        <v>-0.63</v>
      </c>
      <c r="F274" s="1">
        <v>0.64</v>
      </c>
      <c r="G274" s="1">
        <v>-0.33</v>
      </c>
      <c r="H274" s="1">
        <v>0.19</v>
      </c>
      <c r="I274" s="1"/>
      <c r="J274" s="1">
        <v>2019</v>
      </c>
      <c r="K274" s="1">
        <v>7</v>
      </c>
      <c r="L274" s="1">
        <v>-1.83</v>
      </c>
      <c r="M274" s="1">
        <v>-0.81</v>
      </c>
      <c r="N274" s="1">
        <v>-1.67</v>
      </c>
      <c r="O274" s="1">
        <v>1.04</v>
      </c>
      <c r="P274" s="1">
        <v>-0.99</v>
      </c>
      <c r="Q274" s="1">
        <v>0.19</v>
      </c>
    </row>
    <row r="275" spans="1:17" x14ac:dyDescent="0.35">
      <c r="A275" s="1">
        <v>2019</v>
      </c>
      <c r="B275" s="1">
        <v>8</v>
      </c>
      <c r="C275" s="1">
        <v>-2.5499999999999998</v>
      </c>
      <c r="D275" s="1">
        <v>-1.64</v>
      </c>
      <c r="E275" s="1">
        <v>-2.7</v>
      </c>
      <c r="F275" s="1">
        <v>1.19</v>
      </c>
      <c r="G275" s="1">
        <v>-0.18</v>
      </c>
      <c r="H275" s="1">
        <v>0.16</v>
      </c>
      <c r="I275" s="1"/>
      <c r="J275" s="1">
        <v>2019</v>
      </c>
      <c r="K275" s="1">
        <v>8</v>
      </c>
      <c r="L275" s="1">
        <v>-4.6100000000000003</v>
      </c>
      <c r="M275" s="1">
        <v>0.11</v>
      </c>
      <c r="N275" s="1">
        <v>-2.15</v>
      </c>
      <c r="O275" s="1">
        <v>-0.74</v>
      </c>
      <c r="P275" s="1">
        <v>-0.12</v>
      </c>
      <c r="Q275" s="1">
        <v>0.16</v>
      </c>
    </row>
    <row r="276" spans="1:17" x14ac:dyDescent="0.35">
      <c r="A276" s="1">
        <v>2019</v>
      </c>
      <c r="B276" s="1">
        <v>9</v>
      </c>
      <c r="C276" s="1">
        <v>1.9</v>
      </c>
      <c r="D276" s="1">
        <v>0.19</v>
      </c>
      <c r="E276" s="1">
        <v>4.1500000000000004</v>
      </c>
      <c r="F276" s="1">
        <v>0.41</v>
      </c>
      <c r="G276" s="1">
        <v>2.17</v>
      </c>
      <c r="H276" s="1">
        <v>0.18</v>
      </c>
      <c r="I276" s="1"/>
      <c r="J276" s="1">
        <v>2019</v>
      </c>
      <c r="K276" s="1">
        <v>9</v>
      </c>
      <c r="L276" s="1">
        <v>1.96</v>
      </c>
      <c r="M276" s="1">
        <v>-0.27</v>
      </c>
      <c r="N276" s="1">
        <v>1.4</v>
      </c>
      <c r="O276" s="1">
        <v>2.14</v>
      </c>
      <c r="P276" s="1">
        <v>-0.25</v>
      </c>
      <c r="Q276" s="1">
        <v>0.18</v>
      </c>
    </row>
    <row r="277" spans="1:17" x14ac:dyDescent="0.35">
      <c r="A277" s="1">
        <v>2019</v>
      </c>
      <c r="B277" s="1">
        <v>10</v>
      </c>
      <c r="C277" s="1">
        <v>2.56</v>
      </c>
      <c r="D277" s="1">
        <v>0.81</v>
      </c>
      <c r="E277" s="1">
        <v>-0.53</v>
      </c>
      <c r="F277" s="1">
        <v>0.96</v>
      </c>
      <c r="G277" s="1">
        <v>-0.72</v>
      </c>
      <c r="H277" s="1">
        <v>0.15</v>
      </c>
      <c r="I277" s="1"/>
      <c r="J277" s="1">
        <v>2019</v>
      </c>
      <c r="K277" s="1">
        <v>10</v>
      </c>
      <c r="L277" s="1">
        <v>3.78</v>
      </c>
      <c r="M277" s="1">
        <v>-1.32</v>
      </c>
      <c r="N277" s="1">
        <v>-0.73</v>
      </c>
      <c r="O277" s="1">
        <v>-0.17</v>
      </c>
      <c r="P277" s="1">
        <v>-0.56000000000000005</v>
      </c>
      <c r="Q277" s="1">
        <v>0.15</v>
      </c>
    </row>
    <row r="278" spans="1:17" x14ac:dyDescent="0.35">
      <c r="A278" s="1">
        <v>2019</v>
      </c>
      <c r="B278" s="1">
        <v>11</v>
      </c>
      <c r="C278" s="1">
        <v>2.74</v>
      </c>
      <c r="D278" s="1">
        <v>0.04</v>
      </c>
      <c r="E278" s="1">
        <v>-2.2200000000000002</v>
      </c>
      <c r="F278" s="1">
        <v>-0.09</v>
      </c>
      <c r="G278" s="1">
        <v>-1.2</v>
      </c>
      <c r="H278" s="1">
        <v>0.12</v>
      </c>
      <c r="I278" s="1"/>
      <c r="J278" s="1">
        <v>2019</v>
      </c>
      <c r="K278" s="1">
        <v>11</v>
      </c>
      <c r="L278" s="1">
        <v>-0.4</v>
      </c>
      <c r="M278" s="1">
        <v>-1.61</v>
      </c>
      <c r="N278" s="1">
        <v>0.9</v>
      </c>
      <c r="O278" s="1">
        <v>-0.56999999999999995</v>
      </c>
      <c r="P278" s="1">
        <v>-1.63</v>
      </c>
      <c r="Q278" s="1">
        <v>0.12</v>
      </c>
    </row>
    <row r="279" spans="1:17" x14ac:dyDescent="0.35">
      <c r="A279" s="1">
        <v>2019</v>
      </c>
      <c r="B279" s="1">
        <v>12</v>
      </c>
      <c r="C279" s="1">
        <v>3.05</v>
      </c>
      <c r="D279" s="1">
        <v>1.34</v>
      </c>
      <c r="E279" s="1">
        <v>0.62</v>
      </c>
      <c r="F279" s="1">
        <v>-0.32</v>
      </c>
      <c r="G279" s="1">
        <v>0.48</v>
      </c>
      <c r="H279" s="1">
        <v>0.14000000000000001</v>
      </c>
      <c r="I279" s="1"/>
      <c r="J279" s="1">
        <v>2019</v>
      </c>
      <c r="K279" s="1">
        <v>12</v>
      </c>
      <c r="L279" s="1">
        <v>6.91</v>
      </c>
      <c r="M279" s="1">
        <v>-0.75</v>
      </c>
      <c r="N279" s="1">
        <v>0.45</v>
      </c>
      <c r="O279" s="1">
        <v>2.65</v>
      </c>
      <c r="P279" s="1">
        <v>-0.74</v>
      </c>
      <c r="Q279" s="1">
        <v>0.14000000000000001</v>
      </c>
    </row>
    <row r="280" spans="1:17" x14ac:dyDescent="0.35">
      <c r="A280" s="1">
        <v>2020</v>
      </c>
      <c r="B280" s="1">
        <v>1</v>
      </c>
      <c r="C280" s="1">
        <v>-1.2</v>
      </c>
      <c r="D280" s="1">
        <v>-2.77</v>
      </c>
      <c r="E280" s="1">
        <v>-4.33</v>
      </c>
      <c r="F280" s="1">
        <v>7.0000000000000007E-2</v>
      </c>
      <c r="G280" s="1">
        <v>-1.97</v>
      </c>
      <c r="H280" s="1">
        <v>0.13</v>
      </c>
      <c r="I280" s="1"/>
      <c r="J280" s="1">
        <v>2020</v>
      </c>
      <c r="K280" s="1">
        <v>1</v>
      </c>
      <c r="L280" s="1">
        <v>-4.63</v>
      </c>
      <c r="M280" s="1">
        <v>2.02</v>
      </c>
      <c r="N280" s="1">
        <v>-2.97</v>
      </c>
      <c r="O280" s="1">
        <v>0.27</v>
      </c>
      <c r="P280" s="1">
        <v>-1.85</v>
      </c>
      <c r="Q280" s="1">
        <v>0.13</v>
      </c>
    </row>
    <row r="281" spans="1:17" x14ac:dyDescent="0.35">
      <c r="A281" s="1">
        <v>2020</v>
      </c>
      <c r="B281" s="1">
        <v>2</v>
      </c>
      <c r="C281" s="1">
        <v>-8.5399999999999991</v>
      </c>
      <c r="D281" s="1">
        <v>-1.51</v>
      </c>
      <c r="E281" s="1">
        <v>-1.07</v>
      </c>
      <c r="F281" s="1">
        <v>-1.1299999999999999</v>
      </c>
      <c r="G281" s="1">
        <v>-1.73</v>
      </c>
      <c r="H281" s="1">
        <v>0.12</v>
      </c>
      <c r="I281" s="1"/>
      <c r="J281" s="1">
        <v>2020</v>
      </c>
      <c r="K281" s="1">
        <v>2</v>
      </c>
      <c r="L281" s="1">
        <v>-5.62</v>
      </c>
      <c r="M281" s="1">
        <v>-0.05</v>
      </c>
      <c r="N281" s="1">
        <v>-3.05</v>
      </c>
      <c r="O281" s="1">
        <v>1.45</v>
      </c>
      <c r="P281" s="1">
        <v>-2.0499999999999998</v>
      </c>
      <c r="Q281" s="1">
        <v>0.12</v>
      </c>
    </row>
    <row r="282" spans="1:17" x14ac:dyDescent="0.35">
      <c r="A282" s="1">
        <v>2020</v>
      </c>
      <c r="B282" s="1">
        <v>3</v>
      </c>
      <c r="C282" s="1">
        <v>-13.77</v>
      </c>
      <c r="D282" s="1">
        <v>-4.4400000000000004</v>
      </c>
      <c r="E282" s="1">
        <v>-9.3000000000000007</v>
      </c>
      <c r="F282" s="1">
        <v>1.47</v>
      </c>
      <c r="G282" s="1">
        <v>-0.88</v>
      </c>
      <c r="H282" s="1">
        <v>0.12</v>
      </c>
      <c r="I282" s="1"/>
      <c r="J282" s="1">
        <v>2020</v>
      </c>
      <c r="K282" s="1">
        <v>3</v>
      </c>
      <c r="L282" s="1">
        <v>-17.09</v>
      </c>
      <c r="M282" s="1">
        <v>-3.35</v>
      </c>
      <c r="N282" s="1">
        <v>-6.89</v>
      </c>
      <c r="O282" s="1">
        <v>1.95</v>
      </c>
      <c r="P282" s="1">
        <v>-1.5</v>
      </c>
      <c r="Q282" s="1">
        <v>0.12</v>
      </c>
    </row>
    <row r="283" spans="1:17" x14ac:dyDescent="0.35">
      <c r="A283" s="1">
        <v>2020</v>
      </c>
      <c r="B283" s="1">
        <v>4</v>
      </c>
      <c r="C283" s="1">
        <v>10.68</v>
      </c>
      <c r="D283" s="1">
        <v>1.76</v>
      </c>
      <c r="E283" s="1">
        <v>-4.62</v>
      </c>
      <c r="F283" s="1">
        <v>2.66</v>
      </c>
      <c r="G283" s="1">
        <v>-3</v>
      </c>
      <c r="H283" s="1">
        <v>0</v>
      </c>
      <c r="I283" s="1"/>
      <c r="J283" s="1">
        <v>2020</v>
      </c>
      <c r="K283" s="1">
        <v>4</v>
      </c>
      <c r="L283" s="1">
        <v>10.08</v>
      </c>
      <c r="M283" s="1">
        <v>1.99</v>
      </c>
      <c r="N283" s="1">
        <v>0.45</v>
      </c>
      <c r="O283" s="1">
        <v>-1.1499999999999999</v>
      </c>
      <c r="P283" s="1">
        <v>-0.19</v>
      </c>
      <c r="Q283" s="1">
        <v>0</v>
      </c>
    </row>
    <row r="284" spans="1:17" x14ac:dyDescent="0.35">
      <c r="A284" s="1">
        <v>2020</v>
      </c>
      <c r="B284" s="1">
        <v>5</v>
      </c>
      <c r="C284" s="1">
        <v>5.3</v>
      </c>
      <c r="D284" s="1">
        <v>2.02</v>
      </c>
      <c r="E284" s="1">
        <v>-5.0999999999999996</v>
      </c>
      <c r="F284" s="1">
        <v>1.92</v>
      </c>
      <c r="G284" s="1">
        <v>-3.18</v>
      </c>
      <c r="H284" s="1">
        <v>0.01</v>
      </c>
      <c r="I284" s="1"/>
      <c r="J284" s="1">
        <v>2020</v>
      </c>
      <c r="K284" s="1">
        <v>5</v>
      </c>
      <c r="L284" s="1">
        <v>1.65</v>
      </c>
      <c r="M284" s="1">
        <v>1.28</v>
      </c>
      <c r="N284" s="1">
        <v>-3.16</v>
      </c>
      <c r="O284" s="1">
        <v>-3.02</v>
      </c>
      <c r="P284" s="1">
        <v>-1.38</v>
      </c>
      <c r="Q284" s="1">
        <v>0.01</v>
      </c>
    </row>
    <row r="285" spans="1:17" x14ac:dyDescent="0.35">
      <c r="A285" s="1">
        <v>2020</v>
      </c>
      <c r="B285" s="1">
        <v>6</v>
      </c>
      <c r="C285" s="1">
        <v>2.76</v>
      </c>
      <c r="D285" s="1">
        <v>-0.03</v>
      </c>
      <c r="E285" s="1">
        <v>-1.73</v>
      </c>
      <c r="F285" s="1">
        <v>-0.09</v>
      </c>
      <c r="G285" s="1">
        <v>-0.67</v>
      </c>
      <c r="H285" s="1">
        <v>0.01</v>
      </c>
      <c r="I285" s="1"/>
      <c r="J285" s="1">
        <v>2020</v>
      </c>
      <c r="K285" s="1">
        <v>6</v>
      </c>
      <c r="L285" s="1">
        <v>7.3</v>
      </c>
      <c r="M285" s="1">
        <v>1.07</v>
      </c>
      <c r="N285" s="1">
        <v>-1.23</v>
      </c>
      <c r="O285" s="1">
        <v>-1.33</v>
      </c>
      <c r="P285" s="1">
        <v>-3.95</v>
      </c>
      <c r="Q285" s="1">
        <v>0.01</v>
      </c>
    </row>
    <row r="286" spans="1:17" x14ac:dyDescent="0.35">
      <c r="A286" s="1">
        <v>2020</v>
      </c>
      <c r="B286" s="1">
        <v>7</v>
      </c>
      <c r="C286" s="1">
        <v>4.34</v>
      </c>
      <c r="D286" s="1">
        <v>-1.76</v>
      </c>
      <c r="E286" s="1">
        <v>-3.64</v>
      </c>
      <c r="F286" s="1">
        <v>1.33</v>
      </c>
      <c r="G286" s="1">
        <v>-1.21</v>
      </c>
      <c r="H286" s="1">
        <v>0.01</v>
      </c>
      <c r="I286" s="1"/>
      <c r="J286" s="1">
        <v>2020</v>
      </c>
      <c r="K286" s="1">
        <v>7</v>
      </c>
      <c r="L286" s="1">
        <v>8.2799999999999994</v>
      </c>
      <c r="M286" s="1">
        <v>-0.82</v>
      </c>
      <c r="N286" s="1">
        <v>-1.73</v>
      </c>
      <c r="O286" s="1">
        <v>1.3</v>
      </c>
      <c r="P286" s="1">
        <v>-2.46</v>
      </c>
      <c r="Q286" s="1">
        <v>0.01</v>
      </c>
    </row>
    <row r="287" spans="1:17" x14ac:dyDescent="0.35">
      <c r="A287" s="1">
        <v>2020</v>
      </c>
      <c r="B287" s="1">
        <v>8</v>
      </c>
      <c r="C287" s="1">
        <v>6.84</v>
      </c>
      <c r="D287" s="1">
        <v>0.98</v>
      </c>
      <c r="E287" s="1">
        <v>-3.88</v>
      </c>
      <c r="F287" s="1">
        <v>2.27</v>
      </c>
      <c r="G287" s="1">
        <v>-1.52</v>
      </c>
      <c r="H287" s="1">
        <v>0.01</v>
      </c>
      <c r="I287" s="1"/>
      <c r="J287" s="1">
        <v>2020</v>
      </c>
      <c r="K287" s="1">
        <v>8</v>
      </c>
      <c r="L287" s="1">
        <v>2.5499999999999998</v>
      </c>
      <c r="M287" s="1">
        <v>1.89</v>
      </c>
      <c r="N287" s="1">
        <v>-0.55000000000000004</v>
      </c>
      <c r="O287" s="1">
        <v>-1.89</v>
      </c>
      <c r="P287" s="1">
        <v>-3.15</v>
      </c>
      <c r="Q287" s="1">
        <v>0.01</v>
      </c>
    </row>
    <row r="288" spans="1:17" x14ac:dyDescent="0.35">
      <c r="A288" s="1">
        <v>2020</v>
      </c>
      <c r="B288" s="1">
        <v>9</v>
      </c>
      <c r="C288" s="1">
        <v>-2.99</v>
      </c>
      <c r="D288" s="1">
        <v>1.98</v>
      </c>
      <c r="E288" s="1">
        <v>-2.46</v>
      </c>
      <c r="F288" s="1">
        <v>0.74</v>
      </c>
      <c r="G288" s="1">
        <v>-1.19</v>
      </c>
      <c r="H288" s="1">
        <v>0.01</v>
      </c>
      <c r="I288" s="1"/>
      <c r="J288" s="1">
        <v>2020</v>
      </c>
      <c r="K288" s="1">
        <v>9</v>
      </c>
      <c r="L288" s="1">
        <v>-1.72</v>
      </c>
      <c r="M288" s="1">
        <v>0.43</v>
      </c>
      <c r="N288" s="1">
        <v>0.25</v>
      </c>
      <c r="O288" s="1">
        <v>0.83</v>
      </c>
      <c r="P288" s="1">
        <v>1.08</v>
      </c>
      <c r="Q288" s="1">
        <v>0.01</v>
      </c>
    </row>
    <row r="289" spans="1:17" x14ac:dyDescent="0.35">
      <c r="A289" s="1">
        <v>2020</v>
      </c>
      <c r="B289" s="1">
        <v>10</v>
      </c>
      <c r="C289" s="1">
        <v>-2.6</v>
      </c>
      <c r="D289" s="1">
        <v>1.43</v>
      </c>
      <c r="E289" s="1">
        <v>2.04</v>
      </c>
      <c r="F289" s="1">
        <v>-1.04</v>
      </c>
      <c r="G289" s="1">
        <v>-0.54</v>
      </c>
      <c r="H289" s="1">
        <v>0.01</v>
      </c>
      <c r="I289" s="1"/>
      <c r="J289" s="1">
        <v>2020</v>
      </c>
      <c r="K289" s="1">
        <v>10</v>
      </c>
      <c r="L289" s="1">
        <v>1.66</v>
      </c>
      <c r="M289" s="1">
        <v>-2.1800000000000002</v>
      </c>
      <c r="N289" s="1">
        <v>-0.46</v>
      </c>
      <c r="O289" s="1">
        <v>-0.01</v>
      </c>
      <c r="P289" s="1">
        <v>-0.53</v>
      </c>
      <c r="Q289" s="1">
        <v>0.01</v>
      </c>
    </row>
    <row r="290" spans="1:17" x14ac:dyDescent="0.35">
      <c r="A290" s="1">
        <v>2020</v>
      </c>
      <c r="B290" s="1">
        <v>11</v>
      </c>
      <c r="C290" s="1">
        <v>13.34</v>
      </c>
      <c r="D290" s="1">
        <v>1.29</v>
      </c>
      <c r="E290" s="1">
        <v>4.34</v>
      </c>
      <c r="F290" s="1">
        <v>-2.35</v>
      </c>
      <c r="G290" s="1">
        <v>0.79</v>
      </c>
      <c r="H290" s="1">
        <v>0.01</v>
      </c>
      <c r="I290" s="1"/>
      <c r="J290" s="1">
        <v>2020</v>
      </c>
      <c r="K290" s="1">
        <v>11</v>
      </c>
      <c r="L290" s="1">
        <v>10.130000000000001</v>
      </c>
      <c r="M290" s="1">
        <v>0.96</v>
      </c>
      <c r="N290" s="1">
        <v>6.06</v>
      </c>
      <c r="O290" s="1">
        <v>-2.4500000000000002</v>
      </c>
      <c r="P290" s="1">
        <v>6.48</v>
      </c>
      <c r="Q290" s="1">
        <v>0.01</v>
      </c>
    </row>
    <row r="291" spans="1:17" x14ac:dyDescent="0.35">
      <c r="A291" s="1">
        <v>2020</v>
      </c>
      <c r="B291" s="1">
        <v>12</v>
      </c>
      <c r="C291" s="1">
        <v>4.82</v>
      </c>
      <c r="D291" s="1">
        <v>3.16</v>
      </c>
      <c r="E291" s="1">
        <v>-1.2</v>
      </c>
      <c r="F291" s="1">
        <v>-0.64</v>
      </c>
      <c r="G291" s="1">
        <v>0.14000000000000001</v>
      </c>
      <c r="H291" s="1">
        <v>0.01</v>
      </c>
      <c r="I291" s="1"/>
      <c r="J291" s="1">
        <v>2020</v>
      </c>
      <c r="K291" s="1">
        <v>12</v>
      </c>
      <c r="L291" s="1">
        <v>7.43</v>
      </c>
      <c r="M291" s="1">
        <v>-1.9</v>
      </c>
      <c r="N291" s="1">
        <v>1.3</v>
      </c>
      <c r="O291" s="1">
        <v>-0.65</v>
      </c>
      <c r="P291" s="1">
        <v>4.1399999999999997</v>
      </c>
      <c r="Q291" s="1">
        <v>0.01</v>
      </c>
    </row>
    <row r="292" spans="1:17" x14ac:dyDescent="0.35">
      <c r="A292" s="1">
        <v>2021</v>
      </c>
      <c r="B292" s="1">
        <v>1</v>
      </c>
      <c r="C292" s="1">
        <v>-0.54</v>
      </c>
      <c r="D292" s="1">
        <v>2.93</v>
      </c>
      <c r="E292" s="1">
        <v>1.01</v>
      </c>
      <c r="F292" s="1">
        <v>-2.4300000000000002</v>
      </c>
      <c r="G292" s="1">
        <v>1.31</v>
      </c>
      <c r="H292" s="1">
        <v>0</v>
      </c>
      <c r="I292" s="1"/>
      <c r="J292" s="1">
        <v>2021</v>
      </c>
      <c r="K292" s="1">
        <v>1</v>
      </c>
      <c r="L292" s="1">
        <v>2.11</v>
      </c>
      <c r="M292" s="1">
        <v>-0.89</v>
      </c>
      <c r="N292" s="1">
        <v>-4.38</v>
      </c>
      <c r="O292" s="1">
        <v>2.06</v>
      </c>
      <c r="P292" s="1">
        <v>-3.96</v>
      </c>
      <c r="Q292" s="1">
        <v>0</v>
      </c>
    </row>
    <row r="293" spans="1:17" x14ac:dyDescent="0.35">
      <c r="A293" s="1">
        <v>2021</v>
      </c>
      <c r="B293" s="1">
        <v>2</v>
      </c>
      <c r="C293" s="1">
        <v>2.88</v>
      </c>
      <c r="D293" s="1">
        <v>1.55</v>
      </c>
      <c r="E293" s="1">
        <v>7.46</v>
      </c>
      <c r="F293" s="1">
        <v>-1.92</v>
      </c>
      <c r="G293" s="1">
        <v>0.61</v>
      </c>
      <c r="H293" s="1">
        <v>0</v>
      </c>
      <c r="I293" s="1"/>
      <c r="J293" s="1">
        <v>2021</v>
      </c>
      <c r="K293" s="1">
        <v>2</v>
      </c>
      <c r="L293" s="1">
        <v>2.06</v>
      </c>
      <c r="M293" s="1">
        <v>3.5</v>
      </c>
      <c r="N293" s="1">
        <v>4.3099999999999996</v>
      </c>
      <c r="O293" s="1">
        <v>-1.69</v>
      </c>
      <c r="P293" s="1">
        <v>1.1599999999999999</v>
      </c>
      <c r="Q293" s="1">
        <v>0</v>
      </c>
    </row>
    <row r="294" spans="1:17" x14ac:dyDescent="0.35">
      <c r="A294" s="1">
        <v>2021</v>
      </c>
      <c r="B294" s="1">
        <v>3</v>
      </c>
      <c r="C294" s="1">
        <v>3.12</v>
      </c>
      <c r="D294" s="1">
        <v>-1.32</v>
      </c>
      <c r="E294" s="1">
        <v>5.58</v>
      </c>
      <c r="F294" s="1">
        <v>1.98</v>
      </c>
      <c r="G294" s="1">
        <v>3.12</v>
      </c>
      <c r="H294" s="1">
        <v>0</v>
      </c>
      <c r="I294" s="1"/>
      <c r="J294" s="1">
        <v>2021</v>
      </c>
      <c r="K294" s="1">
        <v>3</v>
      </c>
      <c r="L294" s="1">
        <v>-0.65</v>
      </c>
      <c r="M294" s="1">
        <v>2.1800000000000002</v>
      </c>
      <c r="N294" s="1">
        <v>4.33</v>
      </c>
      <c r="O294" s="1">
        <v>0.96</v>
      </c>
      <c r="P294" s="1">
        <v>3.55</v>
      </c>
      <c r="Q294" s="1">
        <v>0</v>
      </c>
    </row>
    <row r="295" spans="1:17" x14ac:dyDescent="0.35">
      <c r="A295" s="1">
        <v>2021</v>
      </c>
      <c r="B295" s="1">
        <v>4</v>
      </c>
      <c r="C295" s="1">
        <v>4.49</v>
      </c>
      <c r="D295" s="1">
        <v>-1.22</v>
      </c>
      <c r="E295" s="1">
        <v>-1.97</v>
      </c>
      <c r="F295" s="1">
        <v>1.39</v>
      </c>
      <c r="G295" s="1">
        <v>-2.2999999999999998</v>
      </c>
      <c r="H295" s="1">
        <v>0</v>
      </c>
      <c r="I295" s="1"/>
      <c r="J295" s="1">
        <v>2021</v>
      </c>
      <c r="K295" s="1">
        <v>4</v>
      </c>
      <c r="L295" s="1">
        <v>2.97</v>
      </c>
      <c r="M295" s="1">
        <v>2.0499999999999998</v>
      </c>
      <c r="N295" s="1">
        <v>2.92</v>
      </c>
      <c r="O295" s="1">
        <v>-1.32</v>
      </c>
      <c r="P295" s="1">
        <v>0.59</v>
      </c>
      <c r="Q295" s="1">
        <v>0</v>
      </c>
    </row>
    <row r="296" spans="1:17" x14ac:dyDescent="0.35">
      <c r="A296" s="1">
        <v>2021</v>
      </c>
      <c r="B296" s="1">
        <v>5</v>
      </c>
      <c r="C296" s="1">
        <v>1.65</v>
      </c>
      <c r="D296" s="1">
        <v>0.24</v>
      </c>
      <c r="E296" s="1">
        <v>4.1399999999999997</v>
      </c>
      <c r="F296" s="1">
        <v>0.2</v>
      </c>
      <c r="G296" s="1">
        <v>2.29</v>
      </c>
      <c r="H296" s="1">
        <v>0</v>
      </c>
      <c r="I296" s="1"/>
      <c r="J296" s="1">
        <v>2021</v>
      </c>
      <c r="K296" s="1">
        <v>5</v>
      </c>
      <c r="L296" s="1">
        <v>2.42</v>
      </c>
      <c r="M296" s="1">
        <v>0.36</v>
      </c>
      <c r="N296" s="1">
        <v>2.9</v>
      </c>
      <c r="O296" s="1">
        <v>0.28999999999999998</v>
      </c>
      <c r="P296" s="1">
        <v>0.85</v>
      </c>
      <c r="Q296" s="1">
        <v>0</v>
      </c>
    </row>
    <row r="297" spans="1:17" x14ac:dyDescent="0.35">
      <c r="A297" s="1">
        <v>2021</v>
      </c>
      <c r="B297" s="1">
        <v>6</v>
      </c>
      <c r="C297" s="1">
        <v>1.01</v>
      </c>
      <c r="D297" s="1">
        <v>-1.01</v>
      </c>
      <c r="E297" s="1">
        <v>-5.23</v>
      </c>
      <c r="F297" s="1">
        <v>0.7</v>
      </c>
      <c r="G297" s="1">
        <v>-2.2799999999999998</v>
      </c>
      <c r="H297" s="1">
        <v>0</v>
      </c>
      <c r="I297" s="1"/>
      <c r="J297" s="1">
        <v>2021</v>
      </c>
      <c r="K297" s="1">
        <v>6</v>
      </c>
      <c r="L297" s="1">
        <v>0.61</v>
      </c>
      <c r="M297" s="1">
        <v>2.92</v>
      </c>
      <c r="N297" s="1">
        <v>0.2</v>
      </c>
      <c r="O297" s="1">
        <v>-0.95</v>
      </c>
      <c r="P297" s="1">
        <v>0.41</v>
      </c>
      <c r="Q297" s="1">
        <v>0</v>
      </c>
    </row>
    <row r="298" spans="1:17" x14ac:dyDescent="0.35">
      <c r="A298" s="1">
        <v>2021</v>
      </c>
      <c r="B298" s="1">
        <v>7</v>
      </c>
      <c r="C298" s="1">
        <v>1.04</v>
      </c>
      <c r="D298" s="1">
        <v>-2.16</v>
      </c>
      <c r="E298" s="1">
        <v>-1.67</v>
      </c>
      <c r="F298" s="1">
        <v>4.2</v>
      </c>
      <c r="G298" s="1">
        <v>-0.22</v>
      </c>
      <c r="H298" s="1">
        <v>0</v>
      </c>
      <c r="I298" s="1"/>
      <c r="J298" s="1">
        <v>2021</v>
      </c>
      <c r="K298" s="1">
        <v>7</v>
      </c>
      <c r="L298" s="1">
        <v>-5.45</v>
      </c>
      <c r="M298" s="1">
        <v>2.78</v>
      </c>
      <c r="N298" s="1">
        <v>3.72</v>
      </c>
      <c r="O298" s="1">
        <v>1.92</v>
      </c>
      <c r="P298" s="1">
        <v>2</v>
      </c>
      <c r="Q298" s="1">
        <v>0</v>
      </c>
    </row>
    <row r="299" spans="1:17" x14ac:dyDescent="0.35">
      <c r="A299" s="1">
        <v>2021</v>
      </c>
      <c r="B299" s="1">
        <v>8</v>
      </c>
      <c r="C299" s="1">
        <v>2.42</v>
      </c>
      <c r="D299" s="1">
        <v>-0.13</v>
      </c>
      <c r="E299" s="1">
        <v>-1.71</v>
      </c>
      <c r="F299" s="1">
        <v>0.08</v>
      </c>
      <c r="G299" s="1">
        <v>-2.0699999999999998</v>
      </c>
      <c r="H299" s="1">
        <v>0</v>
      </c>
      <c r="I299" s="1"/>
      <c r="J299" s="1">
        <v>2021</v>
      </c>
      <c r="K299" s="1">
        <v>8</v>
      </c>
      <c r="L299" s="1">
        <v>2.3199999999999998</v>
      </c>
      <c r="M299" s="1">
        <v>-1.69</v>
      </c>
      <c r="N299" s="1">
        <v>1.85</v>
      </c>
      <c r="O299" s="1">
        <v>0.86</v>
      </c>
      <c r="P299" s="1">
        <v>1.94</v>
      </c>
      <c r="Q299" s="1">
        <v>0</v>
      </c>
    </row>
    <row r="300" spans="1:17" x14ac:dyDescent="0.35">
      <c r="A300" s="1">
        <v>2021</v>
      </c>
      <c r="B300" s="1">
        <v>9</v>
      </c>
      <c r="C300" s="1">
        <v>-3.81</v>
      </c>
      <c r="D300" s="1">
        <v>1.05</v>
      </c>
      <c r="E300" s="1">
        <v>3.86</v>
      </c>
      <c r="F300" s="1">
        <v>-2.21</v>
      </c>
      <c r="G300" s="1">
        <v>1.88</v>
      </c>
      <c r="H300" s="1">
        <v>0</v>
      </c>
      <c r="I300" s="1"/>
      <c r="J300" s="1">
        <v>2021</v>
      </c>
      <c r="K300" s="1">
        <v>9</v>
      </c>
      <c r="L300" s="1">
        <v>-3.1</v>
      </c>
      <c r="M300" s="1">
        <v>0.61</v>
      </c>
      <c r="N300" s="1">
        <v>3.38</v>
      </c>
      <c r="O300" s="1">
        <v>-0.27</v>
      </c>
      <c r="P300" s="1">
        <v>1.79</v>
      </c>
      <c r="Q300" s="1">
        <v>0</v>
      </c>
    </row>
    <row r="301" spans="1:17" x14ac:dyDescent="0.35">
      <c r="A301" s="1">
        <v>2021</v>
      </c>
      <c r="B301" s="1">
        <v>10</v>
      </c>
      <c r="C301" s="1">
        <v>5.04</v>
      </c>
      <c r="D301" s="1">
        <v>-3.31</v>
      </c>
      <c r="E301" s="1">
        <v>-1.48</v>
      </c>
      <c r="F301" s="1">
        <v>1.51</v>
      </c>
      <c r="G301" s="1">
        <v>-1.32</v>
      </c>
      <c r="H301" s="1">
        <v>0</v>
      </c>
      <c r="I301" s="1"/>
      <c r="J301" s="1">
        <v>2021</v>
      </c>
      <c r="K301" s="1">
        <v>10</v>
      </c>
      <c r="L301" s="1">
        <v>0.59</v>
      </c>
      <c r="M301" s="1">
        <v>-1.28</v>
      </c>
      <c r="N301" s="1">
        <v>7.0000000000000007E-2</v>
      </c>
      <c r="O301" s="1">
        <v>-0.81</v>
      </c>
      <c r="P301" s="1">
        <v>-0.38</v>
      </c>
      <c r="Q301" s="1">
        <v>0</v>
      </c>
    </row>
    <row r="302" spans="1:17" x14ac:dyDescent="0.35">
      <c r="A302" s="1">
        <v>2021</v>
      </c>
      <c r="B302" s="1">
        <v>11</v>
      </c>
      <c r="C302" s="1">
        <v>-2.64</v>
      </c>
      <c r="D302" s="1">
        <v>-2.02</v>
      </c>
      <c r="E302" s="1">
        <v>-2.21</v>
      </c>
      <c r="F302" s="1">
        <v>4.59</v>
      </c>
      <c r="G302" s="1">
        <v>-0.36</v>
      </c>
      <c r="H302" s="1">
        <v>0</v>
      </c>
      <c r="I302" s="1"/>
      <c r="J302" s="1">
        <v>2021</v>
      </c>
      <c r="K302" s="1">
        <v>11</v>
      </c>
      <c r="L302" s="1">
        <v>-3.57</v>
      </c>
      <c r="M302" s="1">
        <v>0.94</v>
      </c>
      <c r="N302" s="1">
        <v>-1.21</v>
      </c>
      <c r="O302" s="1">
        <v>2.29</v>
      </c>
      <c r="P302" s="1">
        <v>0.39</v>
      </c>
      <c r="Q302" s="1">
        <v>0</v>
      </c>
    </row>
    <row r="303" spans="1:17" x14ac:dyDescent="0.35">
      <c r="A303" s="1">
        <v>2021</v>
      </c>
      <c r="B303" s="1">
        <v>12</v>
      </c>
      <c r="C303" s="1">
        <v>3.63</v>
      </c>
      <c r="D303" s="1">
        <v>-0.91</v>
      </c>
      <c r="E303" s="1">
        <v>3.9</v>
      </c>
      <c r="F303" s="1">
        <v>2.1800000000000002</v>
      </c>
      <c r="G303" s="1">
        <v>4.9800000000000004</v>
      </c>
      <c r="H303" s="1">
        <v>0.01</v>
      </c>
      <c r="I303" s="1"/>
      <c r="J303" s="1">
        <v>2021</v>
      </c>
      <c r="K303" s="1">
        <v>12</v>
      </c>
      <c r="L303" s="1">
        <v>2.39</v>
      </c>
      <c r="M303" s="1">
        <v>1.1399999999999999</v>
      </c>
      <c r="N303" s="1">
        <v>3.95</v>
      </c>
      <c r="O303" s="1">
        <v>2.21</v>
      </c>
      <c r="P303" s="1">
        <v>2.64</v>
      </c>
      <c r="Q303" s="1">
        <v>0.01</v>
      </c>
    </row>
    <row r="304" spans="1:17" x14ac:dyDescent="0.35">
      <c r="A304" s="1">
        <v>2022</v>
      </c>
      <c r="B304" s="1">
        <v>1</v>
      </c>
      <c r="C304" s="1">
        <v>-5.58</v>
      </c>
      <c r="D304" s="1">
        <v>-2.57</v>
      </c>
      <c r="E304" s="1">
        <v>11.96</v>
      </c>
      <c r="F304" s="1">
        <v>-2.91</v>
      </c>
      <c r="G304" s="1">
        <v>8.09</v>
      </c>
      <c r="H304" s="1">
        <v>0</v>
      </c>
      <c r="I304" s="1"/>
      <c r="J304" s="1">
        <v>2022</v>
      </c>
      <c r="K304" s="1">
        <v>1</v>
      </c>
      <c r="L304" s="1">
        <v>-2.17</v>
      </c>
      <c r="M304" s="1">
        <v>-2.64</v>
      </c>
      <c r="N304" s="1">
        <v>5.47</v>
      </c>
      <c r="O304" s="1">
        <v>7.0000000000000007E-2</v>
      </c>
      <c r="P304" s="1">
        <v>0.77</v>
      </c>
      <c r="Q304" s="1">
        <v>0</v>
      </c>
    </row>
    <row r="305" spans="1:17" x14ac:dyDescent="0.35">
      <c r="A305" s="1">
        <v>2022</v>
      </c>
      <c r="B305" s="1">
        <v>2</v>
      </c>
      <c r="C305" s="1">
        <v>-2.25</v>
      </c>
      <c r="D305" s="1">
        <v>2.11</v>
      </c>
      <c r="E305" s="1">
        <v>2.89</v>
      </c>
      <c r="F305" s="1">
        <v>-1.35</v>
      </c>
      <c r="G305" s="1">
        <v>2.27</v>
      </c>
      <c r="H305" s="1">
        <v>0</v>
      </c>
      <c r="I305" s="1"/>
      <c r="J305" s="1">
        <v>2022</v>
      </c>
      <c r="K305" s="1">
        <v>2</v>
      </c>
      <c r="L305" s="1">
        <v>-2.93</v>
      </c>
      <c r="M305" s="1">
        <v>0.21</v>
      </c>
      <c r="N305" s="1">
        <v>1.92</v>
      </c>
      <c r="O305" s="1">
        <v>1.58</v>
      </c>
      <c r="P305" s="1">
        <v>2.91</v>
      </c>
      <c r="Q305" s="1">
        <v>0</v>
      </c>
    </row>
    <row r="306" spans="1:17" x14ac:dyDescent="0.35">
      <c r="A306" s="1">
        <v>2022</v>
      </c>
      <c r="B306" s="1">
        <v>3</v>
      </c>
      <c r="C306" s="1">
        <v>2.16</v>
      </c>
      <c r="D306" s="1">
        <v>-1.89</v>
      </c>
      <c r="E306" s="1">
        <v>-1.1000000000000001</v>
      </c>
      <c r="F306" s="1">
        <v>0.36</v>
      </c>
      <c r="G306" s="1">
        <v>0.79</v>
      </c>
      <c r="H306" s="1">
        <v>0</v>
      </c>
      <c r="I306" s="1"/>
      <c r="J306" s="1">
        <v>2022</v>
      </c>
      <c r="K306" s="1">
        <v>3</v>
      </c>
      <c r="L306" s="1">
        <v>-1.57</v>
      </c>
      <c r="M306" s="1">
        <v>0.44</v>
      </c>
      <c r="N306" s="1">
        <v>2.91</v>
      </c>
      <c r="O306" s="1">
        <v>-1.1299999999999999</v>
      </c>
      <c r="P306" s="1">
        <v>1.17</v>
      </c>
      <c r="Q306" s="1">
        <v>0</v>
      </c>
    </row>
    <row r="307" spans="1:17" x14ac:dyDescent="0.35">
      <c r="A307" s="1">
        <v>2022</v>
      </c>
      <c r="B307" s="1">
        <v>4</v>
      </c>
      <c r="C307" s="1">
        <v>-8.17</v>
      </c>
      <c r="D307" s="1">
        <v>0.48</v>
      </c>
      <c r="E307" s="1">
        <v>4.95</v>
      </c>
      <c r="F307" s="1">
        <v>0.94</v>
      </c>
      <c r="G307" s="1">
        <v>5.97</v>
      </c>
      <c r="H307" s="1">
        <v>0</v>
      </c>
      <c r="I307" s="1"/>
      <c r="J307" s="1">
        <v>2022</v>
      </c>
      <c r="K307" s="1">
        <v>4</v>
      </c>
      <c r="L307" s="1">
        <v>-5.26</v>
      </c>
      <c r="M307" s="1">
        <v>0.55000000000000004</v>
      </c>
      <c r="N307" s="1">
        <v>3.5</v>
      </c>
      <c r="O307" s="1">
        <v>0.38</v>
      </c>
      <c r="P307" s="1">
        <v>1.7</v>
      </c>
      <c r="Q307" s="1">
        <v>0</v>
      </c>
    </row>
    <row r="308" spans="1:17" x14ac:dyDescent="0.35">
      <c r="A308" s="1">
        <v>2022</v>
      </c>
      <c r="B308" s="1">
        <v>5</v>
      </c>
      <c r="C308" s="1">
        <v>0.28000000000000003</v>
      </c>
      <c r="D308" s="1">
        <v>-0.5</v>
      </c>
      <c r="E308" s="1">
        <v>6.14</v>
      </c>
      <c r="F308" s="1">
        <v>-1.04</v>
      </c>
      <c r="G308" s="1">
        <v>4.04</v>
      </c>
      <c r="H308" s="1">
        <v>0.03</v>
      </c>
      <c r="I308" s="1"/>
      <c r="J308" s="1">
        <v>2022</v>
      </c>
      <c r="K308" s="1">
        <v>5</v>
      </c>
      <c r="L308" s="1">
        <v>0.26</v>
      </c>
      <c r="M308" s="1">
        <v>-1.54</v>
      </c>
      <c r="N308" s="1">
        <v>-0.85</v>
      </c>
      <c r="O308" s="1">
        <v>-0.14000000000000001</v>
      </c>
      <c r="P308" s="1">
        <v>1.66</v>
      </c>
      <c r="Q308" s="1">
        <v>0.03</v>
      </c>
    </row>
    <row r="309" spans="1:17" x14ac:dyDescent="0.35">
      <c r="A309" s="1">
        <v>2022</v>
      </c>
      <c r="B309" s="1">
        <v>6</v>
      </c>
      <c r="C309" s="1">
        <v>-8.69</v>
      </c>
      <c r="D309" s="1">
        <v>-0.02</v>
      </c>
      <c r="E309" s="1">
        <v>-1.41</v>
      </c>
      <c r="F309" s="1">
        <v>1.75</v>
      </c>
      <c r="G309" s="1">
        <v>-0.64</v>
      </c>
      <c r="H309" s="1">
        <v>0.06</v>
      </c>
      <c r="I309" s="1"/>
      <c r="J309" s="1">
        <v>2022</v>
      </c>
      <c r="K309" s="1">
        <v>6</v>
      </c>
      <c r="L309" s="1">
        <v>-6.77</v>
      </c>
      <c r="M309" s="1">
        <v>0.12</v>
      </c>
      <c r="N309" s="1">
        <v>-0.99</v>
      </c>
      <c r="O309" s="1">
        <v>-1.51</v>
      </c>
      <c r="P309" s="1">
        <v>0.39</v>
      </c>
      <c r="Q309" s="1">
        <v>0.06</v>
      </c>
    </row>
    <row r="310" spans="1:17" x14ac:dyDescent="0.35">
      <c r="A310" s="1">
        <v>2022</v>
      </c>
      <c r="B310" s="1">
        <v>7</v>
      </c>
      <c r="C310" s="1">
        <v>7.79</v>
      </c>
      <c r="D310" s="1">
        <v>-0.41</v>
      </c>
      <c r="E310" s="1">
        <v>-5.48</v>
      </c>
      <c r="F310" s="1">
        <v>2.37</v>
      </c>
      <c r="G310" s="1">
        <v>-5.36</v>
      </c>
      <c r="H310" s="1">
        <v>0.08</v>
      </c>
      <c r="I310" s="1"/>
      <c r="J310" s="1">
        <v>2022</v>
      </c>
      <c r="K310" s="1">
        <v>7</v>
      </c>
      <c r="L310" s="1">
        <v>0.24</v>
      </c>
      <c r="M310" s="1">
        <v>0.78</v>
      </c>
      <c r="N310" s="1">
        <v>1.47</v>
      </c>
      <c r="O310" s="1">
        <v>0.09</v>
      </c>
      <c r="P310" s="1">
        <v>1.19</v>
      </c>
      <c r="Q310" s="1">
        <v>0.08</v>
      </c>
    </row>
    <row r="311" spans="1:17" x14ac:dyDescent="0.35">
      <c r="A311" s="1">
        <v>2022</v>
      </c>
      <c r="B311" s="1">
        <v>8</v>
      </c>
      <c r="C311" s="1">
        <v>-4.22</v>
      </c>
      <c r="D311" s="1">
        <v>0.55000000000000004</v>
      </c>
      <c r="E311" s="1">
        <v>2.4900000000000002</v>
      </c>
      <c r="F311" s="1">
        <v>-2.57</v>
      </c>
      <c r="G311" s="1">
        <v>1.34</v>
      </c>
      <c r="H311" s="1">
        <v>0.19</v>
      </c>
      <c r="I311" s="1"/>
      <c r="J311" s="1">
        <v>2022</v>
      </c>
      <c r="K311" s="1">
        <v>8</v>
      </c>
      <c r="L311" s="1">
        <v>0.75</v>
      </c>
      <c r="M311" s="1">
        <v>0.31</v>
      </c>
      <c r="N311" s="1">
        <v>0.87</v>
      </c>
      <c r="O311" s="1">
        <v>-2.36</v>
      </c>
      <c r="P311" s="1">
        <v>0.4</v>
      </c>
      <c r="Q311" s="1">
        <v>0.19</v>
      </c>
    </row>
    <row r="312" spans="1:17" x14ac:dyDescent="0.35">
      <c r="A312" s="1">
        <v>2022</v>
      </c>
      <c r="B312" s="1">
        <v>9</v>
      </c>
      <c r="C312" s="1">
        <v>-9.4600000000000009</v>
      </c>
      <c r="D312" s="1">
        <v>-1.49</v>
      </c>
      <c r="E312" s="1">
        <v>1.89</v>
      </c>
      <c r="F312" s="1">
        <v>-1.21</v>
      </c>
      <c r="G312" s="1">
        <v>1.17</v>
      </c>
      <c r="H312" s="1">
        <v>0.19</v>
      </c>
      <c r="I312" s="1"/>
      <c r="J312" s="1">
        <v>2022</v>
      </c>
      <c r="K312" s="1">
        <v>9</v>
      </c>
      <c r="L312" s="1">
        <v>-10.76</v>
      </c>
      <c r="M312" s="1">
        <v>0.2</v>
      </c>
      <c r="N312" s="1">
        <v>3.89</v>
      </c>
      <c r="O312" s="1">
        <v>0.18</v>
      </c>
      <c r="P312" s="1">
        <v>4.4400000000000004</v>
      </c>
      <c r="Q312" s="1">
        <v>0.19</v>
      </c>
    </row>
    <row r="313" spans="1:17" x14ac:dyDescent="0.35">
      <c r="A313" s="1">
        <v>2022</v>
      </c>
      <c r="B313" s="1">
        <v>10</v>
      </c>
      <c r="C313" s="1">
        <v>6.79</v>
      </c>
      <c r="D313" s="1">
        <v>-1.35</v>
      </c>
      <c r="E313" s="1">
        <v>4.41</v>
      </c>
      <c r="F313" s="1">
        <v>0.36</v>
      </c>
      <c r="G313" s="1">
        <v>3.27</v>
      </c>
      <c r="H313" s="1">
        <v>0.23</v>
      </c>
      <c r="I313" s="1"/>
      <c r="J313" s="1">
        <v>2022</v>
      </c>
      <c r="K313" s="1">
        <v>10</v>
      </c>
      <c r="L313" s="1">
        <v>-1.99</v>
      </c>
      <c r="M313" s="1">
        <v>0.84</v>
      </c>
      <c r="N313" s="1">
        <v>3.59</v>
      </c>
      <c r="O313" s="1">
        <v>-0.61</v>
      </c>
      <c r="P313" s="1">
        <v>3.05</v>
      </c>
      <c r="Q313" s="1">
        <v>0.23</v>
      </c>
    </row>
    <row r="314" spans="1:17" x14ac:dyDescent="0.35">
      <c r="A314" s="1">
        <v>2022</v>
      </c>
      <c r="B314" s="1">
        <v>11</v>
      </c>
      <c r="C314" s="1">
        <v>7.25</v>
      </c>
      <c r="D314" s="1">
        <v>-0.05</v>
      </c>
      <c r="E314" s="1">
        <v>-0.28000000000000003</v>
      </c>
      <c r="F314" s="1">
        <v>2.1800000000000002</v>
      </c>
      <c r="G314" s="1">
        <v>0.98</v>
      </c>
      <c r="H314" s="1">
        <v>0.28999999999999998</v>
      </c>
      <c r="I314" s="1"/>
      <c r="J314" s="1">
        <v>2022</v>
      </c>
      <c r="K314" s="1">
        <v>11</v>
      </c>
      <c r="L314" s="1">
        <v>12.55</v>
      </c>
      <c r="M314" s="1">
        <v>-2.95</v>
      </c>
      <c r="N314" s="1">
        <v>-3.47</v>
      </c>
      <c r="O314" s="1">
        <v>2.76</v>
      </c>
      <c r="P314" s="1">
        <v>-3.78</v>
      </c>
      <c r="Q314" s="1">
        <v>0.28999999999999998</v>
      </c>
    </row>
    <row r="315" spans="1:17" x14ac:dyDescent="0.35">
      <c r="A315" s="1">
        <v>2022</v>
      </c>
      <c r="B315" s="1">
        <v>12</v>
      </c>
      <c r="C315" s="1">
        <v>-4.33</v>
      </c>
      <c r="D315" s="1">
        <v>2.42</v>
      </c>
      <c r="E315" s="1">
        <v>2.5099999999999998</v>
      </c>
      <c r="F315" s="1">
        <v>-0.47</v>
      </c>
      <c r="G315" s="1">
        <v>3.25</v>
      </c>
      <c r="H315" s="1">
        <v>0.33</v>
      </c>
      <c r="I315" s="1"/>
      <c r="J315" s="1">
        <v>2022</v>
      </c>
      <c r="K315" s="1">
        <v>12</v>
      </c>
      <c r="L315" s="1">
        <v>-1.47</v>
      </c>
      <c r="M315" s="1">
        <v>1.76</v>
      </c>
      <c r="N315" s="1">
        <v>-0.32</v>
      </c>
      <c r="O315" s="1">
        <v>-0.34</v>
      </c>
      <c r="P315" s="1">
        <v>-0.51</v>
      </c>
      <c r="Q315" s="1">
        <v>0.33</v>
      </c>
    </row>
    <row r="316" spans="1:17" x14ac:dyDescent="0.35">
      <c r="A316" s="1">
        <v>2023</v>
      </c>
      <c r="B316" s="1">
        <v>1</v>
      </c>
      <c r="C316" s="1">
        <v>6.92</v>
      </c>
      <c r="D316" s="1">
        <v>0.68</v>
      </c>
      <c r="E316" s="1">
        <v>-1.89</v>
      </c>
      <c r="F316" s="1">
        <v>-1.02</v>
      </c>
      <c r="G316" s="1">
        <v>-3.11</v>
      </c>
      <c r="H316" s="1">
        <v>0.35</v>
      </c>
      <c r="I316" s="1"/>
      <c r="J316" s="1">
        <v>2023</v>
      </c>
      <c r="K316" s="1">
        <v>1</v>
      </c>
      <c r="L316" s="1">
        <v>6.27</v>
      </c>
      <c r="M316" s="1">
        <v>-0.31</v>
      </c>
      <c r="N316" s="1">
        <v>-3.43</v>
      </c>
      <c r="O316" s="1">
        <v>2.71</v>
      </c>
      <c r="P316" s="1">
        <v>-3.49</v>
      </c>
      <c r="Q316" s="1">
        <v>0.35</v>
      </c>
    </row>
    <row r="317" spans="1:17" x14ac:dyDescent="0.35">
      <c r="A317" s="1">
        <v>2023</v>
      </c>
      <c r="B317" s="1">
        <v>2</v>
      </c>
      <c r="C317" s="1">
        <v>-2.67</v>
      </c>
      <c r="D317" s="1">
        <v>0.05</v>
      </c>
      <c r="E317" s="1">
        <v>0.69</v>
      </c>
      <c r="F317" s="1">
        <v>-0.1</v>
      </c>
      <c r="G317" s="1">
        <v>0.48</v>
      </c>
      <c r="H317" s="1">
        <v>0.34</v>
      </c>
      <c r="I317" s="1"/>
      <c r="J317" s="1">
        <v>2023</v>
      </c>
      <c r="K317" s="1">
        <v>2</v>
      </c>
      <c r="L317" s="1">
        <v>-5.67</v>
      </c>
      <c r="M317" s="1">
        <v>2.21</v>
      </c>
      <c r="N317" s="1">
        <v>0.97</v>
      </c>
      <c r="O317" s="1">
        <v>0.73</v>
      </c>
      <c r="P317" s="1">
        <v>1.69</v>
      </c>
      <c r="Q317" s="1">
        <v>0.34</v>
      </c>
    </row>
    <row r="318" spans="1:17" x14ac:dyDescent="0.35">
      <c r="A318" s="1">
        <v>2023</v>
      </c>
      <c r="B318" s="1">
        <v>3</v>
      </c>
      <c r="C318" s="1">
        <v>2.27</v>
      </c>
      <c r="D318" s="1">
        <v>-3.68</v>
      </c>
      <c r="E318" s="1">
        <v>-6.92</v>
      </c>
      <c r="F318" s="1">
        <v>4.2699999999999996</v>
      </c>
      <c r="G318" s="1">
        <v>-1.1200000000000001</v>
      </c>
      <c r="H318" s="1">
        <v>0.36</v>
      </c>
      <c r="I318" s="1"/>
      <c r="J318" s="1">
        <v>2023</v>
      </c>
      <c r="K318" s="1">
        <v>3</v>
      </c>
      <c r="L318" s="1">
        <v>2.27</v>
      </c>
      <c r="M318" s="1">
        <v>-2.17</v>
      </c>
      <c r="N318" s="1">
        <v>-1.26</v>
      </c>
      <c r="O318" s="1">
        <v>0.88</v>
      </c>
      <c r="P318" s="1">
        <v>-1.1499999999999999</v>
      </c>
      <c r="Q318" s="1">
        <v>0.36</v>
      </c>
    </row>
    <row r="319" spans="1:17" x14ac:dyDescent="0.35">
      <c r="A319" s="1">
        <v>2023</v>
      </c>
      <c r="B319" s="1">
        <v>4</v>
      </c>
      <c r="C319" s="1">
        <v>1.22</v>
      </c>
      <c r="D319" s="1">
        <v>-1.52</v>
      </c>
      <c r="E319" s="1">
        <v>1</v>
      </c>
      <c r="F319" s="1">
        <v>0.56000000000000005</v>
      </c>
      <c r="G319" s="1">
        <v>1.87</v>
      </c>
      <c r="H319" s="1">
        <v>0.35</v>
      </c>
      <c r="I319" s="1"/>
      <c r="J319" s="1">
        <v>2023</v>
      </c>
      <c r="K319" s="1">
        <v>4</v>
      </c>
      <c r="L319" s="1">
        <v>-0.73</v>
      </c>
      <c r="M319" s="1">
        <v>1.52</v>
      </c>
      <c r="N319" s="1">
        <v>5.05</v>
      </c>
      <c r="O319" s="1">
        <v>-1.5</v>
      </c>
      <c r="P319" s="1">
        <v>3.32</v>
      </c>
      <c r="Q319" s="1">
        <v>0.35</v>
      </c>
    </row>
    <row r="320" spans="1:17" x14ac:dyDescent="0.35">
      <c r="A320" s="1">
        <v>2023</v>
      </c>
      <c r="B320" s="1">
        <v>5</v>
      </c>
      <c r="C320" s="1">
        <v>-1.61</v>
      </c>
      <c r="D320" s="1">
        <v>-1.31</v>
      </c>
      <c r="E320" s="1">
        <v>-4.76</v>
      </c>
      <c r="F320" s="1">
        <v>0.27</v>
      </c>
      <c r="G320" s="1">
        <v>-3.99</v>
      </c>
      <c r="H320" s="1">
        <v>0.36</v>
      </c>
      <c r="I320" s="1"/>
      <c r="J320" s="1">
        <v>2023</v>
      </c>
      <c r="K320" s="1">
        <v>5</v>
      </c>
      <c r="L320" s="1">
        <v>-1.45</v>
      </c>
      <c r="M320" s="1">
        <v>0.72</v>
      </c>
      <c r="N320" s="1">
        <v>0.87</v>
      </c>
      <c r="O320" s="1">
        <v>-0.06</v>
      </c>
      <c r="P320" s="1">
        <v>1.05</v>
      </c>
      <c r="Q320" s="1">
        <v>0.36</v>
      </c>
    </row>
    <row r="321" spans="1:17" x14ac:dyDescent="0.35">
      <c r="A321" s="1">
        <v>2023</v>
      </c>
      <c r="B321" s="1">
        <v>6</v>
      </c>
      <c r="C321" s="1">
        <v>5.6</v>
      </c>
      <c r="D321" s="1">
        <v>-1.49</v>
      </c>
      <c r="E321" s="1">
        <v>1.04</v>
      </c>
      <c r="F321" s="1">
        <v>0.35</v>
      </c>
      <c r="G321" s="1">
        <v>-0.52</v>
      </c>
      <c r="H321" s="1">
        <v>0.4</v>
      </c>
      <c r="I321" s="1"/>
      <c r="J321" s="1">
        <v>2023</v>
      </c>
      <c r="K321" s="1">
        <v>6</v>
      </c>
      <c r="L321" s="1">
        <v>3.72</v>
      </c>
      <c r="M321" s="1">
        <v>0.06</v>
      </c>
      <c r="N321" s="1">
        <v>1.57</v>
      </c>
      <c r="O321" s="1">
        <v>-0.61</v>
      </c>
      <c r="P321" s="1">
        <v>0.35</v>
      </c>
      <c r="Q321" s="1">
        <v>0.4</v>
      </c>
    </row>
    <row r="322" spans="1:17" x14ac:dyDescent="0.35">
      <c r="A322" s="1">
        <v>2023</v>
      </c>
      <c r="B322" s="1">
        <v>7</v>
      </c>
      <c r="C322" s="1">
        <v>2.96</v>
      </c>
      <c r="D322" s="1">
        <v>1.2</v>
      </c>
      <c r="E322" s="1">
        <v>3.43</v>
      </c>
      <c r="F322" s="1">
        <v>-1.05</v>
      </c>
      <c r="G322" s="1">
        <v>0.08</v>
      </c>
      <c r="H322" s="1">
        <v>0.45</v>
      </c>
      <c r="I322" s="1"/>
      <c r="J322" s="1">
        <v>2023</v>
      </c>
      <c r="K322" s="1">
        <v>7</v>
      </c>
      <c r="L322" s="1">
        <v>5.36</v>
      </c>
      <c r="M322" s="1">
        <v>-1.81</v>
      </c>
      <c r="N322" s="1">
        <v>1.48</v>
      </c>
      <c r="O322" s="1">
        <v>-1.04</v>
      </c>
      <c r="P322" s="1">
        <v>0.97</v>
      </c>
      <c r="Q322" s="1">
        <v>0.45</v>
      </c>
    </row>
    <row r="323" spans="1:17" x14ac:dyDescent="0.35">
      <c r="A323" s="1">
        <v>2023</v>
      </c>
      <c r="B323" s="1">
        <v>8</v>
      </c>
      <c r="C323" s="1">
        <v>-3.06</v>
      </c>
      <c r="D323" s="1">
        <v>-1.63</v>
      </c>
      <c r="E323" s="1">
        <v>-0.36</v>
      </c>
      <c r="F323" s="1">
        <v>2.4900000000000002</v>
      </c>
      <c r="G323" s="1">
        <v>0.55000000000000004</v>
      </c>
      <c r="H323" s="1">
        <v>0.45</v>
      </c>
      <c r="I323" s="1"/>
      <c r="J323" s="1">
        <v>2023</v>
      </c>
      <c r="K323" s="1">
        <v>8</v>
      </c>
      <c r="L323" s="1">
        <v>-5.31</v>
      </c>
      <c r="M323" s="1">
        <v>2.17</v>
      </c>
      <c r="N323" s="1">
        <v>0.97</v>
      </c>
      <c r="O323" s="1">
        <v>-0.01</v>
      </c>
      <c r="P323" s="1">
        <v>-0.99</v>
      </c>
      <c r="Q323" s="1">
        <v>0.45</v>
      </c>
    </row>
    <row r="324" spans="1:17" x14ac:dyDescent="0.35">
      <c r="A324" s="1">
        <v>2023</v>
      </c>
      <c r="B324" s="1">
        <v>9</v>
      </c>
      <c r="C324" s="1">
        <v>-4.8</v>
      </c>
      <c r="D324" s="1">
        <v>-0.76</v>
      </c>
      <c r="E324" s="1">
        <v>3.3</v>
      </c>
      <c r="F324" s="1">
        <v>0.04</v>
      </c>
      <c r="G324" s="1">
        <v>1.08</v>
      </c>
      <c r="H324" s="1">
        <v>0.43</v>
      </c>
      <c r="I324" s="1"/>
      <c r="J324" s="1">
        <v>2023</v>
      </c>
      <c r="K324" s="1">
        <v>9</v>
      </c>
      <c r="L324" s="1">
        <v>-2.63</v>
      </c>
      <c r="M324" s="1">
        <v>0.24</v>
      </c>
      <c r="N324" s="1">
        <v>3.29</v>
      </c>
      <c r="O324" s="1">
        <v>0.87</v>
      </c>
      <c r="P324" s="1">
        <v>0.92</v>
      </c>
      <c r="Q324" s="1">
        <v>0.43</v>
      </c>
    </row>
    <row r="325" spans="1:17" x14ac:dyDescent="0.35">
      <c r="A325" s="1">
        <v>2023</v>
      </c>
      <c r="B325" s="1">
        <v>10</v>
      </c>
      <c r="C325" s="1">
        <v>-3.76</v>
      </c>
      <c r="D325" s="1">
        <v>-2.62</v>
      </c>
      <c r="E325" s="1">
        <v>0.36</v>
      </c>
      <c r="F325" s="1">
        <v>1.41</v>
      </c>
      <c r="G325" s="1">
        <v>1.53</v>
      </c>
      <c r="H325" s="1">
        <v>0.47</v>
      </c>
      <c r="I325" s="1"/>
      <c r="J325" s="1">
        <v>2023</v>
      </c>
      <c r="K325" s="1">
        <v>10</v>
      </c>
      <c r="L325" s="1">
        <v>-4.3899999999999997</v>
      </c>
      <c r="M325" s="1">
        <v>0.33</v>
      </c>
      <c r="N325" s="1">
        <v>0.02</v>
      </c>
      <c r="O325" s="1">
        <v>0.95</v>
      </c>
      <c r="P325" s="1">
        <v>0.16</v>
      </c>
      <c r="Q325" s="1">
        <v>0.47</v>
      </c>
    </row>
    <row r="326" spans="1:17" x14ac:dyDescent="0.35">
      <c r="A326" s="1">
        <v>2023</v>
      </c>
      <c r="B326" s="1">
        <v>11</v>
      </c>
      <c r="C326" s="1">
        <v>8.6300000000000008</v>
      </c>
      <c r="D326" s="1">
        <v>-0.88</v>
      </c>
      <c r="E326" s="1">
        <v>-1.68</v>
      </c>
      <c r="F326" s="1">
        <v>-0.77</v>
      </c>
      <c r="G326" s="1">
        <v>-2.72</v>
      </c>
      <c r="H326" s="1">
        <v>0.44</v>
      </c>
      <c r="I326" s="1"/>
      <c r="J326" s="1">
        <v>2023</v>
      </c>
      <c r="K326" s="1">
        <v>11</v>
      </c>
      <c r="L326" s="1">
        <v>7.36</v>
      </c>
      <c r="M326" s="1">
        <v>-0.41</v>
      </c>
      <c r="N326" s="1">
        <v>0.09</v>
      </c>
      <c r="O326" s="1">
        <v>-0.01</v>
      </c>
      <c r="P326" s="1">
        <v>-0.51</v>
      </c>
      <c r="Q326" s="1">
        <v>0.44</v>
      </c>
    </row>
    <row r="327" spans="1:17" x14ac:dyDescent="0.35">
      <c r="A327" s="1">
        <v>2023</v>
      </c>
      <c r="B327" s="1">
        <v>12</v>
      </c>
      <c r="C327" s="1">
        <v>4.96</v>
      </c>
      <c r="D327" s="1">
        <v>3.59</v>
      </c>
      <c r="E327" s="1">
        <v>1.1100000000000001</v>
      </c>
      <c r="F327" s="1">
        <v>-1.4</v>
      </c>
      <c r="G327" s="1">
        <v>-1.33</v>
      </c>
      <c r="H327" s="1">
        <v>0.43</v>
      </c>
      <c r="I327" s="1"/>
      <c r="J327" s="1">
        <v>2023</v>
      </c>
      <c r="K327" s="1">
        <v>12</v>
      </c>
      <c r="L327" s="1">
        <v>3.45</v>
      </c>
      <c r="M327" s="1">
        <v>-1</v>
      </c>
      <c r="N327" s="1">
        <v>2.98</v>
      </c>
      <c r="O327" s="1">
        <v>0.26</v>
      </c>
      <c r="P327" s="1">
        <v>-0.53</v>
      </c>
      <c r="Q327" s="1">
        <v>0.43</v>
      </c>
    </row>
    <row r="328" spans="1:17" x14ac:dyDescent="0.35">
      <c r="A328" s="1">
        <v>2024</v>
      </c>
      <c r="B328" s="1">
        <v>1</v>
      </c>
      <c r="C328" s="1">
        <v>0.09</v>
      </c>
      <c r="D328" s="1">
        <v>-3.49</v>
      </c>
      <c r="E328" s="1">
        <v>-0.03</v>
      </c>
      <c r="F328" s="1">
        <v>1.2</v>
      </c>
      <c r="G328" s="1">
        <v>0.02</v>
      </c>
      <c r="H328" s="1">
        <v>0.47</v>
      </c>
      <c r="I328" s="1"/>
      <c r="J328" s="1">
        <v>2024</v>
      </c>
      <c r="K328" s="1">
        <v>1</v>
      </c>
      <c r="L328" s="1">
        <v>-4.4800000000000004</v>
      </c>
      <c r="M328" s="1">
        <v>1.23</v>
      </c>
      <c r="N328" s="1">
        <v>5.79</v>
      </c>
      <c r="O328" s="1">
        <v>0.6</v>
      </c>
      <c r="P328" s="1">
        <v>-0.2</v>
      </c>
      <c r="Q328" s="1">
        <v>0.47</v>
      </c>
    </row>
    <row r="329" spans="1:17" x14ac:dyDescent="0.35">
      <c r="A329" s="1">
        <v>2024</v>
      </c>
      <c r="B329" s="1">
        <v>2</v>
      </c>
      <c r="C329" s="1">
        <v>3.75</v>
      </c>
      <c r="D329" s="1">
        <v>-2.59</v>
      </c>
      <c r="E329" s="1">
        <v>-1.35</v>
      </c>
      <c r="F329" s="1">
        <v>0.14000000000000001</v>
      </c>
      <c r="G329" s="1">
        <v>-2.56</v>
      </c>
      <c r="H329" s="1">
        <v>0.42</v>
      </c>
      <c r="I329" s="1"/>
      <c r="J329" s="1">
        <v>2024</v>
      </c>
      <c r="K329" s="1">
        <v>2</v>
      </c>
      <c r="L329" s="1">
        <v>3.76</v>
      </c>
      <c r="M329" s="1">
        <v>-1.1599999999999999</v>
      </c>
      <c r="N329" s="1">
        <v>-1.2</v>
      </c>
      <c r="O329" s="1">
        <v>0.38</v>
      </c>
      <c r="P329" s="1">
        <v>-0.92</v>
      </c>
      <c r="Q329" s="1">
        <v>0.42</v>
      </c>
    </row>
    <row r="330" spans="1:17" x14ac:dyDescent="0.35">
      <c r="A330" s="1">
        <v>2024</v>
      </c>
      <c r="B330" s="1">
        <v>3</v>
      </c>
      <c r="C330" s="1">
        <v>2.86</v>
      </c>
      <c r="D330" s="1">
        <v>-0.43</v>
      </c>
      <c r="E330" s="1">
        <v>4.05</v>
      </c>
      <c r="F330" s="1">
        <v>-0.16</v>
      </c>
      <c r="G330" s="1">
        <v>1.1599999999999999</v>
      </c>
      <c r="H330" s="1">
        <v>0.43</v>
      </c>
      <c r="I330" s="1"/>
      <c r="J330" s="1">
        <v>2024</v>
      </c>
      <c r="K330" s="1">
        <v>3</v>
      </c>
      <c r="L330" s="1">
        <v>1.22</v>
      </c>
      <c r="M330" s="1">
        <v>-3.2</v>
      </c>
      <c r="N330" s="1">
        <v>-0.7</v>
      </c>
      <c r="O330" s="1">
        <v>1.81</v>
      </c>
      <c r="P330" s="1">
        <v>0.1</v>
      </c>
      <c r="Q330" s="1">
        <v>0.43</v>
      </c>
    </row>
    <row r="331" spans="1:17" x14ac:dyDescent="0.35">
      <c r="A331" s="1">
        <v>2024</v>
      </c>
      <c r="B331" s="1">
        <v>4</v>
      </c>
      <c r="C331" s="1">
        <v>-4.1900000000000004</v>
      </c>
      <c r="D331" s="1">
        <v>-0.6</v>
      </c>
      <c r="E331" s="1">
        <v>1.33</v>
      </c>
      <c r="F331" s="1">
        <v>-0.08</v>
      </c>
      <c r="G331" s="1">
        <v>0.31</v>
      </c>
      <c r="H331" s="1">
        <v>0.47</v>
      </c>
      <c r="I331" s="1"/>
      <c r="J331" s="1">
        <v>2024</v>
      </c>
      <c r="K331" s="1">
        <v>4</v>
      </c>
      <c r="L331" s="1">
        <v>0.15</v>
      </c>
      <c r="M331" s="1">
        <v>1.35</v>
      </c>
      <c r="N331" s="1">
        <v>3.33</v>
      </c>
      <c r="O331" s="1">
        <v>-0.24</v>
      </c>
      <c r="P331" s="1">
        <v>1.24</v>
      </c>
      <c r="Q331" s="1">
        <v>0.47</v>
      </c>
    </row>
    <row r="332" spans="1:17" x14ac:dyDescent="0.35">
      <c r="A332" s="1">
        <v>2024</v>
      </c>
      <c r="B332" s="1">
        <v>5</v>
      </c>
      <c r="C332" s="1">
        <v>4.05</v>
      </c>
      <c r="D332" s="1">
        <v>0.16</v>
      </c>
      <c r="E332" s="1">
        <v>-0.95</v>
      </c>
      <c r="F332" s="1">
        <v>1.03</v>
      </c>
      <c r="G332" s="1">
        <v>-1.63</v>
      </c>
      <c r="H332" s="1">
        <v>0.44</v>
      </c>
      <c r="I332" s="1"/>
      <c r="J332" s="1">
        <v>2024</v>
      </c>
      <c r="K332" s="1">
        <v>5</v>
      </c>
      <c r="L332" s="1">
        <v>0.37</v>
      </c>
      <c r="M332" s="1">
        <v>-0.6</v>
      </c>
      <c r="N332" s="1">
        <v>1.17</v>
      </c>
      <c r="O332" s="1">
        <v>0.9</v>
      </c>
      <c r="P332" s="1">
        <v>1.18</v>
      </c>
      <c r="Q332" s="1">
        <v>0.44</v>
      </c>
    </row>
    <row r="333" spans="1:17" x14ac:dyDescent="0.35">
      <c r="A333" s="1">
        <v>2024</v>
      </c>
      <c r="B333" s="1">
        <v>6</v>
      </c>
      <c r="C333" s="1">
        <v>0.83</v>
      </c>
      <c r="D333" s="1">
        <v>-3.27</v>
      </c>
      <c r="E333" s="1">
        <v>-4.46</v>
      </c>
      <c r="F333" s="1">
        <v>1.1200000000000001</v>
      </c>
      <c r="G333" s="1">
        <v>-1.33</v>
      </c>
      <c r="H333" s="1">
        <v>0.41</v>
      </c>
      <c r="I333" s="1"/>
      <c r="J333" s="1">
        <v>2024</v>
      </c>
      <c r="K333" s="1">
        <v>6</v>
      </c>
      <c r="L333" s="1">
        <v>2.65</v>
      </c>
      <c r="M333" s="1">
        <v>-1.23</v>
      </c>
      <c r="N333" s="1">
        <v>0.83</v>
      </c>
      <c r="O333" s="1">
        <v>2.2799999999999998</v>
      </c>
      <c r="P333" s="1">
        <v>-2.4700000000000002</v>
      </c>
      <c r="Q333" s="1">
        <v>0.41</v>
      </c>
    </row>
    <row r="334" spans="1:17" x14ac:dyDescent="0.35">
      <c r="A334" s="1">
        <v>2024</v>
      </c>
      <c r="B334" s="1">
        <v>7</v>
      </c>
      <c r="C334" s="1">
        <v>1.81</v>
      </c>
      <c r="D334" s="1">
        <v>4.21</v>
      </c>
      <c r="E334" s="1">
        <v>3.36</v>
      </c>
      <c r="F334" s="1">
        <v>-2.5499999999999998</v>
      </c>
      <c r="G334" s="1">
        <v>2.02</v>
      </c>
      <c r="H334" s="1">
        <v>0.45</v>
      </c>
      <c r="I334" s="1"/>
      <c r="J334" s="1">
        <v>2024</v>
      </c>
      <c r="K334" s="1">
        <v>7</v>
      </c>
      <c r="L334" s="1">
        <v>0.04</v>
      </c>
      <c r="M334" s="1">
        <v>-0.15</v>
      </c>
      <c r="N334" s="1">
        <v>2.86</v>
      </c>
      <c r="O334" s="1">
        <v>-1.53</v>
      </c>
      <c r="P334" s="1">
        <v>1.1100000000000001</v>
      </c>
      <c r="Q334" s="1">
        <v>0.45</v>
      </c>
    </row>
    <row r="335" spans="1:17" x14ac:dyDescent="0.35">
      <c r="A335" s="1">
        <v>2024</v>
      </c>
      <c r="B335" s="1">
        <v>8</v>
      </c>
      <c r="C335" s="1">
        <v>1.83</v>
      </c>
      <c r="D335" s="1">
        <v>-2.23</v>
      </c>
      <c r="E335" s="1">
        <v>-1.93</v>
      </c>
      <c r="F335" s="1">
        <v>1.25</v>
      </c>
      <c r="G335" s="1">
        <v>-0.09</v>
      </c>
      <c r="H335" s="1">
        <v>0.48</v>
      </c>
      <c r="I335" s="1"/>
      <c r="J335" s="1">
        <v>2024</v>
      </c>
      <c r="K335" s="1">
        <v>8</v>
      </c>
      <c r="L335" s="1">
        <v>0.88</v>
      </c>
      <c r="M335" s="1">
        <v>0</v>
      </c>
      <c r="N335" s="1">
        <v>7.0000000000000007E-2</v>
      </c>
      <c r="O335" s="1">
        <v>0.98</v>
      </c>
      <c r="P335" s="1">
        <v>-0.9</v>
      </c>
      <c r="Q335" s="1">
        <v>0.48</v>
      </c>
    </row>
    <row r="340" spans="1:17" x14ac:dyDescent="0.35">
      <c r="A340" s="1"/>
      <c r="B340" s="2" t="s">
        <v>25</v>
      </c>
      <c r="C340" s="1" t="s">
        <v>26</v>
      </c>
      <c r="D340" s="1" t="s">
        <v>26</v>
      </c>
      <c r="E340" s="1" t="s">
        <v>26</v>
      </c>
      <c r="F340" s="1" t="s">
        <v>26</v>
      </c>
      <c r="G340" s="1" t="s">
        <v>26</v>
      </c>
      <c r="H340" s="1"/>
      <c r="K340" s="2" t="s">
        <v>25</v>
      </c>
      <c r="L340" s="1" t="s">
        <v>26</v>
      </c>
      <c r="M340" s="1" t="s">
        <v>26</v>
      </c>
      <c r="N340" s="1" t="s">
        <v>26</v>
      </c>
      <c r="O340" s="1" t="s">
        <v>26</v>
      </c>
      <c r="P340" s="1" t="s">
        <v>26</v>
      </c>
      <c r="Q340" s="1" t="s">
        <v>26</v>
      </c>
    </row>
    <row r="341" spans="1:17" x14ac:dyDescent="0.35">
      <c r="A341" s="1"/>
      <c r="B341" s="4" t="s">
        <v>56</v>
      </c>
      <c r="C341" s="1"/>
      <c r="D341" s="1"/>
      <c r="E341" s="1"/>
      <c r="F341" s="1"/>
      <c r="G341" s="1"/>
      <c r="H341" s="1"/>
      <c r="K341" s="4" t="s">
        <v>57</v>
      </c>
    </row>
    <row r="342" spans="1:17" x14ac:dyDescent="0.35">
      <c r="A342" s="1" t="s">
        <v>22</v>
      </c>
      <c r="B342" s="1" t="s">
        <v>67</v>
      </c>
      <c r="C342" s="1" t="s">
        <v>51</v>
      </c>
      <c r="D342" s="1" t="s">
        <v>52</v>
      </c>
      <c r="E342" s="1" t="s">
        <v>53</v>
      </c>
      <c r="F342" s="1" t="s">
        <v>54</v>
      </c>
      <c r="G342" s="1"/>
      <c r="H342" s="1"/>
      <c r="J342" s="1"/>
      <c r="K342" s="1"/>
      <c r="L342" s="1" t="s">
        <v>51</v>
      </c>
      <c r="M342" s="1" t="s">
        <v>52</v>
      </c>
      <c r="N342" s="1" t="s">
        <v>53</v>
      </c>
      <c r="O342" s="1" t="s">
        <v>54</v>
      </c>
      <c r="P342" s="1"/>
      <c r="Q342" s="1"/>
    </row>
    <row r="343" spans="1:17" x14ac:dyDescent="0.35">
      <c r="A343" s="1">
        <v>1997</v>
      </c>
      <c r="B343" s="1">
        <v>1</v>
      </c>
      <c r="C343" s="1">
        <v>0.11</v>
      </c>
      <c r="D343" s="1">
        <v>0.01</v>
      </c>
      <c r="E343" s="1">
        <v>2.0499999999999998</v>
      </c>
      <c r="F343" s="1">
        <v>-0.59</v>
      </c>
      <c r="G343" s="1"/>
      <c r="H343" s="1"/>
      <c r="J343" s="1">
        <v>1997</v>
      </c>
      <c r="K343" s="1">
        <v>1</v>
      </c>
      <c r="L343" s="1">
        <v>1.25</v>
      </c>
      <c r="M343" s="1">
        <v>4.51</v>
      </c>
      <c r="N343" s="1">
        <v>-0.93</v>
      </c>
      <c r="O343" s="1">
        <v>1.43</v>
      </c>
      <c r="P343" s="1"/>
      <c r="Q343" s="1"/>
    </row>
    <row r="344" spans="1:17" x14ac:dyDescent="0.35">
      <c r="A344" s="1">
        <v>1997</v>
      </c>
      <c r="B344" s="1">
        <v>2</v>
      </c>
      <c r="C344" s="1">
        <v>-1.2</v>
      </c>
      <c r="D344" s="1">
        <v>2.11</v>
      </c>
      <c r="E344" s="1">
        <v>-0.47</v>
      </c>
      <c r="F344" s="1">
        <v>2.2200000000000002</v>
      </c>
      <c r="G344" s="1"/>
      <c r="H344" s="1"/>
      <c r="J344" s="1">
        <v>1997</v>
      </c>
      <c r="K344" s="1">
        <v>2</v>
      </c>
      <c r="L344" s="1">
        <v>0.7</v>
      </c>
      <c r="M344" s="1">
        <v>0.05</v>
      </c>
      <c r="N344" s="1">
        <v>-3.05</v>
      </c>
      <c r="O344" s="1">
        <v>1.69</v>
      </c>
      <c r="P344" s="1"/>
      <c r="Q344" s="1"/>
    </row>
    <row r="345" spans="1:17" x14ac:dyDescent="0.35">
      <c r="A345" s="1">
        <v>1997</v>
      </c>
      <c r="B345" s="1">
        <v>3</v>
      </c>
      <c r="C345" s="1">
        <v>-0.72</v>
      </c>
      <c r="D345" s="1">
        <v>2.48</v>
      </c>
      <c r="E345" s="1">
        <v>1.0900000000000001</v>
      </c>
      <c r="F345" s="1">
        <v>1.41</v>
      </c>
      <c r="G345" s="1"/>
      <c r="H345" s="1"/>
      <c r="J345" s="1">
        <v>1997</v>
      </c>
      <c r="K345" s="1">
        <v>3</v>
      </c>
      <c r="L345" s="1">
        <v>2.5099999999999998</v>
      </c>
      <c r="M345" s="1">
        <v>-1.59</v>
      </c>
      <c r="N345" s="1">
        <v>1.93</v>
      </c>
      <c r="O345" s="1">
        <v>0.05</v>
      </c>
      <c r="P345" s="1"/>
      <c r="Q345" s="1"/>
    </row>
    <row r="346" spans="1:17" x14ac:dyDescent="0.35">
      <c r="A346" s="1">
        <v>1997</v>
      </c>
      <c r="B346" s="1">
        <v>4</v>
      </c>
      <c r="C346" s="1">
        <v>-4.33</v>
      </c>
      <c r="D346" s="1">
        <v>-0.21</v>
      </c>
      <c r="E346" s="1">
        <v>2.63</v>
      </c>
      <c r="F346" s="1">
        <v>-0.42</v>
      </c>
      <c r="G346" s="1"/>
      <c r="H346" s="1"/>
      <c r="J346" s="1">
        <v>1997</v>
      </c>
      <c r="K346" s="1">
        <v>4</v>
      </c>
      <c r="L346" s="1">
        <v>-2.6</v>
      </c>
      <c r="M346" s="1">
        <v>5.9</v>
      </c>
      <c r="N346" s="1">
        <v>-0.83</v>
      </c>
      <c r="O346" s="1">
        <v>0.57999999999999996</v>
      </c>
      <c r="P346" s="1"/>
      <c r="Q346" s="1"/>
    </row>
    <row r="347" spans="1:17" x14ac:dyDescent="0.35">
      <c r="A347" s="1">
        <v>1997</v>
      </c>
      <c r="B347" s="1">
        <v>5</v>
      </c>
      <c r="C347" s="1">
        <v>1.4</v>
      </c>
      <c r="D347" s="1">
        <v>-1.73</v>
      </c>
      <c r="E347" s="1">
        <v>-1.22</v>
      </c>
      <c r="F347" s="1">
        <v>-1.82</v>
      </c>
      <c r="G347" s="1"/>
      <c r="H347" s="1"/>
      <c r="J347" s="1">
        <v>1997</v>
      </c>
      <c r="K347" s="1">
        <v>5</v>
      </c>
      <c r="L347" s="1">
        <v>-1.79</v>
      </c>
      <c r="M347" s="1">
        <v>0.25</v>
      </c>
      <c r="N347" s="1">
        <v>-0.47</v>
      </c>
      <c r="O347" s="1">
        <v>0.78</v>
      </c>
      <c r="P347" s="1"/>
      <c r="Q347" s="1"/>
    </row>
    <row r="348" spans="1:17" x14ac:dyDescent="0.35">
      <c r="A348" s="1">
        <v>1997</v>
      </c>
      <c r="B348" s="1">
        <v>6</v>
      </c>
      <c r="C348" s="1">
        <v>-1.41</v>
      </c>
      <c r="D348" s="1">
        <v>0.91</v>
      </c>
      <c r="E348" s="1">
        <v>-0.5</v>
      </c>
      <c r="F348" s="1">
        <v>0.81</v>
      </c>
      <c r="G348" s="1"/>
      <c r="H348" s="1"/>
      <c r="J348" s="1">
        <v>1997</v>
      </c>
      <c r="K348" s="1">
        <v>6</v>
      </c>
      <c r="L348" s="1">
        <v>-0.92</v>
      </c>
      <c r="M348" s="1">
        <v>3.03</v>
      </c>
      <c r="N348" s="1">
        <v>-1.76</v>
      </c>
      <c r="O348" s="1">
        <v>-1.56</v>
      </c>
      <c r="P348" s="1"/>
      <c r="Q348" s="1"/>
    </row>
    <row r="349" spans="1:17" x14ac:dyDescent="0.35">
      <c r="A349" s="1">
        <v>1997</v>
      </c>
      <c r="B349" s="1">
        <v>7</v>
      </c>
      <c r="C349" s="1">
        <v>-4.41</v>
      </c>
      <c r="D349" s="1">
        <v>-0.28000000000000003</v>
      </c>
      <c r="E349" s="1">
        <v>1.43</v>
      </c>
      <c r="F349" s="1">
        <v>-2.98</v>
      </c>
      <c r="G349" s="1"/>
      <c r="H349" s="1"/>
      <c r="J349" s="1">
        <v>1997</v>
      </c>
      <c r="K349" s="1">
        <v>7</v>
      </c>
      <c r="L349" s="1">
        <v>0.22</v>
      </c>
      <c r="M349" s="1">
        <v>4.2</v>
      </c>
      <c r="N349" s="1">
        <v>1.31</v>
      </c>
      <c r="O349" s="1">
        <v>-3.85</v>
      </c>
      <c r="P349" s="1"/>
      <c r="Q349" s="1"/>
    </row>
    <row r="350" spans="1:17" x14ac:dyDescent="0.35">
      <c r="A350" s="1">
        <v>1997</v>
      </c>
      <c r="B350" s="1">
        <v>8</v>
      </c>
      <c r="C350" s="1">
        <v>5.26</v>
      </c>
      <c r="D350" s="1">
        <v>0.5</v>
      </c>
      <c r="E350" s="1">
        <v>-0.76</v>
      </c>
      <c r="F350" s="1">
        <v>0.31</v>
      </c>
      <c r="G350" s="1"/>
      <c r="H350" s="1"/>
      <c r="J350" s="1">
        <v>1997</v>
      </c>
      <c r="K350" s="1">
        <v>8</v>
      </c>
      <c r="L350" s="1">
        <v>1.95</v>
      </c>
      <c r="M350" s="1">
        <v>5.99</v>
      </c>
      <c r="N350" s="1">
        <v>-2.8</v>
      </c>
      <c r="O350" s="1">
        <v>-2.06</v>
      </c>
      <c r="P350" s="1"/>
      <c r="Q350" s="1"/>
    </row>
    <row r="351" spans="1:17" x14ac:dyDescent="0.35">
      <c r="A351" s="1">
        <v>1997</v>
      </c>
      <c r="B351" s="1">
        <v>9</v>
      </c>
      <c r="C351" s="1">
        <v>-2.0299999999999998</v>
      </c>
      <c r="D351" s="1">
        <v>-0.36</v>
      </c>
      <c r="E351" s="1">
        <v>0.25</v>
      </c>
      <c r="F351" s="1">
        <v>-2.39</v>
      </c>
      <c r="G351" s="1"/>
      <c r="H351" s="1"/>
      <c r="J351" s="1">
        <v>1997</v>
      </c>
      <c r="K351" s="1">
        <v>9</v>
      </c>
      <c r="L351" s="1">
        <v>-3.02</v>
      </c>
      <c r="M351" s="1">
        <v>3.79</v>
      </c>
      <c r="N351" s="1">
        <v>0.72</v>
      </c>
      <c r="O351" s="1">
        <v>3.88</v>
      </c>
      <c r="P351" s="1"/>
      <c r="Q351" s="1"/>
    </row>
    <row r="352" spans="1:17" x14ac:dyDescent="0.35">
      <c r="A352" s="1">
        <v>1997</v>
      </c>
      <c r="B352" s="1">
        <v>10</v>
      </c>
      <c r="C352" s="1">
        <v>1.2</v>
      </c>
      <c r="D352" s="1">
        <v>1.17</v>
      </c>
      <c r="E352" s="1">
        <v>1.99</v>
      </c>
      <c r="F352" s="1">
        <v>1.71</v>
      </c>
      <c r="G352" s="1"/>
      <c r="H352" s="1"/>
      <c r="J352" s="1">
        <v>1997</v>
      </c>
      <c r="K352" s="1">
        <v>10</v>
      </c>
      <c r="L352" s="1">
        <v>2.91</v>
      </c>
      <c r="M352" s="1">
        <v>1.0900000000000001</v>
      </c>
      <c r="N352" s="1">
        <v>1.1100000000000001</v>
      </c>
      <c r="O352" s="1">
        <v>0.85</v>
      </c>
      <c r="P352" s="1"/>
      <c r="Q352" s="1"/>
    </row>
    <row r="353" spans="1:17" x14ac:dyDescent="0.35">
      <c r="A353" s="1">
        <v>1997</v>
      </c>
      <c r="B353" s="1">
        <v>11</v>
      </c>
      <c r="C353" s="1">
        <v>-5.56</v>
      </c>
      <c r="D353" s="1">
        <v>-0.5</v>
      </c>
      <c r="E353" s="1">
        <v>2.93</v>
      </c>
      <c r="F353" s="1">
        <v>0.32</v>
      </c>
      <c r="G353" s="1"/>
      <c r="H353" s="1"/>
      <c r="J353" s="1">
        <v>1997</v>
      </c>
      <c r="K353" s="1">
        <v>11</v>
      </c>
      <c r="L353" s="1">
        <v>-4.84</v>
      </c>
      <c r="M353" s="1">
        <v>5.98</v>
      </c>
      <c r="N353" s="1">
        <v>0.72</v>
      </c>
      <c r="O353" s="1">
        <v>-0.18</v>
      </c>
      <c r="P353" s="1"/>
      <c r="Q353" s="1"/>
    </row>
    <row r="354" spans="1:17" x14ac:dyDescent="0.35">
      <c r="A354" s="1">
        <v>1997</v>
      </c>
      <c r="B354" s="1">
        <v>12</v>
      </c>
      <c r="C354" s="1">
        <v>-3.2</v>
      </c>
      <c r="D354" s="1">
        <v>1.95</v>
      </c>
      <c r="E354" s="1">
        <v>0.37</v>
      </c>
      <c r="F354" s="1">
        <v>0.23</v>
      </c>
      <c r="G354" s="1"/>
      <c r="H354" s="1"/>
      <c r="J354" s="1">
        <v>1997</v>
      </c>
      <c r="K354" s="1">
        <v>12</v>
      </c>
      <c r="L354" s="1">
        <v>-3.44</v>
      </c>
      <c r="M354" s="1">
        <v>2.81</v>
      </c>
      <c r="N354" s="1">
        <v>0.3</v>
      </c>
      <c r="O354" s="1">
        <v>-1.72</v>
      </c>
      <c r="P354" s="1"/>
      <c r="Q354" s="1"/>
    </row>
    <row r="355" spans="1:17" x14ac:dyDescent="0.35">
      <c r="A355" s="1">
        <v>1998</v>
      </c>
      <c r="B355" s="1">
        <v>1</v>
      </c>
      <c r="C355" s="1">
        <v>-0.45</v>
      </c>
      <c r="D355" s="1">
        <v>-1.02</v>
      </c>
      <c r="E355" s="1">
        <v>-0.02</v>
      </c>
      <c r="F355" s="1">
        <v>1.1000000000000001</v>
      </c>
      <c r="G355" s="1"/>
      <c r="H355" s="1"/>
      <c r="J355" s="1">
        <v>1998</v>
      </c>
      <c r="K355" s="1">
        <v>1</v>
      </c>
      <c r="L355" s="1">
        <v>0.3</v>
      </c>
      <c r="M355" s="1">
        <v>-4.18</v>
      </c>
      <c r="N355" s="1">
        <v>-0.11</v>
      </c>
      <c r="O355" s="1">
        <v>-1.1599999999999999</v>
      </c>
      <c r="P355" s="1"/>
      <c r="Q355" s="1"/>
    </row>
    <row r="356" spans="1:17" x14ac:dyDescent="0.35">
      <c r="A356" s="1">
        <v>1998</v>
      </c>
      <c r="B356" s="1">
        <v>2</v>
      </c>
      <c r="C356" s="1">
        <v>0</v>
      </c>
      <c r="D356" s="1">
        <v>0.51</v>
      </c>
      <c r="E356" s="1">
        <v>-1.3</v>
      </c>
      <c r="F356" s="1">
        <v>-1.04</v>
      </c>
      <c r="G356" s="1"/>
      <c r="H356" s="1"/>
      <c r="J356" s="1">
        <v>1998</v>
      </c>
      <c r="K356" s="1">
        <v>2</v>
      </c>
      <c r="L356" s="1">
        <v>-1.63</v>
      </c>
      <c r="M356" s="1">
        <v>-2.99</v>
      </c>
      <c r="N356" s="1">
        <v>2.64</v>
      </c>
      <c r="O356" s="1">
        <v>-2.4500000000000002</v>
      </c>
      <c r="P356" s="1"/>
      <c r="Q356" s="1"/>
    </row>
    <row r="357" spans="1:17" x14ac:dyDescent="0.35">
      <c r="A357" s="1">
        <v>1998</v>
      </c>
      <c r="B357" s="1">
        <v>3</v>
      </c>
      <c r="C357" s="1">
        <v>-0.18</v>
      </c>
      <c r="D357" s="1">
        <v>2.02</v>
      </c>
      <c r="E357" s="1">
        <v>0.51</v>
      </c>
      <c r="F357" s="1">
        <v>-0.57999999999999996</v>
      </c>
      <c r="G357" s="1"/>
      <c r="H357" s="1"/>
      <c r="J357" s="1">
        <v>1998</v>
      </c>
      <c r="K357" s="1">
        <v>3</v>
      </c>
      <c r="L357" s="1">
        <v>0.41</v>
      </c>
      <c r="M357" s="1">
        <v>4.55</v>
      </c>
      <c r="N357" s="1">
        <v>-1.51</v>
      </c>
      <c r="O357" s="1">
        <v>2.2599999999999998</v>
      </c>
      <c r="P357" s="1"/>
      <c r="Q357" s="1"/>
    </row>
    <row r="358" spans="1:17" x14ac:dyDescent="0.35">
      <c r="A358" s="1">
        <v>1998</v>
      </c>
      <c r="B358" s="1">
        <v>4</v>
      </c>
      <c r="C358" s="1">
        <v>0.39</v>
      </c>
      <c r="D358" s="1">
        <v>-0.28999999999999998</v>
      </c>
      <c r="E358" s="1">
        <v>0.49</v>
      </c>
      <c r="F358" s="1">
        <v>-1.1499999999999999</v>
      </c>
      <c r="G358" s="1"/>
      <c r="H358" s="1"/>
      <c r="J358" s="1">
        <v>1998</v>
      </c>
      <c r="K358" s="1">
        <v>4</v>
      </c>
      <c r="L358" s="1">
        <v>1.47</v>
      </c>
      <c r="M358" s="1">
        <v>-0.46</v>
      </c>
      <c r="N358" s="1">
        <v>-1.91</v>
      </c>
      <c r="O358" s="1">
        <v>-0.1</v>
      </c>
      <c r="P358" s="1"/>
      <c r="Q358" s="1"/>
    </row>
    <row r="359" spans="1:17" x14ac:dyDescent="0.35">
      <c r="A359" s="1">
        <v>1998</v>
      </c>
      <c r="B359" s="1">
        <v>5</v>
      </c>
      <c r="C359" s="1">
        <v>-0.59</v>
      </c>
      <c r="D359" s="1">
        <v>1.88</v>
      </c>
      <c r="E359" s="1">
        <v>1.65</v>
      </c>
      <c r="F359" s="1">
        <v>1.1499999999999999</v>
      </c>
      <c r="G359" s="1"/>
      <c r="H359" s="1"/>
      <c r="J359" s="1">
        <v>1998</v>
      </c>
      <c r="K359" s="1">
        <v>5</v>
      </c>
      <c r="L359" s="1">
        <v>6.48</v>
      </c>
      <c r="M359" s="1">
        <v>-3.42</v>
      </c>
      <c r="N359" s="1">
        <v>0.84</v>
      </c>
      <c r="O359" s="1">
        <v>-1.67</v>
      </c>
      <c r="P359" s="1"/>
      <c r="Q359" s="1"/>
    </row>
    <row r="360" spans="1:17" x14ac:dyDescent="0.35">
      <c r="A360" s="1">
        <v>1998</v>
      </c>
      <c r="B360" s="1">
        <v>6</v>
      </c>
      <c r="C360" s="1">
        <v>-3.75</v>
      </c>
      <c r="D360" s="1">
        <v>-1.75</v>
      </c>
      <c r="E360" s="1">
        <v>0.65</v>
      </c>
      <c r="F360" s="1">
        <v>-2.17</v>
      </c>
      <c r="G360" s="1"/>
      <c r="H360" s="1"/>
      <c r="J360" s="1">
        <v>1998</v>
      </c>
      <c r="K360" s="1">
        <v>6</v>
      </c>
      <c r="L360" s="1">
        <v>1.93</v>
      </c>
      <c r="M360" s="1">
        <v>1.46</v>
      </c>
      <c r="N360" s="1">
        <v>0.54</v>
      </c>
      <c r="O360" s="1">
        <v>1.55</v>
      </c>
      <c r="P360" s="1"/>
      <c r="Q360" s="1"/>
    </row>
    <row r="361" spans="1:17" x14ac:dyDescent="0.35">
      <c r="A361" s="1">
        <v>1998</v>
      </c>
      <c r="B361" s="1">
        <v>7</v>
      </c>
      <c r="C361" s="1">
        <v>-3.42</v>
      </c>
      <c r="D361" s="1">
        <v>-1.17</v>
      </c>
      <c r="E361" s="1">
        <v>1.23</v>
      </c>
      <c r="F361" s="1">
        <v>-1.1399999999999999</v>
      </c>
      <c r="G361" s="1"/>
      <c r="H361" s="1"/>
      <c r="J361" s="1">
        <v>1998</v>
      </c>
      <c r="K361" s="1">
        <v>7</v>
      </c>
      <c r="L361" s="1">
        <v>-1.65</v>
      </c>
      <c r="M361" s="1">
        <v>0.74</v>
      </c>
      <c r="N361" s="1">
        <v>-1.1399999999999999</v>
      </c>
      <c r="O361" s="1">
        <v>-0.86</v>
      </c>
      <c r="P361" s="1"/>
      <c r="Q361" s="1"/>
    </row>
    <row r="362" spans="1:17" x14ac:dyDescent="0.35">
      <c r="A362" s="1">
        <v>1998</v>
      </c>
      <c r="B362" s="1">
        <v>8</v>
      </c>
      <c r="C362" s="1">
        <v>-1.02</v>
      </c>
      <c r="D362" s="1">
        <v>0.06</v>
      </c>
      <c r="E362" s="1">
        <v>3.27</v>
      </c>
      <c r="F362" s="1">
        <v>4.43</v>
      </c>
      <c r="G362" s="1"/>
      <c r="H362" s="1"/>
      <c r="J362" s="1">
        <v>1998</v>
      </c>
      <c r="K362" s="1">
        <v>8</v>
      </c>
      <c r="L362" s="1">
        <v>6.48</v>
      </c>
      <c r="M362" s="1">
        <v>2.87</v>
      </c>
      <c r="N362" s="1">
        <v>-0.86</v>
      </c>
      <c r="O362" s="1">
        <v>2.54</v>
      </c>
      <c r="P362" s="1"/>
      <c r="Q362" s="1"/>
    </row>
    <row r="363" spans="1:17" x14ac:dyDescent="0.35">
      <c r="A363" s="1">
        <v>1998</v>
      </c>
      <c r="B363" s="1">
        <v>9</v>
      </c>
      <c r="C363" s="1">
        <v>-0.81</v>
      </c>
      <c r="D363" s="1">
        <v>-3.36</v>
      </c>
      <c r="E363" s="1">
        <v>-0.04</v>
      </c>
      <c r="F363" s="1">
        <v>1.63</v>
      </c>
      <c r="G363" s="1"/>
      <c r="H363" s="1"/>
      <c r="J363" s="1">
        <v>1998</v>
      </c>
      <c r="K363" s="1">
        <v>9</v>
      </c>
      <c r="L363" s="1">
        <v>-4.59</v>
      </c>
      <c r="M363" s="1">
        <v>1.96</v>
      </c>
      <c r="N363" s="1">
        <v>0.94</v>
      </c>
      <c r="O363" s="1">
        <v>0.9</v>
      </c>
      <c r="P363" s="1"/>
      <c r="Q363" s="1"/>
    </row>
    <row r="364" spans="1:17" x14ac:dyDescent="0.35">
      <c r="A364" s="1">
        <v>1998</v>
      </c>
      <c r="B364" s="1">
        <v>10</v>
      </c>
      <c r="C364" s="1">
        <v>-3</v>
      </c>
      <c r="D364" s="1">
        <v>1.28</v>
      </c>
      <c r="E364" s="1">
        <v>-1.9</v>
      </c>
      <c r="F364" s="1">
        <v>-0.09</v>
      </c>
      <c r="G364" s="1"/>
      <c r="H364" s="1"/>
      <c r="J364" s="1">
        <v>1998</v>
      </c>
      <c r="K364" s="1">
        <v>10</v>
      </c>
      <c r="L364" s="1">
        <v>-6.27</v>
      </c>
      <c r="M364" s="1">
        <v>-1.03</v>
      </c>
      <c r="N364" s="1">
        <v>2.12</v>
      </c>
      <c r="O364" s="1">
        <v>1.28</v>
      </c>
      <c r="P364" s="1"/>
      <c r="Q364" s="1"/>
    </row>
    <row r="365" spans="1:17" x14ac:dyDescent="0.35">
      <c r="A365" s="1">
        <v>1998</v>
      </c>
      <c r="B365" s="1">
        <v>11</v>
      </c>
      <c r="C365" s="1">
        <v>-0.65</v>
      </c>
      <c r="D365" s="1">
        <v>-1.31</v>
      </c>
      <c r="E365" s="1">
        <v>-0.45</v>
      </c>
      <c r="F365" s="1">
        <v>-1.47</v>
      </c>
      <c r="G365" s="1"/>
      <c r="H365" s="1"/>
      <c r="J365" s="1">
        <v>1998</v>
      </c>
      <c r="K365" s="1">
        <v>11</v>
      </c>
      <c r="L365" s="1">
        <v>1.42</v>
      </c>
      <c r="M365" s="1">
        <v>0.22</v>
      </c>
      <c r="N365" s="1">
        <v>0.68</v>
      </c>
      <c r="O365" s="1">
        <v>-1.66</v>
      </c>
      <c r="P365" s="1"/>
      <c r="Q365" s="1"/>
    </row>
    <row r="366" spans="1:17" x14ac:dyDescent="0.35">
      <c r="A366" s="1">
        <v>1998</v>
      </c>
      <c r="B366" s="1">
        <v>12</v>
      </c>
      <c r="C366" s="1">
        <v>-1.87</v>
      </c>
      <c r="D366" s="1">
        <v>-3.49</v>
      </c>
      <c r="E366" s="1">
        <v>1.26</v>
      </c>
      <c r="F366" s="1">
        <v>-2.04</v>
      </c>
      <c r="G366" s="1"/>
      <c r="H366" s="1"/>
      <c r="J366" s="1">
        <v>1998</v>
      </c>
      <c r="K366" s="1">
        <v>12</v>
      </c>
      <c r="L366" s="1">
        <v>1.59</v>
      </c>
      <c r="M366" s="1">
        <v>-0.48</v>
      </c>
      <c r="N366" s="1">
        <v>-0.19</v>
      </c>
      <c r="O366" s="1">
        <v>-0.28999999999999998</v>
      </c>
      <c r="P366" s="1"/>
      <c r="Q366" s="1"/>
    </row>
    <row r="367" spans="1:17" x14ac:dyDescent="0.35">
      <c r="A367" s="1">
        <v>1999</v>
      </c>
      <c r="B367" s="1">
        <v>1</v>
      </c>
      <c r="C367" s="1">
        <v>-0.78</v>
      </c>
      <c r="D367" s="1">
        <v>-4</v>
      </c>
      <c r="E367" s="1">
        <v>-0.1</v>
      </c>
      <c r="F367" s="1">
        <v>-3.5</v>
      </c>
      <c r="G367" s="1"/>
      <c r="H367" s="1"/>
      <c r="J367" s="1">
        <v>1999</v>
      </c>
      <c r="K367" s="1">
        <v>1</v>
      </c>
      <c r="L367" s="1">
        <v>-2.19</v>
      </c>
      <c r="M367" s="1">
        <v>-1.67</v>
      </c>
      <c r="N367" s="1">
        <v>1.03</v>
      </c>
      <c r="O367" s="1">
        <v>3.42</v>
      </c>
      <c r="P367" s="1"/>
      <c r="Q367" s="1"/>
    </row>
    <row r="368" spans="1:17" x14ac:dyDescent="0.35">
      <c r="A368" s="1">
        <v>1999</v>
      </c>
      <c r="B368" s="1">
        <v>2</v>
      </c>
      <c r="C368" s="1">
        <v>-0.66</v>
      </c>
      <c r="D368" s="1">
        <v>0.33</v>
      </c>
      <c r="E368" s="1">
        <v>0.56000000000000005</v>
      </c>
      <c r="F368" s="1">
        <v>2.2599999999999998</v>
      </c>
      <c r="G368" s="1"/>
      <c r="H368" s="1"/>
      <c r="J368" s="1">
        <v>1999</v>
      </c>
      <c r="K368" s="1">
        <v>2</v>
      </c>
      <c r="L368" s="1">
        <v>-1.34</v>
      </c>
      <c r="M368" s="1">
        <v>0.18</v>
      </c>
      <c r="N368" s="1">
        <v>-0.09</v>
      </c>
      <c r="O368" s="1">
        <v>1.26</v>
      </c>
      <c r="P368" s="1"/>
      <c r="Q368" s="1"/>
    </row>
    <row r="369" spans="1:17" x14ac:dyDescent="0.35">
      <c r="A369" s="1">
        <v>1999</v>
      </c>
      <c r="B369" s="1">
        <v>3</v>
      </c>
      <c r="C369" s="1">
        <v>-1.08</v>
      </c>
      <c r="D369" s="1">
        <v>0.24</v>
      </c>
      <c r="E369" s="1">
        <v>-2.2400000000000002</v>
      </c>
      <c r="F369" s="1">
        <v>-0.88</v>
      </c>
      <c r="G369" s="1"/>
      <c r="H369" s="1"/>
      <c r="J369" s="1">
        <v>1999</v>
      </c>
      <c r="K369" s="1">
        <v>3</v>
      </c>
      <c r="L369" s="1">
        <v>-1.05</v>
      </c>
      <c r="M369" s="1">
        <v>3.4</v>
      </c>
      <c r="N369" s="1">
        <v>1.61</v>
      </c>
      <c r="O369" s="1">
        <v>-0.28000000000000003</v>
      </c>
      <c r="P369" s="1"/>
      <c r="Q369" s="1"/>
    </row>
    <row r="370" spans="1:17" x14ac:dyDescent="0.35">
      <c r="A370" s="1">
        <v>1999</v>
      </c>
      <c r="B370" s="1">
        <v>4</v>
      </c>
      <c r="C370" s="1">
        <v>3.03</v>
      </c>
      <c r="D370" s="1">
        <v>3.8</v>
      </c>
      <c r="E370" s="1">
        <v>-1.53</v>
      </c>
      <c r="F370" s="1">
        <v>0.86</v>
      </c>
      <c r="G370" s="1"/>
      <c r="H370" s="1"/>
      <c r="J370" s="1">
        <v>1999</v>
      </c>
      <c r="K370" s="1">
        <v>4</v>
      </c>
      <c r="L370" s="1">
        <v>-0.28999999999999998</v>
      </c>
      <c r="M370" s="1">
        <v>5.2</v>
      </c>
      <c r="N370" s="1">
        <v>-4.4400000000000004</v>
      </c>
      <c r="O370" s="1">
        <v>2.08</v>
      </c>
      <c r="P370" s="1"/>
      <c r="Q370" s="1"/>
    </row>
    <row r="371" spans="1:17" x14ac:dyDescent="0.35">
      <c r="A371" s="1">
        <v>1999</v>
      </c>
      <c r="B371" s="1">
        <v>5</v>
      </c>
      <c r="C371" s="1">
        <v>3.11</v>
      </c>
      <c r="D371" s="1">
        <v>0.62</v>
      </c>
      <c r="E371" s="1">
        <v>0.59</v>
      </c>
      <c r="F371" s="1">
        <v>1.49</v>
      </c>
      <c r="G371" s="1"/>
      <c r="H371" s="1"/>
      <c r="J371" s="1">
        <v>1999</v>
      </c>
      <c r="K371" s="1">
        <v>5</v>
      </c>
      <c r="L371" s="1">
        <v>5.21</v>
      </c>
      <c r="M371" s="1">
        <v>-1.61</v>
      </c>
      <c r="N371" s="1">
        <v>1.66</v>
      </c>
      <c r="O371" s="1">
        <v>0.88</v>
      </c>
      <c r="P371" s="1"/>
      <c r="Q371" s="1"/>
    </row>
    <row r="372" spans="1:17" x14ac:dyDescent="0.35">
      <c r="A372" s="1">
        <v>1999</v>
      </c>
      <c r="B372" s="1">
        <v>6</v>
      </c>
      <c r="C372" s="1">
        <v>2.96</v>
      </c>
      <c r="D372" s="1">
        <v>-1.77</v>
      </c>
      <c r="E372" s="1">
        <v>0.84</v>
      </c>
      <c r="F372" s="1">
        <v>-3.53</v>
      </c>
      <c r="G372" s="1"/>
      <c r="H372" s="1"/>
      <c r="J372" s="1">
        <v>1999</v>
      </c>
      <c r="K372" s="1">
        <v>6</v>
      </c>
      <c r="L372" s="1">
        <v>2.0499999999999998</v>
      </c>
      <c r="M372" s="1">
        <v>-0.18</v>
      </c>
      <c r="N372" s="1">
        <v>1.36</v>
      </c>
      <c r="O372" s="1">
        <v>-4.3600000000000003</v>
      </c>
      <c r="P372" s="1"/>
      <c r="Q372" s="1"/>
    </row>
    <row r="373" spans="1:17" x14ac:dyDescent="0.35">
      <c r="A373" s="1">
        <v>1999</v>
      </c>
      <c r="B373" s="1">
        <v>7</v>
      </c>
      <c r="C373" s="1">
        <v>2.1800000000000002</v>
      </c>
      <c r="D373" s="1">
        <v>0.94</v>
      </c>
      <c r="E373" s="1">
        <v>0.19</v>
      </c>
      <c r="F373" s="1">
        <v>0.67</v>
      </c>
      <c r="G373" s="1"/>
      <c r="H373" s="1"/>
      <c r="J373" s="1">
        <v>1999</v>
      </c>
      <c r="K373" s="1">
        <v>7</v>
      </c>
      <c r="L373" s="1">
        <v>1.67</v>
      </c>
      <c r="M373" s="1">
        <v>-0.01</v>
      </c>
      <c r="N373" s="1">
        <v>0.48</v>
      </c>
      <c r="O373" s="1">
        <v>6.53</v>
      </c>
      <c r="P373" s="1"/>
      <c r="Q373" s="1"/>
    </row>
    <row r="374" spans="1:17" x14ac:dyDescent="0.35">
      <c r="A374" s="1">
        <v>1999</v>
      </c>
      <c r="B374" s="1">
        <v>8</v>
      </c>
      <c r="C374" s="1">
        <v>0.83</v>
      </c>
      <c r="D374" s="1">
        <v>-1.67</v>
      </c>
      <c r="E374" s="1">
        <v>0.03</v>
      </c>
      <c r="F374" s="1">
        <v>-1.5</v>
      </c>
      <c r="G374" s="1"/>
      <c r="H374" s="1"/>
      <c r="J374" s="1">
        <v>1999</v>
      </c>
      <c r="K374" s="1">
        <v>8</v>
      </c>
      <c r="L374" s="1">
        <v>2.48</v>
      </c>
      <c r="M374" s="1">
        <v>2.0299999999999998</v>
      </c>
      <c r="N374" s="1">
        <v>0.65</v>
      </c>
      <c r="O374" s="1">
        <v>5.91</v>
      </c>
      <c r="P374" s="1"/>
      <c r="Q374" s="1"/>
    </row>
    <row r="375" spans="1:17" x14ac:dyDescent="0.35">
      <c r="A375" s="1">
        <v>1999</v>
      </c>
      <c r="B375" s="1">
        <v>9</v>
      </c>
      <c r="C375" s="1">
        <v>1.56</v>
      </c>
      <c r="D375" s="1">
        <v>-2</v>
      </c>
      <c r="E375" s="1">
        <v>-0.84</v>
      </c>
      <c r="F375" s="1">
        <v>-2.17</v>
      </c>
      <c r="G375" s="1"/>
      <c r="H375" s="1"/>
      <c r="J375" s="1">
        <v>1999</v>
      </c>
      <c r="K375" s="1">
        <v>9</v>
      </c>
      <c r="L375" s="1">
        <v>1.47</v>
      </c>
      <c r="M375" s="1">
        <v>1.03</v>
      </c>
      <c r="N375" s="1">
        <v>-1.55</v>
      </c>
      <c r="O375" s="1">
        <v>2.37</v>
      </c>
      <c r="P375" s="1"/>
      <c r="Q375" s="1"/>
    </row>
    <row r="376" spans="1:17" x14ac:dyDescent="0.35">
      <c r="A376" s="1">
        <v>1999</v>
      </c>
      <c r="B376" s="1">
        <v>10</v>
      </c>
      <c r="C376" s="1">
        <v>-5.14</v>
      </c>
      <c r="D376" s="1">
        <v>-4.03</v>
      </c>
      <c r="E376" s="1">
        <v>0.23</v>
      </c>
      <c r="F376" s="1">
        <v>-1.96</v>
      </c>
      <c r="G376" s="1"/>
      <c r="H376" s="1"/>
      <c r="J376" s="1">
        <v>1999</v>
      </c>
      <c r="K376" s="1">
        <v>10</v>
      </c>
      <c r="L376" s="1">
        <v>-0.3</v>
      </c>
      <c r="M376" s="1">
        <v>0.12</v>
      </c>
      <c r="N376" s="1">
        <v>-2.61</v>
      </c>
      <c r="O376" s="1">
        <v>1.3</v>
      </c>
      <c r="P376" s="1"/>
      <c r="Q376" s="1"/>
    </row>
    <row r="377" spans="1:17" x14ac:dyDescent="0.35">
      <c r="A377" s="1">
        <v>1999</v>
      </c>
      <c r="B377" s="1">
        <v>11</v>
      </c>
      <c r="C377" s="1">
        <v>0.4</v>
      </c>
      <c r="D377" s="1">
        <v>-9.49</v>
      </c>
      <c r="E377" s="1">
        <v>1.57</v>
      </c>
      <c r="F377" s="1">
        <v>-6.46</v>
      </c>
      <c r="G377" s="1"/>
      <c r="H377" s="1"/>
      <c r="J377" s="1">
        <v>1999</v>
      </c>
      <c r="K377" s="1">
        <v>11</v>
      </c>
      <c r="L377" s="1">
        <v>-2.0099999999999998</v>
      </c>
      <c r="M377" s="1">
        <v>-3.2</v>
      </c>
      <c r="N377" s="1">
        <v>2.5</v>
      </c>
      <c r="O377" s="1">
        <v>4.55</v>
      </c>
      <c r="P377" s="1"/>
      <c r="Q377" s="1"/>
    </row>
    <row r="378" spans="1:17" x14ac:dyDescent="0.35">
      <c r="A378" s="1">
        <v>1999</v>
      </c>
      <c r="B378" s="1">
        <v>12</v>
      </c>
      <c r="C378" s="1">
        <v>-1.86</v>
      </c>
      <c r="D378" s="1">
        <v>-6.45</v>
      </c>
      <c r="E378" s="1">
        <v>-0.56000000000000005</v>
      </c>
      <c r="F378" s="1">
        <v>-6.45</v>
      </c>
      <c r="G378" s="1"/>
      <c r="H378" s="1"/>
      <c r="J378" s="1">
        <v>1999</v>
      </c>
      <c r="K378" s="1">
        <v>12</v>
      </c>
      <c r="L378" s="1">
        <v>-7.89</v>
      </c>
      <c r="M378" s="1">
        <v>-6.06</v>
      </c>
      <c r="N378" s="1">
        <v>1.1499999999999999</v>
      </c>
      <c r="O378" s="1">
        <v>-4.66</v>
      </c>
      <c r="P378" s="1"/>
      <c r="Q378" s="1"/>
    </row>
    <row r="379" spans="1:17" x14ac:dyDescent="0.35">
      <c r="A379" s="1">
        <v>2000</v>
      </c>
      <c r="B379" s="1">
        <v>1</v>
      </c>
      <c r="C379" s="1">
        <v>5.24</v>
      </c>
      <c r="D379" s="1">
        <v>-1.92</v>
      </c>
      <c r="E379" s="1">
        <v>-1.66</v>
      </c>
      <c r="F379" s="1">
        <v>0.67</v>
      </c>
      <c r="G379" s="1"/>
      <c r="H379" s="1"/>
      <c r="J379" s="1">
        <v>2000</v>
      </c>
      <c r="K379" s="1">
        <v>1</v>
      </c>
      <c r="L379" s="1">
        <v>4.17</v>
      </c>
      <c r="M379" s="1">
        <v>2.93</v>
      </c>
      <c r="N379" s="1">
        <v>-3.03</v>
      </c>
      <c r="O379" s="1">
        <v>-2.39</v>
      </c>
      <c r="P379" s="1"/>
      <c r="Q379" s="1"/>
    </row>
    <row r="380" spans="1:17" x14ac:dyDescent="0.35">
      <c r="A380" s="1">
        <v>2000</v>
      </c>
      <c r="B380" s="1">
        <v>2</v>
      </c>
      <c r="C380" s="1">
        <v>8.3699999999999992</v>
      </c>
      <c r="D380" s="1">
        <v>-10.15</v>
      </c>
      <c r="E380" s="1">
        <v>-5.75</v>
      </c>
      <c r="F380" s="1">
        <v>-4.72</v>
      </c>
      <c r="G380" s="1"/>
      <c r="H380" s="1"/>
      <c r="J380" s="1">
        <v>2000</v>
      </c>
      <c r="K380" s="1">
        <v>2</v>
      </c>
      <c r="L380" s="1">
        <v>-0.43</v>
      </c>
      <c r="M380" s="1">
        <v>-11.54</v>
      </c>
      <c r="N380" s="1">
        <v>8.0500000000000007</v>
      </c>
      <c r="O380" s="1">
        <v>0.99</v>
      </c>
      <c r="P380" s="1"/>
      <c r="Q380" s="1"/>
    </row>
    <row r="381" spans="1:17" x14ac:dyDescent="0.35">
      <c r="A381" s="1">
        <v>2000</v>
      </c>
      <c r="B381" s="1">
        <v>3</v>
      </c>
      <c r="C381" s="1">
        <v>-8.64</v>
      </c>
      <c r="D381" s="1">
        <v>6.75</v>
      </c>
      <c r="E381" s="1">
        <v>4.18</v>
      </c>
      <c r="F381" s="1">
        <v>2.34</v>
      </c>
      <c r="G381" s="1"/>
      <c r="H381" s="1"/>
      <c r="J381" s="1">
        <v>2000</v>
      </c>
      <c r="K381" s="1">
        <v>3</v>
      </c>
      <c r="L381" s="1">
        <v>0.49</v>
      </c>
      <c r="M381" s="1">
        <v>-0.84</v>
      </c>
      <c r="N381" s="1">
        <v>2.0499999999999998</v>
      </c>
      <c r="O381" s="1">
        <v>-1.97</v>
      </c>
      <c r="P381" s="1"/>
      <c r="Q381" s="1"/>
    </row>
    <row r="382" spans="1:17" x14ac:dyDescent="0.35">
      <c r="A382" s="1">
        <v>2000</v>
      </c>
      <c r="B382" s="1">
        <v>4</v>
      </c>
      <c r="C382" s="1">
        <v>-4.0199999999999996</v>
      </c>
      <c r="D382" s="1">
        <v>5.14</v>
      </c>
      <c r="E382" s="1">
        <v>2.93</v>
      </c>
      <c r="F382" s="1">
        <v>4.4400000000000004</v>
      </c>
      <c r="G382" s="1"/>
      <c r="H382" s="1"/>
      <c r="J382" s="1">
        <v>2000</v>
      </c>
      <c r="K382" s="1">
        <v>4</v>
      </c>
      <c r="L382" s="1">
        <v>0.06</v>
      </c>
      <c r="M382" s="1">
        <v>3.68</v>
      </c>
      <c r="N382" s="1">
        <v>0.13</v>
      </c>
      <c r="O382" s="1">
        <v>-1.36</v>
      </c>
      <c r="P382" s="1"/>
      <c r="Q382" s="1"/>
    </row>
    <row r="383" spans="1:17" x14ac:dyDescent="0.35">
      <c r="A383" s="1">
        <v>2000</v>
      </c>
      <c r="B383" s="1">
        <v>5</v>
      </c>
      <c r="C383" s="1">
        <v>0.12</v>
      </c>
      <c r="D383" s="1">
        <v>5.56</v>
      </c>
      <c r="E383" s="1">
        <v>0.27</v>
      </c>
      <c r="F383" s="1">
        <v>4.24</v>
      </c>
      <c r="G383" s="1"/>
      <c r="H383" s="1"/>
      <c r="J383" s="1">
        <v>2000</v>
      </c>
      <c r="K383" s="1">
        <v>5</v>
      </c>
      <c r="L383" s="1">
        <v>-0.53</v>
      </c>
      <c r="M383" s="1">
        <v>1.6</v>
      </c>
      <c r="N383" s="1">
        <v>0.59</v>
      </c>
      <c r="O383" s="1">
        <v>2.82</v>
      </c>
      <c r="P383" s="1"/>
      <c r="Q383" s="1"/>
    </row>
    <row r="384" spans="1:17" x14ac:dyDescent="0.35">
      <c r="A384" s="1">
        <v>2000</v>
      </c>
      <c r="B384" s="1">
        <v>6</v>
      </c>
      <c r="C384" s="1">
        <v>4.3099999999999996</v>
      </c>
      <c r="D384" s="1">
        <v>-1.4</v>
      </c>
      <c r="E384" s="1">
        <v>-4.18</v>
      </c>
      <c r="F384" s="1">
        <v>-1.1200000000000001</v>
      </c>
      <c r="G384" s="1"/>
      <c r="H384" s="1"/>
      <c r="J384" s="1">
        <v>2000</v>
      </c>
      <c r="K384" s="1">
        <v>6</v>
      </c>
      <c r="L384" s="1">
        <v>-4.4800000000000004</v>
      </c>
      <c r="M384" s="1">
        <v>-3.2</v>
      </c>
      <c r="N384" s="1">
        <v>2.84</v>
      </c>
      <c r="O384" s="1">
        <v>1.18</v>
      </c>
      <c r="P384" s="1"/>
      <c r="Q384" s="1"/>
    </row>
    <row r="385" spans="1:17" x14ac:dyDescent="0.35">
      <c r="A385" s="1">
        <v>2000</v>
      </c>
      <c r="B385" s="1">
        <v>7</v>
      </c>
      <c r="C385" s="1">
        <v>-1.04</v>
      </c>
      <c r="D385" s="1">
        <v>5.94</v>
      </c>
      <c r="E385" s="1">
        <v>2.42</v>
      </c>
      <c r="F385" s="1">
        <v>1.61</v>
      </c>
      <c r="G385" s="1"/>
      <c r="H385" s="1"/>
      <c r="J385" s="1">
        <v>2000</v>
      </c>
      <c r="K385" s="1">
        <v>7</v>
      </c>
      <c r="L385" s="1">
        <v>0.87</v>
      </c>
      <c r="M385" s="1">
        <v>6.2</v>
      </c>
      <c r="N385" s="1">
        <v>-0.56999999999999995</v>
      </c>
      <c r="O385" s="1">
        <v>3.18</v>
      </c>
      <c r="P385" s="1"/>
      <c r="Q385" s="1"/>
    </row>
    <row r="386" spans="1:17" x14ac:dyDescent="0.35">
      <c r="A386" s="1">
        <v>2000</v>
      </c>
      <c r="B386" s="1">
        <v>8</v>
      </c>
      <c r="C386" s="1">
        <v>-0.63</v>
      </c>
      <c r="D386" s="1">
        <v>-1.37</v>
      </c>
      <c r="E386" s="1">
        <v>-3.15</v>
      </c>
      <c r="F386" s="1">
        <v>0.3</v>
      </c>
      <c r="G386" s="1"/>
      <c r="H386" s="1"/>
      <c r="J386" s="1">
        <v>2000</v>
      </c>
      <c r="K386" s="1">
        <v>8</v>
      </c>
      <c r="L386" s="1">
        <v>-1.4</v>
      </c>
      <c r="M386" s="1">
        <v>-1.6</v>
      </c>
      <c r="N386" s="1">
        <v>2.91</v>
      </c>
      <c r="O386" s="1">
        <v>-1.51</v>
      </c>
      <c r="P386" s="1"/>
      <c r="Q386" s="1"/>
    </row>
    <row r="387" spans="1:17" x14ac:dyDescent="0.35">
      <c r="A387" s="1">
        <v>2000</v>
      </c>
      <c r="B387" s="1">
        <v>9</v>
      </c>
      <c r="C387" s="1">
        <v>0.46</v>
      </c>
      <c r="D387" s="1">
        <v>6.49</v>
      </c>
      <c r="E387" s="1">
        <v>1.95</v>
      </c>
      <c r="F387" s="1">
        <v>4.71</v>
      </c>
      <c r="G387" s="1"/>
      <c r="H387" s="1"/>
      <c r="J387" s="1">
        <v>2000</v>
      </c>
      <c r="K387" s="1">
        <v>9</v>
      </c>
      <c r="L387" s="1">
        <v>1.1100000000000001</v>
      </c>
      <c r="M387" s="1">
        <v>4.66</v>
      </c>
      <c r="N387" s="1">
        <v>-0.03</v>
      </c>
      <c r="O387" s="1">
        <v>3.66</v>
      </c>
      <c r="P387" s="1"/>
      <c r="Q387" s="1"/>
    </row>
    <row r="388" spans="1:17" x14ac:dyDescent="0.35">
      <c r="A388" s="1">
        <v>2000</v>
      </c>
      <c r="B388" s="1">
        <v>10</v>
      </c>
      <c r="C388" s="1">
        <v>-4.34</v>
      </c>
      <c r="D388" s="1">
        <v>6.79</v>
      </c>
      <c r="E388" s="1">
        <v>5.67</v>
      </c>
      <c r="F388" s="1">
        <v>4.97</v>
      </c>
      <c r="G388" s="1"/>
      <c r="H388" s="1"/>
      <c r="J388" s="1">
        <v>2000</v>
      </c>
      <c r="K388" s="1">
        <v>10</v>
      </c>
      <c r="L388" s="1">
        <v>-1.01</v>
      </c>
      <c r="M388" s="1">
        <v>2.73</v>
      </c>
      <c r="N388" s="1">
        <v>2.15</v>
      </c>
      <c r="O388" s="1">
        <v>1.04</v>
      </c>
      <c r="P388" s="1"/>
      <c r="Q388" s="1"/>
    </row>
    <row r="389" spans="1:17" x14ac:dyDescent="0.35">
      <c r="A389" s="1">
        <v>2000</v>
      </c>
      <c r="B389" s="1">
        <v>11</v>
      </c>
      <c r="C389" s="1">
        <v>0.67</v>
      </c>
      <c r="D389" s="1">
        <v>12.24</v>
      </c>
      <c r="E389" s="1">
        <v>6.2</v>
      </c>
      <c r="F389" s="1">
        <v>9.58</v>
      </c>
      <c r="G389" s="1"/>
      <c r="H389" s="1"/>
      <c r="J389" s="1">
        <v>2000</v>
      </c>
      <c r="K389" s="1">
        <v>11</v>
      </c>
      <c r="L389" s="1">
        <v>1.43</v>
      </c>
      <c r="M389" s="1">
        <v>1.46</v>
      </c>
      <c r="N389" s="1">
        <v>0.59</v>
      </c>
      <c r="O389" s="1">
        <v>3.19</v>
      </c>
      <c r="P389" s="1"/>
      <c r="Q389" s="1"/>
    </row>
    <row r="390" spans="1:17" x14ac:dyDescent="0.35">
      <c r="A390" s="1">
        <v>2000</v>
      </c>
      <c r="B390" s="1">
        <v>12</v>
      </c>
      <c r="C390" s="1">
        <v>1.72</v>
      </c>
      <c r="D390" s="1">
        <v>7.63</v>
      </c>
      <c r="E390" s="1">
        <v>-0.3</v>
      </c>
      <c r="F390" s="1">
        <v>5.03</v>
      </c>
      <c r="G390" s="1"/>
      <c r="H390" s="1"/>
      <c r="J390" s="1">
        <v>2000</v>
      </c>
      <c r="K390" s="1">
        <v>12</v>
      </c>
      <c r="L390" s="1">
        <v>-4.51</v>
      </c>
      <c r="M390" s="1">
        <v>4.26</v>
      </c>
      <c r="N390" s="1">
        <v>0.71</v>
      </c>
      <c r="O390" s="1">
        <v>2.89</v>
      </c>
      <c r="P390" s="1"/>
      <c r="Q390" s="1"/>
    </row>
    <row r="391" spans="1:17" x14ac:dyDescent="0.35">
      <c r="A391" s="1">
        <v>2001</v>
      </c>
      <c r="B391" s="1">
        <v>1</v>
      </c>
      <c r="C391" s="1">
        <v>1.81</v>
      </c>
      <c r="D391" s="1">
        <v>-3.88</v>
      </c>
      <c r="E391" s="1">
        <v>-1.67</v>
      </c>
      <c r="F391" s="1">
        <v>-3.85</v>
      </c>
      <c r="G391" s="1"/>
      <c r="H391" s="1"/>
      <c r="J391" s="1">
        <v>2001</v>
      </c>
      <c r="K391" s="1">
        <v>1</v>
      </c>
      <c r="L391" s="1">
        <v>-3.74</v>
      </c>
      <c r="M391" s="1">
        <v>-0.36</v>
      </c>
      <c r="N391" s="1">
        <v>0.57999999999999996</v>
      </c>
      <c r="O391" s="1">
        <v>-3.35</v>
      </c>
      <c r="P391" s="1"/>
      <c r="Q391" s="1"/>
    </row>
    <row r="392" spans="1:17" x14ac:dyDescent="0.35">
      <c r="A392" s="1">
        <v>2001</v>
      </c>
      <c r="B392" s="1">
        <v>2</v>
      </c>
      <c r="C392" s="1">
        <v>4.2300000000000004</v>
      </c>
      <c r="D392" s="1">
        <v>11.92</v>
      </c>
      <c r="E392" s="1">
        <v>2.87</v>
      </c>
      <c r="F392" s="1">
        <v>8.6999999999999993</v>
      </c>
      <c r="G392" s="1"/>
      <c r="H392" s="1"/>
      <c r="J392" s="1">
        <v>2001</v>
      </c>
      <c r="K392" s="1">
        <v>2</v>
      </c>
      <c r="L392" s="1">
        <v>6.52</v>
      </c>
      <c r="M392" s="1">
        <v>3.46</v>
      </c>
      <c r="N392" s="1">
        <v>-1.69</v>
      </c>
      <c r="O392" s="1">
        <v>3.96</v>
      </c>
      <c r="P392" s="1"/>
      <c r="Q392" s="1"/>
    </row>
    <row r="393" spans="1:17" x14ac:dyDescent="0.35">
      <c r="A393" s="1">
        <v>2001</v>
      </c>
      <c r="B393" s="1">
        <v>3</v>
      </c>
      <c r="C393" s="1">
        <v>0.63</v>
      </c>
      <c r="D393" s="1">
        <v>7.12</v>
      </c>
      <c r="E393" s="1">
        <v>2.91</v>
      </c>
      <c r="F393" s="1">
        <v>4.68</v>
      </c>
      <c r="G393" s="1"/>
      <c r="H393" s="1"/>
      <c r="J393" s="1">
        <v>2001</v>
      </c>
      <c r="K393" s="1">
        <v>3</v>
      </c>
      <c r="L393" s="1">
        <v>3.69</v>
      </c>
      <c r="M393" s="1">
        <v>2.17</v>
      </c>
      <c r="N393" s="1">
        <v>-0.04</v>
      </c>
      <c r="O393" s="1">
        <v>0.93</v>
      </c>
      <c r="P393" s="1"/>
      <c r="Q393" s="1"/>
    </row>
    <row r="394" spans="1:17" x14ac:dyDescent="0.35">
      <c r="A394" s="1">
        <v>2001</v>
      </c>
      <c r="B394" s="1">
        <v>4</v>
      </c>
      <c r="C394" s="1">
        <v>-1.1399999999999999</v>
      </c>
      <c r="D394" s="1">
        <v>-3.15</v>
      </c>
      <c r="E394" s="1">
        <v>-0.56999999999999995</v>
      </c>
      <c r="F394" s="1">
        <v>-2.61</v>
      </c>
      <c r="G394" s="1"/>
      <c r="H394" s="1"/>
      <c r="J394" s="1">
        <v>2001</v>
      </c>
      <c r="K394" s="1">
        <v>4</v>
      </c>
      <c r="L394" s="1">
        <v>-3.71</v>
      </c>
      <c r="M394" s="1">
        <v>0.17</v>
      </c>
      <c r="N394" s="1">
        <v>3.76</v>
      </c>
      <c r="O394" s="1">
        <v>-0.61</v>
      </c>
      <c r="P394" s="1"/>
      <c r="Q394" s="1"/>
    </row>
    <row r="395" spans="1:17" x14ac:dyDescent="0.35">
      <c r="A395" s="1">
        <v>2001</v>
      </c>
      <c r="B395" s="1">
        <v>5</v>
      </c>
      <c r="C395" s="1">
        <v>2.72</v>
      </c>
      <c r="D395" s="1">
        <v>2.78</v>
      </c>
      <c r="E395" s="1">
        <v>0.38</v>
      </c>
      <c r="F395" s="1">
        <v>1.82</v>
      </c>
      <c r="G395" s="1"/>
      <c r="H395" s="1"/>
      <c r="J395" s="1">
        <v>2001</v>
      </c>
      <c r="K395" s="1">
        <v>5</v>
      </c>
      <c r="L395" s="1">
        <v>0.42</v>
      </c>
      <c r="M395" s="1">
        <v>3.17</v>
      </c>
      <c r="N395" s="1">
        <v>3.47</v>
      </c>
      <c r="O395" s="1">
        <v>1</v>
      </c>
      <c r="P395" s="1"/>
      <c r="Q395" s="1"/>
    </row>
    <row r="396" spans="1:17" x14ac:dyDescent="0.35">
      <c r="A396" s="1">
        <v>2001</v>
      </c>
      <c r="B396" s="1">
        <v>6</v>
      </c>
      <c r="C396" s="1">
        <v>2.27</v>
      </c>
      <c r="D396" s="1">
        <v>3.61</v>
      </c>
      <c r="E396" s="1">
        <v>-0.14000000000000001</v>
      </c>
      <c r="F396" s="1">
        <v>1.58</v>
      </c>
      <c r="G396" s="1"/>
      <c r="H396" s="1"/>
      <c r="J396" s="1">
        <v>2001</v>
      </c>
      <c r="K396" s="1">
        <v>6</v>
      </c>
      <c r="L396" s="1">
        <v>1.1499999999999999</v>
      </c>
      <c r="M396" s="1">
        <v>1.86</v>
      </c>
      <c r="N396" s="1">
        <v>1.08</v>
      </c>
      <c r="O396" s="1">
        <v>1.81</v>
      </c>
      <c r="P396" s="1"/>
      <c r="Q396" s="1"/>
    </row>
    <row r="397" spans="1:17" x14ac:dyDescent="0.35">
      <c r="A397" s="1">
        <v>2001</v>
      </c>
      <c r="B397" s="1">
        <v>7</v>
      </c>
      <c r="C397" s="1">
        <v>-2.27</v>
      </c>
      <c r="D397" s="1">
        <v>3.02</v>
      </c>
      <c r="E397" s="1">
        <v>4.17</v>
      </c>
      <c r="F397" s="1">
        <v>4.2300000000000004</v>
      </c>
      <c r="G397" s="1"/>
      <c r="H397" s="1"/>
      <c r="J397" s="1">
        <v>2001</v>
      </c>
      <c r="K397" s="1">
        <v>7</v>
      </c>
      <c r="L397" s="1">
        <v>0.66</v>
      </c>
      <c r="M397" s="1">
        <v>-0.14000000000000001</v>
      </c>
      <c r="N397" s="1">
        <v>1.29</v>
      </c>
      <c r="O397" s="1">
        <v>0.65</v>
      </c>
      <c r="P397" s="1"/>
      <c r="Q397" s="1"/>
    </row>
    <row r="398" spans="1:17" x14ac:dyDescent="0.35">
      <c r="A398" s="1">
        <v>2001</v>
      </c>
      <c r="B398" s="1">
        <v>8</v>
      </c>
      <c r="C398" s="1">
        <v>3</v>
      </c>
      <c r="D398" s="1">
        <v>4.04</v>
      </c>
      <c r="E398" s="1">
        <v>2.37</v>
      </c>
      <c r="F398" s="1">
        <v>6.02</v>
      </c>
      <c r="G398" s="1"/>
      <c r="H398" s="1"/>
      <c r="J398" s="1">
        <v>2001</v>
      </c>
      <c r="K398" s="1">
        <v>8</v>
      </c>
      <c r="L398" s="1">
        <v>0.22</v>
      </c>
      <c r="M398" s="1">
        <v>5.46</v>
      </c>
      <c r="N398" s="1">
        <v>-0.91</v>
      </c>
      <c r="O398" s="1">
        <v>4.42</v>
      </c>
      <c r="P398" s="1"/>
      <c r="Q398" s="1"/>
    </row>
    <row r="399" spans="1:17" x14ac:dyDescent="0.35">
      <c r="A399" s="1">
        <v>2001</v>
      </c>
      <c r="B399" s="1">
        <v>9</v>
      </c>
      <c r="C399" s="1">
        <v>-4.28</v>
      </c>
      <c r="D399" s="1">
        <v>1.92</v>
      </c>
      <c r="E399" s="1">
        <v>2.4300000000000002</v>
      </c>
      <c r="F399" s="1">
        <v>3.79</v>
      </c>
      <c r="G399" s="1"/>
      <c r="H399" s="1"/>
      <c r="J399" s="1">
        <v>2001</v>
      </c>
      <c r="K399" s="1">
        <v>9</v>
      </c>
      <c r="L399" s="1">
        <v>0.8</v>
      </c>
      <c r="M399" s="1">
        <v>2.63</v>
      </c>
      <c r="N399" s="1">
        <v>1.4</v>
      </c>
      <c r="O399" s="1">
        <v>2.23</v>
      </c>
      <c r="P399" s="1"/>
      <c r="Q399" s="1"/>
    </row>
    <row r="400" spans="1:17" x14ac:dyDescent="0.35">
      <c r="A400" s="1">
        <v>2001</v>
      </c>
      <c r="B400" s="1">
        <v>10</v>
      </c>
      <c r="C400" s="1">
        <v>2.83</v>
      </c>
      <c r="D400" s="1">
        <v>-5.13</v>
      </c>
      <c r="E400" s="1">
        <v>-1.1399999999999999</v>
      </c>
      <c r="F400" s="1">
        <v>-5</v>
      </c>
      <c r="G400" s="1"/>
      <c r="H400" s="1"/>
      <c r="J400" s="1">
        <v>2001</v>
      </c>
      <c r="K400" s="1">
        <v>10</v>
      </c>
      <c r="L400" s="1">
        <v>-0.36</v>
      </c>
      <c r="M400" s="1">
        <v>-2.59</v>
      </c>
      <c r="N400" s="1">
        <v>1.22</v>
      </c>
      <c r="O400" s="1">
        <v>-4.21</v>
      </c>
      <c r="P400" s="1"/>
      <c r="Q400" s="1"/>
    </row>
    <row r="401" spans="1:17" x14ac:dyDescent="0.35">
      <c r="A401" s="1">
        <v>2001</v>
      </c>
      <c r="B401" s="1">
        <v>11</v>
      </c>
      <c r="C401" s="1">
        <v>-1.08</v>
      </c>
      <c r="D401" s="1">
        <v>-1.75</v>
      </c>
      <c r="E401" s="1">
        <v>-1.79</v>
      </c>
      <c r="F401" s="1">
        <v>-3.31</v>
      </c>
      <c r="G401" s="1"/>
      <c r="H401" s="1"/>
      <c r="J401" s="1">
        <v>2001</v>
      </c>
      <c r="K401" s="1">
        <v>11</v>
      </c>
      <c r="L401" s="1">
        <v>-2.58</v>
      </c>
      <c r="M401" s="1">
        <v>-0.7</v>
      </c>
      <c r="N401" s="1">
        <v>-0.21</v>
      </c>
      <c r="O401" s="1">
        <v>-3.01</v>
      </c>
      <c r="P401" s="1"/>
      <c r="Q401" s="1"/>
    </row>
    <row r="402" spans="1:17" x14ac:dyDescent="0.35">
      <c r="A402" s="1">
        <v>2001</v>
      </c>
      <c r="B402" s="1">
        <v>12</v>
      </c>
      <c r="C402" s="1">
        <v>0.48</v>
      </c>
      <c r="D402" s="1">
        <v>1.34</v>
      </c>
      <c r="E402" s="1">
        <v>0.53</v>
      </c>
      <c r="F402" s="1">
        <v>0.95</v>
      </c>
      <c r="G402" s="1"/>
      <c r="H402" s="1"/>
      <c r="J402" s="1">
        <v>2001</v>
      </c>
      <c r="K402" s="1">
        <v>12</v>
      </c>
      <c r="L402" s="1">
        <v>-2.12</v>
      </c>
      <c r="M402" s="1">
        <v>-0.17</v>
      </c>
      <c r="N402" s="1">
        <v>1.1599999999999999</v>
      </c>
      <c r="O402" s="1">
        <v>-2.0699999999999998</v>
      </c>
      <c r="P402" s="1"/>
      <c r="Q402" s="1"/>
    </row>
    <row r="403" spans="1:17" x14ac:dyDescent="0.35">
      <c r="A403" s="1">
        <v>2002</v>
      </c>
      <c r="B403" s="1">
        <v>1</v>
      </c>
      <c r="C403" s="1">
        <v>1.77</v>
      </c>
      <c r="D403" s="1">
        <v>2.02</v>
      </c>
      <c r="E403" s="1">
        <v>3.74</v>
      </c>
      <c r="F403" s="1">
        <v>2.98</v>
      </c>
      <c r="G403" s="1"/>
      <c r="H403" s="1"/>
      <c r="J403" s="1">
        <v>2002</v>
      </c>
      <c r="K403" s="1">
        <v>1</v>
      </c>
      <c r="L403" s="1">
        <v>2.1800000000000002</v>
      </c>
      <c r="M403" s="1">
        <v>3.96</v>
      </c>
      <c r="N403" s="1">
        <v>-0.59</v>
      </c>
      <c r="O403" s="1">
        <v>2.2000000000000002</v>
      </c>
      <c r="P403" s="1"/>
      <c r="Q403" s="1"/>
    </row>
    <row r="404" spans="1:17" x14ac:dyDescent="0.35">
      <c r="A404" s="1">
        <v>2002</v>
      </c>
      <c r="B404" s="1">
        <v>2</v>
      </c>
      <c r="C404" s="1">
        <v>0.61</v>
      </c>
      <c r="D404" s="1">
        <v>3.48</v>
      </c>
      <c r="E404" s="1">
        <v>4.49</v>
      </c>
      <c r="F404" s="1">
        <v>5.23</v>
      </c>
      <c r="G404" s="1"/>
      <c r="H404" s="1"/>
      <c r="J404" s="1">
        <v>2002</v>
      </c>
      <c r="K404" s="1">
        <v>2</v>
      </c>
      <c r="L404" s="1">
        <v>-1.82</v>
      </c>
      <c r="M404" s="1">
        <v>1.89</v>
      </c>
      <c r="N404" s="1">
        <v>0.84</v>
      </c>
      <c r="O404" s="1">
        <v>0.22</v>
      </c>
      <c r="P404" s="1"/>
      <c r="Q404" s="1"/>
    </row>
    <row r="405" spans="1:17" x14ac:dyDescent="0.35">
      <c r="A405" s="1">
        <v>2002</v>
      </c>
      <c r="B405" s="1">
        <v>3</v>
      </c>
      <c r="C405" s="1">
        <v>1.47</v>
      </c>
      <c r="D405" s="1">
        <v>0.51</v>
      </c>
      <c r="E405" s="1">
        <v>-7.0000000000000007E-2</v>
      </c>
      <c r="F405" s="1">
        <v>-0.44</v>
      </c>
      <c r="G405" s="1"/>
      <c r="H405" s="1"/>
      <c r="J405" s="1">
        <v>2002</v>
      </c>
      <c r="K405" s="1">
        <v>3</v>
      </c>
      <c r="L405" s="1">
        <v>1.81</v>
      </c>
      <c r="M405" s="1">
        <v>2</v>
      </c>
      <c r="N405" s="1">
        <v>-0.86</v>
      </c>
      <c r="O405" s="1">
        <v>-1.57</v>
      </c>
      <c r="P405" s="1"/>
      <c r="Q405" s="1"/>
    </row>
    <row r="406" spans="1:17" x14ac:dyDescent="0.35">
      <c r="A406" s="1">
        <v>2002</v>
      </c>
      <c r="B406" s="1">
        <v>4</v>
      </c>
      <c r="C406" s="1">
        <v>4.95</v>
      </c>
      <c r="D406" s="1">
        <v>5.4</v>
      </c>
      <c r="E406" s="1">
        <v>1.83</v>
      </c>
      <c r="F406" s="1">
        <v>4.78</v>
      </c>
      <c r="G406" s="1"/>
      <c r="H406" s="1"/>
      <c r="J406" s="1">
        <v>2002</v>
      </c>
      <c r="K406" s="1">
        <v>4</v>
      </c>
      <c r="L406" s="1">
        <v>1.88</v>
      </c>
      <c r="M406" s="1">
        <v>5.25</v>
      </c>
      <c r="N406" s="1">
        <v>-3.18</v>
      </c>
      <c r="O406" s="1">
        <v>2.5</v>
      </c>
      <c r="P406" s="1"/>
      <c r="Q406" s="1"/>
    </row>
    <row r="407" spans="1:17" x14ac:dyDescent="0.35">
      <c r="A407" s="1">
        <v>2002</v>
      </c>
      <c r="B407" s="1">
        <v>5</v>
      </c>
      <c r="C407" s="1">
        <v>0.78</v>
      </c>
      <c r="D407" s="1">
        <v>3.32</v>
      </c>
      <c r="E407" s="1">
        <v>0.97</v>
      </c>
      <c r="F407" s="1">
        <v>2.75</v>
      </c>
      <c r="G407" s="1"/>
      <c r="H407" s="1"/>
      <c r="J407" s="1">
        <v>2002</v>
      </c>
      <c r="K407" s="1">
        <v>5</v>
      </c>
      <c r="L407" s="1">
        <v>1.27</v>
      </c>
      <c r="M407" s="1">
        <v>1.36</v>
      </c>
      <c r="N407" s="1">
        <v>-0.34</v>
      </c>
      <c r="O407" s="1">
        <v>0.09</v>
      </c>
      <c r="P407" s="1"/>
      <c r="Q407" s="1"/>
    </row>
    <row r="408" spans="1:17" x14ac:dyDescent="0.35">
      <c r="A408" s="1">
        <v>2002</v>
      </c>
      <c r="B408" s="1">
        <v>6</v>
      </c>
      <c r="C408" s="1">
        <v>2.67</v>
      </c>
      <c r="D408" s="1">
        <v>2.1800000000000002</v>
      </c>
      <c r="E408" s="1">
        <v>2.41</v>
      </c>
      <c r="F408" s="1">
        <v>2.8</v>
      </c>
      <c r="G408" s="1"/>
      <c r="H408" s="1"/>
      <c r="J408" s="1">
        <v>2002</v>
      </c>
      <c r="K408" s="1">
        <v>6</v>
      </c>
      <c r="L408" s="1">
        <v>7.0000000000000007E-2</v>
      </c>
      <c r="M408" s="1">
        <v>2.98</v>
      </c>
      <c r="N408" s="1">
        <v>1.56</v>
      </c>
      <c r="O408" s="1">
        <v>1.94</v>
      </c>
      <c r="P408" s="1"/>
      <c r="Q408" s="1"/>
    </row>
    <row r="409" spans="1:17" x14ac:dyDescent="0.35">
      <c r="A409" s="1">
        <v>2002</v>
      </c>
      <c r="B409" s="1">
        <v>7</v>
      </c>
      <c r="C409" s="1">
        <v>-1.17</v>
      </c>
      <c r="D409" s="1">
        <v>0.16</v>
      </c>
      <c r="E409" s="1">
        <v>2.7</v>
      </c>
      <c r="F409" s="1">
        <v>7.0000000000000007E-2</v>
      </c>
      <c r="G409" s="1"/>
      <c r="H409" s="1"/>
      <c r="J409" s="1">
        <v>2002</v>
      </c>
      <c r="K409" s="1">
        <v>7</v>
      </c>
      <c r="L409" s="1">
        <v>1.55</v>
      </c>
      <c r="M409" s="1">
        <v>1.51</v>
      </c>
      <c r="N409" s="1">
        <v>-1</v>
      </c>
      <c r="O409" s="1">
        <v>-0.31</v>
      </c>
      <c r="P409" s="1"/>
      <c r="Q409" s="1"/>
    </row>
    <row r="410" spans="1:17" x14ac:dyDescent="0.35">
      <c r="A410" s="1">
        <v>2002</v>
      </c>
      <c r="B410" s="1">
        <v>8</v>
      </c>
      <c r="C410" s="1">
        <v>-1.0900000000000001</v>
      </c>
      <c r="D410" s="1">
        <v>1.66</v>
      </c>
      <c r="E410" s="1">
        <v>0.37</v>
      </c>
      <c r="F410" s="1">
        <v>-0.56000000000000005</v>
      </c>
      <c r="G410" s="1"/>
      <c r="H410" s="1"/>
      <c r="J410" s="1">
        <v>2002</v>
      </c>
      <c r="K410" s="1">
        <v>8</v>
      </c>
      <c r="L410" s="1">
        <v>-0.9</v>
      </c>
      <c r="M410" s="1">
        <v>-1.24</v>
      </c>
      <c r="N410" s="1">
        <v>2.35</v>
      </c>
      <c r="O410" s="1">
        <v>-2.17</v>
      </c>
      <c r="P410" s="1"/>
      <c r="Q410" s="1"/>
    </row>
    <row r="411" spans="1:17" x14ac:dyDescent="0.35">
      <c r="A411" s="1">
        <v>2002</v>
      </c>
      <c r="B411" s="1">
        <v>9</v>
      </c>
      <c r="C411" s="1">
        <v>3.15</v>
      </c>
      <c r="D411" s="1">
        <v>1.04</v>
      </c>
      <c r="E411" s="1">
        <v>2.34</v>
      </c>
      <c r="F411" s="1">
        <v>-0.2</v>
      </c>
      <c r="G411" s="1"/>
      <c r="H411" s="1"/>
      <c r="J411" s="1">
        <v>2002</v>
      </c>
      <c r="K411" s="1">
        <v>9</v>
      </c>
      <c r="L411" s="1">
        <v>-1.26</v>
      </c>
      <c r="M411" s="1">
        <v>2.91</v>
      </c>
      <c r="N411" s="1">
        <v>3.65</v>
      </c>
      <c r="O411" s="1">
        <v>0.24</v>
      </c>
      <c r="P411" s="1"/>
      <c r="Q411" s="1"/>
    </row>
    <row r="412" spans="1:17" x14ac:dyDescent="0.35">
      <c r="A412" s="1">
        <v>2002</v>
      </c>
      <c r="B412" s="1">
        <v>10</v>
      </c>
      <c r="C412" s="1">
        <v>-6.02</v>
      </c>
      <c r="D412" s="1">
        <v>-3.64</v>
      </c>
      <c r="E412" s="1">
        <v>-2.92</v>
      </c>
      <c r="F412" s="1">
        <v>-7.0000000000000007E-2</v>
      </c>
      <c r="G412" s="1"/>
      <c r="H412" s="1"/>
      <c r="J412" s="1">
        <v>2002</v>
      </c>
      <c r="K412" s="1">
        <v>10</v>
      </c>
      <c r="L412" s="1">
        <v>-1.65</v>
      </c>
      <c r="M412" s="1">
        <v>0.83</v>
      </c>
      <c r="N412" s="1">
        <v>-0.35</v>
      </c>
      <c r="O412" s="1">
        <v>0.59</v>
      </c>
      <c r="P412" s="1"/>
      <c r="Q412" s="1"/>
    </row>
    <row r="413" spans="1:17" x14ac:dyDescent="0.35">
      <c r="A413" s="1">
        <v>2002</v>
      </c>
      <c r="B413" s="1">
        <v>11</v>
      </c>
      <c r="C413" s="1">
        <v>-0.39</v>
      </c>
      <c r="D413" s="1">
        <v>-0.69</v>
      </c>
      <c r="E413" s="1">
        <v>-5.05</v>
      </c>
      <c r="F413" s="1">
        <v>1.92</v>
      </c>
      <c r="G413" s="1"/>
      <c r="H413" s="1"/>
      <c r="J413" s="1">
        <v>2002</v>
      </c>
      <c r="K413" s="1">
        <v>11</v>
      </c>
      <c r="L413" s="1">
        <v>-1.29</v>
      </c>
      <c r="M413" s="1">
        <v>2.4900000000000002</v>
      </c>
      <c r="N413" s="1">
        <v>0.86</v>
      </c>
      <c r="O413" s="1">
        <v>1.29</v>
      </c>
      <c r="P413" s="1"/>
      <c r="Q413" s="1"/>
    </row>
    <row r="414" spans="1:17" x14ac:dyDescent="0.35">
      <c r="A414" s="1">
        <v>2002</v>
      </c>
      <c r="B414" s="1">
        <v>12</v>
      </c>
      <c r="C414" s="1">
        <v>2.64</v>
      </c>
      <c r="D414" s="1">
        <v>3.55</v>
      </c>
      <c r="E414" s="1">
        <v>3.29</v>
      </c>
      <c r="F414" s="1">
        <v>-0.51</v>
      </c>
      <c r="G414" s="1"/>
      <c r="H414" s="1"/>
      <c r="J414" s="1">
        <v>2002</v>
      </c>
      <c r="K414" s="1">
        <v>12</v>
      </c>
      <c r="L414" s="1">
        <v>0.51</v>
      </c>
      <c r="M414" s="1">
        <v>5.25</v>
      </c>
      <c r="N414" s="1">
        <v>-1.1000000000000001</v>
      </c>
      <c r="O414" s="1">
        <v>0.56000000000000005</v>
      </c>
      <c r="P414" s="1"/>
      <c r="Q414" s="1"/>
    </row>
    <row r="415" spans="1:17" x14ac:dyDescent="0.35">
      <c r="A415" s="1">
        <v>2003</v>
      </c>
      <c r="B415" s="1">
        <v>1</v>
      </c>
      <c r="C415" s="1">
        <v>1.98</v>
      </c>
      <c r="D415" s="1">
        <v>0.84</v>
      </c>
      <c r="E415" s="1">
        <v>-0.37</v>
      </c>
      <c r="F415" s="1">
        <v>0.56000000000000005</v>
      </c>
      <c r="G415" s="1"/>
      <c r="H415" s="1"/>
      <c r="J415" s="1">
        <v>2003</v>
      </c>
      <c r="K415" s="1">
        <v>1</v>
      </c>
      <c r="L415" s="1">
        <v>2.36</v>
      </c>
      <c r="M415" s="1">
        <v>3.72</v>
      </c>
      <c r="N415" s="1">
        <v>-3.14</v>
      </c>
      <c r="O415" s="1">
        <v>3.46</v>
      </c>
      <c r="P415" s="1"/>
      <c r="Q415" s="1"/>
    </row>
    <row r="416" spans="1:17" x14ac:dyDescent="0.35">
      <c r="A416" s="1">
        <v>2003</v>
      </c>
      <c r="B416" s="1">
        <v>2</v>
      </c>
      <c r="C416" s="1">
        <v>0.85</v>
      </c>
      <c r="D416" s="1">
        <v>1.66</v>
      </c>
      <c r="E416" s="1">
        <v>0.44</v>
      </c>
      <c r="F416" s="1">
        <v>-0.05</v>
      </c>
      <c r="G416" s="1"/>
      <c r="H416" s="1"/>
      <c r="J416" s="1">
        <v>2003</v>
      </c>
      <c r="K416" s="1">
        <v>2</v>
      </c>
      <c r="L416" s="1">
        <v>0.33</v>
      </c>
      <c r="M416" s="1">
        <v>0.78</v>
      </c>
      <c r="N416" s="1">
        <v>1.1399999999999999</v>
      </c>
      <c r="O416" s="1">
        <v>-0.46</v>
      </c>
      <c r="P416" s="1"/>
      <c r="Q416" s="1"/>
    </row>
    <row r="417" spans="1:17" x14ac:dyDescent="0.35">
      <c r="A417" s="1">
        <v>2003</v>
      </c>
      <c r="B417" s="1">
        <v>3</v>
      </c>
      <c r="C417" s="1">
        <v>0.37</v>
      </c>
      <c r="D417" s="1">
        <v>-1.06</v>
      </c>
      <c r="E417" s="1">
        <v>1.01</v>
      </c>
      <c r="F417" s="1">
        <v>0.22</v>
      </c>
      <c r="G417" s="1"/>
      <c r="H417" s="1"/>
      <c r="J417" s="1">
        <v>2003</v>
      </c>
      <c r="K417" s="1">
        <v>3</v>
      </c>
      <c r="L417" s="1">
        <v>-0.9</v>
      </c>
      <c r="M417" s="1">
        <v>1.46</v>
      </c>
      <c r="N417" s="1">
        <v>1.19</v>
      </c>
      <c r="O417" s="1">
        <v>1.47</v>
      </c>
      <c r="P417" s="1"/>
      <c r="Q417" s="1"/>
    </row>
    <row r="418" spans="1:17" x14ac:dyDescent="0.35">
      <c r="A418" s="1">
        <v>2003</v>
      </c>
      <c r="B418" s="1">
        <v>4</v>
      </c>
      <c r="C418" s="1">
        <v>-0.39</v>
      </c>
      <c r="D418" s="1">
        <v>-0.75</v>
      </c>
      <c r="E418" s="1">
        <v>-2.44</v>
      </c>
      <c r="F418" s="1">
        <v>0.37</v>
      </c>
      <c r="G418" s="1"/>
      <c r="H418" s="1"/>
      <c r="J418" s="1">
        <v>2003</v>
      </c>
      <c r="K418" s="1">
        <v>4</v>
      </c>
      <c r="L418" s="1">
        <v>-1.82</v>
      </c>
      <c r="M418" s="1">
        <v>0.76</v>
      </c>
      <c r="N418" s="1">
        <v>0.45</v>
      </c>
      <c r="O418" s="1">
        <v>-0.17</v>
      </c>
      <c r="P418" s="1"/>
      <c r="Q418" s="1"/>
    </row>
    <row r="419" spans="1:17" x14ac:dyDescent="0.35">
      <c r="A419" s="1">
        <v>2003</v>
      </c>
      <c r="B419" s="1">
        <v>5</v>
      </c>
      <c r="C419" s="1">
        <v>3.05</v>
      </c>
      <c r="D419" s="1">
        <v>0.48</v>
      </c>
      <c r="E419" s="1">
        <v>-2.57</v>
      </c>
      <c r="F419" s="1">
        <v>0.59</v>
      </c>
      <c r="G419" s="1"/>
      <c r="H419" s="1"/>
      <c r="J419" s="1">
        <v>2003</v>
      </c>
      <c r="K419" s="1">
        <v>5</v>
      </c>
      <c r="L419" s="1">
        <v>0.47</v>
      </c>
      <c r="M419" s="1">
        <v>1.1599999999999999</v>
      </c>
      <c r="N419" s="1">
        <v>-1.62</v>
      </c>
      <c r="O419" s="1">
        <v>1.03</v>
      </c>
      <c r="P419" s="1"/>
      <c r="Q419" s="1"/>
    </row>
    <row r="420" spans="1:17" x14ac:dyDescent="0.35">
      <c r="A420" s="1">
        <v>2003</v>
      </c>
      <c r="B420" s="1">
        <v>6</v>
      </c>
      <c r="C420" s="1">
        <v>2.2000000000000002</v>
      </c>
      <c r="D420" s="1">
        <v>0.77</v>
      </c>
      <c r="E420" s="1">
        <v>0.95</v>
      </c>
      <c r="F420" s="1">
        <v>-0.08</v>
      </c>
      <c r="G420" s="1"/>
      <c r="H420" s="1"/>
      <c r="J420" s="1">
        <v>2003</v>
      </c>
      <c r="K420" s="1">
        <v>6</v>
      </c>
      <c r="L420" s="1">
        <v>0.01</v>
      </c>
      <c r="M420" s="1">
        <v>1.27</v>
      </c>
      <c r="N420" s="1">
        <v>-0.97</v>
      </c>
      <c r="O420" s="1">
        <v>-0.52</v>
      </c>
      <c r="P420" s="1"/>
      <c r="Q420" s="1"/>
    </row>
    <row r="421" spans="1:17" x14ac:dyDescent="0.35">
      <c r="A421" s="1">
        <v>2003</v>
      </c>
      <c r="B421" s="1">
        <v>7</v>
      </c>
      <c r="C421" s="1">
        <v>2.29</v>
      </c>
      <c r="D421" s="1">
        <v>1.43</v>
      </c>
      <c r="E421" s="1">
        <v>-3.64</v>
      </c>
      <c r="F421" s="1">
        <v>1.44</v>
      </c>
      <c r="G421" s="1"/>
      <c r="H421" s="1"/>
      <c r="J421" s="1">
        <v>2003</v>
      </c>
      <c r="K421" s="1">
        <v>7</v>
      </c>
      <c r="L421" s="1">
        <v>-0.87</v>
      </c>
      <c r="M421" s="1">
        <v>1.1100000000000001</v>
      </c>
      <c r="N421" s="1">
        <v>2.31</v>
      </c>
      <c r="O421" s="1">
        <v>-1.77</v>
      </c>
      <c r="P421" s="1"/>
      <c r="Q421" s="1"/>
    </row>
    <row r="422" spans="1:17" x14ac:dyDescent="0.35">
      <c r="A422" s="1">
        <v>2003</v>
      </c>
      <c r="B422" s="1">
        <v>8</v>
      </c>
      <c r="C422" s="1">
        <v>2.89</v>
      </c>
      <c r="D422" s="1">
        <v>1.28</v>
      </c>
      <c r="E422" s="1">
        <v>-1.48</v>
      </c>
      <c r="F422" s="1">
        <v>1.66</v>
      </c>
      <c r="G422" s="1"/>
      <c r="H422" s="1"/>
      <c r="J422" s="1">
        <v>2003</v>
      </c>
      <c r="K422" s="1">
        <v>8</v>
      </c>
      <c r="L422" s="1">
        <v>-2.5499999999999998</v>
      </c>
      <c r="M422" s="1">
        <v>1.87</v>
      </c>
      <c r="N422" s="1">
        <v>1.34</v>
      </c>
      <c r="O422" s="1">
        <v>0.7</v>
      </c>
      <c r="P422" s="1"/>
      <c r="Q422" s="1"/>
    </row>
    <row r="423" spans="1:17" x14ac:dyDescent="0.35">
      <c r="A423" s="1">
        <v>2003</v>
      </c>
      <c r="B423" s="1">
        <v>9</v>
      </c>
      <c r="C423" s="1">
        <v>2.94</v>
      </c>
      <c r="D423" s="1">
        <v>0.1</v>
      </c>
      <c r="E423" s="1">
        <v>1.61</v>
      </c>
      <c r="F423" s="1">
        <v>-0.31</v>
      </c>
      <c r="G423" s="1"/>
      <c r="H423" s="1"/>
      <c r="J423" s="1">
        <v>2003</v>
      </c>
      <c r="K423" s="1">
        <v>9</v>
      </c>
      <c r="L423" s="1">
        <v>0.98</v>
      </c>
      <c r="M423" s="1">
        <v>3.13</v>
      </c>
      <c r="N423" s="1">
        <v>-0.27</v>
      </c>
      <c r="O423" s="1">
        <v>0.97</v>
      </c>
      <c r="P423" s="1"/>
      <c r="Q423" s="1"/>
    </row>
    <row r="424" spans="1:17" x14ac:dyDescent="0.35">
      <c r="A424" s="1">
        <v>2003</v>
      </c>
      <c r="B424" s="1">
        <v>10</v>
      </c>
      <c r="C424" s="1">
        <v>1.06</v>
      </c>
      <c r="D424" s="1">
        <v>2.48</v>
      </c>
      <c r="E424" s="1">
        <v>-2.0699999999999998</v>
      </c>
      <c r="F424" s="1">
        <v>1.7</v>
      </c>
      <c r="G424" s="1"/>
      <c r="H424" s="1"/>
      <c r="J424" s="1">
        <v>2003</v>
      </c>
      <c r="K424" s="1">
        <v>10</v>
      </c>
      <c r="L424" s="1">
        <v>-2.79</v>
      </c>
      <c r="M424" s="1">
        <v>4.3499999999999996</v>
      </c>
      <c r="N424" s="1">
        <v>-0.66</v>
      </c>
      <c r="O424" s="1">
        <v>1.1200000000000001</v>
      </c>
      <c r="P424" s="1"/>
      <c r="Q424" s="1"/>
    </row>
    <row r="425" spans="1:17" x14ac:dyDescent="0.35">
      <c r="A425" s="1">
        <v>2003</v>
      </c>
      <c r="B425" s="1">
        <v>11</v>
      </c>
      <c r="C425" s="1">
        <v>-0.11</v>
      </c>
      <c r="D425" s="1">
        <v>0.19</v>
      </c>
      <c r="E425" s="1">
        <v>-0.32</v>
      </c>
      <c r="F425" s="1">
        <v>0.61</v>
      </c>
      <c r="G425" s="1"/>
      <c r="H425" s="1"/>
      <c r="J425" s="1">
        <v>2003</v>
      </c>
      <c r="K425" s="1">
        <v>11</v>
      </c>
      <c r="L425" s="1">
        <v>0.99</v>
      </c>
      <c r="M425" s="1">
        <v>1.69</v>
      </c>
      <c r="N425" s="1">
        <v>-1.34</v>
      </c>
      <c r="O425" s="1">
        <v>0.05</v>
      </c>
      <c r="P425" s="1"/>
      <c r="Q425" s="1"/>
    </row>
    <row r="426" spans="1:17" x14ac:dyDescent="0.35">
      <c r="A426" s="1">
        <v>2003</v>
      </c>
      <c r="B426" s="1">
        <v>12</v>
      </c>
      <c r="C426" s="1">
        <v>-1.47</v>
      </c>
      <c r="D426" s="1">
        <v>0.95</v>
      </c>
      <c r="E426" s="1">
        <v>0.31</v>
      </c>
      <c r="F426" s="1">
        <v>0.47</v>
      </c>
      <c r="G426" s="1"/>
      <c r="H426" s="1"/>
      <c r="J426" s="1">
        <v>2003</v>
      </c>
      <c r="K426" s="1">
        <v>12</v>
      </c>
      <c r="L426" s="1">
        <v>-1.37</v>
      </c>
      <c r="M426" s="1">
        <v>3.89</v>
      </c>
      <c r="N426" s="1">
        <v>-0.47</v>
      </c>
      <c r="O426" s="1">
        <v>2.15</v>
      </c>
      <c r="P426" s="1"/>
      <c r="Q426" s="1"/>
    </row>
    <row r="427" spans="1:17" x14ac:dyDescent="0.35">
      <c r="A427" s="1">
        <v>2004</v>
      </c>
      <c r="B427" s="1">
        <v>1</v>
      </c>
      <c r="C427" s="1">
        <v>2.81</v>
      </c>
      <c r="D427" s="1">
        <v>1.85</v>
      </c>
      <c r="E427" s="1">
        <v>-1.83</v>
      </c>
      <c r="F427" s="1">
        <v>2.31</v>
      </c>
      <c r="G427" s="1"/>
      <c r="H427" s="1"/>
      <c r="J427" s="1">
        <v>2004</v>
      </c>
      <c r="K427" s="1">
        <v>1</v>
      </c>
      <c r="L427" s="1">
        <v>0.78</v>
      </c>
      <c r="M427" s="1">
        <v>0.88</v>
      </c>
      <c r="N427" s="1">
        <v>0.41</v>
      </c>
      <c r="O427" s="1">
        <v>-0.74</v>
      </c>
      <c r="P427" s="1"/>
      <c r="Q427" s="1"/>
    </row>
    <row r="428" spans="1:17" x14ac:dyDescent="0.35">
      <c r="A428" s="1">
        <v>2004</v>
      </c>
      <c r="B428" s="1">
        <v>2</v>
      </c>
      <c r="C428" s="1">
        <v>0.22</v>
      </c>
      <c r="D428" s="1">
        <v>0.69</v>
      </c>
      <c r="E428" s="1">
        <v>1.17</v>
      </c>
      <c r="F428" s="1">
        <v>-1.18</v>
      </c>
      <c r="G428" s="1"/>
      <c r="H428" s="1"/>
      <c r="J428" s="1">
        <v>2004</v>
      </c>
      <c r="K428" s="1">
        <v>2</v>
      </c>
      <c r="L428" s="1">
        <v>-0.51</v>
      </c>
      <c r="M428" s="1">
        <v>3.33</v>
      </c>
      <c r="N428" s="1">
        <v>-0.51</v>
      </c>
      <c r="O428" s="1">
        <v>0.46</v>
      </c>
      <c r="P428" s="1"/>
      <c r="Q428" s="1"/>
    </row>
    <row r="429" spans="1:17" x14ac:dyDescent="0.35">
      <c r="A429" s="1">
        <v>2004</v>
      </c>
      <c r="B429" s="1">
        <v>3</v>
      </c>
      <c r="C429" s="1">
        <v>3.93</v>
      </c>
      <c r="D429" s="1">
        <v>0.45</v>
      </c>
      <c r="E429" s="1">
        <v>1.18</v>
      </c>
      <c r="F429" s="1">
        <v>-1.34</v>
      </c>
      <c r="G429" s="1"/>
      <c r="H429" s="1"/>
      <c r="J429" s="1">
        <v>2004</v>
      </c>
      <c r="K429" s="1">
        <v>3</v>
      </c>
      <c r="L429" s="1">
        <v>-0.33</v>
      </c>
      <c r="M429" s="1">
        <v>0.26</v>
      </c>
      <c r="N429" s="1">
        <v>0.74</v>
      </c>
      <c r="O429" s="1">
        <v>-0.79</v>
      </c>
      <c r="P429" s="1"/>
      <c r="Q429" s="1"/>
    </row>
    <row r="430" spans="1:17" x14ac:dyDescent="0.35">
      <c r="A430" s="1">
        <v>2004</v>
      </c>
      <c r="B430" s="1">
        <v>4</v>
      </c>
      <c r="C430" s="1">
        <v>-0.64</v>
      </c>
      <c r="D430" s="1">
        <v>-1.67</v>
      </c>
      <c r="E430" s="1">
        <v>2.91</v>
      </c>
      <c r="F430" s="1">
        <v>-0.76</v>
      </c>
      <c r="G430" s="1"/>
      <c r="H430" s="1"/>
      <c r="J430" s="1">
        <v>2004</v>
      </c>
      <c r="K430" s="1">
        <v>4</v>
      </c>
      <c r="L430" s="1">
        <v>3.26</v>
      </c>
      <c r="M430" s="1">
        <v>-0.47</v>
      </c>
      <c r="N430" s="1">
        <v>0.94</v>
      </c>
      <c r="O430" s="1">
        <v>-0.92</v>
      </c>
      <c r="P430" s="1"/>
      <c r="Q430" s="1"/>
    </row>
    <row r="431" spans="1:17" x14ac:dyDescent="0.35">
      <c r="A431" s="1">
        <v>2004</v>
      </c>
      <c r="B431" s="1">
        <v>5</v>
      </c>
      <c r="C431" s="1">
        <v>-1.55</v>
      </c>
      <c r="D431" s="1">
        <v>0.23</v>
      </c>
      <c r="E431" s="1">
        <v>-0.69</v>
      </c>
      <c r="F431" s="1">
        <v>-0.46</v>
      </c>
      <c r="G431" s="1"/>
      <c r="H431" s="1"/>
      <c r="J431" s="1">
        <v>2004</v>
      </c>
      <c r="K431" s="1">
        <v>5</v>
      </c>
      <c r="L431" s="1">
        <v>-1.18</v>
      </c>
      <c r="M431" s="1">
        <v>-0.27</v>
      </c>
      <c r="N431" s="1">
        <v>0.02</v>
      </c>
      <c r="O431" s="1">
        <v>1.33</v>
      </c>
      <c r="P431" s="1"/>
      <c r="Q431" s="1"/>
    </row>
    <row r="432" spans="1:17" x14ac:dyDescent="0.35">
      <c r="A432" s="1">
        <v>2004</v>
      </c>
      <c r="B432" s="1">
        <v>6</v>
      </c>
      <c r="C432" s="1">
        <v>2.48</v>
      </c>
      <c r="D432" s="1">
        <v>1.02</v>
      </c>
      <c r="E432" s="1">
        <v>1.02</v>
      </c>
      <c r="F432" s="1">
        <v>0.1</v>
      </c>
      <c r="G432" s="1"/>
      <c r="H432" s="1"/>
      <c r="J432" s="1">
        <v>2004</v>
      </c>
      <c r="K432" s="1">
        <v>6</v>
      </c>
      <c r="L432" s="1">
        <v>-2.5</v>
      </c>
      <c r="M432" s="1">
        <v>2.1</v>
      </c>
      <c r="N432" s="1">
        <v>0.18</v>
      </c>
      <c r="O432" s="1">
        <v>-0.95</v>
      </c>
      <c r="P432" s="1"/>
      <c r="Q432" s="1"/>
    </row>
    <row r="433" spans="1:17" x14ac:dyDescent="0.35">
      <c r="A433" s="1">
        <v>2004</v>
      </c>
      <c r="B433" s="1">
        <v>7</v>
      </c>
      <c r="C433" s="1">
        <v>-1.21</v>
      </c>
      <c r="D433" s="1">
        <v>2.33</v>
      </c>
      <c r="E433" s="1">
        <v>2.08</v>
      </c>
      <c r="F433" s="1">
        <v>-0.39</v>
      </c>
      <c r="G433" s="1"/>
      <c r="H433" s="1"/>
      <c r="J433" s="1">
        <v>2004</v>
      </c>
      <c r="K433" s="1">
        <v>7</v>
      </c>
      <c r="L433" s="1">
        <v>-0.86</v>
      </c>
      <c r="M433" s="1">
        <v>5.0999999999999996</v>
      </c>
      <c r="N433" s="1">
        <v>-0.56999999999999995</v>
      </c>
      <c r="O433" s="1">
        <v>1.75</v>
      </c>
      <c r="P433" s="1"/>
      <c r="Q433" s="1"/>
    </row>
    <row r="434" spans="1:17" x14ac:dyDescent="0.35">
      <c r="A434" s="1">
        <v>2004</v>
      </c>
      <c r="B434" s="1">
        <v>8</v>
      </c>
      <c r="C434" s="1">
        <v>-0.5</v>
      </c>
      <c r="D434" s="1">
        <v>1.26</v>
      </c>
      <c r="E434" s="1">
        <v>0.46</v>
      </c>
      <c r="F434" s="1">
        <v>-0.5</v>
      </c>
      <c r="G434" s="1"/>
      <c r="H434" s="1"/>
      <c r="J434" s="1">
        <v>2004</v>
      </c>
      <c r="K434" s="1">
        <v>8</v>
      </c>
      <c r="L434" s="1">
        <v>-0.31</v>
      </c>
      <c r="M434" s="1">
        <v>-0.18</v>
      </c>
      <c r="N434" s="1">
        <v>0.49</v>
      </c>
      <c r="O434" s="1">
        <v>-0.28999999999999998</v>
      </c>
      <c r="P434" s="1"/>
      <c r="Q434" s="1"/>
    </row>
    <row r="435" spans="1:17" x14ac:dyDescent="0.35">
      <c r="A435" s="1">
        <v>2004</v>
      </c>
      <c r="B435" s="1">
        <v>9</v>
      </c>
      <c r="C435" s="1">
        <v>1.22</v>
      </c>
      <c r="D435" s="1">
        <v>0.48</v>
      </c>
      <c r="E435" s="1">
        <v>-0.54</v>
      </c>
      <c r="F435" s="1">
        <v>-0.13</v>
      </c>
      <c r="G435" s="1"/>
      <c r="H435" s="1"/>
      <c r="J435" s="1">
        <v>2004</v>
      </c>
      <c r="K435" s="1">
        <v>9</v>
      </c>
      <c r="L435" s="1">
        <v>-0.62</v>
      </c>
      <c r="M435" s="1">
        <v>3.4</v>
      </c>
      <c r="N435" s="1">
        <v>-0.38</v>
      </c>
      <c r="O435" s="1">
        <v>0.25</v>
      </c>
      <c r="P435" s="1"/>
      <c r="Q435" s="1"/>
    </row>
    <row r="436" spans="1:17" x14ac:dyDescent="0.35">
      <c r="A436" s="1">
        <v>2004</v>
      </c>
      <c r="B436" s="1">
        <v>10</v>
      </c>
      <c r="C436" s="1">
        <v>0.52</v>
      </c>
      <c r="D436" s="1">
        <v>0.14000000000000001</v>
      </c>
      <c r="E436" s="1">
        <v>0.44</v>
      </c>
      <c r="F436" s="1">
        <v>0.74</v>
      </c>
      <c r="G436" s="1"/>
      <c r="H436" s="1"/>
      <c r="J436" s="1">
        <v>2004</v>
      </c>
      <c r="K436" s="1">
        <v>10</v>
      </c>
      <c r="L436" s="1">
        <v>-0.5</v>
      </c>
      <c r="M436" s="1">
        <v>1.05</v>
      </c>
      <c r="N436" s="1">
        <v>-0.18</v>
      </c>
      <c r="O436" s="1">
        <v>-0.38</v>
      </c>
      <c r="P436" s="1"/>
      <c r="Q436" s="1"/>
    </row>
    <row r="437" spans="1:17" x14ac:dyDescent="0.35">
      <c r="A437" s="1">
        <v>2004</v>
      </c>
      <c r="B437" s="1">
        <v>11</v>
      </c>
      <c r="C437" s="1">
        <v>2.2200000000000002</v>
      </c>
      <c r="D437" s="1">
        <v>1.25</v>
      </c>
      <c r="E437" s="1">
        <v>-1.38</v>
      </c>
      <c r="F437" s="1">
        <v>0.39</v>
      </c>
      <c r="G437" s="1"/>
      <c r="H437" s="1"/>
      <c r="J437" s="1">
        <v>2004</v>
      </c>
      <c r="K437" s="1">
        <v>11</v>
      </c>
      <c r="L437" s="1">
        <v>0.45</v>
      </c>
      <c r="M437" s="1">
        <v>1.93</v>
      </c>
      <c r="N437" s="1">
        <v>0.28999999999999998</v>
      </c>
      <c r="O437" s="1">
        <v>-0.46</v>
      </c>
      <c r="P437" s="1"/>
      <c r="Q437" s="1"/>
    </row>
    <row r="438" spans="1:17" x14ac:dyDescent="0.35">
      <c r="A438" s="1">
        <v>2004</v>
      </c>
      <c r="B438" s="1">
        <v>12</v>
      </c>
      <c r="C438" s="1">
        <v>0.09</v>
      </c>
      <c r="D438" s="1">
        <v>0.54</v>
      </c>
      <c r="E438" s="1">
        <v>-0.14000000000000001</v>
      </c>
      <c r="F438" s="1">
        <v>0.31</v>
      </c>
      <c r="G438" s="1"/>
      <c r="H438" s="1"/>
      <c r="J438" s="1">
        <v>2004</v>
      </c>
      <c r="K438" s="1">
        <v>12</v>
      </c>
      <c r="L438" s="1">
        <v>1.1299999999999999</v>
      </c>
      <c r="M438" s="1">
        <v>0.91</v>
      </c>
      <c r="N438" s="1">
        <v>-0.51</v>
      </c>
      <c r="O438" s="1">
        <v>0.35</v>
      </c>
      <c r="P438" s="1"/>
      <c r="Q438" s="1"/>
    </row>
    <row r="439" spans="1:17" x14ac:dyDescent="0.35">
      <c r="A439" s="1">
        <v>2005</v>
      </c>
      <c r="B439" s="1">
        <v>1</v>
      </c>
      <c r="C439" s="1">
        <v>2.42</v>
      </c>
      <c r="D439" s="1">
        <v>1.49</v>
      </c>
      <c r="E439" s="1">
        <v>2.1</v>
      </c>
      <c r="F439" s="1">
        <v>-0.22</v>
      </c>
      <c r="G439" s="1"/>
      <c r="H439" s="1"/>
      <c r="J439" s="1">
        <v>2005</v>
      </c>
      <c r="K439" s="1">
        <v>1</v>
      </c>
      <c r="L439" s="1">
        <v>3.9</v>
      </c>
      <c r="M439" s="1">
        <v>-1.52</v>
      </c>
      <c r="N439" s="1">
        <v>-0.73</v>
      </c>
      <c r="O439" s="1">
        <v>-0.49</v>
      </c>
      <c r="P439" s="1"/>
      <c r="Q439" s="1"/>
    </row>
    <row r="440" spans="1:17" x14ac:dyDescent="0.35">
      <c r="A440" s="1">
        <v>2005</v>
      </c>
      <c r="B440" s="1">
        <v>2</v>
      </c>
      <c r="C440" s="1">
        <v>0.61</v>
      </c>
      <c r="D440" s="1">
        <v>1.41</v>
      </c>
      <c r="E440" s="1">
        <v>1.1200000000000001</v>
      </c>
      <c r="F440" s="1">
        <v>0.51</v>
      </c>
      <c r="G440" s="1"/>
      <c r="H440" s="1"/>
      <c r="J440" s="1">
        <v>2005</v>
      </c>
      <c r="K440" s="1">
        <v>2</v>
      </c>
      <c r="L440" s="1">
        <v>-0.37</v>
      </c>
      <c r="M440" s="1">
        <v>3.14</v>
      </c>
      <c r="N440" s="1">
        <v>-0.18</v>
      </c>
      <c r="O440" s="1">
        <v>-0.92</v>
      </c>
      <c r="P440" s="1"/>
      <c r="Q440" s="1"/>
    </row>
    <row r="441" spans="1:17" x14ac:dyDescent="0.35">
      <c r="A441" s="1">
        <v>2005</v>
      </c>
      <c r="B441" s="1">
        <v>3</v>
      </c>
      <c r="C441" s="1">
        <v>-0.26</v>
      </c>
      <c r="D441" s="1">
        <v>1.55</v>
      </c>
      <c r="E441" s="1">
        <v>0.41</v>
      </c>
      <c r="F441" s="1">
        <v>0.56999999999999995</v>
      </c>
      <c r="G441" s="1"/>
      <c r="H441" s="1"/>
      <c r="J441" s="1">
        <v>2005</v>
      </c>
      <c r="K441" s="1">
        <v>3</v>
      </c>
      <c r="L441" s="1">
        <v>1.54</v>
      </c>
      <c r="M441" s="1">
        <v>-0.81</v>
      </c>
      <c r="N441" s="1">
        <v>0.84</v>
      </c>
      <c r="O441" s="1">
        <v>-0.9</v>
      </c>
      <c r="P441" s="1"/>
      <c r="Q441" s="1"/>
    </row>
    <row r="442" spans="1:17" x14ac:dyDescent="0.35">
      <c r="A442" s="1">
        <v>2005</v>
      </c>
      <c r="B442" s="1">
        <v>4</v>
      </c>
      <c r="C442" s="1">
        <v>-0.93</v>
      </c>
      <c r="D442" s="1">
        <v>0.05</v>
      </c>
      <c r="E442" s="1">
        <v>0.38</v>
      </c>
      <c r="F442" s="1">
        <v>-0.32</v>
      </c>
      <c r="G442" s="1"/>
      <c r="H442" s="1"/>
      <c r="J442" s="1">
        <v>2005</v>
      </c>
      <c r="K442" s="1">
        <v>4</v>
      </c>
      <c r="L442" s="1">
        <v>0.38</v>
      </c>
      <c r="M442" s="1">
        <v>1.31</v>
      </c>
      <c r="N442" s="1">
        <v>0.56999999999999995</v>
      </c>
      <c r="O442" s="1">
        <v>-0.48</v>
      </c>
      <c r="P442" s="1"/>
      <c r="Q442" s="1"/>
    </row>
    <row r="443" spans="1:17" x14ac:dyDescent="0.35">
      <c r="A443" s="1">
        <v>2005</v>
      </c>
      <c r="B443" s="1">
        <v>5</v>
      </c>
      <c r="C443" s="1">
        <v>-0.94</v>
      </c>
      <c r="D443" s="1">
        <v>-0.08</v>
      </c>
      <c r="E443" s="1">
        <v>-0.7</v>
      </c>
      <c r="F443" s="1">
        <v>0.32</v>
      </c>
      <c r="G443" s="1"/>
      <c r="H443" s="1"/>
      <c r="J443" s="1">
        <v>2005</v>
      </c>
      <c r="K443" s="1">
        <v>5</v>
      </c>
      <c r="L443" s="1">
        <v>-0.78</v>
      </c>
      <c r="M443" s="1">
        <v>-1.49</v>
      </c>
      <c r="N443" s="1">
        <v>0.22</v>
      </c>
      <c r="O443" s="1">
        <v>-0.53</v>
      </c>
      <c r="P443" s="1"/>
      <c r="Q443" s="1"/>
    </row>
    <row r="444" spans="1:17" x14ac:dyDescent="0.35">
      <c r="A444" s="1">
        <v>2005</v>
      </c>
      <c r="B444" s="1">
        <v>6</v>
      </c>
      <c r="C444" s="1">
        <v>2.08</v>
      </c>
      <c r="D444" s="1">
        <v>1.63</v>
      </c>
      <c r="E444" s="1">
        <v>0.84</v>
      </c>
      <c r="F444" s="1">
        <v>7.0000000000000007E-2</v>
      </c>
      <c r="G444" s="1"/>
      <c r="H444" s="1"/>
      <c r="J444" s="1">
        <v>2005</v>
      </c>
      <c r="K444" s="1">
        <v>6</v>
      </c>
      <c r="L444" s="1">
        <v>0.33</v>
      </c>
      <c r="M444" s="1">
        <v>1.6</v>
      </c>
      <c r="N444" s="1">
        <v>-0.71</v>
      </c>
      <c r="O444" s="1">
        <v>0.41</v>
      </c>
      <c r="P444" s="1"/>
      <c r="Q444" s="1"/>
    </row>
    <row r="445" spans="1:17" x14ac:dyDescent="0.35">
      <c r="A445" s="1">
        <v>2005</v>
      </c>
      <c r="B445" s="1">
        <v>7</v>
      </c>
      <c r="C445" s="1">
        <v>1.02</v>
      </c>
      <c r="D445" s="1">
        <v>-0.15</v>
      </c>
      <c r="E445" s="1">
        <v>-0.2</v>
      </c>
      <c r="F445" s="1">
        <v>-0.45</v>
      </c>
      <c r="G445" s="1"/>
      <c r="H445" s="1"/>
      <c r="J445" s="1">
        <v>2005</v>
      </c>
      <c r="K445" s="1">
        <v>7</v>
      </c>
      <c r="L445" s="1">
        <v>-0.26</v>
      </c>
      <c r="M445" s="1">
        <v>0.83</v>
      </c>
      <c r="N445" s="1">
        <v>0.63</v>
      </c>
      <c r="O445" s="1">
        <v>2.0099999999999998</v>
      </c>
      <c r="P445" s="1"/>
      <c r="Q445" s="1"/>
    </row>
    <row r="446" spans="1:17" x14ac:dyDescent="0.35">
      <c r="A446" s="1">
        <v>2005</v>
      </c>
      <c r="B446" s="1">
        <v>8</v>
      </c>
      <c r="C446" s="1">
        <v>0.64</v>
      </c>
      <c r="D446" s="1">
        <v>0.8</v>
      </c>
      <c r="E446" s="1">
        <v>0.21</v>
      </c>
      <c r="F446" s="1">
        <v>0.38</v>
      </c>
      <c r="G446" s="1"/>
      <c r="H446" s="1"/>
      <c r="J446" s="1">
        <v>2005</v>
      </c>
      <c r="K446" s="1">
        <v>8</v>
      </c>
      <c r="L446" s="1">
        <v>-2.06</v>
      </c>
      <c r="M446" s="1">
        <v>2</v>
      </c>
      <c r="N446" s="1">
        <v>-1.5</v>
      </c>
      <c r="O446" s="1">
        <v>-0.67</v>
      </c>
      <c r="P446" s="1"/>
      <c r="Q446" s="1"/>
    </row>
    <row r="447" spans="1:17" x14ac:dyDescent="0.35">
      <c r="A447" s="1">
        <v>2005</v>
      </c>
      <c r="B447" s="1">
        <v>9</v>
      </c>
      <c r="C447" s="1">
        <v>-0.19</v>
      </c>
      <c r="D447" s="1">
        <v>0.95</v>
      </c>
      <c r="E447" s="1">
        <v>0.56999999999999995</v>
      </c>
      <c r="F447" s="1">
        <v>-0.79</v>
      </c>
      <c r="G447" s="1"/>
      <c r="H447" s="1"/>
      <c r="J447" s="1">
        <v>2005</v>
      </c>
      <c r="K447" s="1">
        <v>9</v>
      </c>
      <c r="L447" s="1">
        <v>-3.07</v>
      </c>
      <c r="M447" s="1">
        <v>1.81</v>
      </c>
      <c r="N447" s="1">
        <v>-2.15</v>
      </c>
      <c r="O447" s="1">
        <v>-7.0000000000000007E-2</v>
      </c>
      <c r="P447" s="1"/>
      <c r="Q447" s="1"/>
    </row>
    <row r="448" spans="1:17" x14ac:dyDescent="0.35">
      <c r="A448" s="1">
        <v>2005</v>
      </c>
      <c r="B448" s="1">
        <v>10</v>
      </c>
      <c r="C448" s="1">
        <v>-0.14000000000000001</v>
      </c>
      <c r="D448" s="1">
        <v>0.23</v>
      </c>
      <c r="E448" s="1">
        <v>-1.29</v>
      </c>
      <c r="F448" s="1">
        <v>0.37</v>
      </c>
      <c r="G448" s="1"/>
      <c r="H448" s="1"/>
      <c r="J448" s="1">
        <v>2005</v>
      </c>
      <c r="K448" s="1">
        <v>10</v>
      </c>
      <c r="L448" s="1">
        <v>2.68</v>
      </c>
      <c r="M448" s="1">
        <v>-0.22</v>
      </c>
      <c r="N448" s="1">
        <v>-1.19</v>
      </c>
      <c r="O448" s="1">
        <v>-0.05</v>
      </c>
      <c r="P448" s="1"/>
      <c r="Q448" s="1"/>
    </row>
    <row r="449" spans="1:17" x14ac:dyDescent="0.35">
      <c r="A449" s="1">
        <v>2005</v>
      </c>
      <c r="B449" s="1">
        <v>11</v>
      </c>
      <c r="C449" s="1">
        <v>7.0000000000000007E-2</v>
      </c>
      <c r="D449" s="1">
        <v>-0.74</v>
      </c>
      <c r="E449" s="1">
        <v>-0.59</v>
      </c>
      <c r="F449" s="1">
        <v>-1.08</v>
      </c>
      <c r="G449" s="1"/>
      <c r="H449" s="1"/>
      <c r="J449" s="1">
        <v>2005</v>
      </c>
      <c r="K449" s="1">
        <v>11</v>
      </c>
      <c r="L449" s="1">
        <v>0.28000000000000003</v>
      </c>
      <c r="M449" s="1">
        <v>1.1000000000000001</v>
      </c>
      <c r="N449" s="1">
        <v>-2.2000000000000002</v>
      </c>
      <c r="O449" s="1">
        <v>0.27</v>
      </c>
      <c r="P449" s="1"/>
      <c r="Q449" s="1"/>
    </row>
    <row r="450" spans="1:17" x14ac:dyDescent="0.35">
      <c r="A450" s="1">
        <v>2005</v>
      </c>
      <c r="B450" s="1">
        <v>12</v>
      </c>
      <c r="C450" s="1">
        <v>2.14</v>
      </c>
      <c r="D450" s="1">
        <v>-0.53</v>
      </c>
      <c r="E450" s="1">
        <v>0.75</v>
      </c>
      <c r="F450" s="1">
        <v>-0.69</v>
      </c>
      <c r="G450" s="1"/>
      <c r="H450" s="1"/>
      <c r="J450" s="1">
        <v>2005</v>
      </c>
      <c r="K450" s="1">
        <v>12</v>
      </c>
      <c r="L450" s="1">
        <v>-0.57999999999999996</v>
      </c>
      <c r="M450" s="1">
        <v>0.13</v>
      </c>
      <c r="N450" s="1">
        <v>0.62</v>
      </c>
      <c r="O450" s="1">
        <v>0.9</v>
      </c>
      <c r="P450" s="1"/>
      <c r="Q450" s="1"/>
    </row>
    <row r="451" spans="1:17" x14ac:dyDescent="0.35">
      <c r="A451" s="1">
        <v>2006</v>
      </c>
      <c r="B451" s="1">
        <v>1</v>
      </c>
      <c r="C451" s="1">
        <v>2.78</v>
      </c>
      <c r="D451" s="1">
        <v>1.41</v>
      </c>
      <c r="E451" s="1">
        <v>-0.76</v>
      </c>
      <c r="F451" s="1">
        <v>-1.1399999999999999</v>
      </c>
      <c r="G451" s="1"/>
      <c r="H451" s="1"/>
      <c r="J451" s="1">
        <v>2006</v>
      </c>
      <c r="K451" s="1">
        <v>1</v>
      </c>
      <c r="L451" s="1">
        <v>-1.89</v>
      </c>
      <c r="M451" s="1">
        <v>0.5</v>
      </c>
      <c r="N451" s="1">
        <v>-1.71</v>
      </c>
      <c r="O451" s="1">
        <v>0.59</v>
      </c>
      <c r="P451" s="1"/>
      <c r="Q451" s="1"/>
    </row>
    <row r="452" spans="1:17" x14ac:dyDescent="0.35">
      <c r="A452" s="1">
        <v>2006</v>
      </c>
      <c r="B452" s="1">
        <v>2</v>
      </c>
      <c r="C452" s="1">
        <v>-0.63</v>
      </c>
      <c r="D452" s="1">
        <v>1.35</v>
      </c>
      <c r="E452" s="1">
        <v>-1.1200000000000001</v>
      </c>
      <c r="F452" s="1">
        <v>0.56000000000000005</v>
      </c>
      <c r="G452" s="1"/>
      <c r="H452" s="1"/>
      <c r="J452" s="1">
        <v>2006</v>
      </c>
      <c r="K452" s="1">
        <v>2</v>
      </c>
      <c r="L452" s="1">
        <v>1.66</v>
      </c>
      <c r="M452" s="1">
        <v>2.31</v>
      </c>
      <c r="N452" s="1">
        <v>-2.04</v>
      </c>
      <c r="O452" s="1">
        <v>0.93</v>
      </c>
      <c r="P452" s="1"/>
      <c r="Q452" s="1"/>
    </row>
    <row r="453" spans="1:17" x14ac:dyDescent="0.35">
      <c r="A453" s="1">
        <v>2006</v>
      </c>
      <c r="B453" s="1">
        <v>3</v>
      </c>
      <c r="C453" s="1">
        <v>1.98</v>
      </c>
      <c r="D453" s="1">
        <v>0.42</v>
      </c>
      <c r="E453" s="1">
        <v>-0.54</v>
      </c>
      <c r="F453" s="1">
        <v>-0.35</v>
      </c>
      <c r="G453" s="1"/>
      <c r="H453" s="1"/>
      <c r="J453" s="1">
        <v>2006</v>
      </c>
      <c r="K453" s="1">
        <v>3</v>
      </c>
      <c r="L453" s="1">
        <v>1.63</v>
      </c>
      <c r="M453" s="1">
        <v>0.04</v>
      </c>
      <c r="N453" s="1">
        <v>1.36</v>
      </c>
      <c r="O453" s="1">
        <v>-1.76</v>
      </c>
      <c r="P453" s="1"/>
      <c r="Q453" s="1"/>
    </row>
    <row r="454" spans="1:17" x14ac:dyDescent="0.35">
      <c r="A454" s="1">
        <v>2006</v>
      </c>
      <c r="B454" s="1">
        <v>4</v>
      </c>
      <c r="C454" s="1">
        <v>0.55000000000000004</v>
      </c>
      <c r="D454" s="1">
        <v>1.32</v>
      </c>
      <c r="E454" s="1">
        <v>1.37</v>
      </c>
      <c r="F454" s="1">
        <v>-0.37</v>
      </c>
      <c r="G454" s="1"/>
      <c r="H454" s="1"/>
      <c r="J454" s="1">
        <v>2006</v>
      </c>
      <c r="K454" s="1">
        <v>4</v>
      </c>
      <c r="L454" s="1">
        <v>-0.34</v>
      </c>
      <c r="M454" s="1">
        <v>2.87</v>
      </c>
      <c r="N454" s="1">
        <v>-1.93</v>
      </c>
      <c r="O454" s="1">
        <v>0.83</v>
      </c>
      <c r="P454" s="1"/>
      <c r="Q454" s="1"/>
    </row>
    <row r="455" spans="1:17" x14ac:dyDescent="0.35">
      <c r="A455" s="1">
        <v>2006</v>
      </c>
      <c r="B455" s="1">
        <v>5</v>
      </c>
      <c r="C455" s="1">
        <v>-2.04</v>
      </c>
      <c r="D455" s="1">
        <v>1.17</v>
      </c>
      <c r="E455" s="1">
        <v>0.91</v>
      </c>
      <c r="F455" s="1">
        <v>1.28</v>
      </c>
      <c r="G455" s="1"/>
      <c r="H455" s="1"/>
      <c r="J455" s="1">
        <v>2006</v>
      </c>
      <c r="K455" s="1">
        <v>5</v>
      </c>
      <c r="L455" s="1">
        <v>2.02</v>
      </c>
      <c r="M455" s="1">
        <v>-0.9</v>
      </c>
      <c r="N455" s="1">
        <v>1.31</v>
      </c>
      <c r="O455" s="1">
        <v>1.17</v>
      </c>
      <c r="P455" s="1"/>
      <c r="Q455" s="1"/>
    </row>
    <row r="456" spans="1:17" x14ac:dyDescent="0.35">
      <c r="A456" s="1">
        <v>2006</v>
      </c>
      <c r="B456" s="1">
        <v>6</v>
      </c>
      <c r="C456" s="1">
        <v>-1.63</v>
      </c>
      <c r="D456" s="1">
        <v>0.1</v>
      </c>
      <c r="E456" s="1">
        <v>0.6</v>
      </c>
      <c r="F456" s="1">
        <v>-0.28000000000000003</v>
      </c>
      <c r="G456" s="1"/>
      <c r="H456" s="1"/>
      <c r="J456" s="1">
        <v>2006</v>
      </c>
      <c r="K456" s="1">
        <v>6</v>
      </c>
      <c r="L456" s="1">
        <v>-4.9800000000000004</v>
      </c>
      <c r="M456" s="1">
        <v>-0.06</v>
      </c>
      <c r="N456" s="1">
        <v>-0.87</v>
      </c>
      <c r="O456" s="1">
        <v>0.49</v>
      </c>
      <c r="P456" s="1"/>
      <c r="Q456" s="1"/>
    </row>
    <row r="457" spans="1:17" x14ac:dyDescent="0.35">
      <c r="A457" s="1">
        <v>2006</v>
      </c>
      <c r="B457" s="1">
        <v>7</v>
      </c>
      <c r="C457" s="1">
        <v>-2.77</v>
      </c>
      <c r="D457" s="1">
        <v>2.5</v>
      </c>
      <c r="E457" s="1">
        <v>0.32</v>
      </c>
      <c r="F457" s="1">
        <v>0.8</v>
      </c>
      <c r="G457" s="1"/>
      <c r="H457" s="1"/>
      <c r="J457" s="1">
        <v>2006</v>
      </c>
      <c r="K457" s="1">
        <v>7</v>
      </c>
      <c r="L457" s="1">
        <v>-0.87</v>
      </c>
      <c r="M457" s="1">
        <v>0.48</v>
      </c>
      <c r="N457" s="1">
        <v>1.32</v>
      </c>
      <c r="O457" s="1">
        <v>-0.39</v>
      </c>
      <c r="P457" s="1"/>
      <c r="Q457" s="1"/>
    </row>
    <row r="458" spans="1:17" x14ac:dyDescent="0.35">
      <c r="A458" s="1">
        <v>2006</v>
      </c>
      <c r="B458" s="1">
        <v>8</v>
      </c>
      <c r="C458" s="1">
        <v>0.13</v>
      </c>
      <c r="D458" s="1">
        <v>-0.74</v>
      </c>
      <c r="E458" s="1">
        <v>-0.57999999999999996</v>
      </c>
      <c r="F458" s="1">
        <v>0.61</v>
      </c>
      <c r="G458" s="1"/>
      <c r="H458" s="1"/>
      <c r="J458" s="1">
        <v>2006</v>
      </c>
      <c r="K458" s="1">
        <v>8</v>
      </c>
      <c r="L458" s="1">
        <v>0.42</v>
      </c>
      <c r="M458" s="1">
        <v>-1.36</v>
      </c>
      <c r="N458" s="1">
        <v>-0.89</v>
      </c>
      <c r="O458" s="1">
        <v>-1.39</v>
      </c>
      <c r="P458" s="1"/>
      <c r="Q458" s="1"/>
    </row>
    <row r="459" spans="1:17" x14ac:dyDescent="0.35">
      <c r="A459" s="1">
        <v>2006</v>
      </c>
      <c r="B459" s="1">
        <v>9</v>
      </c>
      <c r="C459" s="1">
        <v>-1.33</v>
      </c>
      <c r="D459" s="1">
        <v>0.5</v>
      </c>
      <c r="E459" s="1">
        <v>-0.04</v>
      </c>
      <c r="F459" s="1">
        <v>1.1399999999999999</v>
      </c>
      <c r="G459" s="1"/>
      <c r="H459" s="1"/>
      <c r="J459" s="1">
        <v>2006</v>
      </c>
      <c r="K459" s="1">
        <v>9</v>
      </c>
      <c r="L459" s="1">
        <v>1.29</v>
      </c>
      <c r="M459" s="1">
        <v>0.33</v>
      </c>
      <c r="N459" s="1">
        <v>0.45</v>
      </c>
      <c r="O459" s="1">
        <v>0.63</v>
      </c>
      <c r="P459" s="1"/>
      <c r="Q459" s="1"/>
    </row>
    <row r="460" spans="1:17" x14ac:dyDescent="0.35">
      <c r="A460" s="1">
        <v>2006</v>
      </c>
      <c r="B460" s="1">
        <v>10</v>
      </c>
      <c r="C460" s="1">
        <v>0.46</v>
      </c>
      <c r="D460" s="1">
        <v>-0.37</v>
      </c>
      <c r="E460" s="1">
        <v>0.49</v>
      </c>
      <c r="F460" s="1">
        <v>-0.84</v>
      </c>
      <c r="G460" s="1"/>
      <c r="H460" s="1"/>
      <c r="J460" s="1">
        <v>2006</v>
      </c>
      <c r="K460" s="1">
        <v>10</v>
      </c>
      <c r="L460" s="1">
        <v>0.85</v>
      </c>
      <c r="M460" s="1">
        <v>2.13</v>
      </c>
      <c r="N460" s="1">
        <v>0.81</v>
      </c>
      <c r="O460" s="1">
        <v>-0.28999999999999998</v>
      </c>
      <c r="P460" s="1"/>
      <c r="Q460" s="1"/>
    </row>
    <row r="461" spans="1:17" x14ac:dyDescent="0.35">
      <c r="A461" s="1">
        <v>2006</v>
      </c>
      <c r="B461" s="1">
        <v>11</v>
      </c>
      <c r="C461" s="1">
        <v>0.3</v>
      </c>
      <c r="D461" s="1">
        <v>0.4</v>
      </c>
      <c r="E461" s="1">
        <v>-0.04</v>
      </c>
      <c r="F461" s="1">
        <v>-0.26</v>
      </c>
      <c r="G461" s="1"/>
      <c r="H461" s="1"/>
      <c r="J461" s="1">
        <v>2006</v>
      </c>
      <c r="K461" s="1">
        <v>11</v>
      </c>
      <c r="L461" s="1">
        <v>0.89</v>
      </c>
      <c r="M461" s="1">
        <v>2.48</v>
      </c>
      <c r="N461" s="1">
        <v>-2.89</v>
      </c>
      <c r="O461" s="1">
        <v>1.3</v>
      </c>
      <c r="P461" s="1"/>
      <c r="Q461" s="1"/>
    </row>
    <row r="462" spans="1:17" x14ac:dyDescent="0.35">
      <c r="A462" s="1">
        <v>2006</v>
      </c>
      <c r="B462" s="1">
        <v>12</v>
      </c>
      <c r="C462" s="1">
        <v>-0.12</v>
      </c>
      <c r="D462" s="1">
        <v>1.36</v>
      </c>
      <c r="E462" s="1">
        <v>-0.06</v>
      </c>
      <c r="F462" s="1">
        <v>0.37</v>
      </c>
      <c r="G462" s="1"/>
      <c r="H462" s="1"/>
      <c r="J462" s="1">
        <v>2006</v>
      </c>
      <c r="K462" s="1">
        <v>12</v>
      </c>
      <c r="L462" s="1">
        <v>-0.42</v>
      </c>
      <c r="M462" s="1">
        <v>2.2799999999999998</v>
      </c>
      <c r="N462" s="1">
        <v>-0.5</v>
      </c>
      <c r="O462" s="1">
        <v>0.91</v>
      </c>
      <c r="P462" s="1"/>
      <c r="Q462" s="1"/>
    </row>
    <row r="463" spans="1:17" x14ac:dyDescent="0.35">
      <c r="A463" s="1">
        <v>2007</v>
      </c>
      <c r="B463" s="1">
        <v>1</v>
      </c>
      <c r="C463" s="1">
        <v>0.93</v>
      </c>
      <c r="D463" s="1">
        <v>0.13</v>
      </c>
      <c r="E463" s="1">
        <v>-0.37</v>
      </c>
      <c r="F463" s="1">
        <v>0.63</v>
      </c>
      <c r="G463" s="1"/>
      <c r="H463" s="1"/>
      <c r="J463" s="1">
        <v>2007</v>
      </c>
      <c r="K463" s="1">
        <v>1</v>
      </c>
      <c r="L463" s="1">
        <v>3.89</v>
      </c>
      <c r="M463" s="1">
        <v>-2.4300000000000002</v>
      </c>
      <c r="N463" s="1">
        <v>0.37</v>
      </c>
      <c r="O463" s="1">
        <v>-0.03</v>
      </c>
      <c r="P463" s="1"/>
      <c r="Q463" s="1"/>
    </row>
    <row r="464" spans="1:17" x14ac:dyDescent="0.35">
      <c r="A464" s="1">
        <v>2007</v>
      </c>
      <c r="B464" s="1">
        <v>2</v>
      </c>
      <c r="C464" s="1">
        <v>1.51</v>
      </c>
      <c r="D464" s="1">
        <v>0.78</v>
      </c>
      <c r="E464" s="1">
        <v>0.14000000000000001</v>
      </c>
      <c r="F464" s="1">
        <v>0.05</v>
      </c>
      <c r="G464" s="1"/>
      <c r="H464" s="1"/>
      <c r="J464" s="1">
        <v>2007</v>
      </c>
      <c r="K464" s="1">
        <v>2</v>
      </c>
      <c r="L464" s="1">
        <v>3.56</v>
      </c>
      <c r="M464" s="1">
        <v>2.09</v>
      </c>
      <c r="N464" s="1">
        <v>-0.92</v>
      </c>
      <c r="O464" s="1">
        <v>1.28</v>
      </c>
      <c r="P464" s="1"/>
      <c r="Q464" s="1"/>
    </row>
    <row r="465" spans="1:17" x14ac:dyDescent="0.35">
      <c r="A465" s="1">
        <v>2007</v>
      </c>
      <c r="B465" s="1">
        <v>3</v>
      </c>
      <c r="C465" s="1">
        <v>0.22</v>
      </c>
      <c r="D465" s="1">
        <v>0.48</v>
      </c>
      <c r="E465" s="1">
        <v>0.46</v>
      </c>
      <c r="F465" s="1">
        <v>-0.2</v>
      </c>
      <c r="G465" s="1"/>
      <c r="H465" s="1"/>
      <c r="J465" s="1">
        <v>2007</v>
      </c>
      <c r="K465" s="1">
        <v>3</v>
      </c>
      <c r="L465" s="1">
        <v>1.08</v>
      </c>
      <c r="M465" s="1">
        <v>1.8</v>
      </c>
      <c r="N465" s="1">
        <v>-0.13</v>
      </c>
      <c r="O465" s="1">
        <v>0.4</v>
      </c>
      <c r="P465" s="1"/>
      <c r="Q465" s="1"/>
    </row>
    <row r="466" spans="1:17" x14ac:dyDescent="0.35">
      <c r="A466" s="1">
        <v>2007</v>
      </c>
      <c r="B466" s="1">
        <v>4</v>
      </c>
      <c r="C466" s="1">
        <v>-0.8</v>
      </c>
      <c r="D466" s="1">
        <v>0.31</v>
      </c>
      <c r="E466" s="1">
        <v>0.36</v>
      </c>
      <c r="F466" s="1">
        <v>0.24</v>
      </c>
      <c r="G466" s="1"/>
      <c r="H466" s="1"/>
      <c r="J466" s="1">
        <v>2007</v>
      </c>
      <c r="K466" s="1">
        <v>4</v>
      </c>
      <c r="L466" s="1">
        <v>1.39</v>
      </c>
      <c r="M466" s="1">
        <v>2.56</v>
      </c>
      <c r="N466" s="1">
        <v>0.42</v>
      </c>
      <c r="O466" s="1">
        <v>-0.61</v>
      </c>
      <c r="P466" s="1"/>
      <c r="Q466" s="1"/>
    </row>
    <row r="467" spans="1:17" x14ac:dyDescent="0.35">
      <c r="A467" s="1">
        <v>2007</v>
      </c>
      <c r="B467" s="1">
        <v>5</v>
      </c>
      <c r="C467" s="1">
        <v>-0.77</v>
      </c>
      <c r="D467" s="1">
        <v>0.63</v>
      </c>
      <c r="E467" s="1">
        <v>0.51</v>
      </c>
      <c r="F467" s="1">
        <v>-0.21</v>
      </c>
      <c r="G467" s="1"/>
      <c r="H467" s="1"/>
      <c r="J467" s="1">
        <v>2007</v>
      </c>
      <c r="K467" s="1">
        <v>5</v>
      </c>
      <c r="L467" s="1">
        <v>3.77</v>
      </c>
      <c r="M467" s="1">
        <v>1.32</v>
      </c>
      <c r="N467" s="1">
        <v>0.75</v>
      </c>
      <c r="O467" s="1">
        <v>-1.47</v>
      </c>
      <c r="P467" s="1"/>
      <c r="Q467" s="1"/>
    </row>
    <row r="468" spans="1:17" x14ac:dyDescent="0.35">
      <c r="A468" s="1">
        <v>2007</v>
      </c>
      <c r="B468" s="1">
        <v>6</v>
      </c>
      <c r="C468" s="1">
        <v>1.08</v>
      </c>
      <c r="D468" s="1">
        <v>0.06</v>
      </c>
      <c r="E468" s="1">
        <v>1.1100000000000001</v>
      </c>
      <c r="F468" s="1">
        <v>-0.32</v>
      </c>
      <c r="G468" s="1"/>
      <c r="H468" s="1"/>
      <c r="J468" s="1">
        <v>2007</v>
      </c>
      <c r="K468" s="1">
        <v>6</v>
      </c>
      <c r="L468" s="1">
        <v>-0.19</v>
      </c>
      <c r="M468" s="1">
        <v>0.69</v>
      </c>
      <c r="N468" s="1">
        <v>-0.53</v>
      </c>
      <c r="O468" s="1">
        <v>0.67</v>
      </c>
      <c r="P468" s="1"/>
      <c r="Q468" s="1"/>
    </row>
    <row r="469" spans="1:17" x14ac:dyDescent="0.35">
      <c r="A469" s="1">
        <v>2007</v>
      </c>
      <c r="B469" s="1">
        <v>7</v>
      </c>
      <c r="C469" s="1">
        <v>0.23</v>
      </c>
      <c r="D469" s="1">
        <v>-0.9</v>
      </c>
      <c r="E469" s="1">
        <v>0.69</v>
      </c>
      <c r="F469" s="1">
        <v>-0.85</v>
      </c>
      <c r="G469" s="1"/>
      <c r="H469" s="1"/>
      <c r="J469" s="1">
        <v>2007</v>
      </c>
      <c r="K469" s="1">
        <v>7</v>
      </c>
      <c r="L469" s="1">
        <v>0.13</v>
      </c>
      <c r="M469" s="1">
        <v>1.8</v>
      </c>
      <c r="N469" s="1">
        <v>-2.1</v>
      </c>
      <c r="O469" s="1">
        <v>2.16</v>
      </c>
      <c r="P469" s="1"/>
      <c r="Q469" s="1"/>
    </row>
    <row r="470" spans="1:17" x14ac:dyDescent="0.35">
      <c r="A470" s="1">
        <v>2007</v>
      </c>
      <c r="B470" s="1">
        <v>8</v>
      </c>
      <c r="C470" s="1">
        <v>-3.48</v>
      </c>
      <c r="D470" s="1">
        <v>-0.48</v>
      </c>
      <c r="E470" s="1">
        <v>-0.17</v>
      </c>
      <c r="F470" s="1">
        <v>0.86</v>
      </c>
      <c r="G470" s="1"/>
      <c r="H470" s="1"/>
      <c r="J470" s="1">
        <v>2007</v>
      </c>
      <c r="K470" s="1">
        <v>8</v>
      </c>
      <c r="L470" s="1">
        <v>-4.17</v>
      </c>
      <c r="M470" s="1">
        <v>0.08</v>
      </c>
      <c r="N470" s="1">
        <v>0.54</v>
      </c>
      <c r="O470" s="1">
        <v>2.99</v>
      </c>
      <c r="P470" s="1"/>
      <c r="Q470" s="1"/>
    </row>
    <row r="471" spans="1:17" x14ac:dyDescent="0.35">
      <c r="A471" s="1">
        <v>2007</v>
      </c>
      <c r="B471" s="1">
        <v>9</v>
      </c>
      <c r="C471" s="1">
        <v>-2.34</v>
      </c>
      <c r="D471" s="1">
        <v>-1.63</v>
      </c>
      <c r="E471" s="1">
        <v>-0.22</v>
      </c>
      <c r="F471" s="1">
        <v>-2.33</v>
      </c>
      <c r="G471" s="1"/>
      <c r="H471" s="1"/>
      <c r="J471" s="1">
        <v>2007</v>
      </c>
      <c r="K471" s="1">
        <v>9</v>
      </c>
      <c r="L471" s="1">
        <v>-3.59</v>
      </c>
      <c r="M471" s="1">
        <v>1.26</v>
      </c>
      <c r="N471" s="1">
        <v>3.04</v>
      </c>
      <c r="O471" s="1">
        <v>-2.36</v>
      </c>
      <c r="P471" s="1"/>
      <c r="Q471" s="1"/>
    </row>
    <row r="472" spans="1:17" x14ac:dyDescent="0.35">
      <c r="A472" s="1">
        <v>2007</v>
      </c>
      <c r="B472" s="1">
        <v>10</v>
      </c>
      <c r="C472" s="1">
        <v>0.66</v>
      </c>
      <c r="D472" s="1">
        <v>-3.01</v>
      </c>
      <c r="E472" s="1">
        <v>1.1599999999999999</v>
      </c>
      <c r="F472" s="1">
        <v>-1.44</v>
      </c>
      <c r="G472" s="1"/>
      <c r="H472" s="1"/>
      <c r="J472" s="1">
        <v>2007</v>
      </c>
      <c r="K472" s="1">
        <v>10</v>
      </c>
      <c r="L472" s="1">
        <v>-6.95</v>
      </c>
      <c r="M472" s="1">
        <v>-0.47</v>
      </c>
      <c r="N472" s="1">
        <v>-0.16</v>
      </c>
      <c r="O472" s="1">
        <v>-0.52</v>
      </c>
      <c r="P472" s="1"/>
      <c r="Q472" s="1"/>
    </row>
    <row r="473" spans="1:17" x14ac:dyDescent="0.35">
      <c r="A473" s="1">
        <v>2007</v>
      </c>
      <c r="B473" s="1">
        <v>11</v>
      </c>
      <c r="C473" s="1">
        <v>-3.39</v>
      </c>
      <c r="D473" s="1">
        <v>-0.65</v>
      </c>
      <c r="E473" s="1">
        <v>0.83</v>
      </c>
      <c r="F473" s="1">
        <v>2</v>
      </c>
      <c r="G473" s="1"/>
      <c r="H473" s="1"/>
      <c r="J473" s="1">
        <v>2007</v>
      </c>
      <c r="K473" s="1">
        <v>11</v>
      </c>
      <c r="L473" s="1">
        <v>0.24</v>
      </c>
      <c r="M473" s="1">
        <v>1.69</v>
      </c>
      <c r="N473" s="1">
        <v>0.56000000000000005</v>
      </c>
      <c r="O473" s="1">
        <v>1.84</v>
      </c>
      <c r="P473" s="1"/>
      <c r="Q473" s="1"/>
    </row>
    <row r="474" spans="1:17" x14ac:dyDescent="0.35">
      <c r="A474" s="1">
        <v>2007</v>
      </c>
      <c r="B474" s="1">
        <v>12</v>
      </c>
      <c r="C474" s="1">
        <v>-0.83</v>
      </c>
      <c r="D474" s="1">
        <v>0.76</v>
      </c>
      <c r="E474" s="1">
        <v>0.13</v>
      </c>
      <c r="F474" s="1">
        <v>-7.0000000000000007E-2</v>
      </c>
      <c r="G474" s="1"/>
      <c r="H474" s="1"/>
      <c r="J474" s="1">
        <v>2007</v>
      </c>
      <c r="K474" s="1">
        <v>12</v>
      </c>
      <c r="L474" s="1">
        <v>0.92</v>
      </c>
      <c r="M474" s="1">
        <v>1.6</v>
      </c>
      <c r="N474" s="1">
        <v>1.51</v>
      </c>
      <c r="O474" s="1">
        <v>0.78</v>
      </c>
      <c r="P474" s="1"/>
      <c r="Q474" s="1"/>
    </row>
    <row r="475" spans="1:17" x14ac:dyDescent="0.35">
      <c r="A475" s="1">
        <v>2008</v>
      </c>
      <c r="B475" s="1">
        <v>1</v>
      </c>
      <c r="C475" s="1">
        <v>-0.81</v>
      </c>
      <c r="D475" s="1">
        <v>2.68</v>
      </c>
      <c r="E475" s="1">
        <v>-1.17</v>
      </c>
      <c r="F475" s="1">
        <v>2.4500000000000002</v>
      </c>
      <c r="G475" s="1"/>
      <c r="H475" s="1"/>
      <c r="J475" s="1">
        <v>2008</v>
      </c>
      <c r="K475" s="1">
        <v>1</v>
      </c>
      <c r="L475" s="1">
        <v>-0.34</v>
      </c>
      <c r="M475" s="1">
        <v>2.08</v>
      </c>
      <c r="N475" s="1">
        <v>-1.3</v>
      </c>
      <c r="O475" s="1">
        <v>3.75</v>
      </c>
      <c r="P475" s="1"/>
      <c r="Q475" s="1"/>
    </row>
    <row r="476" spans="1:17" x14ac:dyDescent="0.35">
      <c r="A476" s="1">
        <v>2008</v>
      </c>
      <c r="B476" s="1">
        <v>2</v>
      </c>
      <c r="C476" s="1">
        <v>2.02</v>
      </c>
      <c r="D476" s="1">
        <v>-0.82</v>
      </c>
      <c r="E476" s="1">
        <v>1.68</v>
      </c>
      <c r="F476" s="1">
        <v>-1.21</v>
      </c>
      <c r="G476" s="1"/>
      <c r="H476" s="1"/>
      <c r="J476" s="1">
        <v>2008</v>
      </c>
      <c r="K476" s="1">
        <v>2</v>
      </c>
      <c r="L476" s="1">
        <v>-0.99</v>
      </c>
      <c r="M476" s="1">
        <v>1.1299999999999999</v>
      </c>
      <c r="N476" s="1">
        <v>-1.36</v>
      </c>
      <c r="O476" s="1">
        <v>-0.87</v>
      </c>
      <c r="P476" s="1"/>
      <c r="Q476" s="1"/>
    </row>
    <row r="477" spans="1:17" x14ac:dyDescent="0.35">
      <c r="A477" s="1">
        <v>2008</v>
      </c>
      <c r="B477" s="1">
        <v>3</v>
      </c>
      <c r="C477" s="1">
        <v>-0.56000000000000005</v>
      </c>
      <c r="D477" s="1">
        <v>1.47</v>
      </c>
      <c r="E477" s="1">
        <v>0.01</v>
      </c>
      <c r="F477" s="1">
        <v>1.87</v>
      </c>
      <c r="G477" s="1"/>
      <c r="H477" s="1"/>
      <c r="J477" s="1">
        <v>2008</v>
      </c>
      <c r="K477" s="1">
        <v>3</v>
      </c>
      <c r="L477" s="1">
        <v>-0.53</v>
      </c>
      <c r="M477" s="1">
        <v>0.2</v>
      </c>
      <c r="N477" s="1">
        <v>1.31</v>
      </c>
      <c r="O477" s="1">
        <v>2.16</v>
      </c>
      <c r="P477" s="1"/>
      <c r="Q477" s="1"/>
    </row>
    <row r="478" spans="1:17" x14ac:dyDescent="0.35">
      <c r="A478" s="1">
        <v>2008</v>
      </c>
      <c r="B478" s="1">
        <v>4</v>
      </c>
      <c r="C478" s="1">
        <v>-2.76</v>
      </c>
      <c r="D478" s="1">
        <v>-0.42</v>
      </c>
      <c r="E478" s="1">
        <v>1.43</v>
      </c>
      <c r="F478" s="1">
        <v>-1.82</v>
      </c>
      <c r="G478" s="1"/>
      <c r="H478" s="1"/>
      <c r="J478" s="1">
        <v>2008</v>
      </c>
      <c r="K478" s="1">
        <v>4</v>
      </c>
      <c r="L478" s="1">
        <v>-1.98</v>
      </c>
      <c r="M478" s="1">
        <v>0.18</v>
      </c>
      <c r="N478" s="1">
        <v>1.99</v>
      </c>
      <c r="O478" s="1">
        <v>-1.07</v>
      </c>
      <c r="P478" s="1"/>
      <c r="Q478" s="1"/>
    </row>
    <row r="479" spans="1:17" x14ac:dyDescent="0.35">
      <c r="A479" s="1">
        <v>2008</v>
      </c>
      <c r="B479" s="1">
        <v>5</v>
      </c>
      <c r="C479" s="1">
        <v>1.51</v>
      </c>
      <c r="D479" s="1">
        <v>-1.59</v>
      </c>
      <c r="E479" s="1">
        <v>0.56999999999999995</v>
      </c>
      <c r="F479" s="1">
        <v>-0.85</v>
      </c>
      <c r="G479" s="1"/>
      <c r="H479" s="1"/>
      <c r="J479" s="1">
        <v>2008</v>
      </c>
      <c r="K479" s="1">
        <v>5</v>
      </c>
      <c r="L479" s="1">
        <v>-1.35</v>
      </c>
      <c r="M479" s="1">
        <v>1.1399999999999999</v>
      </c>
      <c r="N479" s="1">
        <v>-0.55000000000000004</v>
      </c>
      <c r="O479" s="1">
        <v>0.46</v>
      </c>
      <c r="P479" s="1"/>
      <c r="Q479" s="1"/>
    </row>
    <row r="480" spans="1:17" x14ac:dyDescent="0.35">
      <c r="A480" s="1">
        <v>2008</v>
      </c>
      <c r="B480" s="1">
        <v>6</v>
      </c>
      <c r="C480" s="1">
        <v>1.21</v>
      </c>
      <c r="D480" s="1">
        <v>-1.1000000000000001</v>
      </c>
      <c r="E480" s="1">
        <v>1.67</v>
      </c>
      <c r="F480" s="1">
        <v>0.76</v>
      </c>
      <c r="G480" s="1"/>
      <c r="H480" s="1"/>
      <c r="J480" s="1">
        <v>2008</v>
      </c>
      <c r="K480" s="1">
        <v>6</v>
      </c>
      <c r="L480" s="1">
        <v>1.04</v>
      </c>
      <c r="M480" s="1">
        <v>-0.45</v>
      </c>
      <c r="N480" s="1">
        <v>0.23</v>
      </c>
      <c r="O480" s="1">
        <v>1.41</v>
      </c>
      <c r="P480" s="1"/>
      <c r="Q480" s="1"/>
    </row>
    <row r="481" spans="1:17" x14ac:dyDescent="0.35">
      <c r="A481" s="1">
        <v>2008</v>
      </c>
      <c r="B481" s="1">
        <v>7</v>
      </c>
      <c r="C481" s="1">
        <v>-0.06</v>
      </c>
      <c r="D481" s="1">
        <v>2.09</v>
      </c>
      <c r="E481" s="1">
        <v>-1.47</v>
      </c>
      <c r="F481" s="1">
        <v>3.6</v>
      </c>
      <c r="G481" s="1"/>
      <c r="H481" s="1"/>
      <c r="J481" s="1">
        <v>2008</v>
      </c>
      <c r="K481" s="1">
        <v>7</v>
      </c>
      <c r="L481" s="1">
        <v>1.61</v>
      </c>
      <c r="M481" s="1">
        <v>-0.82</v>
      </c>
      <c r="N481" s="1">
        <v>0.7</v>
      </c>
      <c r="O481" s="1">
        <v>-0.05</v>
      </c>
      <c r="P481" s="1"/>
      <c r="Q481" s="1"/>
    </row>
    <row r="482" spans="1:17" x14ac:dyDescent="0.35">
      <c r="A482" s="1">
        <v>2008</v>
      </c>
      <c r="B482" s="1">
        <v>8</v>
      </c>
      <c r="C482" s="1">
        <v>-0.23</v>
      </c>
      <c r="D482" s="1">
        <v>0.15</v>
      </c>
      <c r="E482" s="1">
        <v>1.1399999999999999</v>
      </c>
      <c r="F482" s="1">
        <v>2.2999999999999998</v>
      </c>
      <c r="G482" s="1"/>
      <c r="H482" s="1"/>
      <c r="J482" s="1">
        <v>2008</v>
      </c>
      <c r="K482" s="1">
        <v>8</v>
      </c>
      <c r="L482" s="1">
        <v>-0.11</v>
      </c>
      <c r="M482" s="1">
        <v>-1.22</v>
      </c>
      <c r="N482" s="1">
        <v>1.59</v>
      </c>
      <c r="O482" s="1">
        <v>1.23</v>
      </c>
      <c r="P482" s="1"/>
      <c r="Q482" s="1"/>
    </row>
    <row r="483" spans="1:17" x14ac:dyDescent="0.35">
      <c r="A483" s="1">
        <v>2008</v>
      </c>
      <c r="B483" s="1">
        <v>9</v>
      </c>
      <c r="C483" s="1">
        <v>-0.78</v>
      </c>
      <c r="D483" s="1">
        <v>2.44</v>
      </c>
      <c r="E483" s="1">
        <v>-0.47</v>
      </c>
      <c r="F483" s="1">
        <v>6.01</v>
      </c>
      <c r="G483" s="1"/>
      <c r="H483" s="1"/>
      <c r="J483" s="1">
        <v>2008</v>
      </c>
      <c r="K483" s="1">
        <v>9</v>
      </c>
      <c r="L483" s="1">
        <v>-2.2599999999999998</v>
      </c>
      <c r="M483" s="1">
        <v>1.7</v>
      </c>
      <c r="N483" s="1">
        <v>1.68</v>
      </c>
      <c r="O483" s="1">
        <v>3.19</v>
      </c>
      <c r="P483" s="1"/>
      <c r="Q483" s="1"/>
    </row>
    <row r="484" spans="1:17" x14ac:dyDescent="0.35">
      <c r="A484" s="1">
        <v>2008</v>
      </c>
      <c r="B484" s="1">
        <v>10</v>
      </c>
      <c r="C484" s="1">
        <v>-2.56</v>
      </c>
      <c r="D484" s="1">
        <v>0.03</v>
      </c>
      <c r="E484" s="1">
        <v>1.85</v>
      </c>
      <c r="F484" s="1">
        <v>5.46</v>
      </c>
      <c r="G484" s="1"/>
      <c r="H484" s="1"/>
      <c r="J484" s="1">
        <v>2008</v>
      </c>
      <c r="K484" s="1">
        <v>10</v>
      </c>
      <c r="L484" s="1">
        <v>0.11</v>
      </c>
      <c r="M484" s="1">
        <v>-0.67</v>
      </c>
      <c r="N484" s="1">
        <v>3</v>
      </c>
      <c r="O484" s="1">
        <v>6.32</v>
      </c>
      <c r="P484" s="1"/>
      <c r="Q484" s="1"/>
    </row>
    <row r="485" spans="1:17" x14ac:dyDescent="0.35">
      <c r="A485" s="1">
        <v>2008</v>
      </c>
      <c r="B485" s="1">
        <v>11</v>
      </c>
      <c r="C485" s="1">
        <v>-0.62</v>
      </c>
      <c r="D485" s="1">
        <v>-1.61</v>
      </c>
      <c r="E485" s="1">
        <v>1.47</v>
      </c>
      <c r="F485" s="1">
        <v>3.5</v>
      </c>
      <c r="G485" s="1"/>
      <c r="H485" s="1"/>
      <c r="J485" s="1">
        <v>2008</v>
      </c>
      <c r="K485" s="1">
        <v>11</v>
      </c>
      <c r="L485" s="1">
        <v>-2.04</v>
      </c>
      <c r="M485" s="1">
        <v>1.52</v>
      </c>
      <c r="N485" s="1">
        <v>-1.81</v>
      </c>
      <c r="O485" s="1">
        <v>6.17</v>
      </c>
      <c r="P485" s="1"/>
      <c r="Q485" s="1"/>
    </row>
    <row r="486" spans="1:17" x14ac:dyDescent="0.35">
      <c r="A486" s="1">
        <v>2008</v>
      </c>
      <c r="B486" s="1">
        <v>12</v>
      </c>
      <c r="C486" s="1">
        <v>2.1</v>
      </c>
      <c r="D486" s="1">
        <v>0.46</v>
      </c>
      <c r="E486" s="1">
        <v>-0.75</v>
      </c>
      <c r="F486" s="1">
        <v>0.62</v>
      </c>
      <c r="G486" s="1"/>
      <c r="H486" s="1"/>
      <c r="J486" s="1">
        <v>2008</v>
      </c>
      <c r="K486" s="1">
        <v>12</v>
      </c>
      <c r="L486" s="1">
        <v>-0.96</v>
      </c>
      <c r="M486" s="1">
        <v>0.25</v>
      </c>
      <c r="N486" s="1">
        <v>-2.39</v>
      </c>
      <c r="O486" s="1">
        <v>0.31</v>
      </c>
      <c r="P486" s="1"/>
      <c r="Q486" s="1"/>
    </row>
    <row r="487" spans="1:17" x14ac:dyDescent="0.35">
      <c r="A487" s="1">
        <v>2009</v>
      </c>
      <c r="B487" s="1">
        <v>1</v>
      </c>
      <c r="C487" s="1">
        <v>1.59</v>
      </c>
      <c r="D487" s="1">
        <v>-4.62</v>
      </c>
      <c r="E487" s="1">
        <v>0.88</v>
      </c>
      <c r="F487" s="1">
        <v>-1.99</v>
      </c>
      <c r="G487" s="1"/>
      <c r="H487" s="1"/>
      <c r="J487" s="1">
        <v>2009</v>
      </c>
      <c r="K487" s="1">
        <v>1</v>
      </c>
      <c r="L487" s="1">
        <v>1.53</v>
      </c>
      <c r="M487" s="1">
        <v>-0.8</v>
      </c>
      <c r="N487" s="1">
        <v>0.82</v>
      </c>
      <c r="O487" s="1">
        <v>1.24</v>
      </c>
      <c r="P487" s="1"/>
      <c r="Q487" s="1"/>
    </row>
    <row r="488" spans="1:17" x14ac:dyDescent="0.35">
      <c r="A488" s="1">
        <v>2009</v>
      </c>
      <c r="B488" s="1">
        <v>2</v>
      </c>
      <c r="C488" s="1">
        <v>0.49</v>
      </c>
      <c r="D488" s="1">
        <v>-4.1399999999999997</v>
      </c>
      <c r="E488" s="1">
        <v>2.4</v>
      </c>
      <c r="F488" s="1">
        <v>-1.79</v>
      </c>
      <c r="G488" s="1"/>
      <c r="H488" s="1"/>
      <c r="J488" s="1">
        <v>2009</v>
      </c>
      <c r="K488" s="1">
        <v>2</v>
      </c>
      <c r="L488" s="1">
        <v>1.34</v>
      </c>
      <c r="M488" s="1">
        <v>-1.02</v>
      </c>
      <c r="N488" s="1">
        <v>0.33</v>
      </c>
      <c r="O488" s="1">
        <v>1.21</v>
      </c>
      <c r="P488" s="1"/>
      <c r="Q488" s="1"/>
    </row>
    <row r="489" spans="1:17" x14ac:dyDescent="0.35">
      <c r="A489" s="1">
        <v>2009</v>
      </c>
      <c r="B489" s="1">
        <v>3</v>
      </c>
      <c r="C489" s="1">
        <v>-1.25</v>
      </c>
      <c r="D489" s="1">
        <v>0</v>
      </c>
      <c r="E489" s="1">
        <v>-0.5</v>
      </c>
      <c r="F489" s="1">
        <v>-2.93</v>
      </c>
      <c r="G489" s="1"/>
      <c r="H489" s="1"/>
      <c r="J489" s="1">
        <v>2009</v>
      </c>
      <c r="K489" s="1">
        <v>3</v>
      </c>
      <c r="L489" s="1">
        <v>-2.64</v>
      </c>
      <c r="M489" s="1">
        <v>1.31</v>
      </c>
      <c r="N489" s="1">
        <v>-0.56999999999999995</v>
      </c>
      <c r="O489" s="1">
        <v>-1.82</v>
      </c>
      <c r="P489" s="1"/>
      <c r="Q489" s="1"/>
    </row>
    <row r="490" spans="1:17" x14ac:dyDescent="0.35">
      <c r="A490" s="1">
        <v>2009</v>
      </c>
      <c r="B490" s="1">
        <v>4</v>
      </c>
      <c r="C490" s="1">
        <v>2.0499999999999998</v>
      </c>
      <c r="D490" s="1">
        <v>2.75</v>
      </c>
      <c r="E490" s="1">
        <v>0.55000000000000004</v>
      </c>
      <c r="F490" s="1">
        <v>-4.0599999999999996</v>
      </c>
      <c r="G490" s="1"/>
      <c r="H490" s="1"/>
      <c r="J490" s="1">
        <v>2009</v>
      </c>
      <c r="K490" s="1">
        <v>4</v>
      </c>
      <c r="L490" s="1">
        <v>1.69</v>
      </c>
      <c r="M490" s="1">
        <v>0.34</v>
      </c>
      <c r="N490" s="1">
        <v>-1.52</v>
      </c>
      <c r="O490" s="1">
        <v>-6.22</v>
      </c>
      <c r="P490" s="1"/>
      <c r="Q490" s="1"/>
    </row>
    <row r="491" spans="1:17" x14ac:dyDescent="0.35">
      <c r="A491" s="1">
        <v>2009</v>
      </c>
      <c r="B491" s="1">
        <v>5</v>
      </c>
      <c r="C491" s="1">
        <v>1.51</v>
      </c>
      <c r="D491" s="1">
        <v>0.03</v>
      </c>
      <c r="E491" s="1">
        <v>-0.34</v>
      </c>
      <c r="F491" s="1">
        <v>-3.72</v>
      </c>
      <c r="G491" s="1"/>
      <c r="H491" s="1"/>
      <c r="J491" s="1">
        <v>2009</v>
      </c>
      <c r="K491" s="1">
        <v>5</v>
      </c>
      <c r="L491" s="1">
        <v>-0.36</v>
      </c>
      <c r="M491" s="1">
        <v>2.92</v>
      </c>
      <c r="N491" s="1">
        <v>-3.7</v>
      </c>
      <c r="O491" s="1">
        <v>-3.18</v>
      </c>
      <c r="P491" s="1"/>
      <c r="Q491" s="1"/>
    </row>
    <row r="492" spans="1:17" x14ac:dyDescent="0.35">
      <c r="A492" s="1">
        <v>2009</v>
      </c>
      <c r="B492" s="1">
        <v>6</v>
      </c>
      <c r="C492" s="1">
        <v>2.72</v>
      </c>
      <c r="D492" s="1">
        <v>-1.58</v>
      </c>
      <c r="E492" s="1">
        <v>7.0000000000000007E-2</v>
      </c>
      <c r="F492" s="1">
        <v>0.53</v>
      </c>
      <c r="G492" s="1"/>
      <c r="H492" s="1"/>
      <c r="J492" s="1">
        <v>2009</v>
      </c>
      <c r="K492" s="1">
        <v>6</v>
      </c>
      <c r="L492" s="1">
        <v>1.1000000000000001</v>
      </c>
      <c r="M492" s="1">
        <v>0.41</v>
      </c>
      <c r="N492" s="1">
        <v>-0.38</v>
      </c>
      <c r="O492" s="1">
        <v>-0.15</v>
      </c>
      <c r="P492" s="1"/>
      <c r="Q492" s="1"/>
    </row>
    <row r="493" spans="1:17" x14ac:dyDescent="0.35">
      <c r="A493" s="1">
        <v>2009</v>
      </c>
      <c r="B493" s="1">
        <v>7</v>
      </c>
      <c r="C493" s="1">
        <v>-0.72</v>
      </c>
      <c r="D493" s="1">
        <v>3.93</v>
      </c>
      <c r="E493" s="1">
        <v>0.1</v>
      </c>
      <c r="F493" s="1">
        <v>0.34</v>
      </c>
      <c r="G493" s="1"/>
      <c r="H493" s="1"/>
      <c r="J493" s="1">
        <v>2009</v>
      </c>
      <c r="K493" s="1">
        <v>7</v>
      </c>
      <c r="L493" s="1">
        <v>-0.25</v>
      </c>
      <c r="M493" s="1">
        <v>3.56</v>
      </c>
      <c r="N493" s="1">
        <v>-0.59</v>
      </c>
      <c r="O493" s="1">
        <v>-1.71</v>
      </c>
      <c r="P493" s="1"/>
      <c r="Q493" s="1"/>
    </row>
    <row r="494" spans="1:17" x14ac:dyDescent="0.35">
      <c r="A494" s="1">
        <v>2009</v>
      </c>
      <c r="B494" s="1">
        <v>8</v>
      </c>
      <c r="C494" s="1">
        <v>1.51</v>
      </c>
      <c r="D494" s="1">
        <v>4.59</v>
      </c>
      <c r="E494" s="1">
        <v>-1.56</v>
      </c>
      <c r="F494" s="1">
        <v>1.61</v>
      </c>
      <c r="G494" s="1"/>
      <c r="H494" s="1"/>
      <c r="J494" s="1">
        <v>2009</v>
      </c>
      <c r="K494" s="1">
        <v>8</v>
      </c>
      <c r="L494" s="1">
        <v>3.05</v>
      </c>
      <c r="M494" s="1">
        <v>2.1</v>
      </c>
      <c r="N494" s="1">
        <v>1.06</v>
      </c>
      <c r="O494" s="1">
        <v>-0.22</v>
      </c>
      <c r="P494" s="1"/>
      <c r="Q494" s="1"/>
    </row>
    <row r="495" spans="1:17" x14ac:dyDescent="0.35">
      <c r="A495" s="1">
        <v>2009</v>
      </c>
      <c r="B495" s="1">
        <v>9</v>
      </c>
      <c r="C495" s="1">
        <v>1.84</v>
      </c>
      <c r="D495" s="1">
        <v>0.55000000000000004</v>
      </c>
      <c r="E495" s="1">
        <v>0.91</v>
      </c>
      <c r="F495" s="1">
        <v>-0.75</v>
      </c>
      <c r="G495" s="1"/>
      <c r="H495" s="1"/>
      <c r="J495" s="1">
        <v>2009</v>
      </c>
      <c r="K495" s="1">
        <v>9</v>
      </c>
      <c r="L495" s="1">
        <v>-0.36</v>
      </c>
      <c r="M495" s="1">
        <v>2.96</v>
      </c>
      <c r="N495" s="1">
        <v>-1.51</v>
      </c>
      <c r="O495" s="1">
        <v>-0.65</v>
      </c>
      <c r="P495" s="1"/>
      <c r="Q495" s="1"/>
    </row>
    <row r="496" spans="1:17" x14ac:dyDescent="0.35">
      <c r="A496" s="1">
        <v>2009</v>
      </c>
      <c r="B496" s="1">
        <v>10</v>
      </c>
      <c r="C496" s="1">
        <v>-0.56000000000000005</v>
      </c>
      <c r="D496" s="1">
        <v>-2.19</v>
      </c>
      <c r="E496" s="1">
        <v>3.42</v>
      </c>
      <c r="F496" s="1">
        <v>-0.67</v>
      </c>
      <c r="G496" s="1"/>
      <c r="H496" s="1"/>
      <c r="J496" s="1">
        <v>2009</v>
      </c>
      <c r="K496" s="1">
        <v>10</v>
      </c>
      <c r="L496" s="1">
        <v>1.22</v>
      </c>
      <c r="M496" s="1">
        <v>0.42</v>
      </c>
      <c r="N496" s="1">
        <v>0.88</v>
      </c>
      <c r="O496" s="1">
        <v>0.96</v>
      </c>
      <c r="P496" s="1"/>
      <c r="Q496" s="1"/>
    </row>
    <row r="497" spans="1:17" x14ac:dyDescent="0.35">
      <c r="A497" s="1">
        <v>2009</v>
      </c>
      <c r="B497" s="1">
        <v>11</v>
      </c>
      <c r="C497" s="1">
        <v>-2.46</v>
      </c>
      <c r="D497" s="1">
        <v>-1.35</v>
      </c>
      <c r="E497" s="1">
        <v>0.95</v>
      </c>
      <c r="F497" s="1">
        <v>-0.52</v>
      </c>
      <c r="G497" s="1"/>
      <c r="H497" s="1"/>
      <c r="J497" s="1">
        <v>2009</v>
      </c>
      <c r="K497" s="1">
        <v>11</v>
      </c>
      <c r="L497" s="1">
        <v>0.57999999999999996</v>
      </c>
      <c r="M497" s="1">
        <v>-0.09</v>
      </c>
      <c r="N497" s="1">
        <v>0.3</v>
      </c>
      <c r="O497" s="1">
        <v>-1.76</v>
      </c>
      <c r="P497" s="1"/>
      <c r="Q497" s="1"/>
    </row>
    <row r="498" spans="1:17" x14ac:dyDescent="0.35">
      <c r="A498" s="1">
        <v>2009</v>
      </c>
      <c r="B498" s="1">
        <v>12</v>
      </c>
      <c r="C498" s="1">
        <v>0.85</v>
      </c>
      <c r="D498" s="1">
        <v>0.79</v>
      </c>
      <c r="E498" s="1">
        <v>0.95</v>
      </c>
      <c r="F498" s="1">
        <v>-0.44</v>
      </c>
      <c r="G498" s="1"/>
      <c r="H498" s="1"/>
      <c r="J498" s="1">
        <v>2009</v>
      </c>
      <c r="K498" s="1">
        <v>12</v>
      </c>
      <c r="L498" s="1">
        <v>2.12</v>
      </c>
      <c r="M498" s="1">
        <v>2.34</v>
      </c>
      <c r="N498" s="1">
        <v>0.53</v>
      </c>
      <c r="O498" s="1">
        <v>-0.53</v>
      </c>
      <c r="P498" s="1"/>
      <c r="Q498" s="1"/>
    </row>
    <row r="499" spans="1:17" x14ac:dyDescent="0.35">
      <c r="A499" s="1">
        <v>2010</v>
      </c>
      <c r="B499" s="1">
        <v>1</v>
      </c>
      <c r="C499" s="1">
        <v>2.59</v>
      </c>
      <c r="D499" s="1">
        <v>-0.06</v>
      </c>
      <c r="E499" s="1">
        <v>-0.03</v>
      </c>
      <c r="F499" s="1">
        <v>1.05</v>
      </c>
      <c r="G499" s="1"/>
      <c r="H499" s="1"/>
      <c r="J499" s="1">
        <v>2010</v>
      </c>
      <c r="K499" s="1">
        <v>1</v>
      </c>
      <c r="L499" s="1">
        <v>2.2000000000000002</v>
      </c>
      <c r="M499" s="1">
        <v>-0.16</v>
      </c>
      <c r="N499" s="1">
        <v>-0.02</v>
      </c>
      <c r="O499" s="1">
        <v>2.2799999999999998</v>
      </c>
      <c r="P499" s="1"/>
      <c r="Q499" s="1"/>
    </row>
    <row r="500" spans="1:17" x14ac:dyDescent="0.35">
      <c r="A500" s="1">
        <v>2010</v>
      </c>
      <c r="B500" s="1">
        <v>2</v>
      </c>
      <c r="C500" s="1">
        <v>0.1</v>
      </c>
      <c r="D500" s="1">
        <v>0.14000000000000001</v>
      </c>
      <c r="E500" s="1">
        <v>-0.39</v>
      </c>
      <c r="F500" s="1">
        <v>-0.62</v>
      </c>
      <c r="G500" s="1"/>
      <c r="H500" s="1"/>
      <c r="J500" s="1">
        <v>2010</v>
      </c>
      <c r="K500" s="1">
        <v>2</v>
      </c>
      <c r="L500" s="1">
        <v>2.2400000000000002</v>
      </c>
      <c r="M500" s="1">
        <v>-0.53</v>
      </c>
      <c r="N500" s="1">
        <v>0.87</v>
      </c>
      <c r="O500" s="1">
        <v>-1.23</v>
      </c>
      <c r="P500" s="1"/>
      <c r="Q500" s="1"/>
    </row>
    <row r="501" spans="1:17" x14ac:dyDescent="0.35">
      <c r="A501" s="1">
        <v>2010</v>
      </c>
      <c r="B501" s="1">
        <v>3</v>
      </c>
      <c r="C501" s="1">
        <v>0.23</v>
      </c>
      <c r="D501" s="1">
        <v>3.07</v>
      </c>
      <c r="E501" s="1">
        <v>-0.32</v>
      </c>
      <c r="F501" s="1">
        <v>-0.13</v>
      </c>
      <c r="G501" s="1"/>
      <c r="H501" s="1"/>
      <c r="J501" s="1">
        <v>2010</v>
      </c>
      <c r="K501" s="1">
        <v>3</v>
      </c>
      <c r="L501" s="1">
        <v>-0.44</v>
      </c>
      <c r="M501" s="1">
        <v>3.29</v>
      </c>
      <c r="N501" s="1">
        <v>7.0000000000000007E-2</v>
      </c>
      <c r="O501" s="1">
        <v>-7.0000000000000007E-2</v>
      </c>
      <c r="P501" s="1"/>
      <c r="Q501" s="1"/>
    </row>
    <row r="502" spans="1:17" x14ac:dyDescent="0.35">
      <c r="A502" s="1">
        <v>2010</v>
      </c>
      <c r="B502" s="1">
        <v>4</v>
      </c>
      <c r="C502" s="1">
        <v>3.96</v>
      </c>
      <c r="D502" s="1">
        <v>0.82</v>
      </c>
      <c r="E502" s="1">
        <v>0.81</v>
      </c>
      <c r="F502" s="1">
        <v>0.74</v>
      </c>
      <c r="G502" s="1"/>
      <c r="H502" s="1"/>
      <c r="J502" s="1">
        <v>2010</v>
      </c>
      <c r="K502" s="1">
        <v>4</v>
      </c>
      <c r="L502" s="1">
        <v>1.94</v>
      </c>
      <c r="M502" s="1">
        <v>0.66</v>
      </c>
      <c r="N502" s="1">
        <v>1.6</v>
      </c>
      <c r="O502" s="1">
        <v>1.54</v>
      </c>
      <c r="P502" s="1"/>
      <c r="Q502" s="1"/>
    </row>
    <row r="503" spans="1:17" x14ac:dyDescent="0.35">
      <c r="A503" s="1">
        <v>2010</v>
      </c>
      <c r="B503" s="1">
        <v>5</v>
      </c>
      <c r="C503" s="1">
        <v>-0.28999999999999998</v>
      </c>
      <c r="D503" s="1">
        <v>-2.4900000000000002</v>
      </c>
      <c r="E503" s="1">
        <v>0.02</v>
      </c>
      <c r="F503" s="1">
        <v>0.18</v>
      </c>
      <c r="G503" s="1"/>
      <c r="H503" s="1"/>
      <c r="J503" s="1">
        <v>2010</v>
      </c>
      <c r="K503" s="1">
        <v>5</v>
      </c>
      <c r="L503" s="1">
        <v>-1.45</v>
      </c>
      <c r="M503" s="1">
        <v>-2.0299999999999998</v>
      </c>
      <c r="N503" s="1">
        <v>0.93</v>
      </c>
      <c r="O503" s="1">
        <v>0.39</v>
      </c>
      <c r="P503" s="1"/>
      <c r="Q503" s="1"/>
    </row>
    <row r="504" spans="1:17" x14ac:dyDescent="0.35">
      <c r="A504" s="1">
        <v>2010</v>
      </c>
      <c r="B504" s="1">
        <v>6</v>
      </c>
      <c r="C504" s="1">
        <v>-0.05</v>
      </c>
      <c r="D504" s="1">
        <v>-2.69</v>
      </c>
      <c r="E504" s="1">
        <v>0.23</v>
      </c>
      <c r="F504" s="1">
        <v>-0.26</v>
      </c>
      <c r="G504" s="1"/>
      <c r="H504" s="1"/>
      <c r="J504" s="1">
        <v>2010</v>
      </c>
      <c r="K504" s="1">
        <v>6</v>
      </c>
      <c r="L504" s="1">
        <v>1.1599999999999999</v>
      </c>
      <c r="M504" s="1">
        <v>-1.4</v>
      </c>
      <c r="N504" s="1">
        <v>0.13</v>
      </c>
      <c r="O504" s="1">
        <v>0.42</v>
      </c>
      <c r="P504" s="1"/>
      <c r="Q504" s="1"/>
    </row>
    <row r="505" spans="1:17" x14ac:dyDescent="0.35">
      <c r="A505" s="1">
        <v>2010</v>
      </c>
      <c r="B505" s="1">
        <v>7</v>
      </c>
      <c r="C505" s="1">
        <v>-1.45</v>
      </c>
      <c r="D505" s="1">
        <v>1.29</v>
      </c>
      <c r="E505" s="1">
        <v>-0.55000000000000004</v>
      </c>
      <c r="F505" s="1">
        <v>1.81</v>
      </c>
      <c r="G505" s="1"/>
      <c r="H505" s="1"/>
      <c r="J505" s="1">
        <v>2010</v>
      </c>
      <c r="K505" s="1">
        <v>7</v>
      </c>
      <c r="L505" s="1">
        <v>-1.59</v>
      </c>
      <c r="M505" s="1">
        <v>0.79</v>
      </c>
      <c r="N505" s="1">
        <v>-0.4</v>
      </c>
      <c r="O505" s="1">
        <v>2.41</v>
      </c>
      <c r="P505" s="1"/>
      <c r="Q505" s="1"/>
    </row>
    <row r="506" spans="1:17" x14ac:dyDescent="0.35">
      <c r="A506" s="1">
        <v>2010</v>
      </c>
      <c r="B506" s="1">
        <v>8</v>
      </c>
      <c r="C506" s="1">
        <v>-0.35</v>
      </c>
      <c r="D506" s="1">
        <v>-1.92</v>
      </c>
      <c r="E506" s="1">
        <v>1.55</v>
      </c>
      <c r="F506" s="1">
        <v>-2.76</v>
      </c>
      <c r="G506" s="1"/>
      <c r="H506" s="1"/>
      <c r="J506" s="1">
        <v>2010</v>
      </c>
      <c r="K506" s="1">
        <v>8</v>
      </c>
      <c r="L506" s="1">
        <v>1.36</v>
      </c>
      <c r="M506" s="1">
        <v>-0.39</v>
      </c>
      <c r="N506" s="1">
        <v>1.1499999999999999</v>
      </c>
      <c r="O506" s="1">
        <v>0.67</v>
      </c>
      <c r="P506" s="1"/>
      <c r="Q506" s="1"/>
    </row>
    <row r="507" spans="1:17" x14ac:dyDescent="0.35">
      <c r="A507" s="1">
        <v>2010</v>
      </c>
      <c r="B507" s="1">
        <v>9</v>
      </c>
      <c r="C507" s="1">
        <v>1.35</v>
      </c>
      <c r="D507" s="1">
        <v>-1.6</v>
      </c>
      <c r="E507" s="1">
        <v>-0.34</v>
      </c>
      <c r="F507" s="1">
        <v>1.3</v>
      </c>
      <c r="G507" s="1"/>
      <c r="H507" s="1"/>
      <c r="J507" s="1">
        <v>2010</v>
      </c>
      <c r="K507" s="1">
        <v>9</v>
      </c>
      <c r="L507" s="1">
        <v>-0.77</v>
      </c>
      <c r="M507" s="1">
        <v>0.17</v>
      </c>
      <c r="N507" s="1">
        <v>0.16</v>
      </c>
      <c r="O507" s="1">
        <v>0.63</v>
      </c>
      <c r="P507" s="1"/>
      <c r="Q507" s="1"/>
    </row>
    <row r="508" spans="1:17" x14ac:dyDescent="0.35">
      <c r="A508" s="1">
        <v>2010</v>
      </c>
      <c r="B508" s="1">
        <v>10</v>
      </c>
      <c r="C508" s="1">
        <v>-0.14000000000000001</v>
      </c>
      <c r="D508" s="1">
        <v>-1.23</v>
      </c>
      <c r="E508" s="1">
        <v>1.1499999999999999</v>
      </c>
      <c r="F508" s="1">
        <v>0.15</v>
      </c>
      <c r="G508" s="1"/>
      <c r="H508" s="1"/>
      <c r="J508" s="1">
        <v>2010</v>
      </c>
      <c r="K508" s="1">
        <v>10</v>
      </c>
      <c r="L508" s="1">
        <v>1.91</v>
      </c>
      <c r="M508" s="1">
        <v>0.12</v>
      </c>
      <c r="N508" s="1">
        <v>1.23</v>
      </c>
      <c r="O508" s="1">
        <v>-1.07</v>
      </c>
      <c r="P508" s="1"/>
      <c r="Q508" s="1"/>
    </row>
    <row r="509" spans="1:17" x14ac:dyDescent="0.35">
      <c r="A509" s="1">
        <v>2010</v>
      </c>
      <c r="B509" s="1">
        <v>11</v>
      </c>
      <c r="C509" s="1">
        <v>2</v>
      </c>
      <c r="D509" s="1">
        <v>-0.74</v>
      </c>
      <c r="E509" s="1">
        <v>-0.08</v>
      </c>
      <c r="F509" s="1">
        <v>0.91</v>
      </c>
      <c r="G509" s="1"/>
      <c r="H509" s="1"/>
      <c r="J509" s="1">
        <v>2010</v>
      </c>
      <c r="K509" s="1">
        <v>11</v>
      </c>
      <c r="L509" s="1">
        <v>-0.11</v>
      </c>
      <c r="M509" s="1">
        <v>-0.59</v>
      </c>
      <c r="N509" s="1">
        <v>1.88</v>
      </c>
      <c r="O509" s="1">
        <v>0.61</v>
      </c>
      <c r="P509" s="1"/>
      <c r="Q509" s="1"/>
    </row>
    <row r="510" spans="1:17" x14ac:dyDescent="0.35">
      <c r="A510" s="1">
        <v>2010</v>
      </c>
      <c r="B510" s="1">
        <v>12</v>
      </c>
      <c r="C510" s="1">
        <v>2.0099999999999998</v>
      </c>
      <c r="D510" s="1">
        <v>1.79</v>
      </c>
      <c r="E510" s="1">
        <v>-2.12</v>
      </c>
      <c r="F510" s="1">
        <v>1.57</v>
      </c>
      <c r="G510" s="1"/>
      <c r="H510" s="1"/>
      <c r="J510" s="1">
        <v>2010</v>
      </c>
      <c r="K510" s="1">
        <v>12</v>
      </c>
      <c r="L510" s="1">
        <v>-1.74</v>
      </c>
      <c r="M510" s="1">
        <v>2.62</v>
      </c>
      <c r="N510" s="1">
        <v>-1.94</v>
      </c>
      <c r="O510" s="1">
        <v>1.7</v>
      </c>
      <c r="P510" s="1"/>
      <c r="Q510" s="1"/>
    </row>
    <row r="511" spans="1:17" x14ac:dyDescent="0.35">
      <c r="A511" s="1">
        <v>2011</v>
      </c>
      <c r="B511" s="1">
        <v>1</v>
      </c>
      <c r="C511" s="1">
        <v>-1.37</v>
      </c>
      <c r="D511" s="1">
        <v>2.81</v>
      </c>
      <c r="E511" s="1">
        <v>-0.76</v>
      </c>
      <c r="F511" s="1">
        <v>1.66</v>
      </c>
      <c r="G511" s="1"/>
      <c r="H511" s="1"/>
      <c r="J511" s="1">
        <v>2011</v>
      </c>
      <c r="K511" s="1">
        <v>1</v>
      </c>
      <c r="L511" s="1">
        <v>0.2</v>
      </c>
      <c r="M511" s="1">
        <v>2.04</v>
      </c>
      <c r="N511" s="1">
        <v>0.79</v>
      </c>
      <c r="O511" s="1">
        <v>-0.18</v>
      </c>
      <c r="P511" s="1"/>
      <c r="Q511" s="1"/>
    </row>
    <row r="512" spans="1:17" x14ac:dyDescent="0.35">
      <c r="A512" s="1">
        <v>2011</v>
      </c>
      <c r="B512" s="1">
        <v>2</v>
      </c>
      <c r="C512" s="1">
        <v>0.11</v>
      </c>
      <c r="D512" s="1">
        <v>0.47</v>
      </c>
      <c r="E512" s="1">
        <v>-0.69</v>
      </c>
      <c r="F512" s="1">
        <v>0.14000000000000001</v>
      </c>
      <c r="G512" s="1"/>
      <c r="H512" s="1"/>
      <c r="J512" s="1">
        <v>2011</v>
      </c>
      <c r="K512" s="1">
        <v>2</v>
      </c>
      <c r="L512" s="1">
        <v>-1.37</v>
      </c>
      <c r="M512" s="1">
        <v>-0.35</v>
      </c>
      <c r="N512" s="1">
        <v>0.15</v>
      </c>
      <c r="O512" s="1">
        <v>-0.61</v>
      </c>
      <c r="P512" s="1"/>
      <c r="Q512" s="1"/>
    </row>
    <row r="513" spans="1:17" x14ac:dyDescent="0.35">
      <c r="A513" s="1">
        <v>2011</v>
      </c>
      <c r="B513" s="1">
        <v>3</v>
      </c>
      <c r="C513" s="1">
        <v>1.29</v>
      </c>
      <c r="D513" s="1">
        <v>-1.58</v>
      </c>
      <c r="E513" s="1">
        <v>1.72</v>
      </c>
      <c r="F513" s="1">
        <v>-0.22</v>
      </c>
      <c r="G513" s="1"/>
      <c r="H513" s="1"/>
      <c r="J513" s="1">
        <v>2011</v>
      </c>
      <c r="K513" s="1">
        <v>3</v>
      </c>
      <c r="L513" s="1">
        <v>-2.4500000000000002</v>
      </c>
      <c r="M513" s="1">
        <v>0.63</v>
      </c>
      <c r="N513" s="1">
        <v>0.59</v>
      </c>
      <c r="O513" s="1">
        <v>-0.12</v>
      </c>
      <c r="P513" s="1"/>
      <c r="Q513" s="1"/>
    </row>
    <row r="514" spans="1:17" x14ac:dyDescent="0.35">
      <c r="A514" s="1">
        <v>2011</v>
      </c>
      <c r="B514" s="1">
        <v>4</v>
      </c>
      <c r="C514" s="1">
        <v>-0.83</v>
      </c>
      <c r="D514" s="1">
        <v>-1.83</v>
      </c>
      <c r="E514" s="1">
        <v>1.37</v>
      </c>
      <c r="F514" s="1">
        <v>-0.11</v>
      </c>
      <c r="G514" s="1"/>
      <c r="H514" s="1"/>
      <c r="J514" s="1">
        <v>2011</v>
      </c>
      <c r="K514" s="1">
        <v>4</v>
      </c>
      <c r="L514" s="1">
        <v>0.56000000000000005</v>
      </c>
      <c r="M514" s="1">
        <v>-7.0000000000000007E-2</v>
      </c>
      <c r="N514" s="1">
        <v>1.87</v>
      </c>
      <c r="O514" s="1">
        <v>0.36</v>
      </c>
      <c r="P514" s="1"/>
      <c r="Q514" s="1"/>
    </row>
    <row r="515" spans="1:17" x14ac:dyDescent="0.35">
      <c r="A515" s="1">
        <v>2011</v>
      </c>
      <c r="B515" s="1">
        <v>5</v>
      </c>
      <c r="C515" s="1">
        <v>-0.44</v>
      </c>
      <c r="D515" s="1">
        <v>-1.33</v>
      </c>
      <c r="E515" s="1">
        <v>1.95</v>
      </c>
      <c r="F515" s="1">
        <v>-0.63</v>
      </c>
      <c r="G515" s="1"/>
      <c r="H515" s="1"/>
      <c r="J515" s="1">
        <v>2011</v>
      </c>
      <c r="K515" s="1">
        <v>5</v>
      </c>
      <c r="L515" s="1">
        <v>0.01</v>
      </c>
      <c r="M515" s="1">
        <v>-1.04</v>
      </c>
      <c r="N515" s="1">
        <v>2.09</v>
      </c>
      <c r="O515" s="1">
        <v>0.98</v>
      </c>
      <c r="P515" s="1"/>
      <c r="Q515" s="1"/>
    </row>
    <row r="516" spans="1:17" x14ac:dyDescent="0.35">
      <c r="A516" s="1">
        <v>2011</v>
      </c>
      <c r="B516" s="1">
        <v>6</v>
      </c>
      <c r="C516" s="1">
        <v>-0.12</v>
      </c>
      <c r="D516" s="1">
        <v>0.49</v>
      </c>
      <c r="E516" s="1">
        <v>1.85</v>
      </c>
      <c r="F516" s="1">
        <v>-0.43</v>
      </c>
      <c r="G516" s="1"/>
      <c r="H516" s="1"/>
      <c r="J516" s="1">
        <v>2011</v>
      </c>
      <c r="K516" s="1">
        <v>6</v>
      </c>
      <c r="L516" s="1">
        <v>-0.43</v>
      </c>
      <c r="M516" s="1">
        <v>-0.05</v>
      </c>
      <c r="N516" s="1">
        <v>0.8</v>
      </c>
      <c r="O516" s="1">
        <v>0.28000000000000003</v>
      </c>
      <c r="P516" s="1"/>
      <c r="Q516" s="1"/>
    </row>
    <row r="517" spans="1:17" x14ac:dyDescent="0.35">
      <c r="A517" s="1">
        <v>2011</v>
      </c>
      <c r="B517" s="1">
        <v>7</v>
      </c>
      <c r="C517" s="1">
        <v>1.22</v>
      </c>
      <c r="D517" s="1">
        <v>-2.1800000000000002</v>
      </c>
      <c r="E517" s="1">
        <v>1.63</v>
      </c>
      <c r="F517" s="1">
        <v>-1.25</v>
      </c>
      <c r="G517" s="1"/>
      <c r="H517" s="1"/>
      <c r="J517" s="1">
        <v>2011</v>
      </c>
      <c r="K517" s="1">
        <v>7</v>
      </c>
      <c r="L517" s="1">
        <v>1.41</v>
      </c>
      <c r="M517" s="1">
        <v>0.31</v>
      </c>
      <c r="N517" s="1">
        <v>-0.14000000000000001</v>
      </c>
      <c r="O517" s="1">
        <v>0.42</v>
      </c>
      <c r="P517" s="1"/>
      <c r="Q517" s="1"/>
    </row>
    <row r="518" spans="1:17" x14ac:dyDescent="0.35">
      <c r="A518" s="1">
        <v>2011</v>
      </c>
      <c r="B518" s="1">
        <v>8</v>
      </c>
      <c r="C518" s="1">
        <v>-0.5</v>
      </c>
      <c r="D518" s="1">
        <v>-1.8</v>
      </c>
      <c r="E518" s="1">
        <v>2.73</v>
      </c>
      <c r="F518" s="1">
        <v>-0.76</v>
      </c>
      <c r="G518" s="1"/>
      <c r="H518" s="1"/>
      <c r="J518" s="1">
        <v>2011</v>
      </c>
      <c r="K518" s="1">
        <v>8</v>
      </c>
      <c r="L518" s="1">
        <v>-0.8</v>
      </c>
      <c r="M518" s="1">
        <v>-1.78</v>
      </c>
      <c r="N518" s="1">
        <v>1.84</v>
      </c>
      <c r="O518" s="1">
        <v>1.97</v>
      </c>
      <c r="P518" s="1"/>
      <c r="Q518" s="1"/>
    </row>
    <row r="519" spans="1:17" x14ac:dyDescent="0.35">
      <c r="A519" s="1">
        <v>2011</v>
      </c>
      <c r="B519" s="1">
        <v>9</v>
      </c>
      <c r="C519" s="1">
        <v>-1.06</v>
      </c>
      <c r="D519" s="1">
        <v>0.74</v>
      </c>
      <c r="E519" s="1">
        <v>1.95</v>
      </c>
      <c r="F519" s="1">
        <v>0.85</v>
      </c>
      <c r="G519" s="1"/>
      <c r="H519" s="1"/>
      <c r="J519" s="1">
        <v>2011</v>
      </c>
      <c r="K519" s="1">
        <v>9</v>
      </c>
      <c r="L519" s="1">
        <v>-0.47</v>
      </c>
      <c r="M519" s="1">
        <v>-2.21</v>
      </c>
      <c r="N519" s="1">
        <v>2.64</v>
      </c>
      <c r="O519" s="1">
        <v>3.79</v>
      </c>
      <c r="P519" s="1"/>
      <c r="Q519" s="1"/>
    </row>
    <row r="520" spans="1:17" x14ac:dyDescent="0.35">
      <c r="A520" s="1">
        <v>2011</v>
      </c>
      <c r="B520" s="1">
        <v>10</v>
      </c>
      <c r="C520" s="1">
        <v>-2.38</v>
      </c>
      <c r="D520" s="1">
        <v>-1.92</v>
      </c>
      <c r="E520" s="1">
        <v>-0.22</v>
      </c>
      <c r="F520" s="1">
        <v>-0.98</v>
      </c>
      <c r="G520" s="1"/>
      <c r="H520" s="1"/>
      <c r="J520" s="1">
        <v>2011</v>
      </c>
      <c r="K520" s="1">
        <v>10</v>
      </c>
      <c r="L520" s="1">
        <v>-2.85</v>
      </c>
      <c r="M520" s="1">
        <v>-0.21</v>
      </c>
      <c r="N520" s="1">
        <v>-1.02</v>
      </c>
      <c r="O520" s="1">
        <v>-2.54</v>
      </c>
      <c r="P520" s="1"/>
      <c r="Q520" s="1"/>
    </row>
    <row r="521" spans="1:17" x14ac:dyDescent="0.35">
      <c r="A521" s="1">
        <v>2011</v>
      </c>
      <c r="B521" s="1">
        <v>11</v>
      </c>
      <c r="C521" s="1">
        <v>-1.01</v>
      </c>
      <c r="D521" s="1">
        <v>-0.75</v>
      </c>
      <c r="E521" s="1">
        <v>1.43</v>
      </c>
      <c r="F521" s="1">
        <v>0.55000000000000004</v>
      </c>
      <c r="G521" s="1"/>
      <c r="H521" s="1"/>
      <c r="J521" s="1">
        <v>2011</v>
      </c>
      <c r="K521" s="1">
        <v>11</v>
      </c>
      <c r="L521" s="1">
        <v>7.0000000000000007E-2</v>
      </c>
      <c r="M521" s="1">
        <v>0.26</v>
      </c>
      <c r="N521" s="1">
        <v>2.02</v>
      </c>
      <c r="O521" s="1">
        <v>0.64</v>
      </c>
      <c r="P521" s="1"/>
      <c r="Q521" s="1"/>
    </row>
    <row r="522" spans="1:17" x14ac:dyDescent="0.35">
      <c r="A522" s="1">
        <v>2011</v>
      </c>
      <c r="B522" s="1">
        <v>12</v>
      </c>
      <c r="C522" s="1">
        <v>-0.27</v>
      </c>
      <c r="D522" s="1">
        <v>1.81</v>
      </c>
      <c r="E522" s="1">
        <v>0.25</v>
      </c>
      <c r="F522" s="1">
        <v>1.44</v>
      </c>
      <c r="G522" s="1"/>
      <c r="H522" s="1"/>
      <c r="J522" s="1">
        <v>2011</v>
      </c>
      <c r="K522" s="1">
        <v>12</v>
      </c>
      <c r="L522" s="1">
        <v>0.43</v>
      </c>
      <c r="M522" s="1">
        <v>0.36</v>
      </c>
      <c r="N522" s="1">
        <v>-0.75</v>
      </c>
      <c r="O522" s="1">
        <v>2.38</v>
      </c>
      <c r="P522" s="1"/>
      <c r="Q522" s="1"/>
    </row>
    <row r="523" spans="1:17" x14ac:dyDescent="0.35">
      <c r="A523" s="1">
        <v>2012</v>
      </c>
      <c r="B523" s="1">
        <v>1</v>
      </c>
      <c r="C523" s="1">
        <v>1.99</v>
      </c>
      <c r="D523" s="1">
        <v>-0.77</v>
      </c>
      <c r="E523" s="1">
        <v>-2.0099999999999998</v>
      </c>
      <c r="F523" s="1">
        <v>-1.03</v>
      </c>
      <c r="G523" s="1"/>
      <c r="H523" s="1"/>
      <c r="J523" s="1">
        <v>2012</v>
      </c>
      <c r="K523" s="1">
        <v>1</v>
      </c>
      <c r="L523" s="1">
        <v>-1.92</v>
      </c>
      <c r="M523" s="1">
        <v>2.38</v>
      </c>
      <c r="N523" s="1">
        <v>-0.72</v>
      </c>
      <c r="O523" s="1">
        <v>-1.83</v>
      </c>
      <c r="P523" s="1"/>
      <c r="Q523" s="1"/>
    </row>
    <row r="524" spans="1:17" x14ac:dyDescent="0.35">
      <c r="A524" s="1">
        <v>2012</v>
      </c>
      <c r="B524" s="1">
        <v>2</v>
      </c>
      <c r="C524" s="1">
        <v>-0.87</v>
      </c>
      <c r="D524" s="1">
        <v>-0.31</v>
      </c>
      <c r="E524" s="1">
        <v>-0.41</v>
      </c>
      <c r="F524" s="1">
        <v>-0.17</v>
      </c>
      <c r="G524" s="1"/>
      <c r="H524" s="1"/>
      <c r="J524" s="1">
        <v>2012</v>
      </c>
      <c r="K524" s="1">
        <v>2</v>
      </c>
      <c r="L524" s="1">
        <v>2.0299999999999998</v>
      </c>
      <c r="M524" s="1">
        <v>-0.11</v>
      </c>
      <c r="N524" s="1">
        <v>0.46</v>
      </c>
      <c r="O524" s="1">
        <v>-0.86</v>
      </c>
      <c r="P524" s="1"/>
      <c r="Q524" s="1"/>
    </row>
    <row r="525" spans="1:17" x14ac:dyDescent="0.35">
      <c r="A525" s="1">
        <v>2012</v>
      </c>
      <c r="B525" s="1">
        <v>3</v>
      </c>
      <c r="C525" s="1">
        <v>-0.2</v>
      </c>
      <c r="D525" s="1">
        <v>0.04</v>
      </c>
      <c r="E525" s="1">
        <v>0.46</v>
      </c>
      <c r="F525" s="1">
        <v>1.21</v>
      </c>
      <c r="G525" s="1"/>
      <c r="H525" s="1"/>
      <c r="J525" s="1">
        <v>2012</v>
      </c>
      <c r="K525" s="1">
        <v>3</v>
      </c>
      <c r="L525" s="1">
        <v>0.43</v>
      </c>
      <c r="M525" s="1">
        <v>-1.6</v>
      </c>
      <c r="N525" s="1">
        <v>2.17</v>
      </c>
      <c r="O525" s="1">
        <v>-0.28999999999999998</v>
      </c>
      <c r="P525" s="1"/>
      <c r="Q525" s="1"/>
    </row>
    <row r="526" spans="1:17" x14ac:dyDescent="0.35">
      <c r="A526" s="1">
        <v>2012</v>
      </c>
      <c r="B526" s="1">
        <v>4</v>
      </c>
      <c r="C526" s="1">
        <v>0.25</v>
      </c>
      <c r="D526" s="1">
        <v>-1.68</v>
      </c>
      <c r="E526" s="1">
        <v>2.23</v>
      </c>
      <c r="F526" s="1">
        <v>-0.12</v>
      </c>
      <c r="G526" s="1"/>
      <c r="H526" s="1"/>
      <c r="J526" s="1">
        <v>2012</v>
      </c>
      <c r="K526" s="1">
        <v>4</v>
      </c>
      <c r="L526" s="1">
        <v>-0.39</v>
      </c>
      <c r="M526" s="1">
        <v>-0.28999999999999998</v>
      </c>
      <c r="N526" s="1">
        <v>2.41</v>
      </c>
      <c r="O526" s="1">
        <v>1.71</v>
      </c>
      <c r="P526" s="1"/>
      <c r="Q526" s="1"/>
    </row>
    <row r="527" spans="1:17" x14ac:dyDescent="0.35">
      <c r="A527" s="1">
        <v>2012</v>
      </c>
      <c r="B527" s="1">
        <v>5</v>
      </c>
      <c r="C527" s="1">
        <v>-0.34</v>
      </c>
      <c r="D527" s="1">
        <v>0.08</v>
      </c>
      <c r="E527" s="1">
        <v>2.06</v>
      </c>
      <c r="F527" s="1">
        <v>1.76</v>
      </c>
      <c r="G527" s="1"/>
      <c r="H527" s="1"/>
      <c r="J527" s="1">
        <v>2012</v>
      </c>
      <c r="K527" s="1">
        <v>5</v>
      </c>
      <c r="L527" s="1">
        <v>1.46</v>
      </c>
      <c r="M527" s="1">
        <v>-1.77</v>
      </c>
      <c r="N527" s="1">
        <v>-0.02</v>
      </c>
      <c r="O527" s="1">
        <v>0.59</v>
      </c>
      <c r="P527" s="1"/>
      <c r="Q527" s="1"/>
    </row>
    <row r="528" spans="1:17" x14ac:dyDescent="0.35">
      <c r="A528" s="1">
        <v>2012</v>
      </c>
      <c r="B528" s="1">
        <v>6</v>
      </c>
      <c r="C528" s="1">
        <v>-1.41</v>
      </c>
      <c r="D528" s="1">
        <v>1.43</v>
      </c>
      <c r="E528" s="1">
        <v>-0.59</v>
      </c>
      <c r="F528" s="1">
        <v>0.93</v>
      </c>
      <c r="G528" s="1"/>
      <c r="H528" s="1"/>
      <c r="J528" s="1">
        <v>2012</v>
      </c>
      <c r="K528" s="1">
        <v>6</v>
      </c>
      <c r="L528" s="1">
        <v>-0.14000000000000001</v>
      </c>
      <c r="M528" s="1">
        <v>0.49</v>
      </c>
      <c r="N528" s="1">
        <v>0.48</v>
      </c>
      <c r="O528" s="1">
        <v>0.65</v>
      </c>
      <c r="P528" s="1"/>
      <c r="Q528" s="1"/>
    </row>
    <row r="529" spans="1:17" x14ac:dyDescent="0.35">
      <c r="A529" s="1">
        <v>2012</v>
      </c>
      <c r="B529" s="1">
        <v>7</v>
      </c>
      <c r="C529" s="1">
        <v>-1.67</v>
      </c>
      <c r="D529" s="1">
        <v>-1.04</v>
      </c>
      <c r="E529" s="1">
        <v>1.38</v>
      </c>
      <c r="F529" s="1">
        <v>-0.54</v>
      </c>
      <c r="G529" s="1"/>
      <c r="H529" s="1"/>
      <c r="J529" s="1">
        <v>2012</v>
      </c>
      <c r="K529" s="1">
        <v>7</v>
      </c>
      <c r="L529" s="1">
        <v>-2.4700000000000002</v>
      </c>
      <c r="M529" s="1">
        <v>0.15</v>
      </c>
      <c r="N529" s="1">
        <v>0.63</v>
      </c>
      <c r="O529" s="1">
        <v>0.23</v>
      </c>
      <c r="P529" s="1"/>
      <c r="Q529" s="1"/>
    </row>
    <row r="530" spans="1:17" x14ac:dyDescent="0.35">
      <c r="A530" s="1">
        <v>2012</v>
      </c>
      <c r="B530" s="1">
        <v>8</v>
      </c>
      <c r="C530" s="1">
        <v>-0.24</v>
      </c>
      <c r="D530" s="1">
        <v>0.61</v>
      </c>
      <c r="E530" s="1">
        <v>-0.86</v>
      </c>
      <c r="F530" s="1">
        <v>-0.24</v>
      </c>
      <c r="G530" s="1"/>
      <c r="H530" s="1"/>
      <c r="J530" s="1">
        <v>2012</v>
      </c>
      <c r="K530" s="1">
        <v>8</v>
      </c>
      <c r="L530" s="1">
        <v>2.73</v>
      </c>
      <c r="M530" s="1">
        <v>-0.7</v>
      </c>
      <c r="N530" s="1">
        <v>-0.71</v>
      </c>
      <c r="O530" s="1">
        <v>-1.07</v>
      </c>
      <c r="P530" s="1"/>
      <c r="Q530" s="1"/>
    </row>
    <row r="531" spans="1:17" x14ac:dyDescent="0.35">
      <c r="A531" s="1">
        <v>2012</v>
      </c>
      <c r="B531" s="1">
        <v>9</v>
      </c>
      <c r="C531" s="1">
        <v>1.1200000000000001</v>
      </c>
      <c r="D531" s="1">
        <v>1.21</v>
      </c>
      <c r="E531" s="1">
        <v>-1.47</v>
      </c>
      <c r="F531" s="1">
        <v>0.23</v>
      </c>
      <c r="G531" s="1"/>
      <c r="H531" s="1"/>
      <c r="J531" s="1">
        <v>2012</v>
      </c>
      <c r="K531" s="1">
        <v>9</v>
      </c>
      <c r="L531" s="1">
        <v>-0.87</v>
      </c>
      <c r="M531" s="1">
        <v>1.61</v>
      </c>
      <c r="N531" s="1">
        <v>-0.64</v>
      </c>
      <c r="O531" s="1">
        <v>0.06</v>
      </c>
      <c r="P531" s="1"/>
      <c r="Q531" s="1"/>
    </row>
    <row r="532" spans="1:17" x14ac:dyDescent="0.35">
      <c r="A532" s="1">
        <v>2012</v>
      </c>
      <c r="B532" s="1">
        <v>10</v>
      </c>
      <c r="C532" s="1">
        <v>-0.5</v>
      </c>
      <c r="D532" s="1">
        <v>2.34</v>
      </c>
      <c r="E532" s="1">
        <v>-0.68</v>
      </c>
      <c r="F532" s="1">
        <v>1.53</v>
      </c>
      <c r="G532" s="1"/>
      <c r="H532" s="1"/>
      <c r="J532" s="1">
        <v>2012</v>
      </c>
      <c r="K532" s="1">
        <v>10</v>
      </c>
      <c r="L532" s="1">
        <v>0.64</v>
      </c>
      <c r="M532" s="1">
        <v>0.28999999999999998</v>
      </c>
      <c r="N532" s="1">
        <v>1.61</v>
      </c>
      <c r="O532" s="1">
        <v>0.06</v>
      </c>
      <c r="P532" s="1"/>
      <c r="Q532" s="1"/>
    </row>
    <row r="533" spans="1:17" x14ac:dyDescent="0.35">
      <c r="A533" s="1">
        <v>2012</v>
      </c>
      <c r="B533" s="1">
        <v>11</v>
      </c>
      <c r="C533" s="1">
        <v>-1.1100000000000001</v>
      </c>
      <c r="D533" s="1">
        <v>0.12</v>
      </c>
      <c r="E533" s="1">
        <v>7.0000000000000007E-2</v>
      </c>
      <c r="F533" s="1">
        <v>0.19</v>
      </c>
      <c r="G533" s="1"/>
      <c r="H533" s="1"/>
      <c r="J533" s="1">
        <v>2012</v>
      </c>
      <c r="K533" s="1">
        <v>11</v>
      </c>
      <c r="L533" s="1">
        <v>-0.63</v>
      </c>
      <c r="M533" s="1">
        <v>-0.05</v>
      </c>
      <c r="N533" s="1">
        <v>0.63</v>
      </c>
      <c r="O533" s="1">
        <v>0.61</v>
      </c>
      <c r="P533" s="1"/>
      <c r="Q533" s="1"/>
    </row>
    <row r="534" spans="1:17" x14ac:dyDescent="0.35">
      <c r="A534" s="1">
        <v>2012</v>
      </c>
      <c r="B534" s="1">
        <v>12</v>
      </c>
      <c r="C534" s="1">
        <v>1.6</v>
      </c>
      <c r="D534" s="1">
        <v>3.51</v>
      </c>
      <c r="E534" s="1">
        <v>-1.64</v>
      </c>
      <c r="F534" s="1">
        <v>1.1499999999999999</v>
      </c>
      <c r="G534" s="1"/>
      <c r="H534" s="1"/>
      <c r="J534" s="1">
        <v>2012</v>
      </c>
      <c r="K534" s="1">
        <v>12</v>
      </c>
      <c r="L534" s="1">
        <v>-0.24</v>
      </c>
      <c r="M534" s="1">
        <v>2.71</v>
      </c>
      <c r="N534" s="1">
        <v>-0.26</v>
      </c>
      <c r="O534" s="1">
        <v>0.26</v>
      </c>
      <c r="P534" s="1"/>
      <c r="Q534" s="1"/>
    </row>
    <row r="535" spans="1:17" x14ac:dyDescent="0.35">
      <c r="A535" s="1">
        <v>2013</v>
      </c>
      <c r="B535" s="1">
        <v>1</v>
      </c>
      <c r="C535" s="1">
        <v>0.34</v>
      </c>
      <c r="D535" s="1">
        <v>1.97</v>
      </c>
      <c r="E535" s="1">
        <v>-1.24</v>
      </c>
      <c r="F535" s="1">
        <v>1.49</v>
      </c>
      <c r="G535" s="1"/>
      <c r="H535" s="1"/>
      <c r="J535" s="1">
        <v>2013</v>
      </c>
      <c r="K535" s="1">
        <v>1</v>
      </c>
      <c r="L535" s="1">
        <v>0.99</v>
      </c>
      <c r="M535" s="1">
        <v>1.6</v>
      </c>
      <c r="N535" s="1">
        <v>-1.82</v>
      </c>
      <c r="O535" s="1">
        <v>0.63</v>
      </c>
      <c r="P535" s="1"/>
      <c r="Q535" s="1"/>
    </row>
    <row r="536" spans="1:17" x14ac:dyDescent="0.35">
      <c r="A536" s="1">
        <v>2013</v>
      </c>
      <c r="B536" s="1">
        <v>2</v>
      </c>
      <c r="C536" s="1">
        <v>0.36</v>
      </c>
      <c r="D536" s="1">
        <v>-0.73</v>
      </c>
      <c r="E536" s="1">
        <v>0.8</v>
      </c>
      <c r="F536" s="1">
        <v>0.32</v>
      </c>
      <c r="G536" s="1"/>
      <c r="H536" s="1"/>
      <c r="J536" s="1">
        <v>2013</v>
      </c>
      <c r="K536" s="1">
        <v>2</v>
      </c>
      <c r="L536" s="1">
        <v>2.2400000000000002</v>
      </c>
      <c r="M536" s="1">
        <v>-1.18</v>
      </c>
      <c r="N536" s="1">
        <v>0.49</v>
      </c>
      <c r="O536" s="1">
        <v>-0.1</v>
      </c>
      <c r="P536" s="1"/>
      <c r="Q536" s="1"/>
    </row>
    <row r="537" spans="1:17" x14ac:dyDescent="0.35">
      <c r="A537" s="1">
        <v>2013</v>
      </c>
      <c r="B537" s="1">
        <v>3</v>
      </c>
      <c r="C537" s="1">
        <v>0.64</v>
      </c>
      <c r="D537" s="1">
        <v>-1.86</v>
      </c>
      <c r="E537" s="1">
        <v>1.04</v>
      </c>
      <c r="F537" s="1">
        <v>0.84</v>
      </c>
      <c r="G537" s="1"/>
      <c r="H537" s="1"/>
      <c r="J537" s="1">
        <v>2013</v>
      </c>
      <c r="K537" s="1">
        <v>3</v>
      </c>
      <c r="L537" s="1">
        <v>1.29</v>
      </c>
      <c r="M537" s="1">
        <v>-0.53</v>
      </c>
      <c r="N537" s="1">
        <v>0.96</v>
      </c>
      <c r="O537" s="1">
        <v>1.29</v>
      </c>
      <c r="P537" s="1"/>
      <c r="Q537" s="1"/>
    </row>
    <row r="538" spans="1:17" x14ac:dyDescent="0.35">
      <c r="A538" s="1">
        <v>2013</v>
      </c>
      <c r="B538" s="1">
        <v>4</v>
      </c>
      <c r="C538" s="1">
        <v>-1.04</v>
      </c>
      <c r="D538" s="1">
        <v>0.9</v>
      </c>
      <c r="E538" s="1">
        <v>-0.21</v>
      </c>
      <c r="F538" s="1">
        <v>1.19</v>
      </c>
      <c r="G538" s="1"/>
      <c r="H538" s="1"/>
      <c r="J538" s="1">
        <v>2013</v>
      </c>
      <c r="K538" s="1">
        <v>4</v>
      </c>
      <c r="L538" s="1">
        <v>0.81</v>
      </c>
      <c r="M538" s="1">
        <v>-0.34</v>
      </c>
      <c r="N538" s="1">
        <v>0.54</v>
      </c>
      <c r="O538" s="1">
        <v>0.48</v>
      </c>
      <c r="P538" s="1"/>
      <c r="Q538" s="1"/>
    </row>
    <row r="539" spans="1:17" x14ac:dyDescent="0.35">
      <c r="A539" s="1">
        <v>2013</v>
      </c>
      <c r="B539" s="1">
        <v>5</v>
      </c>
      <c r="C539" s="1">
        <v>-0.57999999999999996</v>
      </c>
      <c r="D539" s="1">
        <v>0.9</v>
      </c>
      <c r="E539" s="1">
        <v>-0.6</v>
      </c>
      <c r="F539" s="1">
        <v>-1.04</v>
      </c>
      <c r="G539" s="1"/>
      <c r="H539" s="1"/>
      <c r="J539" s="1">
        <v>2013</v>
      </c>
      <c r="K539" s="1">
        <v>5</v>
      </c>
      <c r="L539" s="1">
        <v>1.73</v>
      </c>
      <c r="M539" s="1">
        <v>0.2</v>
      </c>
      <c r="N539" s="1">
        <v>-0.87</v>
      </c>
      <c r="O539" s="1">
        <v>0.8</v>
      </c>
      <c r="P539" s="1"/>
      <c r="Q539" s="1"/>
    </row>
    <row r="540" spans="1:17" x14ac:dyDescent="0.35">
      <c r="A540" s="1">
        <v>2013</v>
      </c>
      <c r="B540" s="1">
        <v>6</v>
      </c>
      <c r="C540" s="1">
        <v>0.28999999999999998</v>
      </c>
      <c r="D540" s="1">
        <v>-0.02</v>
      </c>
      <c r="E540" s="1">
        <v>0.36</v>
      </c>
      <c r="F540" s="1">
        <v>0.55000000000000004</v>
      </c>
      <c r="G540" s="1"/>
      <c r="H540" s="1"/>
      <c r="J540" s="1">
        <v>2013</v>
      </c>
      <c r="K540" s="1">
        <v>6</v>
      </c>
      <c r="L540" s="1">
        <v>-0.55000000000000004</v>
      </c>
      <c r="M540" s="1">
        <v>-3.05</v>
      </c>
      <c r="N540" s="1">
        <v>1.54</v>
      </c>
      <c r="O540" s="1">
        <v>0.56999999999999995</v>
      </c>
      <c r="P540" s="1"/>
      <c r="Q540" s="1"/>
    </row>
    <row r="541" spans="1:17" x14ac:dyDescent="0.35">
      <c r="A541" s="1">
        <v>2013</v>
      </c>
      <c r="B541" s="1">
        <v>7</v>
      </c>
      <c r="C541" s="1">
        <v>0.11</v>
      </c>
      <c r="D541" s="1">
        <v>0.44</v>
      </c>
      <c r="E541" s="1">
        <v>-0.75</v>
      </c>
      <c r="F541" s="1">
        <v>-0.32</v>
      </c>
      <c r="G541" s="1"/>
      <c r="H541" s="1"/>
      <c r="J541" s="1">
        <v>2013</v>
      </c>
      <c r="K541" s="1">
        <v>7</v>
      </c>
      <c r="L541" s="1">
        <v>0</v>
      </c>
      <c r="M541" s="1">
        <v>-0.57999999999999996</v>
      </c>
      <c r="N541" s="1">
        <v>0.21</v>
      </c>
      <c r="O541" s="1">
        <v>0.19</v>
      </c>
      <c r="P541" s="1"/>
      <c r="Q541" s="1"/>
    </row>
    <row r="542" spans="1:17" x14ac:dyDescent="0.35">
      <c r="A542" s="1">
        <v>2013</v>
      </c>
      <c r="B542" s="1">
        <v>8</v>
      </c>
      <c r="C542" s="1">
        <v>1.1100000000000001</v>
      </c>
      <c r="D542" s="1">
        <v>-0.77</v>
      </c>
      <c r="E542" s="1">
        <v>0.55000000000000004</v>
      </c>
      <c r="F542" s="1">
        <v>-1.1000000000000001</v>
      </c>
      <c r="G542" s="1"/>
      <c r="H542" s="1"/>
      <c r="J542" s="1">
        <v>2013</v>
      </c>
      <c r="K542" s="1">
        <v>8</v>
      </c>
      <c r="L542" s="1">
        <v>-0.94</v>
      </c>
      <c r="M542" s="1">
        <v>1.48</v>
      </c>
      <c r="N542" s="1">
        <v>-0.66</v>
      </c>
      <c r="O542" s="1">
        <v>0.04</v>
      </c>
      <c r="P542" s="1"/>
      <c r="Q542" s="1"/>
    </row>
    <row r="543" spans="1:17" x14ac:dyDescent="0.35">
      <c r="A543" s="1">
        <v>2013</v>
      </c>
      <c r="B543" s="1">
        <v>9</v>
      </c>
      <c r="C543" s="1">
        <v>2.1</v>
      </c>
      <c r="D543" s="1">
        <v>-0.59</v>
      </c>
      <c r="E543" s="1">
        <v>-0.56999999999999995</v>
      </c>
      <c r="F543" s="1">
        <v>-0.31</v>
      </c>
      <c r="G543" s="1"/>
      <c r="H543" s="1"/>
      <c r="J543" s="1">
        <v>2013</v>
      </c>
      <c r="K543" s="1">
        <v>9</v>
      </c>
      <c r="L543" s="1">
        <v>-0.59</v>
      </c>
      <c r="M543" s="1">
        <v>0.7</v>
      </c>
      <c r="N543" s="1">
        <v>-1.54</v>
      </c>
      <c r="O543" s="1">
        <v>0.36</v>
      </c>
      <c r="P543" s="1"/>
      <c r="Q543" s="1"/>
    </row>
    <row r="544" spans="1:17" x14ac:dyDescent="0.35">
      <c r="A544" s="1">
        <v>2013</v>
      </c>
      <c r="B544" s="1">
        <v>10</v>
      </c>
      <c r="C544" s="1">
        <v>-1.45</v>
      </c>
      <c r="D544" s="1">
        <v>1.95</v>
      </c>
      <c r="E544" s="1">
        <v>0.61</v>
      </c>
      <c r="F544" s="1">
        <v>0.97</v>
      </c>
      <c r="G544" s="1"/>
      <c r="H544" s="1"/>
      <c r="J544" s="1">
        <v>2013</v>
      </c>
      <c r="K544" s="1">
        <v>10</v>
      </c>
      <c r="L544" s="1">
        <v>-1.47</v>
      </c>
      <c r="M544" s="1">
        <v>0.23</v>
      </c>
      <c r="N544" s="1">
        <v>-0.05</v>
      </c>
      <c r="O544" s="1">
        <v>-1.1299999999999999</v>
      </c>
      <c r="P544" s="1"/>
      <c r="Q544" s="1"/>
    </row>
    <row r="545" spans="1:17" x14ac:dyDescent="0.35">
      <c r="A545" s="1">
        <v>2013</v>
      </c>
      <c r="B545" s="1">
        <v>11</v>
      </c>
      <c r="C545" s="1">
        <v>-0.24</v>
      </c>
      <c r="D545" s="1">
        <v>-0.1</v>
      </c>
      <c r="E545" s="1">
        <v>0.16</v>
      </c>
      <c r="F545" s="1">
        <v>0.6</v>
      </c>
      <c r="G545" s="1"/>
      <c r="H545" s="1"/>
      <c r="J545" s="1">
        <v>2013</v>
      </c>
      <c r="K545" s="1">
        <v>11</v>
      </c>
      <c r="L545" s="1">
        <v>-0.03</v>
      </c>
      <c r="M545" s="1">
        <v>-0.62</v>
      </c>
      <c r="N545" s="1">
        <v>1.19</v>
      </c>
      <c r="O545" s="1">
        <v>0.09</v>
      </c>
      <c r="P545" s="1"/>
      <c r="Q545" s="1"/>
    </row>
    <row r="546" spans="1:17" x14ac:dyDescent="0.35">
      <c r="A546" s="1">
        <v>2013</v>
      </c>
      <c r="B546" s="1">
        <v>12</v>
      </c>
      <c r="C546" s="1">
        <v>-0.26</v>
      </c>
      <c r="D546" s="1">
        <v>-0.31</v>
      </c>
      <c r="E546" s="1">
        <v>-0.08</v>
      </c>
      <c r="F546" s="1">
        <v>-0.22</v>
      </c>
      <c r="G546" s="1"/>
      <c r="H546" s="1"/>
      <c r="J546" s="1">
        <v>2013</v>
      </c>
      <c r="K546" s="1">
        <v>12</v>
      </c>
      <c r="L546" s="1">
        <v>1.47</v>
      </c>
      <c r="M546" s="1">
        <v>0.16</v>
      </c>
      <c r="N546" s="1">
        <v>0.19</v>
      </c>
      <c r="O546" s="1">
        <v>0.84</v>
      </c>
      <c r="P546" s="1"/>
      <c r="Q546" s="1"/>
    </row>
    <row r="547" spans="1:17" x14ac:dyDescent="0.35">
      <c r="A547" s="1">
        <v>2014</v>
      </c>
      <c r="B547" s="1">
        <v>1</v>
      </c>
      <c r="C547" s="1">
        <v>2.71</v>
      </c>
      <c r="D547" s="1">
        <v>-0.16</v>
      </c>
      <c r="E547" s="1">
        <v>-1.49</v>
      </c>
      <c r="F547" s="1">
        <v>-0.25</v>
      </c>
      <c r="G547" s="1"/>
      <c r="H547" s="1"/>
      <c r="J547" s="1">
        <v>2014</v>
      </c>
      <c r="K547" s="1">
        <v>1</v>
      </c>
      <c r="L547" s="1">
        <v>3.7</v>
      </c>
      <c r="M547" s="1">
        <v>-0.89</v>
      </c>
      <c r="N547" s="1">
        <v>0.26</v>
      </c>
      <c r="O547" s="1">
        <v>-0.02</v>
      </c>
      <c r="P547" s="1"/>
      <c r="Q547" s="1"/>
    </row>
    <row r="548" spans="1:17" x14ac:dyDescent="0.35">
      <c r="A548" s="1">
        <v>2014</v>
      </c>
      <c r="B548" s="1">
        <v>2</v>
      </c>
      <c r="C548" s="1">
        <v>-0.98</v>
      </c>
      <c r="D548" s="1">
        <v>0.06</v>
      </c>
      <c r="E548" s="1">
        <v>0.41</v>
      </c>
      <c r="F548" s="1">
        <v>0.12</v>
      </c>
      <c r="G548" s="1"/>
      <c r="H548" s="1"/>
      <c r="J548" s="1">
        <v>2014</v>
      </c>
      <c r="K548" s="1">
        <v>2</v>
      </c>
      <c r="L548" s="1">
        <v>1.06</v>
      </c>
      <c r="M548" s="1">
        <v>-2.35</v>
      </c>
      <c r="N548" s="1">
        <v>0.19</v>
      </c>
      <c r="O548" s="1">
        <v>-0.8</v>
      </c>
      <c r="P548" s="1"/>
      <c r="Q548" s="1"/>
    </row>
    <row r="549" spans="1:17" x14ac:dyDescent="0.35">
      <c r="A549" s="1">
        <v>2014</v>
      </c>
      <c r="B549" s="1">
        <v>3</v>
      </c>
      <c r="C549" s="1">
        <v>-0.04</v>
      </c>
      <c r="D549" s="1">
        <v>2.86</v>
      </c>
      <c r="E549" s="1">
        <v>1.06</v>
      </c>
      <c r="F549" s="1">
        <v>1.22</v>
      </c>
      <c r="G549" s="1"/>
      <c r="H549" s="1"/>
      <c r="J549" s="1">
        <v>2014</v>
      </c>
      <c r="K549" s="1">
        <v>3</v>
      </c>
      <c r="L549" s="1">
        <v>-0.17</v>
      </c>
      <c r="M549" s="1">
        <v>1.66</v>
      </c>
      <c r="N549" s="1">
        <v>0.25</v>
      </c>
      <c r="O549" s="1">
        <v>0.81</v>
      </c>
      <c r="P549" s="1"/>
      <c r="Q549" s="1"/>
    </row>
    <row r="550" spans="1:17" x14ac:dyDescent="0.35">
      <c r="A550" s="1">
        <v>2014</v>
      </c>
      <c r="B550" s="1">
        <v>4</v>
      </c>
      <c r="C550" s="1">
        <v>-2.4700000000000002</v>
      </c>
      <c r="D550" s="1">
        <v>1.18</v>
      </c>
      <c r="E550" s="1">
        <v>2</v>
      </c>
      <c r="F550" s="1">
        <v>0.02</v>
      </c>
      <c r="G550" s="1"/>
      <c r="H550" s="1"/>
      <c r="J550" s="1">
        <v>2014</v>
      </c>
      <c r="K550" s="1">
        <v>4</v>
      </c>
      <c r="L550" s="1">
        <v>0.03</v>
      </c>
      <c r="M550" s="1">
        <v>1.54</v>
      </c>
      <c r="N550" s="1">
        <v>1.17</v>
      </c>
      <c r="O550" s="1">
        <v>0.05</v>
      </c>
      <c r="P550" s="1"/>
      <c r="Q550" s="1"/>
    </row>
    <row r="551" spans="1:17" x14ac:dyDescent="0.35">
      <c r="A551" s="1">
        <v>2014</v>
      </c>
      <c r="B551" s="1">
        <v>5</v>
      </c>
      <c r="C551" s="1">
        <v>-1.05</v>
      </c>
      <c r="D551" s="1">
        <v>-0.49</v>
      </c>
      <c r="E551" s="1">
        <v>0.44</v>
      </c>
      <c r="F551" s="1">
        <v>-0.43</v>
      </c>
      <c r="G551" s="1"/>
      <c r="H551" s="1"/>
      <c r="J551" s="1">
        <v>2014</v>
      </c>
      <c r="K551" s="1">
        <v>5</v>
      </c>
      <c r="L551" s="1">
        <v>0.53</v>
      </c>
      <c r="M551" s="1">
        <v>1.03</v>
      </c>
      <c r="N551" s="1">
        <v>-0.04</v>
      </c>
      <c r="O551" s="1">
        <v>-0.22</v>
      </c>
      <c r="P551" s="1"/>
      <c r="Q551" s="1"/>
    </row>
    <row r="552" spans="1:17" x14ac:dyDescent="0.35">
      <c r="A552" s="1">
        <v>2014</v>
      </c>
      <c r="B552" s="1">
        <v>6</v>
      </c>
      <c r="C552" s="1">
        <v>2.11</v>
      </c>
      <c r="D552" s="1">
        <v>-0.25</v>
      </c>
      <c r="E552" s="1">
        <v>-0.55000000000000004</v>
      </c>
      <c r="F552" s="1">
        <v>-1.18</v>
      </c>
      <c r="G552" s="1"/>
      <c r="H552" s="1"/>
      <c r="J552" s="1">
        <v>2014</v>
      </c>
      <c r="K552" s="1">
        <v>6</v>
      </c>
      <c r="L552" s="1">
        <v>-0.5</v>
      </c>
      <c r="M552" s="1">
        <v>0.7</v>
      </c>
      <c r="N552" s="1">
        <v>-0.46</v>
      </c>
      <c r="O552" s="1">
        <v>0.13</v>
      </c>
      <c r="P552" s="1"/>
      <c r="Q552" s="1"/>
    </row>
    <row r="553" spans="1:17" x14ac:dyDescent="0.35">
      <c r="A553" s="1">
        <v>2014</v>
      </c>
      <c r="B553" s="1">
        <v>7</v>
      </c>
      <c r="C553" s="1">
        <v>-1.1200000000000001</v>
      </c>
      <c r="D553" s="1">
        <v>0.32</v>
      </c>
      <c r="E553" s="1">
        <v>0.41</v>
      </c>
      <c r="F553" s="1">
        <v>0.23</v>
      </c>
      <c r="G553" s="1"/>
      <c r="H553" s="1"/>
      <c r="J553" s="1">
        <v>2014</v>
      </c>
      <c r="K553" s="1">
        <v>7</v>
      </c>
      <c r="L553" s="1">
        <v>-2.1800000000000002</v>
      </c>
      <c r="M553" s="1">
        <v>2.2200000000000002</v>
      </c>
      <c r="N553" s="1">
        <v>0.23</v>
      </c>
      <c r="O553" s="1">
        <v>0.59</v>
      </c>
      <c r="P553" s="1"/>
      <c r="Q553" s="1"/>
    </row>
    <row r="554" spans="1:17" x14ac:dyDescent="0.35">
      <c r="A554" s="1">
        <v>2014</v>
      </c>
      <c r="B554" s="1">
        <v>8</v>
      </c>
      <c r="C554" s="1">
        <v>-0.57999999999999996</v>
      </c>
      <c r="D554" s="1">
        <v>-0.76</v>
      </c>
      <c r="E554" s="1">
        <v>-0.1</v>
      </c>
      <c r="F554" s="1">
        <v>-0.28999999999999998</v>
      </c>
      <c r="G554" s="1"/>
      <c r="H554" s="1"/>
      <c r="J554" s="1">
        <v>2014</v>
      </c>
      <c r="K554" s="1">
        <v>8</v>
      </c>
      <c r="L554" s="1">
        <v>0.31</v>
      </c>
      <c r="M554" s="1">
        <v>-0.26</v>
      </c>
      <c r="N554" s="1">
        <v>0.02</v>
      </c>
      <c r="O554" s="1">
        <v>0.26</v>
      </c>
      <c r="P554" s="1"/>
      <c r="Q554" s="1"/>
    </row>
    <row r="555" spans="1:17" x14ac:dyDescent="0.35">
      <c r="A555" s="1">
        <v>2014</v>
      </c>
      <c r="B555" s="1">
        <v>9</v>
      </c>
      <c r="C555" s="1">
        <v>-2.77</v>
      </c>
      <c r="D555" s="1">
        <v>-0.83</v>
      </c>
      <c r="E555" s="1">
        <v>0.18</v>
      </c>
      <c r="F555" s="1">
        <v>-0.23</v>
      </c>
      <c r="G555" s="1"/>
      <c r="H555" s="1"/>
      <c r="J555" s="1">
        <v>2014</v>
      </c>
      <c r="K555" s="1">
        <v>9</v>
      </c>
      <c r="L555" s="1">
        <v>2.95</v>
      </c>
      <c r="M555" s="1">
        <v>-2.33</v>
      </c>
      <c r="N555" s="1">
        <v>2.34</v>
      </c>
      <c r="O555" s="1">
        <v>0.55000000000000004</v>
      </c>
      <c r="P555" s="1"/>
      <c r="Q555" s="1"/>
    </row>
    <row r="556" spans="1:17" x14ac:dyDescent="0.35">
      <c r="A556" s="1">
        <v>2014</v>
      </c>
      <c r="B556" s="1">
        <v>10</v>
      </c>
      <c r="C556" s="1">
        <v>-0.57999999999999996</v>
      </c>
      <c r="D556" s="1">
        <v>-2.81</v>
      </c>
      <c r="E556" s="1">
        <v>0.84</v>
      </c>
      <c r="F556" s="1">
        <v>-0.23</v>
      </c>
      <c r="G556" s="1"/>
      <c r="H556" s="1"/>
      <c r="J556" s="1">
        <v>2014</v>
      </c>
      <c r="K556" s="1">
        <v>10</v>
      </c>
      <c r="L556" s="1">
        <v>-2.1</v>
      </c>
      <c r="M556" s="1">
        <v>-1.72</v>
      </c>
      <c r="N556" s="1">
        <v>1.85</v>
      </c>
      <c r="O556" s="1">
        <v>-1.02</v>
      </c>
      <c r="P556" s="1"/>
      <c r="Q556" s="1"/>
    </row>
    <row r="557" spans="1:17" x14ac:dyDescent="0.35">
      <c r="A557" s="1">
        <v>2014</v>
      </c>
      <c r="B557" s="1">
        <v>11</v>
      </c>
      <c r="C557" s="1">
        <v>-2.44</v>
      </c>
      <c r="D557" s="1">
        <v>-2</v>
      </c>
      <c r="E557" s="1">
        <v>0.76</v>
      </c>
      <c r="F557" s="1">
        <v>-0.27</v>
      </c>
      <c r="G557" s="1"/>
      <c r="H557" s="1"/>
      <c r="J557" s="1">
        <v>2014</v>
      </c>
      <c r="K557" s="1">
        <v>11</v>
      </c>
      <c r="L557" s="1">
        <v>-1.63</v>
      </c>
      <c r="M557" s="1">
        <v>-0.56999999999999995</v>
      </c>
      <c r="N557" s="1">
        <v>0.99</v>
      </c>
      <c r="O557" s="1">
        <v>0.43</v>
      </c>
      <c r="P557" s="1"/>
      <c r="Q557" s="1"/>
    </row>
    <row r="558" spans="1:17" x14ac:dyDescent="0.35">
      <c r="A558" s="1">
        <v>2014</v>
      </c>
      <c r="B558" s="1">
        <v>12</v>
      </c>
      <c r="C558" s="1">
        <v>1.78</v>
      </c>
      <c r="D558" s="1">
        <v>0.04</v>
      </c>
      <c r="E558" s="1">
        <v>-0.31</v>
      </c>
      <c r="F558" s="1">
        <v>0.13</v>
      </c>
      <c r="G558" s="1"/>
      <c r="H558" s="1"/>
      <c r="J558" s="1">
        <v>2014</v>
      </c>
      <c r="K558" s="1">
        <v>12</v>
      </c>
      <c r="L558" s="1">
        <v>0.8</v>
      </c>
      <c r="M558" s="1">
        <v>-0.37</v>
      </c>
      <c r="N558" s="1">
        <v>1.52</v>
      </c>
      <c r="O558" s="1">
        <v>1.31</v>
      </c>
      <c r="P558" s="1"/>
      <c r="Q558" s="1"/>
    </row>
    <row r="559" spans="1:17" x14ac:dyDescent="0.35">
      <c r="A559" s="1">
        <v>2015</v>
      </c>
      <c r="B559" s="1">
        <v>1</v>
      </c>
      <c r="C559" s="1">
        <v>-0.05</v>
      </c>
      <c r="D559" s="1">
        <v>-2.4900000000000002</v>
      </c>
      <c r="E559" s="1">
        <v>2.09</v>
      </c>
      <c r="F559" s="1">
        <v>-0.69</v>
      </c>
      <c r="G559" s="1"/>
      <c r="H559" s="1"/>
      <c r="J559" s="1">
        <v>2015</v>
      </c>
      <c r="K559" s="1">
        <v>1</v>
      </c>
      <c r="L559" s="1">
        <v>-0.28999999999999998</v>
      </c>
      <c r="M559" s="1">
        <v>-1.81</v>
      </c>
      <c r="N559" s="1">
        <v>1.77</v>
      </c>
      <c r="O559" s="1">
        <v>0.63</v>
      </c>
      <c r="P559" s="1"/>
      <c r="Q559" s="1"/>
    </row>
    <row r="560" spans="1:17" x14ac:dyDescent="0.35">
      <c r="A560" s="1">
        <v>2015</v>
      </c>
      <c r="B560" s="1">
        <v>2</v>
      </c>
      <c r="C560" s="1">
        <v>-0.51</v>
      </c>
      <c r="D560" s="1">
        <v>-0.3</v>
      </c>
      <c r="E560" s="1">
        <v>-0.99</v>
      </c>
      <c r="F560" s="1">
        <v>-0.88</v>
      </c>
      <c r="G560" s="1"/>
      <c r="H560" s="1"/>
      <c r="J560" s="1">
        <v>2015</v>
      </c>
      <c r="K560" s="1">
        <v>2</v>
      </c>
      <c r="L560" s="1">
        <v>-0.47</v>
      </c>
      <c r="M560" s="1">
        <v>1.56</v>
      </c>
      <c r="N560" s="1">
        <v>-0.53</v>
      </c>
      <c r="O560" s="1">
        <v>0.42</v>
      </c>
      <c r="P560" s="1"/>
      <c r="Q560" s="1"/>
    </row>
    <row r="561" spans="1:17" x14ac:dyDescent="0.35">
      <c r="A561" s="1">
        <v>2015</v>
      </c>
      <c r="B561" s="1">
        <v>3</v>
      </c>
      <c r="C561" s="1">
        <v>1.44</v>
      </c>
      <c r="D561" s="1">
        <v>-0.8</v>
      </c>
      <c r="E561" s="1">
        <v>0.05</v>
      </c>
      <c r="F561" s="1">
        <v>-0.4</v>
      </c>
      <c r="G561" s="1"/>
      <c r="H561" s="1"/>
      <c r="J561" s="1">
        <v>2015</v>
      </c>
      <c r="K561" s="1">
        <v>3</v>
      </c>
      <c r="L561" s="1">
        <v>0.86</v>
      </c>
      <c r="M561" s="1">
        <v>-1.07</v>
      </c>
      <c r="N561" s="1">
        <v>0.57999999999999996</v>
      </c>
      <c r="O561" s="1">
        <v>-0.74</v>
      </c>
      <c r="P561" s="1"/>
      <c r="Q561" s="1"/>
    </row>
    <row r="562" spans="1:17" x14ac:dyDescent="0.35">
      <c r="A562" s="1">
        <v>2015</v>
      </c>
      <c r="B562" s="1">
        <v>4</v>
      </c>
      <c r="C562" s="1">
        <v>0.9</v>
      </c>
      <c r="D562" s="1">
        <v>2.27</v>
      </c>
      <c r="E562" s="1">
        <v>-0.7</v>
      </c>
      <c r="F562" s="1">
        <v>-0.48</v>
      </c>
      <c r="G562" s="1"/>
      <c r="H562" s="1"/>
      <c r="J562" s="1">
        <v>2015</v>
      </c>
      <c r="K562" s="1">
        <v>4</v>
      </c>
      <c r="L562" s="1">
        <v>1.4</v>
      </c>
      <c r="M562" s="1">
        <v>4.34</v>
      </c>
      <c r="N562" s="1">
        <v>-2.98</v>
      </c>
      <c r="O562" s="1">
        <v>0.26</v>
      </c>
      <c r="P562" s="1"/>
      <c r="Q562" s="1"/>
    </row>
    <row r="563" spans="1:17" x14ac:dyDescent="0.35">
      <c r="A563" s="1">
        <v>2015</v>
      </c>
      <c r="B563" s="1">
        <v>5</v>
      </c>
      <c r="C563" s="1">
        <v>1.05</v>
      </c>
      <c r="D563" s="1">
        <v>-1.1200000000000001</v>
      </c>
      <c r="E563" s="1">
        <v>-1.06</v>
      </c>
      <c r="F563" s="1">
        <v>-0.41</v>
      </c>
      <c r="G563" s="1"/>
      <c r="H563" s="1"/>
      <c r="J563" s="1">
        <v>2015</v>
      </c>
      <c r="K563" s="1">
        <v>5</v>
      </c>
      <c r="L563" s="1">
        <v>4.1900000000000004</v>
      </c>
      <c r="M563" s="1">
        <v>-1.87</v>
      </c>
      <c r="N563" s="1">
        <v>-0.48</v>
      </c>
      <c r="O563" s="1">
        <v>0.01</v>
      </c>
      <c r="P563" s="1"/>
      <c r="Q563" s="1"/>
    </row>
    <row r="564" spans="1:17" x14ac:dyDescent="0.35">
      <c r="A564" s="1">
        <v>2015</v>
      </c>
      <c r="B564" s="1">
        <v>6</v>
      </c>
      <c r="C564" s="1">
        <v>2.06</v>
      </c>
      <c r="D564" s="1">
        <v>-0.66</v>
      </c>
      <c r="E564" s="1">
        <v>0</v>
      </c>
      <c r="F564" s="1">
        <v>-0.27</v>
      </c>
      <c r="G564" s="1"/>
      <c r="H564" s="1"/>
      <c r="J564" s="1">
        <v>2015</v>
      </c>
      <c r="K564" s="1">
        <v>6</v>
      </c>
      <c r="L564" s="1">
        <v>-0.32</v>
      </c>
      <c r="M564" s="1">
        <v>-2.65</v>
      </c>
      <c r="N564" s="1">
        <v>0.45</v>
      </c>
      <c r="O564" s="1">
        <v>0.17</v>
      </c>
      <c r="P564" s="1"/>
      <c r="Q564" s="1"/>
    </row>
    <row r="565" spans="1:17" x14ac:dyDescent="0.35">
      <c r="A565" s="1">
        <v>2015</v>
      </c>
      <c r="B565" s="1">
        <v>7</v>
      </c>
      <c r="C565" s="1">
        <v>-3.29</v>
      </c>
      <c r="D565" s="1">
        <v>-3.25</v>
      </c>
      <c r="E565" s="1">
        <v>1.76</v>
      </c>
      <c r="F565" s="1">
        <v>-0.72</v>
      </c>
      <c r="G565" s="1"/>
      <c r="H565" s="1"/>
      <c r="J565" s="1">
        <v>2015</v>
      </c>
      <c r="K565" s="1">
        <v>7</v>
      </c>
      <c r="L565" s="1">
        <v>7.0000000000000007E-2</v>
      </c>
      <c r="M565" s="1">
        <v>-1.56</v>
      </c>
      <c r="N565" s="1">
        <v>2.23</v>
      </c>
      <c r="O565" s="1">
        <v>0.23</v>
      </c>
      <c r="P565" s="1"/>
      <c r="Q565" s="1"/>
    </row>
    <row r="566" spans="1:17" x14ac:dyDescent="0.35">
      <c r="A566" s="1">
        <v>2015</v>
      </c>
      <c r="B566" s="1">
        <v>8</v>
      </c>
      <c r="C566" s="1">
        <v>1.37</v>
      </c>
      <c r="D566" s="1">
        <v>1.27</v>
      </c>
      <c r="E566" s="1">
        <v>0.51</v>
      </c>
      <c r="F566" s="1">
        <v>0.84</v>
      </c>
      <c r="G566" s="1"/>
      <c r="H566" s="1"/>
      <c r="J566" s="1">
        <v>2015</v>
      </c>
      <c r="K566" s="1">
        <v>8</v>
      </c>
      <c r="L566" s="1">
        <v>-1.1100000000000001</v>
      </c>
      <c r="M566" s="1">
        <v>-0.85</v>
      </c>
      <c r="N566" s="1">
        <v>0.94</v>
      </c>
      <c r="O566" s="1">
        <v>0.66</v>
      </c>
      <c r="P566" s="1"/>
      <c r="Q566" s="1"/>
    </row>
    <row r="567" spans="1:17" x14ac:dyDescent="0.35">
      <c r="A567" s="1">
        <v>2015</v>
      </c>
      <c r="B567" s="1">
        <v>9</v>
      </c>
      <c r="C567" s="1">
        <v>-0.1</v>
      </c>
      <c r="D567" s="1">
        <v>-1.02</v>
      </c>
      <c r="E567" s="1">
        <v>1.86</v>
      </c>
      <c r="F567" s="1">
        <v>0.53</v>
      </c>
      <c r="G567" s="1"/>
      <c r="H567" s="1"/>
      <c r="J567" s="1">
        <v>2015</v>
      </c>
      <c r="K567" s="1">
        <v>9</v>
      </c>
      <c r="L567" s="1">
        <v>2.77</v>
      </c>
      <c r="M567" s="1">
        <v>-0.2</v>
      </c>
      <c r="N567" s="1">
        <v>-0.71</v>
      </c>
      <c r="O567" s="1">
        <v>-0.35</v>
      </c>
      <c r="P567" s="1"/>
      <c r="Q567" s="1"/>
    </row>
    <row r="568" spans="1:17" x14ac:dyDescent="0.35">
      <c r="A568" s="1">
        <v>2015</v>
      </c>
      <c r="B568" s="1">
        <v>10</v>
      </c>
      <c r="C568" s="1">
        <v>-2.36</v>
      </c>
      <c r="D568" s="1">
        <v>0.34</v>
      </c>
      <c r="E568" s="1">
        <v>0.82</v>
      </c>
      <c r="F568" s="1">
        <v>-0.49</v>
      </c>
      <c r="G568" s="1"/>
      <c r="H568" s="1"/>
      <c r="J568" s="1">
        <v>2015</v>
      </c>
      <c r="K568" s="1">
        <v>10</v>
      </c>
      <c r="L568" s="1">
        <v>-1.37</v>
      </c>
      <c r="M568" s="1">
        <v>-0.47</v>
      </c>
      <c r="N568" s="1">
        <v>0.33</v>
      </c>
      <c r="O568" s="1">
        <v>-1.1499999999999999</v>
      </c>
      <c r="P568" s="1"/>
      <c r="Q568" s="1"/>
    </row>
    <row r="569" spans="1:17" x14ac:dyDescent="0.35">
      <c r="A569" s="1">
        <v>2015</v>
      </c>
      <c r="B569" s="1">
        <v>11</v>
      </c>
      <c r="C569" s="1">
        <v>1.46</v>
      </c>
      <c r="D569" s="1">
        <v>-1.99</v>
      </c>
      <c r="E569" s="1">
        <v>0.55000000000000004</v>
      </c>
      <c r="F569" s="1">
        <v>-1.39</v>
      </c>
      <c r="G569" s="1"/>
      <c r="H569" s="1"/>
      <c r="J569" s="1">
        <v>2015</v>
      </c>
      <c r="K569" s="1">
        <v>11</v>
      </c>
      <c r="L569" s="1">
        <v>1.23</v>
      </c>
      <c r="M569" s="1">
        <v>-2.1800000000000002</v>
      </c>
      <c r="N569" s="1">
        <v>0.04</v>
      </c>
      <c r="O569" s="1">
        <v>-1.46</v>
      </c>
      <c r="P569" s="1"/>
      <c r="Q569" s="1"/>
    </row>
    <row r="570" spans="1:17" x14ac:dyDescent="0.35">
      <c r="A570" s="1">
        <v>2015</v>
      </c>
      <c r="B570" s="1">
        <v>12</v>
      </c>
      <c r="C570" s="1">
        <v>0.84</v>
      </c>
      <c r="D570" s="1">
        <v>-1.7</v>
      </c>
      <c r="E570" s="1">
        <v>0.76</v>
      </c>
      <c r="F570" s="1">
        <v>-0.43</v>
      </c>
      <c r="G570" s="1"/>
      <c r="H570" s="1"/>
      <c r="J570" s="1">
        <v>2015</v>
      </c>
      <c r="K570" s="1">
        <v>12</v>
      </c>
      <c r="L570" s="1">
        <v>1.87</v>
      </c>
      <c r="M570" s="1">
        <v>0.57999999999999996</v>
      </c>
      <c r="N570" s="1">
        <v>1.39</v>
      </c>
      <c r="O570" s="1">
        <v>0.72</v>
      </c>
      <c r="P570" s="1"/>
      <c r="Q570" s="1"/>
    </row>
    <row r="571" spans="1:17" x14ac:dyDescent="0.35">
      <c r="A571" s="1">
        <v>2016</v>
      </c>
      <c r="B571" s="1">
        <v>1</v>
      </c>
      <c r="C571" s="1">
        <v>-1.75</v>
      </c>
      <c r="D571" s="1">
        <v>0.76</v>
      </c>
      <c r="E571" s="1">
        <v>2.73</v>
      </c>
      <c r="F571" s="1">
        <v>2.75</v>
      </c>
      <c r="G571" s="1"/>
      <c r="H571" s="1"/>
      <c r="J571" s="1">
        <v>2016</v>
      </c>
      <c r="K571" s="1">
        <v>1</v>
      </c>
      <c r="L571" s="1">
        <v>-1.73</v>
      </c>
      <c r="M571" s="1">
        <v>-0.94</v>
      </c>
      <c r="N571" s="1">
        <v>0.13</v>
      </c>
      <c r="O571" s="1">
        <v>0.83</v>
      </c>
      <c r="P571" s="1"/>
      <c r="Q571" s="1"/>
    </row>
    <row r="572" spans="1:17" x14ac:dyDescent="0.35">
      <c r="A572" s="1">
        <v>2016</v>
      </c>
      <c r="B572" s="1">
        <v>2</v>
      </c>
      <c r="C572" s="1">
        <v>0.93</v>
      </c>
      <c r="D572" s="1">
        <v>-0.21</v>
      </c>
      <c r="E572" s="1">
        <v>1.17</v>
      </c>
      <c r="F572" s="1">
        <v>1.83</v>
      </c>
      <c r="G572" s="1"/>
      <c r="H572" s="1"/>
      <c r="J572" s="1">
        <v>2016</v>
      </c>
      <c r="K572" s="1">
        <v>2</v>
      </c>
      <c r="L572" s="1">
        <v>-0.04</v>
      </c>
      <c r="M572" s="1">
        <v>1.63</v>
      </c>
      <c r="N572" s="1">
        <v>-0.65</v>
      </c>
      <c r="O572" s="1">
        <v>0.77</v>
      </c>
      <c r="P572" s="1"/>
      <c r="Q572" s="1"/>
    </row>
    <row r="573" spans="1:17" x14ac:dyDescent="0.35">
      <c r="A573" s="1">
        <v>2016</v>
      </c>
      <c r="B573" s="1">
        <v>3</v>
      </c>
      <c r="C573" s="1">
        <v>1.34</v>
      </c>
      <c r="D573" s="1">
        <v>0.42</v>
      </c>
      <c r="E573" s="1">
        <v>0.66</v>
      </c>
      <c r="F573" s="1">
        <v>-0.67</v>
      </c>
      <c r="G573" s="1"/>
      <c r="H573" s="1"/>
      <c r="J573" s="1">
        <v>2016</v>
      </c>
      <c r="K573" s="1">
        <v>3</v>
      </c>
      <c r="L573" s="1">
        <v>-1.98</v>
      </c>
      <c r="M573" s="1">
        <v>2.99</v>
      </c>
      <c r="N573" s="1">
        <v>-1.7</v>
      </c>
      <c r="O573" s="1">
        <v>0.34</v>
      </c>
      <c r="P573" s="1"/>
      <c r="Q573" s="1"/>
    </row>
    <row r="574" spans="1:17" x14ac:dyDescent="0.35">
      <c r="A574" s="1">
        <v>2016</v>
      </c>
      <c r="B574" s="1">
        <v>4</v>
      </c>
      <c r="C574" s="1">
        <v>1.25</v>
      </c>
      <c r="D574" s="1">
        <v>2.98</v>
      </c>
      <c r="E574" s="1">
        <v>-2.77</v>
      </c>
      <c r="F574" s="1">
        <v>0.77</v>
      </c>
      <c r="G574" s="1"/>
      <c r="H574" s="1"/>
      <c r="J574" s="1">
        <v>2016</v>
      </c>
      <c r="K574" s="1">
        <v>4</v>
      </c>
      <c r="L574" s="1">
        <v>1.1000000000000001</v>
      </c>
      <c r="M574" s="1">
        <v>2.11</v>
      </c>
      <c r="N574" s="1">
        <v>-1.34</v>
      </c>
      <c r="O574" s="1">
        <v>1.56</v>
      </c>
      <c r="P574" s="1"/>
      <c r="Q574" s="1"/>
    </row>
    <row r="575" spans="1:17" x14ac:dyDescent="0.35">
      <c r="A575" s="1">
        <v>2016</v>
      </c>
      <c r="B575" s="1">
        <v>5</v>
      </c>
      <c r="C575" s="1">
        <v>-0.23</v>
      </c>
      <c r="D575" s="1">
        <v>-2.11</v>
      </c>
      <c r="E575" s="1">
        <v>0.64</v>
      </c>
      <c r="F575" s="1">
        <v>-1.25</v>
      </c>
      <c r="G575" s="1"/>
      <c r="H575" s="1"/>
      <c r="J575" s="1">
        <v>2016</v>
      </c>
      <c r="K575" s="1">
        <v>5</v>
      </c>
      <c r="L575" s="1">
        <v>0.11</v>
      </c>
      <c r="M575" s="1">
        <v>-2.98</v>
      </c>
      <c r="N575" s="1">
        <v>1.54</v>
      </c>
      <c r="O575" s="1">
        <v>-1.77</v>
      </c>
      <c r="P575" s="1"/>
      <c r="Q575" s="1"/>
    </row>
    <row r="576" spans="1:17" x14ac:dyDescent="0.35">
      <c r="A576" s="1">
        <v>2016</v>
      </c>
      <c r="B576" s="1">
        <v>6</v>
      </c>
      <c r="C576" s="1">
        <v>-0.41</v>
      </c>
      <c r="D576" s="1">
        <v>-0.73</v>
      </c>
      <c r="E576" s="1">
        <v>1.59</v>
      </c>
      <c r="F576" s="1">
        <v>2.11</v>
      </c>
      <c r="G576" s="1"/>
      <c r="H576" s="1"/>
      <c r="J576" s="1">
        <v>2016</v>
      </c>
      <c r="K576" s="1">
        <v>6</v>
      </c>
      <c r="L576" s="1">
        <v>-0.62</v>
      </c>
      <c r="M576" s="1">
        <v>1.75</v>
      </c>
      <c r="N576" s="1">
        <v>0.28999999999999998</v>
      </c>
      <c r="O576" s="1">
        <v>1.2</v>
      </c>
      <c r="P576" s="1"/>
      <c r="Q576" s="1"/>
    </row>
    <row r="577" spans="1:17" x14ac:dyDescent="0.35">
      <c r="A577" s="1">
        <v>2016</v>
      </c>
      <c r="B577" s="1">
        <v>7</v>
      </c>
      <c r="C577" s="1">
        <v>1.38</v>
      </c>
      <c r="D577" s="1">
        <v>0.46</v>
      </c>
      <c r="E577" s="1">
        <v>0.02</v>
      </c>
      <c r="F577" s="1">
        <v>-1.4</v>
      </c>
      <c r="G577" s="1"/>
      <c r="H577" s="1"/>
      <c r="J577" s="1">
        <v>2016</v>
      </c>
      <c r="K577" s="1">
        <v>7</v>
      </c>
      <c r="L577" s="1">
        <v>-0.3</v>
      </c>
      <c r="M577" s="1">
        <v>3.4</v>
      </c>
      <c r="N577" s="1">
        <v>-0.11</v>
      </c>
      <c r="O577" s="1">
        <v>0.98</v>
      </c>
      <c r="P577" s="1"/>
      <c r="Q577" s="1"/>
    </row>
    <row r="578" spans="1:17" x14ac:dyDescent="0.35">
      <c r="A578" s="1">
        <v>2016</v>
      </c>
      <c r="B578" s="1">
        <v>8</v>
      </c>
      <c r="C578" s="1">
        <v>0.56000000000000005</v>
      </c>
      <c r="D578" s="1">
        <v>2.19</v>
      </c>
      <c r="E578" s="1">
        <v>-1.38</v>
      </c>
      <c r="F578" s="1">
        <v>-0.44</v>
      </c>
      <c r="G578" s="1"/>
      <c r="H578" s="1"/>
      <c r="J578" s="1">
        <v>2016</v>
      </c>
      <c r="K578" s="1">
        <v>8</v>
      </c>
      <c r="L578" s="1">
        <v>-1.33</v>
      </c>
      <c r="M578" s="1">
        <v>1.5</v>
      </c>
      <c r="N578" s="1">
        <v>0.82</v>
      </c>
      <c r="O578" s="1">
        <v>-0.84</v>
      </c>
      <c r="P578" s="1"/>
      <c r="Q578" s="1"/>
    </row>
    <row r="579" spans="1:17" x14ac:dyDescent="0.35">
      <c r="A579" s="1">
        <v>2016</v>
      </c>
      <c r="B579" s="1">
        <v>9</v>
      </c>
      <c r="C579" s="1">
        <v>2.1</v>
      </c>
      <c r="D579" s="1">
        <v>-1.23</v>
      </c>
      <c r="E579" s="1">
        <v>-0.52</v>
      </c>
      <c r="F579" s="1">
        <v>0.13</v>
      </c>
      <c r="G579" s="1"/>
      <c r="H579" s="1"/>
      <c r="J579" s="1">
        <v>2016</v>
      </c>
      <c r="K579" s="1">
        <v>9</v>
      </c>
      <c r="L579" s="1">
        <v>0.71</v>
      </c>
      <c r="M579" s="1">
        <v>-0.52</v>
      </c>
      <c r="N579" s="1">
        <v>0.87</v>
      </c>
      <c r="O579" s="1">
        <v>-0.53</v>
      </c>
      <c r="P579" s="1"/>
      <c r="Q579" s="1"/>
    </row>
    <row r="580" spans="1:17" x14ac:dyDescent="0.35">
      <c r="A580" s="1">
        <v>2016</v>
      </c>
      <c r="B580" s="1">
        <v>10</v>
      </c>
      <c r="C580" s="1">
        <v>-1.0900000000000001</v>
      </c>
      <c r="D580" s="1">
        <v>4.09</v>
      </c>
      <c r="E580" s="1">
        <v>-1.07</v>
      </c>
      <c r="F580" s="1">
        <v>1.27</v>
      </c>
      <c r="G580" s="1"/>
      <c r="H580" s="1"/>
      <c r="J580" s="1">
        <v>2016</v>
      </c>
      <c r="K580" s="1">
        <v>10</v>
      </c>
      <c r="L580" s="1">
        <v>-0.62</v>
      </c>
      <c r="M580" s="1">
        <v>3.5</v>
      </c>
      <c r="N580" s="1">
        <v>-1.73</v>
      </c>
      <c r="O580" s="1">
        <v>1.63</v>
      </c>
      <c r="P580" s="1"/>
      <c r="Q580" s="1"/>
    </row>
    <row r="581" spans="1:17" x14ac:dyDescent="0.35">
      <c r="A581" s="1">
        <v>2016</v>
      </c>
      <c r="B581" s="1">
        <v>11</v>
      </c>
      <c r="C581" s="1">
        <v>0.61</v>
      </c>
      <c r="D581" s="1">
        <v>4.3899999999999997</v>
      </c>
      <c r="E581" s="1">
        <v>-2.02</v>
      </c>
      <c r="F581" s="1">
        <v>1.77</v>
      </c>
      <c r="G581" s="1"/>
      <c r="H581" s="1"/>
      <c r="J581" s="1">
        <v>2016</v>
      </c>
      <c r="K581" s="1">
        <v>11</v>
      </c>
      <c r="L581" s="1">
        <v>0.24</v>
      </c>
      <c r="M581" s="1">
        <v>2.74</v>
      </c>
      <c r="N581" s="1">
        <v>-0.28000000000000003</v>
      </c>
      <c r="O581" s="1">
        <v>1.19</v>
      </c>
      <c r="P581" s="1"/>
      <c r="Q581" s="1"/>
    </row>
    <row r="582" spans="1:17" x14ac:dyDescent="0.35">
      <c r="A582" s="1">
        <v>2016</v>
      </c>
      <c r="B582" s="1">
        <v>12</v>
      </c>
      <c r="C582" s="1">
        <v>-0.14000000000000001</v>
      </c>
      <c r="D582" s="1">
        <v>2.76</v>
      </c>
      <c r="E582" s="1">
        <v>-0.11</v>
      </c>
      <c r="F582" s="1">
        <v>0.79</v>
      </c>
      <c r="G582" s="1"/>
      <c r="H582" s="1"/>
      <c r="J582" s="1">
        <v>2016</v>
      </c>
      <c r="K582" s="1">
        <v>12</v>
      </c>
      <c r="L582" s="1">
        <v>0.76</v>
      </c>
      <c r="M582" s="1">
        <v>1.1399999999999999</v>
      </c>
      <c r="N582" s="1">
        <v>0.06</v>
      </c>
      <c r="O582" s="1">
        <v>0.55000000000000004</v>
      </c>
      <c r="P582" s="1"/>
      <c r="Q582" s="1"/>
    </row>
    <row r="583" spans="1:17" x14ac:dyDescent="0.35">
      <c r="A583" s="1">
        <v>2017</v>
      </c>
      <c r="B583" s="1">
        <v>1</v>
      </c>
      <c r="C583" s="1">
        <v>0.4</v>
      </c>
      <c r="D583" s="1">
        <v>-0.53</v>
      </c>
      <c r="E583" s="1">
        <v>-0.16</v>
      </c>
      <c r="F583" s="1">
        <v>-0.77</v>
      </c>
      <c r="G583" s="1"/>
      <c r="H583" s="1"/>
      <c r="J583" s="1">
        <v>2017</v>
      </c>
      <c r="K583" s="1">
        <v>1</v>
      </c>
      <c r="L583" s="1">
        <v>-0.86</v>
      </c>
      <c r="M583" s="1">
        <v>3.22</v>
      </c>
      <c r="N583" s="1">
        <v>-0.98</v>
      </c>
      <c r="O583" s="1">
        <v>1.78</v>
      </c>
      <c r="P583" s="1"/>
      <c r="Q583" s="1"/>
    </row>
    <row r="584" spans="1:17" x14ac:dyDescent="0.35">
      <c r="A584" s="1">
        <v>2017</v>
      </c>
      <c r="B584" s="1">
        <v>2</v>
      </c>
      <c r="C584" s="1">
        <v>-0.71</v>
      </c>
      <c r="D584" s="1">
        <v>-1.74</v>
      </c>
      <c r="E584" s="1">
        <v>1.1399999999999999</v>
      </c>
      <c r="F584" s="1">
        <v>-0.99</v>
      </c>
      <c r="G584" s="1"/>
      <c r="H584" s="1"/>
      <c r="J584" s="1">
        <v>2017</v>
      </c>
      <c r="K584" s="1">
        <v>2</v>
      </c>
      <c r="L584" s="1">
        <v>0.1</v>
      </c>
      <c r="M584" s="1">
        <v>2.73</v>
      </c>
      <c r="N584" s="1">
        <v>-0.47</v>
      </c>
      <c r="O584" s="1">
        <v>-0.33</v>
      </c>
      <c r="P584" s="1"/>
      <c r="Q584" s="1"/>
    </row>
    <row r="585" spans="1:17" x14ac:dyDescent="0.35">
      <c r="A585" s="1">
        <v>2017</v>
      </c>
      <c r="B585" s="1">
        <v>3</v>
      </c>
      <c r="C585" s="1">
        <v>0.18</v>
      </c>
      <c r="D585" s="1">
        <v>-1.81</v>
      </c>
      <c r="E585" s="1">
        <v>1.01</v>
      </c>
      <c r="F585" s="1">
        <v>-0.54</v>
      </c>
      <c r="G585" s="1"/>
      <c r="H585" s="1"/>
      <c r="J585" s="1">
        <v>2017</v>
      </c>
      <c r="K585" s="1">
        <v>3</v>
      </c>
      <c r="L585" s="1">
        <v>0.27</v>
      </c>
      <c r="M585" s="1">
        <v>-0.48</v>
      </c>
      <c r="N585" s="1">
        <v>2.16</v>
      </c>
      <c r="O585" s="1">
        <v>7.0000000000000007E-2</v>
      </c>
      <c r="P585" s="1"/>
      <c r="Q585" s="1"/>
    </row>
    <row r="586" spans="1:17" x14ac:dyDescent="0.35">
      <c r="A586" s="1">
        <v>2017</v>
      </c>
      <c r="B586" s="1">
        <v>4</v>
      </c>
      <c r="C586" s="1">
        <v>0.33</v>
      </c>
      <c r="D586" s="1">
        <v>-1.39</v>
      </c>
      <c r="E586" s="1">
        <v>1.03</v>
      </c>
      <c r="F586" s="1">
        <v>-1.01</v>
      </c>
      <c r="G586" s="1"/>
      <c r="H586" s="1"/>
      <c r="J586" s="1">
        <v>2017</v>
      </c>
      <c r="K586" s="1">
        <v>4</v>
      </c>
      <c r="L586" s="1">
        <v>-0.94</v>
      </c>
      <c r="M586" s="1">
        <v>-1.28</v>
      </c>
      <c r="N586" s="1">
        <v>0.95</v>
      </c>
      <c r="O586" s="1">
        <v>-0.62</v>
      </c>
      <c r="P586" s="1"/>
      <c r="Q586" s="1"/>
    </row>
    <row r="587" spans="1:17" x14ac:dyDescent="0.35">
      <c r="A587" s="1">
        <v>2017</v>
      </c>
      <c r="B587" s="1">
        <v>5</v>
      </c>
      <c r="C587" s="1">
        <v>-0.61</v>
      </c>
      <c r="D587" s="1">
        <v>-2.59</v>
      </c>
      <c r="E587" s="1">
        <v>2.09</v>
      </c>
      <c r="F587" s="1">
        <v>-1.03</v>
      </c>
      <c r="G587" s="1"/>
      <c r="H587" s="1"/>
      <c r="J587" s="1">
        <v>2017</v>
      </c>
      <c r="K587" s="1">
        <v>5</v>
      </c>
      <c r="L587" s="1">
        <v>-2.29</v>
      </c>
      <c r="M587" s="1">
        <v>-1.69</v>
      </c>
      <c r="N587" s="1">
        <v>2.2000000000000002</v>
      </c>
      <c r="O587" s="1">
        <v>-1.43</v>
      </c>
      <c r="P587" s="1"/>
      <c r="Q587" s="1"/>
    </row>
    <row r="588" spans="1:17" x14ac:dyDescent="0.35">
      <c r="A588" s="1">
        <v>2017</v>
      </c>
      <c r="B588" s="1">
        <v>6</v>
      </c>
      <c r="C588" s="1">
        <v>1.64</v>
      </c>
      <c r="D588" s="1">
        <v>1.74</v>
      </c>
      <c r="E588" s="1">
        <v>-1.9</v>
      </c>
      <c r="F588" s="1">
        <v>0.05</v>
      </c>
      <c r="G588" s="1"/>
      <c r="H588" s="1"/>
      <c r="J588" s="1">
        <v>2017</v>
      </c>
      <c r="K588" s="1">
        <v>6</v>
      </c>
      <c r="L588" s="1">
        <v>-0.47</v>
      </c>
      <c r="M588" s="1">
        <v>-0.18</v>
      </c>
      <c r="N588" s="1">
        <v>1.21</v>
      </c>
      <c r="O588" s="1">
        <v>-0.84</v>
      </c>
      <c r="P588" s="1"/>
      <c r="Q588" s="1"/>
    </row>
    <row r="589" spans="1:17" x14ac:dyDescent="0.35">
      <c r="A589" s="1">
        <v>2017</v>
      </c>
      <c r="B589" s="1">
        <v>7</v>
      </c>
      <c r="C589" s="1">
        <v>0.02</v>
      </c>
      <c r="D589" s="1">
        <v>1.02</v>
      </c>
      <c r="E589" s="1">
        <v>-0.76</v>
      </c>
      <c r="F589" s="1">
        <v>0.34</v>
      </c>
      <c r="G589" s="1"/>
      <c r="H589" s="1"/>
      <c r="J589" s="1">
        <v>2017</v>
      </c>
      <c r="K589" s="1">
        <v>7</v>
      </c>
      <c r="L589" s="1">
        <v>-2.68</v>
      </c>
      <c r="M589" s="1">
        <v>0.54</v>
      </c>
      <c r="N589" s="1">
        <v>-0.16</v>
      </c>
      <c r="O589" s="1">
        <v>-1.22</v>
      </c>
      <c r="P589" s="1"/>
      <c r="Q589" s="1"/>
    </row>
    <row r="590" spans="1:17" x14ac:dyDescent="0.35">
      <c r="A590" s="1">
        <v>2017</v>
      </c>
      <c r="B590" s="1">
        <v>8</v>
      </c>
      <c r="C590" s="1">
        <v>-0.15</v>
      </c>
      <c r="D590" s="1">
        <v>-1.34</v>
      </c>
      <c r="E590" s="1">
        <v>1.21</v>
      </c>
      <c r="F590" s="1">
        <v>-1.3</v>
      </c>
      <c r="G590" s="1"/>
      <c r="H590" s="1"/>
      <c r="J590" s="1">
        <v>2017</v>
      </c>
      <c r="K590" s="1">
        <v>8</v>
      </c>
      <c r="L590" s="1">
        <v>-0.92</v>
      </c>
      <c r="M590" s="1">
        <v>0.26</v>
      </c>
      <c r="N590" s="1">
        <v>-0.11</v>
      </c>
      <c r="O590" s="1">
        <v>0.48</v>
      </c>
      <c r="P590" s="1"/>
      <c r="Q590" s="1"/>
    </row>
    <row r="591" spans="1:17" x14ac:dyDescent="0.35">
      <c r="A591" s="1">
        <v>2017</v>
      </c>
      <c r="B591" s="1">
        <v>9</v>
      </c>
      <c r="C591" s="1">
        <v>1.35</v>
      </c>
      <c r="D591" s="1">
        <v>1.64</v>
      </c>
      <c r="E591" s="1">
        <v>-1.17</v>
      </c>
      <c r="F591" s="1">
        <v>1.0900000000000001</v>
      </c>
      <c r="G591" s="1"/>
      <c r="H591" s="1"/>
      <c r="J591" s="1">
        <v>2017</v>
      </c>
      <c r="K591" s="1">
        <v>9</v>
      </c>
      <c r="L591" s="1">
        <v>1.25</v>
      </c>
      <c r="M591" s="1">
        <v>-0.35</v>
      </c>
      <c r="N591" s="1">
        <v>0.88</v>
      </c>
      <c r="O591" s="1">
        <v>-1.03</v>
      </c>
      <c r="P591" s="1"/>
      <c r="Q591" s="1"/>
    </row>
    <row r="592" spans="1:17" x14ac:dyDescent="0.35">
      <c r="A592" s="1">
        <v>2017</v>
      </c>
      <c r="B592" s="1">
        <v>10</v>
      </c>
      <c r="C592" s="1">
        <v>-0.85</v>
      </c>
      <c r="D592" s="1">
        <v>-0.9</v>
      </c>
      <c r="E592" s="1">
        <v>0.99</v>
      </c>
      <c r="F592" s="1">
        <v>-1.92</v>
      </c>
      <c r="G592" s="1"/>
      <c r="H592" s="1"/>
      <c r="J592" s="1">
        <v>2017</v>
      </c>
      <c r="K592" s="1">
        <v>10</v>
      </c>
      <c r="L592" s="1">
        <v>-0.79</v>
      </c>
      <c r="M592" s="1">
        <v>0.4</v>
      </c>
      <c r="N592" s="1">
        <v>0.46</v>
      </c>
      <c r="O592" s="1">
        <v>-1.0900000000000001</v>
      </c>
      <c r="P592" s="1"/>
      <c r="Q592" s="1"/>
    </row>
    <row r="593" spans="1:17" x14ac:dyDescent="0.35">
      <c r="A593" s="1">
        <v>2017</v>
      </c>
      <c r="B593" s="1">
        <v>11</v>
      </c>
      <c r="C593" s="1">
        <v>-0.67</v>
      </c>
      <c r="D593" s="1">
        <v>-0.13</v>
      </c>
      <c r="E593" s="1">
        <v>1.43</v>
      </c>
      <c r="F593" s="1">
        <v>-0.21</v>
      </c>
      <c r="G593" s="1"/>
      <c r="H593" s="1"/>
      <c r="J593" s="1">
        <v>2017</v>
      </c>
      <c r="K593" s="1">
        <v>11</v>
      </c>
      <c r="L593" s="1">
        <v>0.3</v>
      </c>
      <c r="M593" s="1">
        <v>-1.89</v>
      </c>
      <c r="N593" s="1">
        <v>0.06</v>
      </c>
      <c r="O593" s="1">
        <v>-0.33</v>
      </c>
      <c r="P593" s="1"/>
      <c r="Q593" s="1"/>
    </row>
    <row r="594" spans="1:17" x14ac:dyDescent="0.35">
      <c r="A594" s="1">
        <v>2017</v>
      </c>
      <c r="B594" s="1">
        <v>12</v>
      </c>
      <c r="C594" s="1">
        <v>0.83</v>
      </c>
      <c r="D594" s="1">
        <v>0.11</v>
      </c>
      <c r="E594" s="1">
        <v>-0.19</v>
      </c>
      <c r="F594" s="1">
        <v>0.81</v>
      </c>
      <c r="G594" s="1"/>
      <c r="H594" s="1"/>
      <c r="J594" s="1">
        <v>2017</v>
      </c>
      <c r="K594" s="1">
        <v>12</v>
      </c>
      <c r="L594" s="1">
        <v>0.15</v>
      </c>
      <c r="M594" s="1">
        <v>-0.16</v>
      </c>
      <c r="N594" s="1">
        <v>0.28999999999999998</v>
      </c>
      <c r="O594" s="1">
        <v>0.55000000000000004</v>
      </c>
      <c r="P594" s="1"/>
      <c r="Q594" s="1"/>
    </row>
    <row r="595" spans="1:17" x14ac:dyDescent="0.35">
      <c r="A595" s="1">
        <v>2018</v>
      </c>
      <c r="B595" s="1">
        <v>1</v>
      </c>
      <c r="C595" s="1">
        <v>-1.21</v>
      </c>
      <c r="D595" s="1">
        <v>-1.43</v>
      </c>
      <c r="E595" s="1">
        <v>-0.17</v>
      </c>
      <c r="F595" s="1">
        <v>-0.54</v>
      </c>
      <c r="G595" s="1"/>
      <c r="H595" s="1"/>
      <c r="J595" s="1">
        <v>2018</v>
      </c>
      <c r="K595" s="1">
        <v>1</v>
      </c>
      <c r="L595" s="1">
        <v>-1.66</v>
      </c>
      <c r="M595" s="1">
        <v>0.16</v>
      </c>
      <c r="N595" s="1">
        <v>-0.93</v>
      </c>
      <c r="O595" s="1">
        <v>-1.25</v>
      </c>
      <c r="P595" s="1"/>
      <c r="Q595" s="1"/>
    </row>
    <row r="596" spans="1:17" x14ac:dyDescent="0.35">
      <c r="A596" s="1">
        <v>2018</v>
      </c>
      <c r="B596" s="1">
        <v>2</v>
      </c>
      <c r="C596" s="1">
        <v>0.77</v>
      </c>
      <c r="D596" s="1">
        <v>-1.79</v>
      </c>
      <c r="E596" s="1">
        <v>1.1000000000000001</v>
      </c>
      <c r="F596" s="1">
        <v>-1.77</v>
      </c>
      <c r="G596" s="1"/>
      <c r="H596" s="1"/>
      <c r="J596" s="1">
        <v>2018</v>
      </c>
      <c r="K596" s="1">
        <v>2</v>
      </c>
      <c r="L596" s="1">
        <v>1.54</v>
      </c>
      <c r="M596" s="1">
        <v>-1.39</v>
      </c>
      <c r="N596" s="1">
        <v>0.21</v>
      </c>
      <c r="O596" s="1">
        <v>0.42</v>
      </c>
      <c r="P596" s="1"/>
      <c r="Q596" s="1"/>
    </row>
    <row r="597" spans="1:17" x14ac:dyDescent="0.35">
      <c r="A597" s="1">
        <v>2018</v>
      </c>
      <c r="B597" s="1">
        <v>3</v>
      </c>
      <c r="C597" s="1">
        <v>1.2</v>
      </c>
      <c r="D597" s="1">
        <v>-0.42</v>
      </c>
      <c r="E597" s="1">
        <v>0.4</v>
      </c>
      <c r="F597" s="1">
        <v>-0.55000000000000004</v>
      </c>
      <c r="G597" s="1"/>
      <c r="H597" s="1"/>
      <c r="J597" s="1">
        <v>2018</v>
      </c>
      <c r="K597" s="1">
        <v>3</v>
      </c>
      <c r="L597" s="1">
        <v>1.67</v>
      </c>
      <c r="M597" s="1">
        <v>-2.3199999999999998</v>
      </c>
      <c r="N597" s="1">
        <v>1.24</v>
      </c>
      <c r="O597" s="1">
        <v>-0.1</v>
      </c>
      <c r="P597" s="1"/>
      <c r="Q597" s="1"/>
    </row>
    <row r="598" spans="1:17" x14ac:dyDescent="0.35">
      <c r="A598" s="1">
        <v>2018</v>
      </c>
      <c r="B598" s="1">
        <v>4</v>
      </c>
      <c r="C598" s="1">
        <v>-0.4</v>
      </c>
      <c r="D598" s="1">
        <v>1.76</v>
      </c>
      <c r="E598" s="1">
        <v>-1.53</v>
      </c>
      <c r="F598" s="1">
        <v>1.02</v>
      </c>
      <c r="G598" s="1"/>
      <c r="H598" s="1"/>
      <c r="J598" s="1">
        <v>2018</v>
      </c>
      <c r="K598" s="1">
        <v>4</v>
      </c>
      <c r="L598" s="1">
        <v>0.55000000000000004</v>
      </c>
      <c r="M598" s="1">
        <v>1.4</v>
      </c>
      <c r="N598" s="1">
        <v>-0.76</v>
      </c>
      <c r="O598" s="1">
        <v>1.48</v>
      </c>
      <c r="P598" s="1"/>
      <c r="Q598" s="1"/>
    </row>
    <row r="599" spans="1:17" x14ac:dyDescent="0.35">
      <c r="A599" s="1">
        <v>2018</v>
      </c>
      <c r="B599" s="1">
        <v>5</v>
      </c>
      <c r="C599" s="1">
        <v>1.51</v>
      </c>
      <c r="D599" s="1">
        <v>-4.5199999999999996</v>
      </c>
      <c r="E599" s="1">
        <v>1.21</v>
      </c>
      <c r="F599" s="1">
        <v>-2.58</v>
      </c>
      <c r="G599" s="1"/>
      <c r="H599" s="1"/>
      <c r="J599" s="1">
        <v>2018</v>
      </c>
      <c r="K599" s="1">
        <v>5</v>
      </c>
      <c r="L599" s="1">
        <v>1.69</v>
      </c>
      <c r="M599" s="1">
        <v>-2.38</v>
      </c>
      <c r="N599" s="1">
        <v>0.87</v>
      </c>
      <c r="O599" s="1">
        <v>-1.91</v>
      </c>
      <c r="P599" s="1"/>
      <c r="Q599" s="1"/>
    </row>
    <row r="600" spans="1:17" x14ac:dyDescent="0.35">
      <c r="A600" s="1">
        <v>2018</v>
      </c>
      <c r="B600" s="1">
        <v>6</v>
      </c>
      <c r="C600" s="1">
        <v>-0.8</v>
      </c>
      <c r="D600" s="1">
        <v>-1.39</v>
      </c>
      <c r="E600" s="1">
        <v>0.45</v>
      </c>
      <c r="F600" s="1">
        <v>-0.08</v>
      </c>
      <c r="G600" s="1"/>
      <c r="H600" s="1"/>
      <c r="J600" s="1">
        <v>2018</v>
      </c>
      <c r="K600" s="1">
        <v>6</v>
      </c>
      <c r="L600" s="1">
        <v>-2.91</v>
      </c>
      <c r="M600" s="1">
        <v>0.12</v>
      </c>
      <c r="N600" s="1">
        <v>0.43</v>
      </c>
      <c r="O600" s="1">
        <v>0.02</v>
      </c>
      <c r="P600" s="1"/>
      <c r="Q600" s="1"/>
    </row>
    <row r="601" spans="1:17" x14ac:dyDescent="0.35">
      <c r="A601" s="1">
        <v>2018</v>
      </c>
      <c r="B601" s="1">
        <v>7</v>
      </c>
      <c r="C601" s="1">
        <v>-2.48</v>
      </c>
      <c r="D601" s="1">
        <v>1.19</v>
      </c>
      <c r="E601" s="1">
        <v>-0.1</v>
      </c>
      <c r="F601" s="1">
        <v>0.25</v>
      </c>
      <c r="G601" s="1"/>
      <c r="H601" s="1"/>
      <c r="J601" s="1">
        <v>2018</v>
      </c>
      <c r="K601" s="1">
        <v>7</v>
      </c>
      <c r="L601" s="1">
        <v>-2.14</v>
      </c>
      <c r="M601" s="1">
        <v>3.03</v>
      </c>
      <c r="N601" s="1">
        <v>-0.32</v>
      </c>
      <c r="O601" s="1">
        <v>2.14</v>
      </c>
      <c r="P601" s="1"/>
      <c r="Q601" s="1"/>
    </row>
    <row r="602" spans="1:17" x14ac:dyDescent="0.35">
      <c r="A602" s="1">
        <v>2018</v>
      </c>
      <c r="B602" s="1">
        <v>8</v>
      </c>
      <c r="C602" s="1">
        <v>-0.71</v>
      </c>
      <c r="D602" s="1">
        <v>-4.1900000000000004</v>
      </c>
      <c r="E602" s="1">
        <v>1.2</v>
      </c>
      <c r="F602" s="1">
        <v>-2.61</v>
      </c>
      <c r="G602" s="1"/>
      <c r="H602" s="1"/>
      <c r="J602" s="1">
        <v>2018</v>
      </c>
      <c r="K602" s="1">
        <v>8</v>
      </c>
      <c r="L602" s="1">
        <v>-0.97</v>
      </c>
      <c r="M602" s="1">
        <v>1.45</v>
      </c>
      <c r="N602" s="1">
        <v>-0.68</v>
      </c>
      <c r="O602" s="1">
        <v>0.96</v>
      </c>
      <c r="P602" s="1"/>
      <c r="Q602" s="1"/>
    </row>
    <row r="603" spans="1:17" x14ac:dyDescent="0.35">
      <c r="A603" s="1">
        <v>2018</v>
      </c>
      <c r="B603" s="1">
        <v>9</v>
      </c>
      <c r="C603" s="1">
        <v>-1.43</v>
      </c>
      <c r="D603" s="1">
        <v>0.3</v>
      </c>
      <c r="E603" s="1">
        <v>0.16</v>
      </c>
      <c r="F603" s="1">
        <v>0.56999999999999995</v>
      </c>
      <c r="G603" s="1"/>
      <c r="H603" s="1"/>
      <c r="J603" s="1">
        <v>2018</v>
      </c>
      <c r="K603" s="1">
        <v>9</v>
      </c>
      <c r="L603" s="1">
        <v>-2.0499999999999998</v>
      </c>
      <c r="M603" s="1">
        <v>2.0299999999999998</v>
      </c>
      <c r="N603" s="1">
        <v>-1.25</v>
      </c>
      <c r="O603" s="1">
        <v>3.46</v>
      </c>
      <c r="P603" s="1"/>
      <c r="Q603" s="1"/>
    </row>
    <row r="604" spans="1:17" x14ac:dyDescent="0.35">
      <c r="A604" s="1">
        <v>2018</v>
      </c>
      <c r="B604" s="1">
        <v>10</v>
      </c>
      <c r="C604" s="1">
        <v>-2.2799999999999998</v>
      </c>
      <c r="D604" s="1">
        <v>2.44</v>
      </c>
      <c r="E604" s="1">
        <v>0.28000000000000003</v>
      </c>
      <c r="F604" s="1">
        <v>2.31</v>
      </c>
      <c r="G604" s="1"/>
      <c r="H604" s="1"/>
      <c r="J604" s="1">
        <v>2018</v>
      </c>
      <c r="K604" s="1">
        <v>10</v>
      </c>
      <c r="L604" s="1">
        <v>-0.78</v>
      </c>
      <c r="M604" s="1">
        <v>5.42</v>
      </c>
      <c r="N604" s="1">
        <v>-1.31</v>
      </c>
      <c r="O604" s="1">
        <v>3.56</v>
      </c>
      <c r="P604" s="1"/>
      <c r="Q604" s="1"/>
    </row>
    <row r="605" spans="1:17" x14ac:dyDescent="0.35">
      <c r="A605" s="1">
        <v>2018</v>
      </c>
      <c r="B605" s="1">
        <v>11</v>
      </c>
      <c r="C605" s="1">
        <v>-0.62</v>
      </c>
      <c r="D605" s="1">
        <v>-1.22</v>
      </c>
      <c r="E605" s="1">
        <v>0.46</v>
      </c>
      <c r="F605" s="1">
        <v>0.08</v>
      </c>
      <c r="G605" s="1"/>
      <c r="H605" s="1"/>
      <c r="J605" s="1">
        <v>2018</v>
      </c>
      <c r="K605" s="1">
        <v>11</v>
      </c>
      <c r="L605" s="1">
        <v>-0.45</v>
      </c>
      <c r="M605" s="1">
        <v>-0.92</v>
      </c>
      <c r="N605" s="1">
        <v>0.9</v>
      </c>
      <c r="O605" s="1">
        <v>-2.4300000000000002</v>
      </c>
      <c r="P605" s="1"/>
      <c r="Q605" s="1"/>
    </row>
    <row r="606" spans="1:17" x14ac:dyDescent="0.35">
      <c r="A606" s="1">
        <v>2018</v>
      </c>
      <c r="B606" s="1">
        <v>12</v>
      </c>
      <c r="C606" s="1">
        <v>-0.96</v>
      </c>
      <c r="D606" s="1">
        <v>0.56000000000000005</v>
      </c>
      <c r="E606" s="1">
        <v>-0.22</v>
      </c>
      <c r="F606" s="1">
        <v>0.13</v>
      </c>
      <c r="G606" s="1"/>
      <c r="H606" s="1"/>
      <c r="J606" s="1">
        <v>2018</v>
      </c>
      <c r="K606" s="1">
        <v>12</v>
      </c>
      <c r="L606" s="1">
        <v>0.96</v>
      </c>
      <c r="M606" s="1">
        <v>2</v>
      </c>
      <c r="N606" s="1">
        <v>-0.77</v>
      </c>
      <c r="O606" s="1">
        <v>1.1499999999999999</v>
      </c>
      <c r="P606" s="1"/>
      <c r="Q606" s="1"/>
    </row>
    <row r="607" spans="1:17" x14ac:dyDescent="0.35">
      <c r="A607" s="1">
        <v>2019</v>
      </c>
      <c r="B607" s="1">
        <v>1</v>
      </c>
      <c r="C607" s="1">
        <v>-0.14000000000000001</v>
      </c>
      <c r="D607" s="1">
        <v>-0.71</v>
      </c>
      <c r="E607" s="1">
        <v>0.15</v>
      </c>
      <c r="F607" s="1">
        <v>-1.19</v>
      </c>
      <c r="G607" s="1"/>
      <c r="H607" s="1"/>
      <c r="J607" s="1">
        <v>2019</v>
      </c>
      <c r="K607" s="1">
        <v>1</v>
      </c>
      <c r="L607" s="1">
        <v>-2.2400000000000002</v>
      </c>
      <c r="M607" s="1">
        <v>0.04</v>
      </c>
      <c r="N607" s="1">
        <v>0.65</v>
      </c>
      <c r="O607" s="1">
        <v>-0.53</v>
      </c>
      <c r="P607" s="1"/>
      <c r="Q607" s="1"/>
    </row>
    <row r="608" spans="1:17" x14ac:dyDescent="0.35">
      <c r="A608" s="1">
        <v>2019</v>
      </c>
      <c r="B608" s="1">
        <v>2</v>
      </c>
      <c r="C608" s="1">
        <v>0.1</v>
      </c>
      <c r="D608" s="1">
        <v>-2.09</v>
      </c>
      <c r="E608" s="1">
        <v>0.21</v>
      </c>
      <c r="F608" s="1">
        <v>-0.93</v>
      </c>
      <c r="G608" s="1"/>
      <c r="H608" s="1"/>
      <c r="J608" s="1">
        <v>2019</v>
      </c>
      <c r="K608" s="1">
        <v>2</v>
      </c>
      <c r="L608" s="1">
        <v>0.92</v>
      </c>
      <c r="M608" s="1">
        <v>-1.27</v>
      </c>
      <c r="N608" s="1">
        <v>0.75</v>
      </c>
      <c r="O608" s="1">
        <v>-0.77</v>
      </c>
      <c r="P608" s="1"/>
      <c r="Q608" s="1"/>
    </row>
    <row r="609" spans="1:17" x14ac:dyDescent="0.35">
      <c r="A609" s="1">
        <v>2019</v>
      </c>
      <c r="B609" s="1">
        <v>3</v>
      </c>
      <c r="C609" s="1">
        <v>-2.08</v>
      </c>
      <c r="D609" s="1">
        <v>-3.28</v>
      </c>
      <c r="E609" s="1">
        <v>1.32</v>
      </c>
      <c r="F609" s="1">
        <v>-1.49</v>
      </c>
      <c r="G609" s="1"/>
      <c r="H609" s="1"/>
      <c r="J609" s="1">
        <v>2019</v>
      </c>
      <c r="K609" s="1">
        <v>3</v>
      </c>
      <c r="L609" s="1">
        <v>0.23</v>
      </c>
      <c r="M609" s="1">
        <v>-0.05</v>
      </c>
      <c r="N609" s="1">
        <v>0.82</v>
      </c>
      <c r="O609" s="1">
        <v>-2.33</v>
      </c>
      <c r="P609" s="1"/>
      <c r="Q609" s="1"/>
    </row>
    <row r="610" spans="1:17" x14ac:dyDescent="0.35">
      <c r="A610" s="1">
        <v>2019</v>
      </c>
      <c r="B610" s="1">
        <v>4</v>
      </c>
      <c r="C610" s="1">
        <v>-1.18</v>
      </c>
      <c r="D610" s="1">
        <v>-0.26</v>
      </c>
      <c r="E610" s="1">
        <v>0.8</v>
      </c>
      <c r="F610" s="1">
        <v>-1.0900000000000001</v>
      </c>
      <c r="G610" s="1"/>
      <c r="H610" s="1"/>
      <c r="J610" s="1">
        <v>2019</v>
      </c>
      <c r="K610" s="1">
        <v>4</v>
      </c>
      <c r="L610" s="1">
        <v>-1.02</v>
      </c>
      <c r="M610" s="1">
        <v>-1.83</v>
      </c>
      <c r="N610" s="1">
        <v>0.3</v>
      </c>
      <c r="O610" s="1">
        <v>-0.8</v>
      </c>
      <c r="P610" s="1"/>
      <c r="Q610" s="1"/>
    </row>
    <row r="611" spans="1:17" x14ac:dyDescent="0.35">
      <c r="A611" s="1">
        <v>2019</v>
      </c>
      <c r="B611" s="1">
        <v>5</v>
      </c>
      <c r="C611" s="1">
        <v>0.54</v>
      </c>
      <c r="D611" s="1">
        <v>-1.7</v>
      </c>
      <c r="E611" s="1">
        <v>0.45</v>
      </c>
      <c r="F611" s="1">
        <v>0.8</v>
      </c>
      <c r="G611" s="1"/>
      <c r="H611" s="1"/>
      <c r="J611" s="1">
        <v>2019</v>
      </c>
      <c r="K611" s="1">
        <v>5</v>
      </c>
      <c r="L611" s="1">
        <v>1.89</v>
      </c>
      <c r="M611" s="1">
        <v>3.55</v>
      </c>
      <c r="N611" s="1">
        <v>-1.35</v>
      </c>
      <c r="O611" s="1">
        <v>2.4700000000000002</v>
      </c>
      <c r="P611" s="1"/>
      <c r="Q611" s="1"/>
    </row>
    <row r="612" spans="1:17" x14ac:dyDescent="0.35">
      <c r="A612" s="1">
        <v>2019</v>
      </c>
      <c r="B612" s="1">
        <v>6</v>
      </c>
      <c r="C612" s="1">
        <v>-1.99</v>
      </c>
      <c r="D612" s="1">
        <v>-0.17</v>
      </c>
      <c r="E612" s="1">
        <v>0.43</v>
      </c>
      <c r="F612" s="1">
        <v>-0.02</v>
      </c>
      <c r="G612" s="1"/>
      <c r="H612" s="1"/>
      <c r="J612" s="1">
        <v>2019</v>
      </c>
      <c r="K612" s="1">
        <v>6</v>
      </c>
      <c r="L612" s="1">
        <v>-1.76</v>
      </c>
      <c r="M612" s="1">
        <v>0.14000000000000001</v>
      </c>
      <c r="N612" s="1">
        <v>1.25</v>
      </c>
      <c r="O612" s="1">
        <v>-0.46</v>
      </c>
      <c r="P612" s="1"/>
      <c r="Q612" s="1"/>
    </row>
    <row r="613" spans="1:17" x14ac:dyDescent="0.35">
      <c r="A613" s="1">
        <v>2019</v>
      </c>
      <c r="B613" s="1">
        <v>7</v>
      </c>
      <c r="C613" s="1">
        <v>-1.1299999999999999</v>
      </c>
      <c r="D613" s="1">
        <v>-0.63</v>
      </c>
      <c r="E613" s="1">
        <v>0.64</v>
      </c>
      <c r="F613" s="1">
        <v>-0.33</v>
      </c>
      <c r="G613" s="1"/>
      <c r="H613" s="1"/>
      <c r="J613" s="1">
        <v>2019</v>
      </c>
      <c r="K613" s="1">
        <v>7</v>
      </c>
      <c r="L613" s="1">
        <v>-0.81</v>
      </c>
      <c r="M613" s="1">
        <v>-1.67</v>
      </c>
      <c r="N613" s="1">
        <v>1.04</v>
      </c>
      <c r="O613" s="1">
        <v>-0.99</v>
      </c>
      <c r="P613" s="1"/>
      <c r="Q613" s="1"/>
    </row>
    <row r="614" spans="1:17" x14ac:dyDescent="0.35">
      <c r="A614" s="1">
        <v>2019</v>
      </c>
      <c r="B614" s="1">
        <v>8</v>
      </c>
      <c r="C614" s="1">
        <v>-1.64</v>
      </c>
      <c r="D614" s="1">
        <v>-2.7</v>
      </c>
      <c r="E614" s="1">
        <v>1.19</v>
      </c>
      <c r="F614" s="1">
        <v>-0.18</v>
      </c>
      <c r="G614" s="1"/>
      <c r="H614" s="1"/>
      <c r="J614" s="1">
        <v>2019</v>
      </c>
      <c r="K614" s="1">
        <v>8</v>
      </c>
      <c r="L614" s="1">
        <v>0.11</v>
      </c>
      <c r="M614" s="1">
        <v>-2.15</v>
      </c>
      <c r="N614" s="1">
        <v>-0.74</v>
      </c>
      <c r="O614" s="1">
        <v>-0.12</v>
      </c>
      <c r="P614" s="1"/>
      <c r="Q614" s="1"/>
    </row>
    <row r="615" spans="1:17" x14ac:dyDescent="0.35">
      <c r="A615" s="1">
        <v>2019</v>
      </c>
      <c r="B615" s="1">
        <v>9</v>
      </c>
      <c r="C615" s="1">
        <v>0.19</v>
      </c>
      <c r="D615" s="1">
        <v>4.1500000000000004</v>
      </c>
      <c r="E615" s="1">
        <v>0.41</v>
      </c>
      <c r="F615" s="1">
        <v>2.17</v>
      </c>
      <c r="G615" s="1"/>
      <c r="H615" s="1"/>
      <c r="J615" s="1">
        <v>2019</v>
      </c>
      <c r="K615" s="1">
        <v>9</v>
      </c>
      <c r="L615" s="1">
        <v>-0.27</v>
      </c>
      <c r="M615" s="1">
        <v>1.4</v>
      </c>
      <c r="N615" s="1">
        <v>2.14</v>
      </c>
      <c r="O615" s="1">
        <v>-0.25</v>
      </c>
      <c r="P615" s="1"/>
      <c r="Q615" s="1"/>
    </row>
    <row r="616" spans="1:17" x14ac:dyDescent="0.35">
      <c r="A616" s="1">
        <v>2019</v>
      </c>
      <c r="B616" s="1">
        <v>10</v>
      </c>
      <c r="C616" s="1">
        <v>0.81</v>
      </c>
      <c r="D616" s="1">
        <v>-0.53</v>
      </c>
      <c r="E616" s="1">
        <v>0.96</v>
      </c>
      <c r="F616" s="1">
        <v>-0.72</v>
      </c>
      <c r="G616" s="1"/>
      <c r="H616" s="1"/>
      <c r="J616" s="1">
        <v>2019</v>
      </c>
      <c r="K616" s="1">
        <v>10</v>
      </c>
      <c r="L616" s="1">
        <v>-1.32</v>
      </c>
      <c r="M616" s="1">
        <v>-0.73</v>
      </c>
      <c r="N616" s="1">
        <v>-0.17</v>
      </c>
      <c r="O616" s="1">
        <v>-0.56000000000000005</v>
      </c>
      <c r="P616" s="1"/>
      <c r="Q616" s="1"/>
    </row>
    <row r="617" spans="1:17" x14ac:dyDescent="0.35">
      <c r="A617" s="1">
        <v>2019</v>
      </c>
      <c r="B617" s="1">
        <v>11</v>
      </c>
      <c r="C617" s="1">
        <v>0.04</v>
      </c>
      <c r="D617" s="1">
        <v>-2.2200000000000002</v>
      </c>
      <c r="E617" s="1">
        <v>-0.09</v>
      </c>
      <c r="F617" s="1">
        <v>-1.2</v>
      </c>
      <c r="G617" s="1"/>
      <c r="H617" s="1"/>
      <c r="J617" s="1">
        <v>2019</v>
      </c>
      <c r="K617" s="1">
        <v>11</v>
      </c>
      <c r="L617" s="1">
        <v>-1.61</v>
      </c>
      <c r="M617" s="1">
        <v>0.9</v>
      </c>
      <c r="N617" s="1">
        <v>-0.56999999999999995</v>
      </c>
      <c r="O617" s="1">
        <v>-1.63</v>
      </c>
      <c r="P617" s="1"/>
      <c r="Q617" s="1"/>
    </row>
    <row r="618" spans="1:17" x14ac:dyDescent="0.35">
      <c r="A618" s="1">
        <v>2019</v>
      </c>
      <c r="B618" s="1">
        <v>12</v>
      </c>
      <c r="C618" s="1">
        <v>1.34</v>
      </c>
      <c r="D618" s="1">
        <v>0.62</v>
      </c>
      <c r="E618" s="1">
        <v>-0.32</v>
      </c>
      <c r="F618" s="1">
        <v>0.48</v>
      </c>
      <c r="G618" s="1"/>
      <c r="H618" s="1"/>
      <c r="J618" s="1">
        <v>2019</v>
      </c>
      <c r="K618" s="1">
        <v>12</v>
      </c>
      <c r="L618" s="1">
        <v>-0.75</v>
      </c>
      <c r="M618" s="1">
        <v>0.45</v>
      </c>
      <c r="N618" s="1">
        <v>2.65</v>
      </c>
      <c r="O618" s="1">
        <v>-0.74</v>
      </c>
      <c r="P618" s="1"/>
      <c r="Q618" s="1"/>
    </row>
    <row r="619" spans="1:17" x14ac:dyDescent="0.35">
      <c r="A619" s="1">
        <v>2020</v>
      </c>
      <c r="B619" s="1">
        <v>1</v>
      </c>
      <c r="C619" s="1">
        <v>-2.77</v>
      </c>
      <c r="D619" s="1">
        <v>-4.33</v>
      </c>
      <c r="E619" s="1">
        <v>7.0000000000000007E-2</v>
      </c>
      <c r="F619" s="1">
        <v>-1.97</v>
      </c>
      <c r="G619" s="1"/>
      <c r="H619" s="1"/>
      <c r="J619" s="1">
        <v>2020</v>
      </c>
      <c r="K619" s="1">
        <v>1</v>
      </c>
      <c r="L619" s="1">
        <v>2.02</v>
      </c>
      <c r="M619" s="1">
        <v>-2.97</v>
      </c>
      <c r="N619" s="1">
        <v>0.27</v>
      </c>
      <c r="O619" s="1">
        <v>-1.85</v>
      </c>
      <c r="P619" s="1"/>
      <c r="Q619" s="1"/>
    </row>
    <row r="620" spans="1:17" x14ac:dyDescent="0.35">
      <c r="A620" s="1">
        <v>2020</v>
      </c>
      <c r="B620" s="1">
        <v>2</v>
      </c>
      <c r="C620" s="1">
        <v>-1.51</v>
      </c>
      <c r="D620" s="1">
        <v>-1.07</v>
      </c>
      <c r="E620" s="1">
        <v>-1.1299999999999999</v>
      </c>
      <c r="F620" s="1">
        <v>-1.73</v>
      </c>
      <c r="G620" s="1"/>
      <c r="H620" s="1"/>
      <c r="J620" s="1">
        <v>2020</v>
      </c>
      <c r="K620" s="1">
        <v>2</v>
      </c>
      <c r="L620" s="1">
        <v>-0.05</v>
      </c>
      <c r="M620" s="1">
        <v>-3.05</v>
      </c>
      <c r="N620" s="1">
        <v>1.45</v>
      </c>
      <c r="O620" s="1">
        <v>-2.0499999999999998</v>
      </c>
      <c r="P620" s="1"/>
      <c r="Q620" s="1"/>
    </row>
    <row r="621" spans="1:17" x14ac:dyDescent="0.35">
      <c r="A621" s="1">
        <v>2020</v>
      </c>
      <c r="B621" s="1">
        <v>3</v>
      </c>
      <c r="C621" s="1">
        <v>-4.4400000000000004</v>
      </c>
      <c r="D621" s="1">
        <v>-9.3000000000000007</v>
      </c>
      <c r="E621" s="1">
        <v>1.47</v>
      </c>
      <c r="F621" s="1">
        <v>-0.88</v>
      </c>
      <c r="G621" s="1"/>
      <c r="H621" s="1"/>
      <c r="J621" s="1">
        <v>2020</v>
      </c>
      <c r="K621" s="1">
        <v>3</v>
      </c>
      <c r="L621" s="1">
        <v>-3.35</v>
      </c>
      <c r="M621" s="1">
        <v>-6.89</v>
      </c>
      <c r="N621" s="1">
        <v>1.95</v>
      </c>
      <c r="O621" s="1">
        <v>-1.5</v>
      </c>
      <c r="P621" s="1"/>
      <c r="Q621" s="1"/>
    </row>
    <row r="622" spans="1:17" x14ac:dyDescent="0.35">
      <c r="A622" s="1">
        <v>2020</v>
      </c>
      <c r="B622" s="1">
        <v>4</v>
      </c>
      <c r="C622" s="1">
        <v>1.76</v>
      </c>
      <c r="D622" s="1">
        <v>-4.62</v>
      </c>
      <c r="E622" s="1">
        <v>2.66</v>
      </c>
      <c r="F622" s="1">
        <v>-3</v>
      </c>
      <c r="G622" s="1"/>
      <c r="H622" s="1"/>
      <c r="J622" s="1">
        <v>2020</v>
      </c>
      <c r="K622" s="1">
        <v>4</v>
      </c>
      <c r="L622" s="1">
        <v>1.99</v>
      </c>
      <c r="M622" s="1">
        <v>0.45</v>
      </c>
      <c r="N622" s="1">
        <v>-1.1499999999999999</v>
      </c>
      <c r="O622" s="1">
        <v>-0.19</v>
      </c>
      <c r="P622" s="1"/>
      <c r="Q622" s="1"/>
    </row>
    <row r="623" spans="1:17" x14ac:dyDescent="0.35">
      <c r="A623" s="1">
        <v>2020</v>
      </c>
      <c r="B623" s="1">
        <v>5</v>
      </c>
      <c r="C623" s="1">
        <v>2.02</v>
      </c>
      <c r="D623" s="1">
        <v>-5.0999999999999996</v>
      </c>
      <c r="E623" s="1">
        <v>1.92</v>
      </c>
      <c r="F623" s="1">
        <v>-3.18</v>
      </c>
      <c r="G623" s="1"/>
      <c r="H623" s="1"/>
      <c r="J623" s="1">
        <v>2020</v>
      </c>
      <c r="K623" s="1">
        <v>5</v>
      </c>
      <c r="L623" s="1">
        <v>1.28</v>
      </c>
      <c r="M623" s="1">
        <v>-3.16</v>
      </c>
      <c r="N623" s="1">
        <v>-3.02</v>
      </c>
      <c r="O623" s="1">
        <v>-1.38</v>
      </c>
      <c r="P623" s="1"/>
      <c r="Q623" s="1"/>
    </row>
    <row r="624" spans="1:17" x14ac:dyDescent="0.35">
      <c r="A624" s="1">
        <v>2020</v>
      </c>
      <c r="B624" s="1">
        <v>6</v>
      </c>
      <c r="C624" s="1">
        <v>-0.03</v>
      </c>
      <c r="D624" s="1">
        <v>-1.73</v>
      </c>
      <c r="E624" s="1">
        <v>-0.09</v>
      </c>
      <c r="F624" s="1">
        <v>-0.67</v>
      </c>
      <c r="G624" s="1"/>
      <c r="H624" s="1"/>
      <c r="J624" s="1">
        <v>2020</v>
      </c>
      <c r="K624" s="1">
        <v>6</v>
      </c>
      <c r="L624" s="1">
        <v>1.07</v>
      </c>
      <c r="M624" s="1">
        <v>-1.23</v>
      </c>
      <c r="N624" s="1">
        <v>-1.33</v>
      </c>
      <c r="O624" s="1">
        <v>-3.95</v>
      </c>
      <c r="P624" s="1"/>
      <c r="Q624" s="1"/>
    </row>
    <row r="625" spans="1:17" x14ac:dyDescent="0.35">
      <c r="A625" s="1">
        <v>2020</v>
      </c>
      <c r="B625" s="1">
        <v>7</v>
      </c>
      <c r="C625" s="1">
        <v>-1.76</v>
      </c>
      <c r="D625" s="1">
        <v>-3.64</v>
      </c>
      <c r="E625" s="1">
        <v>1.33</v>
      </c>
      <c r="F625" s="1">
        <v>-1.21</v>
      </c>
      <c r="G625" s="1"/>
      <c r="H625" s="1"/>
      <c r="J625" s="1">
        <v>2020</v>
      </c>
      <c r="K625" s="1">
        <v>7</v>
      </c>
      <c r="L625" s="1">
        <v>-0.82</v>
      </c>
      <c r="M625" s="1">
        <v>-1.73</v>
      </c>
      <c r="N625" s="1">
        <v>1.3</v>
      </c>
      <c r="O625" s="1">
        <v>-2.46</v>
      </c>
      <c r="P625" s="1"/>
      <c r="Q625" s="1"/>
    </row>
    <row r="626" spans="1:17" x14ac:dyDescent="0.35">
      <c r="A626" s="1">
        <v>2020</v>
      </c>
      <c r="B626" s="1">
        <v>8</v>
      </c>
      <c r="C626" s="1">
        <v>0.98</v>
      </c>
      <c r="D626" s="1">
        <v>-3.88</v>
      </c>
      <c r="E626" s="1">
        <v>2.27</v>
      </c>
      <c r="F626" s="1">
        <v>-1.52</v>
      </c>
      <c r="G626" s="1"/>
      <c r="H626" s="1"/>
      <c r="J626" s="1">
        <v>2020</v>
      </c>
      <c r="K626" s="1">
        <v>8</v>
      </c>
      <c r="L626" s="1">
        <v>1.89</v>
      </c>
      <c r="M626" s="1">
        <v>-0.55000000000000004</v>
      </c>
      <c r="N626" s="1">
        <v>-1.89</v>
      </c>
      <c r="O626" s="1">
        <v>-3.15</v>
      </c>
      <c r="P626" s="1"/>
      <c r="Q626" s="1"/>
    </row>
    <row r="627" spans="1:17" x14ac:dyDescent="0.35">
      <c r="A627" s="1">
        <v>2020</v>
      </c>
      <c r="B627" s="1">
        <v>9</v>
      </c>
      <c r="C627" s="1">
        <v>1.98</v>
      </c>
      <c r="D627" s="1">
        <v>-2.46</v>
      </c>
      <c r="E627" s="1">
        <v>0.74</v>
      </c>
      <c r="F627" s="1">
        <v>-1.19</v>
      </c>
      <c r="G627" s="1"/>
      <c r="H627" s="1"/>
      <c r="J627" s="1">
        <v>2020</v>
      </c>
      <c r="K627" s="1">
        <v>9</v>
      </c>
      <c r="L627" s="1">
        <v>0.43</v>
      </c>
      <c r="M627" s="1">
        <v>0.25</v>
      </c>
      <c r="N627" s="1">
        <v>0.83</v>
      </c>
      <c r="O627" s="1">
        <v>1.08</v>
      </c>
      <c r="P627" s="1"/>
      <c r="Q627" s="1"/>
    </row>
    <row r="628" spans="1:17" x14ac:dyDescent="0.35">
      <c r="A628" s="1">
        <v>2020</v>
      </c>
      <c r="B628" s="1">
        <v>10</v>
      </c>
      <c r="C628" s="1">
        <v>1.43</v>
      </c>
      <c r="D628" s="1">
        <v>2.04</v>
      </c>
      <c r="E628" s="1">
        <v>-1.04</v>
      </c>
      <c r="F628" s="1">
        <v>-0.54</v>
      </c>
      <c r="G628" s="1"/>
      <c r="H628" s="1"/>
      <c r="J628" s="1">
        <v>2020</v>
      </c>
      <c r="K628" s="1">
        <v>10</v>
      </c>
      <c r="L628" s="1">
        <v>-2.1800000000000002</v>
      </c>
      <c r="M628" s="1">
        <v>-0.46</v>
      </c>
      <c r="N628" s="1">
        <v>-0.01</v>
      </c>
      <c r="O628" s="1">
        <v>-0.53</v>
      </c>
      <c r="P628" s="1"/>
      <c r="Q628" s="1"/>
    </row>
    <row r="629" spans="1:17" x14ac:dyDescent="0.35">
      <c r="A629" s="1">
        <v>2020</v>
      </c>
      <c r="B629" s="1">
        <v>11</v>
      </c>
      <c r="C629" s="1">
        <v>1.29</v>
      </c>
      <c r="D629" s="1">
        <v>4.34</v>
      </c>
      <c r="E629" s="1">
        <v>-2.35</v>
      </c>
      <c r="F629" s="1">
        <v>0.79</v>
      </c>
      <c r="G629" s="1"/>
      <c r="H629" s="1"/>
      <c r="J629" s="1">
        <v>2020</v>
      </c>
      <c r="K629" s="1">
        <v>11</v>
      </c>
      <c r="L629" s="1">
        <v>0.96</v>
      </c>
      <c r="M629" s="1">
        <v>6.06</v>
      </c>
      <c r="N629" s="1">
        <v>-2.4500000000000002</v>
      </c>
      <c r="O629" s="1">
        <v>6.48</v>
      </c>
      <c r="P629" s="1"/>
      <c r="Q629" s="1"/>
    </row>
    <row r="630" spans="1:17" x14ac:dyDescent="0.35">
      <c r="A630" s="1">
        <v>2020</v>
      </c>
      <c r="B630" s="1">
        <v>12</v>
      </c>
      <c r="C630" s="1">
        <v>3.16</v>
      </c>
      <c r="D630" s="1">
        <v>-1.2</v>
      </c>
      <c r="E630" s="1">
        <v>-0.64</v>
      </c>
      <c r="F630" s="1">
        <v>0.14000000000000001</v>
      </c>
      <c r="G630" s="1"/>
      <c r="H630" s="1"/>
      <c r="J630" s="1">
        <v>2020</v>
      </c>
      <c r="K630" s="1">
        <v>12</v>
      </c>
      <c r="L630" s="1">
        <v>-1.9</v>
      </c>
      <c r="M630" s="1">
        <v>1.3</v>
      </c>
      <c r="N630" s="1">
        <v>-0.65</v>
      </c>
      <c r="O630" s="1">
        <v>4.1399999999999997</v>
      </c>
      <c r="P630" s="1"/>
      <c r="Q630" s="1"/>
    </row>
    <row r="631" spans="1:17" x14ac:dyDescent="0.35">
      <c r="A631" s="1">
        <v>2021</v>
      </c>
      <c r="B631" s="1">
        <v>1</v>
      </c>
      <c r="C631" s="1">
        <v>2.93</v>
      </c>
      <c r="D631" s="1">
        <v>1.01</v>
      </c>
      <c r="E631" s="1">
        <v>-2.4300000000000002</v>
      </c>
      <c r="F631" s="1">
        <v>1.31</v>
      </c>
      <c r="G631" s="1"/>
      <c r="H631" s="1"/>
      <c r="J631" s="1">
        <v>2021</v>
      </c>
      <c r="K631" s="1">
        <v>1</v>
      </c>
      <c r="L631" s="1">
        <v>-0.89</v>
      </c>
      <c r="M631" s="1">
        <v>-4.38</v>
      </c>
      <c r="N631" s="1">
        <v>2.06</v>
      </c>
      <c r="O631" s="1">
        <v>-3.96</v>
      </c>
      <c r="P631" s="1"/>
      <c r="Q631" s="1"/>
    </row>
    <row r="632" spans="1:17" x14ac:dyDescent="0.35">
      <c r="A632" s="1">
        <v>2021</v>
      </c>
      <c r="B632" s="1">
        <v>2</v>
      </c>
      <c r="C632" s="1">
        <v>1.55</v>
      </c>
      <c r="D632" s="1">
        <v>7.46</v>
      </c>
      <c r="E632" s="1">
        <v>-1.92</v>
      </c>
      <c r="F632" s="1">
        <v>0.61</v>
      </c>
      <c r="G632" s="1"/>
      <c r="H632" s="1"/>
      <c r="J632" s="1">
        <v>2021</v>
      </c>
      <c r="K632" s="1">
        <v>2</v>
      </c>
      <c r="L632" s="1">
        <v>3.5</v>
      </c>
      <c r="M632" s="1">
        <v>4.3099999999999996</v>
      </c>
      <c r="N632" s="1">
        <v>-1.69</v>
      </c>
      <c r="O632" s="1">
        <v>1.1599999999999999</v>
      </c>
      <c r="P632" s="1"/>
      <c r="Q632" s="1"/>
    </row>
    <row r="633" spans="1:17" x14ac:dyDescent="0.35">
      <c r="A633" s="1">
        <v>2021</v>
      </c>
      <c r="B633" s="1">
        <v>3</v>
      </c>
      <c r="C633" s="1">
        <v>-1.32</v>
      </c>
      <c r="D633" s="1">
        <v>5.58</v>
      </c>
      <c r="E633" s="1">
        <v>1.98</v>
      </c>
      <c r="F633" s="1">
        <v>3.12</v>
      </c>
      <c r="G633" s="1"/>
      <c r="H633" s="1"/>
      <c r="J633" s="1">
        <v>2021</v>
      </c>
      <c r="K633" s="1">
        <v>3</v>
      </c>
      <c r="L633" s="1">
        <v>2.1800000000000002</v>
      </c>
      <c r="M633" s="1">
        <v>4.33</v>
      </c>
      <c r="N633" s="1">
        <v>0.96</v>
      </c>
      <c r="O633" s="1">
        <v>3.55</v>
      </c>
      <c r="P633" s="1"/>
      <c r="Q633" s="1"/>
    </row>
    <row r="634" spans="1:17" x14ac:dyDescent="0.35">
      <c r="A634" s="1">
        <v>2021</v>
      </c>
      <c r="B634" s="1">
        <v>4</v>
      </c>
      <c r="C634" s="1">
        <v>-1.22</v>
      </c>
      <c r="D634" s="1">
        <v>-1.97</v>
      </c>
      <c r="E634" s="1">
        <v>1.39</v>
      </c>
      <c r="F634" s="1">
        <v>-2.2999999999999998</v>
      </c>
      <c r="G634" s="1"/>
      <c r="H634" s="1"/>
      <c r="J634" s="1">
        <v>2021</v>
      </c>
      <c r="K634" s="1">
        <v>4</v>
      </c>
      <c r="L634" s="1">
        <v>2.0499999999999998</v>
      </c>
      <c r="M634" s="1">
        <v>2.92</v>
      </c>
      <c r="N634" s="1">
        <v>-1.32</v>
      </c>
      <c r="O634" s="1">
        <v>0.59</v>
      </c>
      <c r="P634" s="1"/>
      <c r="Q634" s="1"/>
    </row>
    <row r="635" spans="1:17" x14ac:dyDescent="0.35">
      <c r="A635" s="1">
        <v>2021</v>
      </c>
      <c r="B635" s="1">
        <v>5</v>
      </c>
      <c r="C635" s="1">
        <v>0.24</v>
      </c>
      <c r="D635" s="1">
        <v>4.1399999999999997</v>
      </c>
      <c r="E635" s="1">
        <v>0.2</v>
      </c>
      <c r="F635" s="1">
        <v>2.29</v>
      </c>
      <c r="G635" s="1"/>
      <c r="H635" s="1"/>
      <c r="J635" s="1">
        <v>2021</v>
      </c>
      <c r="K635" s="1">
        <v>5</v>
      </c>
      <c r="L635" s="1">
        <v>0.36</v>
      </c>
      <c r="M635" s="1">
        <v>2.9</v>
      </c>
      <c r="N635" s="1">
        <v>0.28999999999999998</v>
      </c>
      <c r="O635" s="1">
        <v>0.85</v>
      </c>
      <c r="P635" s="1"/>
      <c r="Q635" s="1"/>
    </row>
    <row r="636" spans="1:17" x14ac:dyDescent="0.35">
      <c r="A636" s="1">
        <v>2021</v>
      </c>
      <c r="B636" s="1">
        <v>6</v>
      </c>
      <c r="C636" s="1">
        <v>-1.01</v>
      </c>
      <c r="D636" s="1">
        <v>-5.23</v>
      </c>
      <c r="E636" s="1">
        <v>0.7</v>
      </c>
      <c r="F636" s="1">
        <v>-2.2799999999999998</v>
      </c>
      <c r="G636" s="1"/>
      <c r="H636" s="1"/>
      <c r="J636" s="1">
        <v>2021</v>
      </c>
      <c r="K636" s="1">
        <v>6</v>
      </c>
      <c r="L636" s="1">
        <v>2.92</v>
      </c>
      <c r="M636" s="1">
        <v>0.2</v>
      </c>
      <c r="N636" s="1">
        <v>-0.95</v>
      </c>
      <c r="O636" s="1">
        <v>0.41</v>
      </c>
      <c r="P636" s="1"/>
      <c r="Q636" s="1"/>
    </row>
    <row r="637" spans="1:17" x14ac:dyDescent="0.35">
      <c r="A637" s="1">
        <v>2021</v>
      </c>
      <c r="B637" s="1">
        <v>7</v>
      </c>
      <c r="C637" s="1">
        <v>-2.16</v>
      </c>
      <c r="D637" s="1">
        <v>-1.67</v>
      </c>
      <c r="E637" s="1">
        <v>4.2</v>
      </c>
      <c r="F637" s="1">
        <v>-0.22</v>
      </c>
      <c r="G637" s="1"/>
      <c r="H637" s="1"/>
      <c r="J637" s="1">
        <v>2021</v>
      </c>
      <c r="K637" s="1">
        <v>7</v>
      </c>
      <c r="L637" s="1">
        <v>2.78</v>
      </c>
      <c r="M637" s="1">
        <v>3.72</v>
      </c>
      <c r="N637" s="1">
        <v>1.92</v>
      </c>
      <c r="O637" s="1">
        <v>2</v>
      </c>
      <c r="P637" s="1"/>
      <c r="Q637" s="1"/>
    </row>
    <row r="638" spans="1:17" x14ac:dyDescent="0.35">
      <c r="A638" s="1">
        <v>2021</v>
      </c>
      <c r="B638" s="1">
        <v>8</v>
      </c>
      <c r="C638" s="1">
        <v>-0.13</v>
      </c>
      <c r="D638" s="1">
        <v>-1.71</v>
      </c>
      <c r="E638" s="1">
        <v>0.08</v>
      </c>
      <c r="F638" s="1">
        <v>-2.0699999999999998</v>
      </c>
      <c r="G638" s="1"/>
      <c r="H638" s="1"/>
      <c r="J638" s="1">
        <v>2021</v>
      </c>
      <c r="K638" s="1">
        <v>8</v>
      </c>
      <c r="L638" s="1">
        <v>-1.69</v>
      </c>
      <c r="M638" s="1">
        <v>1.85</v>
      </c>
      <c r="N638" s="1">
        <v>0.86</v>
      </c>
      <c r="O638" s="1">
        <v>1.94</v>
      </c>
      <c r="P638" s="1"/>
      <c r="Q638" s="1"/>
    </row>
    <row r="639" spans="1:17" x14ac:dyDescent="0.35">
      <c r="A639" s="1">
        <v>2021</v>
      </c>
      <c r="B639" s="1">
        <v>9</v>
      </c>
      <c r="C639" s="1">
        <v>1.05</v>
      </c>
      <c r="D639" s="1">
        <v>3.86</v>
      </c>
      <c r="E639" s="1">
        <v>-2.21</v>
      </c>
      <c r="F639" s="1">
        <v>1.88</v>
      </c>
      <c r="G639" s="1"/>
      <c r="H639" s="1"/>
      <c r="J639" s="1">
        <v>2021</v>
      </c>
      <c r="K639" s="1">
        <v>9</v>
      </c>
      <c r="L639" s="1">
        <v>0.61</v>
      </c>
      <c r="M639" s="1">
        <v>3.38</v>
      </c>
      <c r="N639" s="1">
        <v>-0.27</v>
      </c>
      <c r="O639" s="1">
        <v>1.79</v>
      </c>
      <c r="P639" s="1"/>
      <c r="Q639" s="1"/>
    </row>
    <row r="640" spans="1:17" x14ac:dyDescent="0.35">
      <c r="A640" s="1">
        <v>2021</v>
      </c>
      <c r="B640" s="1">
        <v>10</v>
      </c>
      <c r="C640" s="1">
        <v>-3.31</v>
      </c>
      <c r="D640" s="1">
        <v>-1.48</v>
      </c>
      <c r="E640" s="1">
        <v>1.51</v>
      </c>
      <c r="F640" s="1">
        <v>-1.32</v>
      </c>
      <c r="G640" s="1"/>
      <c r="H640" s="1"/>
      <c r="J640" s="1">
        <v>2021</v>
      </c>
      <c r="K640" s="1">
        <v>10</v>
      </c>
      <c r="L640" s="1">
        <v>-1.28</v>
      </c>
      <c r="M640" s="1">
        <v>7.0000000000000007E-2</v>
      </c>
      <c r="N640" s="1">
        <v>-0.81</v>
      </c>
      <c r="O640" s="1">
        <v>-0.38</v>
      </c>
      <c r="P640" s="1"/>
      <c r="Q640" s="1"/>
    </row>
    <row r="641" spans="1:17" x14ac:dyDescent="0.35">
      <c r="A641" s="1">
        <v>2021</v>
      </c>
      <c r="B641" s="1">
        <v>11</v>
      </c>
      <c r="C641" s="1">
        <v>-2.02</v>
      </c>
      <c r="D641" s="1">
        <v>-2.21</v>
      </c>
      <c r="E641" s="1">
        <v>4.59</v>
      </c>
      <c r="F641" s="1">
        <v>-0.36</v>
      </c>
      <c r="G641" s="1"/>
      <c r="H641" s="1"/>
      <c r="J641" s="1">
        <v>2021</v>
      </c>
      <c r="K641" s="1">
        <v>11</v>
      </c>
      <c r="L641" s="1">
        <v>0.94</v>
      </c>
      <c r="M641" s="1">
        <v>-1.21</v>
      </c>
      <c r="N641" s="1">
        <v>2.29</v>
      </c>
      <c r="O641" s="1">
        <v>0.39</v>
      </c>
      <c r="P641" s="1"/>
      <c r="Q641" s="1"/>
    </row>
    <row r="642" spans="1:17" x14ac:dyDescent="0.35">
      <c r="A642" s="1">
        <v>2021</v>
      </c>
      <c r="B642" s="1">
        <v>12</v>
      </c>
      <c r="C642" s="1">
        <v>-0.91</v>
      </c>
      <c r="D642" s="1">
        <v>3.9</v>
      </c>
      <c r="E642" s="1">
        <v>2.1800000000000002</v>
      </c>
      <c r="F642" s="1">
        <v>4.9800000000000004</v>
      </c>
      <c r="G642" s="1"/>
      <c r="H642" s="1"/>
      <c r="J642" s="1">
        <v>2021</v>
      </c>
      <c r="K642" s="1">
        <v>12</v>
      </c>
      <c r="L642" s="1">
        <v>1.1399999999999999</v>
      </c>
      <c r="M642" s="1">
        <v>3.95</v>
      </c>
      <c r="N642" s="1">
        <v>2.21</v>
      </c>
      <c r="O642" s="1">
        <v>2.64</v>
      </c>
      <c r="P642" s="1"/>
      <c r="Q642" s="1"/>
    </row>
    <row r="643" spans="1:17" x14ac:dyDescent="0.35">
      <c r="A643" s="1">
        <v>2022</v>
      </c>
      <c r="B643" s="1">
        <v>1</v>
      </c>
      <c r="C643" s="1">
        <v>-2.57</v>
      </c>
      <c r="D643" s="1">
        <v>11.96</v>
      </c>
      <c r="E643" s="1">
        <v>-2.91</v>
      </c>
      <c r="F643" s="1">
        <v>8.09</v>
      </c>
      <c r="G643" s="1"/>
      <c r="H643" s="1"/>
      <c r="J643" s="1">
        <v>2022</v>
      </c>
      <c r="K643" s="1">
        <v>1</v>
      </c>
      <c r="L643" s="1">
        <v>-2.64</v>
      </c>
      <c r="M643" s="1">
        <v>5.47</v>
      </c>
      <c r="N643" s="1">
        <v>7.0000000000000007E-2</v>
      </c>
      <c r="O643" s="1">
        <v>0.77</v>
      </c>
      <c r="P643" s="1"/>
      <c r="Q643" s="1"/>
    </row>
    <row r="644" spans="1:17" x14ac:dyDescent="0.35">
      <c r="A644" s="1">
        <v>2022</v>
      </c>
      <c r="B644" s="1">
        <v>2</v>
      </c>
      <c r="C644" s="1">
        <v>2.11</v>
      </c>
      <c r="D644" s="1">
        <v>2.89</v>
      </c>
      <c r="E644" s="1">
        <v>-1.35</v>
      </c>
      <c r="F644" s="1">
        <v>2.27</v>
      </c>
      <c r="G644" s="1"/>
      <c r="H644" s="1"/>
      <c r="J644" s="1">
        <v>2022</v>
      </c>
      <c r="K644" s="1">
        <v>2</v>
      </c>
      <c r="L644" s="1">
        <v>0.21</v>
      </c>
      <c r="M644" s="1">
        <v>1.92</v>
      </c>
      <c r="N644" s="1">
        <v>1.58</v>
      </c>
      <c r="O644" s="1">
        <v>2.91</v>
      </c>
      <c r="P644" s="1"/>
      <c r="Q644" s="1"/>
    </row>
    <row r="645" spans="1:17" x14ac:dyDescent="0.35">
      <c r="A645" s="1">
        <v>2022</v>
      </c>
      <c r="B645" s="1">
        <v>3</v>
      </c>
      <c r="C645" s="1">
        <v>-1.89</v>
      </c>
      <c r="D645" s="1">
        <v>-1.1000000000000001</v>
      </c>
      <c r="E645" s="1">
        <v>0.36</v>
      </c>
      <c r="F645" s="1">
        <v>0.79</v>
      </c>
      <c r="G645" s="1"/>
      <c r="H645" s="1"/>
      <c r="J645" s="1">
        <v>2022</v>
      </c>
      <c r="K645" s="1">
        <v>3</v>
      </c>
      <c r="L645" s="1">
        <v>0.44</v>
      </c>
      <c r="M645" s="1">
        <v>2.91</v>
      </c>
      <c r="N645" s="1">
        <v>-1.1299999999999999</v>
      </c>
      <c r="O645" s="1">
        <v>1.17</v>
      </c>
      <c r="P645" s="1"/>
      <c r="Q645" s="1"/>
    </row>
    <row r="646" spans="1:17" x14ac:dyDescent="0.35">
      <c r="A646" s="1">
        <v>2022</v>
      </c>
      <c r="B646" s="1">
        <v>4</v>
      </c>
      <c r="C646" s="1">
        <v>0.48</v>
      </c>
      <c r="D646" s="1">
        <v>4.95</v>
      </c>
      <c r="E646" s="1">
        <v>0.94</v>
      </c>
      <c r="F646" s="1">
        <v>5.97</v>
      </c>
      <c r="G646" s="1"/>
      <c r="H646" s="1"/>
      <c r="J646" s="1">
        <v>2022</v>
      </c>
      <c r="K646" s="1">
        <v>4</v>
      </c>
      <c r="L646" s="1">
        <v>0.55000000000000004</v>
      </c>
      <c r="M646" s="1">
        <v>3.5</v>
      </c>
      <c r="N646" s="1">
        <v>0.38</v>
      </c>
      <c r="O646" s="1">
        <v>1.7</v>
      </c>
      <c r="P646" s="1"/>
      <c r="Q646" s="1"/>
    </row>
    <row r="647" spans="1:17" x14ac:dyDescent="0.35">
      <c r="A647" s="1">
        <v>2022</v>
      </c>
      <c r="B647" s="1">
        <v>5</v>
      </c>
      <c r="C647" s="1">
        <v>-0.5</v>
      </c>
      <c r="D647" s="1">
        <v>6.14</v>
      </c>
      <c r="E647" s="1">
        <v>-1.04</v>
      </c>
      <c r="F647" s="1">
        <v>4.04</v>
      </c>
      <c r="G647" s="1"/>
      <c r="H647" s="1"/>
      <c r="J647" s="1">
        <v>2022</v>
      </c>
      <c r="K647" s="1">
        <v>5</v>
      </c>
      <c r="L647" s="1">
        <v>-1.54</v>
      </c>
      <c r="M647" s="1">
        <v>-0.85</v>
      </c>
      <c r="N647" s="1">
        <v>-0.14000000000000001</v>
      </c>
      <c r="O647" s="1">
        <v>1.66</v>
      </c>
      <c r="P647" s="1"/>
      <c r="Q647" s="1"/>
    </row>
    <row r="648" spans="1:17" x14ac:dyDescent="0.35">
      <c r="A648" s="1">
        <v>2022</v>
      </c>
      <c r="B648" s="1">
        <v>6</v>
      </c>
      <c r="C648" s="1">
        <v>-0.02</v>
      </c>
      <c r="D648" s="1">
        <v>-1.41</v>
      </c>
      <c r="E648" s="1">
        <v>1.75</v>
      </c>
      <c r="F648" s="1">
        <v>-0.64</v>
      </c>
      <c r="G648" s="1"/>
      <c r="H648" s="1"/>
      <c r="J648" s="1">
        <v>2022</v>
      </c>
      <c r="K648" s="1">
        <v>6</v>
      </c>
      <c r="L648" s="1">
        <v>0.12</v>
      </c>
      <c r="M648" s="1">
        <v>-0.99</v>
      </c>
      <c r="N648" s="1">
        <v>-1.51</v>
      </c>
      <c r="O648" s="1">
        <v>0.39</v>
      </c>
      <c r="P648" s="1"/>
      <c r="Q648" s="1"/>
    </row>
    <row r="649" spans="1:17" x14ac:dyDescent="0.35">
      <c r="A649" s="1">
        <v>2022</v>
      </c>
      <c r="B649" s="1">
        <v>7</v>
      </c>
      <c r="C649" s="1">
        <v>-0.41</v>
      </c>
      <c r="D649" s="1">
        <v>-5.48</v>
      </c>
      <c r="E649" s="1">
        <v>2.37</v>
      </c>
      <c r="F649" s="1">
        <v>-5.36</v>
      </c>
      <c r="G649" s="1"/>
      <c r="H649" s="1"/>
      <c r="J649" s="1">
        <v>2022</v>
      </c>
      <c r="K649" s="1">
        <v>7</v>
      </c>
      <c r="L649" s="1">
        <v>0.78</v>
      </c>
      <c r="M649" s="1">
        <v>1.47</v>
      </c>
      <c r="N649" s="1">
        <v>0.09</v>
      </c>
      <c r="O649" s="1">
        <v>1.19</v>
      </c>
      <c r="P649" s="1"/>
      <c r="Q649" s="1"/>
    </row>
    <row r="650" spans="1:17" x14ac:dyDescent="0.35">
      <c r="A650" s="1">
        <v>2022</v>
      </c>
      <c r="B650" s="1">
        <v>8</v>
      </c>
      <c r="C650" s="1">
        <v>0.55000000000000004</v>
      </c>
      <c r="D650" s="1">
        <v>2.4900000000000002</v>
      </c>
      <c r="E650" s="1">
        <v>-2.57</v>
      </c>
      <c r="F650" s="1">
        <v>1.34</v>
      </c>
      <c r="G650" s="1"/>
      <c r="H650" s="1"/>
      <c r="J650" s="1">
        <v>2022</v>
      </c>
      <c r="K650" s="1">
        <v>8</v>
      </c>
      <c r="L650" s="1">
        <v>0.31</v>
      </c>
      <c r="M650" s="1">
        <v>0.87</v>
      </c>
      <c r="N650" s="1">
        <v>-2.36</v>
      </c>
      <c r="O650" s="1">
        <v>0.4</v>
      </c>
      <c r="P650" s="1"/>
      <c r="Q650" s="1"/>
    </row>
    <row r="651" spans="1:17" x14ac:dyDescent="0.35">
      <c r="A651" s="1">
        <v>2022</v>
      </c>
      <c r="B651" s="1">
        <v>9</v>
      </c>
      <c r="C651" s="1">
        <v>-1.49</v>
      </c>
      <c r="D651" s="1">
        <v>1.89</v>
      </c>
      <c r="E651" s="1">
        <v>-1.21</v>
      </c>
      <c r="F651" s="1">
        <v>1.17</v>
      </c>
      <c r="G651" s="1"/>
      <c r="H651" s="1"/>
      <c r="J651" s="1">
        <v>2022</v>
      </c>
      <c r="K651" s="1">
        <v>9</v>
      </c>
      <c r="L651" s="1">
        <v>0.2</v>
      </c>
      <c r="M651" s="1">
        <v>3.89</v>
      </c>
      <c r="N651" s="1">
        <v>0.18</v>
      </c>
      <c r="O651" s="1">
        <v>4.4400000000000004</v>
      </c>
      <c r="P651" s="1"/>
      <c r="Q651" s="1"/>
    </row>
    <row r="652" spans="1:17" x14ac:dyDescent="0.35">
      <c r="A652" s="1">
        <v>2022</v>
      </c>
      <c r="B652" s="1">
        <v>10</v>
      </c>
      <c r="C652" s="1">
        <v>-1.35</v>
      </c>
      <c r="D652" s="1">
        <v>4.41</v>
      </c>
      <c r="E652" s="1">
        <v>0.36</v>
      </c>
      <c r="F652" s="1">
        <v>3.27</v>
      </c>
      <c r="G652" s="1"/>
      <c r="H652" s="1"/>
      <c r="J652" s="1">
        <v>2022</v>
      </c>
      <c r="K652" s="1">
        <v>10</v>
      </c>
      <c r="L652" s="1">
        <v>0.84</v>
      </c>
      <c r="M652" s="1">
        <v>3.59</v>
      </c>
      <c r="N652" s="1">
        <v>-0.61</v>
      </c>
      <c r="O652" s="1">
        <v>3.05</v>
      </c>
      <c r="P652" s="1"/>
      <c r="Q652" s="1"/>
    </row>
    <row r="653" spans="1:17" x14ac:dyDescent="0.35">
      <c r="A653" s="1">
        <v>2022</v>
      </c>
      <c r="B653" s="1">
        <v>11</v>
      </c>
      <c r="C653" s="1">
        <v>-0.05</v>
      </c>
      <c r="D653" s="1">
        <v>-0.28000000000000003</v>
      </c>
      <c r="E653" s="1">
        <v>2.1800000000000002</v>
      </c>
      <c r="F653" s="1">
        <v>0.98</v>
      </c>
      <c r="G653" s="1"/>
      <c r="H653" s="1"/>
      <c r="J653" s="1">
        <v>2022</v>
      </c>
      <c r="K653" s="1">
        <v>11</v>
      </c>
      <c r="L653" s="1">
        <v>-2.95</v>
      </c>
      <c r="M653" s="1">
        <v>-3.47</v>
      </c>
      <c r="N653" s="1">
        <v>2.76</v>
      </c>
      <c r="O653" s="1">
        <v>-3.78</v>
      </c>
      <c r="P653" s="1"/>
      <c r="Q653" s="1"/>
    </row>
    <row r="654" spans="1:17" x14ac:dyDescent="0.35">
      <c r="A654" s="1">
        <v>2022</v>
      </c>
      <c r="B654" s="1">
        <v>12</v>
      </c>
      <c r="C654" s="1">
        <v>2.42</v>
      </c>
      <c r="D654" s="1">
        <v>2.5099999999999998</v>
      </c>
      <c r="E654" s="1">
        <v>-0.47</v>
      </c>
      <c r="F654" s="1">
        <v>3.25</v>
      </c>
      <c r="G654" s="1"/>
      <c r="H654" s="1"/>
      <c r="J654" s="1">
        <v>2022</v>
      </c>
      <c r="K654" s="1">
        <v>12</v>
      </c>
      <c r="L654" s="1">
        <v>1.76</v>
      </c>
      <c r="M654" s="1">
        <v>-0.32</v>
      </c>
      <c r="N654" s="1">
        <v>-0.34</v>
      </c>
      <c r="O654" s="1">
        <v>-0.51</v>
      </c>
      <c r="P654" s="1"/>
      <c r="Q654" s="1"/>
    </row>
    <row r="655" spans="1:17" x14ac:dyDescent="0.35">
      <c r="A655" s="1">
        <v>2023</v>
      </c>
      <c r="B655" s="1">
        <v>1</v>
      </c>
      <c r="C655" s="1">
        <v>0.68</v>
      </c>
      <c r="D655" s="1">
        <v>-1.89</v>
      </c>
      <c r="E655" s="1">
        <v>-1.02</v>
      </c>
      <c r="F655" s="1">
        <v>-3.11</v>
      </c>
      <c r="G655" s="1"/>
      <c r="H655" s="1"/>
      <c r="J655" s="1">
        <v>2023</v>
      </c>
      <c r="K655" s="1">
        <v>1</v>
      </c>
      <c r="L655" s="1">
        <v>-0.31</v>
      </c>
      <c r="M655" s="1">
        <v>-3.43</v>
      </c>
      <c r="N655" s="1">
        <v>2.71</v>
      </c>
      <c r="O655" s="1">
        <v>-3.49</v>
      </c>
      <c r="P655" s="1"/>
      <c r="Q655" s="1"/>
    </row>
    <row r="656" spans="1:17" x14ac:dyDescent="0.35">
      <c r="A656" s="1">
        <v>2023</v>
      </c>
      <c r="B656" s="1">
        <v>2</v>
      </c>
      <c r="C656" s="1">
        <v>0.05</v>
      </c>
      <c r="D656" s="1">
        <v>0.69</v>
      </c>
      <c r="E656" s="1">
        <v>-0.1</v>
      </c>
      <c r="F656" s="1">
        <v>0.48</v>
      </c>
      <c r="G656" s="1"/>
      <c r="H656" s="1"/>
      <c r="J656" s="1">
        <v>2023</v>
      </c>
      <c r="K656" s="1">
        <v>2</v>
      </c>
      <c r="L656" s="1">
        <v>2.21</v>
      </c>
      <c r="M656" s="1">
        <v>0.97</v>
      </c>
      <c r="N656" s="1">
        <v>0.73</v>
      </c>
      <c r="O656" s="1">
        <v>1.69</v>
      </c>
      <c r="P656" s="1"/>
      <c r="Q656" s="1"/>
    </row>
    <row r="657" spans="1:17" x14ac:dyDescent="0.35">
      <c r="A657" s="1">
        <v>2023</v>
      </c>
      <c r="B657" s="1">
        <v>3</v>
      </c>
      <c r="C657" s="1">
        <v>-3.68</v>
      </c>
      <c r="D657" s="1">
        <v>-6.92</v>
      </c>
      <c r="E657" s="1">
        <v>4.2699999999999996</v>
      </c>
      <c r="F657" s="1">
        <v>-1.1200000000000001</v>
      </c>
      <c r="G657" s="1"/>
      <c r="H657" s="1"/>
      <c r="J657" s="1">
        <v>2023</v>
      </c>
      <c r="K657" s="1">
        <v>3</v>
      </c>
      <c r="L657" s="1">
        <v>-2.17</v>
      </c>
      <c r="M657" s="1">
        <v>-1.26</v>
      </c>
      <c r="N657" s="1">
        <v>0.88</v>
      </c>
      <c r="O657" s="1">
        <v>-1.1499999999999999</v>
      </c>
      <c r="P657" s="1"/>
      <c r="Q657" s="1"/>
    </row>
    <row r="658" spans="1:17" x14ac:dyDescent="0.35">
      <c r="A658" s="1">
        <v>2023</v>
      </c>
      <c r="B658" s="1">
        <v>4</v>
      </c>
      <c r="C658" s="1">
        <v>-1.52</v>
      </c>
      <c r="D658" s="1">
        <v>1</v>
      </c>
      <c r="E658" s="1">
        <v>0.56000000000000005</v>
      </c>
      <c r="F658" s="1">
        <v>1.87</v>
      </c>
      <c r="G658" s="1"/>
      <c r="H658" s="1"/>
      <c r="J658" s="1">
        <v>2023</v>
      </c>
      <c r="K658" s="1">
        <v>4</v>
      </c>
      <c r="L658" s="1">
        <v>1.52</v>
      </c>
      <c r="M658" s="1">
        <v>5.05</v>
      </c>
      <c r="N658" s="1">
        <v>-1.5</v>
      </c>
      <c r="O658" s="1">
        <v>3.32</v>
      </c>
      <c r="P658" s="1"/>
      <c r="Q658" s="1"/>
    </row>
    <row r="659" spans="1:17" x14ac:dyDescent="0.35">
      <c r="A659" s="1">
        <v>2023</v>
      </c>
      <c r="B659" s="1">
        <v>5</v>
      </c>
      <c r="C659" s="1">
        <v>-1.31</v>
      </c>
      <c r="D659" s="1">
        <v>-4.76</v>
      </c>
      <c r="E659" s="1">
        <v>0.27</v>
      </c>
      <c r="F659" s="1">
        <v>-3.99</v>
      </c>
      <c r="G659" s="1"/>
      <c r="H659" s="1"/>
      <c r="J659" s="1">
        <v>2023</v>
      </c>
      <c r="K659" s="1">
        <v>5</v>
      </c>
      <c r="L659" s="1">
        <v>0.72</v>
      </c>
      <c r="M659" s="1">
        <v>0.87</v>
      </c>
      <c r="N659" s="1">
        <v>-0.06</v>
      </c>
      <c r="O659" s="1">
        <v>1.05</v>
      </c>
      <c r="P659" s="1"/>
      <c r="Q659" s="1"/>
    </row>
    <row r="660" spans="1:17" x14ac:dyDescent="0.35">
      <c r="A660" s="1">
        <v>2023</v>
      </c>
      <c r="B660" s="1">
        <v>6</v>
      </c>
      <c r="C660" s="1">
        <v>-1.49</v>
      </c>
      <c r="D660" s="1">
        <v>1.04</v>
      </c>
      <c r="E660" s="1">
        <v>0.35</v>
      </c>
      <c r="F660" s="1">
        <v>-0.52</v>
      </c>
      <c r="G660" s="1"/>
      <c r="H660" s="1"/>
      <c r="J660" s="1">
        <v>2023</v>
      </c>
      <c r="K660" s="1">
        <v>6</v>
      </c>
      <c r="L660" s="1">
        <v>0.06</v>
      </c>
      <c r="M660" s="1">
        <v>1.57</v>
      </c>
      <c r="N660" s="1">
        <v>-0.61</v>
      </c>
      <c r="O660" s="1">
        <v>0.35</v>
      </c>
      <c r="P660" s="1"/>
      <c r="Q660" s="1"/>
    </row>
    <row r="661" spans="1:17" x14ac:dyDescent="0.35">
      <c r="A661" s="1">
        <v>2023</v>
      </c>
      <c r="B661" s="1">
        <v>7</v>
      </c>
      <c r="C661" s="1">
        <v>1.2</v>
      </c>
      <c r="D661" s="1">
        <v>3.43</v>
      </c>
      <c r="E661" s="1">
        <v>-1.05</v>
      </c>
      <c r="F661" s="1">
        <v>0.08</v>
      </c>
      <c r="G661" s="1"/>
      <c r="H661" s="1"/>
      <c r="J661" s="1">
        <v>2023</v>
      </c>
      <c r="K661" s="1">
        <v>7</v>
      </c>
      <c r="L661" s="1">
        <v>-1.81</v>
      </c>
      <c r="M661" s="1">
        <v>1.48</v>
      </c>
      <c r="N661" s="1">
        <v>-1.04</v>
      </c>
      <c r="O661" s="1">
        <v>0.97</v>
      </c>
      <c r="P661" s="1"/>
      <c r="Q661" s="1"/>
    </row>
    <row r="662" spans="1:17" x14ac:dyDescent="0.35">
      <c r="A662" s="1">
        <v>2023</v>
      </c>
      <c r="B662" s="1">
        <v>8</v>
      </c>
      <c r="C662" s="1">
        <v>-1.63</v>
      </c>
      <c r="D662" s="1">
        <v>-0.36</v>
      </c>
      <c r="E662" s="1">
        <v>2.4900000000000002</v>
      </c>
      <c r="F662" s="1">
        <v>0.55000000000000004</v>
      </c>
      <c r="G662" s="1"/>
      <c r="H662" s="1"/>
      <c r="J662" s="1">
        <v>2023</v>
      </c>
      <c r="K662" s="1">
        <v>8</v>
      </c>
      <c r="L662" s="1">
        <v>2.17</v>
      </c>
      <c r="M662" s="1">
        <v>0.97</v>
      </c>
      <c r="N662" s="1">
        <v>-0.01</v>
      </c>
      <c r="O662" s="1">
        <v>-0.99</v>
      </c>
      <c r="P662" s="1"/>
      <c r="Q662" s="1"/>
    </row>
    <row r="663" spans="1:17" x14ac:dyDescent="0.35">
      <c r="A663" s="1">
        <v>2023</v>
      </c>
      <c r="B663" s="1">
        <v>9</v>
      </c>
      <c r="C663" s="1">
        <v>-0.76</v>
      </c>
      <c r="D663" s="1">
        <v>3.3</v>
      </c>
      <c r="E663" s="1">
        <v>0.04</v>
      </c>
      <c r="F663" s="1">
        <v>1.08</v>
      </c>
      <c r="G663" s="1"/>
      <c r="H663" s="1"/>
      <c r="J663" s="1">
        <v>2023</v>
      </c>
      <c r="K663" s="1">
        <v>9</v>
      </c>
      <c r="L663" s="1">
        <v>0.24</v>
      </c>
      <c r="M663" s="1">
        <v>3.29</v>
      </c>
      <c r="N663" s="1">
        <v>0.87</v>
      </c>
      <c r="O663" s="1">
        <v>0.92</v>
      </c>
      <c r="P663" s="1"/>
      <c r="Q663" s="1"/>
    </row>
    <row r="664" spans="1:17" x14ac:dyDescent="0.35">
      <c r="A664" s="1">
        <v>2023</v>
      </c>
      <c r="B664" s="1">
        <v>10</v>
      </c>
      <c r="C664" s="1">
        <v>-2.62</v>
      </c>
      <c r="D664" s="1">
        <v>0.36</v>
      </c>
      <c r="E664" s="1">
        <v>1.41</v>
      </c>
      <c r="F664" s="1">
        <v>1.53</v>
      </c>
      <c r="G664" s="1"/>
      <c r="H664" s="1"/>
      <c r="J664" s="1">
        <v>2023</v>
      </c>
      <c r="K664" s="1">
        <v>10</v>
      </c>
      <c r="L664" s="1">
        <v>0.33</v>
      </c>
      <c r="M664" s="1">
        <v>0.02</v>
      </c>
      <c r="N664" s="1">
        <v>0.95</v>
      </c>
      <c r="O664" s="1">
        <v>0.16</v>
      </c>
      <c r="P664" s="1"/>
      <c r="Q664" s="1"/>
    </row>
    <row r="665" spans="1:17" x14ac:dyDescent="0.35">
      <c r="A665" s="1">
        <v>2023</v>
      </c>
      <c r="B665" s="1">
        <v>11</v>
      </c>
      <c r="C665" s="1">
        <v>-0.88</v>
      </c>
      <c r="D665" s="1">
        <v>-1.68</v>
      </c>
      <c r="E665" s="1">
        <v>-0.77</v>
      </c>
      <c r="F665" s="1">
        <v>-2.72</v>
      </c>
      <c r="G665" s="1"/>
      <c r="H665" s="1"/>
      <c r="J665" s="1">
        <v>2023</v>
      </c>
      <c r="K665" s="1">
        <v>11</v>
      </c>
      <c r="L665" s="1">
        <v>-0.41</v>
      </c>
      <c r="M665" s="1">
        <v>0.09</v>
      </c>
      <c r="N665" s="1">
        <v>-0.01</v>
      </c>
      <c r="O665" s="1">
        <v>-0.51</v>
      </c>
      <c r="P665" s="1"/>
      <c r="Q665" s="1"/>
    </row>
    <row r="666" spans="1:17" x14ac:dyDescent="0.35">
      <c r="A666" s="1">
        <v>2023</v>
      </c>
      <c r="B666" s="1">
        <v>12</v>
      </c>
      <c r="C666" s="1">
        <v>3.59</v>
      </c>
      <c r="D666" s="1">
        <v>1.1100000000000001</v>
      </c>
      <c r="E666" s="1">
        <v>-1.4</v>
      </c>
      <c r="F666" s="1">
        <v>-1.33</v>
      </c>
      <c r="G666" s="1"/>
      <c r="H666" s="1"/>
      <c r="J666" s="1">
        <v>2023</v>
      </c>
      <c r="K666" s="1">
        <v>12</v>
      </c>
      <c r="L666" s="1">
        <v>-1</v>
      </c>
      <c r="M666" s="1">
        <v>2.98</v>
      </c>
      <c r="N666" s="1">
        <v>0.26</v>
      </c>
      <c r="O666" s="1">
        <v>-0.53</v>
      </c>
      <c r="P666" s="1"/>
      <c r="Q666" s="1"/>
    </row>
    <row r="667" spans="1:17" x14ac:dyDescent="0.35">
      <c r="A667" s="1">
        <v>2024</v>
      </c>
      <c r="B667" s="1">
        <v>1</v>
      </c>
      <c r="C667" s="1">
        <v>-3.49</v>
      </c>
      <c r="D667" s="1">
        <v>-0.03</v>
      </c>
      <c r="E667" s="1">
        <v>1.2</v>
      </c>
      <c r="F667" s="1">
        <v>0.02</v>
      </c>
      <c r="G667" s="1"/>
      <c r="H667" s="1"/>
      <c r="J667" s="1">
        <v>2024</v>
      </c>
      <c r="K667" s="1">
        <v>1</v>
      </c>
      <c r="L667" s="1">
        <v>1.23</v>
      </c>
      <c r="M667" s="1">
        <v>5.79</v>
      </c>
      <c r="N667" s="1">
        <v>0.6</v>
      </c>
      <c r="O667" s="1">
        <v>-0.2</v>
      </c>
      <c r="P667" s="1"/>
      <c r="Q667" s="1"/>
    </row>
    <row r="668" spans="1:17" x14ac:dyDescent="0.35">
      <c r="A668" s="1">
        <v>2024</v>
      </c>
      <c r="B668" s="1">
        <v>2</v>
      </c>
      <c r="C668" s="1">
        <v>-2.59</v>
      </c>
      <c r="D668" s="1">
        <v>-1.35</v>
      </c>
      <c r="E668" s="1">
        <v>0.14000000000000001</v>
      </c>
      <c r="F668" s="1">
        <v>-2.56</v>
      </c>
      <c r="G668" s="1"/>
      <c r="H668" s="1"/>
      <c r="J668" s="1">
        <v>2024</v>
      </c>
      <c r="K668" s="1">
        <v>2</v>
      </c>
      <c r="L668" s="1">
        <v>-1.1599999999999999</v>
      </c>
      <c r="M668" s="1">
        <v>-1.2</v>
      </c>
      <c r="N668" s="1">
        <v>0.38</v>
      </c>
      <c r="O668" s="1">
        <v>-0.92</v>
      </c>
      <c r="P668" s="1"/>
      <c r="Q668" s="1"/>
    </row>
    <row r="669" spans="1:17" x14ac:dyDescent="0.35">
      <c r="A669" s="1">
        <v>2024</v>
      </c>
      <c r="B669" s="1">
        <v>3</v>
      </c>
      <c r="C669" s="1">
        <v>-0.43</v>
      </c>
      <c r="D669" s="1">
        <v>4.05</v>
      </c>
      <c r="E669" s="1">
        <v>-0.16</v>
      </c>
      <c r="F669" s="1">
        <v>1.1599999999999999</v>
      </c>
      <c r="G669" s="1"/>
      <c r="H669" s="1"/>
      <c r="J669" s="1">
        <v>2024</v>
      </c>
      <c r="K669" s="1">
        <v>3</v>
      </c>
      <c r="L669" s="1">
        <v>-3.2</v>
      </c>
      <c r="M669" s="1">
        <v>-0.7</v>
      </c>
      <c r="N669" s="1">
        <v>1.81</v>
      </c>
      <c r="O669" s="1">
        <v>0.1</v>
      </c>
      <c r="P669" s="1"/>
      <c r="Q669" s="1"/>
    </row>
    <row r="670" spans="1:17" x14ac:dyDescent="0.35">
      <c r="A670" s="1">
        <v>2024</v>
      </c>
      <c r="B670" s="1">
        <v>4</v>
      </c>
      <c r="C670" s="1">
        <v>-0.6</v>
      </c>
      <c r="D670" s="1">
        <v>1.33</v>
      </c>
      <c r="E670" s="1">
        <v>-0.08</v>
      </c>
      <c r="F670" s="1">
        <v>0.31</v>
      </c>
      <c r="G670" s="1"/>
      <c r="H670" s="1"/>
      <c r="J670" s="1">
        <v>2024</v>
      </c>
      <c r="K670" s="1">
        <v>4</v>
      </c>
      <c r="L670" s="1">
        <v>1.35</v>
      </c>
      <c r="M670" s="1">
        <v>3.33</v>
      </c>
      <c r="N670" s="1">
        <v>-0.24</v>
      </c>
      <c r="O670" s="1">
        <v>1.24</v>
      </c>
      <c r="P670" s="1"/>
      <c r="Q670" s="1"/>
    </row>
    <row r="671" spans="1:17" x14ac:dyDescent="0.35">
      <c r="A671" s="1">
        <v>2024</v>
      </c>
      <c r="B671" s="1">
        <v>5</v>
      </c>
      <c r="C671" s="1">
        <v>0.16</v>
      </c>
      <c r="D671" s="1">
        <v>-0.95</v>
      </c>
      <c r="E671" s="1">
        <v>1.03</v>
      </c>
      <c r="F671" s="1">
        <v>-1.63</v>
      </c>
      <c r="G671" s="1"/>
      <c r="H671" s="1"/>
      <c r="J671" s="1">
        <v>2024</v>
      </c>
      <c r="K671" s="1">
        <v>5</v>
      </c>
      <c r="L671" s="1">
        <v>-0.6</v>
      </c>
      <c r="M671" s="1">
        <v>1.17</v>
      </c>
      <c r="N671" s="1">
        <v>0.9</v>
      </c>
      <c r="O671" s="1">
        <v>1.18</v>
      </c>
      <c r="P671" s="1"/>
      <c r="Q671" s="1"/>
    </row>
    <row r="672" spans="1:17" x14ac:dyDescent="0.35">
      <c r="A672" s="1">
        <v>2024</v>
      </c>
      <c r="B672" s="1">
        <v>6</v>
      </c>
      <c r="C672" s="1">
        <v>-3.27</v>
      </c>
      <c r="D672" s="1">
        <v>-4.46</v>
      </c>
      <c r="E672" s="1">
        <v>1.1200000000000001</v>
      </c>
      <c r="F672" s="1">
        <v>-1.33</v>
      </c>
      <c r="G672" s="1"/>
      <c r="H672" s="1"/>
      <c r="J672" s="1">
        <v>2024</v>
      </c>
      <c r="K672" s="1">
        <v>6</v>
      </c>
      <c r="L672" s="1">
        <v>-1.23</v>
      </c>
      <c r="M672" s="1">
        <v>0.83</v>
      </c>
      <c r="N672" s="1">
        <v>2.2799999999999998</v>
      </c>
      <c r="O672" s="1">
        <v>-2.4700000000000002</v>
      </c>
      <c r="P672" s="1"/>
      <c r="Q672" s="1"/>
    </row>
    <row r="673" spans="1:17" x14ac:dyDescent="0.35">
      <c r="A673" s="1">
        <v>2024</v>
      </c>
      <c r="B673" s="1">
        <v>7</v>
      </c>
      <c r="C673" s="1">
        <v>4.21</v>
      </c>
      <c r="D673" s="1">
        <v>3.36</v>
      </c>
      <c r="E673" s="1">
        <v>-2.5499999999999998</v>
      </c>
      <c r="F673" s="1">
        <v>2.02</v>
      </c>
      <c r="G673" s="1"/>
      <c r="H673" s="1"/>
      <c r="J673" s="1">
        <v>2024</v>
      </c>
      <c r="K673" s="1">
        <v>7</v>
      </c>
      <c r="L673" s="1">
        <v>-0.15</v>
      </c>
      <c r="M673" s="1">
        <v>2.86</v>
      </c>
      <c r="N673" s="1">
        <v>-1.53</v>
      </c>
      <c r="O673" s="1">
        <v>1.1100000000000001</v>
      </c>
      <c r="P673" s="1"/>
      <c r="Q673" s="1"/>
    </row>
    <row r="674" spans="1:17" x14ac:dyDescent="0.35">
      <c r="A674" s="1">
        <v>2024</v>
      </c>
      <c r="B674" s="1">
        <v>8</v>
      </c>
      <c r="C674" s="1">
        <v>-2.23</v>
      </c>
      <c r="D674" s="1">
        <v>-1.93</v>
      </c>
      <c r="E674" s="1">
        <v>1.25</v>
      </c>
      <c r="F674" s="1">
        <v>-0.09</v>
      </c>
      <c r="G674" s="1"/>
      <c r="H674" s="1"/>
      <c r="J674" s="1">
        <v>2024</v>
      </c>
      <c r="K674" s="1">
        <v>8</v>
      </c>
      <c r="L674" s="1">
        <v>0</v>
      </c>
      <c r="M674" s="1">
        <v>7.0000000000000007E-2</v>
      </c>
      <c r="N674" s="1">
        <v>0.98</v>
      </c>
      <c r="O674" s="1">
        <v>-0.9</v>
      </c>
      <c r="P674" s="1"/>
      <c r="Q674" s="1"/>
    </row>
  </sheetData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392E6-A279-4D8E-B9C1-B701481F6FEA}">
  <dimension ref="A1:C333"/>
  <sheetViews>
    <sheetView workbookViewId="0">
      <selection activeCell="C1" sqref="C1"/>
    </sheetView>
  </sheetViews>
  <sheetFormatPr defaultRowHeight="14.5" x14ac:dyDescent="0.35"/>
  <cols>
    <col min="3" max="3" width="15.81640625" bestFit="1" customWidth="1"/>
  </cols>
  <sheetData>
    <row r="1" spans="1:3" ht="15.5" x14ac:dyDescent="0.35">
      <c r="A1" s="12" t="s">
        <v>22</v>
      </c>
      <c r="B1" s="12" t="s">
        <v>67</v>
      </c>
      <c r="C1" s="12" t="s">
        <v>69</v>
      </c>
    </row>
    <row r="2" spans="1:3" ht="15.5" x14ac:dyDescent="0.35">
      <c r="A2" s="12">
        <v>1997</v>
      </c>
      <c r="B2" s="12">
        <v>1</v>
      </c>
      <c r="C2" s="12">
        <v>0.11</v>
      </c>
    </row>
    <row r="3" spans="1:3" ht="15.5" x14ac:dyDescent="0.35">
      <c r="A3" s="12">
        <v>1997</v>
      </c>
      <c r="B3" s="12">
        <v>2</v>
      </c>
      <c r="C3" s="12">
        <v>-1.2</v>
      </c>
    </row>
    <row r="4" spans="1:3" ht="15.5" x14ac:dyDescent="0.35">
      <c r="A4" s="12">
        <v>1997</v>
      </c>
      <c r="B4" s="12">
        <v>3</v>
      </c>
      <c r="C4" s="12">
        <v>-0.72</v>
      </c>
    </row>
    <row r="5" spans="1:3" ht="15.5" x14ac:dyDescent="0.35">
      <c r="A5" s="12">
        <v>1997</v>
      </c>
      <c r="B5" s="12">
        <v>4</v>
      </c>
      <c r="C5" s="12">
        <v>-4.33</v>
      </c>
    </row>
    <row r="6" spans="1:3" ht="15.5" x14ac:dyDescent="0.35">
      <c r="A6" s="12">
        <v>1997</v>
      </c>
      <c r="B6" s="12">
        <v>5</v>
      </c>
      <c r="C6" s="12">
        <v>1.4</v>
      </c>
    </row>
    <row r="7" spans="1:3" ht="15.5" x14ac:dyDescent="0.35">
      <c r="A7" s="12">
        <v>1997</v>
      </c>
      <c r="B7" s="12">
        <v>6</v>
      </c>
      <c r="C7" s="12">
        <v>-1.41</v>
      </c>
    </row>
    <row r="8" spans="1:3" ht="15.5" x14ac:dyDescent="0.35">
      <c r="A8" s="12">
        <v>1997</v>
      </c>
      <c r="B8" s="12">
        <v>7</v>
      </c>
      <c r="C8" s="12">
        <v>-4.41</v>
      </c>
    </row>
    <row r="9" spans="1:3" ht="15.5" x14ac:dyDescent="0.35">
      <c r="A9" s="12">
        <v>1997</v>
      </c>
      <c r="B9" s="12">
        <v>8</v>
      </c>
      <c r="C9" s="12">
        <v>5.26</v>
      </c>
    </row>
    <row r="10" spans="1:3" ht="15.5" x14ac:dyDescent="0.35">
      <c r="A10" s="12">
        <v>1997</v>
      </c>
      <c r="B10" s="12">
        <v>9</v>
      </c>
      <c r="C10" s="12">
        <v>-2.0299999999999998</v>
      </c>
    </row>
    <row r="11" spans="1:3" ht="15.5" x14ac:dyDescent="0.35">
      <c r="A11" s="12">
        <v>1997</v>
      </c>
      <c r="B11" s="12">
        <v>10</v>
      </c>
      <c r="C11" s="12">
        <v>1.2</v>
      </c>
    </row>
    <row r="12" spans="1:3" ht="15.5" x14ac:dyDescent="0.35">
      <c r="A12" s="12">
        <v>1997</v>
      </c>
      <c r="B12" s="12">
        <v>11</v>
      </c>
      <c r="C12" s="12">
        <v>-5.56</v>
      </c>
    </row>
    <row r="13" spans="1:3" ht="15.5" x14ac:dyDescent="0.35">
      <c r="A13" s="12">
        <v>1997</v>
      </c>
      <c r="B13" s="12">
        <v>12</v>
      </c>
      <c r="C13" s="12">
        <v>-3.2</v>
      </c>
    </row>
    <row r="14" spans="1:3" ht="15.5" x14ac:dyDescent="0.35">
      <c r="A14" s="12">
        <v>1998</v>
      </c>
      <c r="B14" s="12">
        <v>1</v>
      </c>
      <c r="C14" s="12">
        <v>-0.45</v>
      </c>
    </row>
    <row r="15" spans="1:3" ht="15.5" x14ac:dyDescent="0.35">
      <c r="A15" s="12">
        <v>1998</v>
      </c>
      <c r="B15" s="12">
        <v>2</v>
      </c>
      <c r="C15" s="12">
        <v>0</v>
      </c>
    </row>
    <row r="16" spans="1:3" ht="15.5" x14ac:dyDescent="0.35">
      <c r="A16" s="12">
        <v>1998</v>
      </c>
      <c r="B16" s="12">
        <v>3</v>
      </c>
      <c r="C16" s="12">
        <v>-0.18</v>
      </c>
    </row>
    <row r="17" spans="1:3" ht="15.5" x14ac:dyDescent="0.35">
      <c r="A17" s="12">
        <v>1998</v>
      </c>
      <c r="B17" s="12">
        <v>4</v>
      </c>
      <c r="C17" s="12">
        <v>0.39</v>
      </c>
    </row>
    <row r="18" spans="1:3" ht="15.5" x14ac:dyDescent="0.35">
      <c r="A18" s="12">
        <v>1998</v>
      </c>
      <c r="B18" s="12">
        <v>5</v>
      </c>
      <c r="C18" s="12">
        <v>-0.59</v>
      </c>
    </row>
    <row r="19" spans="1:3" ht="15.5" x14ac:dyDescent="0.35">
      <c r="A19" s="12">
        <v>1998</v>
      </c>
      <c r="B19" s="12">
        <v>6</v>
      </c>
      <c r="C19" s="12">
        <v>-3.75</v>
      </c>
    </row>
    <row r="20" spans="1:3" ht="15.5" x14ac:dyDescent="0.35">
      <c r="A20" s="12">
        <v>1998</v>
      </c>
      <c r="B20" s="12">
        <v>7</v>
      </c>
      <c r="C20" s="12">
        <v>-3.42</v>
      </c>
    </row>
    <row r="21" spans="1:3" ht="15.5" x14ac:dyDescent="0.35">
      <c r="A21" s="12">
        <v>1998</v>
      </c>
      <c r="B21" s="12">
        <v>8</v>
      </c>
      <c r="C21" s="12">
        <v>-1.02</v>
      </c>
    </row>
    <row r="22" spans="1:3" ht="15.5" x14ac:dyDescent="0.35">
      <c r="A22" s="12">
        <v>1998</v>
      </c>
      <c r="B22" s="12">
        <v>9</v>
      </c>
      <c r="C22" s="12">
        <v>-0.81</v>
      </c>
    </row>
    <row r="23" spans="1:3" ht="15.5" x14ac:dyDescent="0.35">
      <c r="A23" s="12">
        <v>1998</v>
      </c>
      <c r="B23" s="12">
        <v>10</v>
      </c>
      <c r="C23" s="12">
        <v>-3</v>
      </c>
    </row>
    <row r="24" spans="1:3" ht="15.5" x14ac:dyDescent="0.35">
      <c r="A24" s="12">
        <v>1998</v>
      </c>
      <c r="B24" s="12">
        <v>11</v>
      </c>
      <c r="C24" s="12">
        <v>-0.65</v>
      </c>
    </row>
    <row r="25" spans="1:3" ht="15.5" x14ac:dyDescent="0.35">
      <c r="A25" s="12">
        <v>1998</v>
      </c>
      <c r="B25" s="12">
        <v>12</v>
      </c>
      <c r="C25" s="12">
        <v>-1.87</v>
      </c>
    </row>
    <row r="26" spans="1:3" ht="15.5" x14ac:dyDescent="0.35">
      <c r="A26" s="12">
        <v>1999</v>
      </c>
      <c r="B26" s="12">
        <v>1</v>
      </c>
      <c r="C26" s="12">
        <v>-0.78</v>
      </c>
    </row>
    <row r="27" spans="1:3" ht="15.5" x14ac:dyDescent="0.35">
      <c r="A27" s="12">
        <v>1999</v>
      </c>
      <c r="B27" s="12">
        <v>2</v>
      </c>
      <c r="C27" s="12">
        <v>-0.66</v>
      </c>
    </row>
    <row r="28" spans="1:3" ht="15.5" x14ac:dyDescent="0.35">
      <c r="A28" s="12">
        <v>1999</v>
      </c>
      <c r="B28" s="12">
        <v>3</v>
      </c>
      <c r="C28" s="12">
        <v>-1.08</v>
      </c>
    </row>
    <row r="29" spans="1:3" ht="15.5" x14ac:dyDescent="0.35">
      <c r="A29" s="12">
        <v>1999</v>
      </c>
      <c r="B29" s="12">
        <v>4</v>
      </c>
      <c r="C29" s="12">
        <v>3.03</v>
      </c>
    </row>
    <row r="30" spans="1:3" ht="15.5" x14ac:dyDescent="0.35">
      <c r="A30" s="12">
        <v>1999</v>
      </c>
      <c r="B30" s="12">
        <v>5</v>
      </c>
      <c r="C30" s="12">
        <v>3.11</v>
      </c>
    </row>
    <row r="31" spans="1:3" ht="15.5" x14ac:dyDescent="0.35">
      <c r="A31" s="12">
        <v>1999</v>
      </c>
      <c r="B31" s="12">
        <v>6</v>
      </c>
      <c r="C31" s="12">
        <v>2.96</v>
      </c>
    </row>
    <row r="32" spans="1:3" ht="15.5" x14ac:dyDescent="0.35">
      <c r="A32" s="12">
        <v>1999</v>
      </c>
      <c r="B32" s="12">
        <v>7</v>
      </c>
      <c r="C32" s="12">
        <v>2.1800000000000002</v>
      </c>
    </row>
    <row r="33" spans="1:3" ht="15.5" x14ac:dyDescent="0.35">
      <c r="A33" s="12">
        <v>1999</v>
      </c>
      <c r="B33" s="12">
        <v>8</v>
      </c>
      <c r="C33" s="12">
        <v>0.83</v>
      </c>
    </row>
    <row r="34" spans="1:3" ht="15.5" x14ac:dyDescent="0.35">
      <c r="A34" s="12">
        <v>1999</v>
      </c>
      <c r="B34" s="12">
        <v>9</v>
      </c>
      <c r="C34" s="12">
        <v>1.56</v>
      </c>
    </row>
    <row r="35" spans="1:3" ht="15.5" x14ac:dyDescent="0.35">
      <c r="A35" s="12">
        <v>1999</v>
      </c>
      <c r="B35" s="12">
        <v>10</v>
      </c>
      <c r="C35" s="12">
        <v>-5.14</v>
      </c>
    </row>
    <row r="36" spans="1:3" ht="15.5" x14ac:dyDescent="0.35">
      <c r="A36" s="12">
        <v>1999</v>
      </c>
      <c r="B36" s="12">
        <v>11</v>
      </c>
      <c r="C36" s="12">
        <v>0.4</v>
      </c>
    </row>
    <row r="37" spans="1:3" ht="15.5" x14ac:dyDescent="0.35">
      <c r="A37" s="12">
        <v>1999</v>
      </c>
      <c r="B37" s="12">
        <v>12</v>
      </c>
      <c r="C37" s="12">
        <v>-1.86</v>
      </c>
    </row>
    <row r="38" spans="1:3" ht="15.5" x14ac:dyDescent="0.35">
      <c r="A38" s="12">
        <v>2000</v>
      </c>
      <c r="B38" s="12">
        <v>1</v>
      </c>
      <c r="C38" s="12">
        <v>5.24</v>
      </c>
    </row>
    <row r="39" spans="1:3" ht="15.5" x14ac:dyDescent="0.35">
      <c r="A39" s="12">
        <v>2000</v>
      </c>
      <c r="B39" s="12">
        <v>2</v>
      </c>
      <c r="C39" s="12">
        <v>8.3699999999999992</v>
      </c>
    </row>
    <row r="40" spans="1:3" ht="15.5" x14ac:dyDescent="0.35">
      <c r="A40" s="12">
        <v>2000</v>
      </c>
      <c r="B40" s="12">
        <v>3</v>
      </c>
      <c r="C40" s="12">
        <v>-8.64</v>
      </c>
    </row>
    <row r="41" spans="1:3" ht="15.5" x14ac:dyDescent="0.35">
      <c r="A41" s="12">
        <v>2000</v>
      </c>
      <c r="B41" s="12">
        <v>4</v>
      </c>
      <c r="C41" s="12">
        <v>-4.0199999999999996</v>
      </c>
    </row>
    <row r="42" spans="1:3" ht="15.5" x14ac:dyDescent="0.35">
      <c r="A42" s="12">
        <v>2000</v>
      </c>
      <c r="B42" s="12">
        <v>5</v>
      </c>
      <c r="C42" s="12">
        <v>0.12</v>
      </c>
    </row>
    <row r="43" spans="1:3" ht="15.5" x14ac:dyDescent="0.35">
      <c r="A43" s="12">
        <v>2000</v>
      </c>
      <c r="B43" s="12">
        <v>6</v>
      </c>
      <c r="C43" s="12">
        <v>4.3099999999999996</v>
      </c>
    </row>
    <row r="44" spans="1:3" ht="15.5" x14ac:dyDescent="0.35">
      <c r="A44" s="12">
        <v>2000</v>
      </c>
      <c r="B44" s="12">
        <v>7</v>
      </c>
      <c r="C44" s="12">
        <v>-1.04</v>
      </c>
    </row>
    <row r="45" spans="1:3" ht="15.5" x14ac:dyDescent="0.35">
      <c r="A45" s="12">
        <v>2000</v>
      </c>
      <c r="B45" s="12">
        <v>8</v>
      </c>
      <c r="C45" s="12">
        <v>-0.63</v>
      </c>
    </row>
    <row r="46" spans="1:3" ht="15.5" x14ac:dyDescent="0.35">
      <c r="A46" s="12">
        <v>2000</v>
      </c>
      <c r="B46" s="12">
        <v>9</v>
      </c>
      <c r="C46" s="12">
        <v>0.46</v>
      </c>
    </row>
    <row r="47" spans="1:3" ht="15.5" x14ac:dyDescent="0.35">
      <c r="A47" s="12">
        <v>2000</v>
      </c>
      <c r="B47" s="12">
        <v>10</v>
      </c>
      <c r="C47" s="12">
        <v>-4.34</v>
      </c>
    </row>
    <row r="48" spans="1:3" ht="15.5" x14ac:dyDescent="0.35">
      <c r="A48" s="12">
        <v>2000</v>
      </c>
      <c r="B48" s="12">
        <v>11</v>
      </c>
      <c r="C48" s="12">
        <v>0.67</v>
      </c>
    </row>
    <row r="49" spans="1:3" ht="15.5" x14ac:dyDescent="0.35">
      <c r="A49" s="12">
        <v>2000</v>
      </c>
      <c r="B49" s="12">
        <v>12</v>
      </c>
      <c r="C49" s="12">
        <v>1.72</v>
      </c>
    </row>
    <row r="50" spans="1:3" ht="15.5" x14ac:dyDescent="0.35">
      <c r="A50" s="12">
        <v>2001</v>
      </c>
      <c r="B50" s="12">
        <v>1</v>
      </c>
      <c r="C50" s="12">
        <v>1.81</v>
      </c>
    </row>
    <row r="51" spans="1:3" ht="15.5" x14ac:dyDescent="0.35">
      <c r="A51" s="12">
        <v>2001</v>
      </c>
      <c r="B51" s="12">
        <v>2</v>
      </c>
      <c r="C51" s="12">
        <v>4.2300000000000004</v>
      </c>
    </row>
    <row r="52" spans="1:3" ht="15.5" x14ac:dyDescent="0.35">
      <c r="A52" s="12">
        <v>2001</v>
      </c>
      <c r="B52" s="12">
        <v>3</v>
      </c>
      <c r="C52" s="12">
        <v>0.63</v>
      </c>
    </row>
    <row r="53" spans="1:3" ht="15.5" x14ac:dyDescent="0.35">
      <c r="A53" s="12">
        <v>2001</v>
      </c>
      <c r="B53" s="12">
        <v>4</v>
      </c>
      <c r="C53" s="12">
        <v>-1.1399999999999999</v>
      </c>
    </row>
    <row r="54" spans="1:3" ht="15.5" x14ac:dyDescent="0.35">
      <c r="A54" s="12">
        <v>2001</v>
      </c>
      <c r="B54" s="12">
        <v>5</v>
      </c>
      <c r="C54" s="12">
        <v>2.72</v>
      </c>
    </row>
    <row r="55" spans="1:3" ht="15.5" x14ac:dyDescent="0.35">
      <c r="A55" s="12">
        <v>2001</v>
      </c>
      <c r="B55" s="12">
        <v>6</v>
      </c>
      <c r="C55" s="12">
        <v>2.27</v>
      </c>
    </row>
    <row r="56" spans="1:3" ht="15.5" x14ac:dyDescent="0.35">
      <c r="A56" s="12">
        <v>2001</v>
      </c>
      <c r="B56" s="12">
        <v>7</v>
      </c>
      <c r="C56" s="12">
        <v>-2.27</v>
      </c>
    </row>
    <row r="57" spans="1:3" ht="15.5" x14ac:dyDescent="0.35">
      <c r="A57" s="12">
        <v>2001</v>
      </c>
      <c r="B57" s="12">
        <v>8</v>
      </c>
      <c r="C57" s="12">
        <v>3</v>
      </c>
    </row>
    <row r="58" spans="1:3" ht="15.5" x14ac:dyDescent="0.35">
      <c r="A58" s="12">
        <v>2001</v>
      </c>
      <c r="B58" s="12">
        <v>9</v>
      </c>
      <c r="C58" s="12">
        <v>-4.28</v>
      </c>
    </row>
    <row r="59" spans="1:3" ht="15.5" x14ac:dyDescent="0.35">
      <c r="A59" s="12">
        <v>2001</v>
      </c>
      <c r="B59" s="12">
        <v>10</v>
      </c>
      <c r="C59" s="12">
        <v>2.83</v>
      </c>
    </row>
    <row r="60" spans="1:3" ht="15.5" x14ac:dyDescent="0.35">
      <c r="A60" s="12">
        <v>2001</v>
      </c>
      <c r="B60" s="12">
        <v>11</v>
      </c>
      <c r="C60" s="12">
        <v>-1.08</v>
      </c>
    </row>
    <row r="61" spans="1:3" ht="15.5" x14ac:dyDescent="0.35">
      <c r="A61" s="12">
        <v>2001</v>
      </c>
      <c r="B61" s="12">
        <v>12</v>
      </c>
      <c r="C61" s="12">
        <v>0.48</v>
      </c>
    </row>
    <row r="62" spans="1:3" ht="15.5" x14ac:dyDescent="0.35">
      <c r="A62" s="12">
        <v>2002</v>
      </c>
      <c r="B62" s="12">
        <v>1</v>
      </c>
      <c r="C62" s="12">
        <v>1.77</v>
      </c>
    </row>
    <row r="63" spans="1:3" ht="15.5" x14ac:dyDescent="0.35">
      <c r="A63" s="12">
        <v>2002</v>
      </c>
      <c r="B63" s="12">
        <v>2</v>
      </c>
      <c r="C63" s="12">
        <v>0.61</v>
      </c>
    </row>
    <row r="64" spans="1:3" ht="15.5" x14ac:dyDescent="0.35">
      <c r="A64" s="12">
        <v>2002</v>
      </c>
      <c r="B64" s="12">
        <v>3</v>
      </c>
      <c r="C64" s="12">
        <v>1.47</v>
      </c>
    </row>
    <row r="65" spans="1:3" ht="15.5" x14ac:dyDescent="0.35">
      <c r="A65" s="12">
        <v>2002</v>
      </c>
      <c r="B65" s="12">
        <v>4</v>
      </c>
      <c r="C65" s="12">
        <v>4.95</v>
      </c>
    </row>
    <row r="66" spans="1:3" ht="15.5" x14ac:dyDescent="0.35">
      <c r="A66" s="12">
        <v>2002</v>
      </c>
      <c r="B66" s="12">
        <v>5</v>
      </c>
      <c r="C66" s="12">
        <v>0.78</v>
      </c>
    </row>
    <row r="67" spans="1:3" ht="15.5" x14ac:dyDescent="0.35">
      <c r="A67" s="12">
        <v>2002</v>
      </c>
      <c r="B67" s="12">
        <v>6</v>
      </c>
      <c r="C67" s="12">
        <v>2.67</v>
      </c>
    </row>
    <row r="68" spans="1:3" ht="15.5" x14ac:dyDescent="0.35">
      <c r="A68" s="12">
        <v>2002</v>
      </c>
      <c r="B68" s="12">
        <v>7</v>
      </c>
      <c r="C68" s="12">
        <v>-1.17</v>
      </c>
    </row>
    <row r="69" spans="1:3" ht="15.5" x14ac:dyDescent="0.35">
      <c r="A69" s="12">
        <v>2002</v>
      </c>
      <c r="B69" s="12">
        <v>8</v>
      </c>
      <c r="C69" s="12">
        <v>-1.0900000000000001</v>
      </c>
    </row>
    <row r="70" spans="1:3" ht="15.5" x14ac:dyDescent="0.35">
      <c r="A70" s="12">
        <v>2002</v>
      </c>
      <c r="B70" s="12">
        <v>9</v>
      </c>
      <c r="C70" s="12">
        <v>3.15</v>
      </c>
    </row>
    <row r="71" spans="1:3" ht="15.5" x14ac:dyDescent="0.35">
      <c r="A71" s="12">
        <v>2002</v>
      </c>
      <c r="B71" s="12">
        <v>10</v>
      </c>
      <c r="C71" s="12">
        <v>-6.02</v>
      </c>
    </row>
    <row r="72" spans="1:3" ht="15.5" x14ac:dyDescent="0.35">
      <c r="A72" s="12">
        <v>2002</v>
      </c>
      <c r="B72" s="12">
        <v>11</v>
      </c>
      <c r="C72" s="12">
        <v>-0.39</v>
      </c>
    </row>
    <row r="73" spans="1:3" ht="15.5" x14ac:dyDescent="0.35">
      <c r="A73" s="12">
        <v>2002</v>
      </c>
      <c r="B73" s="12">
        <v>12</v>
      </c>
      <c r="C73" s="12">
        <v>2.64</v>
      </c>
    </row>
    <row r="74" spans="1:3" ht="15.5" x14ac:dyDescent="0.35">
      <c r="A74" s="12">
        <v>2003</v>
      </c>
      <c r="B74" s="12">
        <v>1</v>
      </c>
      <c r="C74" s="12">
        <v>1.98</v>
      </c>
    </row>
    <row r="75" spans="1:3" ht="15.5" x14ac:dyDescent="0.35">
      <c r="A75" s="12">
        <v>2003</v>
      </c>
      <c r="B75" s="12">
        <v>2</v>
      </c>
      <c r="C75" s="12">
        <v>0.85</v>
      </c>
    </row>
    <row r="76" spans="1:3" ht="15.5" x14ac:dyDescent="0.35">
      <c r="A76" s="12">
        <v>2003</v>
      </c>
      <c r="B76" s="12">
        <v>3</v>
      </c>
      <c r="C76" s="12">
        <v>0.37</v>
      </c>
    </row>
    <row r="77" spans="1:3" ht="15.5" x14ac:dyDescent="0.35">
      <c r="A77" s="12">
        <v>2003</v>
      </c>
      <c r="B77" s="12">
        <v>4</v>
      </c>
      <c r="C77" s="12">
        <v>-0.39</v>
      </c>
    </row>
    <row r="78" spans="1:3" ht="15.5" x14ac:dyDescent="0.35">
      <c r="A78" s="12">
        <v>2003</v>
      </c>
      <c r="B78" s="12">
        <v>5</v>
      </c>
      <c r="C78" s="12">
        <v>3.05</v>
      </c>
    </row>
    <row r="79" spans="1:3" ht="15.5" x14ac:dyDescent="0.35">
      <c r="A79" s="12">
        <v>2003</v>
      </c>
      <c r="B79" s="12">
        <v>6</v>
      </c>
      <c r="C79" s="12">
        <v>2.2000000000000002</v>
      </c>
    </row>
    <row r="80" spans="1:3" ht="15.5" x14ac:dyDescent="0.35">
      <c r="A80" s="12">
        <v>2003</v>
      </c>
      <c r="B80" s="12">
        <v>7</v>
      </c>
      <c r="C80" s="12">
        <v>2.29</v>
      </c>
    </row>
    <row r="81" spans="1:3" ht="15.5" x14ac:dyDescent="0.35">
      <c r="A81" s="12">
        <v>2003</v>
      </c>
      <c r="B81" s="12">
        <v>8</v>
      </c>
      <c r="C81" s="12">
        <v>2.89</v>
      </c>
    </row>
    <row r="82" spans="1:3" ht="15.5" x14ac:dyDescent="0.35">
      <c r="A82" s="12">
        <v>2003</v>
      </c>
      <c r="B82" s="12">
        <v>9</v>
      </c>
      <c r="C82" s="12">
        <v>2.94</v>
      </c>
    </row>
    <row r="83" spans="1:3" ht="15.5" x14ac:dyDescent="0.35">
      <c r="A83" s="12">
        <v>2003</v>
      </c>
      <c r="B83" s="12">
        <v>10</v>
      </c>
      <c r="C83" s="12">
        <v>1.06</v>
      </c>
    </row>
    <row r="84" spans="1:3" ht="15.5" x14ac:dyDescent="0.35">
      <c r="A84" s="12">
        <v>2003</v>
      </c>
      <c r="B84" s="12">
        <v>11</v>
      </c>
      <c r="C84" s="12">
        <v>-0.11</v>
      </c>
    </row>
    <row r="85" spans="1:3" ht="15.5" x14ac:dyDescent="0.35">
      <c r="A85" s="12">
        <v>2003</v>
      </c>
      <c r="B85" s="12">
        <v>12</v>
      </c>
      <c r="C85" s="12">
        <v>-1.47</v>
      </c>
    </row>
    <row r="86" spans="1:3" ht="15.5" x14ac:dyDescent="0.35">
      <c r="A86" s="12">
        <v>2004</v>
      </c>
      <c r="B86" s="12">
        <v>1</v>
      </c>
      <c r="C86" s="12">
        <v>2.81</v>
      </c>
    </row>
    <row r="87" spans="1:3" ht="15.5" x14ac:dyDescent="0.35">
      <c r="A87" s="12">
        <v>2004</v>
      </c>
      <c r="B87" s="12">
        <v>2</v>
      </c>
      <c r="C87" s="12">
        <v>0.22</v>
      </c>
    </row>
    <row r="88" spans="1:3" ht="15.5" x14ac:dyDescent="0.35">
      <c r="A88" s="12">
        <v>2004</v>
      </c>
      <c r="B88" s="12">
        <v>3</v>
      </c>
      <c r="C88" s="12">
        <v>3.93</v>
      </c>
    </row>
    <row r="89" spans="1:3" ht="15.5" x14ac:dyDescent="0.35">
      <c r="A89" s="12">
        <v>2004</v>
      </c>
      <c r="B89" s="12">
        <v>4</v>
      </c>
      <c r="C89" s="12">
        <v>-0.64</v>
      </c>
    </row>
    <row r="90" spans="1:3" ht="15.5" x14ac:dyDescent="0.35">
      <c r="A90" s="12">
        <v>2004</v>
      </c>
      <c r="B90" s="12">
        <v>5</v>
      </c>
      <c r="C90" s="12">
        <v>-1.55</v>
      </c>
    </row>
    <row r="91" spans="1:3" ht="15.5" x14ac:dyDescent="0.35">
      <c r="A91" s="12">
        <v>2004</v>
      </c>
      <c r="B91" s="12">
        <v>6</v>
      </c>
      <c r="C91" s="12">
        <v>2.48</v>
      </c>
    </row>
    <row r="92" spans="1:3" ht="15.5" x14ac:dyDescent="0.35">
      <c r="A92" s="12">
        <v>2004</v>
      </c>
      <c r="B92" s="12">
        <v>7</v>
      </c>
      <c r="C92" s="12">
        <v>-1.21</v>
      </c>
    </row>
    <row r="93" spans="1:3" ht="15.5" x14ac:dyDescent="0.35">
      <c r="A93" s="12">
        <v>2004</v>
      </c>
      <c r="B93" s="12">
        <v>8</v>
      </c>
      <c r="C93" s="12">
        <v>-0.5</v>
      </c>
    </row>
    <row r="94" spans="1:3" ht="15.5" x14ac:dyDescent="0.35">
      <c r="A94" s="12">
        <v>2004</v>
      </c>
      <c r="B94" s="12">
        <v>9</v>
      </c>
      <c r="C94" s="12">
        <v>1.22</v>
      </c>
    </row>
    <row r="95" spans="1:3" ht="15.5" x14ac:dyDescent="0.35">
      <c r="A95" s="12">
        <v>2004</v>
      </c>
      <c r="B95" s="12">
        <v>10</v>
      </c>
      <c r="C95" s="12">
        <v>0.52</v>
      </c>
    </row>
    <row r="96" spans="1:3" ht="15.5" x14ac:dyDescent="0.35">
      <c r="A96" s="12">
        <v>2004</v>
      </c>
      <c r="B96" s="12">
        <v>11</v>
      </c>
      <c r="C96" s="12">
        <v>2.2200000000000002</v>
      </c>
    </row>
    <row r="97" spans="1:3" ht="15.5" x14ac:dyDescent="0.35">
      <c r="A97" s="12">
        <v>2004</v>
      </c>
      <c r="B97" s="12">
        <v>12</v>
      </c>
      <c r="C97" s="12">
        <v>0.09</v>
      </c>
    </row>
    <row r="98" spans="1:3" ht="15.5" x14ac:dyDescent="0.35">
      <c r="A98" s="12">
        <v>2005</v>
      </c>
      <c r="B98" s="12">
        <v>1</v>
      </c>
      <c r="C98" s="12">
        <v>2.42</v>
      </c>
    </row>
    <row r="99" spans="1:3" ht="15.5" x14ac:dyDescent="0.35">
      <c r="A99" s="12">
        <v>2005</v>
      </c>
      <c r="B99" s="12">
        <v>2</v>
      </c>
      <c r="C99" s="12">
        <v>0.61</v>
      </c>
    </row>
    <row r="100" spans="1:3" ht="15.5" x14ac:dyDescent="0.35">
      <c r="A100" s="12">
        <v>2005</v>
      </c>
      <c r="B100" s="12">
        <v>3</v>
      </c>
      <c r="C100" s="12">
        <v>-0.26</v>
      </c>
    </row>
    <row r="101" spans="1:3" ht="15.5" x14ac:dyDescent="0.35">
      <c r="A101" s="12">
        <v>2005</v>
      </c>
      <c r="B101" s="12">
        <v>4</v>
      </c>
      <c r="C101" s="12">
        <v>-0.93</v>
      </c>
    </row>
    <row r="102" spans="1:3" ht="15.5" x14ac:dyDescent="0.35">
      <c r="A102" s="12">
        <v>2005</v>
      </c>
      <c r="B102" s="12">
        <v>5</v>
      </c>
      <c r="C102" s="12">
        <v>-0.94</v>
      </c>
    </row>
    <row r="103" spans="1:3" ht="15.5" x14ac:dyDescent="0.35">
      <c r="A103" s="12">
        <v>2005</v>
      </c>
      <c r="B103" s="12">
        <v>6</v>
      </c>
      <c r="C103" s="12">
        <v>2.08</v>
      </c>
    </row>
    <row r="104" spans="1:3" ht="15.5" x14ac:dyDescent="0.35">
      <c r="A104" s="12">
        <v>2005</v>
      </c>
      <c r="B104" s="12">
        <v>7</v>
      </c>
      <c r="C104" s="12">
        <v>1.02</v>
      </c>
    </row>
    <row r="105" spans="1:3" ht="15.5" x14ac:dyDescent="0.35">
      <c r="A105" s="12">
        <v>2005</v>
      </c>
      <c r="B105" s="12">
        <v>8</v>
      </c>
      <c r="C105" s="12">
        <v>0.64</v>
      </c>
    </row>
    <row r="106" spans="1:3" ht="15.5" x14ac:dyDescent="0.35">
      <c r="A106" s="12">
        <v>2005</v>
      </c>
      <c r="B106" s="12">
        <v>9</v>
      </c>
      <c r="C106" s="12">
        <v>-0.19</v>
      </c>
    </row>
    <row r="107" spans="1:3" ht="15.5" x14ac:dyDescent="0.35">
      <c r="A107" s="12">
        <v>2005</v>
      </c>
      <c r="B107" s="12">
        <v>10</v>
      </c>
      <c r="C107" s="12">
        <v>-0.14000000000000001</v>
      </c>
    </row>
    <row r="108" spans="1:3" ht="15.5" x14ac:dyDescent="0.35">
      <c r="A108" s="12">
        <v>2005</v>
      </c>
      <c r="B108" s="12">
        <v>11</v>
      </c>
      <c r="C108" s="12">
        <v>7.0000000000000007E-2</v>
      </c>
    </row>
    <row r="109" spans="1:3" ht="15.5" x14ac:dyDescent="0.35">
      <c r="A109" s="12">
        <v>2005</v>
      </c>
      <c r="B109" s="12">
        <v>12</v>
      </c>
      <c r="C109" s="12">
        <v>2.14</v>
      </c>
    </row>
    <row r="110" spans="1:3" ht="15.5" x14ac:dyDescent="0.35">
      <c r="A110" s="12">
        <v>2006</v>
      </c>
      <c r="B110" s="12">
        <v>1</v>
      </c>
      <c r="C110" s="12">
        <v>2.78</v>
      </c>
    </row>
    <row r="111" spans="1:3" ht="15.5" x14ac:dyDescent="0.35">
      <c r="A111" s="12">
        <v>2006</v>
      </c>
      <c r="B111" s="12">
        <v>2</v>
      </c>
      <c r="C111" s="12">
        <v>-0.63</v>
      </c>
    </row>
    <row r="112" spans="1:3" ht="15.5" x14ac:dyDescent="0.35">
      <c r="A112" s="12">
        <v>2006</v>
      </c>
      <c r="B112" s="12">
        <v>3</v>
      </c>
      <c r="C112" s="12">
        <v>1.98</v>
      </c>
    </row>
    <row r="113" spans="1:3" ht="15.5" x14ac:dyDescent="0.35">
      <c r="A113" s="12">
        <v>2006</v>
      </c>
      <c r="B113" s="12">
        <v>4</v>
      </c>
      <c r="C113" s="12">
        <v>0.55000000000000004</v>
      </c>
    </row>
    <row r="114" spans="1:3" ht="15.5" x14ac:dyDescent="0.35">
      <c r="A114" s="12">
        <v>2006</v>
      </c>
      <c r="B114" s="12">
        <v>5</v>
      </c>
      <c r="C114" s="12">
        <v>-2.04</v>
      </c>
    </row>
    <row r="115" spans="1:3" ht="15.5" x14ac:dyDescent="0.35">
      <c r="A115" s="12">
        <v>2006</v>
      </c>
      <c r="B115" s="12">
        <v>6</v>
      </c>
      <c r="C115" s="12">
        <v>-1.63</v>
      </c>
    </row>
    <row r="116" spans="1:3" ht="15.5" x14ac:dyDescent="0.35">
      <c r="A116" s="12">
        <v>2006</v>
      </c>
      <c r="B116" s="12">
        <v>7</v>
      </c>
      <c r="C116" s="12">
        <v>-2.77</v>
      </c>
    </row>
    <row r="117" spans="1:3" ht="15.5" x14ac:dyDescent="0.35">
      <c r="A117" s="12">
        <v>2006</v>
      </c>
      <c r="B117" s="12">
        <v>8</v>
      </c>
      <c r="C117" s="12">
        <v>0.13</v>
      </c>
    </row>
    <row r="118" spans="1:3" ht="15.5" x14ac:dyDescent="0.35">
      <c r="A118" s="12">
        <v>2006</v>
      </c>
      <c r="B118" s="12">
        <v>9</v>
      </c>
      <c r="C118" s="12">
        <v>-1.33</v>
      </c>
    </row>
    <row r="119" spans="1:3" ht="15.5" x14ac:dyDescent="0.35">
      <c r="A119" s="12">
        <v>2006</v>
      </c>
      <c r="B119" s="12">
        <v>10</v>
      </c>
      <c r="C119" s="12">
        <v>0.46</v>
      </c>
    </row>
    <row r="120" spans="1:3" ht="15.5" x14ac:dyDescent="0.35">
      <c r="A120" s="12">
        <v>2006</v>
      </c>
      <c r="B120" s="12">
        <v>11</v>
      </c>
      <c r="C120" s="12">
        <v>0.3</v>
      </c>
    </row>
    <row r="121" spans="1:3" ht="15.5" x14ac:dyDescent="0.35">
      <c r="A121" s="12">
        <v>2006</v>
      </c>
      <c r="B121" s="12">
        <v>12</v>
      </c>
      <c r="C121" s="12">
        <v>-0.12</v>
      </c>
    </row>
    <row r="122" spans="1:3" ht="15.5" x14ac:dyDescent="0.35">
      <c r="A122" s="12">
        <v>2007</v>
      </c>
      <c r="B122" s="12">
        <v>1</v>
      </c>
      <c r="C122" s="12">
        <v>0.93</v>
      </c>
    </row>
    <row r="123" spans="1:3" ht="15.5" x14ac:dyDescent="0.35">
      <c r="A123" s="12">
        <v>2007</v>
      </c>
      <c r="B123" s="12">
        <v>2</v>
      </c>
      <c r="C123" s="12">
        <v>1.51</v>
      </c>
    </row>
    <row r="124" spans="1:3" ht="15.5" x14ac:dyDescent="0.35">
      <c r="A124" s="12">
        <v>2007</v>
      </c>
      <c r="B124" s="12">
        <v>3</v>
      </c>
      <c r="C124" s="12">
        <v>0.22</v>
      </c>
    </row>
    <row r="125" spans="1:3" ht="15.5" x14ac:dyDescent="0.35">
      <c r="A125" s="12">
        <v>2007</v>
      </c>
      <c r="B125" s="12">
        <v>4</v>
      </c>
      <c r="C125" s="12">
        <v>-0.8</v>
      </c>
    </row>
    <row r="126" spans="1:3" ht="15.5" x14ac:dyDescent="0.35">
      <c r="A126" s="12">
        <v>2007</v>
      </c>
      <c r="B126" s="12">
        <v>5</v>
      </c>
      <c r="C126" s="12">
        <v>-0.77</v>
      </c>
    </row>
    <row r="127" spans="1:3" ht="15.5" x14ac:dyDescent="0.35">
      <c r="A127" s="12">
        <v>2007</v>
      </c>
      <c r="B127" s="12">
        <v>6</v>
      </c>
      <c r="C127" s="12">
        <v>1.08</v>
      </c>
    </row>
    <row r="128" spans="1:3" ht="15.5" x14ac:dyDescent="0.35">
      <c r="A128" s="12">
        <v>2007</v>
      </c>
      <c r="B128" s="12">
        <v>7</v>
      </c>
      <c r="C128" s="12">
        <v>0.23</v>
      </c>
    </row>
    <row r="129" spans="1:3" ht="15.5" x14ac:dyDescent="0.35">
      <c r="A129" s="12">
        <v>2007</v>
      </c>
      <c r="B129" s="12">
        <v>8</v>
      </c>
      <c r="C129" s="12">
        <v>-3.48</v>
      </c>
    </row>
    <row r="130" spans="1:3" ht="15.5" x14ac:dyDescent="0.35">
      <c r="A130" s="12">
        <v>2007</v>
      </c>
      <c r="B130" s="12">
        <v>9</v>
      </c>
      <c r="C130" s="12">
        <v>-2.34</v>
      </c>
    </row>
    <row r="131" spans="1:3" ht="15.5" x14ac:dyDescent="0.35">
      <c r="A131" s="12">
        <v>2007</v>
      </c>
      <c r="B131" s="12">
        <v>10</v>
      </c>
      <c r="C131" s="12">
        <v>0.66</v>
      </c>
    </row>
    <row r="132" spans="1:3" ht="15.5" x14ac:dyDescent="0.35">
      <c r="A132" s="12">
        <v>2007</v>
      </c>
      <c r="B132" s="12">
        <v>11</v>
      </c>
      <c r="C132" s="12">
        <v>-3.39</v>
      </c>
    </row>
    <row r="133" spans="1:3" ht="15.5" x14ac:dyDescent="0.35">
      <c r="A133" s="12">
        <v>2007</v>
      </c>
      <c r="B133" s="12">
        <v>12</v>
      </c>
      <c r="C133" s="12">
        <v>-0.83</v>
      </c>
    </row>
    <row r="134" spans="1:3" ht="15.5" x14ac:dyDescent="0.35">
      <c r="A134" s="12">
        <v>2008</v>
      </c>
      <c r="B134" s="12">
        <v>1</v>
      </c>
      <c r="C134" s="12">
        <v>-0.81</v>
      </c>
    </row>
    <row r="135" spans="1:3" ht="15.5" x14ac:dyDescent="0.35">
      <c r="A135" s="12">
        <v>2008</v>
      </c>
      <c r="B135" s="12">
        <v>2</v>
      </c>
      <c r="C135" s="12">
        <v>2.02</v>
      </c>
    </row>
    <row r="136" spans="1:3" ht="15.5" x14ac:dyDescent="0.35">
      <c r="A136" s="12">
        <v>2008</v>
      </c>
      <c r="B136" s="12">
        <v>3</v>
      </c>
      <c r="C136" s="12">
        <v>-0.56000000000000005</v>
      </c>
    </row>
    <row r="137" spans="1:3" ht="15.5" x14ac:dyDescent="0.35">
      <c r="A137" s="12">
        <v>2008</v>
      </c>
      <c r="B137" s="12">
        <v>4</v>
      </c>
      <c r="C137" s="12">
        <v>-2.76</v>
      </c>
    </row>
    <row r="138" spans="1:3" ht="15.5" x14ac:dyDescent="0.35">
      <c r="A138" s="12">
        <v>2008</v>
      </c>
      <c r="B138" s="12">
        <v>5</v>
      </c>
      <c r="C138" s="12">
        <v>1.51</v>
      </c>
    </row>
    <row r="139" spans="1:3" ht="15.5" x14ac:dyDescent="0.35">
      <c r="A139" s="12">
        <v>2008</v>
      </c>
      <c r="B139" s="12">
        <v>6</v>
      </c>
      <c r="C139" s="12">
        <v>1.21</v>
      </c>
    </row>
    <row r="140" spans="1:3" ht="15.5" x14ac:dyDescent="0.35">
      <c r="A140" s="12">
        <v>2008</v>
      </c>
      <c r="B140" s="12">
        <v>7</v>
      </c>
      <c r="C140" s="12">
        <v>-0.06</v>
      </c>
    </row>
    <row r="141" spans="1:3" ht="15.5" x14ac:dyDescent="0.35">
      <c r="A141" s="12">
        <v>2008</v>
      </c>
      <c r="B141" s="12">
        <v>8</v>
      </c>
      <c r="C141" s="12">
        <v>-0.23</v>
      </c>
    </row>
    <row r="142" spans="1:3" ht="15.5" x14ac:dyDescent="0.35">
      <c r="A142" s="12">
        <v>2008</v>
      </c>
      <c r="B142" s="12">
        <v>9</v>
      </c>
      <c r="C142" s="12">
        <v>-0.78</v>
      </c>
    </row>
    <row r="143" spans="1:3" ht="15.5" x14ac:dyDescent="0.35">
      <c r="A143" s="12">
        <v>2008</v>
      </c>
      <c r="B143" s="12">
        <v>10</v>
      </c>
      <c r="C143" s="12">
        <v>-2.56</v>
      </c>
    </row>
    <row r="144" spans="1:3" ht="15.5" x14ac:dyDescent="0.35">
      <c r="A144" s="12">
        <v>2008</v>
      </c>
      <c r="B144" s="12">
        <v>11</v>
      </c>
      <c r="C144" s="12">
        <v>-0.62</v>
      </c>
    </row>
    <row r="145" spans="1:3" ht="15.5" x14ac:dyDescent="0.35">
      <c r="A145" s="12">
        <v>2008</v>
      </c>
      <c r="B145" s="12">
        <v>12</v>
      </c>
      <c r="C145" s="12">
        <v>2.1</v>
      </c>
    </row>
    <row r="146" spans="1:3" ht="15.5" x14ac:dyDescent="0.35">
      <c r="A146" s="12">
        <v>2009</v>
      </c>
      <c r="B146" s="12">
        <v>1</v>
      </c>
      <c r="C146" s="12">
        <v>1.59</v>
      </c>
    </row>
    <row r="147" spans="1:3" ht="15.5" x14ac:dyDescent="0.35">
      <c r="A147" s="12">
        <v>2009</v>
      </c>
      <c r="B147" s="12">
        <v>2</v>
      </c>
      <c r="C147" s="12">
        <v>0.49</v>
      </c>
    </row>
    <row r="148" spans="1:3" ht="15.5" x14ac:dyDescent="0.35">
      <c r="A148" s="12">
        <v>2009</v>
      </c>
      <c r="B148" s="12">
        <v>3</v>
      </c>
      <c r="C148" s="12">
        <v>-1.25</v>
      </c>
    </row>
    <row r="149" spans="1:3" ht="15.5" x14ac:dyDescent="0.35">
      <c r="A149" s="12">
        <v>2009</v>
      </c>
      <c r="B149" s="12">
        <v>4</v>
      </c>
      <c r="C149" s="12">
        <v>2.0499999999999998</v>
      </c>
    </row>
    <row r="150" spans="1:3" ht="15.5" x14ac:dyDescent="0.35">
      <c r="A150" s="12">
        <v>2009</v>
      </c>
      <c r="B150" s="12">
        <v>5</v>
      </c>
      <c r="C150" s="12">
        <v>1.51</v>
      </c>
    </row>
    <row r="151" spans="1:3" ht="15.5" x14ac:dyDescent="0.35">
      <c r="A151" s="12">
        <v>2009</v>
      </c>
      <c r="B151" s="12">
        <v>6</v>
      </c>
      <c r="C151" s="12">
        <v>2.72</v>
      </c>
    </row>
    <row r="152" spans="1:3" ht="15.5" x14ac:dyDescent="0.35">
      <c r="A152" s="12">
        <v>2009</v>
      </c>
      <c r="B152" s="12">
        <v>7</v>
      </c>
      <c r="C152" s="12">
        <v>-0.72</v>
      </c>
    </row>
    <row r="153" spans="1:3" ht="15.5" x14ac:dyDescent="0.35">
      <c r="A153" s="12">
        <v>2009</v>
      </c>
      <c r="B153" s="12">
        <v>8</v>
      </c>
      <c r="C153" s="12">
        <v>1.51</v>
      </c>
    </row>
    <row r="154" spans="1:3" ht="15.5" x14ac:dyDescent="0.35">
      <c r="A154" s="12">
        <v>2009</v>
      </c>
      <c r="B154" s="12">
        <v>9</v>
      </c>
      <c r="C154" s="12">
        <v>1.84</v>
      </c>
    </row>
    <row r="155" spans="1:3" ht="15.5" x14ac:dyDescent="0.35">
      <c r="A155" s="12">
        <v>2009</v>
      </c>
      <c r="B155" s="12">
        <v>10</v>
      </c>
      <c r="C155" s="12">
        <v>-0.56000000000000005</v>
      </c>
    </row>
    <row r="156" spans="1:3" ht="15.5" x14ac:dyDescent="0.35">
      <c r="A156" s="12">
        <v>2009</v>
      </c>
      <c r="B156" s="12">
        <v>11</v>
      </c>
      <c r="C156" s="12">
        <v>-2.46</v>
      </c>
    </row>
    <row r="157" spans="1:3" ht="15.5" x14ac:dyDescent="0.35">
      <c r="A157" s="12">
        <v>2009</v>
      </c>
      <c r="B157" s="12">
        <v>12</v>
      </c>
      <c r="C157" s="12">
        <v>0.85</v>
      </c>
    </row>
    <row r="158" spans="1:3" ht="15.5" x14ac:dyDescent="0.35">
      <c r="A158" s="12">
        <v>2010</v>
      </c>
      <c r="B158" s="12">
        <v>1</v>
      </c>
      <c r="C158" s="12">
        <v>2.59</v>
      </c>
    </row>
    <row r="159" spans="1:3" ht="15.5" x14ac:dyDescent="0.35">
      <c r="A159" s="12">
        <v>2010</v>
      </c>
      <c r="B159" s="12">
        <v>2</v>
      </c>
      <c r="C159" s="12">
        <v>0.1</v>
      </c>
    </row>
    <row r="160" spans="1:3" ht="15.5" x14ac:dyDescent="0.35">
      <c r="A160" s="12">
        <v>2010</v>
      </c>
      <c r="B160" s="12">
        <v>3</v>
      </c>
      <c r="C160" s="12">
        <v>0.23</v>
      </c>
    </row>
    <row r="161" spans="1:3" ht="15.5" x14ac:dyDescent="0.35">
      <c r="A161" s="12">
        <v>2010</v>
      </c>
      <c r="B161" s="12">
        <v>4</v>
      </c>
      <c r="C161" s="12">
        <v>3.96</v>
      </c>
    </row>
    <row r="162" spans="1:3" ht="15.5" x14ac:dyDescent="0.35">
      <c r="A162" s="12">
        <v>2010</v>
      </c>
      <c r="B162" s="12">
        <v>5</v>
      </c>
      <c r="C162" s="12">
        <v>-0.28999999999999998</v>
      </c>
    </row>
    <row r="163" spans="1:3" ht="15.5" x14ac:dyDescent="0.35">
      <c r="A163" s="12">
        <v>2010</v>
      </c>
      <c r="B163" s="12">
        <v>6</v>
      </c>
      <c r="C163" s="12">
        <v>-0.05</v>
      </c>
    </row>
    <row r="164" spans="1:3" ht="15.5" x14ac:dyDescent="0.35">
      <c r="A164" s="12">
        <v>2010</v>
      </c>
      <c r="B164" s="12">
        <v>7</v>
      </c>
      <c r="C164" s="12">
        <v>-1.45</v>
      </c>
    </row>
    <row r="165" spans="1:3" ht="15.5" x14ac:dyDescent="0.35">
      <c r="A165" s="12">
        <v>2010</v>
      </c>
      <c r="B165" s="12">
        <v>8</v>
      </c>
      <c r="C165" s="12">
        <v>-0.35</v>
      </c>
    </row>
    <row r="166" spans="1:3" ht="15.5" x14ac:dyDescent="0.35">
      <c r="A166" s="12">
        <v>2010</v>
      </c>
      <c r="B166" s="12">
        <v>9</v>
      </c>
      <c r="C166" s="12">
        <v>1.35</v>
      </c>
    </row>
    <row r="167" spans="1:3" ht="15.5" x14ac:dyDescent="0.35">
      <c r="A167" s="12">
        <v>2010</v>
      </c>
      <c r="B167" s="12">
        <v>10</v>
      </c>
      <c r="C167" s="12">
        <v>-0.14000000000000001</v>
      </c>
    </row>
    <row r="168" spans="1:3" ht="15.5" x14ac:dyDescent="0.35">
      <c r="A168" s="12">
        <v>2010</v>
      </c>
      <c r="B168" s="12">
        <v>11</v>
      </c>
      <c r="C168" s="12">
        <v>2</v>
      </c>
    </row>
    <row r="169" spans="1:3" ht="15.5" x14ac:dyDescent="0.35">
      <c r="A169" s="12">
        <v>2010</v>
      </c>
      <c r="B169" s="12">
        <v>12</v>
      </c>
      <c r="C169" s="12">
        <v>2.0099999999999998</v>
      </c>
    </row>
    <row r="170" spans="1:3" ht="15.5" x14ac:dyDescent="0.35">
      <c r="A170" s="12">
        <v>2011</v>
      </c>
      <c r="B170" s="12">
        <v>1</v>
      </c>
      <c r="C170" s="12">
        <v>-1.37</v>
      </c>
    </row>
    <row r="171" spans="1:3" ht="15.5" x14ac:dyDescent="0.35">
      <c r="A171" s="12">
        <v>2011</v>
      </c>
      <c r="B171" s="12">
        <v>2</v>
      </c>
      <c r="C171" s="12">
        <v>0.11</v>
      </c>
    </row>
    <row r="172" spans="1:3" ht="15.5" x14ac:dyDescent="0.35">
      <c r="A172" s="12">
        <v>2011</v>
      </c>
      <c r="B172" s="12">
        <v>3</v>
      </c>
      <c r="C172" s="12">
        <v>1.29</v>
      </c>
    </row>
    <row r="173" spans="1:3" ht="15.5" x14ac:dyDescent="0.35">
      <c r="A173" s="12">
        <v>2011</v>
      </c>
      <c r="B173" s="12">
        <v>4</v>
      </c>
      <c r="C173" s="12">
        <v>-0.83</v>
      </c>
    </row>
    <row r="174" spans="1:3" ht="15.5" x14ac:dyDescent="0.35">
      <c r="A174" s="12">
        <v>2011</v>
      </c>
      <c r="B174" s="12">
        <v>5</v>
      </c>
      <c r="C174" s="12">
        <v>-0.44</v>
      </c>
    </row>
    <row r="175" spans="1:3" ht="15.5" x14ac:dyDescent="0.35">
      <c r="A175" s="12">
        <v>2011</v>
      </c>
      <c r="B175" s="12">
        <v>6</v>
      </c>
      <c r="C175" s="12">
        <v>-0.12</v>
      </c>
    </row>
    <row r="176" spans="1:3" ht="15.5" x14ac:dyDescent="0.35">
      <c r="A176" s="12">
        <v>2011</v>
      </c>
      <c r="B176" s="12">
        <v>7</v>
      </c>
      <c r="C176" s="12">
        <v>1.22</v>
      </c>
    </row>
    <row r="177" spans="1:3" ht="15.5" x14ac:dyDescent="0.35">
      <c r="A177" s="12">
        <v>2011</v>
      </c>
      <c r="B177" s="12">
        <v>8</v>
      </c>
      <c r="C177" s="12">
        <v>-0.5</v>
      </c>
    </row>
    <row r="178" spans="1:3" ht="15.5" x14ac:dyDescent="0.35">
      <c r="A178" s="12">
        <v>2011</v>
      </c>
      <c r="B178" s="12">
        <v>9</v>
      </c>
      <c r="C178" s="12">
        <v>-1.06</v>
      </c>
    </row>
    <row r="179" spans="1:3" ht="15.5" x14ac:dyDescent="0.35">
      <c r="A179" s="12">
        <v>2011</v>
      </c>
      <c r="B179" s="12">
        <v>10</v>
      </c>
      <c r="C179" s="12">
        <v>-2.38</v>
      </c>
    </row>
    <row r="180" spans="1:3" ht="15.5" x14ac:dyDescent="0.35">
      <c r="A180" s="12">
        <v>2011</v>
      </c>
      <c r="B180" s="12">
        <v>11</v>
      </c>
      <c r="C180" s="12">
        <v>-1.01</v>
      </c>
    </row>
    <row r="181" spans="1:3" ht="15.5" x14ac:dyDescent="0.35">
      <c r="A181" s="12">
        <v>2011</v>
      </c>
      <c r="B181" s="12">
        <v>12</v>
      </c>
      <c r="C181" s="12">
        <v>-0.27</v>
      </c>
    </row>
    <row r="182" spans="1:3" ht="15.5" x14ac:dyDescent="0.35">
      <c r="A182" s="12">
        <v>2012</v>
      </c>
      <c r="B182" s="12">
        <v>1</v>
      </c>
      <c r="C182" s="12">
        <v>1.99</v>
      </c>
    </row>
    <row r="183" spans="1:3" ht="15.5" x14ac:dyDescent="0.35">
      <c r="A183" s="12">
        <v>2012</v>
      </c>
      <c r="B183" s="12">
        <v>2</v>
      </c>
      <c r="C183" s="12">
        <v>-0.87</v>
      </c>
    </row>
    <row r="184" spans="1:3" ht="15.5" x14ac:dyDescent="0.35">
      <c r="A184" s="12">
        <v>2012</v>
      </c>
      <c r="B184" s="12">
        <v>3</v>
      </c>
      <c r="C184" s="12">
        <v>-0.2</v>
      </c>
    </row>
    <row r="185" spans="1:3" ht="15.5" x14ac:dyDescent="0.35">
      <c r="A185" s="12">
        <v>2012</v>
      </c>
      <c r="B185" s="12">
        <v>4</v>
      </c>
      <c r="C185" s="12">
        <v>0.25</v>
      </c>
    </row>
    <row r="186" spans="1:3" ht="15.5" x14ac:dyDescent="0.35">
      <c r="A186" s="12">
        <v>2012</v>
      </c>
      <c r="B186" s="12">
        <v>5</v>
      </c>
      <c r="C186" s="12">
        <v>-0.34</v>
      </c>
    </row>
    <row r="187" spans="1:3" ht="15.5" x14ac:dyDescent="0.35">
      <c r="A187" s="12">
        <v>2012</v>
      </c>
      <c r="B187" s="12">
        <v>6</v>
      </c>
      <c r="C187" s="12">
        <v>-1.41</v>
      </c>
    </row>
    <row r="188" spans="1:3" ht="15.5" x14ac:dyDescent="0.35">
      <c r="A188" s="12">
        <v>2012</v>
      </c>
      <c r="B188" s="12">
        <v>7</v>
      </c>
      <c r="C188" s="12">
        <v>-1.67</v>
      </c>
    </row>
    <row r="189" spans="1:3" ht="15.5" x14ac:dyDescent="0.35">
      <c r="A189" s="12">
        <v>2012</v>
      </c>
      <c r="B189" s="12">
        <v>8</v>
      </c>
      <c r="C189" s="12">
        <v>-0.24</v>
      </c>
    </row>
    <row r="190" spans="1:3" ht="15.5" x14ac:dyDescent="0.35">
      <c r="A190" s="12">
        <v>2012</v>
      </c>
      <c r="B190" s="12">
        <v>9</v>
      </c>
      <c r="C190" s="12">
        <v>1.1200000000000001</v>
      </c>
    </row>
    <row r="191" spans="1:3" ht="15.5" x14ac:dyDescent="0.35">
      <c r="A191" s="12">
        <v>2012</v>
      </c>
      <c r="B191" s="12">
        <v>10</v>
      </c>
      <c r="C191" s="12">
        <v>-0.5</v>
      </c>
    </row>
    <row r="192" spans="1:3" ht="15.5" x14ac:dyDescent="0.35">
      <c r="A192" s="12">
        <v>2012</v>
      </c>
      <c r="B192" s="12">
        <v>11</v>
      </c>
      <c r="C192" s="12">
        <v>-1.1100000000000001</v>
      </c>
    </row>
    <row r="193" spans="1:3" ht="15.5" x14ac:dyDescent="0.35">
      <c r="A193" s="12">
        <v>2012</v>
      </c>
      <c r="B193" s="12">
        <v>12</v>
      </c>
      <c r="C193" s="12">
        <v>1.6</v>
      </c>
    </row>
    <row r="194" spans="1:3" ht="15.5" x14ac:dyDescent="0.35">
      <c r="A194" s="12">
        <v>2013</v>
      </c>
      <c r="B194" s="12">
        <v>1</v>
      </c>
      <c r="C194" s="12">
        <v>0.34</v>
      </c>
    </row>
    <row r="195" spans="1:3" ht="15.5" x14ac:dyDescent="0.35">
      <c r="A195" s="12">
        <v>2013</v>
      </c>
      <c r="B195" s="12">
        <v>2</v>
      </c>
      <c r="C195" s="12">
        <v>0.36</v>
      </c>
    </row>
    <row r="196" spans="1:3" ht="15.5" x14ac:dyDescent="0.35">
      <c r="A196" s="12">
        <v>2013</v>
      </c>
      <c r="B196" s="12">
        <v>3</v>
      </c>
      <c r="C196" s="12">
        <v>0.64</v>
      </c>
    </row>
    <row r="197" spans="1:3" ht="15.5" x14ac:dyDescent="0.35">
      <c r="A197" s="12">
        <v>2013</v>
      </c>
      <c r="B197" s="12">
        <v>4</v>
      </c>
      <c r="C197" s="12">
        <v>-1.04</v>
      </c>
    </row>
    <row r="198" spans="1:3" ht="15.5" x14ac:dyDescent="0.35">
      <c r="A198" s="12">
        <v>2013</v>
      </c>
      <c r="B198" s="12">
        <v>5</v>
      </c>
      <c r="C198" s="12">
        <v>-0.57999999999999996</v>
      </c>
    </row>
    <row r="199" spans="1:3" ht="15.5" x14ac:dyDescent="0.35">
      <c r="A199" s="12">
        <v>2013</v>
      </c>
      <c r="B199" s="12">
        <v>6</v>
      </c>
      <c r="C199" s="12">
        <v>0.28999999999999998</v>
      </c>
    </row>
    <row r="200" spans="1:3" ht="15.5" x14ac:dyDescent="0.35">
      <c r="A200" s="12">
        <v>2013</v>
      </c>
      <c r="B200" s="12">
        <v>7</v>
      </c>
      <c r="C200" s="12">
        <v>0.11</v>
      </c>
    </row>
    <row r="201" spans="1:3" ht="15.5" x14ac:dyDescent="0.35">
      <c r="A201" s="12">
        <v>2013</v>
      </c>
      <c r="B201" s="12">
        <v>8</v>
      </c>
      <c r="C201" s="12">
        <v>1.1100000000000001</v>
      </c>
    </row>
    <row r="202" spans="1:3" ht="15.5" x14ac:dyDescent="0.35">
      <c r="A202" s="12">
        <v>2013</v>
      </c>
      <c r="B202" s="12">
        <v>9</v>
      </c>
      <c r="C202" s="12">
        <v>2.1</v>
      </c>
    </row>
    <row r="203" spans="1:3" ht="15.5" x14ac:dyDescent="0.35">
      <c r="A203" s="12">
        <v>2013</v>
      </c>
      <c r="B203" s="12">
        <v>10</v>
      </c>
      <c r="C203" s="12">
        <v>-1.45</v>
      </c>
    </row>
    <row r="204" spans="1:3" ht="15.5" x14ac:dyDescent="0.35">
      <c r="A204" s="12">
        <v>2013</v>
      </c>
      <c r="B204" s="12">
        <v>11</v>
      </c>
      <c r="C204" s="12">
        <v>-0.24</v>
      </c>
    </row>
    <row r="205" spans="1:3" ht="15.5" x14ac:dyDescent="0.35">
      <c r="A205" s="12">
        <v>2013</v>
      </c>
      <c r="B205" s="12">
        <v>12</v>
      </c>
      <c r="C205" s="12">
        <v>-0.26</v>
      </c>
    </row>
    <row r="206" spans="1:3" ht="15.5" x14ac:dyDescent="0.35">
      <c r="A206" s="12">
        <v>2014</v>
      </c>
      <c r="B206" s="12">
        <v>1</v>
      </c>
      <c r="C206" s="12">
        <v>2.71</v>
      </c>
    </row>
    <row r="207" spans="1:3" ht="15.5" x14ac:dyDescent="0.35">
      <c r="A207" s="12">
        <v>2014</v>
      </c>
      <c r="B207" s="12">
        <v>2</v>
      </c>
      <c r="C207" s="12">
        <v>-0.98</v>
      </c>
    </row>
    <row r="208" spans="1:3" ht="15.5" x14ac:dyDescent="0.35">
      <c r="A208" s="12">
        <v>2014</v>
      </c>
      <c r="B208" s="12">
        <v>3</v>
      </c>
      <c r="C208" s="12">
        <v>-0.04</v>
      </c>
    </row>
    <row r="209" spans="1:3" ht="15.5" x14ac:dyDescent="0.35">
      <c r="A209" s="12">
        <v>2014</v>
      </c>
      <c r="B209" s="12">
        <v>4</v>
      </c>
      <c r="C209" s="12">
        <v>-2.4700000000000002</v>
      </c>
    </row>
    <row r="210" spans="1:3" ht="15.5" x14ac:dyDescent="0.35">
      <c r="A210" s="12">
        <v>2014</v>
      </c>
      <c r="B210" s="12">
        <v>5</v>
      </c>
      <c r="C210" s="12">
        <v>-1.05</v>
      </c>
    </row>
    <row r="211" spans="1:3" ht="15.5" x14ac:dyDescent="0.35">
      <c r="A211" s="12">
        <v>2014</v>
      </c>
      <c r="B211" s="12">
        <v>6</v>
      </c>
      <c r="C211" s="12">
        <v>2.11</v>
      </c>
    </row>
    <row r="212" spans="1:3" ht="15.5" x14ac:dyDescent="0.35">
      <c r="A212" s="12">
        <v>2014</v>
      </c>
      <c r="B212" s="12">
        <v>7</v>
      </c>
      <c r="C212" s="12">
        <v>-1.1200000000000001</v>
      </c>
    </row>
    <row r="213" spans="1:3" ht="15.5" x14ac:dyDescent="0.35">
      <c r="A213" s="12">
        <v>2014</v>
      </c>
      <c r="B213" s="12">
        <v>8</v>
      </c>
      <c r="C213" s="12">
        <v>-0.57999999999999996</v>
      </c>
    </row>
    <row r="214" spans="1:3" ht="15.5" x14ac:dyDescent="0.35">
      <c r="A214" s="12">
        <v>2014</v>
      </c>
      <c r="B214" s="12">
        <v>9</v>
      </c>
      <c r="C214" s="12">
        <v>-2.77</v>
      </c>
    </row>
    <row r="215" spans="1:3" ht="15.5" x14ac:dyDescent="0.35">
      <c r="A215" s="12">
        <v>2014</v>
      </c>
      <c r="B215" s="12">
        <v>10</v>
      </c>
      <c r="C215" s="12">
        <v>-0.57999999999999996</v>
      </c>
    </row>
    <row r="216" spans="1:3" ht="15.5" x14ac:dyDescent="0.35">
      <c r="A216" s="12">
        <v>2014</v>
      </c>
      <c r="B216" s="12">
        <v>11</v>
      </c>
      <c r="C216" s="12">
        <v>-2.44</v>
      </c>
    </row>
    <row r="217" spans="1:3" ht="15.5" x14ac:dyDescent="0.35">
      <c r="A217" s="12">
        <v>2014</v>
      </c>
      <c r="B217" s="12">
        <v>12</v>
      </c>
      <c r="C217" s="12">
        <v>1.78</v>
      </c>
    </row>
    <row r="218" spans="1:3" ht="15.5" x14ac:dyDescent="0.35">
      <c r="A218" s="12">
        <v>2015</v>
      </c>
      <c r="B218" s="12">
        <v>1</v>
      </c>
      <c r="C218" s="12">
        <v>-0.05</v>
      </c>
    </row>
    <row r="219" spans="1:3" ht="15.5" x14ac:dyDescent="0.35">
      <c r="A219" s="12">
        <v>2015</v>
      </c>
      <c r="B219" s="12">
        <v>2</v>
      </c>
      <c r="C219" s="12">
        <v>-0.51</v>
      </c>
    </row>
    <row r="220" spans="1:3" ht="15.5" x14ac:dyDescent="0.35">
      <c r="A220" s="12">
        <v>2015</v>
      </c>
      <c r="B220" s="12">
        <v>3</v>
      </c>
      <c r="C220" s="12">
        <v>1.44</v>
      </c>
    </row>
    <row r="221" spans="1:3" ht="15.5" x14ac:dyDescent="0.35">
      <c r="A221" s="12">
        <v>2015</v>
      </c>
      <c r="B221" s="12">
        <v>4</v>
      </c>
      <c r="C221" s="12">
        <v>0.9</v>
      </c>
    </row>
    <row r="222" spans="1:3" ht="15.5" x14ac:dyDescent="0.35">
      <c r="A222" s="12">
        <v>2015</v>
      </c>
      <c r="B222" s="12">
        <v>5</v>
      </c>
      <c r="C222" s="12">
        <v>1.05</v>
      </c>
    </row>
    <row r="223" spans="1:3" ht="15.5" x14ac:dyDescent="0.35">
      <c r="A223" s="12">
        <v>2015</v>
      </c>
      <c r="B223" s="12">
        <v>6</v>
      </c>
      <c r="C223" s="12">
        <v>2.06</v>
      </c>
    </row>
    <row r="224" spans="1:3" ht="15.5" x14ac:dyDescent="0.35">
      <c r="A224" s="12">
        <v>2015</v>
      </c>
      <c r="B224" s="12">
        <v>7</v>
      </c>
      <c r="C224" s="12">
        <v>-3.29</v>
      </c>
    </row>
    <row r="225" spans="1:3" ht="15.5" x14ac:dyDescent="0.35">
      <c r="A225" s="12">
        <v>2015</v>
      </c>
      <c r="B225" s="12">
        <v>8</v>
      </c>
      <c r="C225" s="12">
        <v>1.37</v>
      </c>
    </row>
    <row r="226" spans="1:3" ht="15.5" x14ac:dyDescent="0.35">
      <c r="A226" s="12">
        <v>2015</v>
      </c>
      <c r="B226" s="12">
        <v>9</v>
      </c>
      <c r="C226" s="12">
        <v>-0.1</v>
      </c>
    </row>
    <row r="227" spans="1:3" ht="15.5" x14ac:dyDescent="0.35">
      <c r="A227" s="12">
        <v>2015</v>
      </c>
      <c r="B227" s="12">
        <v>10</v>
      </c>
      <c r="C227" s="12">
        <v>-2.36</v>
      </c>
    </row>
    <row r="228" spans="1:3" ht="15.5" x14ac:dyDescent="0.35">
      <c r="A228" s="12">
        <v>2015</v>
      </c>
      <c r="B228" s="12">
        <v>11</v>
      </c>
      <c r="C228" s="12">
        <v>1.46</v>
      </c>
    </row>
    <row r="229" spans="1:3" ht="15.5" x14ac:dyDescent="0.35">
      <c r="A229" s="12">
        <v>2015</v>
      </c>
      <c r="B229" s="12">
        <v>12</v>
      </c>
      <c r="C229" s="12">
        <v>0.84</v>
      </c>
    </row>
    <row r="230" spans="1:3" ht="15.5" x14ac:dyDescent="0.35">
      <c r="A230" s="12">
        <v>2016</v>
      </c>
      <c r="B230" s="12">
        <v>1</v>
      </c>
      <c r="C230" s="12">
        <v>-1.75</v>
      </c>
    </row>
    <row r="231" spans="1:3" ht="15.5" x14ac:dyDescent="0.35">
      <c r="A231" s="12">
        <v>2016</v>
      </c>
      <c r="B231" s="12">
        <v>2</v>
      </c>
      <c r="C231" s="12">
        <v>0.93</v>
      </c>
    </row>
    <row r="232" spans="1:3" ht="15.5" x14ac:dyDescent="0.35">
      <c r="A232" s="12">
        <v>2016</v>
      </c>
      <c r="B232" s="12">
        <v>3</v>
      </c>
      <c r="C232" s="12">
        <v>1.34</v>
      </c>
    </row>
    <row r="233" spans="1:3" ht="15.5" x14ac:dyDescent="0.35">
      <c r="A233" s="12">
        <v>2016</v>
      </c>
      <c r="B233" s="12">
        <v>4</v>
      </c>
      <c r="C233" s="12">
        <v>1.25</v>
      </c>
    </row>
    <row r="234" spans="1:3" ht="15.5" x14ac:dyDescent="0.35">
      <c r="A234" s="12">
        <v>2016</v>
      </c>
      <c r="B234" s="12">
        <v>5</v>
      </c>
      <c r="C234" s="12">
        <v>-0.23</v>
      </c>
    </row>
    <row r="235" spans="1:3" ht="15.5" x14ac:dyDescent="0.35">
      <c r="A235" s="12">
        <v>2016</v>
      </c>
      <c r="B235" s="12">
        <v>6</v>
      </c>
      <c r="C235" s="12">
        <v>-0.41</v>
      </c>
    </row>
    <row r="236" spans="1:3" ht="15.5" x14ac:dyDescent="0.35">
      <c r="A236" s="12">
        <v>2016</v>
      </c>
      <c r="B236" s="12">
        <v>7</v>
      </c>
      <c r="C236" s="12">
        <v>1.38</v>
      </c>
    </row>
    <row r="237" spans="1:3" ht="15.5" x14ac:dyDescent="0.35">
      <c r="A237" s="12">
        <v>2016</v>
      </c>
      <c r="B237" s="12">
        <v>8</v>
      </c>
      <c r="C237" s="12">
        <v>0.56000000000000005</v>
      </c>
    </row>
    <row r="238" spans="1:3" ht="15.5" x14ac:dyDescent="0.35">
      <c r="A238" s="12">
        <v>2016</v>
      </c>
      <c r="B238" s="12">
        <v>9</v>
      </c>
      <c r="C238" s="12">
        <v>2.1</v>
      </c>
    </row>
    <row r="239" spans="1:3" ht="15.5" x14ac:dyDescent="0.35">
      <c r="A239" s="12">
        <v>2016</v>
      </c>
      <c r="B239" s="12">
        <v>10</v>
      </c>
      <c r="C239" s="12">
        <v>-1.0900000000000001</v>
      </c>
    </row>
    <row r="240" spans="1:3" ht="15.5" x14ac:dyDescent="0.35">
      <c r="A240" s="12">
        <v>2016</v>
      </c>
      <c r="B240" s="12">
        <v>11</v>
      </c>
      <c r="C240" s="12">
        <v>0.61</v>
      </c>
    </row>
    <row r="241" spans="1:3" ht="15.5" x14ac:dyDescent="0.35">
      <c r="A241" s="12">
        <v>2016</v>
      </c>
      <c r="B241" s="12">
        <v>12</v>
      </c>
      <c r="C241" s="12">
        <v>-0.14000000000000001</v>
      </c>
    </row>
    <row r="242" spans="1:3" ht="15.5" x14ac:dyDescent="0.35">
      <c r="A242" s="12">
        <v>2017</v>
      </c>
      <c r="B242" s="12">
        <v>1</v>
      </c>
      <c r="C242" s="12">
        <v>0.4</v>
      </c>
    </row>
    <row r="243" spans="1:3" ht="15.5" x14ac:dyDescent="0.35">
      <c r="A243" s="12">
        <v>2017</v>
      </c>
      <c r="B243" s="12">
        <v>2</v>
      </c>
      <c r="C243" s="12">
        <v>-0.71</v>
      </c>
    </row>
    <row r="244" spans="1:3" ht="15.5" x14ac:dyDescent="0.35">
      <c r="A244" s="12">
        <v>2017</v>
      </c>
      <c r="B244" s="12">
        <v>3</v>
      </c>
      <c r="C244" s="12">
        <v>0.18</v>
      </c>
    </row>
    <row r="245" spans="1:3" ht="15.5" x14ac:dyDescent="0.35">
      <c r="A245" s="12">
        <v>2017</v>
      </c>
      <c r="B245" s="12">
        <v>4</v>
      </c>
      <c r="C245" s="12">
        <v>0.33</v>
      </c>
    </row>
    <row r="246" spans="1:3" ht="15.5" x14ac:dyDescent="0.35">
      <c r="A246" s="12">
        <v>2017</v>
      </c>
      <c r="B246" s="12">
        <v>5</v>
      </c>
      <c r="C246" s="12">
        <v>-0.61</v>
      </c>
    </row>
    <row r="247" spans="1:3" ht="15.5" x14ac:dyDescent="0.35">
      <c r="A247" s="12">
        <v>2017</v>
      </c>
      <c r="B247" s="12">
        <v>6</v>
      </c>
      <c r="C247" s="12">
        <v>1.64</v>
      </c>
    </row>
    <row r="248" spans="1:3" ht="15.5" x14ac:dyDescent="0.35">
      <c r="A248" s="12">
        <v>2017</v>
      </c>
      <c r="B248" s="12">
        <v>7</v>
      </c>
      <c r="C248" s="12">
        <v>0.02</v>
      </c>
    </row>
    <row r="249" spans="1:3" ht="15.5" x14ac:dyDescent="0.35">
      <c r="A249" s="12">
        <v>2017</v>
      </c>
      <c r="B249" s="12">
        <v>8</v>
      </c>
      <c r="C249" s="12">
        <v>-0.15</v>
      </c>
    </row>
    <row r="250" spans="1:3" ht="15.5" x14ac:dyDescent="0.35">
      <c r="A250" s="12">
        <v>2017</v>
      </c>
      <c r="B250" s="12">
        <v>9</v>
      </c>
      <c r="C250" s="12">
        <v>1.35</v>
      </c>
    </row>
    <row r="251" spans="1:3" ht="15.5" x14ac:dyDescent="0.35">
      <c r="A251" s="12">
        <v>2017</v>
      </c>
      <c r="B251" s="12">
        <v>10</v>
      </c>
      <c r="C251" s="12">
        <v>-0.85</v>
      </c>
    </row>
    <row r="252" spans="1:3" ht="15.5" x14ac:dyDescent="0.35">
      <c r="A252" s="12">
        <v>2017</v>
      </c>
      <c r="B252" s="12">
        <v>11</v>
      </c>
      <c r="C252" s="12">
        <v>-0.67</v>
      </c>
    </row>
    <row r="253" spans="1:3" ht="15.5" x14ac:dyDescent="0.35">
      <c r="A253" s="12">
        <v>2017</v>
      </c>
      <c r="B253" s="12">
        <v>12</v>
      </c>
      <c r="C253" s="12">
        <v>0.83</v>
      </c>
    </row>
    <row r="254" spans="1:3" ht="15.5" x14ac:dyDescent="0.35">
      <c r="A254" s="12">
        <v>2018</v>
      </c>
      <c r="B254" s="12">
        <v>1</v>
      </c>
      <c r="C254" s="12">
        <v>-1.21</v>
      </c>
    </row>
    <row r="255" spans="1:3" ht="15.5" x14ac:dyDescent="0.35">
      <c r="A255" s="12">
        <v>2018</v>
      </c>
      <c r="B255" s="12">
        <v>2</v>
      </c>
      <c r="C255" s="12">
        <v>0.77</v>
      </c>
    </row>
    <row r="256" spans="1:3" ht="15.5" x14ac:dyDescent="0.35">
      <c r="A256" s="12">
        <v>2018</v>
      </c>
      <c r="B256" s="12">
        <v>3</v>
      </c>
      <c r="C256" s="12">
        <v>1.2</v>
      </c>
    </row>
    <row r="257" spans="1:3" ht="15.5" x14ac:dyDescent="0.35">
      <c r="A257" s="12">
        <v>2018</v>
      </c>
      <c r="B257" s="12">
        <v>4</v>
      </c>
      <c r="C257" s="12">
        <v>-0.4</v>
      </c>
    </row>
    <row r="258" spans="1:3" ht="15.5" x14ac:dyDescent="0.35">
      <c r="A258" s="12">
        <v>2018</v>
      </c>
      <c r="B258" s="12">
        <v>5</v>
      </c>
      <c r="C258" s="12">
        <v>1.51</v>
      </c>
    </row>
    <row r="259" spans="1:3" ht="15.5" x14ac:dyDescent="0.35">
      <c r="A259" s="12">
        <v>2018</v>
      </c>
      <c r="B259" s="12">
        <v>6</v>
      </c>
      <c r="C259" s="12">
        <v>-0.8</v>
      </c>
    </row>
    <row r="260" spans="1:3" ht="15.5" x14ac:dyDescent="0.35">
      <c r="A260" s="12">
        <v>2018</v>
      </c>
      <c r="B260" s="12">
        <v>7</v>
      </c>
      <c r="C260" s="12">
        <v>-2.48</v>
      </c>
    </row>
    <row r="261" spans="1:3" ht="15.5" x14ac:dyDescent="0.35">
      <c r="A261" s="12">
        <v>2018</v>
      </c>
      <c r="B261" s="12">
        <v>8</v>
      </c>
      <c r="C261" s="12">
        <v>-0.71</v>
      </c>
    </row>
    <row r="262" spans="1:3" ht="15.5" x14ac:dyDescent="0.35">
      <c r="A262" s="12">
        <v>2018</v>
      </c>
      <c r="B262" s="12">
        <v>9</v>
      </c>
      <c r="C262" s="12">
        <v>-1.43</v>
      </c>
    </row>
    <row r="263" spans="1:3" ht="15.5" x14ac:dyDescent="0.35">
      <c r="A263" s="12">
        <v>2018</v>
      </c>
      <c r="B263" s="12">
        <v>10</v>
      </c>
      <c r="C263" s="12">
        <v>-2.2799999999999998</v>
      </c>
    </row>
    <row r="264" spans="1:3" ht="15.5" x14ac:dyDescent="0.35">
      <c r="A264" s="12">
        <v>2018</v>
      </c>
      <c r="B264" s="12">
        <v>11</v>
      </c>
      <c r="C264" s="12">
        <v>-0.62</v>
      </c>
    </row>
    <row r="265" spans="1:3" ht="15.5" x14ac:dyDescent="0.35">
      <c r="A265" s="12">
        <v>2018</v>
      </c>
      <c r="B265" s="12">
        <v>12</v>
      </c>
      <c r="C265" s="12">
        <v>-0.96</v>
      </c>
    </row>
    <row r="266" spans="1:3" ht="15.5" x14ac:dyDescent="0.35">
      <c r="A266" s="12">
        <v>2019</v>
      </c>
      <c r="B266" s="12">
        <v>1</v>
      </c>
      <c r="C266" s="12">
        <v>-0.14000000000000001</v>
      </c>
    </row>
    <row r="267" spans="1:3" ht="15.5" x14ac:dyDescent="0.35">
      <c r="A267" s="12">
        <v>2019</v>
      </c>
      <c r="B267" s="12">
        <v>2</v>
      </c>
      <c r="C267" s="12">
        <v>0.1</v>
      </c>
    </row>
    <row r="268" spans="1:3" ht="15.5" x14ac:dyDescent="0.35">
      <c r="A268" s="12">
        <v>2019</v>
      </c>
      <c r="B268" s="12">
        <v>3</v>
      </c>
      <c r="C268" s="12">
        <v>-2.08</v>
      </c>
    </row>
    <row r="269" spans="1:3" ht="15.5" x14ac:dyDescent="0.35">
      <c r="A269" s="12">
        <v>2019</v>
      </c>
      <c r="B269" s="12">
        <v>4</v>
      </c>
      <c r="C269" s="12">
        <v>-1.18</v>
      </c>
    </row>
    <row r="270" spans="1:3" ht="15.5" x14ac:dyDescent="0.35">
      <c r="A270" s="12">
        <v>2019</v>
      </c>
      <c r="B270" s="12">
        <v>5</v>
      </c>
      <c r="C270" s="12">
        <v>0.54</v>
      </c>
    </row>
    <row r="271" spans="1:3" ht="15.5" x14ac:dyDescent="0.35">
      <c r="A271" s="12">
        <v>2019</v>
      </c>
      <c r="B271" s="12">
        <v>6</v>
      </c>
      <c r="C271" s="12">
        <v>-1.99</v>
      </c>
    </row>
    <row r="272" spans="1:3" ht="15.5" x14ac:dyDescent="0.35">
      <c r="A272" s="12">
        <v>2019</v>
      </c>
      <c r="B272" s="12">
        <v>7</v>
      </c>
      <c r="C272" s="12">
        <v>-1.1299999999999999</v>
      </c>
    </row>
    <row r="273" spans="1:3" ht="15.5" x14ac:dyDescent="0.35">
      <c r="A273" s="12">
        <v>2019</v>
      </c>
      <c r="B273" s="12">
        <v>8</v>
      </c>
      <c r="C273" s="12">
        <v>-1.64</v>
      </c>
    </row>
    <row r="274" spans="1:3" ht="15.5" x14ac:dyDescent="0.35">
      <c r="A274" s="12">
        <v>2019</v>
      </c>
      <c r="B274" s="12">
        <v>9</v>
      </c>
      <c r="C274" s="12">
        <v>0.19</v>
      </c>
    </row>
    <row r="275" spans="1:3" ht="15.5" x14ac:dyDescent="0.35">
      <c r="A275" s="12">
        <v>2019</v>
      </c>
      <c r="B275" s="12">
        <v>10</v>
      </c>
      <c r="C275" s="12">
        <v>0.81</v>
      </c>
    </row>
    <row r="276" spans="1:3" ht="15.5" x14ac:dyDescent="0.35">
      <c r="A276" s="12">
        <v>2019</v>
      </c>
      <c r="B276" s="12">
        <v>11</v>
      </c>
      <c r="C276" s="12">
        <v>0.04</v>
      </c>
    </row>
    <row r="277" spans="1:3" ht="15.5" x14ac:dyDescent="0.35">
      <c r="A277" s="12">
        <v>2019</v>
      </c>
      <c r="B277" s="12">
        <v>12</v>
      </c>
      <c r="C277" s="12">
        <v>1.34</v>
      </c>
    </row>
    <row r="278" spans="1:3" ht="15.5" x14ac:dyDescent="0.35">
      <c r="A278" s="12">
        <v>2020</v>
      </c>
      <c r="B278" s="12">
        <v>1</v>
      </c>
      <c r="C278" s="12">
        <v>-2.77</v>
      </c>
    </row>
    <row r="279" spans="1:3" ht="15.5" x14ac:dyDescent="0.35">
      <c r="A279" s="12">
        <v>2020</v>
      </c>
      <c r="B279" s="12">
        <v>2</v>
      </c>
      <c r="C279" s="12">
        <v>-1.51</v>
      </c>
    </row>
    <row r="280" spans="1:3" ht="15.5" x14ac:dyDescent="0.35">
      <c r="A280" s="12">
        <v>2020</v>
      </c>
      <c r="B280" s="12">
        <v>3</v>
      </c>
      <c r="C280" s="12">
        <v>-4.4400000000000004</v>
      </c>
    </row>
    <row r="281" spans="1:3" ht="15.5" x14ac:dyDescent="0.35">
      <c r="A281" s="12">
        <v>2020</v>
      </c>
      <c r="B281" s="12">
        <v>4</v>
      </c>
      <c r="C281" s="12">
        <v>1.76</v>
      </c>
    </row>
    <row r="282" spans="1:3" ht="15.5" x14ac:dyDescent="0.35">
      <c r="A282" s="12">
        <v>2020</v>
      </c>
      <c r="B282" s="12">
        <v>5</v>
      </c>
      <c r="C282" s="12">
        <v>2.02</v>
      </c>
    </row>
    <row r="283" spans="1:3" ht="15.5" x14ac:dyDescent="0.35">
      <c r="A283" s="12">
        <v>2020</v>
      </c>
      <c r="B283" s="12">
        <v>6</v>
      </c>
      <c r="C283" s="12">
        <v>-0.03</v>
      </c>
    </row>
    <row r="284" spans="1:3" ht="15.5" x14ac:dyDescent="0.35">
      <c r="A284" s="12">
        <v>2020</v>
      </c>
      <c r="B284" s="12">
        <v>7</v>
      </c>
      <c r="C284" s="12">
        <v>-1.76</v>
      </c>
    </row>
    <row r="285" spans="1:3" ht="15.5" x14ac:dyDescent="0.35">
      <c r="A285" s="12">
        <v>2020</v>
      </c>
      <c r="B285" s="12">
        <v>8</v>
      </c>
      <c r="C285" s="12">
        <v>0.98</v>
      </c>
    </row>
    <row r="286" spans="1:3" ht="15.5" x14ac:dyDescent="0.35">
      <c r="A286" s="12">
        <v>2020</v>
      </c>
      <c r="B286" s="12">
        <v>9</v>
      </c>
      <c r="C286" s="12">
        <v>1.98</v>
      </c>
    </row>
    <row r="287" spans="1:3" ht="15.5" x14ac:dyDescent="0.35">
      <c r="A287" s="12">
        <v>2020</v>
      </c>
      <c r="B287" s="12">
        <v>10</v>
      </c>
      <c r="C287" s="12">
        <v>1.43</v>
      </c>
    </row>
    <row r="288" spans="1:3" ht="15.5" x14ac:dyDescent="0.35">
      <c r="A288" s="12">
        <v>2020</v>
      </c>
      <c r="B288" s="12">
        <v>11</v>
      </c>
      <c r="C288" s="12">
        <v>1.29</v>
      </c>
    </row>
    <row r="289" spans="1:3" ht="15.5" x14ac:dyDescent="0.35">
      <c r="A289" s="12">
        <v>2020</v>
      </c>
      <c r="B289" s="12">
        <v>12</v>
      </c>
      <c r="C289" s="12">
        <v>3.16</v>
      </c>
    </row>
    <row r="290" spans="1:3" ht="15.5" x14ac:dyDescent="0.35">
      <c r="A290" s="12">
        <v>2021</v>
      </c>
      <c r="B290" s="12">
        <v>1</v>
      </c>
      <c r="C290" s="12">
        <v>2.93</v>
      </c>
    </row>
    <row r="291" spans="1:3" ht="15.5" x14ac:dyDescent="0.35">
      <c r="A291" s="12">
        <v>2021</v>
      </c>
      <c r="B291" s="12">
        <v>2</v>
      </c>
      <c r="C291" s="12">
        <v>1.55</v>
      </c>
    </row>
    <row r="292" spans="1:3" ht="15.5" x14ac:dyDescent="0.35">
      <c r="A292" s="12">
        <v>2021</v>
      </c>
      <c r="B292" s="12">
        <v>3</v>
      </c>
      <c r="C292" s="12">
        <v>-1.32</v>
      </c>
    </row>
    <row r="293" spans="1:3" ht="15.5" x14ac:dyDescent="0.35">
      <c r="A293" s="12">
        <v>2021</v>
      </c>
      <c r="B293" s="12">
        <v>4</v>
      </c>
      <c r="C293" s="12">
        <v>-1.22</v>
      </c>
    </row>
    <row r="294" spans="1:3" ht="15.5" x14ac:dyDescent="0.35">
      <c r="A294" s="12">
        <v>2021</v>
      </c>
      <c r="B294" s="12">
        <v>5</v>
      </c>
      <c r="C294" s="12">
        <v>0.24</v>
      </c>
    </row>
    <row r="295" spans="1:3" ht="15.5" x14ac:dyDescent="0.35">
      <c r="A295" s="12">
        <v>2021</v>
      </c>
      <c r="B295" s="12">
        <v>6</v>
      </c>
      <c r="C295" s="12">
        <v>-1.01</v>
      </c>
    </row>
    <row r="296" spans="1:3" ht="15.5" x14ac:dyDescent="0.35">
      <c r="A296" s="12">
        <v>2021</v>
      </c>
      <c r="B296" s="12">
        <v>7</v>
      </c>
      <c r="C296" s="12">
        <v>-2.16</v>
      </c>
    </row>
    <row r="297" spans="1:3" ht="15.5" x14ac:dyDescent="0.35">
      <c r="A297" s="12">
        <v>2021</v>
      </c>
      <c r="B297" s="12">
        <v>8</v>
      </c>
      <c r="C297" s="12">
        <v>-0.13</v>
      </c>
    </row>
    <row r="298" spans="1:3" ht="15.5" x14ac:dyDescent="0.35">
      <c r="A298" s="12">
        <v>2021</v>
      </c>
      <c r="B298" s="12">
        <v>9</v>
      </c>
      <c r="C298" s="12">
        <v>1.05</v>
      </c>
    </row>
    <row r="299" spans="1:3" ht="15.5" x14ac:dyDescent="0.35">
      <c r="A299" s="12">
        <v>2021</v>
      </c>
      <c r="B299" s="12">
        <v>10</v>
      </c>
      <c r="C299" s="12">
        <v>-3.31</v>
      </c>
    </row>
    <row r="300" spans="1:3" ht="15.5" x14ac:dyDescent="0.35">
      <c r="A300" s="12">
        <v>2021</v>
      </c>
      <c r="B300" s="12">
        <v>11</v>
      </c>
      <c r="C300" s="12">
        <v>-2.02</v>
      </c>
    </row>
    <row r="301" spans="1:3" ht="15.5" x14ac:dyDescent="0.35">
      <c r="A301" s="12">
        <v>2021</v>
      </c>
      <c r="B301" s="12">
        <v>12</v>
      </c>
      <c r="C301" s="12">
        <v>-0.91</v>
      </c>
    </row>
    <row r="302" spans="1:3" ht="15.5" x14ac:dyDescent="0.35">
      <c r="A302" s="12">
        <v>2022</v>
      </c>
      <c r="B302" s="12">
        <v>1</v>
      </c>
      <c r="C302" s="12">
        <v>-2.57</v>
      </c>
    </row>
    <row r="303" spans="1:3" ht="15.5" x14ac:dyDescent="0.35">
      <c r="A303" s="12">
        <v>2022</v>
      </c>
      <c r="B303" s="12">
        <v>2</v>
      </c>
      <c r="C303" s="12">
        <v>2.11</v>
      </c>
    </row>
    <row r="304" spans="1:3" ht="15.5" x14ac:dyDescent="0.35">
      <c r="A304" s="12">
        <v>2022</v>
      </c>
      <c r="B304" s="12">
        <v>3</v>
      </c>
      <c r="C304" s="12">
        <v>-1.89</v>
      </c>
    </row>
    <row r="305" spans="1:3" ht="15.5" x14ac:dyDescent="0.35">
      <c r="A305" s="12">
        <v>2022</v>
      </c>
      <c r="B305" s="12">
        <v>4</v>
      </c>
      <c r="C305" s="12">
        <v>0.48</v>
      </c>
    </row>
    <row r="306" spans="1:3" ht="15.5" x14ac:dyDescent="0.35">
      <c r="A306" s="12">
        <v>2022</v>
      </c>
      <c r="B306" s="12">
        <v>5</v>
      </c>
      <c r="C306" s="12">
        <v>-0.5</v>
      </c>
    </row>
    <row r="307" spans="1:3" ht="15.5" x14ac:dyDescent="0.35">
      <c r="A307" s="12">
        <v>2022</v>
      </c>
      <c r="B307" s="12">
        <v>6</v>
      </c>
      <c r="C307" s="12">
        <v>-0.02</v>
      </c>
    </row>
    <row r="308" spans="1:3" ht="15.5" x14ac:dyDescent="0.35">
      <c r="A308" s="12">
        <v>2022</v>
      </c>
      <c r="B308" s="12">
        <v>7</v>
      </c>
      <c r="C308" s="12">
        <v>-0.41</v>
      </c>
    </row>
    <row r="309" spans="1:3" ht="15.5" x14ac:dyDescent="0.35">
      <c r="A309" s="12">
        <v>2022</v>
      </c>
      <c r="B309" s="12">
        <v>8</v>
      </c>
      <c r="C309" s="12">
        <v>0.55000000000000004</v>
      </c>
    </row>
    <row r="310" spans="1:3" ht="15.5" x14ac:dyDescent="0.35">
      <c r="A310" s="12">
        <v>2022</v>
      </c>
      <c r="B310" s="12">
        <v>9</v>
      </c>
      <c r="C310" s="12">
        <v>-1.49</v>
      </c>
    </row>
    <row r="311" spans="1:3" ht="15.5" x14ac:dyDescent="0.35">
      <c r="A311" s="12">
        <v>2022</v>
      </c>
      <c r="B311" s="12">
        <v>10</v>
      </c>
      <c r="C311" s="12">
        <v>-1.35</v>
      </c>
    </row>
    <row r="312" spans="1:3" ht="15.5" x14ac:dyDescent="0.35">
      <c r="A312" s="12">
        <v>2022</v>
      </c>
      <c r="B312" s="12">
        <v>11</v>
      </c>
      <c r="C312" s="12">
        <v>-0.05</v>
      </c>
    </row>
    <row r="313" spans="1:3" ht="15.5" x14ac:dyDescent="0.35">
      <c r="A313" s="12">
        <v>2022</v>
      </c>
      <c r="B313" s="12">
        <v>12</v>
      </c>
      <c r="C313" s="12">
        <v>2.42</v>
      </c>
    </row>
    <row r="314" spans="1:3" ht="15.5" x14ac:dyDescent="0.35">
      <c r="A314" s="12">
        <v>2023</v>
      </c>
      <c r="B314" s="12">
        <v>1</v>
      </c>
      <c r="C314" s="12">
        <v>0.68</v>
      </c>
    </row>
    <row r="315" spans="1:3" ht="15.5" x14ac:dyDescent="0.35">
      <c r="A315" s="12">
        <v>2023</v>
      </c>
      <c r="B315" s="12">
        <v>2</v>
      </c>
      <c r="C315" s="12">
        <v>0.05</v>
      </c>
    </row>
    <row r="316" spans="1:3" ht="15.5" x14ac:dyDescent="0.35">
      <c r="A316" s="12">
        <v>2023</v>
      </c>
      <c r="B316" s="12">
        <v>3</v>
      </c>
      <c r="C316" s="12">
        <v>-3.68</v>
      </c>
    </row>
    <row r="317" spans="1:3" ht="15.5" x14ac:dyDescent="0.35">
      <c r="A317" s="12">
        <v>2023</v>
      </c>
      <c r="B317" s="12">
        <v>4</v>
      </c>
      <c r="C317" s="12">
        <v>-1.52</v>
      </c>
    </row>
    <row r="318" spans="1:3" ht="15.5" x14ac:dyDescent="0.35">
      <c r="A318" s="12">
        <v>2023</v>
      </c>
      <c r="B318" s="12">
        <v>5</v>
      </c>
      <c r="C318" s="12">
        <v>-1.31</v>
      </c>
    </row>
    <row r="319" spans="1:3" ht="15.5" x14ac:dyDescent="0.35">
      <c r="A319" s="12">
        <v>2023</v>
      </c>
      <c r="B319" s="12">
        <v>6</v>
      </c>
      <c r="C319" s="12">
        <v>-1.49</v>
      </c>
    </row>
    <row r="320" spans="1:3" ht="15.5" x14ac:dyDescent="0.35">
      <c r="A320" s="12">
        <v>2023</v>
      </c>
      <c r="B320" s="12">
        <v>7</v>
      </c>
      <c r="C320" s="12">
        <v>1.2</v>
      </c>
    </row>
    <row r="321" spans="1:3" ht="15.5" x14ac:dyDescent="0.35">
      <c r="A321" s="12">
        <v>2023</v>
      </c>
      <c r="B321" s="12">
        <v>8</v>
      </c>
      <c r="C321" s="12">
        <v>-1.63</v>
      </c>
    </row>
    <row r="322" spans="1:3" ht="15.5" x14ac:dyDescent="0.35">
      <c r="A322" s="12">
        <v>2023</v>
      </c>
      <c r="B322" s="12">
        <v>9</v>
      </c>
      <c r="C322" s="12">
        <v>-0.76</v>
      </c>
    </row>
    <row r="323" spans="1:3" ht="15.5" x14ac:dyDescent="0.35">
      <c r="A323" s="12">
        <v>2023</v>
      </c>
      <c r="B323" s="12">
        <v>10</v>
      </c>
      <c r="C323" s="12">
        <v>-2.62</v>
      </c>
    </row>
    <row r="324" spans="1:3" ht="15.5" x14ac:dyDescent="0.35">
      <c r="A324" s="12">
        <v>2023</v>
      </c>
      <c r="B324" s="12">
        <v>11</v>
      </c>
      <c r="C324" s="12">
        <v>-0.88</v>
      </c>
    </row>
    <row r="325" spans="1:3" ht="15.5" x14ac:dyDescent="0.35">
      <c r="A325" s="12">
        <v>2023</v>
      </c>
      <c r="B325" s="12">
        <v>12</v>
      </c>
      <c r="C325" s="12">
        <v>3.59</v>
      </c>
    </row>
    <row r="326" spans="1:3" ht="15.5" x14ac:dyDescent="0.35">
      <c r="A326" s="12">
        <v>2024</v>
      </c>
      <c r="B326" s="12">
        <v>1</v>
      </c>
      <c r="C326" s="12">
        <v>-3.49</v>
      </c>
    </row>
    <row r="327" spans="1:3" ht="15.5" x14ac:dyDescent="0.35">
      <c r="A327" s="12">
        <v>2024</v>
      </c>
      <c r="B327" s="12">
        <v>2</v>
      </c>
      <c r="C327" s="12">
        <v>-2.59</v>
      </c>
    </row>
    <row r="328" spans="1:3" ht="15.5" x14ac:dyDescent="0.35">
      <c r="A328" s="12">
        <v>2024</v>
      </c>
      <c r="B328" s="12">
        <v>3</v>
      </c>
      <c r="C328" s="12">
        <v>-0.43</v>
      </c>
    </row>
    <row r="329" spans="1:3" ht="15.5" x14ac:dyDescent="0.35">
      <c r="A329" s="12">
        <v>2024</v>
      </c>
      <c r="B329" s="12">
        <v>4</v>
      </c>
      <c r="C329" s="12">
        <v>-0.6</v>
      </c>
    </row>
    <row r="330" spans="1:3" ht="15.5" x14ac:dyDescent="0.35">
      <c r="A330" s="12">
        <v>2024</v>
      </c>
      <c r="B330" s="12">
        <v>5</v>
      </c>
      <c r="C330" s="12">
        <v>0.16</v>
      </c>
    </row>
    <row r="331" spans="1:3" ht="15.5" x14ac:dyDescent="0.35">
      <c r="A331" s="12">
        <v>2024</v>
      </c>
      <c r="B331" s="12">
        <v>6</v>
      </c>
      <c r="C331" s="12">
        <v>-3.27</v>
      </c>
    </row>
    <row r="332" spans="1:3" ht="15.5" x14ac:dyDescent="0.35">
      <c r="A332" s="12">
        <v>2024</v>
      </c>
      <c r="B332" s="12">
        <v>7</v>
      </c>
      <c r="C332" s="12">
        <v>4.21</v>
      </c>
    </row>
    <row r="333" spans="1:3" ht="15.5" x14ac:dyDescent="0.35">
      <c r="A333" s="12">
        <v>2024</v>
      </c>
      <c r="B333" s="12">
        <v>8</v>
      </c>
      <c r="C333" s="12">
        <v>-2.23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2062D-DD20-4468-877A-439FA599D1C4}">
  <dimension ref="A1:O117"/>
  <sheetViews>
    <sheetView zoomScale="80" zoomScaleNormal="80" workbookViewId="0">
      <selection activeCell="B1" sqref="B1"/>
    </sheetView>
  </sheetViews>
  <sheetFormatPr defaultRowHeight="14.5" x14ac:dyDescent="0.35"/>
  <cols>
    <col min="3" max="3" width="13.54296875" bestFit="1" customWidth="1"/>
    <col min="4" max="4" width="12.26953125" bestFit="1" customWidth="1"/>
    <col min="5" max="5" width="13.7265625" bestFit="1" customWidth="1"/>
    <col min="6" max="6" width="10.453125" bestFit="1" customWidth="1"/>
    <col min="7" max="7" width="11.453125" bestFit="1" customWidth="1"/>
    <col min="8" max="8" width="7.90625" bestFit="1" customWidth="1"/>
    <col min="9" max="9" width="11.7265625" bestFit="1" customWidth="1"/>
    <col min="10" max="10" width="11.81640625" bestFit="1" customWidth="1"/>
    <col min="11" max="11" width="9.36328125" bestFit="1" customWidth="1"/>
    <col min="12" max="12" width="10.7265625" bestFit="1" customWidth="1"/>
    <col min="13" max="13" width="12.54296875" bestFit="1" customWidth="1"/>
    <col min="14" max="14" width="14.54296875" bestFit="1" customWidth="1"/>
    <col min="15" max="15" width="7.81640625" bestFit="1" customWidth="1"/>
  </cols>
  <sheetData>
    <row r="1" spans="1:15" s="12" customFormat="1" ht="15.5" x14ac:dyDescent="0.35">
      <c r="A1" s="12" t="s">
        <v>22</v>
      </c>
      <c r="B1" s="12" t="s">
        <v>23</v>
      </c>
      <c r="C1" s="12" t="s">
        <v>76</v>
      </c>
      <c r="D1" s="12" t="s">
        <v>77</v>
      </c>
      <c r="E1" s="12" t="s">
        <v>78</v>
      </c>
      <c r="F1" s="12" t="s">
        <v>79</v>
      </c>
      <c r="G1" s="12" t="s">
        <v>80</v>
      </c>
      <c r="H1" s="12" t="s">
        <v>81</v>
      </c>
      <c r="I1" s="12" t="s">
        <v>82</v>
      </c>
      <c r="J1" s="12" t="s">
        <v>83</v>
      </c>
      <c r="K1" s="12" t="s">
        <v>84</v>
      </c>
      <c r="L1" s="12" t="s">
        <v>85</v>
      </c>
      <c r="M1" s="12" t="s">
        <v>86</v>
      </c>
      <c r="N1" s="12" t="s">
        <v>87</v>
      </c>
      <c r="O1" s="12" t="s">
        <v>88</v>
      </c>
    </row>
    <row r="2" spans="1:15" ht="15.5" x14ac:dyDescent="0.35">
      <c r="A2" s="12">
        <v>2015</v>
      </c>
      <c r="B2" s="12">
        <v>1</v>
      </c>
      <c r="C2" s="12">
        <v>108.08183326064646</v>
      </c>
      <c r="D2" s="12">
        <v>286.05151903031765</v>
      </c>
      <c r="E2" s="12">
        <v>201.27246749451962</v>
      </c>
      <c r="F2" s="12">
        <v>154.82034301757813</v>
      </c>
      <c r="G2" s="12">
        <v>178.69872223041321</v>
      </c>
      <c r="H2" s="12">
        <v>201.191035101936</v>
      </c>
      <c r="I2" s="12">
        <v>163.423031973646</v>
      </c>
      <c r="J2" s="12">
        <v>132.51025142615799</v>
      </c>
      <c r="K2" s="12">
        <v>99.27145741657985</v>
      </c>
      <c r="L2" s="12">
        <v>91.148458805700344</v>
      </c>
      <c r="M2" s="12">
        <v>107.9964638</v>
      </c>
      <c r="N2" s="12">
        <v>134.23348196222025</v>
      </c>
      <c r="O2" s="12">
        <v>120.54422995171836</v>
      </c>
    </row>
    <row r="3" spans="1:15" ht="15.5" x14ac:dyDescent="0.35">
      <c r="A3" s="12">
        <v>2015</v>
      </c>
      <c r="B3" s="12">
        <v>2</v>
      </c>
      <c r="C3" s="12">
        <v>141.45085183148495</v>
      </c>
      <c r="D3" s="12">
        <v>240.58941852255936</v>
      </c>
      <c r="E3" s="12">
        <v>161.29882875057609</v>
      </c>
      <c r="F3" s="12">
        <v>118.43979644775391</v>
      </c>
      <c r="G3" s="12">
        <v>238.49512555528176</v>
      </c>
      <c r="H3" s="12">
        <v>190.13890372553413</v>
      </c>
      <c r="I3" s="12">
        <v>168.8331435510415</v>
      </c>
      <c r="J3" s="12">
        <v>34.007712573918703</v>
      </c>
      <c r="K3" s="12">
        <v>85.669578942883007</v>
      </c>
      <c r="L3" s="12">
        <v>74.640188350014114</v>
      </c>
      <c r="M3" s="12">
        <v>99.977526839999996</v>
      </c>
      <c r="N3" s="12">
        <v>107.24557870537424</v>
      </c>
      <c r="O3" s="12">
        <v>87.609469415349849</v>
      </c>
    </row>
    <row r="4" spans="1:15" ht="15.5" x14ac:dyDescent="0.35">
      <c r="A4" s="12">
        <v>2015</v>
      </c>
      <c r="B4" s="12">
        <v>3</v>
      </c>
      <c r="C4" s="12">
        <v>53.488063015481089</v>
      </c>
      <c r="D4" s="12">
        <v>131.6358946838366</v>
      </c>
      <c r="E4" s="12">
        <v>80.555384476922157</v>
      </c>
      <c r="F4" s="12">
        <v>128.2254638671875</v>
      </c>
      <c r="G4" s="12">
        <v>174.1975846514905</v>
      </c>
      <c r="H4" s="12">
        <v>209.54929946170648</v>
      </c>
      <c r="I4" s="12">
        <v>144.80391376822752</v>
      </c>
      <c r="J4" s="12">
        <v>233.201837117107</v>
      </c>
      <c r="K4" s="12">
        <v>109.0559028232944</v>
      </c>
      <c r="L4" s="12">
        <v>76.945985214218823</v>
      </c>
      <c r="M4" s="12">
        <v>85.075963040000005</v>
      </c>
      <c r="N4" s="12">
        <v>94.032241059581096</v>
      </c>
      <c r="O4" s="12">
        <v>95.978962606801744</v>
      </c>
    </row>
    <row r="5" spans="1:15" ht="15.5" x14ac:dyDescent="0.35">
      <c r="A5" s="12">
        <v>2015</v>
      </c>
      <c r="B5" s="12">
        <v>4</v>
      </c>
      <c r="C5" s="12">
        <v>88.465434395849044</v>
      </c>
      <c r="D5" s="12">
        <v>177.3994176977989</v>
      </c>
      <c r="E5" s="12">
        <v>105.49147653852009</v>
      </c>
      <c r="F5" s="12">
        <v>124.75897216796875</v>
      </c>
      <c r="G5" s="12">
        <v>211.13492266079632</v>
      </c>
      <c r="H5" s="12">
        <v>255.48546579367084</v>
      </c>
      <c r="I5" s="12">
        <v>167.36526515488464</v>
      </c>
      <c r="J5" s="12">
        <v>204.83308627427101</v>
      </c>
      <c r="K5" s="12">
        <v>54.126877966934053</v>
      </c>
      <c r="L5" s="12">
        <v>80.570584938517882</v>
      </c>
      <c r="M5" s="12">
        <v>106.03948029999999</v>
      </c>
      <c r="N5" s="12">
        <v>89.580910375973417</v>
      </c>
      <c r="O5" s="12">
        <v>103.54495698207339</v>
      </c>
    </row>
    <row r="6" spans="1:15" ht="15.5" x14ac:dyDescent="0.35">
      <c r="A6" s="12">
        <v>2015</v>
      </c>
      <c r="B6" s="12">
        <v>5</v>
      </c>
      <c r="C6" s="12">
        <v>126.90963944569469</v>
      </c>
      <c r="D6" s="12">
        <v>213.9981650892461</v>
      </c>
      <c r="E6" s="12">
        <v>113.39719457589861</v>
      </c>
      <c r="F6" s="12">
        <v>124.71321868896484</v>
      </c>
      <c r="G6" s="12">
        <v>197.79857959569753</v>
      </c>
      <c r="H6" s="12">
        <v>272.46484325669115</v>
      </c>
      <c r="I6" s="12">
        <v>140.75921430872279</v>
      </c>
      <c r="J6" s="12">
        <v>100.463445939406</v>
      </c>
      <c r="K6" s="12">
        <v>146.4051790740865</v>
      </c>
      <c r="L6" s="12">
        <v>89.066463321676835</v>
      </c>
      <c r="M6" s="12">
        <v>92.596883169999998</v>
      </c>
      <c r="N6" s="12">
        <v>98.891137267257946</v>
      </c>
      <c r="O6" s="12">
        <v>102.31869650214142</v>
      </c>
    </row>
    <row r="7" spans="1:15" ht="15.5" x14ac:dyDescent="0.35">
      <c r="A7" s="12">
        <v>2015</v>
      </c>
      <c r="B7" s="12">
        <v>6</v>
      </c>
      <c r="C7" s="12">
        <v>87.657118650606492</v>
      </c>
      <c r="D7" s="12">
        <v>174.02782561238843</v>
      </c>
      <c r="E7" s="12">
        <v>212.8246818215994</v>
      </c>
      <c r="F7" s="12">
        <v>122.65605163574219</v>
      </c>
      <c r="G7" s="12">
        <v>303.52773213219677</v>
      </c>
      <c r="H7" s="12">
        <v>199.78224831465846</v>
      </c>
      <c r="I7" s="12">
        <v>170.30899765896362</v>
      </c>
      <c r="J7" s="12">
        <v>138.898635830589</v>
      </c>
      <c r="K7" s="12">
        <v>119.77798777558419</v>
      </c>
      <c r="L7" s="12">
        <v>82.121745992676267</v>
      </c>
      <c r="M7" s="12">
        <v>107.5227946</v>
      </c>
      <c r="N7" s="12">
        <v>112.79814570035197</v>
      </c>
      <c r="O7" s="12">
        <v>115.88028665124163</v>
      </c>
    </row>
    <row r="8" spans="1:15" ht="15.5" x14ac:dyDescent="0.35">
      <c r="A8" s="12">
        <v>2015</v>
      </c>
      <c r="B8" s="12">
        <v>7</v>
      </c>
      <c r="C8" s="12">
        <v>110.42176705787423</v>
      </c>
      <c r="D8" s="12">
        <v>179.12130979143564</v>
      </c>
      <c r="E8" s="12">
        <v>176.39803864617582</v>
      </c>
      <c r="F8" s="12">
        <v>108.39608001708984</v>
      </c>
      <c r="G8" s="12">
        <v>314.76036810583815</v>
      </c>
      <c r="H8" s="12">
        <v>179.13893143424198</v>
      </c>
      <c r="I8" s="12">
        <v>110.20633083888616</v>
      </c>
      <c r="J8" s="12">
        <v>170.85894834500201</v>
      </c>
      <c r="K8" s="12">
        <v>142.43014946273306</v>
      </c>
      <c r="L8" s="12">
        <v>98.012919446593912</v>
      </c>
      <c r="M8" s="12">
        <v>129.7831539</v>
      </c>
      <c r="N8" s="12">
        <v>137.55581213984013</v>
      </c>
      <c r="O8" s="12">
        <v>98.734792814217627</v>
      </c>
    </row>
    <row r="9" spans="1:15" ht="15.5" x14ac:dyDescent="0.35">
      <c r="A9" s="12">
        <v>2015</v>
      </c>
      <c r="B9" s="12">
        <v>8</v>
      </c>
      <c r="C9" s="12">
        <v>77.323166085109975</v>
      </c>
      <c r="D9" s="12">
        <v>176.80304886204996</v>
      </c>
      <c r="E9" s="12">
        <v>158.68090336065552</v>
      </c>
      <c r="F9" s="12">
        <v>109.48021697998047</v>
      </c>
      <c r="G9" s="12">
        <v>171.73944490131768</v>
      </c>
      <c r="H9" s="12">
        <v>137.50152095041128</v>
      </c>
      <c r="I9" s="12">
        <v>121.62327919412171</v>
      </c>
      <c r="J9" s="12">
        <v>112.58222615427999</v>
      </c>
      <c r="K9" s="12">
        <v>114.18858695469855</v>
      </c>
      <c r="L9" s="12">
        <v>115.5643800527732</v>
      </c>
      <c r="M9" s="12">
        <v>113.93010270000001</v>
      </c>
      <c r="N9" s="12">
        <v>124.11986801580706</v>
      </c>
      <c r="O9" s="12">
        <v>156.50362976849812</v>
      </c>
    </row>
    <row r="10" spans="1:15" ht="15.5" x14ac:dyDescent="0.35">
      <c r="A10" s="12">
        <v>2015</v>
      </c>
      <c r="B10" s="12">
        <v>9</v>
      </c>
      <c r="C10" s="12">
        <v>100.21469799880261</v>
      </c>
      <c r="D10" s="12">
        <v>205.35664906019599</v>
      </c>
      <c r="E10" s="12">
        <v>165.86696593607695</v>
      </c>
      <c r="F10" s="12">
        <v>147.72125244140625</v>
      </c>
      <c r="G10" s="12">
        <v>263.03016007190877</v>
      </c>
      <c r="H10" s="12">
        <v>279.84174554250558</v>
      </c>
      <c r="I10" s="12">
        <v>108.81936138311579</v>
      </c>
      <c r="J10" s="12">
        <v>69.665635462899601</v>
      </c>
      <c r="K10" s="12">
        <v>124.55347917761495</v>
      </c>
      <c r="L10" s="12">
        <v>122.34757250192622</v>
      </c>
      <c r="M10" s="12">
        <v>99.537119700000005</v>
      </c>
      <c r="N10" s="12">
        <v>171.17603503073028</v>
      </c>
      <c r="O10" s="12">
        <v>171.93267760797349</v>
      </c>
    </row>
    <row r="11" spans="1:15" ht="15.5" x14ac:dyDescent="0.35">
      <c r="A11" s="12">
        <v>2015</v>
      </c>
      <c r="B11" s="12">
        <v>10</v>
      </c>
      <c r="C11" s="12">
        <v>74.922924419816411</v>
      </c>
      <c r="D11" s="12">
        <v>199.57140439712128</v>
      </c>
      <c r="E11" s="12">
        <v>187.6360162283874</v>
      </c>
      <c r="F11" s="12">
        <v>130.8016357421875</v>
      </c>
      <c r="G11" s="12">
        <v>231.93368590502911</v>
      </c>
      <c r="H11" s="12">
        <v>155.60470199346986</v>
      </c>
      <c r="I11" s="12">
        <v>96.281401976566585</v>
      </c>
      <c r="J11" s="12">
        <v>64.780545171293895</v>
      </c>
      <c r="K11" s="12">
        <v>95.383616847345195</v>
      </c>
      <c r="L11" s="12">
        <v>112.80354885537963</v>
      </c>
      <c r="M11" s="12">
        <v>103.87242639999999</v>
      </c>
      <c r="N11" s="12">
        <v>123.82948320499796</v>
      </c>
      <c r="O11" s="12">
        <v>110.70193773826145</v>
      </c>
    </row>
    <row r="12" spans="1:15" ht="15.5" x14ac:dyDescent="0.35">
      <c r="A12" s="12">
        <v>2015</v>
      </c>
      <c r="B12" s="12">
        <v>11</v>
      </c>
      <c r="C12" s="12">
        <v>48.755548468719859</v>
      </c>
      <c r="D12" s="12">
        <v>142.00074560694915</v>
      </c>
      <c r="E12" s="12">
        <v>193.55434493200318</v>
      </c>
      <c r="F12" s="12">
        <v>126.88197326660156</v>
      </c>
      <c r="G12" s="12">
        <v>200.97588143856777</v>
      </c>
      <c r="H12" s="12">
        <v>208.38193842264391</v>
      </c>
      <c r="I12" s="12">
        <v>75.475808380053792</v>
      </c>
      <c r="J12" s="12">
        <v>140.36676344300199</v>
      </c>
      <c r="K12" s="12">
        <v>95.951449425055173</v>
      </c>
      <c r="L12" s="12">
        <v>92.93181456209679</v>
      </c>
      <c r="M12" s="12">
        <v>90.57217833</v>
      </c>
      <c r="N12" s="12">
        <v>96.087804549400616</v>
      </c>
      <c r="O12" s="12">
        <v>89.583710439367366</v>
      </c>
    </row>
    <row r="13" spans="1:15" ht="15.5" x14ac:dyDescent="0.35">
      <c r="A13" s="12">
        <v>2015</v>
      </c>
      <c r="B13" s="12">
        <v>12</v>
      </c>
      <c r="C13" s="12">
        <v>67.136796010418493</v>
      </c>
      <c r="D13" s="12">
        <v>128.38042437619941</v>
      </c>
      <c r="E13" s="12">
        <v>127.08607183657917</v>
      </c>
      <c r="F13" s="12">
        <v>144.32144165039063</v>
      </c>
      <c r="G13" s="12">
        <v>206.39484953514801</v>
      </c>
      <c r="H13" s="12">
        <v>164.42555112733527</v>
      </c>
      <c r="I13" s="12">
        <v>94.482289916597338</v>
      </c>
      <c r="J13" s="12">
        <v>75.831616046339704</v>
      </c>
      <c r="K13" s="12">
        <v>86.652669339006465</v>
      </c>
      <c r="L13" s="12">
        <v>96.205720416914701</v>
      </c>
      <c r="M13" s="12">
        <v>105.4669435</v>
      </c>
      <c r="N13" s="12">
        <v>112.19056369637305</v>
      </c>
      <c r="O13" s="12">
        <v>101.96343285162988</v>
      </c>
    </row>
    <row r="14" spans="1:15" ht="15.5" x14ac:dyDescent="0.35">
      <c r="A14" s="12">
        <v>2016</v>
      </c>
      <c r="B14" s="12">
        <v>1</v>
      </c>
      <c r="C14" s="12">
        <v>67.038762416544685</v>
      </c>
      <c r="D14" s="12">
        <v>156.00353903148269</v>
      </c>
      <c r="E14" s="12">
        <v>203.99563972683939</v>
      </c>
      <c r="F14" s="12">
        <v>158.0782470703125</v>
      </c>
      <c r="G14" s="12">
        <v>241.4245361712679</v>
      </c>
      <c r="H14" s="12">
        <v>249.41543106223193</v>
      </c>
      <c r="I14" s="12">
        <v>106.51759321634067</v>
      </c>
      <c r="J14" s="12">
        <v>68.464697329416396</v>
      </c>
      <c r="K14" s="12">
        <v>96.989878412286643</v>
      </c>
      <c r="L14" s="12">
        <v>134.57302811386822</v>
      </c>
      <c r="M14" s="12">
        <v>110.849344</v>
      </c>
      <c r="N14" s="12">
        <v>153.22011161350841</v>
      </c>
      <c r="O14" s="12">
        <v>154.8573305883009</v>
      </c>
    </row>
    <row r="15" spans="1:15" ht="15.5" x14ac:dyDescent="0.35">
      <c r="A15" s="12">
        <v>2016</v>
      </c>
      <c r="B15" s="12">
        <v>2</v>
      </c>
      <c r="C15" s="12">
        <v>97.05064292318724</v>
      </c>
      <c r="D15" s="12">
        <v>186.64318340984201</v>
      </c>
      <c r="E15" s="12">
        <v>181.86090862235798</v>
      </c>
      <c r="F15" s="12">
        <v>131.87617492675781</v>
      </c>
      <c r="G15" s="12">
        <v>324.04653568126793</v>
      </c>
      <c r="H15" s="12">
        <v>312.59959969675594</v>
      </c>
      <c r="I15" s="12">
        <v>122.51987392869383</v>
      </c>
      <c r="J15" s="12">
        <v>182.605868134964</v>
      </c>
      <c r="K15" s="12">
        <v>119.48192793729947</v>
      </c>
      <c r="L15" s="12">
        <v>169.83647104227191</v>
      </c>
      <c r="M15" s="12">
        <v>116.2317444</v>
      </c>
      <c r="N15" s="12">
        <v>158.41825477162533</v>
      </c>
      <c r="O15" s="12">
        <v>148.32178884302218</v>
      </c>
    </row>
    <row r="16" spans="1:15" ht="15.5" x14ac:dyDescent="0.35">
      <c r="A16" s="12">
        <v>2016</v>
      </c>
      <c r="B16" s="12">
        <v>3</v>
      </c>
      <c r="C16" s="12">
        <v>86.075867800942731</v>
      </c>
      <c r="D16" s="12">
        <v>218.51525493529621</v>
      </c>
      <c r="E16" s="12">
        <v>190.58182496052905</v>
      </c>
      <c r="F16" s="12">
        <v>117.06299591064453</v>
      </c>
      <c r="G16" s="12">
        <v>253.68586333993335</v>
      </c>
      <c r="H16" s="12">
        <v>479.32598410110472</v>
      </c>
      <c r="I16" s="12">
        <v>105.37241650401964</v>
      </c>
      <c r="J16" s="12">
        <v>214.01395483818399</v>
      </c>
      <c r="K16" s="12">
        <v>104.27644481308872</v>
      </c>
      <c r="L16" s="12">
        <v>140.2912415640468</v>
      </c>
      <c r="M16" s="12">
        <v>93.970530289999999</v>
      </c>
      <c r="N16" s="12">
        <v>165.18554586950057</v>
      </c>
      <c r="O16" s="12">
        <v>130.49015932384305</v>
      </c>
    </row>
    <row r="17" spans="1:15" ht="15.5" x14ac:dyDescent="0.35">
      <c r="A17" s="12">
        <v>2016</v>
      </c>
      <c r="B17" s="12">
        <v>4</v>
      </c>
      <c r="C17" s="12">
        <v>87.019380249165764</v>
      </c>
      <c r="D17" s="12">
        <v>156.83357647545239</v>
      </c>
      <c r="E17" s="12">
        <v>124.16817823386617</v>
      </c>
      <c r="F17" s="12">
        <v>113.32276153564453</v>
      </c>
      <c r="G17" s="12">
        <v>216.33028088042593</v>
      </c>
      <c r="H17" s="12">
        <v>434.60921569484424</v>
      </c>
      <c r="I17" s="12">
        <v>119.40047157999196</v>
      </c>
      <c r="J17" s="12">
        <v>137.261103463723</v>
      </c>
      <c r="K17" s="12">
        <v>108.33815230084166</v>
      </c>
      <c r="L17" s="12">
        <v>133.02132702221712</v>
      </c>
      <c r="M17" s="12">
        <v>104.6926516</v>
      </c>
      <c r="N17" s="12">
        <v>146.85299583128364</v>
      </c>
      <c r="O17" s="12">
        <v>96.413415812464521</v>
      </c>
    </row>
    <row r="18" spans="1:15" ht="15.5" x14ac:dyDescent="0.35">
      <c r="A18" s="12">
        <v>2016</v>
      </c>
      <c r="B18" s="12">
        <v>5</v>
      </c>
      <c r="C18" s="12">
        <v>154.54204416210086</v>
      </c>
      <c r="D18" s="12">
        <v>151.52387227370934</v>
      </c>
      <c r="E18" s="12">
        <v>131.46119749916579</v>
      </c>
      <c r="F18" s="12">
        <v>111.18634033203125</v>
      </c>
      <c r="G18" s="12">
        <v>241.11566495964757</v>
      </c>
      <c r="H18" s="12">
        <v>428.50928537875717</v>
      </c>
      <c r="I18" s="12">
        <v>139.72669285211509</v>
      </c>
      <c r="J18" s="12">
        <v>216.338219747338</v>
      </c>
      <c r="K18" s="12">
        <v>81.414462900355815</v>
      </c>
      <c r="L18" s="12">
        <v>159.13663040166412</v>
      </c>
      <c r="M18" s="12">
        <v>111.21748030000001</v>
      </c>
      <c r="N18" s="12">
        <v>140.3491583851947</v>
      </c>
      <c r="O18" s="12">
        <v>96.222332742315132</v>
      </c>
    </row>
    <row r="19" spans="1:15" ht="15.5" x14ac:dyDescent="0.35">
      <c r="A19" s="12">
        <v>2016</v>
      </c>
      <c r="B19" s="12">
        <v>6</v>
      </c>
      <c r="C19" s="12">
        <v>206.14765791306237</v>
      </c>
      <c r="D19" s="12">
        <v>276.66890222841153</v>
      </c>
      <c r="E19" s="12">
        <v>454.00545287384358</v>
      </c>
      <c r="F19" s="12">
        <v>138.75936889648438</v>
      </c>
      <c r="G19" s="12">
        <v>444.34198268649033</v>
      </c>
      <c r="H19" s="12">
        <v>799.93408788119325</v>
      </c>
      <c r="I19" s="12">
        <v>111.16724044578343</v>
      </c>
      <c r="J19" s="12">
        <v>218.82614640766599</v>
      </c>
      <c r="K19" s="12">
        <v>197.15905814303221</v>
      </c>
      <c r="L19" s="12">
        <v>202.4169647421121</v>
      </c>
      <c r="M19" s="12">
        <v>136.1197603</v>
      </c>
      <c r="N19" s="12">
        <v>239.63242691366852</v>
      </c>
      <c r="O19" s="12">
        <v>233.95610298070238</v>
      </c>
    </row>
    <row r="20" spans="1:15" ht="15.5" x14ac:dyDescent="0.35">
      <c r="A20" s="12">
        <v>2016</v>
      </c>
      <c r="B20" s="12">
        <v>7</v>
      </c>
      <c r="C20" s="12">
        <v>328.67583840976801</v>
      </c>
      <c r="D20" s="12">
        <v>260.12510935751925</v>
      </c>
      <c r="E20" s="12">
        <v>331.66817692961786</v>
      </c>
      <c r="F20" s="12">
        <v>117.95142364501953</v>
      </c>
      <c r="G20" s="12">
        <v>410.00738279337259</v>
      </c>
      <c r="H20" s="12">
        <v>1141.7955414253549</v>
      </c>
      <c r="I20" s="12">
        <v>139.11299290050223</v>
      </c>
      <c r="J20" s="12">
        <v>227.61669862007901</v>
      </c>
      <c r="K20" s="12">
        <v>129.44780619469799</v>
      </c>
      <c r="L20" s="12">
        <v>202.90229597060713</v>
      </c>
      <c r="M20" s="12">
        <v>112.2347552</v>
      </c>
      <c r="N20" s="12">
        <v>246.91896180199751</v>
      </c>
      <c r="O20" s="12">
        <v>164.45840052945698</v>
      </c>
    </row>
    <row r="21" spans="1:15" ht="15.5" x14ac:dyDescent="0.35">
      <c r="A21" s="12">
        <v>2016</v>
      </c>
      <c r="B21" s="12">
        <v>8</v>
      </c>
      <c r="C21" s="12">
        <v>62.006282152754203</v>
      </c>
      <c r="D21" s="12">
        <v>237.58103165180685</v>
      </c>
      <c r="E21" s="12">
        <v>223.12735555261986</v>
      </c>
      <c r="F21" s="12">
        <v>110.99262237548828</v>
      </c>
      <c r="G21" s="12">
        <v>178.72028205561639</v>
      </c>
      <c r="H21" s="12">
        <v>458.68452345539561</v>
      </c>
      <c r="I21" s="12">
        <v>98.172468343114346</v>
      </c>
      <c r="J21" s="12">
        <v>235.69627083953799</v>
      </c>
      <c r="K21" s="12">
        <v>102.52937405861893</v>
      </c>
      <c r="L21" s="12">
        <v>115.4843252795167</v>
      </c>
      <c r="M21" s="12">
        <v>91.216307369999996</v>
      </c>
      <c r="N21" s="12">
        <v>138.82770160528469</v>
      </c>
      <c r="O21" s="12">
        <v>106.88562278807385</v>
      </c>
    </row>
    <row r="22" spans="1:15" ht="15.5" x14ac:dyDescent="0.35">
      <c r="A22" s="12">
        <v>2016</v>
      </c>
      <c r="B22" s="12">
        <v>9</v>
      </c>
      <c r="C22" s="12">
        <v>88.086947043467191</v>
      </c>
      <c r="D22" s="12">
        <v>164.45577130973342</v>
      </c>
      <c r="E22" s="12">
        <v>219.07736813398148</v>
      </c>
      <c r="F22" s="12">
        <v>107.32561492919922</v>
      </c>
      <c r="G22" s="12">
        <v>291.67300951647849</v>
      </c>
      <c r="H22" s="12">
        <v>378.97449756523412</v>
      </c>
      <c r="I22" s="12">
        <v>104.63629266371518</v>
      </c>
      <c r="J22" s="12">
        <v>185.9314938764</v>
      </c>
      <c r="K22" s="12">
        <v>140.2138283302819</v>
      </c>
      <c r="L22" s="12">
        <v>114.5651848771541</v>
      </c>
      <c r="M22" s="12">
        <v>103.77964249999999</v>
      </c>
      <c r="N22" s="12">
        <v>158.68963525627927</v>
      </c>
      <c r="O22" s="12">
        <v>86.343538375723838</v>
      </c>
    </row>
    <row r="23" spans="1:15" ht="15.5" x14ac:dyDescent="0.35">
      <c r="A23" s="12">
        <v>2016</v>
      </c>
      <c r="B23" s="12">
        <v>10</v>
      </c>
      <c r="C23" s="12">
        <v>49.835441583557284</v>
      </c>
      <c r="D23" s="12">
        <v>243.58091261117937</v>
      </c>
      <c r="E23" s="12">
        <v>148.26053892774468</v>
      </c>
      <c r="F23" s="12">
        <v>107.81566619873047</v>
      </c>
      <c r="G23" s="12">
        <v>256.62360697508524</v>
      </c>
      <c r="H23" s="12">
        <v>545.11511062356703</v>
      </c>
      <c r="I23" s="12">
        <v>99.546990164058627</v>
      </c>
      <c r="J23" s="12">
        <v>111.383458606649</v>
      </c>
      <c r="K23" s="12">
        <v>132.1904712086538</v>
      </c>
      <c r="L23" s="12">
        <v>91.188268123525205</v>
      </c>
      <c r="M23" s="12">
        <v>100.4713782</v>
      </c>
      <c r="N23" s="12">
        <v>132.47820884613029</v>
      </c>
      <c r="O23" s="12">
        <v>108.06412479274995</v>
      </c>
    </row>
    <row r="24" spans="1:15" ht="15.5" x14ac:dyDescent="0.35">
      <c r="A24" s="12">
        <v>2016</v>
      </c>
      <c r="B24" s="12">
        <v>11</v>
      </c>
      <c r="C24" s="12">
        <v>174.297990881136</v>
      </c>
      <c r="D24" s="12">
        <v>442.37141054328089</v>
      </c>
      <c r="E24" s="12">
        <v>322.22033506013463</v>
      </c>
      <c r="F24" s="12">
        <v>108.37412261962891</v>
      </c>
      <c r="G24" s="12">
        <v>448.59508317810725</v>
      </c>
      <c r="H24" s="12">
        <v>816.202206578502</v>
      </c>
      <c r="I24" s="12">
        <v>117.1264800233336</v>
      </c>
      <c r="J24" s="12">
        <v>263.57922708021499</v>
      </c>
      <c r="K24" s="12">
        <v>180.27573916014421</v>
      </c>
      <c r="L24" s="12">
        <v>138.7062786494343</v>
      </c>
      <c r="M24" s="12">
        <v>126.07156259999999</v>
      </c>
      <c r="N24" s="12">
        <v>252.61281260093261</v>
      </c>
      <c r="O24" s="12">
        <v>254.10132779775941</v>
      </c>
    </row>
    <row r="25" spans="1:15" ht="15.5" x14ac:dyDescent="0.35">
      <c r="A25" s="12">
        <v>2016</v>
      </c>
      <c r="B25" s="12">
        <v>12</v>
      </c>
      <c r="C25" s="12">
        <v>166.67957591732957</v>
      </c>
      <c r="D25" s="12">
        <v>298.57465781271225</v>
      </c>
      <c r="E25" s="12">
        <v>246.8142508082627</v>
      </c>
      <c r="F25" s="12">
        <v>115.91750335693359</v>
      </c>
      <c r="G25" s="12">
        <v>408.26754699437186</v>
      </c>
      <c r="H25" s="12">
        <v>468.0212573442347</v>
      </c>
      <c r="I25" s="12">
        <v>155.93981268912725</v>
      </c>
      <c r="J25" s="12">
        <v>262.97340495290899</v>
      </c>
      <c r="K25" s="12">
        <v>159.45264506945205</v>
      </c>
      <c r="L25" s="12">
        <v>140.77709401104718</v>
      </c>
      <c r="M25" s="12">
        <v>88.914534779999997</v>
      </c>
      <c r="N25" s="12">
        <v>247.33795724142655</v>
      </c>
      <c r="O25" s="12">
        <v>161.42478617964736</v>
      </c>
    </row>
    <row r="26" spans="1:15" ht="15.5" x14ac:dyDescent="0.35">
      <c r="A26" s="12">
        <v>2017</v>
      </c>
      <c r="B26" s="12">
        <v>1</v>
      </c>
      <c r="C26" s="12">
        <v>138.908897517773</v>
      </c>
      <c r="D26" s="12">
        <v>338.15546923166784</v>
      </c>
      <c r="E26" s="12">
        <v>335.64149526489643</v>
      </c>
      <c r="F26" s="12">
        <v>108.230751037598</v>
      </c>
      <c r="G26" s="12">
        <v>462.96556552285955</v>
      </c>
      <c r="H26" s="12">
        <v>539.22460586330499</v>
      </c>
      <c r="I26" s="12">
        <v>134.5876787740653</v>
      </c>
      <c r="J26" s="12">
        <v>162.54160352032901</v>
      </c>
      <c r="K26" s="12">
        <v>112.90602380801499</v>
      </c>
      <c r="L26" s="12">
        <v>142.8798264747584</v>
      </c>
      <c r="M26" s="12">
        <v>134.35585520000001</v>
      </c>
      <c r="N26" s="12">
        <v>301.89539972149299</v>
      </c>
      <c r="O26" s="12">
        <v>195.04063014875589</v>
      </c>
    </row>
    <row r="27" spans="1:15" ht="15.5" x14ac:dyDescent="0.35">
      <c r="A27" s="12">
        <v>2017</v>
      </c>
      <c r="B27" s="12">
        <v>2</v>
      </c>
      <c r="C27" s="12">
        <v>77.741219323476642</v>
      </c>
      <c r="D27" s="12">
        <v>257.48915993968683</v>
      </c>
      <c r="E27" s="12">
        <v>170.40045431628212</v>
      </c>
      <c r="F27" s="12">
        <v>106.89262390136719</v>
      </c>
      <c r="G27" s="12">
        <v>379.42595357595764</v>
      </c>
      <c r="H27" s="12">
        <v>445.97402972667248</v>
      </c>
      <c r="I27" s="12">
        <v>136.87836450583197</v>
      </c>
      <c r="J27" s="12">
        <v>81.928864932311797</v>
      </c>
      <c r="K27" s="12">
        <v>114.10034157680262</v>
      </c>
      <c r="L27" s="12">
        <v>125.56594809119582</v>
      </c>
      <c r="M27" s="12">
        <v>131.4163628</v>
      </c>
      <c r="N27" s="12">
        <v>218.34497875299658</v>
      </c>
      <c r="O27" s="12">
        <v>177.77771703078386</v>
      </c>
    </row>
    <row r="28" spans="1:15" ht="15.5" x14ac:dyDescent="0.35">
      <c r="A28" s="12">
        <v>2017</v>
      </c>
      <c r="B28" s="12">
        <v>3</v>
      </c>
      <c r="C28" s="12">
        <v>90.882098389375017</v>
      </c>
      <c r="D28" s="12">
        <v>262.14935545665196</v>
      </c>
      <c r="E28" s="12">
        <v>222.12302724209624</v>
      </c>
      <c r="F28" s="12">
        <v>100.33652496337891</v>
      </c>
      <c r="G28" s="12">
        <v>521.56415059869596</v>
      </c>
      <c r="H28" s="12">
        <v>418.65660970924273</v>
      </c>
      <c r="I28" s="12">
        <v>147.39787176265708</v>
      </c>
      <c r="J28" s="12">
        <v>148.20053091679199</v>
      </c>
      <c r="K28" s="12">
        <v>98.555708019424543</v>
      </c>
      <c r="L28" s="12">
        <v>123.72477128693035</v>
      </c>
      <c r="M28" s="12">
        <v>90.077380939999998</v>
      </c>
      <c r="N28" s="12">
        <v>256.77911578995679</v>
      </c>
      <c r="O28" s="12">
        <v>154.60969507166479</v>
      </c>
    </row>
    <row r="29" spans="1:15" ht="15.5" x14ac:dyDescent="0.35">
      <c r="A29" s="12">
        <v>2017</v>
      </c>
      <c r="B29" s="12">
        <v>4</v>
      </c>
      <c r="C29" s="12">
        <v>82.154488698875397</v>
      </c>
      <c r="D29" s="12">
        <v>199.66223355489413</v>
      </c>
      <c r="E29" s="12">
        <v>204.83883101582134</v>
      </c>
      <c r="F29" s="12">
        <v>89.540130615234375</v>
      </c>
      <c r="G29" s="12">
        <v>574.6331443928085</v>
      </c>
      <c r="H29" s="12">
        <v>335.47583021478181</v>
      </c>
      <c r="I29" s="12">
        <v>106.67183881993982</v>
      </c>
      <c r="J29" s="12">
        <v>241.27461529366099</v>
      </c>
      <c r="K29" s="12">
        <v>61.858981816280064</v>
      </c>
      <c r="L29" s="12">
        <v>102.78783751596461</v>
      </c>
      <c r="M29" s="12">
        <v>94.550036568155093</v>
      </c>
      <c r="N29" s="12">
        <v>182.26733951511528</v>
      </c>
      <c r="O29" s="12">
        <v>157.67652276048602</v>
      </c>
    </row>
    <row r="30" spans="1:15" ht="15.5" x14ac:dyDescent="0.35">
      <c r="A30" s="12">
        <v>2017</v>
      </c>
      <c r="B30" s="12">
        <v>5</v>
      </c>
      <c r="C30" s="12">
        <v>66.112730207552687</v>
      </c>
      <c r="D30" s="12">
        <v>262.12758010614965</v>
      </c>
      <c r="E30" s="12">
        <v>151.38441269857245</v>
      </c>
      <c r="F30" s="12">
        <v>104.64061737060547</v>
      </c>
      <c r="G30" s="12">
        <v>288.26044389781725</v>
      </c>
      <c r="H30" s="12">
        <v>470.26431956743357</v>
      </c>
      <c r="I30" s="12">
        <v>89.997974983140054</v>
      </c>
      <c r="J30" s="12">
        <v>225.16691402538001</v>
      </c>
      <c r="K30" s="12">
        <v>62.901830521814503</v>
      </c>
      <c r="L30" s="12">
        <v>101.8804320018852</v>
      </c>
      <c r="M30" s="12">
        <v>96.360198630219699</v>
      </c>
      <c r="N30" s="12">
        <v>170.25258930641635</v>
      </c>
      <c r="O30" s="12">
        <v>129.88805773509438</v>
      </c>
    </row>
    <row r="31" spans="1:15" ht="15.5" x14ac:dyDescent="0.35">
      <c r="A31" s="12">
        <v>2017</v>
      </c>
      <c r="B31" s="12">
        <v>6</v>
      </c>
      <c r="C31" s="12">
        <v>72.203741527630186</v>
      </c>
      <c r="D31" s="12">
        <v>206.44093279396375</v>
      </c>
      <c r="E31" s="12">
        <v>192.22429035173278</v>
      </c>
      <c r="F31" s="12">
        <v>108.39498138427734</v>
      </c>
      <c r="G31" s="12">
        <v>308.56528601007835</v>
      </c>
      <c r="H31" s="12">
        <v>709.74368193683949</v>
      </c>
      <c r="I31" s="12">
        <v>101.79160895147753</v>
      </c>
      <c r="J31" s="12">
        <v>197.80535393963001</v>
      </c>
      <c r="K31" s="12">
        <v>99.649020356625059</v>
      </c>
      <c r="L31" s="12">
        <v>85.842062184600891</v>
      </c>
      <c r="M31" s="12">
        <v>80.924213646772998</v>
      </c>
      <c r="N31" s="12">
        <v>177.51723021138895</v>
      </c>
      <c r="O31" s="12">
        <v>120.63846201397699</v>
      </c>
    </row>
    <row r="32" spans="1:15" ht="15.5" x14ac:dyDescent="0.35">
      <c r="A32" s="12">
        <v>2017</v>
      </c>
      <c r="B32" s="12">
        <v>7</v>
      </c>
      <c r="C32" s="12">
        <v>95.784654512599658</v>
      </c>
      <c r="D32" s="12">
        <v>233.18309183190556</v>
      </c>
      <c r="E32" s="12">
        <v>142.7123630373047</v>
      </c>
      <c r="F32" s="12">
        <v>101.37307739257813</v>
      </c>
      <c r="G32" s="12">
        <v>176.46953211285751</v>
      </c>
      <c r="H32" s="12">
        <v>466.4747238112837</v>
      </c>
      <c r="I32" s="12">
        <v>70.225311925439101</v>
      </c>
      <c r="J32" s="12">
        <v>237.853557315616</v>
      </c>
      <c r="K32" s="12">
        <v>74.033660960354041</v>
      </c>
      <c r="L32" s="12">
        <v>75.366464203988272</v>
      </c>
      <c r="M32" s="12">
        <v>116.464470027202</v>
      </c>
      <c r="N32" s="12">
        <v>145.90771565525262</v>
      </c>
      <c r="O32" s="12">
        <v>141.13833497496015</v>
      </c>
    </row>
    <row r="33" spans="1:15" ht="15.5" x14ac:dyDescent="0.35">
      <c r="A33" s="12">
        <v>2017</v>
      </c>
      <c r="B33" s="12">
        <v>8</v>
      </c>
      <c r="C33" s="12">
        <v>50.780499105777032</v>
      </c>
      <c r="D33" s="12">
        <v>241.76701416045049</v>
      </c>
      <c r="E33" s="12">
        <v>104.73080715959433</v>
      </c>
      <c r="F33" s="12">
        <v>66.645698547363281</v>
      </c>
      <c r="G33" s="12">
        <v>164.0532893047378</v>
      </c>
      <c r="H33" s="12">
        <v>441.47924767235429</v>
      </c>
      <c r="I33" s="12">
        <v>86.476255653490568</v>
      </c>
      <c r="J33" s="12">
        <v>83.000980938261904</v>
      </c>
      <c r="K33" s="12">
        <v>31.701534582704117</v>
      </c>
      <c r="L33" s="12">
        <v>78.096382863062331</v>
      </c>
      <c r="M33" s="12">
        <v>82.757118752289102</v>
      </c>
      <c r="N33" s="12">
        <v>138.82621758074433</v>
      </c>
      <c r="O33" s="12">
        <v>137.85970356732346</v>
      </c>
    </row>
    <row r="34" spans="1:15" ht="15.5" x14ac:dyDescent="0.35">
      <c r="A34" s="12">
        <v>2017</v>
      </c>
      <c r="B34" s="12">
        <v>9</v>
      </c>
      <c r="C34" s="12">
        <v>64.231222217169176</v>
      </c>
      <c r="D34" s="12">
        <v>277.79455829059327</v>
      </c>
      <c r="E34" s="12">
        <v>164.52679069817384</v>
      </c>
      <c r="F34" s="12">
        <v>94.979637145996094</v>
      </c>
      <c r="G34" s="12">
        <v>256.47821175850652</v>
      </c>
      <c r="H34" s="12">
        <v>457.88155242031394</v>
      </c>
      <c r="I34" s="12">
        <v>93.510733852374486</v>
      </c>
      <c r="J34" s="12">
        <v>196.70663877240401</v>
      </c>
      <c r="K34" s="12">
        <v>91.194235420073483</v>
      </c>
      <c r="L34" s="12">
        <v>89.105317742822422</v>
      </c>
      <c r="M34" s="12">
        <v>105.009272746394</v>
      </c>
      <c r="N34" s="12">
        <v>163.29058847641184</v>
      </c>
      <c r="O34" s="12">
        <v>116.62001749224488</v>
      </c>
    </row>
    <row r="35" spans="1:15" ht="15.5" x14ac:dyDescent="0.35">
      <c r="A35" s="12">
        <v>2017</v>
      </c>
      <c r="B35" s="12">
        <v>10</v>
      </c>
      <c r="C35" s="12">
        <v>75.126444569955311</v>
      </c>
      <c r="D35" s="12">
        <v>221.31575179369304</v>
      </c>
      <c r="E35" s="12">
        <v>142.697508187072</v>
      </c>
      <c r="F35" s="12">
        <v>177.32598876953125</v>
      </c>
      <c r="G35" s="12">
        <v>227.00538712978212</v>
      </c>
      <c r="H35" s="12">
        <v>485.84779043674536</v>
      </c>
      <c r="I35" s="12">
        <v>85.445956982636162</v>
      </c>
      <c r="J35" s="12">
        <v>154.53273541959999</v>
      </c>
      <c r="K35" s="12">
        <v>66.270566265736932</v>
      </c>
      <c r="L35" s="12">
        <v>94.176725239159495</v>
      </c>
      <c r="M35" s="12">
        <v>99.229550568154394</v>
      </c>
      <c r="N35" s="12">
        <v>149.2322144875267</v>
      </c>
      <c r="O35" s="12">
        <v>125.86584390490803</v>
      </c>
    </row>
    <row r="36" spans="1:15" ht="15.5" x14ac:dyDescent="0.35">
      <c r="A36" s="12">
        <v>2017</v>
      </c>
      <c r="B36" s="12">
        <v>11</v>
      </c>
      <c r="C36" s="12">
        <v>86.140027073070442</v>
      </c>
      <c r="D36" s="12">
        <v>233.09710463754971</v>
      </c>
      <c r="E36" s="12">
        <v>189.63558793958364</v>
      </c>
      <c r="F36" s="12">
        <v>130.81230163574219</v>
      </c>
      <c r="G36" s="12">
        <v>251.36940607972903</v>
      </c>
      <c r="H36" s="12">
        <v>520.00683644400567</v>
      </c>
      <c r="I36" s="12">
        <v>68.655795411124203</v>
      </c>
      <c r="J36" s="12">
        <v>187.01153951940699</v>
      </c>
      <c r="K36" s="12">
        <v>63.299969300003845</v>
      </c>
      <c r="L36" s="12">
        <v>85.658687016675117</v>
      </c>
      <c r="M36" s="12">
        <v>93.3590913412785</v>
      </c>
      <c r="N36" s="12">
        <v>156.24204836215722</v>
      </c>
      <c r="O36" s="12">
        <v>111.28268645750131</v>
      </c>
    </row>
    <row r="37" spans="1:15" ht="15.5" x14ac:dyDescent="0.35">
      <c r="A37" s="12">
        <v>2017</v>
      </c>
      <c r="B37" s="12">
        <v>12</v>
      </c>
      <c r="C37" s="12">
        <v>91.922996778066519</v>
      </c>
      <c r="D37" s="12">
        <v>190.25874172450963</v>
      </c>
      <c r="E37" s="12">
        <v>110.69768979829733</v>
      </c>
      <c r="F37" s="12">
        <v>126.73715972900391</v>
      </c>
      <c r="G37" s="12">
        <v>194.63212824866446</v>
      </c>
      <c r="H37" s="12">
        <v>419.09911366945448</v>
      </c>
      <c r="I37" s="12">
        <v>56.457298713976378</v>
      </c>
      <c r="J37" s="12">
        <v>226.62383873928201</v>
      </c>
      <c r="K37" s="12">
        <v>62.125211795591085</v>
      </c>
      <c r="L37" s="12">
        <v>73.777288754770311</v>
      </c>
      <c r="M37" s="12">
        <v>82.445621004067405</v>
      </c>
      <c r="N37" s="12">
        <v>147.24898132228375</v>
      </c>
      <c r="O37" s="12">
        <v>140.35018163208687</v>
      </c>
    </row>
    <row r="38" spans="1:15" ht="15.5" x14ac:dyDescent="0.35">
      <c r="A38" s="12">
        <v>2018</v>
      </c>
      <c r="B38" s="12">
        <v>1</v>
      </c>
      <c r="C38" s="12">
        <v>48.901424003446188</v>
      </c>
      <c r="D38" s="12">
        <v>343.77242229358626</v>
      </c>
      <c r="E38" s="12">
        <v>150.03557921859544</v>
      </c>
      <c r="F38" s="12">
        <v>112.77650451660156</v>
      </c>
      <c r="G38" s="12">
        <v>221.13756884827956</v>
      </c>
      <c r="H38" s="12">
        <v>395.8885844301924</v>
      </c>
      <c r="I38" s="12">
        <v>77.421025531985421</v>
      </c>
      <c r="J38" s="12">
        <v>163.69993158855999</v>
      </c>
      <c r="K38" s="12">
        <v>102.9585200968542</v>
      </c>
      <c r="L38" s="12">
        <v>65.881868422730975</v>
      </c>
      <c r="M38" s="12">
        <v>122.518347404624</v>
      </c>
      <c r="N38" s="12">
        <v>146.21261190999178</v>
      </c>
      <c r="O38" s="12">
        <v>160.96720482315601</v>
      </c>
    </row>
    <row r="39" spans="1:15" ht="15.5" x14ac:dyDescent="0.35">
      <c r="A39" s="12">
        <v>2018</v>
      </c>
      <c r="B39" s="12">
        <v>2</v>
      </c>
      <c r="C39" s="12">
        <v>67.914075321231834</v>
      </c>
      <c r="D39" s="12">
        <v>365.26809038739583</v>
      </c>
      <c r="E39" s="12">
        <v>97.528966204588713</v>
      </c>
      <c r="F39" s="12">
        <v>105.40119171142578</v>
      </c>
      <c r="G39" s="12">
        <v>192.03058706445086</v>
      </c>
      <c r="H39" s="12">
        <v>205.92891304436333</v>
      </c>
      <c r="I39" s="12">
        <v>83.767188029346229</v>
      </c>
      <c r="J39" s="12">
        <v>200.49302812035299</v>
      </c>
      <c r="K39" s="12">
        <v>79.059170638918047</v>
      </c>
      <c r="L39" s="12">
        <v>92.790009674295518</v>
      </c>
      <c r="M39" s="12">
        <v>131.322474617468</v>
      </c>
      <c r="N39" s="12">
        <v>122.43733944728343</v>
      </c>
      <c r="O39" s="12">
        <v>114.75555830719168</v>
      </c>
    </row>
    <row r="40" spans="1:15" ht="15.5" x14ac:dyDescent="0.35">
      <c r="A40" s="12">
        <v>2018</v>
      </c>
      <c r="B40" s="12">
        <v>3</v>
      </c>
      <c r="C40" s="12">
        <v>84.093319348668288</v>
      </c>
      <c r="D40" s="12">
        <v>449.62394396439248</v>
      </c>
      <c r="E40" s="12">
        <v>113.25939882505742</v>
      </c>
      <c r="F40" s="12">
        <v>93.329330444335938</v>
      </c>
      <c r="G40" s="12">
        <v>195.57213916032086</v>
      </c>
      <c r="H40" s="12">
        <v>388.92643593014105</v>
      </c>
      <c r="I40" s="12">
        <v>86.572561079868265</v>
      </c>
      <c r="J40" s="12">
        <v>150.67010189820999</v>
      </c>
      <c r="K40" s="12">
        <v>77.476555490256473</v>
      </c>
      <c r="L40" s="12">
        <v>82.613163699817761</v>
      </c>
      <c r="M40" s="12">
        <v>102.249745142469</v>
      </c>
      <c r="N40" s="12">
        <v>168.18315272736038</v>
      </c>
      <c r="O40" s="12">
        <v>187.09588988952652</v>
      </c>
    </row>
    <row r="41" spans="1:15" ht="15.5" x14ac:dyDescent="0.35">
      <c r="A41" s="12">
        <v>2018</v>
      </c>
      <c r="B41" s="12">
        <v>4</v>
      </c>
      <c r="C41" s="12">
        <v>48.264544299275556</v>
      </c>
      <c r="D41" s="12">
        <v>303.54074794684988</v>
      </c>
      <c r="E41" s="12">
        <v>127.53606101961677</v>
      </c>
      <c r="F41" s="12">
        <v>103.66265869140625</v>
      </c>
      <c r="G41" s="12">
        <v>187.3611054188672</v>
      </c>
      <c r="H41" s="12">
        <v>289.22596101487522</v>
      </c>
      <c r="I41" s="12">
        <v>93.002120630644285</v>
      </c>
      <c r="J41" s="12">
        <v>159.881498270843</v>
      </c>
      <c r="K41" s="12">
        <v>77.249375718371923</v>
      </c>
      <c r="L41" s="12">
        <v>87.318021527347497</v>
      </c>
      <c r="M41" s="12">
        <v>105.65672705009599</v>
      </c>
      <c r="N41" s="12">
        <v>156.19611476087823</v>
      </c>
      <c r="O41" s="12">
        <v>139.0353863798274</v>
      </c>
    </row>
    <row r="42" spans="1:15" ht="15.5" x14ac:dyDescent="0.35">
      <c r="A42" s="12">
        <v>2018</v>
      </c>
      <c r="B42" s="12">
        <v>5</v>
      </c>
      <c r="C42" s="12">
        <v>75.622559141978073</v>
      </c>
      <c r="D42" s="12">
        <v>257.34768611439631</v>
      </c>
      <c r="E42" s="12">
        <v>178.8854475498668</v>
      </c>
      <c r="F42" s="12">
        <v>140.21331787109375</v>
      </c>
      <c r="G42" s="12">
        <v>303.05390794963159</v>
      </c>
      <c r="H42" s="12">
        <v>355.05524386292512</v>
      </c>
      <c r="I42" s="12">
        <v>116.71194165388117</v>
      </c>
      <c r="J42" s="12">
        <v>73.791460740389098</v>
      </c>
      <c r="K42" s="12">
        <v>135.18132578443829</v>
      </c>
      <c r="L42" s="12">
        <v>84.724508422080561</v>
      </c>
      <c r="M42" s="12">
        <v>115.36329738253301</v>
      </c>
      <c r="N42" s="12">
        <v>176.90073486222798</v>
      </c>
      <c r="O42" s="12">
        <v>162.27669727441403</v>
      </c>
    </row>
    <row r="43" spans="1:15" ht="15.5" x14ac:dyDescent="0.35">
      <c r="A43" s="12">
        <v>2018</v>
      </c>
      <c r="B43" s="12">
        <v>6</v>
      </c>
      <c r="C43" s="12">
        <v>92.404876173744313</v>
      </c>
      <c r="D43" s="12">
        <v>428.0686543348487</v>
      </c>
      <c r="E43" s="12">
        <v>209.0020525803935</v>
      </c>
      <c r="F43" s="12">
        <v>132.80390930175781</v>
      </c>
      <c r="G43" s="12">
        <v>331.26207526335889</v>
      </c>
      <c r="H43" s="12">
        <v>371.71623847924837</v>
      </c>
      <c r="I43" s="12">
        <v>94.578663192857562</v>
      </c>
      <c r="J43" s="12">
        <v>36.679183704807599</v>
      </c>
      <c r="K43" s="12">
        <v>129.37375720618235</v>
      </c>
      <c r="L43" s="12">
        <v>89.562255611806307</v>
      </c>
      <c r="M43" s="12">
        <v>101.777035346692</v>
      </c>
      <c r="N43" s="12">
        <v>186.17839127507577</v>
      </c>
      <c r="O43" s="12">
        <v>134.40277095276352</v>
      </c>
    </row>
    <row r="44" spans="1:15" ht="15.5" x14ac:dyDescent="0.35">
      <c r="A44" s="12">
        <v>2018</v>
      </c>
      <c r="B44" s="12">
        <v>7</v>
      </c>
      <c r="C44" s="12">
        <v>107.84212287570651</v>
      </c>
      <c r="D44" s="12">
        <v>292.01765833715865</v>
      </c>
      <c r="E44" s="12">
        <v>219.13716355950785</v>
      </c>
      <c r="F44" s="12">
        <v>96.504730224609375</v>
      </c>
      <c r="G44" s="12">
        <v>239.72984200414407</v>
      </c>
      <c r="H44" s="12">
        <v>372.04321719428754</v>
      </c>
      <c r="I44" s="12">
        <v>76.727016660730456</v>
      </c>
      <c r="J44" s="12">
        <v>282.12776525296903</v>
      </c>
      <c r="K44" s="12">
        <v>101.33782814702596</v>
      </c>
      <c r="L44" s="12">
        <v>87.476045052152159</v>
      </c>
      <c r="M44" s="12">
        <v>106.448333912503</v>
      </c>
      <c r="N44" s="12">
        <v>243.53783153767387</v>
      </c>
      <c r="O44" s="12">
        <v>176.20507806975243</v>
      </c>
    </row>
    <row r="45" spans="1:15" ht="15.5" x14ac:dyDescent="0.35">
      <c r="A45" s="12">
        <v>2018</v>
      </c>
      <c r="B45" s="12">
        <v>8</v>
      </c>
      <c r="C45" s="12">
        <v>87.890720564832506</v>
      </c>
      <c r="D45" s="12">
        <v>359.61874104679219</v>
      </c>
      <c r="E45" s="12">
        <v>174.67610179730138</v>
      </c>
      <c r="F45" s="12">
        <v>78.211456298828125</v>
      </c>
      <c r="G45" s="12">
        <v>184.52116526124601</v>
      </c>
      <c r="H45" s="12">
        <v>302.56179920394811</v>
      </c>
      <c r="I45" s="12">
        <v>130.15444552304606</v>
      </c>
      <c r="J45" s="12">
        <v>123.321248521155</v>
      </c>
      <c r="K45" s="12">
        <v>87.705528675658257</v>
      </c>
      <c r="L45" s="12">
        <v>115.60137190485018</v>
      </c>
      <c r="M45" s="12">
        <v>104.51976938687901</v>
      </c>
      <c r="N45" s="12">
        <v>197.13015372631648</v>
      </c>
      <c r="O45" s="12">
        <v>114.9613708572396</v>
      </c>
    </row>
    <row r="46" spans="1:15" ht="15.5" x14ac:dyDescent="0.35">
      <c r="A46" s="12">
        <v>2018</v>
      </c>
      <c r="B46" s="12">
        <v>9</v>
      </c>
      <c r="C46" s="12">
        <v>81.040809268523887</v>
      </c>
      <c r="D46" s="12">
        <v>271.83504275136892</v>
      </c>
      <c r="E46" s="12">
        <v>231.35667424143253</v>
      </c>
      <c r="F46" s="12">
        <v>109.84809875488281</v>
      </c>
      <c r="G46" s="12">
        <v>230.68047445655253</v>
      </c>
      <c r="H46" s="12">
        <v>364.96503164137056</v>
      </c>
      <c r="I46" s="12">
        <v>118.81090114080087</v>
      </c>
      <c r="J46" s="12">
        <v>115.39600535949501</v>
      </c>
      <c r="K46" s="12">
        <v>109.44738459303053</v>
      </c>
      <c r="L46" s="12">
        <v>108.80697159897423</v>
      </c>
      <c r="M46" s="12">
        <v>114.239655549595</v>
      </c>
      <c r="N46" s="12">
        <v>212.35124571025142</v>
      </c>
      <c r="O46" s="12">
        <v>120.9851906831101</v>
      </c>
    </row>
    <row r="47" spans="1:15" ht="15.5" x14ac:dyDescent="0.35">
      <c r="A47" s="12">
        <v>2018</v>
      </c>
      <c r="B47" s="12">
        <v>10</v>
      </c>
      <c r="C47" s="12">
        <v>75.76948960177458</v>
      </c>
      <c r="D47" s="12">
        <v>296.15427832170013</v>
      </c>
      <c r="E47" s="12">
        <v>193.90705645560894</v>
      </c>
      <c r="F47" s="12">
        <v>149.11904907226563</v>
      </c>
      <c r="G47" s="12">
        <v>302.29285278472776</v>
      </c>
      <c r="H47" s="12">
        <v>451.38799387564762</v>
      </c>
      <c r="I47" s="12">
        <v>130.86279198662069</v>
      </c>
      <c r="J47" s="12">
        <v>146.919627451651</v>
      </c>
      <c r="K47" s="12">
        <v>148.87244196236679</v>
      </c>
      <c r="L47" s="12">
        <v>102.99510020032359</v>
      </c>
      <c r="M47" s="12">
        <v>107.941615403817</v>
      </c>
      <c r="N47" s="12">
        <v>239.66938194342549</v>
      </c>
      <c r="O47" s="12">
        <v>136.11465330894578</v>
      </c>
    </row>
    <row r="48" spans="1:15" ht="15.5" x14ac:dyDescent="0.35">
      <c r="A48" s="12">
        <v>2018</v>
      </c>
      <c r="B48" s="12">
        <v>11</v>
      </c>
      <c r="C48" s="12">
        <v>88.825384752042908</v>
      </c>
      <c r="D48" s="12">
        <v>322.54406995320414</v>
      </c>
      <c r="E48" s="12">
        <v>148.17275410161267</v>
      </c>
      <c r="F48" s="12">
        <v>138.01336669921875</v>
      </c>
      <c r="G48" s="12">
        <v>274.4578971469461</v>
      </c>
      <c r="H48" s="12">
        <v>451.1716742185605</v>
      </c>
      <c r="I48" s="12">
        <v>101.84838772481302</v>
      </c>
      <c r="J48" s="12">
        <v>191.771219496345</v>
      </c>
      <c r="K48" s="12">
        <v>139.26294795344006</v>
      </c>
      <c r="L48" s="12">
        <v>110.83476527936148</v>
      </c>
      <c r="M48" s="12">
        <v>105.0861506896</v>
      </c>
      <c r="N48" s="12">
        <v>270.94697966660777</v>
      </c>
      <c r="O48" s="12">
        <v>164.94220233666894</v>
      </c>
    </row>
    <row r="49" spans="1:15" ht="15.5" x14ac:dyDescent="0.35">
      <c r="A49" s="12">
        <v>2018</v>
      </c>
      <c r="B49" s="12">
        <v>12</v>
      </c>
      <c r="C49" s="12">
        <v>110.49185760858613</v>
      </c>
      <c r="D49" s="12">
        <v>290.3946575647164</v>
      </c>
      <c r="E49" s="12">
        <v>225.89790867248931</v>
      </c>
      <c r="F49" s="12">
        <v>127.73059844970703</v>
      </c>
      <c r="G49" s="12">
        <v>339.57651506767587</v>
      </c>
      <c r="H49" s="12">
        <v>468.74660762237761</v>
      </c>
      <c r="I49" s="12">
        <v>93.471757636786222</v>
      </c>
      <c r="J49" s="12">
        <v>217.39565295881999</v>
      </c>
      <c r="K49" s="12">
        <v>187.63554528275972</v>
      </c>
      <c r="L49" s="12">
        <v>139.12251107537844</v>
      </c>
      <c r="M49" s="12">
        <v>115.089633978385</v>
      </c>
      <c r="N49" s="12">
        <v>292.76044613094075</v>
      </c>
      <c r="O49" s="12">
        <v>226.57688783543793</v>
      </c>
    </row>
    <row r="50" spans="1:15" ht="15.5" x14ac:dyDescent="0.35">
      <c r="A50" s="12">
        <v>2019</v>
      </c>
      <c r="B50" s="12">
        <v>1</v>
      </c>
      <c r="C50" s="12">
        <v>104.47289778833139</v>
      </c>
      <c r="D50" s="12">
        <v>301.89997171187133</v>
      </c>
      <c r="E50" s="12">
        <v>168.08723034264537</v>
      </c>
      <c r="F50" s="12">
        <v>131.04118347167969</v>
      </c>
      <c r="G50" s="12">
        <v>363.04773960850827</v>
      </c>
      <c r="H50" s="12">
        <v>406.90740204368802</v>
      </c>
      <c r="I50" s="12">
        <v>115.798746195851</v>
      </c>
      <c r="J50" s="12">
        <v>202.67313163100999</v>
      </c>
      <c r="K50" s="12">
        <v>169.99783581953128</v>
      </c>
      <c r="L50" s="12">
        <v>128.93149248414079</v>
      </c>
      <c r="M50" s="12">
        <v>115.178637098609</v>
      </c>
      <c r="N50" s="12">
        <v>275.15033017743389</v>
      </c>
      <c r="O50" s="12">
        <v>284.13593765417153</v>
      </c>
    </row>
    <row r="51" spans="1:15" ht="15.5" x14ac:dyDescent="0.35">
      <c r="A51" s="12">
        <v>2019</v>
      </c>
      <c r="B51" s="12">
        <v>2</v>
      </c>
      <c r="C51" s="12">
        <v>140.26930158940172</v>
      </c>
      <c r="D51" s="12">
        <v>266.60595635204504</v>
      </c>
      <c r="E51" s="12">
        <v>155.94647320824077</v>
      </c>
      <c r="F51" s="12">
        <v>132.00209045410156</v>
      </c>
      <c r="G51" s="12">
        <v>267.58360147209589</v>
      </c>
      <c r="H51" s="12">
        <v>460.38434018727958</v>
      </c>
      <c r="I51" s="12">
        <v>108.66235787710755</v>
      </c>
      <c r="J51" s="12">
        <v>81.007438506271697</v>
      </c>
      <c r="K51" s="12">
        <v>158.58831954067259</v>
      </c>
      <c r="L51" s="12">
        <v>119.66570315982584</v>
      </c>
      <c r="M51" s="12">
        <v>99.950556085091904</v>
      </c>
      <c r="N51" s="12">
        <v>231.55731220144585</v>
      </c>
      <c r="O51" s="12">
        <v>123.63928802128095</v>
      </c>
    </row>
    <row r="52" spans="1:15" ht="15.5" x14ac:dyDescent="0.35">
      <c r="A52" s="12">
        <v>2019</v>
      </c>
      <c r="B52" s="12">
        <v>3</v>
      </c>
      <c r="C52" s="12">
        <v>106.83220029324232</v>
      </c>
      <c r="D52" s="12">
        <v>250.53673469156661</v>
      </c>
      <c r="E52" s="12">
        <v>248.37471632510719</v>
      </c>
      <c r="F52" s="12">
        <v>116.68341064453125</v>
      </c>
      <c r="G52" s="12">
        <v>238.68934661793918</v>
      </c>
      <c r="H52" s="12">
        <v>417.98173100925442</v>
      </c>
      <c r="I52" s="12">
        <v>80.903931298933884</v>
      </c>
      <c r="J52" s="12">
        <v>76.570274310000002</v>
      </c>
      <c r="K52" s="12">
        <v>107.76082900119499</v>
      </c>
      <c r="L52" s="12">
        <v>122.98089570986056</v>
      </c>
      <c r="M52" s="12">
        <v>91.684356787579304</v>
      </c>
      <c r="N52" s="12">
        <v>280.65376874825762</v>
      </c>
      <c r="O52" s="12">
        <v>180.63169968632656</v>
      </c>
    </row>
    <row r="53" spans="1:15" ht="15.5" x14ac:dyDescent="0.35">
      <c r="A53" s="12">
        <v>2019</v>
      </c>
      <c r="B53" s="12">
        <v>4</v>
      </c>
      <c r="C53" s="12">
        <v>102.84971917052405</v>
      </c>
      <c r="D53" s="12">
        <v>297.64712455308467</v>
      </c>
      <c r="E53" s="12">
        <v>198.25048660580097</v>
      </c>
      <c r="F53" s="12">
        <v>130.68490600585938</v>
      </c>
      <c r="G53" s="12">
        <v>206.50388062079429</v>
      </c>
      <c r="H53" s="12">
        <v>350.97569323714606</v>
      </c>
      <c r="I53" s="12">
        <v>96.843195711752116</v>
      </c>
      <c r="J53" s="12">
        <v>80.257794599414694</v>
      </c>
      <c r="K53" s="12">
        <v>145.0856423888163</v>
      </c>
      <c r="L53" s="12">
        <v>116.01429234927468</v>
      </c>
      <c r="M53" s="12">
        <v>83.259851164570307</v>
      </c>
      <c r="N53" s="12">
        <v>210.5597578631741</v>
      </c>
      <c r="O53" s="12">
        <v>109.68637345474953</v>
      </c>
    </row>
    <row r="54" spans="1:15" ht="15.5" x14ac:dyDescent="0.35">
      <c r="A54" s="12">
        <v>2019</v>
      </c>
      <c r="B54" s="12">
        <v>5</v>
      </c>
      <c r="C54" s="12">
        <v>186.14723123308121</v>
      </c>
      <c r="D54" s="12">
        <v>275.60191378570232</v>
      </c>
      <c r="E54" s="12">
        <v>145.92435505316323</v>
      </c>
      <c r="F54" s="12">
        <v>123.73332214355469</v>
      </c>
      <c r="G54" s="12">
        <v>159.84600990325475</v>
      </c>
      <c r="H54" s="12">
        <v>400.54898877700225</v>
      </c>
      <c r="I54" s="12">
        <v>98.058736467310766</v>
      </c>
      <c r="J54" s="12">
        <v>111.55889632584</v>
      </c>
      <c r="K54" s="12">
        <v>163.96968899462195</v>
      </c>
      <c r="L54" s="12">
        <v>130.680594844034</v>
      </c>
      <c r="M54" s="12">
        <v>106.72016560089</v>
      </c>
      <c r="N54" s="12">
        <v>274.34524412096897</v>
      </c>
      <c r="O54" s="12">
        <v>160.85815403011009</v>
      </c>
    </row>
    <row r="55" spans="1:15" ht="15.5" x14ac:dyDescent="0.35">
      <c r="A55" s="12">
        <v>2019</v>
      </c>
      <c r="B55" s="12">
        <v>6</v>
      </c>
      <c r="C55" s="12">
        <v>104.01030577749894</v>
      </c>
      <c r="D55" s="12">
        <v>339.0719092207774</v>
      </c>
      <c r="E55" s="12">
        <v>171.36990387562327</v>
      </c>
      <c r="F55" s="12">
        <v>116.38347625732422</v>
      </c>
      <c r="G55" s="12">
        <v>244.02554738596822</v>
      </c>
      <c r="H55" s="12">
        <v>354.84107352439736</v>
      </c>
      <c r="I55" s="12">
        <v>91.892985322712093</v>
      </c>
      <c r="J55" s="12">
        <v>234.35571088450399</v>
      </c>
      <c r="K55" s="12">
        <v>114.65299591661471</v>
      </c>
      <c r="L55" s="12">
        <v>144.30963461542214</v>
      </c>
      <c r="M55" s="12">
        <v>83.917267313024894</v>
      </c>
      <c r="N55" s="12">
        <v>364.66877638736719</v>
      </c>
      <c r="O55" s="12">
        <v>207.99137228425923</v>
      </c>
    </row>
    <row r="56" spans="1:15" ht="15.5" x14ac:dyDescent="0.35">
      <c r="A56" s="12">
        <v>2019</v>
      </c>
      <c r="B56" s="12">
        <v>7</v>
      </c>
      <c r="C56" s="12">
        <v>87.194295715995395</v>
      </c>
      <c r="D56" s="12">
        <v>333.24890925984539</v>
      </c>
      <c r="E56" s="12">
        <v>246.24190134168194</v>
      </c>
      <c r="F56" s="12">
        <v>132.63291931152344</v>
      </c>
      <c r="G56" s="12">
        <v>269.49666850731074</v>
      </c>
      <c r="H56" s="12">
        <v>435.49970222038502</v>
      </c>
      <c r="I56" s="12">
        <v>81.962149833006407</v>
      </c>
      <c r="J56" s="12">
        <v>123.321248521155</v>
      </c>
      <c r="K56" s="12">
        <v>88.916760644204544</v>
      </c>
      <c r="L56" s="12">
        <v>157.80250149343325</v>
      </c>
      <c r="M56" s="12">
        <v>114.693268611729</v>
      </c>
      <c r="N56" s="12">
        <v>291.96343971123707</v>
      </c>
      <c r="O56" s="12">
        <v>207.74546174389599</v>
      </c>
    </row>
    <row r="57" spans="1:15" ht="15.5" x14ac:dyDescent="0.35">
      <c r="A57" s="12">
        <v>2019</v>
      </c>
      <c r="B57" s="12">
        <v>8</v>
      </c>
      <c r="C57" s="12">
        <v>195.44833525431088</v>
      </c>
      <c r="D57" s="12">
        <v>400.90455085007324</v>
      </c>
      <c r="E57" s="12">
        <v>314.25814498456742</v>
      </c>
      <c r="F57" s="12">
        <v>128.254638671875</v>
      </c>
      <c r="G57" s="12">
        <v>287.83403539137691</v>
      </c>
      <c r="H57" s="12">
        <v>505.47774524693227</v>
      </c>
      <c r="I57" s="12">
        <v>93.948547212050457</v>
      </c>
      <c r="J57" s="12">
        <v>252.70467139974301</v>
      </c>
      <c r="K57" s="12">
        <v>112.59803082900295</v>
      </c>
      <c r="L57" s="12">
        <v>144.53972212927584</v>
      </c>
      <c r="M57" s="12">
        <v>144.060617719818</v>
      </c>
      <c r="N57" s="12">
        <v>362.4870621725654</v>
      </c>
      <c r="O57" s="12">
        <v>282.52293100286573</v>
      </c>
    </row>
    <row r="58" spans="1:15" ht="15.5" x14ac:dyDescent="0.35">
      <c r="A58" s="12">
        <v>2019</v>
      </c>
      <c r="B58" s="12">
        <v>9</v>
      </c>
      <c r="C58" s="12">
        <v>133.9551547100105</v>
      </c>
      <c r="D58" s="12">
        <v>358.148456067545</v>
      </c>
      <c r="E58" s="12">
        <v>207.23431333344314</v>
      </c>
      <c r="F58" s="12">
        <v>164.82621765136719</v>
      </c>
      <c r="G58" s="12">
        <v>275.04957630281075</v>
      </c>
      <c r="H58" s="12">
        <v>429.23981182185599</v>
      </c>
      <c r="I58" s="12">
        <v>59.984558537559508</v>
      </c>
      <c r="J58" s="12">
        <v>225.517417960041</v>
      </c>
      <c r="K58" s="12">
        <v>111.84922127195817</v>
      </c>
      <c r="L58" s="12">
        <v>119.09378083875254</v>
      </c>
      <c r="M58" s="12">
        <v>96.031635047851296</v>
      </c>
      <c r="N58" s="12">
        <v>306.56821632960776</v>
      </c>
      <c r="O58" s="12">
        <v>186.64069656227659</v>
      </c>
    </row>
    <row r="59" spans="1:15" ht="15.5" x14ac:dyDescent="0.35">
      <c r="A59" s="12">
        <v>2019</v>
      </c>
      <c r="B59" s="12">
        <v>10</v>
      </c>
      <c r="C59" s="12">
        <v>135.13117575545687</v>
      </c>
      <c r="D59" s="12">
        <v>495.85235760956971</v>
      </c>
      <c r="E59" s="12">
        <v>210.18505172708899</v>
      </c>
      <c r="F59" s="12">
        <v>157.70330810546875</v>
      </c>
      <c r="G59" s="12">
        <v>267.70970959194938</v>
      </c>
      <c r="H59" s="12">
        <v>542.47842010664499</v>
      </c>
      <c r="I59" s="12">
        <v>37.695720721397251</v>
      </c>
      <c r="J59" s="12">
        <v>193.09570265535299</v>
      </c>
      <c r="K59" s="12">
        <v>95.26595263668905</v>
      </c>
      <c r="L59" s="12">
        <v>108.44603811814096</v>
      </c>
      <c r="M59" s="12">
        <v>109.725332863692</v>
      </c>
      <c r="N59" s="12">
        <v>285.61245203558968</v>
      </c>
      <c r="O59" s="12">
        <v>159.51139284171859</v>
      </c>
    </row>
    <row r="60" spans="1:15" ht="15.5" x14ac:dyDescent="0.35">
      <c r="A60" s="12">
        <v>2019</v>
      </c>
      <c r="B60" s="12">
        <v>11</v>
      </c>
      <c r="C60" s="12">
        <v>115.61842520801117</v>
      </c>
      <c r="D60" s="12">
        <v>364.87671122378015</v>
      </c>
      <c r="E60" s="12">
        <v>181.50480623929036</v>
      </c>
      <c r="F60" s="12">
        <v>164.8609619140625</v>
      </c>
      <c r="G60" s="12">
        <v>246.59494175379996</v>
      </c>
      <c r="H60" s="12">
        <v>459.1411333307571</v>
      </c>
      <c r="I60" s="12">
        <v>44.202944986953732</v>
      </c>
      <c r="J60" s="12">
        <v>198.43342473099599</v>
      </c>
      <c r="K60" s="12">
        <v>89.521094544257565</v>
      </c>
      <c r="L60" s="12">
        <v>117.54653716083557</v>
      </c>
      <c r="M60" s="12">
        <v>118.26485036898509</v>
      </c>
      <c r="N60" s="12">
        <v>277.91481337452956</v>
      </c>
      <c r="O60" s="12">
        <v>170.48034105615363</v>
      </c>
    </row>
    <row r="61" spans="1:15" ht="15.5" x14ac:dyDescent="0.35">
      <c r="A61" s="12">
        <v>2019</v>
      </c>
      <c r="B61" s="12">
        <v>12</v>
      </c>
      <c r="C61" s="12">
        <v>130.49595885906686</v>
      </c>
      <c r="D61" s="12">
        <v>315.9803283960411</v>
      </c>
      <c r="E61" s="12">
        <v>207.24613187484729</v>
      </c>
      <c r="F61" s="12">
        <v>144.70758056640625</v>
      </c>
      <c r="G61" s="12">
        <v>244.38810811946939</v>
      </c>
      <c r="H61" s="12">
        <v>407.36200799900712</v>
      </c>
      <c r="I61" s="12">
        <v>41.967523780416002</v>
      </c>
      <c r="J61" s="12">
        <v>47.260345018227397</v>
      </c>
      <c r="K61" s="12">
        <v>149.83251519551408</v>
      </c>
      <c r="L61" s="12">
        <v>113.5957020526308</v>
      </c>
      <c r="M61" s="12">
        <v>90.814099999999996</v>
      </c>
      <c r="N61" s="12">
        <v>296.25749395828012</v>
      </c>
      <c r="O61" s="12">
        <v>190.5049252842669</v>
      </c>
    </row>
    <row r="62" spans="1:15" ht="15.5" x14ac:dyDescent="0.35">
      <c r="A62" s="12">
        <v>2020</v>
      </c>
      <c r="B62" s="12">
        <v>1</v>
      </c>
      <c r="C62" s="12">
        <v>100.99529933631391</v>
      </c>
      <c r="D62" s="12">
        <v>275.70784995045392</v>
      </c>
      <c r="E62" s="12">
        <v>131.50760851445185</v>
      </c>
      <c r="F62" s="12">
        <v>142.4266357421875</v>
      </c>
      <c r="G62" s="12">
        <v>254.2695921323031</v>
      </c>
      <c r="H62" s="12">
        <v>390.30472388130153</v>
      </c>
      <c r="I62" s="12">
        <v>67.125244168731101</v>
      </c>
      <c r="J62" s="12">
        <v>213.93728473817001</v>
      </c>
      <c r="K62" s="12">
        <v>127.87341148074616</v>
      </c>
      <c r="L62" s="12">
        <v>106.88815062567262</v>
      </c>
      <c r="M62" s="12">
        <v>100.47900875488099</v>
      </c>
      <c r="N62" s="12">
        <v>251.52956192277796</v>
      </c>
      <c r="O62" s="12">
        <v>164.75530578231132</v>
      </c>
    </row>
    <row r="63" spans="1:15" ht="15.5" x14ac:dyDescent="0.35">
      <c r="A63" s="12">
        <v>2020</v>
      </c>
      <c r="B63" s="12">
        <v>2</v>
      </c>
      <c r="C63" s="12">
        <v>144.91089044419817</v>
      </c>
      <c r="D63" s="12">
        <v>380.23371257131453</v>
      </c>
      <c r="E63" s="12">
        <v>304.09496547942229</v>
      </c>
      <c r="F63" s="12">
        <v>136.22872924804688</v>
      </c>
      <c r="G63" s="12">
        <v>238.52343111851852</v>
      </c>
      <c r="H63" s="12">
        <v>238.03451559604648</v>
      </c>
      <c r="I63" s="12">
        <v>72.253635135752418</v>
      </c>
      <c r="J63" s="12">
        <v>168.83791116563401</v>
      </c>
      <c r="K63" s="12">
        <v>106.60549120564356</v>
      </c>
      <c r="L63" s="12">
        <v>114.48158663922992</v>
      </c>
      <c r="M63" s="12">
        <v>117.05414008362111</v>
      </c>
      <c r="N63" s="12">
        <v>236.17983812480048</v>
      </c>
      <c r="O63" s="12">
        <v>216.19121235538381</v>
      </c>
    </row>
    <row r="64" spans="1:15" ht="15.5" x14ac:dyDescent="0.35">
      <c r="A64" s="12">
        <v>2020</v>
      </c>
      <c r="B64" s="12">
        <v>3</v>
      </c>
      <c r="C64" s="12">
        <v>311.97371924338995</v>
      </c>
      <c r="D64" s="12">
        <v>569.65823731863884</v>
      </c>
      <c r="E64" s="12">
        <v>498.0574394160713</v>
      </c>
      <c r="F64" s="12">
        <v>251.94215393066406</v>
      </c>
      <c r="G64" s="12">
        <v>367.15702042734057</v>
      </c>
      <c r="H64" s="12">
        <v>386.63553353409139</v>
      </c>
      <c r="I64" s="12">
        <v>78.46657618910848</v>
      </c>
      <c r="J64" s="12">
        <v>229.90966371126399</v>
      </c>
      <c r="K64" s="12">
        <v>225.07434688035408</v>
      </c>
      <c r="L64" s="12">
        <v>202.78784135557828</v>
      </c>
      <c r="M64" s="12">
        <v>183.18089184550701</v>
      </c>
      <c r="N64" s="12">
        <v>337.64998050632641</v>
      </c>
      <c r="O64" s="12">
        <v>425.77916977646919</v>
      </c>
    </row>
    <row r="65" spans="1:15" ht="15.5" x14ac:dyDescent="0.35">
      <c r="A65" s="12">
        <v>2020</v>
      </c>
      <c r="B65" s="12">
        <v>4</v>
      </c>
      <c r="C65" s="12">
        <v>244.80777709213552</v>
      </c>
      <c r="D65" s="12">
        <v>448.40468153504372</v>
      </c>
      <c r="E65" s="12">
        <v>374.94694195840805</v>
      </c>
      <c r="F65" s="12">
        <v>253.05889892578125</v>
      </c>
      <c r="G65" s="12">
        <v>320.16271113798314</v>
      </c>
      <c r="H65" s="12">
        <v>322.86984626643164</v>
      </c>
      <c r="I65" s="12">
        <v>73.439850028892522</v>
      </c>
      <c r="J65" s="12">
        <v>364.10711833871602</v>
      </c>
      <c r="K65" s="12">
        <v>211.46612739542979</v>
      </c>
      <c r="L65" s="12">
        <v>177.19485845800588</v>
      </c>
      <c r="M65" s="12">
        <v>149.714053277933</v>
      </c>
      <c r="N65" s="12">
        <v>352.58204086888941</v>
      </c>
      <c r="O65" s="12">
        <v>400.94474317052357</v>
      </c>
    </row>
    <row r="66" spans="1:15" ht="15.5" x14ac:dyDescent="0.35">
      <c r="A66" s="12">
        <v>2020</v>
      </c>
      <c r="B66" s="12">
        <v>5</v>
      </c>
      <c r="C66" s="12">
        <v>202.09175679064964</v>
      </c>
      <c r="D66" s="12">
        <v>678.8170923560599</v>
      </c>
      <c r="E66" s="12">
        <v>397.71599292757861</v>
      </c>
      <c r="F66" s="12">
        <v>261.6097412109375</v>
      </c>
      <c r="G66" s="12">
        <v>305.83698185179964</v>
      </c>
      <c r="H66" s="12">
        <v>291.24947225297296</v>
      </c>
      <c r="I66" s="12">
        <v>75.03775803986774</v>
      </c>
      <c r="J66" s="12">
        <v>367.34442539235698</v>
      </c>
      <c r="K66" s="12">
        <v>174.28109207331573</v>
      </c>
      <c r="L66" s="12">
        <v>210.86663049114676</v>
      </c>
      <c r="M66" s="12">
        <v>130.48503508860611</v>
      </c>
      <c r="N66" s="12">
        <v>428.5333079658663</v>
      </c>
      <c r="O66" s="12">
        <v>503.96333670598437</v>
      </c>
    </row>
    <row r="67" spans="1:15" ht="15.5" x14ac:dyDescent="0.35">
      <c r="A67" s="12">
        <v>2020</v>
      </c>
      <c r="B67" s="12">
        <v>6</v>
      </c>
      <c r="C67" s="12">
        <v>132.50390990359878</v>
      </c>
      <c r="D67" s="12">
        <v>504.91220428688911</v>
      </c>
      <c r="E67" s="12">
        <v>278.87220482003642</v>
      </c>
      <c r="F67" s="12">
        <v>202.88333129882813</v>
      </c>
      <c r="G67" s="12">
        <v>321.69084543949418</v>
      </c>
      <c r="H67" s="12">
        <v>294.3223184665195</v>
      </c>
      <c r="I67" s="12">
        <v>65.722053655460513</v>
      </c>
      <c r="J67" s="12">
        <v>358.75001891308602</v>
      </c>
      <c r="K67" s="12">
        <v>156.47175198515851</v>
      </c>
      <c r="L67" s="12">
        <v>158.63373584504578</v>
      </c>
      <c r="M67" s="12">
        <v>109.6818773996919</v>
      </c>
      <c r="N67" s="12">
        <v>337.26027461836219</v>
      </c>
      <c r="O67" s="12">
        <v>300.24017268811042</v>
      </c>
    </row>
    <row r="68" spans="1:15" ht="15.5" x14ac:dyDescent="0.35">
      <c r="A68" s="12">
        <v>2020</v>
      </c>
      <c r="B68" s="12">
        <v>7</v>
      </c>
      <c r="C68" s="12">
        <v>213.66018526518835</v>
      </c>
      <c r="D68" s="12">
        <v>551.53028316870291</v>
      </c>
      <c r="E68" s="12">
        <v>312.93160100662061</v>
      </c>
      <c r="F68" s="12">
        <v>181.4896240234375</v>
      </c>
      <c r="G68" s="12">
        <v>242.34147139316002</v>
      </c>
      <c r="H68" s="12">
        <v>343.81094552852392</v>
      </c>
      <c r="I68" s="12">
        <v>72.791848817015463</v>
      </c>
      <c r="J68" s="12">
        <v>287.20321405985601</v>
      </c>
      <c r="K68" s="12">
        <v>150.86637954896941</v>
      </c>
      <c r="L68" s="12">
        <v>138.22694890194103</v>
      </c>
      <c r="M68" s="12">
        <v>113.89885268695581</v>
      </c>
      <c r="N68" s="12">
        <v>347.89342888468531</v>
      </c>
      <c r="O68" s="12">
        <v>427.91536611277434</v>
      </c>
    </row>
    <row r="69" spans="1:15" ht="15.5" x14ac:dyDescent="0.35">
      <c r="A69" s="12">
        <v>2020</v>
      </c>
      <c r="B69" s="12">
        <v>8</v>
      </c>
      <c r="C69" s="12">
        <v>196.51241337929454</v>
      </c>
      <c r="D69" s="12">
        <v>415.31553117203168</v>
      </c>
      <c r="E69" s="12">
        <v>215.73821906767634</v>
      </c>
      <c r="F69" s="12">
        <v>175.0711669921875</v>
      </c>
      <c r="G69" s="12">
        <v>202.95086660733247</v>
      </c>
      <c r="H69" s="12">
        <v>293.55096675069882</v>
      </c>
      <c r="I69" s="12">
        <v>52.91562561675709</v>
      </c>
      <c r="J69" s="12">
        <v>227.01122991661381</v>
      </c>
      <c r="K69" s="12">
        <v>160.26182113782582</v>
      </c>
      <c r="L69" s="12">
        <v>125.63115405670762</v>
      </c>
      <c r="M69" s="12">
        <v>107.86920868199699</v>
      </c>
      <c r="N69" s="12">
        <v>322.56498297018754</v>
      </c>
      <c r="O69" s="12">
        <v>263.47143396379698</v>
      </c>
    </row>
    <row r="70" spans="1:15" ht="15.5" x14ac:dyDescent="0.35">
      <c r="A70" s="12">
        <v>2020</v>
      </c>
      <c r="B70" s="12">
        <v>9</v>
      </c>
      <c r="C70" s="12">
        <v>150.94860891411165</v>
      </c>
      <c r="D70" s="12">
        <v>422.50060496789138</v>
      </c>
      <c r="E70" s="12">
        <v>295.318503721311</v>
      </c>
      <c r="F70" s="12">
        <v>179.47554016113281</v>
      </c>
      <c r="G70" s="12">
        <v>432.69126146881229</v>
      </c>
      <c r="H70" s="12">
        <v>276.29084799699052</v>
      </c>
      <c r="I70" s="12">
        <v>79.565508753455205</v>
      </c>
      <c r="J70" s="12">
        <v>245.75816701590387</v>
      </c>
      <c r="K70" s="12">
        <v>169.11854068448324</v>
      </c>
      <c r="L70" s="12">
        <v>120.84967935733839</v>
      </c>
      <c r="M70" s="12">
        <v>97.365778778262637</v>
      </c>
      <c r="N70" s="12">
        <v>298.7609119063959</v>
      </c>
      <c r="O70" s="12">
        <v>252.58784270321775</v>
      </c>
    </row>
    <row r="71" spans="1:15" ht="15.5" x14ac:dyDescent="0.35">
      <c r="A71" s="12">
        <v>2020</v>
      </c>
      <c r="B71" s="12">
        <v>10</v>
      </c>
      <c r="C71" s="12">
        <v>188.37811985984382</v>
      </c>
      <c r="D71" s="12">
        <v>497.61172298098995</v>
      </c>
      <c r="E71" s="12">
        <v>443.74243072212209</v>
      </c>
      <c r="F71" s="12">
        <v>223.81822204589844</v>
      </c>
      <c r="G71" s="12">
        <v>358.26840748688517</v>
      </c>
      <c r="H71" s="12">
        <v>322.77067488034061</v>
      </c>
      <c r="I71" s="12">
        <v>81.10953935113298</v>
      </c>
      <c r="J71" s="12">
        <v>170.42912468574332</v>
      </c>
      <c r="K71" s="12">
        <v>173.7636249251571</v>
      </c>
      <c r="L71" s="12">
        <v>95.538685714135056</v>
      </c>
      <c r="M71" s="12">
        <v>114.58222008824281</v>
      </c>
      <c r="N71" s="12">
        <v>309.52919560427785</v>
      </c>
      <c r="O71" s="12">
        <v>305.76662668120656</v>
      </c>
    </row>
    <row r="72" spans="1:15" ht="15.5" x14ac:dyDescent="0.35">
      <c r="A72" s="12">
        <v>2020</v>
      </c>
      <c r="B72" s="12">
        <v>11</v>
      </c>
      <c r="C72" s="12">
        <v>192.40132352440946</v>
      </c>
      <c r="D72" s="12">
        <v>455.04761171978066</v>
      </c>
      <c r="E72" s="12">
        <v>387.49448148843919</v>
      </c>
      <c r="F72" s="12">
        <v>175.02067565917969</v>
      </c>
      <c r="G72" s="12">
        <v>403.88629274722911</v>
      </c>
      <c r="H72" s="12">
        <v>313.84183483225593</v>
      </c>
      <c r="I72" s="12">
        <v>76.349273721483627</v>
      </c>
      <c r="J72" s="12">
        <v>285.02013575043662</v>
      </c>
      <c r="K72" s="12">
        <v>279.38913293818945</v>
      </c>
      <c r="L72" s="12">
        <v>127.89153261558822</v>
      </c>
      <c r="M72" s="12">
        <v>83.084985568778905</v>
      </c>
      <c r="N72" s="12">
        <v>388.7354607035137</v>
      </c>
      <c r="O72" s="12">
        <v>327.60960495189306</v>
      </c>
    </row>
    <row r="73" spans="1:15" ht="15.5" x14ac:dyDescent="0.35">
      <c r="A73" s="12">
        <v>2020</v>
      </c>
      <c r="B73" s="12">
        <v>12</v>
      </c>
      <c r="C73" s="12">
        <v>108.12872812693755</v>
      </c>
      <c r="D73" s="12">
        <v>371.18105532921953</v>
      </c>
      <c r="E73" s="12">
        <v>227.9440037170105</v>
      </c>
      <c r="F73" s="12">
        <v>177.60514831542969</v>
      </c>
      <c r="G73" s="12">
        <v>257.26733611001026</v>
      </c>
      <c r="H73" s="12">
        <v>210.90305959711114</v>
      </c>
      <c r="I73" s="12">
        <v>61.990564941670421</v>
      </c>
      <c r="J73" s="12">
        <v>244.17663893581985</v>
      </c>
      <c r="K73" s="12">
        <v>141.72860467210816</v>
      </c>
      <c r="L73" s="12">
        <v>105.48614040549133</v>
      </c>
      <c r="M73" s="12">
        <v>82.2170021095083</v>
      </c>
      <c r="N73" s="12">
        <v>298.69959248397896</v>
      </c>
      <c r="O73" s="12">
        <v>326.61663006838853</v>
      </c>
    </row>
    <row r="74" spans="1:15" ht="15.5" x14ac:dyDescent="0.35">
      <c r="A74" s="12">
        <v>2021</v>
      </c>
      <c r="B74" s="12">
        <v>1</v>
      </c>
      <c r="C74" s="12">
        <v>144.70795487037668</v>
      </c>
      <c r="D74" s="12">
        <v>290.41544967963603</v>
      </c>
      <c r="E74" s="12">
        <v>210.23209711459131</v>
      </c>
      <c r="F74" s="12">
        <v>152.28349304199219</v>
      </c>
      <c r="G74" s="12">
        <v>276.37227437364749</v>
      </c>
      <c r="H74" s="12">
        <v>199.2239483170456</v>
      </c>
      <c r="I74" s="12">
        <v>53.632503244609318</v>
      </c>
      <c r="J74" s="12">
        <v>258.93554862533568</v>
      </c>
      <c r="K74" s="12">
        <v>247.12470893831093</v>
      </c>
      <c r="L74" s="12">
        <v>114.143155348888</v>
      </c>
      <c r="M74" s="12">
        <v>114.09838930736299</v>
      </c>
      <c r="N74" s="12">
        <v>288.99179959497843</v>
      </c>
      <c r="O74" s="12">
        <v>261.30613275031254</v>
      </c>
    </row>
    <row r="75" spans="1:15" ht="15.5" x14ac:dyDescent="0.35">
      <c r="A75" s="12">
        <v>2021</v>
      </c>
      <c r="B75" s="12">
        <v>2</v>
      </c>
      <c r="C75" s="12">
        <v>92.551698491592404</v>
      </c>
      <c r="D75" s="12">
        <v>323.20820737175086</v>
      </c>
      <c r="E75" s="12">
        <v>223.45362927573879</v>
      </c>
      <c r="F75" s="12">
        <v>148.29005432128906</v>
      </c>
      <c r="G75" s="12">
        <v>226.43034071822746</v>
      </c>
      <c r="H75" s="12">
        <v>172.01045608383237</v>
      </c>
      <c r="I75" s="12">
        <v>89.410662535316945</v>
      </c>
      <c r="J75" s="12">
        <v>152.02659995369697</v>
      </c>
      <c r="K75" s="12">
        <v>136.78912165027251</v>
      </c>
      <c r="L75" s="12">
        <v>106.41944054451908</v>
      </c>
      <c r="M75" s="12">
        <v>105.82844920080031</v>
      </c>
      <c r="N75" s="12">
        <v>216.42016783723616</v>
      </c>
      <c r="O75" s="12">
        <v>187.51961611197683</v>
      </c>
    </row>
    <row r="76" spans="1:15" ht="15.5" x14ac:dyDescent="0.35">
      <c r="A76" s="12">
        <v>2021</v>
      </c>
      <c r="B76" s="12">
        <v>3</v>
      </c>
      <c r="C76" s="12">
        <v>67.008527994313624</v>
      </c>
      <c r="D76" s="12">
        <v>344.16195679469007</v>
      </c>
      <c r="E76" s="12">
        <v>263.66320246775172</v>
      </c>
      <c r="F76" s="12">
        <v>153.37345886230469</v>
      </c>
      <c r="G76" s="12">
        <v>258.44635817598612</v>
      </c>
      <c r="H76" s="12">
        <v>211.31998414197577</v>
      </c>
      <c r="I76" s="12">
        <v>57.591380381285937</v>
      </c>
      <c r="J76" s="12">
        <v>195.97188028771086</v>
      </c>
      <c r="K76" s="12">
        <v>175.08766129905771</v>
      </c>
      <c r="L76" s="12">
        <v>84.165967422434022</v>
      </c>
      <c r="M76" s="12">
        <v>91.683453248317605</v>
      </c>
      <c r="N76" s="12">
        <v>217.38718285345615</v>
      </c>
      <c r="O76" s="12">
        <v>166.7855324285332</v>
      </c>
    </row>
    <row r="77" spans="1:15" ht="15.5" x14ac:dyDescent="0.35">
      <c r="A77" s="12">
        <v>2021</v>
      </c>
      <c r="B77" s="12">
        <v>4</v>
      </c>
      <c r="C77" s="12">
        <v>105.92303010657287</v>
      </c>
      <c r="D77" s="12">
        <v>267.88503357645055</v>
      </c>
      <c r="E77" s="12">
        <v>236.37901706429952</v>
      </c>
      <c r="F77" s="12">
        <v>139.83242797851563</v>
      </c>
      <c r="G77" s="12">
        <v>186.40504730622686</v>
      </c>
      <c r="H77" s="12">
        <v>174.97536246808733</v>
      </c>
      <c r="I77" s="12">
        <v>70.315545585604596</v>
      </c>
      <c r="J77" s="12">
        <v>285.65876477967799</v>
      </c>
      <c r="K77" s="12">
        <v>133.86842941008666</v>
      </c>
      <c r="L77" s="12">
        <v>90.433564838131105</v>
      </c>
      <c r="M77" s="12">
        <v>81.293500307187017</v>
      </c>
      <c r="N77" s="12">
        <v>211.52466163462645</v>
      </c>
      <c r="O77" s="12">
        <v>141.30016630964931</v>
      </c>
    </row>
    <row r="78" spans="1:15" ht="15.5" x14ac:dyDescent="0.35">
      <c r="A78" s="12">
        <v>2021</v>
      </c>
      <c r="B78" s="12">
        <v>5</v>
      </c>
      <c r="C78" s="12">
        <v>150.19099375369836</v>
      </c>
      <c r="D78" s="12">
        <v>194.56556577511915</v>
      </c>
      <c r="E78" s="12">
        <v>168.61250667375324</v>
      </c>
      <c r="F78" s="12">
        <v>140.44772338867188</v>
      </c>
      <c r="G78" s="12">
        <v>210.55606779907308</v>
      </c>
      <c r="H78" s="12">
        <v>171.23832120001649</v>
      </c>
      <c r="I78" s="12">
        <v>51.885369860040754</v>
      </c>
      <c r="J78" s="12">
        <v>183.21406441211511</v>
      </c>
      <c r="K78" s="12">
        <v>59.527955400035857</v>
      </c>
      <c r="L78" s="12">
        <v>75.27576765133432</v>
      </c>
      <c r="M78" s="12">
        <v>95.402166717789314</v>
      </c>
      <c r="N78" s="12">
        <v>196.42454511768099</v>
      </c>
      <c r="O78" s="12">
        <v>172.09620892868668</v>
      </c>
    </row>
    <row r="79" spans="1:15" ht="15.5" x14ac:dyDescent="0.35">
      <c r="A79" s="12">
        <v>2021</v>
      </c>
      <c r="B79" s="12">
        <v>6</v>
      </c>
      <c r="C79" s="12">
        <v>100.78250605309402</v>
      </c>
      <c r="D79" s="12">
        <v>172.38160988810674</v>
      </c>
      <c r="E79" s="12">
        <v>192.49767374743104</v>
      </c>
      <c r="F79" s="12">
        <v>138.34951782226563</v>
      </c>
      <c r="G79" s="12">
        <v>219.50012853823208</v>
      </c>
      <c r="H79" s="12">
        <v>124.26290627436056</v>
      </c>
      <c r="I79" s="12">
        <v>70.769222637398414</v>
      </c>
      <c r="J79" s="12">
        <v>184.48666047488646</v>
      </c>
      <c r="K79" s="12">
        <v>104.80567408669692</v>
      </c>
      <c r="L79" s="12">
        <v>83.158426704611273</v>
      </c>
      <c r="M79" s="12">
        <v>88.47147768899363</v>
      </c>
      <c r="N79" s="12">
        <v>182.02444209639305</v>
      </c>
      <c r="O79" s="12">
        <v>149.13126941605799</v>
      </c>
    </row>
    <row r="80" spans="1:15" ht="15.5" x14ac:dyDescent="0.35">
      <c r="A80" s="12">
        <v>2021</v>
      </c>
      <c r="B80" s="12">
        <v>7</v>
      </c>
      <c r="C80" s="12">
        <v>80.372966202634572</v>
      </c>
      <c r="D80" s="12">
        <v>325.61355520204989</v>
      </c>
      <c r="E80" s="12">
        <v>346.43418222767167</v>
      </c>
      <c r="F80" s="12">
        <v>154.50654602050781</v>
      </c>
      <c r="G80" s="12">
        <v>251.80142479657709</v>
      </c>
      <c r="H80" s="12">
        <v>178.62496559542024</v>
      </c>
      <c r="I80" s="12">
        <v>74.578498007530413</v>
      </c>
      <c r="J80" s="12">
        <v>234.06313196954227</v>
      </c>
      <c r="K80" s="12">
        <v>61.540165650860757</v>
      </c>
      <c r="L80" s="12">
        <v>88.100169878741099</v>
      </c>
      <c r="M80" s="12">
        <v>116.1004172350071</v>
      </c>
      <c r="N80" s="12">
        <v>209.65630013211714</v>
      </c>
      <c r="O80" s="12">
        <v>182.171409450722</v>
      </c>
    </row>
    <row r="81" spans="1:15" ht="15.5" x14ac:dyDescent="0.35">
      <c r="A81" s="12">
        <v>2021</v>
      </c>
      <c r="B81" s="12">
        <v>8</v>
      </c>
      <c r="C81" s="12">
        <v>102.98961238285229</v>
      </c>
      <c r="D81" s="12">
        <v>210.10529289979237</v>
      </c>
      <c r="E81" s="12">
        <v>364.09978079171577</v>
      </c>
      <c r="F81" s="12">
        <v>116.8482666015625</v>
      </c>
      <c r="G81" s="12">
        <v>231.69912169473648</v>
      </c>
      <c r="H81" s="12">
        <v>175.76509801231887</v>
      </c>
      <c r="I81" s="12">
        <v>40.869890013414654</v>
      </c>
      <c r="J81" s="12">
        <v>253.98339852014163</v>
      </c>
      <c r="K81" s="12">
        <v>41.307136491746519</v>
      </c>
      <c r="L81" s="12">
        <v>76.900166576392678</v>
      </c>
      <c r="M81" s="12">
        <v>76.1612367713807</v>
      </c>
      <c r="N81" s="12">
        <v>234.66755233538549</v>
      </c>
      <c r="O81" s="12">
        <v>157.1952139740155</v>
      </c>
    </row>
    <row r="82" spans="1:15" ht="15.5" x14ac:dyDescent="0.35">
      <c r="A82" s="12">
        <v>2021</v>
      </c>
      <c r="B82" s="12">
        <v>9</v>
      </c>
      <c r="C82" s="12">
        <v>126.27228212873112</v>
      </c>
      <c r="D82" s="12">
        <v>391.95595728630246</v>
      </c>
      <c r="E82" s="12">
        <v>361.96706459054076</v>
      </c>
      <c r="F82" s="12">
        <v>120.61072540283203</v>
      </c>
      <c r="G82" s="12">
        <v>236.94298770083844</v>
      </c>
      <c r="H82" s="12">
        <v>159.41849401574572</v>
      </c>
      <c r="I82" s="12">
        <v>63.733711253650711</v>
      </c>
      <c r="J82" s="12">
        <v>240.56893427902685</v>
      </c>
      <c r="K82" s="12">
        <v>102.89989592077029</v>
      </c>
      <c r="L82" s="12">
        <v>109.4674385476312</v>
      </c>
      <c r="M82" s="12">
        <v>125.2966036934469</v>
      </c>
      <c r="N82" s="12">
        <v>204.9900806558295</v>
      </c>
      <c r="O82" s="12">
        <v>171.30044767776016</v>
      </c>
    </row>
    <row r="83" spans="1:15" ht="15.5" x14ac:dyDescent="0.35">
      <c r="A83" s="12">
        <v>2021</v>
      </c>
      <c r="B83" s="12">
        <v>10</v>
      </c>
      <c r="C83" s="12">
        <v>94.796051827145931</v>
      </c>
      <c r="D83" s="12">
        <v>210.52505166794521</v>
      </c>
      <c r="E83" s="12">
        <v>304.225758845386</v>
      </c>
      <c r="F83" s="12">
        <v>147.56269836425781</v>
      </c>
      <c r="G83" s="12">
        <v>270.22984285598051</v>
      </c>
      <c r="H83" s="12">
        <v>206.54662430050385</v>
      </c>
      <c r="I83" s="12">
        <v>40.488585127740336</v>
      </c>
      <c r="J83" s="12">
        <v>232.73002322228967</v>
      </c>
      <c r="K83" s="12">
        <v>70.720974801923688</v>
      </c>
      <c r="L83" s="12">
        <v>123.77951780632964</v>
      </c>
      <c r="M83" s="12">
        <v>118.866661482041</v>
      </c>
      <c r="N83" s="12">
        <v>207.66879816023635</v>
      </c>
      <c r="O83" s="12">
        <v>136.92023897318535</v>
      </c>
    </row>
    <row r="84" spans="1:15" ht="15.5" x14ac:dyDescent="0.35">
      <c r="A84" s="12">
        <v>2021</v>
      </c>
      <c r="B84" s="12">
        <v>11</v>
      </c>
      <c r="C84" s="12">
        <v>106.49597947614484</v>
      </c>
      <c r="D84" s="12">
        <v>258.55855444338931</v>
      </c>
      <c r="E84" s="12">
        <v>395.5716354974096</v>
      </c>
      <c r="F84" s="12">
        <v>155.97068786621094</v>
      </c>
      <c r="G84" s="12">
        <v>310.0813528559587</v>
      </c>
      <c r="H84" s="12">
        <v>243.69114583572659</v>
      </c>
      <c r="I84" s="12">
        <v>81.920704380256979</v>
      </c>
      <c r="J84" s="12">
        <v>179.71455697937733</v>
      </c>
      <c r="K84" s="12">
        <v>102.59614203779499</v>
      </c>
      <c r="L84" s="12">
        <v>94.273633581693531</v>
      </c>
      <c r="M84" s="12">
        <v>107.8369593923084</v>
      </c>
      <c r="N84" s="12">
        <v>240.47145310778342</v>
      </c>
      <c r="O84" s="12">
        <v>175.87287993217254</v>
      </c>
    </row>
    <row r="85" spans="1:15" ht="15.5" x14ac:dyDescent="0.35">
      <c r="A85" s="12">
        <v>2021</v>
      </c>
      <c r="B85" s="12">
        <v>12</v>
      </c>
      <c r="C85" s="12">
        <v>101.67900149683476</v>
      </c>
      <c r="D85" s="12">
        <v>336.57096069242129</v>
      </c>
      <c r="E85" s="12">
        <v>597.93619678666437</v>
      </c>
      <c r="F85" s="12">
        <v>159.57528686523438</v>
      </c>
      <c r="G85" s="12">
        <v>331.31548153447523</v>
      </c>
      <c r="H85" s="12">
        <v>207.10460676803453</v>
      </c>
      <c r="I85" s="12">
        <v>65.171578936991196</v>
      </c>
      <c r="J85" s="12">
        <v>415.00490469130955</v>
      </c>
      <c r="K85" s="12">
        <v>128.32329926757942</v>
      </c>
      <c r="L85" s="12">
        <v>91.835388830158223</v>
      </c>
      <c r="M85" s="12">
        <v>98.031486509467399</v>
      </c>
      <c r="N85" s="12">
        <v>275.67794202112901</v>
      </c>
      <c r="O85" s="12">
        <v>201.43366532410738</v>
      </c>
    </row>
    <row r="86" spans="1:15" ht="15.5" x14ac:dyDescent="0.35">
      <c r="A86" s="12">
        <v>2022</v>
      </c>
      <c r="B86" s="12">
        <v>1</v>
      </c>
      <c r="C86" s="12">
        <v>66.055407838128943</v>
      </c>
      <c r="D86" s="12">
        <v>213.87431668447684</v>
      </c>
      <c r="E86" s="12">
        <v>478.20452641901988</v>
      </c>
      <c r="F86" s="12">
        <v>124.22967529296875</v>
      </c>
      <c r="G86" s="12">
        <v>313.78810575904663</v>
      </c>
      <c r="H86" s="12">
        <v>186.75594980863099</v>
      </c>
      <c r="I86" s="12">
        <v>37.78620818452351</v>
      </c>
      <c r="J86" s="12">
        <v>324.00504910330972</v>
      </c>
      <c r="K86" s="12">
        <v>123.7361361084206</v>
      </c>
      <c r="L86" s="12">
        <v>101.63376792373602</v>
      </c>
      <c r="M86" s="12">
        <v>89.476138304838813</v>
      </c>
      <c r="N86" s="12">
        <v>240.48018562031501</v>
      </c>
      <c r="O86" s="12">
        <v>155.27965897955499</v>
      </c>
    </row>
    <row r="87" spans="1:15" ht="15.5" x14ac:dyDescent="0.35">
      <c r="A87" s="12">
        <v>2022</v>
      </c>
      <c r="B87" s="12">
        <v>2</v>
      </c>
      <c r="C87" s="12">
        <v>96.934197437339648</v>
      </c>
      <c r="D87" s="12">
        <v>218.40916262971649</v>
      </c>
      <c r="E87" s="12">
        <v>394.11909746111633</v>
      </c>
      <c r="F87" s="12">
        <v>133.50860595703125</v>
      </c>
      <c r="G87" s="12">
        <v>298.90660377280608</v>
      </c>
      <c r="H87" s="12">
        <v>111.09922042336812</v>
      </c>
      <c r="I87" s="12">
        <v>51.651686472486574</v>
      </c>
      <c r="J87" s="12">
        <v>259.91744489535222</v>
      </c>
      <c r="K87" s="12">
        <v>119.77629193859694</v>
      </c>
      <c r="L87" s="12">
        <v>90.663609988424085</v>
      </c>
      <c r="M87" s="12">
        <v>133.65337141654581</v>
      </c>
      <c r="N87" s="12">
        <v>187.56213601099617</v>
      </c>
      <c r="O87" s="12">
        <v>140.442501940303</v>
      </c>
    </row>
    <row r="88" spans="1:15" ht="15.5" x14ac:dyDescent="0.35">
      <c r="A88" s="12">
        <v>2022</v>
      </c>
      <c r="B88" s="12">
        <v>3</v>
      </c>
      <c r="C88" s="12">
        <v>269.94689818113255</v>
      </c>
      <c r="D88" s="12">
        <v>404.53406449074276</v>
      </c>
      <c r="E88" s="12">
        <v>785.0256071701574</v>
      </c>
      <c r="F88" s="12">
        <v>169.82452392578125</v>
      </c>
      <c r="G88" s="12">
        <v>429.93556753498171</v>
      </c>
      <c r="H88" s="12">
        <v>311.47345393186447</v>
      </c>
      <c r="I88" s="12">
        <v>87.663514083631256</v>
      </c>
      <c r="J88" s="12">
        <v>239.41691403036677</v>
      </c>
      <c r="K88" s="12">
        <v>139.12014865643766</v>
      </c>
      <c r="L88" s="12">
        <v>126.39494995257029</v>
      </c>
      <c r="M88" s="12">
        <v>123.23702809386469</v>
      </c>
      <c r="N88" s="12">
        <v>345.94193782530755</v>
      </c>
      <c r="O88" s="12">
        <v>229.2447416565428</v>
      </c>
    </row>
    <row r="89" spans="1:15" ht="15.5" x14ac:dyDescent="0.35">
      <c r="A89" s="12">
        <v>2022</v>
      </c>
      <c r="B89" s="12">
        <v>4</v>
      </c>
      <c r="C89" s="12">
        <v>214.49607899231808</v>
      </c>
      <c r="D89" s="12">
        <v>300.56959503080736</v>
      </c>
      <c r="E89" s="12">
        <v>707.87439915158541</v>
      </c>
      <c r="F89" s="12">
        <v>164.84947204589844</v>
      </c>
      <c r="G89" s="12">
        <v>322.84143605889113</v>
      </c>
      <c r="H89" s="12">
        <v>243.41051643403259</v>
      </c>
      <c r="I89" s="12">
        <v>66.316395477425374</v>
      </c>
      <c r="J89" s="12">
        <v>180.68240748465178</v>
      </c>
      <c r="K89" s="12">
        <v>129.17140713574705</v>
      </c>
      <c r="L89" s="12">
        <v>109.53176271647106</v>
      </c>
      <c r="M89" s="12">
        <v>116.0253493522488</v>
      </c>
      <c r="N89" s="12">
        <v>298.23022525636895</v>
      </c>
      <c r="O89" s="12">
        <v>168.82774660506905</v>
      </c>
    </row>
    <row r="90" spans="1:15" ht="15.5" x14ac:dyDescent="0.35">
      <c r="A90" s="12">
        <v>2022</v>
      </c>
      <c r="B90" s="12">
        <v>5</v>
      </c>
      <c r="C90" s="12">
        <v>170.18847712744284</v>
      </c>
      <c r="D90" s="12">
        <v>303.72260669865989</v>
      </c>
      <c r="E90" s="12">
        <v>616.04726819525263</v>
      </c>
      <c r="F90" s="12">
        <v>151.87469482421875</v>
      </c>
      <c r="G90" s="12">
        <v>380.59057264289402</v>
      </c>
      <c r="H90" s="12">
        <v>257.3088703606885</v>
      </c>
      <c r="I90" s="12">
        <v>58.764037353845183</v>
      </c>
      <c r="J90" s="12">
        <v>319.33049474293733</v>
      </c>
      <c r="K90" s="12">
        <v>132.8385195338322</v>
      </c>
      <c r="L90" s="12">
        <v>106.56384464015387</v>
      </c>
      <c r="M90" s="12">
        <v>132.45210998998181</v>
      </c>
      <c r="N90" s="12">
        <v>299.97693702460572</v>
      </c>
      <c r="O90" s="12">
        <v>190.45301794086703</v>
      </c>
    </row>
    <row r="91" spans="1:15" ht="15.5" x14ac:dyDescent="0.35">
      <c r="A91" s="12">
        <v>2022</v>
      </c>
      <c r="B91" s="12">
        <v>6</v>
      </c>
      <c r="C91" s="12">
        <v>97.941232215371471</v>
      </c>
      <c r="D91" s="12">
        <v>143.73264772048961</v>
      </c>
      <c r="E91" s="12">
        <v>589.16422952410471</v>
      </c>
      <c r="F91" s="12">
        <v>166.84375</v>
      </c>
      <c r="G91" s="12">
        <v>420.58772539895682</v>
      </c>
      <c r="H91" s="12">
        <v>266.21208175701486</v>
      </c>
      <c r="I91" s="12">
        <v>59.635726790689581</v>
      </c>
      <c r="J91" s="12">
        <v>378.19491759469088</v>
      </c>
      <c r="K91" s="12">
        <v>137.63568185516743</v>
      </c>
      <c r="L91" s="12">
        <v>133.91485816473832</v>
      </c>
      <c r="M91" s="12">
        <v>87.456016250766069</v>
      </c>
      <c r="N91" s="12">
        <v>279.80022349764045</v>
      </c>
      <c r="O91" s="12">
        <v>152.81057402833767</v>
      </c>
    </row>
    <row r="92" spans="1:15" ht="15.5" x14ac:dyDescent="0.35">
      <c r="A92" s="12">
        <v>2022</v>
      </c>
      <c r="B92" s="12">
        <v>7</v>
      </c>
      <c r="C92" s="12">
        <v>94.442583999853795</v>
      </c>
      <c r="D92" s="12">
        <v>212.43017578378041</v>
      </c>
      <c r="E92" s="12">
        <v>765.02221139273081</v>
      </c>
      <c r="F92" s="12">
        <v>175.80950927734375</v>
      </c>
      <c r="G92" s="12">
        <v>495.31645192190723</v>
      </c>
      <c r="H92" s="12">
        <v>347.90978994656666</v>
      </c>
      <c r="I92" s="12">
        <v>63.826140756332364</v>
      </c>
      <c r="J92" s="12">
        <v>442.40855990887968</v>
      </c>
      <c r="K92" s="12">
        <v>125.29542795683584</v>
      </c>
      <c r="L92" s="12">
        <v>117.10031487850279</v>
      </c>
      <c r="M92" s="12">
        <v>128.77744301745651</v>
      </c>
      <c r="N92" s="12">
        <v>315.5657645156283</v>
      </c>
      <c r="O92" s="12">
        <v>222.78993756365375</v>
      </c>
    </row>
    <row r="93" spans="1:15" ht="15.5" x14ac:dyDescent="0.35">
      <c r="A93" s="12">
        <v>2022</v>
      </c>
      <c r="B93" s="12">
        <v>8</v>
      </c>
      <c r="C93" s="12">
        <v>132.91160593914691</v>
      </c>
      <c r="D93" s="12">
        <v>378.98099394979789</v>
      </c>
      <c r="E93" s="12">
        <v>742.73870554042276</v>
      </c>
      <c r="F93" s="12">
        <v>141.78741455078125</v>
      </c>
      <c r="G93" s="12">
        <v>231.0219656497317</v>
      </c>
      <c r="H93" s="12">
        <v>270.22755900551749</v>
      </c>
      <c r="I93" s="12">
        <v>58.613274532791117</v>
      </c>
      <c r="J93" s="12">
        <v>268.20133947863741</v>
      </c>
      <c r="K93" s="12">
        <v>116.83594315451541</v>
      </c>
      <c r="L93" s="12">
        <v>108.40886081790845</v>
      </c>
      <c r="M93" s="12">
        <v>168.6649384954041</v>
      </c>
      <c r="N93" s="12">
        <v>250.53242397067567</v>
      </c>
      <c r="O93" s="12">
        <v>183.0348267700993</v>
      </c>
    </row>
    <row r="94" spans="1:15" ht="15.5" x14ac:dyDescent="0.35">
      <c r="A94" s="12">
        <v>2022</v>
      </c>
      <c r="B94" s="12">
        <v>9</v>
      </c>
      <c r="C94" s="12">
        <v>133.81392517530583</v>
      </c>
      <c r="D94" s="12">
        <v>257.07046243000462</v>
      </c>
      <c r="E94" s="12">
        <v>844.85472144517553</v>
      </c>
      <c r="F94" s="12">
        <v>151.26394653320313</v>
      </c>
      <c r="G94" s="12">
        <v>255.82427560784171</v>
      </c>
      <c r="H94" s="12">
        <v>343.61266854500292</v>
      </c>
      <c r="I94" s="12">
        <v>78.952521529895563</v>
      </c>
      <c r="J94" s="12">
        <v>368.89324861449734</v>
      </c>
      <c r="K94" s="12">
        <v>173.12961791946989</v>
      </c>
      <c r="L94" s="12">
        <v>97.596456371357476</v>
      </c>
      <c r="M94" s="12">
        <v>135.82994171895129</v>
      </c>
      <c r="N94" s="12">
        <v>268.71776572969327</v>
      </c>
      <c r="O94" s="12">
        <v>201.73848940265736</v>
      </c>
    </row>
    <row r="95" spans="1:15" ht="15.5" x14ac:dyDescent="0.35">
      <c r="A95" s="12">
        <v>2022</v>
      </c>
      <c r="B95" s="12">
        <v>10</v>
      </c>
      <c r="C95" s="12">
        <v>277.7887554474749</v>
      </c>
      <c r="D95" s="12">
        <v>320.0339328003389</v>
      </c>
      <c r="E95" s="12">
        <v>753.2297470852086</v>
      </c>
      <c r="F95" s="12">
        <v>177.71066284179688</v>
      </c>
      <c r="G95" s="12">
        <v>372.27650760470925</v>
      </c>
      <c r="H95" s="12">
        <v>548.27839835924476</v>
      </c>
      <c r="I95" s="12">
        <v>52.181057911435381</v>
      </c>
      <c r="J95" s="12">
        <v>356.61400481446236</v>
      </c>
      <c r="K95" s="12">
        <v>96.821887271473926</v>
      </c>
      <c r="L95" s="12">
        <v>114.19929517341487</v>
      </c>
      <c r="M95" s="12">
        <v>137.16251416935981</v>
      </c>
      <c r="N95" s="12">
        <v>302.32006974419221</v>
      </c>
      <c r="O95" s="12">
        <v>207.27533479562322</v>
      </c>
    </row>
    <row r="96" spans="1:15" ht="15.5" x14ac:dyDescent="0.35">
      <c r="A96" s="12">
        <v>2022</v>
      </c>
      <c r="B96" s="12">
        <v>11</v>
      </c>
      <c r="C96" s="12">
        <v>143.30967795142996</v>
      </c>
      <c r="D96" s="12">
        <v>271.51958529435831</v>
      </c>
      <c r="E96" s="12">
        <v>767.6569781640336</v>
      </c>
      <c r="F96" s="12">
        <v>171.25468444824219</v>
      </c>
      <c r="G96" s="12">
        <v>302.97606816447041</v>
      </c>
      <c r="H96" s="12">
        <v>394.90492417420899</v>
      </c>
      <c r="I96" s="12">
        <v>54.014148727934717</v>
      </c>
      <c r="J96" s="12">
        <v>307.05565202593999</v>
      </c>
      <c r="K96" s="12">
        <v>86.189838910138576</v>
      </c>
      <c r="L96" s="12">
        <v>106.0345886841736</v>
      </c>
      <c r="M96" s="12">
        <v>105.8196484218322</v>
      </c>
      <c r="N96" s="12">
        <v>336.47859775835894</v>
      </c>
      <c r="O96" s="12">
        <v>210.37489419320417</v>
      </c>
    </row>
    <row r="97" spans="1:15" ht="15.5" x14ac:dyDescent="0.35">
      <c r="A97" s="12">
        <v>2022</v>
      </c>
      <c r="B97" s="12">
        <v>12</v>
      </c>
      <c r="C97" s="12">
        <v>174.28197428611421</v>
      </c>
      <c r="D97" s="12">
        <v>310.05446360330347</v>
      </c>
      <c r="E97" s="12">
        <v>584.18545270930906</v>
      </c>
      <c r="F97" s="12">
        <v>147.88681030273438</v>
      </c>
      <c r="G97" s="12">
        <v>261.96710254782568</v>
      </c>
      <c r="H97" s="12">
        <v>247.44959421918935</v>
      </c>
      <c r="I97" s="12">
        <v>32.980127289077366</v>
      </c>
      <c r="J97" s="12">
        <v>389.63785672729307</v>
      </c>
      <c r="K97" s="12">
        <v>78.633408504815833</v>
      </c>
      <c r="L97" s="12">
        <v>110.28358508088336</v>
      </c>
      <c r="M97" s="12">
        <v>107.4844360613659</v>
      </c>
      <c r="N97" s="12">
        <v>269.22558531512743</v>
      </c>
      <c r="O97" s="12">
        <v>150.03712407268858</v>
      </c>
    </row>
    <row r="98" spans="1:15" ht="15.5" x14ac:dyDescent="0.35">
      <c r="A98" s="12">
        <v>2023</v>
      </c>
      <c r="B98" s="12">
        <v>1</v>
      </c>
      <c r="C98" s="12">
        <v>115.358944228502</v>
      </c>
      <c r="D98" s="12">
        <v>232.53862187216333</v>
      </c>
      <c r="E98" s="12">
        <v>520.12565100703318</v>
      </c>
      <c r="F98" s="12">
        <v>155.27496337890625</v>
      </c>
      <c r="G98" s="12">
        <v>296.32166507942077</v>
      </c>
      <c r="H98" s="12">
        <v>267.36624632500713</v>
      </c>
      <c r="I98" s="12">
        <v>86.959589981340457</v>
      </c>
      <c r="J98" s="12">
        <v>269.56233580964226</v>
      </c>
      <c r="K98" s="12">
        <v>100.37407363713609</v>
      </c>
      <c r="L98" s="12">
        <v>97.972389834693331</v>
      </c>
      <c r="M98" s="12">
        <v>129.1447574461229</v>
      </c>
      <c r="N98" s="12">
        <v>262.52616091250093</v>
      </c>
      <c r="O98" s="12">
        <v>161.42711351828396</v>
      </c>
    </row>
    <row r="99" spans="1:15" ht="15.5" x14ac:dyDescent="0.35">
      <c r="A99" s="12">
        <v>2023</v>
      </c>
      <c r="B99" s="12">
        <v>2</v>
      </c>
      <c r="C99" s="12">
        <v>206.17351742842459</v>
      </c>
      <c r="D99" s="12">
        <v>254.61510042583453</v>
      </c>
      <c r="E99" s="12">
        <v>472.10923521756962</v>
      </c>
      <c r="F99" s="12">
        <v>138.87986755371094</v>
      </c>
      <c r="G99" s="12">
        <v>327.79795855688673</v>
      </c>
      <c r="H99" s="12">
        <v>267.98471133739451</v>
      </c>
      <c r="I99" s="12">
        <v>62.290593904655125</v>
      </c>
      <c r="J99" s="12">
        <v>137.39573954216004</v>
      </c>
      <c r="K99" s="12">
        <v>117.90849826230965</v>
      </c>
      <c r="L99" s="12">
        <v>115.63423939527068</v>
      </c>
      <c r="M99" s="12">
        <v>98.618661813164863</v>
      </c>
      <c r="N99" s="12">
        <v>267.64247153149154</v>
      </c>
      <c r="O99" s="12">
        <v>152.96728106380317</v>
      </c>
    </row>
    <row r="100" spans="1:15" ht="15.5" x14ac:dyDescent="0.35">
      <c r="A100" s="12">
        <v>2023</v>
      </c>
      <c r="B100" s="12">
        <v>3</v>
      </c>
      <c r="C100" s="12">
        <v>190.02877899262202</v>
      </c>
      <c r="D100" s="12">
        <v>339.54156024990323</v>
      </c>
      <c r="E100" s="12">
        <v>572.47354142364952</v>
      </c>
      <c r="F100" s="12">
        <v>149.40985107421875</v>
      </c>
      <c r="G100" s="12">
        <v>382.92593225825669</v>
      </c>
      <c r="H100" s="12">
        <v>297.87572986593472</v>
      </c>
      <c r="I100" s="12">
        <v>91.665636525347907</v>
      </c>
      <c r="J100" s="12">
        <v>307.76725261000939</v>
      </c>
      <c r="K100" s="12">
        <v>128.97455213024261</v>
      </c>
      <c r="L100" s="12">
        <v>123.52949828450849</v>
      </c>
      <c r="M100" s="12">
        <v>113.9575733752244</v>
      </c>
      <c r="N100" s="12">
        <v>340.54026215318015</v>
      </c>
      <c r="O100" s="12">
        <v>200.48993632249247</v>
      </c>
    </row>
    <row r="101" spans="1:15" ht="15.5" x14ac:dyDescent="0.35">
      <c r="A101" s="12">
        <v>2023</v>
      </c>
      <c r="B101" s="12">
        <v>4</v>
      </c>
      <c r="C101" s="12">
        <v>194.65927673162645</v>
      </c>
      <c r="D101" s="12">
        <v>190.42512394521057</v>
      </c>
      <c r="E101" s="12">
        <v>403.13359371990612</v>
      </c>
      <c r="F101" s="12">
        <v>137.8336181640625</v>
      </c>
      <c r="G101" s="12">
        <v>269.84014918480949</v>
      </c>
      <c r="H101" s="12">
        <v>218.15758746664872</v>
      </c>
      <c r="I101" s="12">
        <v>73.344923400761147</v>
      </c>
      <c r="J101" s="12">
        <v>167.8376865734206</v>
      </c>
      <c r="K101" s="12">
        <v>156.72842110023004</v>
      </c>
      <c r="L101" s="12">
        <v>142.80030775824565</v>
      </c>
      <c r="M101" s="12">
        <v>99.169874566794633</v>
      </c>
      <c r="N101" s="12">
        <v>243.29541171602008</v>
      </c>
      <c r="O101" s="12">
        <v>165.41755906248881</v>
      </c>
    </row>
    <row r="102" spans="1:15" ht="15.5" x14ac:dyDescent="0.35">
      <c r="A102" s="12">
        <v>2023</v>
      </c>
      <c r="B102" s="12">
        <v>5</v>
      </c>
      <c r="C102" s="12">
        <v>148.29759846976256</v>
      </c>
      <c r="D102" s="12">
        <v>219.64051661427658</v>
      </c>
      <c r="E102" s="12">
        <v>439.08304147043538</v>
      </c>
      <c r="F102" s="12">
        <v>140.48420715332031</v>
      </c>
      <c r="G102" s="12">
        <v>295.31020944796518</v>
      </c>
      <c r="H102" s="12">
        <v>286.87348882059297</v>
      </c>
      <c r="I102" s="12">
        <v>78.807085951747268</v>
      </c>
      <c r="J102" s="12">
        <v>227.12652458833344</v>
      </c>
      <c r="K102" s="12">
        <v>115.4877875823241</v>
      </c>
      <c r="L102" s="12">
        <v>149.00369906944755</v>
      </c>
      <c r="M102" s="12">
        <v>73.378795665884169</v>
      </c>
      <c r="N102" s="12">
        <v>234.82148428518627</v>
      </c>
      <c r="O102" s="12">
        <v>205.17645766377262</v>
      </c>
    </row>
    <row r="103" spans="1:15" ht="15.5" x14ac:dyDescent="0.35">
      <c r="A103" s="12">
        <v>2023</v>
      </c>
      <c r="B103" s="12">
        <v>6</v>
      </c>
      <c r="C103" s="12">
        <v>113.89248010194395</v>
      </c>
      <c r="D103" s="12">
        <v>158.62463478564416</v>
      </c>
      <c r="E103" s="12">
        <v>481.65745527055276</v>
      </c>
      <c r="F103" s="12">
        <v>133.39378356933594</v>
      </c>
      <c r="G103" s="12">
        <v>214.01936472039787</v>
      </c>
      <c r="H103" s="12">
        <v>243.64958492957803</v>
      </c>
      <c r="I103" s="12">
        <v>83.69058866471498</v>
      </c>
      <c r="J103" s="12">
        <v>255.39254413227135</v>
      </c>
      <c r="K103" s="12">
        <v>96.531035403385104</v>
      </c>
      <c r="L103" s="12">
        <v>92.831563050900527</v>
      </c>
      <c r="M103" s="12">
        <v>91.385623073162819</v>
      </c>
      <c r="N103" s="12">
        <v>230.95905406279135</v>
      </c>
      <c r="O103" s="12">
        <v>179.30804360580657</v>
      </c>
    </row>
    <row r="104" spans="1:15" ht="15.5" x14ac:dyDescent="0.35">
      <c r="A104" s="12">
        <v>2023</v>
      </c>
      <c r="B104" s="12">
        <v>7</v>
      </c>
      <c r="C104" s="12">
        <v>149.32894400081091</v>
      </c>
      <c r="D104" s="12">
        <v>262.04338555057825</v>
      </c>
      <c r="E104" s="12">
        <v>520.26204561187376</v>
      </c>
      <c r="F104" s="12">
        <v>151.34080505371094</v>
      </c>
      <c r="G104" s="12">
        <v>236.53628761213605</v>
      </c>
      <c r="H104" s="12">
        <v>276.09509461877508</v>
      </c>
      <c r="I104" s="12">
        <v>47.525840992841992</v>
      </c>
      <c r="J104" s="12">
        <v>239.13340014144808</v>
      </c>
      <c r="K104" s="12">
        <v>105.49304729035246</v>
      </c>
      <c r="L104" s="12">
        <v>99.767821771820422</v>
      </c>
      <c r="M104" s="12">
        <v>112.6413583916224</v>
      </c>
      <c r="N104" s="12">
        <v>238.01367585018264</v>
      </c>
      <c r="O104" s="12">
        <v>132.71063024413201</v>
      </c>
    </row>
    <row r="105" spans="1:15" ht="15.5" x14ac:dyDescent="0.35">
      <c r="A105" s="12">
        <v>2023</v>
      </c>
      <c r="B105" s="12">
        <v>8</v>
      </c>
      <c r="C105" s="12">
        <v>117.49858723549302</v>
      </c>
      <c r="D105" s="12">
        <v>300.74301255013347</v>
      </c>
      <c r="E105" s="12">
        <v>661.26091428933535</v>
      </c>
      <c r="F105" s="12">
        <v>108.43668365478516</v>
      </c>
      <c r="G105" s="12">
        <v>152.65545620310249</v>
      </c>
      <c r="H105" s="12">
        <v>267.42509815605689</v>
      </c>
      <c r="I105" s="12">
        <v>97.707439801666752</v>
      </c>
      <c r="J105" s="12">
        <v>216.0111550996732</v>
      </c>
      <c r="K105" s="12">
        <v>119.72513391711146</v>
      </c>
      <c r="L105" s="12">
        <v>103.79091688839411</v>
      </c>
      <c r="M105" s="12">
        <v>83.330200335526101</v>
      </c>
      <c r="N105" s="12">
        <v>230.8657105595444</v>
      </c>
      <c r="O105" s="12">
        <v>76.844223859946595</v>
      </c>
    </row>
    <row r="106" spans="1:15" ht="15.5" x14ac:dyDescent="0.35">
      <c r="A106" s="12">
        <v>2023</v>
      </c>
      <c r="B106" s="12">
        <v>9</v>
      </c>
      <c r="C106" s="12">
        <v>103.31368567803803</v>
      </c>
      <c r="D106" s="12">
        <v>202.01937960353968</v>
      </c>
      <c r="E106" s="12">
        <v>737.68193168010589</v>
      </c>
      <c r="F106" s="12">
        <v>120.35024261474609</v>
      </c>
      <c r="G106" s="12">
        <v>243.34775610542962</v>
      </c>
      <c r="H106" s="12">
        <v>255.42735756843783</v>
      </c>
      <c r="I106" s="12">
        <v>89.183163589050949</v>
      </c>
      <c r="J106" s="12">
        <v>271.35623943738557</v>
      </c>
      <c r="K106" s="12">
        <v>108.98336439855198</v>
      </c>
      <c r="L106" s="12">
        <v>100.45435822757345</v>
      </c>
      <c r="M106" s="12">
        <v>96.740509136355897</v>
      </c>
      <c r="N106" s="12">
        <v>258.07469669789896</v>
      </c>
      <c r="O106" s="12">
        <v>117.69877740932384</v>
      </c>
    </row>
    <row r="107" spans="1:15" ht="15.5" x14ac:dyDescent="0.35">
      <c r="A107" s="12">
        <v>2023</v>
      </c>
      <c r="B107" s="12">
        <v>10</v>
      </c>
      <c r="C107" s="12">
        <v>125.96085493064477</v>
      </c>
      <c r="D107" s="12">
        <v>389.05517606191592</v>
      </c>
      <c r="E107" s="12">
        <v>669.56516999074984</v>
      </c>
      <c r="F107" s="12">
        <v>147.13681030273438</v>
      </c>
      <c r="G107" s="12">
        <v>261.82448721556221</v>
      </c>
      <c r="H107" s="12">
        <v>270.91055943674291</v>
      </c>
      <c r="I107" s="12">
        <v>141.69386341890447</v>
      </c>
      <c r="J107" s="12">
        <v>267.42458887611315</v>
      </c>
      <c r="K107" s="12">
        <v>119.67225210110932</v>
      </c>
      <c r="L107" s="12">
        <v>103.18143187246486</v>
      </c>
      <c r="M107" s="12">
        <v>96.599170659292625</v>
      </c>
      <c r="N107" s="12">
        <v>236.91304498747701</v>
      </c>
      <c r="O107" s="12">
        <v>133.59407497617926</v>
      </c>
    </row>
    <row r="108" spans="1:15" ht="15.5" x14ac:dyDescent="0.35">
      <c r="A108" s="12">
        <v>2023</v>
      </c>
      <c r="B108" s="12">
        <v>11</v>
      </c>
      <c r="C108" s="12">
        <v>111.33332329479228</v>
      </c>
      <c r="D108" s="12">
        <v>317.70891368654691</v>
      </c>
      <c r="E108" s="12">
        <v>626.13703905999307</v>
      </c>
      <c r="F108" s="12">
        <v>145.526611328125</v>
      </c>
      <c r="G108" s="12">
        <v>282.45585540805524</v>
      </c>
      <c r="H108" s="12">
        <v>250.73352414749928</v>
      </c>
      <c r="I108" s="12">
        <v>139.9654770065618</v>
      </c>
      <c r="J108" s="12">
        <v>260.23146660621541</v>
      </c>
      <c r="K108" s="12">
        <v>155.81360604028364</v>
      </c>
      <c r="L108" s="12">
        <v>101.84404289768614</v>
      </c>
      <c r="M108" s="12">
        <v>113.26031164447789</v>
      </c>
      <c r="N108" s="12">
        <v>257.09280011352695</v>
      </c>
      <c r="O108" s="12">
        <v>140.67720419175046</v>
      </c>
    </row>
    <row r="109" spans="1:15" ht="15.5" x14ac:dyDescent="0.35">
      <c r="A109" s="12">
        <v>2023</v>
      </c>
      <c r="B109" s="12">
        <v>12</v>
      </c>
      <c r="C109" s="12">
        <v>89.377957212793675</v>
      </c>
      <c r="D109" s="12">
        <v>361.62105956978615</v>
      </c>
      <c r="E109" s="12">
        <v>672.51786564761721</v>
      </c>
      <c r="F109" s="12">
        <v>140.71475219726563</v>
      </c>
      <c r="G109" s="12">
        <v>321.28587054361736</v>
      </c>
      <c r="H109" s="12">
        <v>162.62321457336648</v>
      </c>
      <c r="I109" s="12">
        <v>123.94688548984405</v>
      </c>
      <c r="J109" s="12">
        <v>285.65872390051106</v>
      </c>
      <c r="K109" s="12">
        <v>70.540534630926643</v>
      </c>
      <c r="L109" s="12">
        <v>100.316302128614</v>
      </c>
      <c r="M109" s="12">
        <v>108.879375016507</v>
      </c>
      <c r="N109" s="12">
        <v>273.26283019618</v>
      </c>
      <c r="O109" s="12">
        <v>107.00157900353959</v>
      </c>
    </row>
    <row r="110" spans="1:15" ht="15.5" x14ac:dyDescent="0.35">
      <c r="A110" s="12">
        <v>2024</v>
      </c>
      <c r="B110" s="12">
        <v>1</v>
      </c>
      <c r="C110" s="12">
        <v>84.726926186994518</v>
      </c>
      <c r="D110" s="12">
        <v>247.07797751626202</v>
      </c>
      <c r="E110" s="12">
        <v>729.89690812845163</v>
      </c>
      <c r="F110" s="12">
        <v>129.10496520996094</v>
      </c>
      <c r="G110" s="12">
        <v>274.02961157927189</v>
      </c>
      <c r="H110" s="12">
        <v>256.49036963047001</v>
      </c>
      <c r="I110" s="12">
        <v>85.076526839133194</v>
      </c>
      <c r="J110" s="12">
        <v>262.50905111080073</v>
      </c>
      <c r="K110" s="12">
        <v>105.67805968575729</v>
      </c>
      <c r="L110" s="12">
        <v>85.881459839321352</v>
      </c>
      <c r="M110" s="12">
        <v>122.250484</v>
      </c>
      <c r="N110" s="12">
        <v>247.49583872609878</v>
      </c>
      <c r="O110" s="12">
        <v>131.27367859828479</v>
      </c>
    </row>
    <row r="111" spans="1:15" ht="15.5" x14ac:dyDescent="0.35">
      <c r="A111" s="12">
        <v>2024</v>
      </c>
      <c r="B111" s="12">
        <v>2</v>
      </c>
      <c r="C111" s="12">
        <v>122.72165121739225</v>
      </c>
      <c r="D111" s="12">
        <v>198.44189160485587</v>
      </c>
      <c r="E111" s="12">
        <v>596.11533884731068</v>
      </c>
      <c r="F111" s="12">
        <v>120.03656005859375</v>
      </c>
      <c r="G111" s="12">
        <v>243.01897814370966</v>
      </c>
      <c r="H111" s="12">
        <v>254.38124652516922</v>
      </c>
      <c r="I111" s="12">
        <v>82.456427947745041</v>
      </c>
      <c r="J111" s="12">
        <v>229.40449460301133</v>
      </c>
      <c r="K111" s="12">
        <v>84.470167189569651</v>
      </c>
      <c r="L111" s="12">
        <v>94.89676451420668</v>
      </c>
      <c r="M111" s="12">
        <v>80.983553337493348</v>
      </c>
      <c r="N111" s="12">
        <v>212.19882347826703</v>
      </c>
      <c r="O111" s="12">
        <v>106.51287342793694</v>
      </c>
    </row>
    <row r="112" spans="1:15" ht="15.5" x14ac:dyDescent="0.35">
      <c r="A112" s="12">
        <v>2024</v>
      </c>
      <c r="B112" s="12">
        <v>3</v>
      </c>
      <c r="C112" s="12">
        <v>122.73562141965806</v>
      </c>
      <c r="D112" s="12">
        <v>283.28305733672494</v>
      </c>
      <c r="E112" s="12">
        <v>550.27470629230322</v>
      </c>
      <c r="F112" s="12">
        <v>146.37762451171875</v>
      </c>
      <c r="G112" s="12">
        <v>187.76199681044591</v>
      </c>
      <c r="H112" s="12">
        <v>171.84815694931598</v>
      </c>
      <c r="I112" s="12">
        <v>92.193864181093147</v>
      </c>
      <c r="J112" s="12">
        <v>195.62210212189544</v>
      </c>
      <c r="K112" s="12">
        <v>68.584206649630701</v>
      </c>
      <c r="L112" s="12">
        <v>102.89811507648903</v>
      </c>
      <c r="M112" s="12">
        <v>117.07629982792869</v>
      </c>
      <c r="N112" s="12">
        <v>187.22817776417315</v>
      </c>
      <c r="O112" s="12">
        <v>116.71150289896295</v>
      </c>
    </row>
    <row r="113" spans="1:15" ht="15.5" x14ac:dyDescent="0.35">
      <c r="A113" s="12">
        <v>2024</v>
      </c>
      <c r="B113" s="12">
        <v>4</v>
      </c>
      <c r="C113" s="12">
        <v>67.490973498676013</v>
      </c>
      <c r="D113" s="12">
        <v>164.40837603413527</v>
      </c>
      <c r="E113" s="12">
        <v>640.37423793313735</v>
      </c>
      <c r="F113" s="12">
        <v>141.76150512695313</v>
      </c>
      <c r="G113" s="12">
        <v>169.77211747515921</v>
      </c>
      <c r="H113" s="12">
        <v>190.47289078449487</v>
      </c>
      <c r="I113" s="12">
        <v>94.772290188330487</v>
      </c>
      <c r="J113" s="12">
        <v>215.84153435068572</v>
      </c>
      <c r="K113" s="12">
        <v>112.375302460402</v>
      </c>
      <c r="L113" s="12">
        <v>81.773053501963915</v>
      </c>
      <c r="M113" s="12">
        <v>99.972638456798705</v>
      </c>
      <c r="N113" s="12">
        <v>194.78670690237499</v>
      </c>
      <c r="O113" s="12">
        <v>139.41201734226439</v>
      </c>
    </row>
    <row r="114" spans="1:15" ht="15.5" x14ac:dyDescent="0.35">
      <c r="A114" s="12">
        <v>2024</v>
      </c>
      <c r="B114" s="12">
        <v>5</v>
      </c>
      <c r="C114" s="12">
        <v>106.5562585804758</v>
      </c>
      <c r="D114" s="12">
        <v>248.8831128462221</v>
      </c>
      <c r="E114" s="12">
        <v>637.04128660588935</v>
      </c>
      <c r="F114" s="12">
        <v>187.38909912109375</v>
      </c>
      <c r="G114" s="12">
        <v>304.44627414088876</v>
      </c>
      <c r="H114" s="12">
        <v>265.26235908415021</v>
      </c>
      <c r="I114" s="12">
        <v>97.569118162319924</v>
      </c>
      <c r="J114" s="12">
        <v>252.15996758557469</v>
      </c>
      <c r="K114" s="12">
        <v>82.447442489332715</v>
      </c>
      <c r="L114" s="12">
        <v>88.885452618590165</v>
      </c>
      <c r="M114" s="12">
        <v>91.231021510746743</v>
      </c>
      <c r="N114" s="12">
        <v>216.47380576980331</v>
      </c>
      <c r="O114" s="12">
        <v>123.60752054667117</v>
      </c>
    </row>
    <row r="115" spans="1:15" ht="15.5" x14ac:dyDescent="0.35">
      <c r="A115" s="12">
        <v>2024</v>
      </c>
      <c r="B115" s="12">
        <v>6</v>
      </c>
      <c r="C115" s="12">
        <v>91.008201125495646</v>
      </c>
      <c r="D115" s="12">
        <v>198.06143969675105</v>
      </c>
      <c r="E115" s="12">
        <v>667.66733530500039</v>
      </c>
      <c r="F115" s="12">
        <v>151.78120422363281</v>
      </c>
      <c r="G115" s="12">
        <v>409.27206139861443</v>
      </c>
      <c r="H115" s="12">
        <v>218.630897133204</v>
      </c>
      <c r="I115" s="12">
        <v>106.32344333661035</v>
      </c>
      <c r="J115" s="12">
        <v>264.43933344222722</v>
      </c>
      <c r="K115" s="12">
        <v>106.16297380930011</v>
      </c>
      <c r="L115" s="12">
        <v>84.918511943603477</v>
      </c>
      <c r="M115" s="12">
        <v>81.272378868785637</v>
      </c>
      <c r="N115" s="12">
        <v>229.3442291784942</v>
      </c>
      <c r="O115" s="12">
        <v>144.17842439562995</v>
      </c>
    </row>
    <row r="116" spans="1:15" ht="15.5" x14ac:dyDescent="0.35">
      <c r="A116" s="12">
        <v>2024</v>
      </c>
      <c r="B116" s="12">
        <v>7</v>
      </c>
      <c r="C116" s="12">
        <v>123.89730474119094</v>
      </c>
      <c r="D116" s="12">
        <v>222.92075658219943</v>
      </c>
      <c r="E116" s="12">
        <v>849.16876777070843</v>
      </c>
      <c r="F116" s="12">
        <v>128.46844482421875</v>
      </c>
      <c r="G116" s="12">
        <v>562.27645925605225</v>
      </c>
      <c r="H116" s="12">
        <v>113.29084200894302</v>
      </c>
      <c r="I116" s="12">
        <v>116.65120541586042</v>
      </c>
      <c r="J116" s="12">
        <v>296.16759087643391</v>
      </c>
      <c r="K116" s="12">
        <v>98.660453193677739</v>
      </c>
      <c r="L116" s="12">
        <v>91.417545825459115</v>
      </c>
      <c r="M116" s="12">
        <v>95.512689530000003</v>
      </c>
      <c r="N116" s="12">
        <v>257.84458321906743</v>
      </c>
      <c r="O116" s="12">
        <v>138.44946273176868</v>
      </c>
    </row>
    <row r="117" spans="1:15" ht="15.5" x14ac:dyDescent="0.35">
      <c r="A117" s="12">
        <v>2024</v>
      </c>
      <c r="B117" s="12">
        <v>8</v>
      </c>
      <c r="C117" s="12">
        <v>163.73116698013513</v>
      </c>
      <c r="D117" s="12">
        <v>290.04316490655458</v>
      </c>
      <c r="E117" s="12">
        <v>524.97822443239079</v>
      </c>
      <c r="F117" s="12">
        <v>158.69941711425781</v>
      </c>
      <c r="G117" s="12">
        <v>389.1923123571209</v>
      </c>
      <c r="H117" s="12">
        <v>167.85140564381774</v>
      </c>
      <c r="I117" s="12">
        <v>91.446495573787743</v>
      </c>
      <c r="J117" s="12">
        <v>249.28750678506213</v>
      </c>
      <c r="K117" s="12">
        <v>70.598770598333658</v>
      </c>
      <c r="L117" s="12">
        <v>108.83762167473282</v>
      </c>
      <c r="M117" s="12">
        <v>95.512689530000003</v>
      </c>
      <c r="N117" s="12">
        <v>236.98662327696809</v>
      </c>
      <c r="O117" s="12">
        <v>133.99540912422398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1B2DA-355D-4398-BC6A-E07F05AAF027}">
  <dimension ref="A1:C117"/>
  <sheetViews>
    <sheetView workbookViewId="0">
      <selection activeCell="C2" sqref="C2"/>
    </sheetView>
  </sheetViews>
  <sheetFormatPr defaultRowHeight="14.5" x14ac:dyDescent="0.35"/>
  <cols>
    <col min="3" max="3" width="15.81640625" bestFit="1" customWidth="1"/>
  </cols>
  <sheetData>
    <row r="1" spans="1:3" ht="15.5" x14ac:dyDescent="0.35">
      <c r="A1" s="12" t="s">
        <v>22</v>
      </c>
      <c r="B1" s="12" t="s">
        <v>67</v>
      </c>
      <c r="C1" s="12" t="s">
        <v>69</v>
      </c>
    </row>
    <row r="2" spans="1:3" ht="15.5" x14ac:dyDescent="0.35">
      <c r="A2" s="12">
        <v>2015</v>
      </c>
      <c r="B2" s="12">
        <v>1</v>
      </c>
      <c r="C2" s="12">
        <v>-0.05</v>
      </c>
    </row>
    <row r="3" spans="1:3" ht="15.5" x14ac:dyDescent="0.35">
      <c r="A3" s="12">
        <v>2015</v>
      </c>
      <c r="B3" s="12">
        <v>2</v>
      </c>
      <c r="C3" s="12">
        <v>-0.51</v>
      </c>
    </row>
    <row r="4" spans="1:3" ht="15.5" x14ac:dyDescent="0.35">
      <c r="A4" s="12">
        <v>2015</v>
      </c>
      <c r="B4" s="12">
        <v>3</v>
      </c>
      <c r="C4" s="12">
        <v>1.44</v>
      </c>
    </row>
    <row r="5" spans="1:3" ht="15.5" x14ac:dyDescent="0.35">
      <c r="A5" s="12">
        <v>2015</v>
      </c>
      <c r="B5" s="12">
        <v>4</v>
      </c>
      <c r="C5" s="12">
        <v>0.9</v>
      </c>
    </row>
    <row r="6" spans="1:3" ht="15.5" x14ac:dyDescent="0.35">
      <c r="A6" s="12">
        <v>2015</v>
      </c>
      <c r="B6" s="12">
        <v>5</v>
      </c>
      <c r="C6" s="12">
        <v>1.05</v>
      </c>
    </row>
    <row r="7" spans="1:3" ht="15.5" x14ac:dyDescent="0.35">
      <c r="A7" s="12">
        <v>2015</v>
      </c>
      <c r="B7" s="12">
        <v>6</v>
      </c>
      <c r="C7" s="12">
        <v>2.06</v>
      </c>
    </row>
    <row r="8" spans="1:3" ht="15.5" x14ac:dyDescent="0.35">
      <c r="A8" s="12">
        <v>2015</v>
      </c>
      <c r="B8" s="12">
        <v>7</v>
      </c>
      <c r="C8" s="12">
        <v>-3.29</v>
      </c>
    </row>
    <row r="9" spans="1:3" ht="15.5" x14ac:dyDescent="0.35">
      <c r="A9" s="12">
        <v>2015</v>
      </c>
      <c r="B9" s="12">
        <v>8</v>
      </c>
      <c r="C9" s="12">
        <v>1.37</v>
      </c>
    </row>
    <row r="10" spans="1:3" ht="15.5" x14ac:dyDescent="0.35">
      <c r="A10" s="12">
        <v>2015</v>
      </c>
      <c r="B10" s="12">
        <v>9</v>
      </c>
      <c r="C10" s="12">
        <v>-0.1</v>
      </c>
    </row>
    <row r="11" spans="1:3" ht="15.5" x14ac:dyDescent="0.35">
      <c r="A11" s="12">
        <v>2015</v>
      </c>
      <c r="B11" s="12">
        <v>10</v>
      </c>
      <c r="C11" s="12">
        <v>-2.36</v>
      </c>
    </row>
    <row r="12" spans="1:3" ht="15.5" x14ac:dyDescent="0.35">
      <c r="A12" s="12">
        <v>2015</v>
      </c>
      <c r="B12" s="12">
        <v>11</v>
      </c>
      <c r="C12" s="12">
        <v>1.46</v>
      </c>
    </row>
    <row r="13" spans="1:3" ht="15.5" x14ac:dyDescent="0.35">
      <c r="A13" s="12">
        <v>2015</v>
      </c>
      <c r="B13" s="12">
        <v>12</v>
      </c>
      <c r="C13" s="12">
        <v>0.84</v>
      </c>
    </row>
    <row r="14" spans="1:3" ht="15.5" x14ac:dyDescent="0.35">
      <c r="A14" s="12">
        <v>2016</v>
      </c>
      <c r="B14" s="12">
        <v>1</v>
      </c>
      <c r="C14" s="12">
        <v>-1.75</v>
      </c>
    </row>
    <row r="15" spans="1:3" ht="15.5" x14ac:dyDescent="0.35">
      <c r="A15" s="12">
        <v>2016</v>
      </c>
      <c r="B15" s="12">
        <v>2</v>
      </c>
      <c r="C15" s="12">
        <v>0.93</v>
      </c>
    </row>
    <row r="16" spans="1:3" ht="15.5" x14ac:dyDescent="0.35">
      <c r="A16" s="12">
        <v>2016</v>
      </c>
      <c r="B16" s="12">
        <v>3</v>
      </c>
      <c r="C16" s="12">
        <v>1.34</v>
      </c>
    </row>
    <row r="17" spans="1:3" ht="15.5" x14ac:dyDescent="0.35">
      <c r="A17" s="12">
        <v>2016</v>
      </c>
      <c r="B17" s="12">
        <v>4</v>
      </c>
      <c r="C17" s="12">
        <v>1.25</v>
      </c>
    </row>
    <row r="18" spans="1:3" ht="15.5" x14ac:dyDescent="0.35">
      <c r="A18" s="12">
        <v>2016</v>
      </c>
      <c r="B18" s="12">
        <v>5</v>
      </c>
      <c r="C18" s="12">
        <v>-0.23</v>
      </c>
    </row>
    <row r="19" spans="1:3" ht="15.5" x14ac:dyDescent="0.35">
      <c r="A19" s="12">
        <v>2016</v>
      </c>
      <c r="B19" s="12">
        <v>6</v>
      </c>
      <c r="C19" s="12">
        <v>-0.41</v>
      </c>
    </row>
    <row r="20" spans="1:3" ht="15.5" x14ac:dyDescent="0.35">
      <c r="A20" s="12">
        <v>2016</v>
      </c>
      <c r="B20" s="12">
        <v>7</v>
      </c>
      <c r="C20" s="12">
        <v>1.38</v>
      </c>
    </row>
    <row r="21" spans="1:3" ht="15.5" x14ac:dyDescent="0.35">
      <c r="A21" s="12">
        <v>2016</v>
      </c>
      <c r="B21" s="12">
        <v>8</v>
      </c>
      <c r="C21" s="12">
        <v>0.56000000000000005</v>
      </c>
    </row>
    <row r="22" spans="1:3" ht="15.5" x14ac:dyDescent="0.35">
      <c r="A22" s="12">
        <v>2016</v>
      </c>
      <c r="B22" s="12">
        <v>9</v>
      </c>
      <c r="C22" s="12">
        <v>2.1</v>
      </c>
    </row>
    <row r="23" spans="1:3" ht="15.5" x14ac:dyDescent="0.35">
      <c r="A23" s="12">
        <v>2016</v>
      </c>
      <c r="B23" s="12">
        <v>10</v>
      </c>
      <c r="C23" s="12">
        <v>-1.0900000000000001</v>
      </c>
    </row>
    <row r="24" spans="1:3" ht="15.5" x14ac:dyDescent="0.35">
      <c r="A24" s="12">
        <v>2016</v>
      </c>
      <c r="B24" s="12">
        <v>11</v>
      </c>
      <c r="C24" s="12">
        <v>0.61</v>
      </c>
    </row>
    <row r="25" spans="1:3" ht="15.5" x14ac:dyDescent="0.35">
      <c r="A25" s="12">
        <v>2016</v>
      </c>
      <c r="B25" s="12">
        <v>12</v>
      </c>
      <c r="C25" s="12">
        <v>-0.14000000000000001</v>
      </c>
    </row>
    <row r="26" spans="1:3" ht="15.5" x14ac:dyDescent="0.35">
      <c r="A26" s="12">
        <v>2017</v>
      </c>
      <c r="B26" s="12">
        <v>1</v>
      </c>
      <c r="C26" s="12">
        <v>0.4</v>
      </c>
    </row>
    <row r="27" spans="1:3" ht="15.5" x14ac:dyDescent="0.35">
      <c r="A27" s="12">
        <v>2017</v>
      </c>
      <c r="B27" s="12">
        <v>2</v>
      </c>
      <c r="C27" s="12">
        <v>-0.71</v>
      </c>
    </row>
    <row r="28" spans="1:3" ht="15.5" x14ac:dyDescent="0.35">
      <c r="A28" s="12">
        <v>2017</v>
      </c>
      <c r="B28" s="12">
        <v>3</v>
      </c>
      <c r="C28" s="12">
        <v>0.18</v>
      </c>
    </row>
    <row r="29" spans="1:3" ht="15.5" x14ac:dyDescent="0.35">
      <c r="A29" s="12">
        <v>2017</v>
      </c>
      <c r="B29" s="12">
        <v>4</v>
      </c>
      <c r="C29" s="12">
        <v>0.33</v>
      </c>
    </row>
    <row r="30" spans="1:3" ht="15.5" x14ac:dyDescent="0.35">
      <c r="A30" s="12">
        <v>2017</v>
      </c>
      <c r="B30" s="12">
        <v>5</v>
      </c>
      <c r="C30" s="12">
        <v>-0.61</v>
      </c>
    </row>
    <row r="31" spans="1:3" ht="15.5" x14ac:dyDescent="0.35">
      <c r="A31" s="12">
        <v>2017</v>
      </c>
      <c r="B31" s="12">
        <v>6</v>
      </c>
      <c r="C31" s="12">
        <v>1.64</v>
      </c>
    </row>
    <row r="32" spans="1:3" ht="15.5" x14ac:dyDescent="0.35">
      <c r="A32" s="12">
        <v>2017</v>
      </c>
      <c r="B32" s="12">
        <v>7</v>
      </c>
      <c r="C32" s="12">
        <v>0.02</v>
      </c>
    </row>
    <row r="33" spans="1:3" ht="15.5" x14ac:dyDescent="0.35">
      <c r="A33" s="12">
        <v>2017</v>
      </c>
      <c r="B33" s="12">
        <v>8</v>
      </c>
      <c r="C33" s="12">
        <v>-0.15</v>
      </c>
    </row>
    <row r="34" spans="1:3" ht="15.5" x14ac:dyDescent="0.35">
      <c r="A34" s="12">
        <v>2017</v>
      </c>
      <c r="B34" s="12">
        <v>9</v>
      </c>
      <c r="C34" s="12">
        <v>1.35</v>
      </c>
    </row>
    <row r="35" spans="1:3" ht="15.5" x14ac:dyDescent="0.35">
      <c r="A35" s="12">
        <v>2017</v>
      </c>
      <c r="B35" s="12">
        <v>10</v>
      </c>
      <c r="C35" s="12">
        <v>-0.85</v>
      </c>
    </row>
    <row r="36" spans="1:3" ht="15.5" x14ac:dyDescent="0.35">
      <c r="A36" s="12">
        <v>2017</v>
      </c>
      <c r="B36" s="12">
        <v>11</v>
      </c>
      <c r="C36" s="12">
        <v>-0.67</v>
      </c>
    </row>
    <row r="37" spans="1:3" ht="15.5" x14ac:dyDescent="0.35">
      <c r="A37" s="12">
        <v>2017</v>
      </c>
      <c r="B37" s="12">
        <v>12</v>
      </c>
      <c r="C37" s="12">
        <v>0.83</v>
      </c>
    </row>
    <row r="38" spans="1:3" ht="15.5" x14ac:dyDescent="0.35">
      <c r="A38" s="12">
        <v>2018</v>
      </c>
      <c r="B38" s="12">
        <v>1</v>
      </c>
      <c r="C38" s="12">
        <v>-1.21</v>
      </c>
    </row>
    <row r="39" spans="1:3" ht="15.5" x14ac:dyDescent="0.35">
      <c r="A39" s="12">
        <v>2018</v>
      </c>
      <c r="B39" s="12">
        <v>2</v>
      </c>
      <c r="C39" s="12">
        <v>0.77</v>
      </c>
    </row>
    <row r="40" spans="1:3" ht="15.5" x14ac:dyDescent="0.35">
      <c r="A40" s="12">
        <v>2018</v>
      </c>
      <c r="B40" s="12">
        <v>3</v>
      </c>
      <c r="C40" s="12">
        <v>1.2</v>
      </c>
    </row>
    <row r="41" spans="1:3" ht="15.5" x14ac:dyDescent="0.35">
      <c r="A41" s="12">
        <v>2018</v>
      </c>
      <c r="B41" s="12">
        <v>4</v>
      </c>
      <c r="C41" s="12">
        <v>-0.4</v>
      </c>
    </row>
    <row r="42" spans="1:3" ht="15.5" x14ac:dyDescent="0.35">
      <c r="A42" s="12">
        <v>2018</v>
      </c>
      <c r="B42" s="12">
        <v>5</v>
      </c>
      <c r="C42" s="12">
        <v>1.51</v>
      </c>
    </row>
    <row r="43" spans="1:3" ht="15.5" x14ac:dyDescent="0.35">
      <c r="A43" s="12">
        <v>2018</v>
      </c>
      <c r="B43" s="12">
        <v>6</v>
      </c>
      <c r="C43" s="12">
        <v>-0.8</v>
      </c>
    </row>
    <row r="44" spans="1:3" ht="15.5" x14ac:dyDescent="0.35">
      <c r="A44" s="12">
        <v>2018</v>
      </c>
      <c r="B44" s="12">
        <v>7</v>
      </c>
      <c r="C44" s="12">
        <v>-2.48</v>
      </c>
    </row>
    <row r="45" spans="1:3" ht="15.5" x14ac:dyDescent="0.35">
      <c r="A45" s="12">
        <v>2018</v>
      </c>
      <c r="B45" s="12">
        <v>8</v>
      </c>
      <c r="C45" s="12">
        <v>-0.71</v>
      </c>
    </row>
    <row r="46" spans="1:3" ht="15.5" x14ac:dyDescent="0.35">
      <c r="A46" s="12">
        <v>2018</v>
      </c>
      <c r="B46" s="12">
        <v>9</v>
      </c>
      <c r="C46" s="12">
        <v>-1.43</v>
      </c>
    </row>
    <row r="47" spans="1:3" ht="15.5" x14ac:dyDescent="0.35">
      <c r="A47" s="12">
        <v>2018</v>
      </c>
      <c r="B47" s="12">
        <v>10</v>
      </c>
      <c r="C47" s="12">
        <v>-2.2799999999999998</v>
      </c>
    </row>
    <row r="48" spans="1:3" ht="15.5" x14ac:dyDescent="0.35">
      <c r="A48" s="12">
        <v>2018</v>
      </c>
      <c r="B48" s="12">
        <v>11</v>
      </c>
      <c r="C48" s="12">
        <v>-0.62</v>
      </c>
    </row>
    <row r="49" spans="1:3" ht="15.5" x14ac:dyDescent="0.35">
      <c r="A49" s="12">
        <v>2018</v>
      </c>
      <c r="B49" s="12">
        <v>12</v>
      </c>
      <c r="C49" s="12">
        <v>-0.96</v>
      </c>
    </row>
    <row r="50" spans="1:3" ht="15.5" x14ac:dyDescent="0.35">
      <c r="A50" s="12">
        <v>2019</v>
      </c>
      <c r="B50" s="12">
        <v>1</v>
      </c>
      <c r="C50" s="12">
        <v>-0.14000000000000001</v>
      </c>
    </row>
    <row r="51" spans="1:3" ht="15.5" x14ac:dyDescent="0.35">
      <c r="A51" s="12">
        <v>2019</v>
      </c>
      <c r="B51" s="12">
        <v>2</v>
      </c>
      <c r="C51" s="12">
        <v>0.1</v>
      </c>
    </row>
    <row r="52" spans="1:3" ht="15.5" x14ac:dyDescent="0.35">
      <c r="A52" s="12">
        <v>2019</v>
      </c>
      <c r="B52" s="12">
        <v>3</v>
      </c>
      <c r="C52" s="12">
        <v>-2.08</v>
      </c>
    </row>
    <row r="53" spans="1:3" ht="15.5" x14ac:dyDescent="0.35">
      <c r="A53" s="12">
        <v>2019</v>
      </c>
      <c r="B53" s="12">
        <v>4</v>
      </c>
      <c r="C53" s="12">
        <v>-1.18</v>
      </c>
    </row>
    <row r="54" spans="1:3" ht="15.5" x14ac:dyDescent="0.35">
      <c r="A54" s="12">
        <v>2019</v>
      </c>
      <c r="B54" s="12">
        <v>5</v>
      </c>
      <c r="C54" s="12">
        <v>0.54</v>
      </c>
    </row>
    <row r="55" spans="1:3" ht="15.5" x14ac:dyDescent="0.35">
      <c r="A55" s="12">
        <v>2019</v>
      </c>
      <c r="B55" s="12">
        <v>6</v>
      </c>
      <c r="C55" s="12">
        <v>-1.99</v>
      </c>
    </row>
    <row r="56" spans="1:3" ht="15.5" x14ac:dyDescent="0.35">
      <c r="A56" s="12">
        <v>2019</v>
      </c>
      <c r="B56" s="12">
        <v>7</v>
      </c>
      <c r="C56" s="12">
        <v>-1.1299999999999999</v>
      </c>
    </row>
    <row r="57" spans="1:3" ht="15.5" x14ac:dyDescent="0.35">
      <c r="A57" s="12">
        <v>2019</v>
      </c>
      <c r="B57" s="12">
        <v>8</v>
      </c>
      <c r="C57" s="12">
        <v>-1.64</v>
      </c>
    </row>
    <row r="58" spans="1:3" ht="15.5" x14ac:dyDescent="0.35">
      <c r="A58" s="12">
        <v>2019</v>
      </c>
      <c r="B58" s="12">
        <v>9</v>
      </c>
      <c r="C58" s="12">
        <v>0.19</v>
      </c>
    </row>
    <row r="59" spans="1:3" ht="15.5" x14ac:dyDescent="0.35">
      <c r="A59" s="12">
        <v>2019</v>
      </c>
      <c r="B59" s="12">
        <v>10</v>
      </c>
      <c r="C59" s="12">
        <v>0.81</v>
      </c>
    </row>
    <row r="60" spans="1:3" ht="15.5" x14ac:dyDescent="0.35">
      <c r="A60" s="12">
        <v>2019</v>
      </c>
      <c r="B60" s="12">
        <v>11</v>
      </c>
      <c r="C60" s="12">
        <v>0.04</v>
      </c>
    </row>
    <row r="61" spans="1:3" ht="15.5" x14ac:dyDescent="0.35">
      <c r="A61" s="12">
        <v>2019</v>
      </c>
      <c r="B61" s="12">
        <v>12</v>
      </c>
      <c r="C61" s="12">
        <v>1.34</v>
      </c>
    </row>
    <row r="62" spans="1:3" ht="15.5" x14ac:dyDescent="0.35">
      <c r="A62" s="12">
        <v>2020</v>
      </c>
      <c r="B62" s="12">
        <v>1</v>
      </c>
      <c r="C62" s="12">
        <v>-2.77</v>
      </c>
    </row>
    <row r="63" spans="1:3" ht="15.5" x14ac:dyDescent="0.35">
      <c r="A63" s="12">
        <v>2020</v>
      </c>
      <c r="B63" s="12">
        <v>2</v>
      </c>
      <c r="C63" s="12">
        <v>-1.51</v>
      </c>
    </row>
    <row r="64" spans="1:3" ht="15.5" x14ac:dyDescent="0.35">
      <c r="A64" s="12">
        <v>2020</v>
      </c>
      <c r="B64" s="12">
        <v>3</v>
      </c>
      <c r="C64" s="12">
        <v>-4.4400000000000004</v>
      </c>
    </row>
    <row r="65" spans="1:3" ht="15.5" x14ac:dyDescent="0.35">
      <c r="A65" s="12">
        <v>2020</v>
      </c>
      <c r="B65" s="12">
        <v>4</v>
      </c>
      <c r="C65" s="12">
        <v>1.76</v>
      </c>
    </row>
    <row r="66" spans="1:3" ht="15.5" x14ac:dyDescent="0.35">
      <c r="A66" s="12">
        <v>2020</v>
      </c>
      <c r="B66" s="12">
        <v>5</v>
      </c>
      <c r="C66" s="12">
        <v>2.02</v>
      </c>
    </row>
    <row r="67" spans="1:3" ht="15.5" x14ac:dyDescent="0.35">
      <c r="A67" s="12">
        <v>2020</v>
      </c>
      <c r="B67" s="12">
        <v>6</v>
      </c>
      <c r="C67" s="12">
        <v>-0.03</v>
      </c>
    </row>
    <row r="68" spans="1:3" ht="15.5" x14ac:dyDescent="0.35">
      <c r="A68" s="12">
        <v>2020</v>
      </c>
      <c r="B68" s="12">
        <v>7</v>
      </c>
      <c r="C68" s="12">
        <v>-1.76</v>
      </c>
    </row>
    <row r="69" spans="1:3" ht="15.5" x14ac:dyDescent="0.35">
      <c r="A69" s="12">
        <v>2020</v>
      </c>
      <c r="B69" s="12">
        <v>8</v>
      </c>
      <c r="C69" s="12">
        <v>0.98</v>
      </c>
    </row>
    <row r="70" spans="1:3" ht="15.5" x14ac:dyDescent="0.35">
      <c r="A70" s="12">
        <v>2020</v>
      </c>
      <c r="B70" s="12">
        <v>9</v>
      </c>
      <c r="C70" s="12">
        <v>1.98</v>
      </c>
    </row>
    <row r="71" spans="1:3" ht="15.5" x14ac:dyDescent="0.35">
      <c r="A71" s="12">
        <v>2020</v>
      </c>
      <c r="B71" s="12">
        <v>10</v>
      </c>
      <c r="C71" s="12">
        <v>1.43</v>
      </c>
    </row>
    <row r="72" spans="1:3" ht="15.5" x14ac:dyDescent="0.35">
      <c r="A72" s="12">
        <v>2020</v>
      </c>
      <c r="B72" s="12">
        <v>11</v>
      </c>
      <c r="C72" s="12">
        <v>1.29</v>
      </c>
    </row>
    <row r="73" spans="1:3" ht="15.5" x14ac:dyDescent="0.35">
      <c r="A73" s="12">
        <v>2020</v>
      </c>
      <c r="B73" s="12">
        <v>12</v>
      </c>
      <c r="C73" s="12">
        <v>3.16</v>
      </c>
    </row>
    <row r="74" spans="1:3" ht="15.5" x14ac:dyDescent="0.35">
      <c r="A74" s="12">
        <v>2021</v>
      </c>
      <c r="B74" s="12">
        <v>1</v>
      </c>
      <c r="C74" s="12">
        <v>2.93</v>
      </c>
    </row>
    <row r="75" spans="1:3" ht="15.5" x14ac:dyDescent="0.35">
      <c r="A75" s="12">
        <v>2021</v>
      </c>
      <c r="B75" s="12">
        <v>2</v>
      </c>
      <c r="C75" s="12">
        <v>1.55</v>
      </c>
    </row>
    <row r="76" spans="1:3" ht="15.5" x14ac:dyDescent="0.35">
      <c r="A76" s="12">
        <v>2021</v>
      </c>
      <c r="B76" s="12">
        <v>3</v>
      </c>
      <c r="C76" s="12">
        <v>-1.32</v>
      </c>
    </row>
    <row r="77" spans="1:3" ht="15.5" x14ac:dyDescent="0.35">
      <c r="A77" s="12">
        <v>2021</v>
      </c>
      <c r="B77" s="12">
        <v>4</v>
      </c>
      <c r="C77" s="12">
        <v>-1.22</v>
      </c>
    </row>
    <row r="78" spans="1:3" ht="15.5" x14ac:dyDescent="0.35">
      <c r="A78" s="12">
        <v>2021</v>
      </c>
      <c r="B78" s="12">
        <v>5</v>
      </c>
      <c r="C78" s="12">
        <v>0.24</v>
      </c>
    </row>
    <row r="79" spans="1:3" ht="15.5" x14ac:dyDescent="0.35">
      <c r="A79" s="12">
        <v>2021</v>
      </c>
      <c r="B79" s="12">
        <v>6</v>
      </c>
      <c r="C79" s="12">
        <v>-1.01</v>
      </c>
    </row>
    <row r="80" spans="1:3" ht="15.5" x14ac:dyDescent="0.35">
      <c r="A80" s="12">
        <v>2021</v>
      </c>
      <c r="B80" s="12">
        <v>7</v>
      </c>
      <c r="C80" s="12">
        <v>-2.16</v>
      </c>
    </row>
    <row r="81" spans="1:3" ht="15.5" x14ac:dyDescent="0.35">
      <c r="A81" s="12">
        <v>2021</v>
      </c>
      <c r="B81" s="12">
        <v>8</v>
      </c>
      <c r="C81" s="12">
        <v>-0.13</v>
      </c>
    </row>
    <row r="82" spans="1:3" ht="15.5" x14ac:dyDescent="0.35">
      <c r="A82" s="12">
        <v>2021</v>
      </c>
      <c r="B82" s="12">
        <v>9</v>
      </c>
      <c r="C82" s="12">
        <v>1.05</v>
      </c>
    </row>
    <row r="83" spans="1:3" ht="15.5" x14ac:dyDescent="0.35">
      <c r="A83" s="12">
        <v>2021</v>
      </c>
      <c r="B83" s="12">
        <v>10</v>
      </c>
      <c r="C83" s="12">
        <v>-3.31</v>
      </c>
    </row>
    <row r="84" spans="1:3" ht="15.5" x14ac:dyDescent="0.35">
      <c r="A84" s="12">
        <v>2021</v>
      </c>
      <c r="B84" s="12">
        <v>11</v>
      </c>
      <c r="C84" s="12">
        <v>-2.02</v>
      </c>
    </row>
    <row r="85" spans="1:3" ht="15.5" x14ac:dyDescent="0.35">
      <c r="A85" s="12">
        <v>2021</v>
      </c>
      <c r="B85" s="12">
        <v>12</v>
      </c>
      <c r="C85" s="12">
        <v>-0.91</v>
      </c>
    </row>
    <row r="86" spans="1:3" ht="15.5" x14ac:dyDescent="0.35">
      <c r="A86" s="12">
        <v>2022</v>
      </c>
      <c r="B86" s="12">
        <v>1</v>
      </c>
      <c r="C86" s="12">
        <v>-2.57</v>
      </c>
    </row>
    <row r="87" spans="1:3" ht="15.5" x14ac:dyDescent="0.35">
      <c r="A87" s="12">
        <v>2022</v>
      </c>
      <c r="B87" s="12">
        <v>2</v>
      </c>
      <c r="C87" s="12">
        <v>2.11</v>
      </c>
    </row>
    <row r="88" spans="1:3" ht="15.5" x14ac:dyDescent="0.35">
      <c r="A88" s="12">
        <v>2022</v>
      </c>
      <c r="B88" s="12">
        <v>3</v>
      </c>
      <c r="C88" s="12">
        <v>-1.89</v>
      </c>
    </row>
    <row r="89" spans="1:3" ht="15.5" x14ac:dyDescent="0.35">
      <c r="A89" s="12">
        <v>2022</v>
      </c>
      <c r="B89" s="12">
        <v>4</v>
      </c>
      <c r="C89" s="12">
        <v>0.48</v>
      </c>
    </row>
    <row r="90" spans="1:3" ht="15.5" x14ac:dyDescent="0.35">
      <c r="A90" s="12">
        <v>2022</v>
      </c>
      <c r="B90" s="12">
        <v>5</v>
      </c>
      <c r="C90" s="12">
        <v>-0.5</v>
      </c>
    </row>
    <row r="91" spans="1:3" ht="15.5" x14ac:dyDescent="0.35">
      <c r="A91" s="12">
        <v>2022</v>
      </c>
      <c r="B91" s="12">
        <v>6</v>
      </c>
      <c r="C91" s="12">
        <v>-0.02</v>
      </c>
    </row>
    <row r="92" spans="1:3" ht="15.5" x14ac:dyDescent="0.35">
      <c r="A92" s="12">
        <v>2022</v>
      </c>
      <c r="B92" s="12">
        <v>7</v>
      </c>
      <c r="C92" s="12">
        <v>-0.41</v>
      </c>
    </row>
    <row r="93" spans="1:3" ht="15.5" x14ac:dyDescent="0.35">
      <c r="A93" s="12">
        <v>2022</v>
      </c>
      <c r="B93" s="12">
        <v>8</v>
      </c>
      <c r="C93" s="12">
        <v>0.55000000000000004</v>
      </c>
    </row>
    <row r="94" spans="1:3" ht="15.5" x14ac:dyDescent="0.35">
      <c r="A94" s="12">
        <v>2022</v>
      </c>
      <c r="B94" s="12">
        <v>9</v>
      </c>
      <c r="C94" s="12">
        <v>-1.49</v>
      </c>
    </row>
    <row r="95" spans="1:3" ht="15.5" x14ac:dyDescent="0.35">
      <c r="A95" s="12">
        <v>2022</v>
      </c>
      <c r="B95" s="12">
        <v>10</v>
      </c>
      <c r="C95" s="12">
        <v>-1.35</v>
      </c>
    </row>
    <row r="96" spans="1:3" ht="15.5" x14ac:dyDescent="0.35">
      <c r="A96" s="12">
        <v>2022</v>
      </c>
      <c r="B96" s="12">
        <v>11</v>
      </c>
      <c r="C96" s="12">
        <v>-0.05</v>
      </c>
    </row>
    <row r="97" spans="1:3" ht="15.5" x14ac:dyDescent="0.35">
      <c r="A97" s="12">
        <v>2022</v>
      </c>
      <c r="B97" s="12">
        <v>12</v>
      </c>
      <c r="C97" s="12">
        <v>2.42</v>
      </c>
    </row>
    <row r="98" spans="1:3" ht="15.5" x14ac:dyDescent="0.35">
      <c r="A98" s="12">
        <v>2023</v>
      </c>
      <c r="B98" s="12">
        <v>1</v>
      </c>
      <c r="C98" s="12">
        <v>0.68</v>
      </c>
    </row>
    <row r="99" spans="1:3" ht="15.5" x14ac:dyDescent="0.35">
      <c r="A99" s="12">
        <v>2023</v>
      </c>
      <c r="B99" s="12">
        <v>2</v>
      </c>
      <c r="C99" s="12">
        <v>0.05</v>
      </c>
    </row>
    <row r="100" spans="1:3" ht="15.5" x14ac:dyDescent="0.35">
      <c r="A100" s="12">
        <v>2023</v>
      </c>
      <c r="B100" s="12">
        <v>3</v>
      </c>
      <c r="C100" s="12">
        <v>-3.68</v>
      </c>
    </row>
    <row r="101" spans="1:3" ht="15.5" x14ac:dyDescent="0.35">
      <c r="A101" s="12">
        <v>2023</v>
      </c>
      <c r="B101" s="12">
        <v>4</v>
      </c>
      <c r="C101" s="12">
        <v>-1.52</v>
      </c>
    </row>
    <row r="102" spans="1:3" ht="15.5" x14ac:dyDescent="0.35">
      <c r="A102" s="12">
        <v>2023</v>
      </c>
      <c r="B102" s="12">
        <v>5</v>
      </c>
      <c r="C102" s="12">
        <v>-1.31</v>
      </c>
    </row>
    <row r="103" spans="1:3" ht="15.5" x14ac:dyDescent="0.35">
      <c r="A103" s="12">
        <v>2023</v>
      </c>
      <c r="B103" s="12">
        <v>6</v>
      </c>
      <c r="C103" s="12">
        <v>-1.49</v>
      </c>
    </row>
    <row r="104" spans="1:3" ht="15.5" x14ac:dyDescent="0.35">
      <c r="A104" s="12">
        <v>2023</v>
      </c>
      <c r="B104" s="12">
        <v>7</v>
      </c>
      <c r="C104" s="12">
        <v>1.2</v>
      </c>
    </row>
    <row r="105" spans="1:3" ht="15.5" x14ac:dyDescent="0.35">
      <c r="A105" s="12">
        <v>2023</v>
      </c>
      <c r="B105" s="12">
        <v>8</v>
      </c>
      <c r="C105" s="12">
        <v>-1.63</v>
      </c>
    </row>
    <row r="106" spans="1:3" ht="15.5" x14ac:dyDescent="0.35">
      <c r="A106" s="12">
        <v>2023</v>
      </c>
      <c r="B106" s="12">
        <v>9</v>
      </c>
      <c r="C106" s="12">
        <v>-0.76</v>
      </c>
    </row>
    <row r="107" spans="1:3" ht="15.5" x14ac:dyDescent="0.35">
      <c r="A107" s="12">
        <v>2023</v>
      </c>
      <c r="B107" s="12">
        <v>10</v>
      </c>
      <c r="C107" s="12">
        <v>-2.62</v>
      </c>
    </row>
    <row r="108" spans="1:3" ht="15.5" x14ac:dyDescent="0.35">
      <c r="A108" s="12">
        <v>2023</v>
      </c>
      <c r="B108" s="12">
        <v>11</v>
      </c>
      <c r="C108" s="12">
        <v>-0.88</v>
      </c>
    </row>
    <row r="109" spans="1:3" ht="15.5" x14ac:dyDescent="0.35">
      <c r="A109" s="12">
        <v>2023</v>
      </c>
      <c r="B109" s="12">
        <v>12</v>
      </c>
      <c r="C109" s="12">
        <v>3.59</v>
      </c>
    </row>
    <row r="110" spans="1:3" ht="15.5" x14ac:dyDescent="0.35">
      <c r="A110" s="12">
        <v>2024</v>
      </c>
      <c r="B110" s="12">
        <v>1</v>
      </c>
      <c r="C110" s="12">
        <v>-3.49</v>
      </c>
    </row>
    <row r="111" spans="1:3" ht="15.5" x14ac:dyDescent="0.35">
      <c r="A111" s="12">
        <v>2024</v>
      </c>
      <c r="B111" s="12">
        <v>2</v>
      </c>
      <c r="C111" s="12">
        <v>-2.59</v>
      </c>
    </row>
    <row r="112" spans="1:3" ht="15.5" x14ac:dyDescent="0.35">
      <c r="A112" s="12">
        <v>2024</v>
      </c>
      <c r="B112" s="12">
        <v>3</v>
      </c>
      <c r="C112" s="12">
        <v>-0.43</v>
      </c>
    </row>
    <row r="113" spans="1:3" ht="15.5" x14ac:dyDescent="0.35">
      <c r="A113" s="12">
        <v>2024</v>
      </c>
      <c r="B113" s="12">
        <v>4</v>
      </c>
      <c r="C113" s="12">
        <v>-0.6</v>
      </c>
    </row>
    <row r="114" spans="1:3" ht="15.5" x14ac:dyDescent="0.35">
      <c r="A114" s="12">
        <v>2024</v>
      </c>
      <c r="B114" s="12">
        <v>5</v>
      </c>
      <c r="C114" s="12">
        <v>0.16</v>
      </c>
    </row>
    <row r="115" spans="1:3" ht="15.5" x14ac:dyDescent="0.35">
      <c r="A115" s="12">
        <v>2024</v>
      </c>
      <c r="B115" s="12">
        <v>6</v>
      </c>
      <c r="C115" s="12">
        <v>-3.27</v>
      </c>
    </row>
    <row r="116" spans="1:3" ht="15.5" x14ac:dyDescent="0.35">
      <c r="A116" s="12">
        <v>2024</v>
      </c>
      <c r="B116" s="12">
        <v>7</v>
      </c>
      <c r="C116" s="12">
        <v>4.21</v>
      </c>
    </row>
    <row r="117" spans="1:3" ht="15.5" x14ac:dyDescent="0.35">
      <c r="A117" s="12">
        <v>2024</v>
      </c>
      <c r="B117" s="12">
        <v>8</v>
      </c>
      <c r="C117" s="12">
        <v>-2.23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B23D6-57B0-4878-B88E-6E80171789BB}">
  <dimension ref="A1:C334"/>
  <sheetViews>
    <sheetView workbookViewId="0">
      <selection activeCell="C333" sqref="C333"/>
    </sheetView>
  </sheetViews>
  <sheetFormatPr defaultRowHeight="14.5" x14ac:dyDescent="0.35"/>
  <cols>
    <col min="3" max="3" width="15.90625" bestFit="1" customWidth="1"/>
  </cols>
  <sheetData>
    <row r="1" spans="1:3" ht="15.5" x14ac:dyDescent="0.35">
      <c r="A1" s="12" t="s">
        <v>22</v>
      </c>
      <c r="B1" s="12" t="s">
        <v>67</v>
      </c>
      <c r="C1" s="12" t="s">
        <v>68</v>
      </c>
    </row>
    <row r="2" spans="1:3" ht="15.5" x14ac:dyDescent="0.35">
      <c r="A2" s="12">
        <v>1997</v>
      </c>
      <c r="B2" s="12">
        <v>1</v>
      </c>
      <c r="C2" s="12">
        <v>0.01</v>
      </c>
    </row>
    <row r="3" spans="1:3" ht="15.5" x14ac:dyDescent="0.35">
      <c r="A3" s="12">
        <v>1997</v>
      </c>
      <c r="B3" s="12">
        <v>2</v>
      </c>
      <c r="C3" s="12">
        <v>2.11</v>
      </c>
    </row>
    <row r="4" spans="1:3" ht="15.5" x14ac:dyDescent="0.35">
      <c r="A4" s="12">
        <v>1997</v>
      </c>
      <c r="B4" s="12">
        <v>3</v>
      </c>
      <c r="C4" s="12">
        <v>2.48</v>
      </c>
    </row>
    <row r="5" spans="1:3" ht="15.5" x14ac:dyDescent="0.35">
      <c r="A5" s="12">
        <v>1997</v>
      </c>
      <c r="B5" s="12">
        <v>4</v>
      </c>
      <c r="C5" s="12">
        <v>-0.21</v>
      </c>
    </row>
    <row r="6" spans="1:3" ht="15.5" x14ac:dyDescent="0.35">
      <c r="A6" s="12">
        <v>1997</v>
      </c>
      <c r="B6" s="12">
        <v>5</v>
      </c>
      <c r="C6" s="12">
        <v>-1.73</v>
      </c>
    </row>
    <row r="7" spans="1:3" ht="15.5" x14ac:dyDescent="0.35">
      <c r="A7" s="12">
        <v>1997</v>
      </c>
      <c r="B7" s="12">
        <v>6</v>
      </c>
      <c r="C7" s="12">
        <v>0.91</v>
      </c>
    </row>
    <row r="8" spans="1:3" ht="15.5" x14ac:dyDescent="0.35">
      <c r="A8" s="12">
        <v>1997</v>
      </c>
      <c r="B8" s="12">
        <v>7</v>
      </c>
      <c r="C8" s="12">
        <v>-0.28000000000000003</v>
      </c>
    </row>
    <row r="9" spans="1:3" ht="15.5" x14ac:dyDescent="0.35">
      <c r="A9" s="12">
        <v>1997</v>
      </c>
      <c r="B9" s="12">
        <v>8</v>
      </c>
      <c r="C9" s="12">
        <v>0.5</v>
      </c>
    </row>
    <row r="10" spans="1:3" ht="15.5" x14ac:dyDescent="0.35">
      <c r="A10" s="12">
        <v>1997</v>
      </c>
      <c r="B10" s="12">
        <v>9</v>
      </c>
      <c r="C10" s="12">
        <v>-0.36</v>
      </c>
    </row>
    <row r="11" spans="1:3" ht="15.5" x14ac:dyDescent="0.35">
      <c r="A11" s="12">
        <v>1997</v>
      </c>
      <c r="B11" s="12">
        <v>10</v>
      </c>
      <c r="C11" s="12">
        <v>1.17</v>
      </c>
    </row>
    <row r="12" spans="1:3" ht="15.5" x14ac:dyDescent="0.35">
      <c r="A12" s="12">
        <v>1997</v>
      </c>
      <c r="B12" s="12">
        <v>11</v>
      </c>
      <c r="C12" s="12">
        <v>-0.5</v>
      </c>
    </row>
    <row r="13" spans="1:3" ht="15.5" x14ac:dyDescent="0.35">
      <c r="A13" s="12">
        <v>1997</v>
      </c>
      <c r="B13" s="12">
        <v>12</v>
      </c>
      <c r="C13" s="12">
        <v>1.95</v>
      </c>
    </row>
    <row r="14" spans="1:3" ht="15.5" x14ac:dyDescent="0.35">
      <c r="A14" s="12">
        <v>1998</v>
      </c>
      <c r="B14" s="12">
        <v>1</v>
      </c>
      <c r="C14" s="12">
        <v>-1.02</v>
      </c>
    </row>
    <row r="15" spans="1:3" ht="15.5" x14ac:dyDescent="0.35">
      <c r="A15" s="12">
        <v>1998</v>
      </c>
      <c r="B15" s="12">
        <v>2</v>
      </c>
      <c r="C15" s="12">
        <v>0.51</v>
      </c>
    </row>
    <row r="16" spans="1:3" ht="15.5" x14ac:dyDescent="0.35">
      <c r="A16" s="12">
        <v>1998</v>
      </c>
      <c r="B16" s="12">
        <v>3</v>
      </c>
      <c r="C16" s="12">
        <v>2.02</v>
      </c>
    </row>
    <row r="17" spans="1:3" ht="15.5" x14ac:dyDescent="0.35">
      <c r="A17" s="12">
        <v>1998</v>
      </c>
      <c r="B17" s="12">
        <v>4</v>
      </c>
      <c r="C17" s="12">
        <v>-0.28999999999999998</v>
      </c>
    </row>
    <row r="18" spans="1:3" ht="15.5" x14ac:dyDescent="0.35">
      <c r="A18" s="12">
        <v>1998</v>
      </c>
      <c r="B18" s="12">
        <v>5</v>
      </c>
      <c r="C18" s="12">
        <v>1.88</v>
      </c>
    </row>
    <row r="19" spans="1:3" ht="15.5" x14ac:dyDescent="0.35">
      <c r="A19" s="12">
        <v>1998</v>
      </c>
      <c r="B19" s="12">
        <v>6</v>
      </c>
      <c r="C19" s="12">
        <v>-1.75</v>
      </c>
    </row>
    <row r="20" spans="1:3" ht="15.5" x14ac:dyDescent="0.35">
      <c r="A20" s="12">
        <v>1998</v>
      </c>
      <c r="B20" s="12">
        <v>7</v>
      </c>
      <c r="C20" s="12">
        <v>-1.17</v>
      </c>
    </row>
    <row r="21" spans="1:3" ht="15.5" x14ac:dyDescent="0.35">
      <c r="A21" s="12">
        <v>1998</v>
      </c>
      <c r="B21" s="12">
        <v>8</v>
      </c>
      <c r="C21" s="12">
        <v>0.06</v>
      </c>
    </row>
    <row r="22" spans="1:3" ht="15.5" x14ac:dyDescent="0.35">
      <c r="A22" s="12">
        <v>1998</v>
      </c>
      <c r="B22" s="12">
        <v>9</v>
      </c>
      <c r="C22" s="12">
        <v>-3.36</v>
      </c>
    </row>
    <row r="23" spans="1:3" ht="15.5" x14ac:dyDescent="0.35">
      <c r="A23" s="12">
        <v>1998</v>
      </c>
      <c r="B23" s="12">
        <v>10</v>
      </c>
      <c r="C23" s="12">
        <v>1.28</v>
      </c>
    </row>
    <row r="24" spans="1:3" ht="15.5" x14ac:dyDescent="0.35">
      <c r="A24" s="12">
        <v>1998</v>
      </c>
      <c r="B24" s="12">
        <v>11</v>
      </c>
      <c r="C24" s="12">
        <v>-1.31</v>
      </c>
    </row>
    <row r="25" spans="1:3" ht="15.5" x14ac:dyDescent="0.35">
      <c r="A25" s="12">
        <v>1998</v>
      </c>
      <c r="B25" s="12">
        <v>12</v>
      </c>
      <c r="C25" s="12">
        <v>-3.49</v>
      </c>
    </row>
    <row r="26" spans="1:3" ht="15.5" x14ac:dyDescent="0.35">
      <c r="A26" s="12">
        <v>1999</v>
      </c>
      <c r="B26" s="12">
        <v>1</v>
      </c>
      <c r="C26" s="12">
        <v>-4</v>
      </c>
    </row>
    <row r="27" spans="1:3" ht="15.5" x14ac:dyDescent="0.35">
      <c r="A27" s="12">
        <v>1999</v>
      </c>
      <c r="B27" s="12">
        <v>2</v>
      </c>
      <c r="C27" s="12">
        <v>0.33</v>
      </c>
    </row>
    <row r="28" spans="1:3" ht="15.5" x14ac:dyDescent="0.35">
      <c r="A28" s="12">
        <v>1999</v>
      </c>
      <c r="B28" s="12">
        <v>3</v>
      </c>
      <c r="C28" s="12">
        <v>0.24</v>
      </c>
    </row>
    <row r="29" spans="1:3" ht="15.5" x14ac:dyDescent="0.35">
      <c r="A29" s="12">
        <v>1999</v>
      </c>
      <c r="B29" s="12">
        <v>4</v>
      </c>
      <c r="C29" s="12">
        <v>3.8</v>
      </c>
    </row>
    <row r="30" spans="1:3" ht="15.5" x14ac:dyDescent="0.35">
      <c r="A30" s="12">
        <v>1999</v>
      </c>
      <c r="B30" s="12">
        <v>5</v>
      </c>
      <c r="C30" s="12">
        <v>0.62</v>
      </c>
    </row>
    <row r="31" spans="1:3" ht="15.5" x14ac:dyDescent="0.35">
      <c r="A31" s="12">
        <v>1999</v>
      </c>
      <c r="B31" s="12">
        <v>6</v>
      </c>
      <c r="C31" s="12">
        <v>-1.77</v>
      </c>
    </row>
    <row r="32" spans="1:3" ht="15.5" x14ac:dyDescent="0.35">
      <c r="A32" s="12">
        <v>1999</v>
      </c>
      <c r="B32" s="12">
        <v>7</v>
      </c>
      <c r="C32" s="12">
        <v>0.94</v>
      </c>
    </row>
    <row r="33" spans="1:3" ht="15.5" x14ac:dyDescent="0.35">
      <c r="A33" s="12">
        <v>1999</v>
      </c>
      <c r="B33" s="12">
        <v>8</v>
      </c>
      <c r="C33" s="12">
        <v>-1.67</v>
      </c>
    </row>
    <row r="34" spans="1:3" ht="15.5" x14ac:dyDescent="0.35">
      <c r="A34" s="12">
        <v>1999</v>
      </c>
      <c r="B34" s="12">
        <v>9</v>
      </c>
      <c r="C34" s="12">
        <v>-2</v>
      </c>
    </row>
    <row r="35" spans="1:3" ht="15.5" x14ac:dyDescent="0.35">
      <c r="A35" s="12">
        <v>1999</v>
      </c>
      <c r="B35" s="12">
        <v>10</v>
      </c>
      <c r="C35" s="12">
        <v>-4.03</v>
      </c>
    </row>
    <row r="36" spans="1:3" ht="15.5" x14ac:dyDescent="0.35">
      <c r="A36" s="12">
        <v>1999</v>
      </c>
      <c r="B36" s="12">
        <v>11</v>
      </c>
      <c r="C36" s="12">
        <v>-9.49</v>
      </c>
    </row>
    <row r="37" spans="1:3" ht="15.5" x14ac:dyDescent="0.35">
      <c r="A37" s="12">
        <v>1999</v>
      </c>
      <c r="B37" s="12">
        <v>12</v>
      </c>
      <c r="C37" s="12">
        <v>-6.45</v>
      </c>
    </row>
    <row r="38" spans="1:3" ht="15.5" x14ac:dyDescent="0.35">
      <c r="A38" s="12">
        <v>2000</v>
      </c>
      <c r="B38" s="12">
        <v>1</v>
      </c>
      <c r="C38" s="12">
        <v>-1.92</v>
      </c>
    </row>
    <row r="39" spans="1:3" ht="15.5" x14ac:dyDescent="0.35">
      <c r="A39" s="12">
        <v>2000</v>
      </c>
      <c r="B39" s="12">
        <v>2</v>
      </c>
      <c r="C39" s="12">
        <v>-10.15</v>
      </c>
    </row>
    <row r="40" spans="1:3" ht="15.5" x14ac:dyDescent="0.35">
      <c r="A40" s="12">
        <v>2000</v>
      </c>
      <c r="B40" s="12">
        <v>3</v>
      </c>
      <c r="C40" s="12">
        <v>6.75</v>
      </c>
    </row>
    <row r="41" spans="1:3" ht="15.5" x14ac:dyDescent="0.35">
      <c r="A41" s="12">
        <v>2000</v>
      </c>
      <c r="B41" s="12">
        <v>4</v>
      </c>
      <c r="C41" s="12">
        <v>5.14</v>
      </c>
    </row>
    <row r="42" spans="1:3" ht="15.5" x14ac:dyDescent="0.35">
      <c r="A42" s="12">
        <v>2000</v>
      </c>
      <c r="B42" s="12">
        <v>5</v>
      </c>
      <c r="C42" s="12">
        <v>5.56</v>
      </c>
    </row>
    <row r="43" spans="1:3" ht="15.5" x14ac:dyDescent="0.35">
      <c r="A43" s="12">
        <v>2000</v>
      </c>
      <c r="B43" s="12">
        <v>6</v>
      </c>
      <c r="C43" s="12">
        <v>-1.4</v>
      </c>
    </row>
    <row r="44" spans="1:3" ht="15.5" x14ac:dyDescent="0.35">
      <c r="A44" s="12">
        <v>2000</v>
      </c>
      <c r="B44" s="12">
        <v>7</v>
      </c>
      <c r="C44" s="12">
        <v>5.94</v>
      </c>
    </row>
    <row r="45" spans="1:3" ht="15.5" x14ac:dyDescent="0.35">
      <c r="A45" s="12">
        <v>2000</v>
      </c>
      <c r="B45" s="12">
        <v>8</v>
      </c>
      <c r="C45" s="12">
        <v>-1.37</v>
      </c>
    </row>
    <row r="46" spans="1:3" ht="15.5" x14ac:dyDescent="0.35">
      <c r="A46" s="12">
        <v>2000</v>
      </c>
      <c r="B46" s="12">
        <v>9</v>
      </c>
      <c r="C46" s="12">
        <v>6.49</v>
      </c>
    </row>
    <row r="47" spans="1:3" ht="15.5" x14ac:dyDescent="0.35">
      <c r="A47" s="12">
        <v>2000</v>
      </c>
      <c r="B47" s="12">
        <v>10</v>
      </c>
      <c r="C47" s="12">
        <v>6.79</v>
      </c>
    </row>
    <row r="48" spans="1:3" ht="15.5" x14ac:dyDescent="0.35">
      <c r="A48" s="12">
        <v>2000</v>
      </c>
      <c r="B48" s="12">
        <v>11</v>
      </c>
      <c r="C48" s="12">
        <v>12.24</v>
      </c>
    </row>
    <row r="49" spans="1:3" ht="15.5" x14ac:dyDescent="0.35">
      <c r="A49" s="12">
        <v>2000</v>
      </c>
      <c r="B49" s="12">
        <v>12</v>
      </c>
      <c r="C49" s="12">
        <v>7.63</v>
      </c>
    </row>
    <row r="50" spans="1:3" ht="15.5" x14ac:dyDescent="0.35">
      <c r="A50" s="12">
        <v>2001</v>
      </c>
      <c r="B50" s="12">
        <v>1</v>
      </c>
      <c r="C50" s="12">
        <v>-3.88</v>
      </c>
    </row>
    <row r="51" spans="1:3" ht="15.5" x14ac:dyDescent="0.35">
      <c r="A51" s="12">
        <v>2001</v>
      </c>
      <c r="B51" s="12">
        <v>2</v>
      </c>
      <c r="C51" s="12">
        <v>11.92</v>
      </c>
    </row>
    <row r="52" spans="1:3" ht="15.5" x14ac:dyDescent="0.35">
      <c r="A52" s="12">
        <v>2001</v>
      </c>
      <c r="B52" s="12">
        <v>3</v>
      </c>
      <c r="C52" s="12">
        <v>7.12</v>
      </c>
    </row>
    <row r="53" spans="1:3" ht="15.5" x14ac:dyDescent="0.35">
      <c r="A53" s="12">
        <v>2001</v>
      </c>
      <c r="B53" s="12">
        <v>4</v>
      </c>
      <c r="C53" s="12">
        <v>-3.15</v>
      </c>
    </row>
    <row r="54" spans="1:3" ht="15.5" x14ac:dyDescent="0.35">
      <c r="A54" s="12">
        <v>2001</v>
      </c>
      <c r="B54" s="12">
        <v>5</v>
      </c>
      <c r="C54" s="12">
        <v>2.78</v>
      </c>
    </row>
    <row r="55" spans="1:3" ht="15.5" x14ac:dyDescent="0.35">
      <c r="A55" s="12">
        <v>2001</v>
      </c>
      <c r="B55" s="12">
        <v>6</v>
      </c>
      <c r="C55" s="12">
        <v>3.61</v>
      </c>
    </row>
    <row r="56" spans="1:3" ht="15.5" x14ac:dyDescent="0.35">
      <c r="A56" s="12">
        <v>2001</v>
      </c>
      <c r="B56" s="12">
        <v>7</v>
      </c>
      <c r="C56" s="12">
        <v>3.02</v>
      </c>
    </row>
    <row r="57" spans="1:3" ht="15.5" x14ac:dyDescent="0.35">
      <c r="A57" s="12">
        <v>2001</v>
      </c>
      <c r="B57" s="12">
        <v>8</v>
      </c>
      <c r="C57" s="12">
        <v>4.04</v>
      </c>
    </row>
    <row r="58" spans="1:3" ht="15.5" x14ac:dyDescent="0.35">
      <c r="A58" s="12">
        <v>2001</v>
      </c>
      <c r="B58" s="12">
        <v>9</v>
      </c>
      <c r="C58" s="12">
        <v>1.92</v>
      </c>
    </row>
    <row r="59" spans="1:3" ht="15.5" x14ac:dyDescent="0.35">
      <c r="A59" s="12">
        <v>2001</v>
      </c>
      <c r="B59" s="12">
        <v>10</v>
      </c>
      <c r="C59" s="12">
        <v>-5.13</v>
      </c>
    </row>
    <row r="60" spans="1:3" ht="15.5" x14ac:dyDescent="0.35">
      <c r="A60" s="12">
        <v>2001</v>
      </c>
      <c r="B60" s="12">
        <v>11</v>
      </c>
      <c r="C60" s="12">
        <v>-1.75</v>
      </c>
    </row>
    <row r="61" spans="1:3" ht="15.5" x14ac:dyDescent="0.35">
      <c r="A61" s="12">
        <v>2001</v>
      </c>
      <c r="B61" s="12">
        <v>12</v>
      </c>
      <c r="C61" s="12">
        <v>1.34</v>
      </c>
    </row>
    <row r="62" spans="1:3" ht="15.5" x14ac:dyDescent="0.35">
      <c r="A62" s="12">
        <v>2002</v>
      </c>
      <c r="B62" s="12">
        <v>1</v>
      </c>
      <c r="C62" s="12">
        <v>2.02</v>
      </c>
    </row>
    <row r="63" spans="1:3" ht="15.5" x14ac:dyDescent="0.35">
      <c r="A63" s="12">
        <v>2002</v>
      </c>
      <c r="B63" s="12">
        <v>2</v>
      </c>
      <c r="C63" s="12">
        <v>3.48</v>
      </c>
    </row>
    <row r="64" spans="1:3" ht="15.5" x14ac:dyDescent="0.35">
      <c r="A64" s="12">
        <v>2002</v>
      </c>
      <c r="B64" s="12">
        <v>3</v>
      </c>
      <c r="C64" s="12">
        <v>0.51</v>
      </c>
    </row>
    <row r="65" spans="1:3" ht="15.5" x14ac:dyDescent="0.35">
      <c r="A65" s="12">
        <v>2002</v>
      </c>
      <c r="B65" s="12">
        <v>4</v>
      </c>
      <c r="C65" s="12">
        <v>5.4</v>
      </c>
    </row>
    <row r="66" spans="1:3" ht="15.5" x14ac:dyDescent="0.35">
      <c r="A66" s="12">
        <v>2002</v>
      </c>
      <c r="B66" s="12">
        <v>5</v>
      </c>
      <c r="C66" s="12">
        <v>3.32</v>
      </c>
    </row>
    <row r="67" spans="1:3" ht="15.5" x14ac:dyDescent="0.35">
      <c r="A67" s="12">
        <v>2002</v>
      </c>
      <c r="B67" s="12">
        <v>6</v>
      </c>
      <c r="C67" s="12">
        <v>2.1800000000000002</v>
      </c>
    </row>
    <row r="68" spans="1:3" ht="15.5" x14ac:dyDescent="0.35">
      <c r="A68" s="12">
        <v>2002</v>
      </c>
      <c r="B68" s="12">
        <v>7</v>
      </c>
      <c r="C68" s="12">
        <v>0.16</v>
      </c>
    </row>
    <row r="69" spans="1:3" ht="15.5" x14ac:dyDescent="0.35">
      <c r="A69" s="12">
        <v>2002</v>
      </c>
      <c r="B69" s="12">
        <v>8</v>
      </c>
      <c r="C69" s="12">
        <v>1.66</v>
      </c>
    </row>
    <row r="70" spans="1:3" ht="15.5" x14ac:dyDescent="0.35">
      <c r="A70" s="12">
        <v>2002</v>
      </c>
      <c r="B70" s="12">
        <v>9</v>
      </c>
      <c r="C70" s="12">
        <v>1.04</v>
      </c>
    </row>
    <row r="71" spans="1:3" ht="15.5" x14ac:dyDescent="0.35">
      <c r="A71" s="12">
        <v>2002</v>
      </c>
      <c r="B71" s="12">
        <v>10</v>
      </c>
      <c r="C71" s="12">
        <v>-3.64</v>
      </c>
    </row>
    <row r="72" spans="1:3" ht="15.5" x14ac:dyDescent="0.35">
      <c r="A72" s="12">
        <v>2002</v>
      </c>
      <c r="B72" s="12">
        <v>11</v>
      </c>
      <c r="C72" s="12">
        <v>-0.69</v>
      </c>
    </row>
    <row r="73" spans="1:3" ht="15.5" x14ac:dyDescent="0.35">
      <c r="A73" s="12">
        <v>2002</v>
      </c>
      <c r="B73" s="12">
        <v>12</v>
      </c>
      <c r="C73" s="12">
        <v>3.55</v>
      </c>
    </row>
    <row r="74" spans="1:3" ht="15.5" x14ac:dyDescent="0.35">
      <c r="A74" s="12">
        <v>2003</v>
      </c>
      <c r="B74" s="12">
        <v>1</v>
      </c>
      <c r="C74" s="12">
        <v>0.84</v>
      </c>
    </row>
    <row r="75" spans="1:3" ht="15.5" x14ac:dyDescent="0.35">
      <c r="A75" s="12">
        <v>2003</v>
      </c>
      <c r="B75" s="12">
        <v>2</v>
      </c>
      <c r="C75" s="12">
        <v>1.66</v>
      </c>
    </row>
    <row r="76" spans="1:3" ht="15.5" x14ac:dyDescent="0.35">
      <c r="A76" s="12">
        <v>2003</v>
      </c>
      <c r="B76" s="12">
        <v>3</v>
      </c>
      <c r="C76" s="12">
        <v>-1.06</v>
      </c>
    </row>
    <row r="77" spans="1:3" ht="15.5" x14ac:dyDescent="0.35">
      <c r="A77" s="12">
        <v>2003</v>
      </c>
      <c r="B77" s="12">
        <v>4</v>
      </c>
      <c r="C77" s="12">
        <v>-0.75</v>
      </c>
    </row>
    <row r="78" spans="1:3" ht="15.5" x14ac:dyDescent="0.35">
      <c r="A78" s="12">
        <v>2003</v>
      </c>
      <c r="B78" s="12">
        <v>5</v>
      </c>
      <c r="C78" s="12">
        <v>0.48</v>
      </c>
    </row>
    <row r="79" spans="1:3" ht="15.5" x14ac:dyDescent="0.35">
      <c r="A79" s="12">
        <v>2003</v>
      </c>
      <c r="B79" s="12">
        <v>6</v>
      </c>
      <c r="C79" s="12">
        <v>0.77</v>
      </c>
    </row>
    <row r="80" spans="1:3" ht="15.5" x14ac:dyDescent="0.35">
      <c r="A80" s="12">
        <v>2003</v>
      </c>
      <c r="B80" s="12">
        <v>7</v>
      </c>
      <c r="C80" s="12">
        <v>1.43</v>
      </c>
    </row>
    <row r="81" spans="1:3" ht="15.5" x14ac:dyDescent="0.35">
      <c r="A81" s="12">
        <v>2003</v>
      </c>
      <c r="B81" s="12">
        <v>8</v>
      </c>
      <c r="C81" s="12">
        <v>1.28</v>
      </c>
    </row>
    <row r="82" spans="1:3" ht="15.5" x14ac:dyDescent="0.35">
      <c r="A82" s="12">
        <v>2003</v>
      </c>
      <c r="B82" s="12">
        <v>9</v>
      </c>
      <c r="C82" s="12">
        <v>0.1</v>
      </c>
    </row>
    <row r="83" spans="1:3" ht="15.5" x14ac:dyDescent="0.35">
      <c r="A83" s="12">
        <v>2003</v>
      </c>
      <c r="B83" s="12">
        <v>10</v>
      </c>
      <c r="C83" s="12">
        <v>2.48</v>
      </c>
    </row>
    <row r="84" spans="1:3" ht="15.5" x14ac:dyDescent="0.35">
      <c r="A84" s="12">
        <v>2003</v>
      </c>
      <c r="B84" s="12">
        <v>11</v>
      </c>
      <c r="C84" s="12">
        <v>0.19</v>
      </c>
    </row>
    <row r="85" spans="1:3" ht="15.5" x14ac:dyDescent="0.35">
      <c r="A85" s="12">
        <v>2003</v>
      </c>
      <c r="B85" s="12">
        <v>12</v>
      </c>
      <c r="C85" s="12">
        <v>0.95</v>
      </c>
    </row>
    <row r="86" spans="1:3" ht="15.5" x14ac:dyDescent="0.35">
      <c r="A86" s="12">
        <v>2004</v>
      </c>
      <c r="B86" s="12">
        <v>1</v>
      </c>
      <c r="C86" s="12">
        <v>1.85</v>
      </c>
    </row>
    <row r="87" spans="1:3" ht="15.5" x14ac:dyDescent="0.35">
      <c r="A87" s="12">
        <v>2004</v>
      </c>
      <c r="B87" s="12">
        <v>2</v>
      </c>
      <c r="C87" s="12">
        <v>0.69</v>
      </c>
    </row>
    <row r="88" spans="1:3" ht="15.5" x14ac:dyDescent="0.35">
      <c r="A88" s="12">
        <v>2004</v>
      </c>
      <c r="B88" s="12">
        <v>3</v>
      </c>
      <c r="C88" s="12">
        <v>0.45</v>
      </c>
    </row>
    <row r="89" spans="1:3" ht="15.5" x14ac:dyDescent="0.35">
      <c r="A89" s="12">
        <v>2004</v>
      </c>
      <c r="B89" s="12">
        <v>4</v>
      </c>
      <c r="C89" s="12">
        <v>-1.67</v>
      </c>
    </row>
    <row r="90" spans="1:3" ht="15.5" x14ac:dyDescent="0.35">
      <c r="A90" s="12">
        <v>2004</v>
      </c>
      <c r="B90" s="12">
        <v>5</v>
      </c>
      <c r="C90" s="12">
        <v>0.23</v>
      </c>
    </row>
    <row r="91" spans="1:3" ht="15.5" x14ac:dyDescent="0.35">
      <c r="A91" s="12">
        <v>2004</v>
      </c>
      <c r="B91" s="12">
        <v>6</v>
      </c>
      <c r="C91" s="12">
        <v>1.02</v>
      </c>
    </row>
    <row r="92" spans="1:3" ht="15.5" x14ac:dyDescent="0.35">
      <c r="A92" s="12">
        <v>2004</v>
      </c>
      <c r="B92" s="12">
        <v>7</v>
      </c>
      <c r="C92" s="12">
        <v>2.33</v>
      </c>
    </row>
    <row r="93" spans="1:3" ht="15.5" x14ac:dyDescent="0.35">
      <c r="A93" s="12">
        <v>2004</v>
      </c>
      <c r="B93" s="12">
        <v>8</v>
      </c>
      <c r="C93" s="12">
        <v>1.26</v>
      </c>
    </row>
    <row r="94" spans="1:3" ht="15.5" x14ac:dyDescent="0.35">
      <c r="A94" s="12">
        <v>2004</v>
      </c>
      <c r="B94" s="12">
        <v>9</v>
      </c>
      <c r="C94" s="12">
        <v>0.48</v>
      </c>
    </row>
    <row r="95" spans="1:3" ht="15.5" x14ac:dyDescent="0.35">
      <c r="A95" s="12">
        <v>2004</v>
      </c>
      <c r="B95" s="12">
        <v>10</v>
      </c>
      <c r="C95" s="12">
        <v>0.14000000000000001</v>
      </c>
    </row>
    <row r="96" spans="1:3" ht="15.5" x14ac:dyDescent="0.35">
      <c r="A96" s="12">
        <v>2004</v>
      </c>
      <c r="B96" s="12">
        <v>11</v>
      </c>
      <c r="C96" s="12">
        <v>1.25</v>
      </c>
    </row>
    <row r="97" spans="1:3" ht="15.5" x14ac:dyDescent="0.35">
      <c r="A97" s="12">
        <v>2004</v>
      </c>
      <c r="B97" s="12">
        <v>12</v>
      </c>
      <c r="C97" s="12">
        <v>0.54</v>
      </c>
    </row>
    <row r="98" spans="1:3" ht="15.5" x14ac:dyDescent="0.35">
      <c r="A98" s="12">
        <v>2005</v>
      </c>
      <c r="B98" s="12">
        <v>1</v>
      </c>
      <c r="C98" s="12">
        <v>1.49</v>
      </c>
    </row>
    <row r="99" spans="1:3" ht="15.5" x14ac:dyDescent="0.35">
      <c r="A99" s="12">
        <v>2005</v>
      </c>
      <c r="B99" s="12">
        <v>2</v>
      </c>
      <c r="C99" s="12">
        <v>1.41</v>
      </c>
    </row>
    <row r="100" spans="1:3" ht="15.5" x14ac:dyDescent="0.35">
      <c r="A100" s="12">
        <v>2005</v>
      </c>
      <c r="B100" s="12">
        <v>3</v>
      </c>
      <c r="C100" s="12">
        <v>1.55</v>
      </c>
    </row>
    <row r="101" spans="1:3" ht="15.5" x14ac:dyDescent="0.35">
      <c r="A101" s="12">
        <v>2005</v>
      </c>
      <c r="B101" s="12">
        <v>4</v>
      </c>
      <c r="C101" s="12">
        <v>0.05</v>
      </c>
    </row>
    <row r="102" spans="1:3" ht="15.5" x14ac:dyDescent="0.35">
      <c r="A102" s="12">
        <v>2005</v>
      </c>
      <c r="B102" s="12">
        <v>5</v>
      </c>
      <c r="C102" s="12">
        <v>-0.08</v>
      </c>
    </row>
    <row r="103" spans="1:3" ht="15.5" x14ac:dyDescent="0.35">
      <c r="A103" s="12">
        <v>2005</v>
      </c>
      <c r="B103" s="12">
        <v>6</v>
      </c>
      <c r="C103" s="12">
        <v>1.63</v>
      </c>
    </row>
    <row r="104" spans="1:3" ht="15.5" x14ac:dyDescent="0.35">
      <c r="A104" s="12">
        <v>2005</v>
      </c>
      <c r="B104" s="12">
        <v>7</v>
      </c>
      <c r="C104" s="12">
        <v>-0.15</v>
      </c>
    </row>
    <row r="105" spans="1:3" ht="15.5" x14ac:dyDescent="0.35">
      <c r="A105" s="12">
        <v>2005</v>
      </c>
      <c r="B105" s="12">
        <v>8</v>
      </c>
      <c r="C105" s="12">
        <v>0.8</v>
      </c>
    </row>
    <row r="106" spans="1:3" ht="15.5" x14ac:dyDescent="0.35">
      <c r="A106" s="12">
        <v>2005</v>
      </c>
      <c r="B106" s="12">
        <v>9</v>
      </c>
      <c r="C106" s="12">
        <v>0.95</v>
      </c>
    </row>
    <row r="107" spans="1:3" ht="15.5" x14ac:dyDescent="0.35">
      <c r="A107" s="12">
        <v>2005</v>
      </c>
      <c r="B107" s="12">
        <v>10</v>
      </c>
      <c r="C107" s="12">
        <v>0.23</v>
      </c>
    </row>
    <row r="108" spans="1:3" ht="15.5" x14ac:dyDescent="0.35">
      <c r="A108" s="12">
        <v>2005</v>
      </c>
      <c r="B108" s="12">
        <v>11</v>
      </c>
      <c r="C108" s="12">
        <v>-0.74</v>
      </c>
    </row>
    <row r="109" spans="1:3" ht="15.5" x14ac:dyDescent="0.35">
      <c r="A109" s="12">
        <v>2005</v>
      </c>
      <c r="B109" s="12">
        <v>12</v>
      </c>
      <c r="C109" s="12">
        <v>-0.53</v>
      </c>
    </row>
    <row r="110" spans="1:3" ht="15.5" x14ac:dyDescent="0.35">
      <c r="A110" s="12">
        <v>2006</v>
      </c>
      <c r="B110" s="12">
        <v>1</v>
      </c>
      <c r="C110" s="12">
        <v>1.41</v>
      </c>
    </row>
    <row r="111" spans="1:3" ht="15.5" x14ac:dyDescent="0.35">
      <c r="A111" s="12">
        <v>2006</v>
      </c>
      <c r="B111" s="12">
        <v>2</v>
      </c>
      <c r="C111" s="12">
        <v>1.35</v>
      </c>
    </row>
    <row r="112" spans="1:3" ht="15.5" x14ac:dyDescent="0.35">
      <c r="A112" s="12">
        <v>2006</v>
      </c>
      <c r="B112" s="12">
        <v>3</v>
      </c>
      <c r="C112" s="12">
        <v>0.42</v>
      </c>
    </row>
    <row r="113" spans="1:3" ht="15.5" x14ac:dyDescent="0.35">
      <c r="A113" s="12">
        <v>2006</v>
      </c>
      <c r="B113" s="12">
        <v>4</v>
      </c>
      <c r="C113" s="12">
        <v>1.32</v>
      </c>
    </row>
    <row r="114" spans="1:3" ht="15.5" x14ac:dyDescent="0.35">
      <c r="A114" s="12">
        <v>2006</v>
      </c>
      <c r="B114" s="12">
        <v>5</v>
      </c>
      <c r="C114" s="12">
        <v>1.17</v>
      </c>
    </row>
    <row r="115" spans="1:3" ht="15.5" x14ac:dyDescent="0.35">
      <c r="A115" s="12">
        <v>2006</v>
      </c>
      <c r="B115" s="12">
        <v>6</v>
      </c>
      <c r="C115" s="12">
        <v>0.1</v>
      </c>
    </row>
    <row r="116" spans="1:3" ht="15.5" x14ac:dyDescent="0.35">
      <c r="A116" s="12">
        <v>2006</v>
      </c>
      <c r="B116" s="12">
        <v>7</v>
      </c>
      <c r="C116" s="12">
        <v>2.5</v>
      </c>
    </row>
    <row r="117" spans="1:3" ht="15.5" x14ac:dyDescent="0.35">
      <c r="A117" s="12">
        <v>2006</v>
      </c>
      <c r="B117" s="12">
        <v>8</v>
      </c>
      <c r="C117" s="12">
        <v>-0.74</v>
      </c>
    </row>
    <row r="118" spans="1:3" ht="15.5" x14ac:dyDescent="0.35">
      <c r="A118" s="12">
        <v>2006</v>
      </c>
      <c r="B118" s="12">
        <v>9</v>
      </c>
      <c r="C118" s="12">
        <v>0.5</v>
      </c>
    </row>
    <row r="119" spans="1:3" ht="15.5" x14ac:dyDescent="0.35">
      <c r="A119" s="12">
        <v>2006</v>
      </c>
      <c r="B119" s="12">
        <v>10</v>
      </c>
      <c r="C119" s="12">
        <v>-0.37</v>
      </c>
    </row>
    <row r="120" spans="1:3" ht="15.5" x14ac:dyDescent="0.35">
      <c r="A120" s="12">
        <v>2006</v>
      </c>
      <c r="B120" s="12">
        <v>11</v>
      </c>
      <c r="C120" s="12">
        <v>0.4</v>
      </c>
    </row>
    <row r="121" spans="1:3" ht="15.5" x14ac:dyDescent="0.35">
      <c r="A121" s="12">
        <v>2006</v>
      </c>
      <c r="B121" s="12">
        <v>12</v>
      </c>
      <c r="C121" s="12">
        <v>1.36</v>
      </c>
    </row>
    <row r="122" spans="1:3" ht="15.5" x14ac:dyDescent="0.35">
      <c r="A122" s="12">
        <v>2007</v>
      </c>
      <c r="B122" s="12">
        <v>1</v>
      </c>
      <c r="C122" s="12">
        <v>0.13</v>
      </c>
    </row>
    <row r="123" spans="1:3" ht="15.5" x14ac:dyDescent="0.35">
      <c r="A123" s="12">
        <v>2007</v>
      </c>
      <c r="B123" s="12">
        <v>2</v>
      </c>
      <c r="C123" s="12">
        <v>0.78</v>
      </c>
    </row>
    <row r="124" spans="1:3" ht="15.5" x14ac:dyDescent="0.35">
      <c r="A124" s="12">
        <v>2007</v>
      </c>
      <c r="B124" s="12">
        <v>3</v>
      </c>
      <c r="C124" s="12">
        <v>0.48</v>
      </c>
    </row>
    <row r="125" spans="1:3" ht="15.5" x14ac:dyDescent="0.35">
      <c r="A125" s="12">
        <v>2007</v>
      </c>
      <c r="B125" s="12">
        <v>4</v>
      </c>
      <c r="C125" s="12">
        <v>0.31</v>
      </c>
    </row>
    <row r="126" spans="1:3" ht="15.5" x14ac:dyDescent="0.35">
      <c r="A126" s="12">
        <v>2007</v>
      </c>
      <c r="B126" s="12">
        <v>5</v>
      </c>
      <c r="C126" s="12">
        <v>0.63</v>
      </c>
    </row>
    <row r="127" spans="1:3" ht="15.5" x14ac:dyDescent="0.35">
      <c r="A127" s="12">
        <v>2007</v>
      </c>
      <c r="B127" s="12">
        <v>6</v>
      </c>
      <c r="C127" s="12">
        <v>0.06</v>
      </c>
    </row>
    <row r="128" spans="1:3" ht="15.5" x14ac:dyDescent="0.35">
      <c r="A128" s="12">
        <v>2007</v>
      </c>
      <c r="B128" s="12">
        <v>7</v>
      </c>
      <c r="C128" s="12">
        <v>-0.9</v>
      </c>
    </row>
    <row r="129" spans="1:3" ht="15.5" x14ac:dyDescent="0.35">
      <c r="A129" s="12">
        <v>2007</v>
      </c>
      <c r="B129" s="12">
        <v>8</v>
      </c>
      <c r="C129" s="12">
        <v>-0.48</v>
      </c>
    </row>
    <row r="130" spans="1:3" ht="15.5" x14ac:dyDescent="0.35">
      <c r="A130" s="12">
        <v>2007</v>
      </c>
      <c r="B130" s="12">
        <v>9</v>
      </c>
      <c r="C130" s="12">
        <v>-1.63</v>
      </c>
    </row>
    <row r="131" spans="1:3" ht="15.5" x14ac:dyDescent="0.35">
      <c r="A131" s="12">
        <v>2007</v>
      </c>
      <c r="B131" s="12">
        <v>10</v>
      </c>
      <c r="C131" s="12">
        <v>-3.01</v>
      </c>
    </row>
    <row r="132" spans="1:3" ht="15.5" x14ac:dyDescent="0.35">
      <c r="A132" s="12">
        <v>2007</v>
      </c>
      <c r="B132" s="12">
        <v>11</v>
      </c>
      <c r="C132" s="12">
        <v>-0.65</v>
      </c>
    </row>
    <row r="133" spans="1:3" ht="15.5" x14ac:dyDescent="0.35">
      <c r="A133" s="12">
        <v>2007</v>
      </c>
      <c r="B133" s="12">
        <v>12</v>
      </c>
      <c r="C133" s="12">
        <v>0.76</v>
      </c>
    </row>
    <row r="134" spans="1:3" ht="15.5" x14ac:dyDescent="0.35">
      <c r="A134" s="12">
        <v>2008</v>
      </c>
      <c r="B134" s="12">
        <v>1</v>
      </c>
      <c r="C134" s="12">
        <v>2.68</v>
      </c>
    </row>
    <row r="135" spans="1:3" ht="15.5" x14ac:dyDescent="0.35">
      <c r="A135" s="12">
        <v>2008</v>
      </c>
      <c r="B135" s="12">
        <v>2</v>
      </c>
      <c r="C135" s="12">
        <v>-0.82</v>
      </c>
    </row>
    <row r="136" spans="1:3" ht="15.5" x14ac:dyDescent="0.35">
      <c r="A136" s="12">
        <v>2008</v>
      </c>
      <c r="B136" s="12">
        <v>3</v>
      </c>
      <c r="C136" s="12">
        <v>1.47</v>
      </c>
    </row>
    <row r="137" spans="1:3" ht="15.5" x14ac:dyDescent="0.35">
      <c r="A137" s="12">
        <v>2008</v>
      </c>
      <c r="B137" s="12">
        <v>4</v>
      </c>
      <c r="C137" s="12">
        <v>-0.42</v>
      </c>
    </row>
    <row r="138" spans="1:3" ht="15.5" x14ac:dyDescent="0.35">
      <c r="A138" s="12">
        <v>2008</v>
      </c>
      <c r="B138" s="12">
        <v>5</v>
      </c>
      <c r="C138" s="12">
        <v>-1.59</v>
      </c>
    </row>
    <row r="139" spans="1:3" ht="15.5" x14ac:dyDescent="0.35">
      <c r="A139" s="12">
        <v>2008</v>
      </c>
      <c r="B139" s="12">
        <v>6</v>
      </c>
      <c r="C139" s="12">
        <v>-1.1000000000000001</v>
      </c>
    </row>
    <row r="140" spans="1:3" ht="15.5" x14ac:dyDescent="0.35">
      <c r="A140" s="12">
        <v>2008</v>
      </c>
      <c r="B140" s="12">
        <v>7</v>
      </c>
      <c r="C140" s="12">
        <v>2.09</v>
      </c>
    </row>
    <row r="141" spans="1:3" ht="15.5" x14ac:dyDescent="0.35">
      <c r="A141" s="12">
        <v>2008</v>
      </c>
      <c r="B141" s="12">
        <v>8</v>
      </c>
      <c r="C141" s="12">
        <v>0.15</v>
      </c>
    </row>
    <row r="142" spans="1:3" ht="15.5" x14ac:dyDescent="0.35">
      <c r="A142" s="12">
        <v>2008</v>
      </c>
      <c r="B142" s="12">
        <v>9</v>
      </c>
      <c r="C142" s="12">
        <v>2.44</v>
      </c>
    </row>
    <row r="143" spans="1:3" ht="15.5" x14ac:dyDescent="0.35">
      <c r="A143" s="12">
        <v>2008</v>
      </c>
      <c r="B143" s="12">
        <v>10</v>
      </c>
      <c r="C143" s="12">
        <v>0.03</v>
      </c>
    </row>
    <row r="144" spans="1:3" ht="15.5" x14ac:dyDescent="0.35">
      <c r="A144" s="12">
        <v>2008</v>
      </c>
      <c r="B144" s="12">
        <v>11</v>
      </c>
      <c r="C144" s="12">
        <v>-1.61</v>
      </c>
    </row>
    <row r="145" spans="1:3" ht="15.5" x14ac:dyDescent="0.35">
      <c r="A145" s="12">
        <v>2008</v>
      </c>
      <c r="B145" s="12">
        <v>12</v>
      </c>
      <c r="C145" s="12">
        <v>0.46</v>
      </c>
    </row>
    <row r="146" spans="1:3" ht="15.5" x14ac:dyDescent="0.35">
      <c r="A146" s="12">
        <v>2009</v>
      </c>
      <c r="B146" s="12">
        <v>1</v>
      </c>
      <c r="C146" s="12">
        <v>-4.62</v>
      </c>
    </row>
    <row r="147" spans="1:3" ht="15.5" x14ac:dyDescent="0.35">
      <c r="A147" s="12">
        <v>2009</v>
      </c>
      <c r="B147" s="12">
        <v>2</v>
      </c>
      <c r="C147" s="12">
        <v>-4.1399999999999997</v>
      </c>
    </row>
    <row r="148" spans="1:3" ht="15.5" x14ac:dyDescent="0.35">
      <c r="A148" s="12">
        <v>2009</v>
      </c>
      <c r="B148" s="12">
        <v>3</v>
      </c>
      <c r="C148" s="12">
        <v>0</v>
      </c>
    </row>
    <row r="149" spans="1:3" ht="15.5" x14ac:dyDescent="0.35">
      <c r="A149" s="12">
        <v>2009</v>
      </c>
      <c r="B149" s="12">
        <v>4</v>
      </c>
      <c r="C149" s="12">
        <v>2.75</v>
      </c>
    </row>
    <row r="150" spans="1:3" ht="15.5" x14ac:dyDescent="0.35">
      <c r="A150" s="12">
        <v>2009</v>
      </c>
      <c r="B150" s="12">
        <v>5</v>
      </c>
      <c r="C150" s="12">
        <v>0.03</v>
      </c>
    </row>
    <row r="151" spans="1:3" ht="15.5" x14ac:dyDescent="0.35">
      <c r="A151" s="12">
        <v>2009</v>
      </c>
      <c r="B151" s="12">
        <v>6</v>
      </c>
      <c r="C151" s="12">
        <v>-1.58</v>
      </c>
    </row>
    <row r="152" spans="1:3" ht="15.5" x14ac:dyDescent="0.35">
      <c r="A152" s="12">
        <v>2009</v>
      </c>
      <c r="B152" s="12">
        <v>7</v>
      </c>
      <c r="C152" s="12">
        <v>3.93</v>
      </c>
    </row>
    <row r="153" spans="1:3" ht="15.5" x14ac:dyDescent="0.35">
      <c r="A153" s="12">
        <v>2009</v>
      </c>
      <c r="B153" s="12">
        <v>8</v>
      </c>
      <c r="C153" s="12">
        <v>4.59</v>
      </c>
    </row>
    <row r="154" spans="1:3" ht="15.5" x14ac:dyDescent="0.35">
      <c r="A154" s="12">
        <v>2009</v>
      </c>
      <c r="B154" s="12">
        <v>9</v>
      </c>
      <c r="C154" s="12">
        <v>0.55000000000000004</v>
      </c>
    </row>
    <row r="155" spans="1:3" ht="15.5" x14ac:dyDescent="0.35">
      <c r="A155" s="12">
        <v>2009</v>
      </c>
      <c r="B155" s="12">
        <v>10</v>
      </c>
      <c r="C155" s="12">
        <v>-2.19</v>
      </c>
    </row>
    <row r="156" spans="1:3" ht="15.5" x14ac:dyDescent="0.35">
      <c r="A156" s="12">
        <v>2009</v>
      </c>
      <c r="B156" s="12">
        <v>11</v>
      </c>
      <c r="C156" s="12">
        <v>-1.35</v>
      </c>
    </row>
    <row r="157" spans="1:3" ht="15.5" x14ac:dyDescent="0.35">
      <c r="A157" s="12">
        <v>2009</v>
      </c>
      <c r="B157" s="12">
        <v>12</v>
      </c>
      <c r="C157" s="12">
        <v>0.79</v>
      </c>
    </row>
    <row r="158" spans="1:3" ht="15.5" x14ac:dyDescent="0.35">
      <c r="A158" s="12">
        <v>2010</v>
      </c>
      <c r="B158" s="12">
        <v>1</v>
      </c>
      <c r="C158" s="12">
        <v>-0.06</v>
      </c>
    </row>
    <row r="159" spans="1:3" ht="15.5" x14ac:dyDescent="0.35">
      <c r="A159" s="12">
        <v>2010</v>
      </c>
      <c r="B159" s="12">
        <v>2</v>
      </c>
      <c r="C159" s="12">
        <v>0.14000000000000001</v>
      </c>
    </row>
    <row r="160" spans="1:3" ht="15.5" x14ac:dyDescent="0.35">
      <c r="A160" s="12">
        <v>2010</v>
      </c>
      <c r="B160" s="12">
        <v>3</v>
      </c>
      <c r="C160" s="12">
        <v>3.07</v>
      </c>
    </row>
    <row r="161" spans="1:3" ht="15.5" x14ac:dyDescent="0.35">
      <c r="A161" s="12">
        <v>2010</v>
      </c>
      <c r="B161" s="12">
        <v>4</v>
      </c>
      <c r="C161" s="12">
        <v>0.82</v>
      </c>
    </row>
    <row r="162" spans="1:3" ht="15.5" x14ac:dyDescent="0.35">
      <c r="A162" s="12">
        <v>2010</v>
      </c>
      <c r="B162" s="12">
        <v>5</v>
      </c>
      <c r="C162" s="12">
        <v>-2.4900000000000002</v>
      </c>
    </row>
    <row r="163" spans="1:3" ht="15.5" x14ac:dyDescent="0.35">
      <c r="A163" s="12">
        <v>2010</v>
      </c>
      <c r="B163" s="12">
        <v>6</v>
      </c>
      <c r="C163" s="12">
        <v>-2.69</v>
      </c>
    </row>
    <row r="164" spans="1:3" ht="15.5" x14ac:dyDescent="0.35">
      <c r="A164" s="12">
        <v>2010</v>
      </c>
      <c r="B164" s="12">
        <v>7</v>
      </c>
      <c r="C164" s="12">
        <v>1.29</v>
      </c>
    </row>
    <row r="165" spans="1:3" ht="15.5" x14ac:dyDescent="0.35">
      <c r="A165" s="12">
        <v>2010</v>
      </c>
      <c r="B165" s="12">
        <v>8</v>
      </c>
      <c r="C165" s="12">
        <v>-1.92</v>
      </c>
    </row>
    <row r="166" spans="1:3" ht="15.5" x14ac:dyDescent="0.35">
      <c r="A166" s="12">
        <v>2010</v>
      </c>
      <c r="B166" s="12">
        <v>9</v>
      </c>
      <c r="C166" s="12">
        <v>-1.6</v>
      </c>
    </row>
    <row r="167" spans="1:3" ht="15.5" x14ac:dyDescent="0.35">
      <c r="A167" s="12">
        <v>2010</v>
      </c>
      <c r="B167" s="12">
        <v>10</v>
      </c>
      <c r="C167" s="12">
        <v>-1.23</v>
      </c>
    </row>
    <row r="168" spans="1:3" ht="15.5" x14ac:dyDescent="0.35">
      <c r="A168" s="12">
        <v>2010</v>
      </c>
      <c r="B168" s="12">
        <v>11</v>
      </c>
      <c r="C168" s="12">
        <v>-0.74</v>
      </c>
    </row>
    <row r="169" spans="1:3" ht="15.5" x14ac:dyDescent="0.35">
      <c r="A169" s="12">
        <v>2010</v>
      </c>
      <c r="B169" s="12">
        <v>12</v>
      </c>
      <c r="C169" s="12">
        <v>1.79</v>
      </c>
    </row>
    <row r="170" spans="1:3" ht="15.5" x14ac:dyDescent="0.35">
      <c r="A170" s="12">
        <v>2011</v>
      </c>
      <c r="B170" s="12">
        <v>1</v>
      </c>
      <c r="C170" s="12">
        <v>2.81</v>
      </c>
    </row>
    <row r="171" spans="1:3" ht="15.5" x14ac:dyDescent="0.35">
      <c r="A171" s="12">
        <v>2011</v>
      </c>
      <c r="B171" s="12">
        <v>2</v>
      </c>
      <c r="C171" s="12">
        <v>0.47</v>
      </c>
    </row>
    <row r="172" spans="1:3" ht="15.5" x14ac:dyDescent="0.35">
      <c r="A172" s="12">
        <v>2011</v>
      </c>
      <c r="B172" s="12">
        <v>3</v>
      </c>
      <c r="C172" s="12">
        <v>-1.58</v>
      </c>
    </row>
    <row r="173" spans="1:3" ht="15.5" x14ac:dyDescent="0.35">
      <c r="A173" s="12">
        <v>2011</v>
      </c>
      <c r="B173" s="12">
        <v>4</v>
      </c>
      <c r="C173" s="12">
        <v>-1.83</v>
      </c>
    </row>
    <row r="174" spans="1:3" ht="15.5" x14ac:dyDescent="0.35">
      <c r="A174" s="12">
        <v>2011</v>
      </c>
      <c r="B174" s="12">
        <v>5</v>
      </c>
      <c r="C174" s="12">
        <v>-1.33</v>
      </c>
    </row>
    <row r="175" spans="1:3" ht="15.5" x14ac:dyDescent="0.35">
      <c r="A175" s="12">
        <v>2011</v>
      </c>
      <c r="B175" s="12">
        <v>6</v>
      </c>
      <c r="C175" s="12">
        <v>0.49</v>
      </c>
    </row>
    <row r="176" spans="1:3" ht="15.5" x14ac:dyDescent="0.35">
      <c r="A176" s="12">
        <v>2011</v>
      </c>
      <c r="B176" s="12">
        <v>7</v>
      </c>
      <c r="C176" s="12">
        <v>-2.1800000000000002</v>
      </c>
    </row>
    <row r="177" spans="1:3" ht="15.5" x14ac:dyDescent="0.35">
      <c r="A177" s="12">
        <v>2011</v>
      </c>
      <c r="B177" s="12">
        <v>8</v>
      </c>
      <c r="C177" s="12">
        <v>-1.8</v>
      </c>
    </row>
    <row r="178" spans="1:3" ht="15.5" x14ac:dyDescent="0.35">
      <c r="A178" s="12">
        <v>2011</v>
      </c>
      <c r="B178" s="12">
        <v>9</v>
      </c>
      <c r="C178" s="12">
        <v>0.74</v>
      </c>
    </row>
    <row r="179" spans="1:3" ht="15.5" x14ac:dyDescent="0.35">
      <c r="A179" s="12">
        <v>2011</v>
      </c>
      <c r="B179" s="12">
        <v>10</v>
      </c>
      <c r="C179" s="12">
        <v>-1.92</v>
      </c>
    </row>
    <row r="180" spans="1:3" ht="15.5" x14ac:dyDescent="0.35">
      <c r="A180" s="12">
        <v>2011</v>
      </c>
      <c r="B180" s="12">
        <v>11</v>
      </c>
      <c r="C180" s="12">
        <v>-0.75</v>
      </c>
    </row>
    <row r="181" spans="1:3" ht="15.5" x14ac:dyDescent="0.35">
      <c r="A181" s="12">
        <v>2011</v>
      </c>
      <c r="B181" s="12">
        <v>12</v>
      </c>
      <c r="C181" s="12">
        <v>1.81</v>
      </c>
    </row>
    <row r="182" spans="1:3" ht="15.5" x14ac:dyDescent="0.35">
      <c r="A182" s="12">
        <v>2012</v>
      </c>
      <c r="B182" s="12">
        <v>1</v>
      </c>
      <c r="C182" s="12">
        <v>-0.77</v>
      </c>
    </row>
    <row r="183" spans="1:3" ht="15.5" x14ac:dyDescent="0.35">
      <c r="A183" s="12">
        <v>2012</v>
      </c>
      <c r="B183" s="12">
        <v>2</v>
      </c>
      <c r="C183" s="12">
        <v>-0.31</v>
      </c>
    </row>
    <row r="184" spans="1:3" ht="15.5" x14ac:dyDescent="0.35">
      <c r="A184" s="12">
        <v>2012</v>
      </c>
      <c r="B184" s="12">
        <v>3</v>
      </c>
      <c r="C184" s="12">
        <v>0.04</v>
      </c>
    </row>
    <row r="185" spans="1:3" ht="15.5" x14ac:dyDescent="0.35">
      <c r="A185" s="12">
        <v>2012</v>
      </c>
      <c r="B185" s="12">
        <v>4</v>
      </c>
      <c r="C185" s="12">
        <v>-1.68</v>
      </c>
    </row>
    <row r="186" spans="1:3" ht="15.5" x14ac:dyDescent="0.35">
      <c r="A186" s="12">
        <v>2012</v>
      </c>
      <c r="B186" s="12">
        <v>5</v>
      </c>
      <c r="C186" s="12">
        <v>0.08</v>
      </c>
    </row>
    <row r="187" spans="1:3" ht="15.5" x14ac:dyDescent="0.35">
      <c r="A187" s="12">
        <v>2012</v>
      </c>
      <c r="B187" s="12">
        <v>6</v>
      </c>
      <c r="C187" s="12">
        <v>1.43</v>
      </c>
    </row>
    <row r="188" spans="1:3" ht="15.5" x14ac:dyDescent="0.35">
      <c r="A188" s="12">
        <v>2012</v>
      </c>
      <c r="B188" s="12">
        <v>7</v>
      </c>
      <c r="C188" s="12">
        <v>-1.04</v>
      </c>
    </row>
    <row r="189" spans="1:3" ht="15.5" x14ac:dyDescent="0.35">
      <c r="A189" s="12">
        <v>2012</v>
      </c>
      <c r="B189" s="12">
        <v>8</v>
      </c>
      <c r="C189" s="12">
        <v>0.61</v>
      </c>
    </row>
    <row r="190" spans="1:3" ht="15.5" x14ac:dyDescent="0.35">
      <c r="A190" s="12">
        <v>2012</v>
      </c>
      <c r="B190" s="12">
        <v>9</v>
      </c>
      <c r="C190" s="12">
        <v>1.21</v>
      </c>
    </row>
    <row r="191" spans="1:3" ht="15.5" x14ac:dyDescent="0.35">
      <c r="A191" s="12">
        <v>2012</v>
      </c>
      <c r="B191" s="12">
        <v>10</v>
      </c>
      <c r="C191" s="12">
        <v>2.34</v>
      </c>
    </row>
    <row r="192" spans="1:3" ht="15.5" x14ac:dyDescent="0.35">
      <c r="A192" s="12">
        <v>2012</v>
      </c>
      <c r="B192" s="12">
        <v>11</v>
      </c>
      <c r="C192" s="12">
        <v>0.12</v>
      </c>
    </row>
    <row r="193" spans="1:3" ht="15.5" x14ac:dyDescent="0.35">
      <c r="A193" s="12">
        <v>2012</v>
      </c>
      <c r="B193" s="12">
        <v>12</v>
      </c>
      <c r="C193" s="12">
        <v>3.51</v>
      </c>
    </row>
    <row r="194" spans="1:3" ht="15.5" x14ac:dyDescent="0.35">
      <c r="A194" s="12">
        <v>2013</v>
      </c>
      <c r="B194" s="12">
        <v>1</v>
      </c>
      <c r="C194" s="12">
        <v>1.97</v>
      </c>
    </row>
    <row r="195" spans="1:3" ht="15.5" x14ac:dyDescent="0.35">
      <c r="A195" s="12">
        <v>2013</v>
      </c>
      <c r="B195" s="12">
        <v>2</v>
      </c>
      <c r="C195" s="12">
        <v>-0.73</v>
      </c>
    </row>
    <row r="196" spans="1:3" ht="15.5" x14ac:dyDescent="0.35">
      <c r="A196" s="12">
        <v>2013</v>
      </c>
      <c r="B196" s="12">
        <v>3</v>
      </c>
      <c r="C196" s="12">
        <v>-1.86</v>
      </c>
    </row>
    <row r="197" spans="1:3" ht="15.5" x14ac:dyDescent="0.35">
      <c r="A197" s="12">
        <v>2013</v>
      </c>
      <c r="B197" s="12">
        <v>4</v>
      </c>
      <c r="C197" s="12">
        <v>0.9</v>
      </c>
    </row>
    <row r="198" spans="1:3" ht="15.5" x14ac:dyDescent="0.35">
      <c r="A198" s="12">
        <v>2013</v>
      </c>
      <c r="B198" s="12">
        <v>5</v>
      </c>
      <c r="C198" s="12">
        <v>0.9</v>
      </c>
    </row>
    <row r="199" spans="1:3" ht="15.5" x14ac:dyDescent="0.35">
      <c r="A199" s="12">
        <v>2013</v>
      </c>
      <c r="B199" s="12">
        <v>6</v>
      </c>
      <c r="C199" s="12">
        <v>-0.02</v>
      </c>
    </row>
    <row r="200" spans="1:3" ht="15.5" x14ac:dyDescent="0.35">
      <c r="A200" s="12">
        <v>2013</v>
      </c>
      <c r="B200" s="12">
        <v>7</v>
      </c>
      <c r="C200" s="12">
        <v>0.44</v>
      </c>
    </row>
    <row r="201" spans="1:3" ht="15.5" x14ac:dyDescent="0.35">
      <c r="A201" s="12">
        <v>2013</v>
      </c>
      <c r="B201" s="12">
        <v>8</v>
      </c>
      <c r="C201" s="12">
        <v>-0.77</v>
      </c>
    </row>
    <row r="202" spans="1:3" ht="15.5" x14ac:dyDescent="0.35">
      <c r="A202" s="12">
        <v>2013</v>
      </c>
      <c r="B202" s="12">
        <v>9</v>
      </c>
      <c r="C202" s="12">
        <v>-0.59</v>
      </c>
    </row>
    <row r="203" spans="1:3" ht="15.5" x14ac:dyDescent="0.35">
      <c r="A203" s="12">
        <v>2013</v>
      </c>
      <c r="B203" s="12">
        <v>10</v>
      </c>
      <c r="C203" s="12">
        <v>1.95</v>
      </c>
    </row>
    <row r="204" spans="1:3" ht="15.5" x14ac:dyDescent="0.35">
      <c r="A204" s="12">
        <v>2013</v>
      </c>
      <c r="B204" s="12">
        <v>11</v>
      </c>
      <c r="C204" s="12">
        <v>-0.1</v>
      </c>
    </row>
    <row r="205" spans="1:3" ht="15.5" x14ac:dyDescent="0.35">
      <c r="A205" s="12">
        <v>2013</v>
      </c>
      <c r="B205" s="12">
        <v>12</v>
      </c>
      <c r="C205" s="12">
        <v>-0.31</v>
      </c>
    </row>
    <row r="206" spans="1:3" ht="15.5" x14ac:dyDescent="0.35">
      <c r="A206" s="12">
        <v>2014</v>
      </c>
      <c r="B206" s="12">
        <v>1</v>
      </c>
      <c r="C206" s="12">
        <v>-0.16</v>
      </c>
    </row>
    <row r="207" spans="1:3" ht="15.5" x14ac:dyDescent="0.35">
      <c r="A207" s="12">
        <v>2014</v>
      </c>
      <c r="B207" s="12">
        <v>2</v>
      </c>
      <c r="C207" s="12">
        <v>0.06</v>
      </c>
    </row>
    <row r="208" spans="1:3" ht="15.5" x14ac:dyDescent="0.35">
      <c r="A208" s="12">
        <v>2014</v>
      </c>
      <c r="B208" s="12">
        <v>3</v>
      </c>
      <c r="C208" s="12">
        <v>2.86</v>
      </c>
    </row>
    <row r="209" spans="1:3" ht="15.5" x14ac:dyDescent="0.35">
      <c r="A209" s="12">
        <v>2014</v>
      </c>
      <c r="B209" s="12">
        <v>4</v>
      </c>
      <c r="C209" s="12">
        <v>1.18</v>
      </c>
    </row>
    <row r="210" spans="1:3" ht="15.5" x14ac:dyDescent="0.35">
      <c r="A210" s="12">
        <v>2014</v>
      </c>
      <c r="B210" s="12">
        <v>5</v>
      </c>
      <c r="C210" s="12">
        <v>-0.49</v>
      </c>
    </row>
    <row r="211" spans="1:3" ht="15.5" x14ac:dyDescent="0.35">
      <c r="A211" s="12">
        <v>2014</v>
      </c>
      <c r="B211" s="12">
        <v>6</v>
      </c>
      <c r="C211" s="12">
        <v>-0.25</v>
      </c>
    </row>
    <row r="212" spans="1:3" ht="15.5" x14ac:dyDescent="0.35">
      <c r="A212" s="12">
        <v>2014</v>
      </c>
      <c r="B212" s="12">
        <v>7</v>
      </c>
      <c r="C212" s="12">
        <v>0.32</v>
      </c>
    </row>
    <row r="213" spans="1:3" ht="15.5" x14ac:dyDescent="0.35">
      <c r="A213" s="12">
        <v>2014</v>
      </c>
      <c r="B213" s="12">
        <v>8</v>
      </c>
      <c r="C213" s="12">
        <v>-0.76</v>
      </c>
    </row>
    <row r="214" spans="1:3" ht="15.5" x14ac:dyDescent="0.35">
      <c r="A214" s="12">
        <v>2014</v>
      </c>
      <c r="B214" s="12">
        <v>9</v>
      </c>
      <c r="C214" s="12">
        <v>-0.83</v>
      </c>
    </row>
    <row r="215" spans="1:3" ht="15.5" x14ac:dyDescent="0.35">
      <c r="A215" s="12">
        <v>2014</v>
      </c>
      <c r="B215" s="12">
        <v>10</v>
      </c>
      <c r="C215" s="12">
        <v>-2.81</v>
      </c>
    </row>
    <row r="216" spans="1:3" ht="15.5" x14ac:dyDescent="0.35">
      <c r="A216" s="12">
        <v>2014</v>
      </c>
      <c r="B216" s="12">
        <v>11</v>
      </c>
      <c r="C216" s="12">
        <v>-2</v>
      </c>
    </row>
    <row r="217" spans="1:3" ht="15.5" x14ac:dyDescent="0.35">
      <c r="A217" s="12">
        <v>2014</v>
      </c>
      <c r="B217" s="12">
        <v>12</v>
      </c>
      <c r="C217" s="12">
        <v>0.04</v>
      </c>
    </row>
    <row r="218" spans="1:3" ht="15.5" x14ac:dyDescent="0.35">
      <c r="A218" s="12">
        <v>2015</v>
      </c>
      <c r="B218" s="12">
        <v>1</v>
      </c>
      <c r="C218" s="12">
        <v>-2.4900000000000002</v>
      </c>
    </row>
    <row r="219" spans="1:3" ht="15.5" x14ac:dyDescent="0.35">
      <c r="A219" s="12">
        <v>2015</v>
      </c>
      <c r="B219" s="12">
        <v>2</v>
      </c>
      <c r="C219" s="12">
        <v>-0.3</v>
      </c>
    </row>
    <row r="220" spans="1:3" ht="15.5" x14ac:dyDescent="0.35">
      <c r="A220" s="12">
        <v>2015</v>
      </c>
      <c r="B220" s="12">
        <v>3</v>
      </c>
      <c r="C220" s="12">
        <v>-0.8</v>
      </c>
    </row>
    <row r="221" spans="1:3" ht="15.5" x14ac:dyDescent="0.35">
      <c r="A221" s="12">
        <v>2015</v>
      </c>
      <c r="B221" s="12">
        <v>4</v>
      </c>
      <c r="C221" s="12">
        <v>2.27</v>
      </c>
    </row>
    <row r="222" spans="1:3" ht="15.5" x14ac:dyDescent="0.35">
      <c r="A222" s="12">
        <v>2015</v>
      </c>
      <c r="B222" s="12">
        <v>5</v>
      </c>
      <c r="C222" s="12">
        <v>-1.1200000000000001</v>
      </c>
    </row>
    <row r="223" spans="1:3" ht="15.5" x14ac:dyDescent="0.35">
      <c r="A223" s="12">
        <v>2015</v>
      </c>
      <c r="B223" s="12">
        <v>6</v>
      </c>
      <c r="C223" s="12">
        <v>-0.66</v>
      </c>
    </row>
    <row r="224" spans="1:3" ht="15.5" x14ac:dyDescent="0.35">
      <c r="A224" s="12">
        <v>2015</v>
      </c>
      <c r="B224" s="12">
        <v>7</v>
      </c>
      <c r="C224" s="12">
        <v>-3.25</v>
      </c>
    </row>
    <row r="225" spans="1:3" ht="15.5" x14ac:dyDescent="0.35">
      <c r="A225" s="12">
        <v>2015</v>
      </c>
      <c r="B225" s="12">
        <v>8</v>
      </c>
      <c r="C225" s="12">
        <v>1.27</v>
      </c>
    </row>
    <row r="226" spans="1:3" ht="15.5" x14ac:dyDescent="0.35">
      <c r="A226" s="12">
        <v>2015</v>
      </c>
      <c r="B226" s="12">
        <v>9</v>
      </c>
      <c r="C226" s="12">
        <v>-1.02</v>
      </c>
    </row>
    <row r="227" spans="1:3" ht="15.5" x14ac:dyDescent="0.35">
      <c r="A227" s="12">
        <v>2015</v>
      </c>
      <c r="B227" s="12">
        <v>10</v>
      </c>
      <c r="C227" s="12">
        <v>0.34</v>
      </c>
    </row>
    <row r="228" spans="1:3" ht="15.5" x14ac:dyDescent="0.35">
      <c r="A228" s="12">
        <v>2015</v>
      </c>
      <c r="B228" s="12">
        <v>11</v>
      </c>
      <c r="C228" s="12">
        <v>-1.99</v>
      </c>
    </row>
    <row r="229" spans="1:3" ht="15.5" x14ac:dyDescent="0.35">
      <c r="A229" s="12">
        <v>2015</v>
      </c>
      <c r="B229" s="12">
        <v>12</v>
      </c>
      <c r="C229" s="12">
        <v>-1.7</v>
      </c>
    </row>
    <row r="230" spans="1:3" ht="15.5" x14ac:dyDescent="0.35">
      <c r="A230" s="12">
        <v>2016</v>
      </c>
      <c r="B230" s="12">
        <v>1</v>
      </c>
      <c r="C230" s="12">
        <v>0.76</v>
      </c>
    </row>
    <row r="231" spans="1:3" ht="15.5" x14ac:dyDescent="0.35">
      <c r="A231" s="12">
        <v>2016</v>
      </c>
      <c r="B231" s="12">
        <v>2</v>
      </c>
      <c r="C231" s="12">
        <v>-0.21</v>
      </c>
    </row>
    <row r="232" spans="1:3" ht="15.5" x14ac:dyDescent="0.35">
      <c r="A232" s="12">
        <v>2016</v>
      </c>
      <c r="B232" s="12">
        <v>3</v>
      </c>
      <c r="C232" s="12">
        <v>0.42</v>
      </c>
    </row>
    <row r="233" spans="1:3" ht="15.5" x14ac:dyDescent="0.35">
      <c r="A233" s="12">
        <v>2016</v>
      </c>
      <c r="B233" s="12">
        <v>4</v>
      </c>
      <c r="C233" s="12">
        <v>2.98</v>
      </c>
    </row>
    <row r="234" spans="1:3" ht="15.5" x14ac:dyDescent="0.35">
      <c r="A234" s="12">
        <v>2016</v>
      </c>
      <c r="B234" s="12">
        <v>5</v>
      </c>
      <c r="C234" s="12">
        <v>-2.11</v>
      </c>
    </row>
    <row r="235" spans="1:3" ht="15.5" x14ac:dyDescent="0.35">
      <c r="A235" s="12">
        <v>2016</v>
      </c>
      <c r="B235" s="12">
        <v>6</v>
      </c>
      <c r="C235" s="12">
        <v>-0.73</v>
      </c>
    </row>
    <row r="236" spans="1:3" ht="15.5" x14ac:dyDescent="0.35">
      <c r="A236" s="12">
        <v>2016</v>
      </c>
      <c r="B236" s="12">
        <v>7</v>
      </c>
      <c r="C236" s="12">
        <v>0.46</v>
      </c>
    </row>
    <row r="237" spans="1:3" ht="15.5" x14ac:dyDescent="0.35">
      <c r="A237" s="12">
        <v>2016</v>
      </c>
      <c r="B237" s="12">
        <v>8</v>
      </c>
      <c r="C237" s="12">
        <v>2.19</v>
      </c>
    </row>
    <row r="238" spans="1:3" ht="15.5" x14ac:dyDescent="0.35">
      <c r="A238" s="12">
        <v>2016</v>
      </c>
      <c r="B238" s="12">
        <v>9</v>
      </c>
      <c r="C238" s="12">
        <v>-1.23</v>
      </c>
    </row>
    <row r="239" spans="1:3" ht="15.5" x14ac:dyDescent="0.35">
      <c r="A239" s="12">
        <v>2016</v>
      </c>
      <c r="B239" s="12">
        <v>10</v>
      </c>
      <c r="C239" s="12">
        <v>4.09</v>
      </c>
    </row>
    <row r="240" spans="1:3" ht="15.5" x14ac:dyDescent="0.35">
      <c r="A240" s="12">
        <v>2016</v>
      </c>
      <c r="B240" s="12">
        <v>11</v>
      </c>
      <c r="C240" s="12">
        <v>4.3899999999999997</v>
      </c>
    </row>
    <row r="241" spans="1:3" ht="15.5" x14ac:dyDescent="0.35">
      <c r="A241" s="12">
        <v>2016</v>
      </c>
      <c r="B241" s="12">
        <v>12</v>
      </c>
      <c r="C241" s="12">
        <v>2.76</v>
      </c>
    </row>
    <row r="242" spans="1:3" ht="15.5" x14ac:dyDescent="0.35">
      <c r="A242" s="12">
        <v>2017</v>
      </c>
      <c r="B242" s="12">
        <v>1</v>
      </c>
      <c r="C242" s="12">
        <v>-0.53</v>
      </c>
    </row>
    <row r="243" spans="1:3" ht="15.5" x14ac:dyDescent="0.35">
      <c r="A243" s="12">
        <v>2017</v>
      </c>
      <c r="B243" s="12">
        <v>2</v>
      </c>
      <c r="C243" s="12">
        <v>-1.74</v>
      </c>
    </row>
    <row r="244" spans="1:3" ht="15.5" x14ac:dyDescent="0.35">
      <c r="A244" s="12">
        <v>2017</v>
      </c>
      <c r="B244" s="12">
        <v>3</v>
      </c>
      <c r="C244" s="12">
        <v>-1.81</v>
      </c>
    </row>
    <row r="245" spans="1:3" ht="15.5" x14ac:dyDescent="0.35">
      <c r="A245" s="12">
        <v>2017</v>
      </c>
      <c r="B245" s="12">
        <v>4</v>
      </c>
      <c r="C245" s="12">
        <v>-1.39</v>
      </c>
    </row>
    <row r="246" spans="1:3" ht="15.5" x14ac:dyDescent="0.35">
      <c r="A246" s="12">
        <v>2017</v>
      </c>
      <c r="B246" s="12">
        <v>5</v>
      </c>
      <c r="C246" s="12">
        <v>-2.59</v>
      </c>
    </row>
    <row r="247" spans="1:3" ht="15.5" x14ac:dyDescent="0.35">
      <c r="A247" s="12">
        <v>2017</v>
      </c>
      <c r="B247" s="12">
        <v>6</v>
      </c>
      <c r="C247" s="12">
        <v>1.74</v>
      </c>
    </row>
    <row r="248" spans="1:3" ht="15.5" x14ac:dyDescent="0.35">
      <c r="A248" s="12">
        <v>2017</v>
      </c>
      <c r="B248" s="12">
        <v>7</v>
      </c>
      <c r="C248" s="12">
        <v>1.02</v>
      </c>
    </row>
    <row r="249" spans="1:3" ht="15.5" x14ac:dyDescent="0.35">
      <c r="A249" s="12">
        <v>2017</v>
      </c>
      <c r="B249" s="12">
        <v>8</v>
      </c>
      <c r="C249" s="12">
        <v>-1.34</v>
      </c>
    </row>
    <row r="250" spans="1:3" ht="15.5" x14ac:dyDescent="0.35">
      <c r="A250" s="12">
        <v>2017</v>
      </c>
      <c r="B250" s="12">
        <v>9</v>
      </c>
      <c r="C250" s="12">
        <v>1.64</v>
      </c>
    </row>
    <row r="251" spans="1:3" ht="15.5" x14ac:dyDescent="0.35">
      <c r="A251" s="12">
        <v>2017</v>
      </c>
      <c r="B251" s="12">
        <v>10</v>
      </c>
      <c r="C251" s="12">
        <v>-0.9</v>
      </c>
    </row>
    <row r="252" spans="1:3" ht="15.5" x14ac:dyDescent="0.35">
      <c r="A252" s="12">
        <v>2017</v>
      </c>
      <c r="B252" s="12">
        <v>11</v>
      </c>
      <c r="C252" s="12">
        <v>-0.13</v>
      </c>
    </row>
    <row r="253" spans="1:3" ht="15.5" x14ac:dyDescent="0.35">
      <c r="A253" s="12">
        <v>2017</v>
      </c>
      <c r="B253" s="12">
        <v>12</v>
      </c>
      <c r="C253" s="12">
        <v>0.11</v>
      </c>
    </row>
    <row r="254" spans="1:3" ht="15.5" x14ac:dyDescent="0.35">
      <c r="A254" s="12">
        <v>2018</v>
      </c>
      <c r="B254" s="12">
        <v>1</v>
      </c>
      <c r="C254" s="12">
        <v>-1.43</v>
      </c>
    </row>
    <row r="255" spans="1:3" ht="15.5" x14ac:dyDescent="0.35">
      <c r="A255" s="12">
        <v>2018</v>
      </c>
      <c r="B255" s="12">
        <v>2</v>
      </c>
      <c r="C255" s="12">
        <v>-1.79</v>
      </c>
    </row>
    <row r="256" spans="1:3" ht="15.5" x14ac:dyDescent="0.35">
      <c r="A256" s="12">
        <v>2018</v>
      </c>
      <c r="B256" s="12">
        <v>3</v>
      </c>
      <c r="C256" s="12">
        <v>-0.42</v>
      </c>
    </row>
    <row r="257" spans="1:3" ht="15.5" x14ac:dyDescent="0.35">
      <c r="A257" s="12">
        <v>2018</v>
      </c>
      <c r="B257" s="12">
        <v>4</v>
      </c>
      <c r="C257" s="12">
        <v>1.76</v>
      </c>
    </row>
    <row r="258" spans="1:3" ht="15.5" x14ac:dyDescent="0.35">
      <c r="A258" s="12">
        <v>2018</v>
      </c>
      <c r="B258" s="12">
        <v>5</v>
      </c>
      <c r="C258" s="12">
        <v>-4.5199999999999996</v>
      </c>
    </row>
    <row r="259" spans="1:3" ht="15.5" x14ac:dyDescent="0.35">
      <c r="A259" s="12">
        <v>2018</v>
      </c>
      <c r="B259" s="12">
        <v>6</v>
      </c>
      <c r="C259" s="12">
        <v>-1.39</v>
      </c>
    </row>
    <row r="260" spans="1:3" ht="15.5" x14ac:dyDescent="0.35">
      <c r="A260" s="12">
        <v>2018</v>
      </c>
      <c r="B260" s="12">
        <v>7</v>
      </c>
      <c r="C260" s="12">
        <v>1.19</v>
      </c>
    </row>
    <row r="261" spans="1:3" ht="15.5" x14ac:dyDescent="0.35">
      <c r="A261" s="12">
        <v>2018</v>
      </c>
      <c r="B261" s="12">
        <v>8</v>
      </c>
      <c r="C261" s="12">
        <v>-4.1900000000000004</v>
      </c>
    </row>
    <row r="262" spans="1:3" ht="15.5" x14ac:dyDescent="0.35">
      <c r="A262" s="12">
        <v>2018</v>
      </c>
      <c r="B262" s="12">
        <v>9</v>
      </c>
      <c r="C262" s="12">
        <v>0.3</v>
      </c>
    </row>
    <row r="263" spans="1:3" ht="15.5" x14ac:dyDescent="0.35">
      <c r="A263" s="12">
        <v>2018</v>
      </c>
      <c r="B263" s="12">
        <v>10</v>
      </c>
      <c r="C263" s="12">
        <v>2.44</v>
      </c>
    </row>
    <row r="264" spans="1:3" ht="15.5" x14ac:dyDescent="0.35">
      <c r="A264" s="12">
        <v>2018</v>
      </c>
      <c r="B264" s="12">
        <v>11</v>
      </c>
      <c r="C264" s="12">
        <v>-1.22</v>
      </c>
    </row>
    <row r="265" spans="1:3" ht="15.5" x14ac:dyDescent="0.35">
      <c r="A265" s="12">
        <v>2018</v>
      </c>
      <c r="B265" s="12">
        <v>12</v>
      </c>
      <c r="C265" s="12">
        <v>0.56000000000000005</v>
      </c>
    </row>
    <row r="266" spans="1:3" ht="15.5" x14ac:dyDescent="0.35">
      <c r="A266" s="12">
        <v>2019</v>
      </c>
      <c r="B266" s="12">
        <v>1</v>
      </c>
      <c r="C266" s="12">
        <v>-0.71</v>
      </c>
    </row>
    <row r="267" spans="1:3" ht="15.5" x14ac:dyDescent="0.35">
      <c r="A267" s="12">
        <v>2019</v>
      </c>
      <c r="B267" s="12">
        <v>2</v>
      </c>
      <c r="C267" s="12">
        <v>-2.09</v>
      </c>
    </row>
    <row r="268" spans="1:3" ht="15.5" x14ac:dyDescent="0.35">
      <c r="A268" s="12">
        <v>2019</v>
      </c>
      <c r="B268" s="12">
        <v>3</v>
      </c>
      <c r="C268" s="12">
        <v>-3.28</v>
      </c>
    </row>
    <row r="269" spans="1:3" ht="15.5" x14ac:dyDescent="0.35">
      <c r="A269" s="12">
        <v>2019</v>
      </c>
      <c r="B269" s="12">
        <v>4</v>
      </c>
      <c r="C269" s="12">
        <v>-0.26</v>
      </c>
    </row>
    <row r="270" spans="1:3" ht="15.5" x14ac:dyDescent="0.35">
      <c r="A270" s="12">
        <v>2019</v>
      </c>
      <c r="B270" s="12">
        <v>5</v>
      </c>
      <c r="C270" s="12">
        <v>-1.7</v>
      </c>
    </row>
    <row r="271" spans="1:3" ht="15.5" x14ac:dyDescent="0.35">
      <c r="A271" s="12">
        <v>2019</v>
      </c>
      <c r="B271" s="12">
        <v>6</v>
      </c>
      <c r="C271" s="12">
        <v>-0.17</v>
      </c>
    </row>
    <row r="272" spans="1:3" ht="15.5" x14ac:dyDescent="0.35">
      <c r="A272" s="12">
        <v>2019</v>
      </c>
      <c r="B272" s="12">
        <v>7</v>
      </c>
      <c r="C272" s="12">
        <v>-0.63</v>
      </c>
    </row>
    <row r="273" spans="1:3" ht="15.5" x14ac:dyDescent="0.35">
      <c r="A273" s="12">
        <v>2019</v>
      </c>
      <c r="B273" s="12">
        <v>8</v>
      </c>
      <c r="C273" s="12">
        <v>-2.7</v>
      </c>
    </row>
    <row r="274" spans="1:3" ht="15.5" x14ac:dyDescent="0.35">
      <c r="A274" s="12">
        <v>2019</v>
      </c>
      <c r="B274" s="12">
        <v>9</v>
      </c>
      <c r="C274" s="12">
        <v>4.1500000000000004</v>
      </c>
    </row>
    <row r="275" spans="1:3" ht="15.5" x14ac:dyDescent="0.35">
      <c r="A275" s="12">
        <v>2019</v>
      </c>
      <c r="B275" s="12">
        <v>10</v>
      </c>
      <c r="C275" s="12">
        <v>-0.53</v>
      </c>
    </row>
    <row r="276" spans="1:3" ht="15.5" x14ac:dyDescent="0.35">
      <c r="A276" s="12">
        <v>2019</v>
      </c>
      <c r="B276" s="12">
        <v>11</v>
      </c>
      <c r="C276" s="12">
        <v>-2.2200000000000002</v>
      </c>
    </row>
    <row r="277" spans="1:3" ht="15.5" x14ac:dyDescent="0.35">
      <c r="A277" s="12">
        <v>2019</v>
      </c>
      <c r="B277" s="12">
        <v>12</v>
      </c>
      <c r="C277" s="12">
        <v>0.62</v>
      </c>
    </row>
    <row r="278" spans="1:3" ht="15.5" x14ac:dyDescent="0.35">
      <c r="A278" s="12">
        <v>2020</v>
      </c>
      <c r="B278" s="12">
        <v>1</v>
      </c>
      <c r="C278" s="12">
        <v>-4.33</v>
      </c>
    </row>
    <row r="279" spans="1:3" ht="15.5" x14ac:dyDescent="0.35">
      <c r="A279" s="12">
        <v>2020</v>
      </c>
      <c r="B279" s="12">
        <v>2</v>
      </c>
      <c r="C279" s="12">
        <v>-1.07</v>
      </c>
    </row>
    <row r="280" spans="1:3" ht="15.5" x14ac:dyDescent="0.35">
      <c r="A280" s="12">
        <v>2020</v>
      </c>
      <c r="B280" s="12">
        <v>3</v>
      </c>
      <c r="C280" s="12">
        <v>-9.3000000000000007</v>
      </c>
    </row>
    <row r="281" spans="1:3" ht="15.5" x14ac:dyDescent="0.35">
      <c r="A281" s="12">
        <v>2020</v>
      </c>
      <c r="B281" s="12">
        <v>4</v>
      </c>
      <c r="C281" s="12">
        <v>-4.62</v>
      </c>
    </row>
    <row r="282" spans="1:3" ht="15.5" x14ac:dyDescent="0.35">
      <c r="A282" s="12">
        <v>2020</v>
      </c>
      <c r="B282" s="12">
        <v>5</v>
      </c>
      <c r="C282" s="12">
        <v>-5.0999999999999996</v>
      </c>
    </row>
    <row r="283" spans="1:3" ht="15.5" x14ac:dyDescent="0.35">
      <c r="A283" s="12">
        <v>2020</v>
      </c>
      <c r="B283" s="12">
        <v>6</v>
      </c>
      <c r="C283" s="12">
        <v>-1.73</v>
      </c>
    </row>
    <row r="284" spans="1:3" ht="15.5" x14ac:dyDescent="0.35">
      <c r="A284" s="12">
        <v>2020</v>
      </c>
      <c r="B284" s="12">
        <v>7</v>
      </c>
      <c r="C284" s="12">
        <v>-3.64</v>
      </c>
    </row>
    <row r="285" spans="1:3" ht="15.5" x14ac:dyDescent="0.35">
      <c r="A285" s="12">
        <v>2020</v>
      </c>
      <c r="B285" s="12">
        <v>8</v>
      </c>
      <c r="C285" s="12">
        <v>-3.88</v>
      </c>
    </row>
    <row r="286" spans="1:3" ht="15.5" x14ac:dyDescent="0.35">
      <c r="A286" s="12">
        <v>2020</v>
      </c>
      <c r="B286" s="12">
        <v>9</v>
      </c>
      <c r="C286" s="12">
        <v>-2.46</v>
      </c>
    </row>
    <row r="287" spans="1:3" ht="15.5" x14ac:dyDescent="0.35">
      <c r="A287" s="12">
        <v>2020</v>
      </c>
      <c r="B287" s="12">
        <v>10</v>
      </c>
      <c r="C287" s="12">
        <v>2.04</v>
      </c>
    </row>
    <row r="288" spans="1:3" ht="15.5" x14ac:dyDescent="0.35">
      <c r="A288" s="12">
        <v>2020</v>
      </c>
      <c r="B288" s="12">
        <v>11</v>
      </c>
      <c r="C288" s="12">
        <v>4.34</v>
      </c>
    </row>
    <row r="289" spans="1:3" ht="15.5" x14ac:dyDescent="0.35">
      <c r="A289" s="12">
        <v>2020</v>
      </c>
      <c r="B289" s="12">
        <v>12</v>
      </c>
      <c r="C289" s="12">
        <v>-1.2</v>
      </c>
    </row>
    <row r="290" spans="1:3" ht="15.5" x14ac:dyDescent="0.35">
      <c r="A290" s="12">
        <v>2021</v>
      </c>
      <c r="B290" s="12">
        <v>1</v>
      </c>
      <c r="C290" s="12">
        <v>1.01</v>
      </c>
    </row>
    <row r="291" spans="1:3" ht="15.5" x14ac:dyDescent="0.35">
      <c r="A291" s="12">
        <v>2021</v>
      </c>
      <c r="B291" s="12">
        <v>2</v>
      </c>
      <c r="C291" s="12">
        <v>7.46</v>
      </c>
    </row>
    <row r="292" spans="1:3" ht="15.5" x14ac:dyDescent="0.35">
      <c r="A292" s="12">
        <v>2021</v>
      </c>
      <c r="B292" s="12">
        <v>3</v>
      </c>
      <c r="C292" s="12">
        <v>5.58</v>
      </c>
    </row>
    <row r="293" spans="1:3" ht="15.5" x14ac:dyDescent="0.35">
      <c r="A293" s="12">
        <v>2021</v>
      </c>
      <c r="B293" s="12">
        <v>4</v>
      </c>
      <c r="C293" s="12">
        <v>-1.97</v>
      </c>
    </row>
    <row r="294" spans="1:3" ht="15.5" x14ac:dyDescent="0.35">
      <c r="A294" s="12">
        <v>2021</v>
      </c>
      <c r="B294" s="12">
        <v>5</v>
      </c>
      <c r="C294" s="12">
        <v>4.1399999999999997</v>
      </c>
    </row>
    <row r="295" spans="1:3" ht="15.5" x14ac:dyDescent="0.35">
      <c r="A295" s="12">
        <v>2021</v>
      </c>
      <c r="B295" s="12">
        <v>6</v>
      </c>
      <c r="C295" s="12">
        <v>-5.23</v>
      </c>
    </row>
    <row r="296" spans="1:3" ht="15.5" x14ac:dyDescent="0.35">
      <c r="A296" s="12">
        <v>2021</v>
      </c>
      <c r="B296" s="12">
        <v>7</v>
      </c>
      <c r="C296" s="12">
        <v>-1.67</v>
      </c>
    </row>
    <row r="297" spans="1:3" ht="15.5" x14ac:dyDescent="0.35">
      <c r="A297" s="12">
        <v>2021</v>
      </c>
      <c r="B297" s="12">
        <v>8</v>
      </c>
      <c r="C297" s="12">
        <v>-1.71</v>
      </c>
    </row>
    <row r="298" spans="1:3" ht="15.5" x14ac:dyDescent="0.35">
      <c r="A298" s="12">
        <v>2021</v>
      </c>
      <c r="B298" s="12">
        <v>9</v>
      </c>
      <c r="C298" s="12">
        <v>3.86</v>
      </c>
    </row>
    <row r="299" spans="1:3" ht="15.5" x14ac:dyDescent="0.35">
      <c r="A299" s="12">
        <v>2021</v>
      </c>
      <c r="B299" s="12">
        <v>10</v>
      </c>
      <c r="C299" s="12">
        <v>-1.48</v>
      </c>
    </row>
    <row r="300" spans="1:3" ht="15.5" x14ac:dyDescent="0.35">
      <c r="A300" s="12">
        <v>2021</v>
      </c>
      <c r="B300" s="12">
        <v>11</v>
      </c>
      <c r="C300" s="12">
        <v>-2.21</v>
      </c>
    </row>
    <row r="301" spans="1:3" ht="15.5" x14ac:dyDescent="0.35">
      <c r="A301" s="12">
        <v>2021</v>
      </c>
      <c r="B301" s="12">
        <v>12</v>
      </c>
      <c r="C301" s="12">
        <v>3.9</v>
      </c>
    </row>
    <row r="302" spans="1:3" ht="15.5" x14ac:dyDescent="0.35">
      <c r="A302" s="12">
        <v>2022</v>
      </c>
      <c r="B302" s="12">
        <v>1</v>
      </c>
      <c r="C302" s="12">
        <v>11.96</v>
      </c>
    </row>
    <row r="303" spans="1:3" ht="15.5" x14ac:dyDescent="0.35">
      <c r="A303" s="12">
        <v>2022</v>
      </c>
      <c r="B303" s="12">
        <v>2</v>
      </c>
      <c r="C303" s="12">
        <v>2.89</v>
      </c>
    </row>
    <row r="304" spans="1:3" ht="15.5" x14ac:dyDescent="0.35">
      <c r="A304" s="12">
        <v>2022</v>
      </c>
      <c r="B304" s="12">
        <v>3</v>
      </c>
      <c r="C304" s="12">
        <v>-1.1000000000000001</v>
      </c>
    </row>
    <row r="305" spans="1:3" ht="15.5" x14ac:dyDescent="0.35">
      <c r="A305" s="12">
        <v>2022</v>
      </c>
      <c r="B305" s="12">
        <v>4</v>
      </c>
      <c r="C305" s="12">
        <v>4.95</v>
      </c>
    </row>
    <row r="306" spans="1:3" ht="15.5" x14ac:dyDescent="0.35">
      <c r="A306" s="12">
        <v>2022</v>
      </c>
      <c r="B306" s="12">
        <v>5</v>
      </c>
      <c r="C306" s="12">
        <v>6.14</v>
      </c>
    </row>
    <row r="307" spans="1:3" ht="15.5" x14ac:dyDescent="0.35">
      <c r="A307" s="12">
        <v>2022</v>
      </c>
      <c r="B307" s="12">
        <v>6</v>
      </c>
      <c r="C307" s="12">
        <v>-1.41</v>
      </c>
    </row>
    <row r="308" spans="1:3" ht="15.5" x14ac:dyDescent="0.35">
      <c r="A308" s="12">
        <v>2022</v>
      </c>
      <c r="B308" s="12">
        <v>7</v>
      </c>
      <c r="C308" s="12">
        <v>-5.48</v>
      </c>
    </row>
    <row r="309" spans="1:3" ht="15.5" x14ac:dyDescent="0.35">
      <c r="A309" s="12">
        <v>2022</v>
      </c>
      <c r="B309" s="12">
        <v>8</v>
      </c>
      <c r="C309" s="12">
        <v>2.4900000000000002</v>
      </c>
    </row>
    <row r="310" spans="1:3" ht="15.5" x14ac:dyDescent="0.35">
      <c r="A310" s="12">
        <v>2022</v>
      </c>
      <c r="B310" s="12">
        <v>9</v>
      </c>
      <c r="C310" s="12">
        <v>1.89</v>
      </c>
    </row>
    <row r="311" spans="1:3" ht="15.5" x14ac:dyDescent="0.35">
      <c r="A311" s="12">
        <v>2022</v>
      </c>
      <c r="B311" s="12">
        <v>10</v>
      </c>
      <c r="C311" s="12">
        <v>4.41</v>
      </c>
    </row>
    <row r="312" spans="1:3" ht="15.5" x14ac:dyDescent="0.35">
      <c r="A312" s="12">
        <v>2022</v>
      </c>
      <c r="B312" s="12">
        <v>11</v>
      </c>
      <c r="C312" s="12">
        <v>-0.28000000000000003</v>
      </c>
    </row>
    <row r="313" spans="1:3" ht="15.5" x14ac:dyDescent="0.35">
      <c r="A313" s="12">
        <v>2022</v>
      </c>
      <c r="B313" s="12">
        <v>12</v>
      </c>
      <c r="C313" s="12">
        <v>2.5099999999999998</v>
      </c>
    </row>
    <row r="314" spans="1:3" ht="15.5" x14ac:dyDescent="0.35">
      <c r="A314" s="12">
        <v>2023</v>
      </c>
      <c r="B314" s="12">
        <v>1</v>
      </c>
      <c r="C314" s="12">
        <v>-1.89</v>
      </c>
    </row>
    <row r="315" spans="1:3" ht="15.5" x14ac:dyDescent="0.35">
      <c r="A315" s="12">
        <v>2023</v>
      </c>
      <c r="B315" s="12">
        <v>2</v>
      </c>
      <c r="C315" s="12">
        <v>0.69</v>
      </c>
    </row>
    <row r="316" spans="1:3" ht="15.5" x14ac:dyDescent="0.35">
      <c r="A316" s="12">
        <v>2023</v>
      </c>
      <c r="B316" s="12">
        <v>3</v>
      </c>
      <c r="C316" s="12">
        <v>-6.92</v>
      </c>
    </row>
    <row r="317" spans="1:3" ht="15.5" x14ac:dyDescent="0.35">
      <c r="A317" s="12">
        <v>2023</v>
      </c>
      <c r="B317" s="12">
        <v>4</v>
      </c>
      <c r="C317" s="12">
        <v>1</v>
      </c>
    </row>
    <row r="318" spans="1:3" ht="15.5" x14ac:dyDescent="0.35">
      <c r="A318" s="12">
        <v>2023</v>
      </c>
      <c r="B318" s="12">
        <v>5</v>
      </c>
      <c r="C318" s="12">
        <v>-4.76</v>
      </c>
    </row>
    <row r="319" spans="1:3" ht="15.5" x14ac:dyDescent="0.35">
      <c r="A319" s="12">
        <v>2023</v>
      </c>
      <c r="B319" s="12">
        <v>6</v>
      </c>
      <c r="C319" s="12">
        <v>1.04</v>
      </c>
    </row>
    <row r="320" spans="1:3" ht="15.5" x14ac:dyDescent="0.35">
      <c r="A320" s="12">
        <v>2023</v>
      </c>
      <c r="B320" s="12">
        <v>7</v>
      </c>
      <c r="C320" s="12">
        <v>3.43</v>
      </c>
    </row>
    <row r="321" spans="1:3" ht="15.5" x14ac:dyDescent="0.35">
      <c r="A321" s="12">
        <v>2023</v>
      </c>
      <c r="B321" s="12">
        <v>8</v>
      </c>
      <c r="C321" s="12">
        <v>-0.36</v>
      </c>
    </row>
    <row r="322" spans="1:3" ht="15.5" x14ac:dyDescent="0.35">
      <c r="A322" s="12">
        <v>2023</v>
      </c>
      <c r="B322" s="12">
        <v>9</v>
      </c>
      <c r="C322" s="12">
        <v>3.3</v>
      </c>
    </row>
    <row r="323" spans="1:3" ht="15.5" x14ac:dyDescent="0.35">
      <c r="A323" s="12">
        <v>2023</v>
      </c>
      <c r="B323" s="12">
        <v>10</v>
      </c>
      <c r="C323" s="12">
        <v>0.36</v>
      </c>
    </row>
    <row r="324" spans="1:3" ht="15.5" x14ac:dyDescent="0.35">
      <c r="A324" s="12">
        <v>2023</v>
      </c>
      <c r="B324" s="12">
        <v>11</v>
      </c>
      <c r="C324" s="12">
        <v>-1.68</v>
      </c>
    </row>
    <row r="325" spans="1:3" ht="15.5" x14ac:dyDescent="0.35">
      <c r="A325" s="12">
        <v>2023</v>
      </c>
      <c r="B325" s="12">
        <v>12</v>
      </c>
      <c r="C325" s="12">
        <v>1.1100000000000001</v>
      </c>
    </row>
    <row r="326" spans="1:3" ht="15.5" x14ac:dyDescent="0.35">
      <c r="A326" s="12">
        <v>2024</v>
      </c>
      <c r="B326" s="12">
        <v>1</v>
      </c>
      <c r="C326" s="12">
        <v>-0.03</v>
      </c>
    </row>
    <row r="327" spans="1:3" ht="15.5" x14ac:dyDescent="0.35">
      <c r="A327" s="12">
        <v>2024</v>
      </c>
      <c r="B327" s="12">
        <v>2</v>
      </c>
      <c r="C327" s="12">
        <v>-1.35</v>
      </c>
    </row>
    <row r="328" spans="1:3" ht="15.5" x14ac:dyDescent="0.35">
      <c r="A328" s="12">
        <v>2024</v>
      </c>
      <c r="B328" s="12">
        <v>3</v>
      </c>
      <c r="C328" s="12">
        <v>4.05</v>
      </c>
    </row>
    <row r="329" spans="1:3" ht="15.5" x14ac:dyDescent="0.35">
      <c r="A329" s="12">
        <v>2024</v>
      </c>
      <c r="B329" s="12">
        <v>4</v>
      </c>
      <c r="C329" s="12">
        <v>1.33</v>
      </c>
    </row>
    <row r="330" spans="1:3" ht="15.5" x14ac:dyDescent="0.35">
      <c r="A330" s="12">
        <v>2024</v>
      </c>
      <c r="B330" s="12">
        <v>5</v>
      </c>
      <c r="C330" s="12">
        <v>-0.95</v>
      </c>
    </row>
    <row r="331" spans="1:3" ht="15.5" x14ac:dyDescent="0.35">
      <c r="A331" s="12">
        <v>2024</v>
      </c>
      <c r="B331" s="12">
        <v>6</v>
      </c>
      <c r="C331" s="12">
        <v>-4.46</v>
      </c>
    </row>
    <row r="332" spans="1:3" ht="15.5" x14ac:dyDescent="0.35">
      <c r="A332" s="12">
        <v>2024</v>
      </c>
      <c r="B332" s="12">
        <v>7</v>
      </c>
      <c r="C332" s="12">
        <v>3.36</v>
      </c>
    </row>
    <row r="333" spans="1:3" ht="15.5" x14ac:dyDescent="0.35">
      <c r="A333" s="12">
        <v>2024</v>
      </c>
      <c r="B333" s="12">
        <v>8</v>
      </c>
      <c r="C333" s="12">
        <v>-1.93</v>
      </c>
    </row>
    <row r="334" spans="1:3" ht="15.5" x14ac:dyDescent="0.35">
      <c r="C334" s="12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4CE113-9A98-4748-9D5D-A8981C69116A}">
  <dimension ref="A1:C117"/>
  <sheetViews>
    <sheetView workbookViewId="0">
      <selection activeCell="C1" sqref="C1"/>
    </sheetView>
  </sheetViews>
  <sheetFormatPr defaultRowHeight="14.5" x14ac:dyDescent="0.35"/>
  <cols>
    <col min="3" max="3" width="15.90625" bestFit="1" customWidth="1"/>
  </cols>
  <sheetData>
    <row r="1" spans="1:3" s="12" customFormat="1" ht="15.5" x14ac:dyDescent="0.35">
      <c r="A1" s="12" t="s">
        <v>22</v>
      </c>
      <c r="B1" s="12" t="s">
        <v>67</v>
      </c>
      <c r="C1" s="12" t="s">
        <v>68</v>
      </c>
    </row>
    <row r="2" spans="1:3" ht="15.5" x14ac:dyDescent="0.35">
      <c r="A2" s="12">
        <v>2015</v>
      </c>
      <c r="B2" s="12">
        <v>1</v>
      </c>
      <c r="C2" s="12">
        <v>-2.4900000000000002</v>
      </c>
    </row>
    <row r="3" spans="1:3" ht="15.5" x14ac:dyDescent="0.35">
      <c r="A3" s="12">
        <v>2015</v>
      </c>
      <c r="B3" s="12">
        <v>2</v>
      </c>
      <c r="C3" s="12">
        <v>-0.3</v>
      </c>
    </row>
    <row r="4" spans="1:3" ht="15.5" x14ac:dyDescent="0.35">
      <c r="A4" s="12">
        <v>2015</v>
      </c>
      <c r="B4" s="12">
        <v>3</v>
      </c>
      <c r="C4" s="12">
        <v>-0.8</v>
      </c>
    </row>
    <row r="5" spans="1:3" ht="15.5" x14ac:dyDescent="0.35">
      <c r="A5" s="12">
        <v>2015</v>
      </c>
      <c r="B5" s="12">
        <v>4</v>
      </c>
      <c r="C5" s="12">
        <v>2.27</v>
      </c>
    </row>
    <row r="6" spans="1:3" ht="15.5" x14ac:dyDescent="0.35">
      <c r="A6" s="12">
        <v>2015</v>
      </c>
      <c r="B6" s="12">
        <v>5</v>
      </c>
      <c r="C6" s="12">
        <v>-1.1200000000000001</v>
      </c>
    </row>
    <row r="7" spans="1:3" ht="15.5" x14ac:dyDescent="0.35">
      <c r="A7" s="12">
        <v>2015</v>
      </c>
      <c r="B7" s="12">
        <v>6</v>
      </c>
      <c r="C7" s="12">
        <v>-0.66</v>
      </c>
    </row>
    <row r="8" spans="1:3" ht="15.5" x14ac:dyDescent="0.35">
      <c r="A8" s="12">
        <v>2015</v>
      </c>
      <c r="B8" s="12">
        <v>7</v>
      </c>
      <c r="C8" s="12">
        <v>-3.25</v>
      </c>
    </row>
    <row r="9" spans="1:3" ht="15.5" x14ac:dyDescent="0.35">
      <c r="A9" s="12">
        <v>2015</v>
      </c>
      <c r="B9" s="12">
        <v>8</v>
      </c>
      <c r="C9" s="12">
        <v>1.27</v>
      </c>
    </row>
    <row r="10" spans="1:3" ht="15.5" x14ac:dyDescent="0.35">
      <c r="A10" s="12">
        <v>2015</v>
      </c>
      <c r="B10" s="12">
        <v>9</v>
      </c>
      <c r="C10" s="12">
        <v>-1.02</v>
      </c>
    </row>
    <row r="11" spans="1:3" ht="15.5" x14ac:dyDescent="0.35">
      <c r="A11" s="12">
        <v>2015</v>
      </c>
      <c r="B11" s="12">
        <v>10</v>
      </c>
      <c r="C11" s="12">
        <v>0.34</v>
      </c>
    </row>
    <row r="12" spans="1:3" ht="15.5" x14ac:dyDescent="0.35">
      <c r="A12" s="12">
        <v>2015</v>
      </c>
      <c r="B12" s="12">
        <v>11</v>
      </c>
      <c r="C12" s="12">
        <v>-1.99</v>
      </c>
    </row>
    <row r="13" spans="1:3" ht="15.5" x14ac:dyDescent="0.35">
      <c r="A13" s="12">
        <v>2015</v>
      </c>
      <c r="B13" s="12">
        <v>12</v>
      </c>
      <c r="C13" s="12">
        <v>-1.7</v>
      </c>
    </row>
    <row r="14" spans="1:3" ht="15.5" x14ac:dyDescent="0.35">
      <c r="A14" s="12">
        <v>2016</v>
      </c>
      <c r="B14" s="12">
        <v>1</v>
      </c>
      <c r="C14" s="12">
        <v>0.76</v>
      </c>
    </row>
    <row r="15" spans="1:3" ht="15.5" x14ac:dyDescent="0.35">
      <c r="A15" s="12">
        <v>2016</v>
      </c>
      <c r="B15" s="12">
        <v>2</v>
      </c>
      <c r="C15" s="12">
        <v>-0.21</v>
      </c>
    </row>
    <row r="16" spans="1:3" ht="15.5" x14ac:dyDescent="0.35">
      <c r="A16" s="12">
        <v>2016</v>
      </c>
      <c r="B16" s="12">
        <v>3</v>
      </c>
      <c r="C16" s="12">
        <v>0.42</v>
      </c>
    </row>
    <row r="17" spans="1:3" ht="15.5" x14ac:dyDescent="0.35">
      <c r="A17" s="12">
        <v>2016</v>
      </c>
      <c r="B17" s="12">
        <v>4</v>
      </c>
      <c r="C17" s="12">
        <v>2.98</v>
      </c>
    </row>
    <row r="18" spans="1:3" ht="15.5" x14ac:dyDescent="0.35">
      <c r="A18" s="12">
        <v>2016</v>
      </c>
      <c r="B18" s="12">
        <v>5</v>
      </c>
      <c r="C18" s="12">
        <v>-2.11</v>
      </c>
    </row>
    <row r="19" spans="1:3" ht="15.5" x14ac:dyDescent="0.35">
      <c r="A19" s="12">
        <v>2016</v>
      </c>
      <c r="B19" s="12">
        <v>6</v>
      </c>
      <c r="C19" s="12">
        <v>-0.73</v>
      </c>
    </row>
    <row r="20" spans="1:3" ht="15.5" x14ac:dyDescent="0.35">
      <c r="A20" s="12">
        <v>2016</v>
      </c>
      <c r="B20" s="12">
        <v>7</v>
      </c>
      <c r="C20" s="12">
        <v>0.46</v>
      </c>
    </row>
    <row r="21" spans="1:3" ht="15.5" x14ac:dyDescent="0.35">
      <c r="A21" s="12">
        <v>2016</v>
      </c>
      <c r="B21" s="12">
        <v>8</v>
      </c>
      <c r="C21" s="12">
        <v>2.19</v>
      </c>
    </row>
    <row r="22" spans="1:3" ht="15.5" x14ac:dyDescent="0.35">
      <c r="A22" s="12">
        <v>2016</v>
      </c>
      <c r="B22" s="12">
        <v>9</v>
      </c>
      <c r="C22" s="12">
        <v>-1.23</v>
      </c>
    </row>
    <row r="23" spans="1:3" ht="15.5" x14ac:dyDescent="0.35">
      <c r="A23" s="12">
        <v>2016</v>
      </c>
      <c r="B23" s="12">
        <v>10</v>
      </c>
      <c r="C23" s="12">
        <v>4.09</v>
      </c>
    </row>
    <row r="24" spans="1:3" ht="15.5" x14ac:dyDescent="0.35">
      <c r="A24" s="12">
        <v>2016</v>
      </c>
      <c r="B24" s="12">
        <v>11</v>
      </c>
      <c r="C24" s="12">
        <v>4.3899999999999997</v>
      </c>
    </row>
    <row r="25" spans="1:3" ht="15.5" x14ac:dyDescent="0.35">
      <c r="A25" s="12">
        <v>2016</v>
      </c>
      <c r="B25" s="12">
        <v>12</v>
      </c>
      <c r="C25" s="12">
        <v>2.76</v>
      </c>
    </row>
    <row r="26" spans="1:3" ht="15.5" x14ac:dyDescent="0.35">
      <c r="A26" s="12">
        <v>2017</v>
      </c>
      <c r="B26" s="12">
        <v>1</v>
      </c>
      <c r="C26" s="12">
        <v>-0.53</v>
      </c>
    </row>
    <row r="27" spans="1:3" ht="15.5" x14ac:dyDescent="0.35">
      <c r="A27" s="12">
        <v>2017</v>
      </c>
      <c r="B27" s="12">
        <v>2</v>
      </c>
      <c r="C27" s="12">
        <v>-1.74</v>
      </c>
    </row>
    <row r="28" spans="1:3" ht="15.5" x14ac:dyDescent="0.35">
      <c r="A28" s="12">
        <v>2017</v>
      </c>
      <c r="B28" s="12">
        <v>3</v>
      </c>
      <c r="C28" s="12">
        <v>-1.81</v>
      </c>
    </row>
    <row r="29" spans="1:3" ht="15.5" x14ac:dyDescent="0.35">
      <c r="A29" s="12">
        <v>2017</v>
      </c>
      <c r="B29" s="12">
        <v>4</v>
      </c>
      <c r="C29" s="12">
        <v>-1.39</v>
      </c>
    </row>
    <row r="30" spans="1:3" ht="15.5" x14ac:dyDescent="0.35">
      <c r="A30" s="12">
        <v>2017</v>
      </c>
      <c r="B30" s="12">
        <v>5</v>
      </c>
      <c r="C30" s="12">
        <v>-2.59</v>
      </c>
    </row>
    <row r="31" spans="1:3" ht="15.5" x14ac:dyDescent="0.35">
      <c r="A31" s="12">
        <v>2017</v>
      </c>
      <c r="B31" s="12">
        <v>6</v>
      </c>
      <c r="C31" s="12">
        <v>1.74</v>
      </c>
    </row>
    <row r="32" spans="1:3" ht="15.5" x14ac:dyDescent="0.35">
      <c r="A32" s="12">
        <v>2017</v>
      </c>
      <c r="B32" s="12">
        <v>7</v>
      </c>
      <c r="C32" s="12">
        <v>1.02</v>
      </c>
    </row>
    <row r="33" spans="1:3" ht="15.5" x14ac:dyDescent="0.35">
      <c r="A33" s="12">
        <v>2017</v>
      </c>
      <c r="B33" s="12">
        <v>8</v>
      </c>
      <c r="C33" s="12">
        <v>-1.34</v>
      </c>
    </row>
    <row r="34" spans="1:3" ht="15.5" x14ac:dyDescent="0.35">
      <c r="A34" s="12">
        <v>2017</v>
      </c>
      <c r="B34" s="12">
        <v>9</v>
      </c>
      <c r="C34" s="12">
        <v>1.64</v>
      </c>
    </row>
    <row r="35" spans="1:3" ht="15.5" x14ac:dyDescent="0.35">
      <c r="A35" s="12">
        <v>2017</v>
      </c>
      <c r="B35" s="12">
        <v>10</v>
      </c>
      <c r="C35" s="12">
        <v>-0.9</v>
      </c>
    </row>
    <row r="36" spans="1:3" ht="15.5" x14ac:dyDescent="0.35">
      <c r="A36" s="12">
        <v>2017</v>
      </c>
      <c r="B36" s="12">
        <v>11</v>
      </c>
      <c r="C36" s="12">
        <v>-0.13</v>
      </c>
    </row>
    <row r="37" spans="1:3" ht="15.5" x14ac:dyDescent="0.35">
      <c r="A37" s="12">
        <v>2017</v>
      </c>
      <c r="B37" s="12">
        <v>12</v>
      </c>
      <c r="C37" s="12">
        <v>0.11</v>
      </c>
    </row>
    <row r="38" spans="1:3" ht="15.5" x14ac:dyDescent="0.35">
      <c r="A38" s="12">
        <v>2018</v>
      </c>
      <c r="B38" s="12">
        <v>1</v>
      </c>
      <c r="C38" s="12">
        <v>-1.43</v>
      </c>
    </row>
    <row r="39" spans="1:3" ht="15.5" x14ac:dyDescent="0.35">
      <c r="A39" s="12">
        <v>2018</v>
      </c>
      <c r="B39" s="12">
        <v>2</v>
      </c>
      <c r="C39" s="12">
        <v>-1.79</v>
      </c>
    </row>
    <row r="40" spans="1:3" ht="15.5" x14ac:dyDescent="0.35">
      <c r="A40" s="12">
        <v>2018</v>
      </c>
      <c r="B40" s="12">
        <v>3</v>
      </c>
      <c r="C40" s="12">
        <v>-0.42</v>
      </c>
    </row>
    <row r="41" spans="1:3" ht="15.5" x14ac:dyDescent="0.35">
      <c r="A41" s="12">
        <v>2018</v>
      </c>
      <c r="B41" s="12">
        <v>4</v>
      </c>
      <c r="C41" s="12">
        <v>1.76</v>
      </c>
    </row>
    <row r="42" spans="1:3" ht="15.5" x14ac:dyDescent="0.35">
      <c r="A42" s="12">
        <v>2018</v>
      </c>
      <c r="B42" s="12">
        <v>5</v>
      </c>
      <c r="C42" s="12">
        <v>-4.5199999999999996</v>
      </c>
    </row>
    <row r="43" spans="1:3" ht="15.5" x14ac:dyDescent="0.35">
      <c r="A43" s="12">
        <v>2018</v>
      </c>
      <c r="B43" s="12">
        <v>6</v>
      </c>
      <c r="C43" s="12">
        <v>-1.39</v>
      </c>
    </row>
    <row r="44" spans="1:3" ht="15.5" x14ac:dyDescent="0.35">
      <c r="A44" s="12">
        <v>2018</v>
      </c>
      <c r="B44" s="12">
        <v>7</v>
      </c>
      <c r="C44" s="12">
        <v>1.19</v>
      </c>
    </row>
    <row r="45" spans="1:3" ht="15.5" x14ac:dyDescent="0.35">
      <c r="A45" s="12">
        <v>2018</v>
      </c>
      <c r="B45" s="12">
        <v>8</v>
      </c>
      <c r="C45" s="12">
        <v>-4.1900000000000004</v>
      </c>
    </row>
    <row r="46" spans="1:3" ht="15.5" x14ac:dyDescent="0.35">
      <c r="A46" s="12">
        <v>2018</v>
      </c>
      <c r="B46" s="12">
        <v>9</v>
      </c>
      <c r="C46" s="12">
        <v>0.3</v>
      </c>
    </row>
    <row r="47" spans="1:3" ht="15.5" x14ac:dyDescent="0.35">
      <c r="A47" s="12">
        <v>2018</v>
      </c>
      <c r="B47" s="12">
        <v>10</v>
      </c>
      <c r="C47" s="12">
        <v>2.44</v>
      </c>
    </row>
    <row r="48" spans="1:3" ht="15.5" x14ac:dyDescent="0.35">
      <c r="A48" s="12">
        <v>2018</v>
      </c>
      <c r="B48" s="12">
        <v>11</v>
      </c>
      <c r="C48" s="12">
        <v>-1.22</v>
      </c>
    </row>
    <row r="49" spans="1:3" ht="15.5" x14ac:dyDescent="0.35">
      <c r="A49" s="12">
        <v>2018</v>
      </c>
      <c r="B49" s="12">
        <v>12</v>
      </c>
      <c r="C49" s="12">
        <v>0.56000000000000005</v>
      </c>
    </row>
    <row r="50" spans="1:3" ht="15.5" x14ac:dyDescent="0.35">
      <c r="A50" s="12">
        <v>2019</v>
      </c>
      <c r="B50" s="12">
        <v>1</v>
      </c>
      <c r="C50" s="12">
        <v>-0.71</v>
      </c>
    </row>
    <row r="51" spans="1:3" ht="15.5" x14ac:dyDescent="0.35">
      <c r="A51" s="12">
        <v>2019</v>
      </c>
      <c r="B51" s="12">
        <v>2</v>
      </c>
      <c r="C51" s="12">
        <v>-2.09</v>
      </c>
    </row>
    <row r="52" spans="1:3" ht="15.5" x14ac:dyDescent="0.35">
      <c r="A52" s="12">
        <v>2019</v>
      </c>
      <c r="B52" s="12">
        <v>3</v>
      </c>
      <c r="C52" s="12">
        <v>-3.28</v>
      </c>
    </row>
    <row r="53" spans="1:3" ht="15.5" x14ac:dyDescent="0.35">
      <c r="A53" s="12">
        <v>2019</v>
      </c>
      <c r="B53" s="12">
        <v>4</v>
      </c>
      <c r="C53" s="12">
        <v>-0.26</v>
      </c>
    </row>
    <row r="54" spans="1:3" ht="15.5" x14ac:dyDescent="0.35">
      <c r="A54" s="12">
        <v>2019</v>
      </c>
      <c r="B54" s="12">
        <v>5</v>
      </c>
      <c r="C54" s="12">
        <v>-1.7</v>
      </c>
    </row>
    <row r="55" spans="1:3" ht="15.5" x14ac:dyDescent="0.35">
      <c r="A55" s="12">
        <v>2019</v>
      </c>
      <c r="B55" s="12">
        <v>6</v>
      </c>
      <c r="C55" s="12">
        <v>-0.17</v>
      </c>
    </row>
    <row r="56" spans="1:3" ht="15.5" x14ac:dyDescent="0.35">
      <c r="A56" s="12">
        <v>2019</v>
      </c>
      <c r="B56" s="12">
        <v>7</v>
      </c>
      <c r="C56" s="12">
        <v>-0.63</v>
      </c>
    </row>
    <row r="57" spans="1:3" ht="15.5" x14ac:dyDescent="0.35">
      <c r="A57" s="12">
        <v>2019</v>
      </c>
      <c r="B57" s="12">
        <v>8</v>
      </c>
      <c r="C57" s="12">
        <v>-2.7</v>
      </c>
    </row>
    <row r="58" spans="1:3" ht="15.5" x14ac:dyDescent="0.35">
      <c r="A58" s="12">
        <v>2019</v>
      </c>
      <c r="B58" s="12">
        <v>9</v>
      </c>
      <c r="C58" s="12">
        <v>4.1500000000000004</v>
      </c>
    </row>
    <row r="59" spans="1:3" ht="15.5" x14ac:dyDescent="0.35">
      <c r="A59" s="12">
        <v>2019</v>
      </c>
      <c r="B59" s="12">
        <v>10</v>
      </c>
      <c r="C59" s="12">
        <v>-0.53</v>
      </c>
    </row>
    <row r="60" spans="1:3" ht="15.5" x14ac:dyDescent="0.35">
      <c r="A60" s="12">
        <v>2019</v>
      </c>
      <c r="B60" s="12">
        <v>11</v>
      </c>
      <c r="C60" s="12">
        <v>-2.2200000000000002</v>
      </c>
    </row>
    <row r="61" spans="1:3" ht="15.5" x14ac:dyDescent="0.35">
      <c r="A61" s="12">
        <v>2019</v>
      </c>
      <c r="B61" s="12">
        <v>12</v>
      </c>
      <c r="C61" s="12">
        <v>0.62</v>
      </c>
    </row>
    <row r="62" spans="1:3" ht="15.5" x14ac:dyDescent="0.35">
      <c r="A62" s="12">
        <v>2020</v>
      </c>
      <c r="B62" s="12">
        <v>1</v>
      </c>
      <c r="C62" s="12">
        <v>-4.33</v>
      </c>
    </row>
    <row r="63" spans="1:3" ht="15.5" x14ac:dyDescent="0.35">
      <c r="A63" s="12">
        <v>2020</v>
      </c>
      <c r="B63" s="12">
        <v>2</v>
      </c>
      <c r="C63" s="12">
        <v>-1.07</v>
      </c>
    </row>
    <row r="64" spans="1:3" ht="15.5" x14ac:dyDescent="0.35">
      <c r="A64" s="12">
        <v>2020</v>
      </c>
      <c r="B64" s="12">
        <v>3</v>
      </c>
      <c r="C64" s="12">
        <v>-9.3000000000000007</v>
      </c>
    </row>
    <row r="65" spans="1:3" ht="15.5" x14ac:dyDescent="0.35">
      <c r="A65" s="12">
        <v>2020</v>
      </c>
      <c r="B65" s="12">
        <v>4</v>
      </c>
      <c r="C65" s="12">
        <v>-4.62</v>
      </c>
    </row>
    <row r="66" spans="1:3" ht="15.5" x14ac:dyDescent="0.35">
      <c r="A66" s="12">
        <v>2020</v>
      </c>
      <c r="B66" s="12">
        <v>5</v>
      </c>
      <c r="C66" s="12">
        <v>-5.0999999999999996</v>
      </c>
    </row>
    <row r="67" spans="1:3" ht="15.5" x14ac:dyDescent="0.35">
      <c r="A67" s="12">
        <v>2020</v>
      </c>
      <c r="B67" s="12">
        <v>6</v>
      </c>
      <c r="C67" s="12">
        <v>-1.73</v>
      </c>
    </row>
    <row r="68" spans="1:3" ht="15.5" x14ac:dyDescent="0.35">
      <c r="A68" s="12">
        <v>2020</v>
      </c>
      <c r="B68" s="12">
        <v>7</v>
      </c>
      <c r="C68" s="12">
        <v>-3.64</v>
      </c>
    </row>
    <row r="69" spans="1:3" ht="15.5" x14ac:dyDescent="0.35">
      <c r="A69" s="12">
        <v>2020</v>
      </c>
      <c r="B69" s="12">
        <v>8</v>
      </c>
      <c r="C69" s="12">
        <v>-3.88</v>
      </c>
    </row>
    <row r="70" spans="1:3" ht="15.5" x14ac:dyDescent="0.35">
      <c r="A70" s="12">
        <v>2020</v>
      </c>
      <c r="B70" s="12">
        <v>9</v>
      </c>
      <c r="C70" s="12">
        <v>-2.46</v>
      </c>
    </row>
    <row r="71" spans="1:3" ht="15.5" x14ac:dyDescent="0.35">
      <c r="A71" s="12">
        <v>2020</v>
      </c>
      <c r="B71" s="12">
        <v>10</v>
      </c>
      <c r="C71" s="12">
        <v>2.04</v>
      </c>
    </row>
    <row r="72" spans="1:3" ht="15.5" x14ac:dyDescent="0.35">
      <c r="A72" s="12">
        <v>2020</v>
      </c>
      <c r="B72" s="12">
        <v>11</v>
      </c>
      <c r="C72" s="12">
        <v>4.34</v>
      </c>
    </row>
    <row r="73" spans="1:3" ht="15.5" x14ac:dyDescent="0.35">
      <c r="A73" s="12">
        <v>2020</v>
      </c>
      <c r="B73" s="12">
        <v>12</v>
      </c>
      <c r="C73" s="12">
        <v>-1.2</v>
      </c>
    </row>
    <row r="74" spans="1:3" ht="15.5" x14ac:dyDescent="0.35">
      <c r="A74" s="12">
        <v>2021</v>
      </c>
      <c r="B74" s="12">
        <v>1</v>
      </c>
      <c r="C74" s="12">
        <v>1.01</v>
      </c>
    </row>
    <row r="75" spans="1:3" ht="15.5" x14ac:dyDescent="0.35">
      <c r="A75" s="12">
        <v>2021</v>
      </c>
      <c r="B75" s="12">
        <v>2</v>
      </c>
      <c r="C75" s="12">
        <v>7.46</v>
      </c>
    </row>
    <row r="76" spans="1:3" ht="15.5" x14ac:dyDescent="0.35">
      <c r="A76" s="12">
        <v>2021</v>
      </c>
      <c r="B76" s="12">
        <v>3</v>
      </c>
      <c r="C76" s="12">
        <v>5.58</v>
      </c>
    </row>
    <row r="77" spans="1:3" ht="15.5" x14ac:dyDescent="0.35">
      <c r="A77" s="12">
        <v>2021</v>
      </c>
      <c r="B77" s="12">
        <v>4</v>
      </c>
      <c r="C77" s="12">
        <v>-1.97</v>
      </c>
    </row>
    <row r="78" spans="1:3" ht="15.5" x14ac:dyDescent="0.35">
      <c r="A78" s="12">
        <v>2021</v>
      </c>
      <c r="B78" s="12">
        <v>5</v>
      </c>
      <c r="C78" s="12">
        <v>4.1399999999999997</v>
      </c>
    </row>
    <row r="79" spans="1:3" ht="15.5" x14ac:dyDescent="0.35">
      <c r="A79" s="12">
        <v>2021</v>
      </c>
      <c r="B79" s="12">
        <v>6</v>
      </c>
      <c r="C79" s="12">
        <v>-5.23</v>
      </c>
    </row>
    <row r="80" spans="1:3" ht="15.5" x14ac:dyDescent="0.35">
      <c r="A80" s="12">
        <v>2021</v>
      </c>
      <c r="B80" s="12">
        <v>7</v>
      </c>
      <c r="C80" s="12">
        <v>-1.67</v>
      </c>
    </row>
    <row r="81" spans="1:3" ht="15.5" x14ac:dyDescent="0.35">
      <c r="A81" s="12">
        <v>2021</v>
      </c>
      <c r="B81" s="12">
        <v>8</v>
      </c>
      <c r="C81" s="12">
        <v>-1.71</v>
      </c>
    </row>
    <row r="82" spans="1:3" ht="15.5" x14ac:dyDescent="0.35">
      <c r="A82" s="12">
        <v>2021</v>
      </c>
      <c r="B82" s="12">
        <v>9</v>
      </c>
      <c r="C82" s="12">
        <v>3.86</v>
      </c>
    </row>
    <row r="83" spans="1:3" ht="15.5" x14ac:dyDescent="0.35">
      <c r="A83" s="12">
        <v>2021</v>
      </c>
      <c r="B83" s="12">
        <v>10</v>
      </c>
      <c r="C83" s="12">
        <v>-1.48</v>
      </c>
    </row>
    <row r="84" spans="1:3" ht="15.5" x14ac:dyDescent="0.35">
      <c r="A84" s="12">
        <v>2021</v>
      </c>
      <c r="B84" s="12">
        <v>11</v>
      </c>
      <c r="C84" s="12">
        <v>-2.21</v>
      </c>
    </row>
    <row r="85" spans="1:3" ht="15.5" x14ac:dyDescent="0.35">
      <c r="A85" s="12">
        <v>2021</v>
      </c>
      <c r="B85" s="12">
        <v>12</v>
      </c>
      <c r="C85" s="12">
        <v>3.9</v>
      </c>
    </row>
    <row r="86" spans="1:3" ht="15.5" x14ac:dyDescent="0.35">
      <c r="A86" s="12">
        <v>2022</v>
      </c>
      <c r="B86" s="12">
        <v>1</v>
      </c>
      <c r="C86" s="12">
        <v>11.96</v>
      </c>
    </row>
    <row r="87" spans="1:3" ht="15.5" x14ac:dyDescent="0.35">
      <c r="A87" s="12">
        <v>2022</v>
      </c>
      <c r="B87" s="12">
        <v>2</v>
      </c>
      <c r="C87" s="12">
        <v>2.89</v>
      </c>
    </row>
    <row r="88" spans="1:3" ht="15.5" x14ac:dyDescent="0.35">
      <c r="A88" s="12">
        <v>2022</v>
      </c>
      <c r="B88" s="12">
        <v>3</v>
      </c>
      <c r="C88" s="12">
        <v>-1.1000000000000001</v>
      </c>
    </row>
    <row r="89" spans="1:3" ht="15.5" x14ac:dyDescent="0.35">
      <c r="A89" s="12">
        <v>2022</v>
      </c>
      <c r="B89" s="12">
        <v>4</v>
      </c>
      <c r="C89" s="12">
        <v>4.95</v>
      </c>
    </row>
    <row r="90" spans="1:3" ht="15.5" x14ac:dyDescent="0.35">
      <c r="A90" s="12">
        <v>2022</v>
      </c>
      <c r="B90" s="12">
        <v>5</v>
      </c>
      <c r="C90" s="12">
        <v>6.14</v>
      </c>
    </row>
    <row r="91" spans="1:3" ht="15.5" x14ac:dyDescent="0.35">
      <c r="A91" s="12">
        <v>2022</v>
      </c>
      <c r="B91" s="12">
        <v>6</v>
      </c>
      <c r="C91" s="12">
        <v>-1.41</v>
      </c>
    </row>
    <row r="92" spans="1:3" ht="15.5" x14ac:dyDescent="0.35">
      <c r="A92" s="12">
        <v>2022</v>
      </c>
      <c r="B92" s="12">
        <v>7</v>
      </c>
      <c r="C92" s="12">
        <v>-5.48</v>
      </c>
    </row>
    <row r="93" spans="1:3" ht="15.5" x14ac:dyDescent="0.35">
      <c r="A93" s="12">
        <v>2022</v>
      </c>
      <c r="B93" s="12">
        <v>8</v>
      </c>
      <c r="C93" s="12">
        <v>2.4900000000000002</v>
      </c>
    </row>
    <row r="94" spans="1:3" ht="15.5" x14ac:dyDescent="0.35">
      <c r="A94" s="12">
        <v>2022</v>
      </c>
      <c r="B94" s="12">
        <v>9</v>
      </c>
      <c r="C94" s="12">
        <v>1.89</v>
      </c>
    </row>
    <row r="95" spans="1:3" ht="15.5" x14ac:dyDescent="0.35">
      <c r="A95" s="12">
        <v>2022</v>
      </c>
      <c r="B95" s="12">
        <v>10</v>
      </c>
      <c r="C95" s="12">
        <v>4.41</v>
      </c>
    </row>
    <row r="96" spans="1:3" ht="15.5" x14ac:dyDescent="0.35">
      <c r="A96" s="12">
        <v>2022</v>
      </c>
      <c r="B96" s="12">
        <v>11</v>
      </c>
      <c r="C96" s="12">
        <v>-0.28000000000000003</v>
      </c>
    </row>
    <row r="97" spans="1:3" ht="15.5" x14ac:dyDescent="0.35">
      <c r="A97" s="12">
        <v>2022</v>
      </c>
      <c r="B97" s="12">
        <v>12</v>
      </c>
      <c r="C97" s="12">
        <v>2.5099999999999998</v>
      </c>
    </row>
    <row r="98" spans="1:3" ht="15.5" x14ac:dyDescent="0.35">
      <c r="A98" s="12">
        <v>2023</v>
      </c>
      <c r="B98" s="12">
        <v>1</v>
      </c>
      <c r="C98" s="12">
        <v>-1.89</v>
      </c>
    </row>
    <row r="99" spans="1:3" ht="15.5" x14ac:dyDescent="0.35">
      <c r="A99" s="12">
        <v>2023</v>
      </c>
      <c r="B99" s="12">
        <v>2</v>
      </c>
      <c r="C99" s="12">
        <v>0.69</v>
      </c>
    </row>
    <row r="100" spans="1:3" ht="15.5" x14ac:dyDescent="0.35">
      <c r="A100" s="12">
        <v>2023</v>
      </c>
      <c r="B100" s="12">
        <v>3</v>
      </c>
      <c r="C100" s="12">
        <v>-6.92</v>
      </c>
    </row>
    <row r="101" spans="1:3" ht="15.5" x14ac:dyDescent="0.35">
      <c r="A101" s="12">
        <v>2023</v>
      </c>
      <c r="B101" s="12">
        <v>4</v>
      </c>
      <c r="C101" s="12">
        <v>1</v>
      </c>
    </row>
    <row r="102" spans="1:3" ht="15.5" x14ac:dyDescent="0.35">
      <c r="A102" s="12">
        <v>2023</v>
      </c>
      <c r="B102" s="12">
        <v>5</v>
      </c>
      <c r="C102" s="12">
        <v>-4.76</v>
      </c>
    </row>
    <row r="103" spans="1:3" ht="15.5" x14ac:dyDescent="0.35">
      <c r="A103" s="12">
        <v>2023</v>
      </c>
      <c r="B103" s="12">
        <v>6</v>
      </c>
      <c r="C103" s="12">
        <v>1.04</v>
      </c>
    </row>
    <row r="104" spans="1:3" ht="15.5" x14ac:dyDescent="0.35">
      <c r="A104" s="12">
        <v>2023</v>
      </c>
      <c r="B104" s="12">
        <v>7</v>
      </c>
      <c r="C104" s="12">
        <v>3.43</v>
      </c>
    </row>
    <row r="105" spans="1:3" ht="15.5" x14ac:dyDescent="0.35">
      <c r="A105" s="12">
        <v>2023</v>
      </c>
      <c r="B105" s="12">
        <v>8</v>
      </c>
      <c r="C105" s="12">
        <v>-0.36</v>
      </c>
    </row>
    <row r="106" spans="1:3" ht="15.5" x14ac:dyDescent="0.35">
      <c r="A106" s="12">
        <v>2023</v>
      </c>
      <c r="B106" s="12">
        <v>9</v>
      </c>
      <c r="C106" s="12">
        <v>3.3</v>
      </c>
    </row>
    <row r="107" spans="1:3" ht="15.5" x14ac:dyDescent="0.35">
      <c r="A107" s="12">
        <v>2023</v>
      </c>
      <c r="B107" s="12">
        <v>10</v>
      </c>
      <c r="C107" s="12">
        <v>0.36</v>
      </c>
    </row>
    <row r="108" spans="1:3" ht="15.5" x14ac:dyDescent="0.35">
      <c r="A108" s="12">
        <v>2023</v>
      </c>
      <c r="B108" s="12">
        <v>11</v>
      </c>
      <c r="C108" s="12">
        <v>-1.68</v>
      </c>
    </row>
    <row r="109" spans="1:3" ht="15.5" x14ac:dyDescent="0.35">
      <c r="A109" s="12">
        <v>2023</v>
      </c>
      <c r="B109" s="12">
        <v>12</v>
      </c>
      <c r="C109" s="12">
        <v>1.1100000000000001</v>
      </c>
    </row>
    <row r="110" spans="1:3" ht="15.5" x14ac:dyDescent="0.35">
      <c r="A110" s="12">
        <v>2024</v>
      </c>
      <c r="B110" s="12">
        <v>1</v>
      </c>
      <c r="C110" s="12">
        <v>-0.03</v>
      </c>
    </row>
    <row r="111" spans="1:3" ht="15.5" x14ac:dyDescent="0.35">
      <c r="A111" s="12">
        <v>2024</v>
      </c>
      <c r="B111" s="12">
        <v>2</v>
      </c>
      <c r="C111" s="12">
        <v>-1.35</v>
      </c>
    </row>
    <row r="112" spans="1:3" ht="15.5" x14ac:dyDescent="0.35">
      <c r="A112" s="12">
        <v>2024</v>
      </c>
      <c r="B112" s="12">
        <v>3</v>
      </c>
      <c r="C112" s="12">
        <v>4.05</v>
      </c>
    </row>
    <row r="113" spans="1:3" ht="15.5" x14ac:dyDescent="0.35">
      <c r="A113" s="12">
        <v>2024</v>
      </c>
      <c r="B113" s="12">
        <v>4</v>
      </c>
      <c r="C113" s="12">
        <v>1.33</v>
      </c>
    </row>
    <row r="114" spans="1:3" ht="15.5" x14ac:dyDescent="0.35">
      <c r="A114" s="12">
        <v>2024</v>
      </c>
      <c r="B114" s="12">
        <v>5</v>
      </c>
      <c r="C114" s="12">
        <v>-0.95</v>
      </c>
    </row>
    <row r="115" spans="1:3" ht="15.5" x14ac:dyDescent="0.35">
      <c r="A115" s="12">
        <v>2024</v>
      </c>
      <c r="B115" s="12">
        <v>6</v>
      </c>
      <c r="C115" s="12">
        <v>-4.46</v>
      </c>
    </row>
    <row r="116" spans="1:3" ht="15.5" x14ac:dyDescent="0.35">
      <c r="A116" s="12">
        <v>2024</v>
      </c>
      <c r="B116" s="12">
        <v>7</v>
      </c>
      <c r="C116" s="12">
        <v>3.36</v>
      </c>
    </row>
    <row r="117" spans="1:3" ht="15.5" x14ac:dyDescent="0.35">
      <c r="A117" s="12">
        <v>2024</v>
      </c>
      <c r="B117" s="12">
        <v>8</v>
      </c>
      <c r="C117" s="12">
        <v>-1.93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C0CE1-9FBD-48D0-8B39-F04C3F826113}">
  <dimension ref="A1:C333"/>
  <sheetViews>
    <sheetView workbookViewId="0">
      <selection activeCell="C1" sqref="C1"/>
    </sheetView>
  </sheetViews>
  <sheetFormatPr defaultRowHeight="14.5" x14ac:dyDescent="0.35"/>
  <cols>
    <col min="3" max="3" width="16.7265625" bestFit="1" customWidth="1"/>
  </cols>
  <sheetData>
    <row r="1" spans="1:3" ht="15.5" x14ac:dyDescent="0.35">
      <c r="A1" s="12" t="s">
        <v>22</v>
      </c>
      <c r="B1" s="12" t="s">
        <v>67</v>
      </c>
      <c r="C1" s="12" t="s">
        <v>70</v>
      </c>
    </row>
    <row r="2" spans="1:3" ht="15.5" x14ac:dyDescent="0.35">
      <c r="A2" s="12">
        <v>1997</v>
      </c>
      <c r="B2" s="12">
        <v>1</v>
      </c>
      <c r="C2" s="12">
        <v>2.0499999999999998</v>
      </c>
    </row>
    <row r="3" spans="1:3" ht="15.5" x14ac:dyDescent="0.35">
      <c r="A3" s="12">
        <v>1997</v>
      </c>
      <c r="B3" s="12">
        <v>2</v>
      </c>
      <c r="C3" s="12">
        <v>-0.47</v>
      </c>
    </row>
    <row r="4" spans="1:3" ht="15.5" x14ac:dyDescent="0.35">
      <c r="A4" s="12">
        <v>1997</v>
      </c>
      <c r="B4" s="12">
        <v>3</v>
      </c>
      <c r="C4" s="12">
        <v>1.0900000000000001</v>
      </c>
    </row>
    <row r="5" spans="1:3" ht="15.5" x14ac:dyDescent="0.35">
      <c r="A5" s="12">
        <v>1997</v>
      </c>
      <c r="B5" s="12">
        <v>4</v>
      </c>
      <c r="C5" s="12">
        <v>2.63</v>
      </c>
    </row>
    <row r="6" spans="1:3" ht="15.5" x14ac:dyDescent="0.35">
      <c r="A6" s="12">
        <v>1997</v>
      </c>
      <c r="B6" s="12">
        <v>5</v>
      </c>
      <c r="C6" s="12">
        <v>-1.22</v>
      </c>
    </row>
    <row r="7" spans="1:3" ht="15.5" x14ac:dyDescent="0.35">
      <c r="A7" s="12">
        <v>1997</v>
      </c>
      <c r="B7" s="12">
        <v>6</v>
      </c>
      <c r="C7" s="12">
        <v>-0.5</v>
      </c>
    </row>
    <row r="8" spans="1:3" ht="15.5" x14ac:dyDescent="0.35">
      <c r="A8" s="12">
        <v>1997</v>
      </c>
      <c r="B8" s="12">
        <v>7</v>
      </c>
      <c r="C8" s="12">
        <v>1.43</v>
      </c>
    </row>
    <row r="9" spans="1:3" ht="15.5" x14ac:dyDescent="0.35">
      <c r="A9" s="12">
        <v>1997</v>
      </c>
      <c r="B9" s="12">
        <v>8</v>
      </c>
      <c r="C9" s="12">
        <v>-0.76</v>
      </c>
    </row>
    <row r="10" spans="1:3" ht="15.5" x14ac:dyDescent="0.35">
      <c r="A10" s="12">
        <v>1997</v>
      </c>
      <c r="B10" s="12">
        <v>9</v>
      </c>
      <c r="C10" s="12">
        <v>0.25</v>
      </c>
    </row>
    <row r="11" spans="1:3" ht="15.5" x14ac:dyDescent="0.35">
      <c r="A11" s="12">
        <v>1997</v>
      </c>
      <c r="B11" s="12">
        <v>10</v>
      </c>
      <c r="C11" s="12">
        <v>1.99</v>
      </c>
    </row>
    <row r="12" spans="1:3" ht="15.5" x14ac:dyDescent="0.35">
      <c r="A12" s="12">
        <v>1997</v>
      </c>
      <c r="B12" s="12">
        <v>11</v>
      </c>
      <c r="C12" s="12">
        <v>2.93</v>
      </c>
    </row>
    <row r="13" spans="1:3" ht="15.5" x14ac:dyDescent="0.35">
      <c r="A13" s="12">
        <v>1997</v>
      </c>
      <c r="B13" s="12">
        <v>12</v>
      </c>
      <c r="C13" s="12">
        <v>0.37</v>
      </c>
    </row>
    <row r="14" spans="1:3" ht="15.5" x14ac:dyDescent="0.35">
      <c r="A14" s="12">
        <v>1998</v>
      </c>
      <c r="B14" s="12">
        <v>1</v>
      </c>
      <c r="C14" s="12">
        <v>-0.02</v>
      </c>
    </row>
    <row r="15" spans="1:3" ht="15.5" x14ac:dyDescent="0.35">
      <c r="A15" s="12">
        <v>1998</v>
      </c>
      <c r="B15" s="12">
        <v>2</v>
      </c>
      <c r="C15" s="12">
        <v>-1.3</v>
      </c>
    </row>
    <row r="16" spans="1:3" ht="15.5" x14ac:dyDescent="0.35">
      <c r="A16" s="12">
        <v>1998</v>
      </c>
      <c r="B16" s="12">
        <v>3</v>
      </c>
      <c r="C16" s="12">
        <v>0.51</v>
      </c>
    </row>
    <row r="17" spans="1:3" ht="15.5" x14ac:dyDescent="0.35">
      <c r="A17" s="12">
        <v>1998</v>
      </c>
      <c r="B17" s="12">
        <v>4</v>
      </c>
      <c r="C17" s="12">
        <v>0.49</v>
      </c>
    </row>
    <row r="18" spans="1:3" ht="15.5" x14ac:dyDescent="0.35">
      <c r="A18" s="12">
        <v>1998</v>
      </c>
      <c r="B18" s="12">
        <v>5</v>
      </c>
      <c r="C18" s="12">
        <v>1.65</v>
      </c>
    </row>
    <row r="19" spans="1:3" ht="15.5" x14ac:dyDescent="0.35">
      <c r="A19" s="12">
        <v>1998</v>
      </c>
      <c r="B19" s="12">
        <v>6</v>
      </c>
      <c r="C19" s="12">
        <v>0.65</v>
      </c>
    </row>
    <row r="20" spans="1:3" ht="15.5" x14ac:dyDescent="0.35">
      <c r="A20" s="12">
        <v>1998</v>
      </c>
      <c r="B20" s="12">
        <v>7</v>
      </c>
      <c r="C20" s="12">
        <v>1.23</v>
      </c>
    </row>
    <row r="21" spans="1:3" ht="15.5" x14ac:dyDescent="0.35">
      <c r="A21" s="12">
        <v>1998</v>
      </c>
      <c r="B21" s="12">
        <v>8</v>
      </c>
      <c r="C21" s="12">
        <v>3.27</v>
      </c>
    </row>
    <row r="22" spans="1:3" ht="15.5" x14ac:dyDescent="0.35">
      <c r="A22" s="12">
        <v>1998</v>
      </c>
      <c r="B22" s="12">
        <v>9</v>
      </c>
      <c r="C22" s="12">
        <v>-0.04</v>
      </c>
    </row>
    <row r="23" spans="1:3" ht="15.5" x14ac:dyDescent="0.35">
      <c r="A23" s="12">
        <v>1998</v>
      </c>
      <c r="B23" s="12">
        <v>10</v>
      </c>
      <c r="C23" s="12">
        <v>-1.9</v>
      </c>
    </row>
    <row r="24" spans="1:3" ht="15.5" x14ac:dyDescent="0.35">
      <c r="A24" s="12">
        <v>1998</v>
      </c>
      <c r="B24" s="12">
        <v>11</v>
      </c>
      <c r="C24" s="12">
        <v>-0.45</v>
      </c>
    </row>
    <row r="25" spans="1:3" ht="15.5" x14ac:dyDescent="0.35">
      <c r="A25" s="12">
        <v>1998</v>
      </c>
      <c r="B25" s="12">
        <v>12</v>
      </c>
      <c r="C25" s="12">
        <v>1.26</v>
      </c>
    </row>
    <row r="26" spans="1:3" ht="15.5" x14ac:dyDescent="0.35">
      <c r="A26" s="12">
        <v>1999</v>
      </c>
      <c r="B26" s="12">
        <v>1</v>
      </c>
      <c r="C26" s="12">
        <v>-0.1</v>
      </c>
    </row>
    <row r="27" spans="1:3" ht="15.5" x14ac:dyDescent="0.35">
      <c r="A27" s="12">
        <v>1999</v>
      </c>
      <c r="B27" s="12">
        <v>2</v>
      </c>
      <c r="C27" s="12">
        <v>0.56000000000000005</v>
      </c>
    </row>
    <row r="28" spans="1:3" ht="15.5" x14ac:dyDescent="0.35">
      <c r="A28" s="12">
        <v>1999</v>
      </c>
      <c r="B28" s="12">
        <v>3</v>
      </c>
      <c r="C28" s="12">
        <v>-2.2400000000000002</v>
      </c>
    </row>
    <row r="29" spans="1:3" ht="15.5" x14ac:dyDescent="0.35">
      <c r="A29" s="12">
        <v>1999</v>
      </c>
      <c r="B29" s="12">
        <v>4</v>
      </c>
      <c r="C29" s="12">
        <v>-1.53</v>
      </c>
    </row>
    <row r="30" spans="1:3" ht="15.5" x14ac:dyDescent="0.35">
      <c r="A30" s="12">
        <v>1999</v>
      </c>
      <c r="B30" s="12">
        <v>5</v>
      </c>
      <c r="C30" s="12">
        <v>0.59</v>
      </c>
    </row>
    <row r="31" spans="1:3" ht="15.5" x14ac:dyDescent="0.35">
      <c r="A31" s="12">
        <v>1999</v>
      </c>
      <c r="B31" s="12">
        <v>6</v>
      </c>
      <c r="C31" s="12">
        <v>0.84</v>
      </c>
    </row>
    <row r="32" spans="1:3" ht="15.5" x14ac:dyDescent="0.35">
      <c r="A32" s="12">
        <v>1999</v>
      </c>
      <c r="B32" s="12">
        <v>7</v>
      </c>
      <c r="C32" s="12">
        <v>0.19</v>
      </c>
    </row>
    <row r="33" spans="1:3" ht="15.5" x14ac:dyDescent="0.35">
      <c r="A33" s="12">
        <v>1999</v>
      </c>
      <c r="B33" s="12">
        <v>8</v>
      </c>
      <c r="C33" s="12">
        <v>0.03</v>
      </c>
    </row>
    <row r="34" spans="1:3" ht="15.5" x14ac:dyDescent="0.35">
      <c r="A34" s="12">
        <v>1999</v>
      </c>
      <c r="B34" s="12">
        <v>9</v>
      </c>
      <c r="C34" s="12">
        <v>-0.84</v>
      </c>
    </row>
    <row r="35" spans="1:3" ht="15.5" x14ac:dyDescent="0.35">
      <c r="A35" s="12">
        <v>1999</v>
      </c>
      <c r="B35" s="12">
        <v>10</v>
      </c>
      <c r="C35" s="12">
        <v>0.23</v>
      </c>
    </row>
    <row r="36" spans="1:3" ht="15.5" x14ac:dyDescent="0.35">
      <c r="A36" s="12">
        <v>1999</v>
      </c>
      <c r="B36" s="12">
        <v>11</v>
      </c>
      <c r="C36" s="12">
        <v>1.57</v>
      </c>
    </row>
    <row r="37" spans="1:3" ht="15.5" x14ac:dyDescent="0.35">
      <c r="A37" s="12">
        <v>1999</v>
      </c>
      <c r="B37" s="12">
        <v>12</v>
      </c>
      <c r="C37" s="12">
        <v>-0.56000000000000005</v>
      </c>
    </row>
    <row r="38" spans="1:3" ht="15.5" x14ac:dyDescent="0.35">
      <c r="A38" s="12">
        <v>2000</v>
      </c>
      <c r="B38" s="12">
        <v>1</v>
      </c>
      <c r="C38" s="12">
        <v>-1.66</v>
      </c>
    </row>
    <row r="39" spans="1:3" ht="15.5" x14ac:dyDescent="0.35">
      <c r="A39" s="12">
        <v>2000</v>
      </c>
      <c r="B39" s="12">
        <v>2</v>
      </c>
      <c r="C39" s="12">
        <v>-5.75</v>
      </c>
    </row>
    <row r="40" spans="1:3" ht="15.5" x14ac:dyDescent="0.35">
      <c r="A40" s="12">
        <v>2000</v>
      </c>
      <c r="B40" s="12">
        <v>3</v>
      </c>
      <c r="C40" s="12">
        <v>4.18</v>
      </c>
    </row>
    <row r="41" spans="1:3" ht="15.5" x14ac:dyDescent="0.35">
      <c r="A41" s="12">
        <v>2000</v>
      </c>
      <c r="B41" s="12">
        <v>4</v>
      </c>
      <c r="C41" s="12">
        <v>2.93</v>
      </c>
    </row>
    <row r="42" spans="1:3" ht="15.5" x14ac:dyDescent="0.35">
      <c r="A42" s="12">
        <v>2000</v>
      </c>
      <c r="B42" s="12">
        <v>5</v>
      </c>
      <c r="C42" s="12">
        <v>0.27</v>
      </c>
    </row>
    <row r="43" spans="1:3" ht="15.5" x14ac:dyDescent="0.35">
      <c r="A43" s="12">
        <v>2000</v>
      </c>
      <c r="B43" s="12">
        <v>6</v>
      </c>
      <c r="C43" s="12">
        <v>-4.18</v>
      </c>
    </row>
    <row r="44" spans="1:3" ht="15.5" x14ac:dyDescent="0.35">
      <c r="A44" s="12">
        <v>2000</v>
      </c>
      <c r="B44" s="12">
        <v>7</v>
      </c>
      <c r="C44" s="12">
        <v>2.42</v>
      </c>
    </row>
    <row r="45" spans="1:3" ht="15.5" x14ac:dyDescent="0.35">
      <c r="A45" s="12">
        <v>2000</v>
      </c>
      <c r="B45" s="12">
        <v>8</v>
      </c>
      <c r="C45" s="12">
        <v>-3.15</v>
      </c>
    </row>
    <row r="46" spans="1:3" ht="15.5" x14ac:dyDescent="0.35">
      <c r="A46" s="12">
        <v>2000</v>
      </c>
      <c r="B46" s="12">
        <v>9</v>
      </c>
      <c r="C46" s="12">
        <v>1.95</v>
      </c>
    </row>
    <row r="47" spans="1:3" ht="15.5" x14ac:dyDescent="0.35">
      <c r="A47" s="12">
        <v>2000</v>
      </c>
      <c r="B47" s="12">
        <v>10</v>
      </c>
      <c r="C47" s="12">
        <v>5.67</v>
      </c>
    </row>
    <row r="48" spans="1:3" ht="15.5" x14ac:dyDescent="0.35">
      <c r="A48" s="12">
        <v>2000</v>
      </c>
      <c r="B48" s="12">
        <v>11</v>
      </c>
      <c r="C48" s="12">
        <v>6.2</v>
      </c>
    </row>
    <row r="49" spans="1:3" ht="15.5" x14ac:dyDescent="0.35">
      <c r="A49" s="12">
        <v>2000</v>
      </c>
      <c r="B49" s="12">
        <v>12</v>
      </c>
      <c r="C49" s="12">
        <v>-0.3</v>
      </c>
    </row>
    <row r="50" spans="1:3" ht="15.5" x14ac:dyDescent="0.35">
      <c r="A50" s="12">
        <v>2001</v>
      </c>
      <c r="B50" s="12">
        <v>1</v>
      </c>
      <c r="C50" s="12">
        <v>-1.67</v>
      </c>
    </row>
    <row r="51" spans="1:3" ht="15.5" x14ac:dyDescent="0.35">
      <c r="A51" s="12">
        <v>2001</v>
      </c>
      <c r="B51" s="12">
        <v>2</v>
      </c>
      <c r="C51" s="12">
        <v>2.87</v>
      </c>
    </row>
    <row r="52" spans="1:3" ht="15.5" x14ac:dyDescent="0.35">
      <c r="A52" s="12">
        <v>2001</v>
      </c>
      <c r="B52" s="12">
        <v>3</v>
      </c>
      <c r="C52" s="12">
        <v>2.91</v>
      </c>
    </row>
    <row r="53" spans="1:3" ht="15.5" x14ac:dyDescent="0.35">
      <c r="A53" s="12">
        <v>2001</v>
      </c>
      <c r="B53" s="12">
        <v>4</v>
      </c>
      <c r="C53" s="12">
        <v>-0.56999999999999995</v>
      </c>
    </row>
    <row r="54" spans="1:3" ht="15.5" x14ac:dyDescent="0.35">
      <c r="A54" s="12">
        <v>2001</v>
      </c>
      <c r="B54" s="12">
        <v>5</v>
      </c>
      <c r="C54" s="12">
        <v>0.38</v>
      </c>
    </row>
    <row r="55" spans="1:3" ht="15.5" x14ac:dyDescent="0.35">
      <c r="A55" s="12">
        <v>2001</v>
      </c>
      <c r="B55" s="12">
        <v>6</v>
      </c>
      <c r="C55" s="12">
        <v>-0.14000000000000001</v>
      </c>
    </row>
    <row r="56" spans="1:3" ht="15.5" x14ac:dyDescent="0.35">
      <c r="A56" s="12">
        <v>2001</v>
      </c>
      <c r="B56" s="12">
        <v>7</v>
      </c>
      <c r="C56" s="12">
        <v>4.17</v>
      </c>
    </row>
    <row r="57" spans="1:3" ht="15.5" x14ac:dyDescent="0.35">
      <c r="A57" s="12">
        <v>2001</v>
      </c>
      <c r="B57" s="12">
        <v>8</v>
      </c>
      <c r="C57" s="12">
        <v>2.37</v>
      </c>
    </row>
    <row r="58" spans="1:3" ht="15.5" x14ac:dyDescent="0.35">
      <c r="A58" s="12">
        <v>2001</v>
      </c>
      <c r="B58" s="12">
        <v>9</v>
      </c>
      <c r="C58" s="12">
        <v>2.4300000000000002</v>
      </c>
    </row>
    <row r="59" spans="1:3" ht="15.5" x14ac:dyDescent="0.35">
      <c r="A59" s="12">
        <v>2001</v>
      </c>
      <c r="B59" s="12">
        <v>10</v>
      </c>
      <c r="C59" s="12">
        <v>-1.1399999999999999</v>
      </c>
    </row>
    <row r="60" spans="1:3" ht="15.5" x14ac:dyDescent="0.35">
      <c r="A60" s="12">
        <v>2001</v>
      </c>
      <c r="B60" s="12">
        <v>11</v>
      </c>
      <c r="C60" s="12">
        <v>-1.79</v>
      </c>
    </row>
    <row r="61" spans="1:3" ht="15.5" x14ac:dyDescent="0.35">
      <c r="A61" s="12">
        <v>2001</v>
      </c>
      <c r="B61" s="12">
        <v>12</v>
      </c>
      <c r="C61" s="12">
        <v>0.53</v>
      </c>
    </row>
    <row r="62" spans="1:3" ht="15.5" x14ac:dyDescent="0.35">
      <c r="A62" s="12">
        <v>2002</v>
      </c>
      <c r="B62" s="12">
        <v>1</v>
      </c>
      <c r="C62" s="12">
        <v>3.74</v>
      </c>
    </row>
    <row r="63" spans="1:3" ht="15.5" x14ac:dyDescent="0.35">
      <c r="A63" s="12">
        <v>2002</v>
      </c>
      <c r="B63" s="12">
        <v>2</v>
      </c>
      <c r="C63" s="12">
        <v>4.49</v>
      </c>
    </row>
    <row r="64" spans="1:3" ht="15.5" x14ac:dyDescent="0.35">
      <c r="A64" s="12">
        <v>2002</v>
      </c>
      <c r="B64" s="12">
        <v>3</v>
      </c>
      <c r="C64" s="12">
        <v>-7.0000000000000007E-2</v>
      </c>
    </row>
    <row r="65" spans="1:3" ht="15.5" x14ac:dyDescent="0.35">
      <c r="A65" s="12">
        <v>2002</v>
      </c>
      <c r="B65" s="12">
        <v>4</v>
      </c>
      <c r="C65" s="12">
        <v>1.83</v>
      </c>
    </row>
    <row r="66" spans="1:3" ht="15.5" x14ac:dyDescent="0.35">
      <c r="A66" s="12">
        <v>2002</v>
      </c>
      <c r="B66" s="12">
        <v>5</v>
      </c>
      <c r="C66" s="12">
        <v>0.97</v>
      </c>
    </row>
    <row r="67" spans="1:3" ht="15.5" x14ac:dyDescent="0.35">
      <c r="A67" s="12">
        <v>2002</v>
      </c>
      <c r="B67" s="12">
        <v>6</v>
      </c>
      <c r="C67" s="12">
        <v>2.41</v>
      </c>
    </row>
    <row r="68" spans="1:3" ht="15.5" x14ac:dyDescent="0.35">
      <c r="A68" s="12">
        <v>2002</v>
      </c>
      <c r="B68" s="12">
        <v>7</v>
      </c>
      <c r="C68" s="12">
        <v>2.7</v>
      </c>
    </row>
    <row r="69" spans="1:3" ht="15.5" x14ac:dyDescent="0.35">
      <c r="A69" s="12">
        <v>2002</v>
      </c>
      <c r="B69" s="12">
        <v>8</v>
      </c>
      <c r="C69" s="12">
        <v>0.37</v>
      </c>
    </row>
    <row r="70" spans="1:3" ht="15.5" x14ac:dyDescent="0.35">
      <c r="A70" s="12">
        <v>2002</v>
      </c>
      <c r="B70" s="12">
        <v>9</v>
      </c>
      <c r="C70" s="12">
        <v>2.34</v>
      </c>
    </row>
    <row r="71" spans="1:3" ht="15.5" x14ac:dyDescent="0.35">
      <c r="A71" s="12">
        <v>2002</v>
      </c>
      <c r="B71" s="12">
        <v>10</v>
      </c>
      <c r="C71" s="12">
        <v>-2.92</v>
      </c>
    </row>
    <row r="72" spans="1:3" ht="15.5" x14ac:dyDescent="0.35">
      <c r="A72" s="12">
        <v>2002</v>
      </c>
      <c r="B72" s="12">
        <v>11</v>
      </c>
      <c r="C72" s="12">
        <v>-5.05</v>
      </c>
    </row>
    <row r="73" spans="1:3" ht="15.5" x14ac:dyDescent="0.35">
      <c r="A73" s="12">
        <v>2002</v>
      </c>
      <c r="B73" s="12">
        <v>12</v>
      </c>
      <c r="C73" s="12">
        <v>3.29</v>
      </c>
    </row>
    <row r="74" spans="1:3" ht="15.5" x14ac:dyDescent="0.35">
      <c r="A74" s="12">
        <v>2003</v>
      </c>
      <c r="B74" s="12">
        <v>1</v>
      </c>
      <c r="C74" s="12">
        <v>-0.37</v>
      </c>
    </row>
    <row r="75" spans="1:3" ht="15.5" x14ac:dyDescent="0.35">
      <c r="A75" s="12">
        <v>2003</v>
      </c>
      <c r="B75" s="12">
        <v>2</v>
      </c>
      <c r="C75" s="12">
        <v>0.44</v>
      </c>
    </row>
    <row r="76" spans="1:3" ht="15.5" x14ac:dyDescent="0.35">
      <c r="A76" s="12">
        <v>2003</v>
      </c>
      <c r="B76" s="12">
        <v>3</v>
      </c>
      <c r="C76" s="12">
        <v>1.01</v>
      </c>
    </row>
    <row r="77" spans="1:3" ht="15.5" x14ac:dyDescent="0.35">
      <c r="A77" s="12">
        <v>2003</v>
      </c>
      <c r="B77" s="12">
        <v>4</v>
      </c>
      <c r="C77" s="12">
        <v>-2.44</v>
      </c>
    </row>
    <row r="78" spans="1:3" ht="15.5" x14ac:dyDescent="0.35">
      <c r="A78" s="12">
        <v>2003</v>
      </c>
      <c r="B78" s="12">
        <v>5</v>
      </c>
      <c r="C78" s="12">
        <v>-2.57</v>
      </c>
    </row>
    <row r="79" spans="1:3" ht="15.5" x14ac:dyDescent="0.35">
      <c r="A79" s="12">
        <v>2003</v>
      </c>
      <c r="B79" s="12">
        <v>6</v>
      </c>
      <c r="C79" s="12">
        <v>0.95</v>
      </c>
    </row>
    <row r="80" spans="1:3" ht="15.5" x14ac:dyDescent="0.35">
      <c r="A80" s="12">
        <v>2003</v>
      </c>
      <c r="B80" s="12">
        <v>7</v>
      </c>
      <c r="C80" s="12">
        <v>-3.64</v>
      </c>
    </row>
    <row r="81" spans="1:3" ht="15.5" x14ac:dyDescent="0.35">
      <c r="A81" s="12">
        <v>2003</v>
      </c>
      <c r="B81" s="12">
        <v>8</v>
      </c>
      <c r="C81" s="12">
        <v>-1.48</v>
      </c>
    </row>
    <row r="82" spans="1:3" ht="15.5" x14ac:dyDescent="0.35">
      <c r="A82" s="12">
        <v>2003</v>
      </c>
      <c r="B82" s="12">
        <v>9</v>
      </c>
      <c r="C82" s="12">
        <v>1.61</v>
      </c>
    </row>
    <row r="83" spans="1:3" ht="15.5" x14ac:dyDescent="0.35">
      <c r="A83" s="12">
        <v>2003</v>
      </c>
      <c r="B83" s="12">
        <v>10</v>
      </c>
      <c r="C83" s="12">
        <v>-2.0699999999999998</v>
      </c>
    </row>
    <row r="84" spans="1:3" ht="15.5" x14ac:dyDescent="0.35">
      <c r="A84" s="12">
        <v>2003</v>
      </c>
      <c r="B84" s="12">
        <v>11</v>
      </c>
      <c r="C84" s="12">
        <v>-0.32</v>
      </c>
    </row>
    <row r="85" spans="1:3" ht="15.5" x14ac:dyDescent="0.35">
      <c r="A85" s="12">
        <v>2003</v>
      </c>
      <c r="B85" s="12">
        <v>12</v>
      </c>
      <c r="C85" s="12">
        <v>0.31</v>
      </c>
    </row>
    <row r="86" spans="1:3" ht="15.5" x14ac:dyDescent="0.35">
      <c r="A86" s="12">
        <v>2004</v>
      </c>
      <c r="B86" s="12">
        <v>1</v>
      </c>
      <c r="C86" s="12">
        <v>-1.83</v>
      </c>
    </row>
    <row r="87" spans="1:3" ht="15.5" x14ac:dyDescent="0.35">
      <c r="A87" s="12">
        <v>2004</v>
      </c>
      <c r="B87" s="12">
        <v>2</v>
      </c>
      <c r="C87" s="12">
        <v>1.17</v>
      </c>
    </row>
    <row r="88" spans="1:3" ht="15.5" x14ac:dyDescent="0.35">
      <c r="A88" s="12">
        <v>2004</v>
      </c>
      <c r="B88" s="12">
        <v>3</v>
      </c>
      <c r="C88" s="12">
        <v>1.18</v>
      </c>
    </row>
    <row r="89" spans="1:3" ht="15.5" x14ac:dyDescent="0.35">
      <c r="A89" s="12">
        <v>2004</v>
      </c>
      <c r="B89" s="12">
        <v>4</v>
      </c>
      <c r="C89" s="12">
        <v>2.91</v>
      </c>
    </row>
    <row r="90" spans="1:3" ht="15.5" x14ac:dyDescent="0.35">
      <c r="A90" s="12">
        <v>2004</v>
      </c>
      <c r="B90" s="12">
        <v>5</v>
      </c>
      <c r="C90" s="12">
        <v>-0.69</v>
      </c>
    </row>
    <row r="91" spans="1:3" ht="15.5" x14ac:dyDescent="0.35">
      <c r="A91" s="12">
        <v>2004</v>
      </c>
      <c r="B91" s="12">
        <v>6</v>
      </c>
      <c r="C91" s="12">
        <v>1.02</v>
      </c>
    </row>
    <row r="92" spans="1:3" ht="15.5" x14ac:dyDescent="0.35">
      <c r="A92" s="12">
        <v>2004</v>
      </c>
      <c r="B92" s="12">
        <v>7</v>
      </c>
      <c r="C92" s="12">
        <v>2.08</v>
      </c>
    </row>
    <row r="93" spans="1:3" ht="15.5" x14ac:dyDescent="0.35">
      <c r="A93" s="12">
        <v>2004</v>
      </c>
      <c r="B93" s="12">
        <v>8</v>
      </c>
      <c r="C93" s="12">
        <v>0.46</v>
      </c>
    </row>
    <row r="94" spans="1:3" ht="15.5" x14ac:dyDescent="0.35">
      <c r="A94" s="12">
        <v>2004</v>
      </c>
      <c r="B94" s="12">
        <v>9</v>
      </c>
      <c r="C94" s="12">
        <v>-0.54</v>
      </c>
    </row>
    <row r="95" spans="1:3" ht="15.5" x14ac:dyDescent="0.35">
      <c r="A95" s="12">
        <v>2004</v>
      </c>
      <c r="B95" s="12">
        <v>10</v>
      </c>
      <c r="C95" s="12">
        <v>0.44</v>
      </c>
    </row>
    <row r="96" spans="1:3" ht="15.5" x14ac:dyDescent="0.35">
      <c r="A96" s="12">
        <v>2004</v>
      </c>
      <c r="B96" s="12">
        <v>11</v>
      </c>
      <c r="C96" s="12">
        <v>-1.38</v>
      </c>
    </row>
    <row r="97" spans="1:3" ht="15.5" x14ac:dyDescent="0.35">
      <c r="A97" s="12">
        <v>2004</v>
      </c>
      <c r="B97" s="12">
        <v>12</v>
      </c>
      <c r="C97" s="12">
        <v>-0.14000000000000001</v>
      </c>
    </row>
    <row r="98" spans="1:3" ht="15.5" x14ac:dyDescent="0.35">
      <c r="A98" s="12">
        <v>2005</v>
      </c>
      <c r="B98" s="12">
        <v>1</v>
      </c>
      <c r="C98" s="12">
        <v>2.1</v>
      </c>
    </row>
    <row r="99" spans="1:3" ht="15.5" x14ac:dyDescent="0.35">
      <c r="A99" s="12">
        <v>2005</v>
      </c>
      <c r="B99" s="12">
        <v>2</v>
      </c>
      <c r="C99" s="12">
        <v>1.1200000000000001</v>
      </c>
    </row>
    <row r="100" spans="1:3" ht="15.5" x14ac:dyDescent="0.35">
      <c r="A100" s="12">
        <v>2005</v>
      </c>
      <c r="B100" s="12">
        <v>3</v>
      </c>
      <c r="C100" s="12">
        <v>0.41</v>
      </c>
    </row>
    <row r="101" spans="1:3" ht="15.5" x14ac:dyDescent="0.35">
      <c r="A101" s="12">
        <v>2005</v>
      </c>
      <c r="B101" s="12">
        <v>4</v>
      </c>
      <c r="C101" s="12">
        <v>0.38</v>
      </c>
    </row>
    <row r="102" spans="1:3" ht="15.5" x14ac:dyDescent="0.35">
      <c r="A102" s="12">
        <v>2005</v>
      </c>
      <c r="B102" s="12">
        <v>5</v>
      </c>
      <c r="C102" s="12">
        <v>-0.7</v>
      </c>
    </row>
    <row r="103" spans="1:3" ht="15.5" x14ac:dyDescent="0.35">
      <c r="A103" s="12">
        <v>2005</v>
      </c>
      <c r="B103" s="12">
        <v>6</v>
      </c>
      <c r="C103" s="12">
        <v>0.84</v>
      </c>
    </row>
    <row r="104" spans="1:3" ht="15.5" x14ac:dyDescent="0.35">
      <c r="A104" s="12">
        <v>2005</v>
      </c>
      <c r="B104" s="12">
        <v>7</v>
      </c>
      <c r="C104" s="12">
        <v>-0.2</v>
      </c>
    </row>
    <row r="105" spans="1:3" ht="15.5" x14ac:dyDescent="0.35">
      <c r="A105" s="12">
        <v>2005</v>
      </c>
      <c r="B105" s="12">
        <v>8</v>
      </c>
      <c r="C105" s="12">
        <v>0.21</v>
      </c>
    </row>
    <row r="106" spans="1:3" ht="15.5" x14ac:dyDescent="0.35">
      <c r="A106" s="12">
        <v>2005</v>
      </c>
      <c r="B106" s="12">
        <v>9</v>
      </c>
      <c r="C106" s="12">
        <v>0.56999999999999995</v>
      </c>
    </row>
    <row r="107" spans="1:3" ht="15.5" x14ac:dyDescent="0.35">
      <c r="A107" s="12">
        <v>2005</v>
      </c>
      <c r="B107" s="12">
        <v>10</v>
      </c>
      <c r="C107" s="12">
        <v>-1.29</v>
      </c>
    </row>
    <row r="108" spans="1:3" ht="15.5" x14ac:dyDescent="0.35">
      <c r="A108" s="12">
        <v>2005</v>
      </c>
      <c r="B108" s="12">
        <v>11</v>
      </c>
      <c r="C108" s="12">
        <v>-0.59</v>
      </c>
    </row>
    <row r="109" spans="1:3" ht="15.5" x14ac:dyDescent="0.35">
      <c r="A109" s="12">
        <v>2005</v>
      </c>
      <c r="B109" s="12">
        <v>12</v>
      </c>
      <c r="C109" s="12">
        <v>0.75</v>
      </c>
    </row>
    <row r="110" spans="1:3" ht="15.5" x14ac:dyDescent="0.35">
      <c r="A110" s="12">
        <v>2006</v>
      </c>
      <c r="B110" s="12">
        <v>1</v>
      </c>
      <c r="C110" s="12">
        <v>-0.76</v>
      </c>
    </row>
    <row r="111" spans="1:3" ht="15.5" x14ac:dyDescent="0.35">
      <c r="A111" s="12">
        <v>2006</v>
      </c>
      <c r="B111" s="12">
        <v>2</v>
      </c>
      <c r="C111" s="12">
        <v>-1.1200000000000001</v>
      </c>
    </row>
    <row r="112" spans="1:3" ht="15.5" x14ac:dyDescent="0.35">
      <c r="A112" s="12">
        <v>2006</v>
      </c>
      <c r="B112" s="12">
        <v>3</v>
      </c>
      <c r="C112" s="12">
        <v>-0.54</v>
      </c>
    </row>
    <row r="113" spans="1:3" ht="15.5" x14ac:dyDescent="0.35">
      <c r="A113" s="12">
        <v>2006</v>
      </c>
      <c r="B113" s="12">
        <v>4</v>
      </c>
      <c r="C113" s="12">
        <v>1.37</v>
      </c>
    </row>
    <row r="114" spans="1:3" ht="15.5" x14ac:dyDescent="0.35">
      <c r="A114" s="12">
        <v>2006</v>
      </c>
      <c r="B114" s="12">
        <v>5</v>
      </c>
      <c r="C114" s="12">
        <v>0.91</v>
      </c>
    </row>
    <row r="115" spans="1:3" ht="15.5" x14ac:dyDescent="0.35">
      <c r="A115" s="12">
        <v>2006</v>
      </c>
      <c r="B115" s="12">
        <v>6</v>
      </c>
      <c r="C115" s="12">
        <v>0.6</v>
      </c>
    </row>
    <row r="116" spans="1:3" ht="15.5" x14ac:dyDescent="0.35">
      <c r="A116" s="12">
        <v>2006</v>
      </c>
      <c r="B116" s="12">
        <v>7</v>
      </c>
      <c r="C116" s="12">
        <v>0.32</v>
      </c>
    </row>
    <row r="117" spans="1:3" ht="15.5" x14ac:dyDescent="0.35">
      <c r="A117" s="12">
        <v>2006</v>
      </c>
      <c r="B117" s="12">
        <v>8</v>
      </c>
      <c r="C117" s="12">
        <v>-0.57999999999999996</v>
      </c>
    </row>
    <row r="118" spans="1:3" ht="15.5" x14ac:dyDescent="0.35">
      <c r="A118" s="12">
        <v>2006</v>
      </c>
      <c r="B118" s="12">
        <v>9</v>
      </c>
      <c r="C118" s="12">
        <v>-0.04</v>
      </c>
    </row>
    <row r="119" spans="1:3" ht="15.5" x14ac:dyDescent="0.35">
      <c r="A119" s="12">
        <v>2006</v>
      </c>
      <c r="B119" s="12">
        <v>10</v>
      </c>
      <c r="C119" s="12">
        <v>0.49</v>
      </c>
    </row>
    <row r="120" spans="1:3" ht="15.5" x14ac:dyDescent="0.35">
      <c r="A120" s="12">
        <v>2006</v>
      </c>
      <c r="B120" s="12">
        <v>11</v>
      </c>
      <c r="C120" s="12">
        <v>-0.04</v>
      </c>
    </row>
    <row r="121" spans="1:3" ht="15.5" x14ac:dyDescent="0.35">
      <c r="A121" s="12">
        <v>2006</v>
      </c>
      <c r="B121" s="12">
        <v>12</v>
      </c>
      <c r="C121" s="12">
        <v>-0.06</v>
      </c>
    </row>
    <row r="122" spans="1:3" ht="15.5" x14ac:dyDescent="0.35">
      <c r="A122" s="12">
        <v>2007</v>
      </c>
      <c r="B122" s="12">
        <v>1</v>
      </c>
      <c r="C122" s="12">
        <v>-0.37</v>
      </c>
    </row>
    <row r="123" spans="1:3" ht="15.5" x14ac:dyDescent="0.35">
      <c r="A123" s="12">
        <v>2007</v>
      </c>
      <c r="B123" s="12">
        <v>2</v>
      </c>
      <c r="C123" s="12">
        <v>0.14000000000000001</v>
      </c>
    </row>
    <row r="124" spans="1:3" ht="15.5" x14ac:dyDescent="0.35">
      <c r="A124" s="12">
        <v>2007</v>
      </c>
      <c r="B124" s="12">
        <v>3</v>
      </c>
      <c r="C124" s="12">
        <v>0.46</v>
      </c>
    </row>
    <row r="125" spans="1:3" ht="15.5" x14ac:dyDescent="0.35">
      <c r="A125" s="12">
        <v>2007</v>
      </c>
      <c r="B125" s="12">
        <v>4</v>
      </c>
      <c r="C125" s="12">
        <v>0.36</v>
      </c>
    </row>
    <row r="126" spans="1:3" ht="15.5" x14ac:dyDescent="0.35">
      <c r="A126" s="12">
        <v>2007</v>
      </c>
      <c r="B126" s="12">
        <v>5</v>
      </c>
      <c r="C126" s="12">
        <v>0.51</v>
      </c>
    </row>
    <row r="127" spans="1:3" ht="15.5" x14ac:dyDescent="0.35">
      <c r="A127" s="12">
        <v>2007</v>
      </c>
      <c r="B127" s="12">
        <v>6</v>
      </c>
      <c r="C127" s="12">
        <v>1.1100000000000001</v>
      </c>
    </row>
    <row r="128" spans="1:3" ht="15.5" x14ac:dyDescent="0.35">
      <c r="A128" s="12">
        <v>2007</v>
      </c>
      <c r="B128" s="12">
        <v>7</v>
      </c>
      <c r="C128" s="12">
        <v>0.69</v>
      </c>
    </row>
    <row r="129" spans="1:3" ht="15.5" x14ac:dyDescent="0.35">
      <c r="A129" s="12">
        <v>2007</v>
      </c>
      <c r="B129" s="12">
        <v>8</v>
      </c>
      <c r="C129" s="12">
        <v>-0.17</v>
      </c>
    </row>
    <row r="130" spans="1:3" ht="15.5" x14ac:dyDescent="0.35">
      <c r="A130" s="12">
        <v>2007</v>
      </c>
      <c r="B130" s="12">
        <v>9</v>
      </c>
      <c r="C130" s="12">
        <v>-0.22</v>
      </c>
    </row>
    <row r="131" spans="1:3" ht="15.5" x14ac:dyDescent="0.35">
      <c r="A131" s="12">
        <v>2007</v>
      </c>
      <c r="B131" s="12">
        <v>10</v>
      </c>
      <c r="C131" s="12">
        <v>1.1599999999999999</v>
      </c>
    </row>
    <row r="132" spans="1:3" ht="15.5" x14ac:dyDescent="0.35">
      <c r="A132" s="12">
        <v>2007</v>
      </c>
      <c r="B132" s="12">
        <v>11</v>
      </c>
      <c r="C132" s="12">
        <v>0.83</v>
      </c>
    </row>
    <row r="133" spans="1:3" ht="15.5" x14ac:dyDescent="0.35">
      <c r="A133" s="12">
        <v>2007</v>
      </c>
      <c r="B133" s="12">
        <v>12</v>
      </c>
      <c r="C133" s="12">
        <v>0.13</v>
      </c>
    </row>
    <row r="134" spans="1:3" ht="15.5" x14ac:dyDescent="0.35">
      <c r="A134" s="12">
        <v>2008</v>
      </c>
      <c r="B134" s="12">
        <v>1</v>
      </c>
      <c r="C134" s="12">
        <v>-1.17</v>
      </c>
    </row>
    <row r="135" spans="1:3" ht="15.5" x14ac:dyDescent="0.35">
      <c r="A135" s="12">
        <v>2008</v>
      </c>
      <c r="B135" s="12">
        <v>2</v>
      </c>
      <c r="C135" s="12">
        <v>1.68</v>
      </c>
    </row>
    <row r="136" spans="1:3" ht="15.5" x14ac:dyDescent="0.35">
      <c r="A136" s="12">
        <v>2008</v>
      </c>
      <c r="B136" s="12">
        <v>3</v>
      </c>
      <c r="C136" s="12">
        <v>0.01</v>
      </c>
    </row>
    <row r="137" spans="1:3" ht="15.5" x14ac:dyDescent="0.35">
      <c r="A137" s="12">
        <v>2008</v>
      </c>
      <c r="B137" s="12">
        <v>4</v>
      </c>
      <c r="C137" s="12">
        <v>1.43</v>
      </c>
    </row>
    <row r="138" spans="1:3" ht="15.5" x14ac:dyDescent="0.35">
      <c r="A138" s="12">
        <v>2008</v>
      </c>
      <c r="B138" s="12">
        <v>5</v>
      </c>
      <c r="C138" s="12">
        <v>0.56999999999999995</v>
      </c>
    </row>
    <row r="139" spans="1:3" ht="15.5" x14ac:dyDescent="0.35">
      <c r="A139" s="12">
        <v>2008</v>
      </c>
      <c r="B139" s="12">
        <v>6</v>
      </c>
      <c r="C139" s="12">
        <v>1.67</v>
      </c>
    </row>
    <row r="140" spans="1:3" ht="15.5" x14ac:dyDescent="0.35">
      <c r="A140" s="12">
        <v>2008</v>
      </c>
      <c r="B140" s="12">
        <v>7</v>
      </c>
      <c r="C140" s="12">
        <v>-1.47</v>
      </c>
    </row>
    <row r="141" spans="1:3" ht="15.5" x14ac:dyDescent="0.35">
      <c r="A141" s="12">
        <v>2008</v>
      </c>
      <c r="B141" s="12">
        <v>8</v>
      </c>
      <c r="C141" s="12">
        <v>1.1399999999999999</v>
      </c>
    </row>
    <row r="142" spans="1:3" ht="15.5" x14ac:dyDescent="0.35">
      <c r="A142" s="12">
        <v>2008</v>
      </c>
      <c r="B142" s="12">
        <v>9</v>
      </c>
      <c r="C142" s="12">
        <v>-0.47</v>
      </c>
    </row>
    <row r="143" spans="1:3" ht="15.5" x14ac:dyDescent="0.35">
      <c r="A143" s="12">
        <v>2008</v>
      </c>
      <c r="B143" s="12">
        <v>10</v>
      </c>
      <c r="C143" s="12">
        <v>1.85</v>
      </c>
    </row>
    <row r="144" spans="1:3" ht="15.5" x14ac:dyDescent="0.35">
      <c r="A144" s="12">
        <v>2008</v>
      </c>
      <c r="B144" s="12">
        <v>11</v>
      </c>
      <c r="C144" s="12">
        <v>1.47</v>
      </c>
    </row>
    <row r="145" spans="1:3" ht="15.5" x14ac:dyDescent="0.35">
      <c r="A145" s="12">
        <v>2008</v>
      </c>
      <c r="B145" s="12">
        <v>12</v>
      </c>
      <c r="C145" s="12">
        <v>-0.75</v>
      </c>
    </row>
    <row r="146" spans="1:3" ht="15.5" x14ac:dyDescent="0.35">
      <c r="A146" s="12">
        <v>2009</v>
      </c>
      <c r="B146" s="12">
        <v>1</v>
      </c>
      <c r="C146" s="12">
        <v>0.88</v>
      </c>
    </row>
    <row r="147" spans="1:3" ht="15.5" x14ac:dyDescent="0.35">
      <c r="A147" s="12">
        <v>2009</v>
      </c>
      <c r="B147" s="12">
        <v>2</v>
      </c>
      <c r="C147" s="12">
        <v>2.4</v>
      </c>
    </row>
    <row r="148" spans="1:3" ht="15.5" x14ac:dyDescent="0.35">
      <c r="A148" s="12">
        <v>2009</v>
      </c>
      <c r="B148" s="12">
        <v>3</v>
      </c>
      <c r="C148" s="12">
        <v>-0.5</v>
      </c>
    </row>
    <row r="149" spans="1:3" ht="15.5" x14ac:dyDescent="0.35">
      <c r="A149" s="12">
        <v>2009</v>
      </c>
      <c r="B149" s="12">
        <v>4</v>
      </c>
      <c r="C149" s="12">
        <v>0.55000000000000004</v>
      </c>
    </row>
    <row r="150" spans="1:3" ht="15.5" x14ac:dyDescent="0.35">
      <c r="A150" s="12">
        <v>2009</v>
      </c>
      <c r="B150" s="12">
        <v>5</v>
      </c>
      <c r="C150" s="12">
        <v>-0.34</v>
      </c>
    </row>
    <row r="151" spans="1:3" ht="15.5" x14ac:dyDescent="0.35">
      <c r="A151" s="12">
        <v>2009</v>
      </c>
      <c r="B151" s="12">
        <v>6</v>
      </c>
      <c r="C151" s="12">
        <v>7.0000000000000007E-2</v>
      </c>
    </row>
    <row r="152" spans="1:3" ht="15.5" x14ac:dyDescent="0.35">
      <c r="A152" s="12">
        <v>2009</v>
      </c>
      <c r="B152" s="12">
        <v>7</v>
      </c>
      <c r="C152" s="12">
        <v>0.1</v>
      </c>
    </row>
    <row r="153" spans="1:3" ht="15.5" x14ac:dyDescent="0.35">
      <c r="A153" s="12">
        <v>2009</v>
      </c>
      <c r="B153" s="12">
        <v>8</v>
      </c>
      <c r="C153" s="12">
        <v>-1.56</v>
      </c>
    </row>
    <row r="154" spans="1:3" ht="15.5" x14ac:dyDescent="0.35">
      <c r="A154" s="12">
        <v>2009</v>
      </c>
      <c r="B154" s="12">
        <v>9</v>
      </c>
      <c r="C154" s="12">
        <v>0.91</v>
      </c>
    </row>
    <row r="155" spans="1:3" ht="15.5" x14ac:dyDescent="0.35">
      <c r="A155" s="12">
        <v>2009</v>
      </c>
      <c r="B155" s="12">
        <v>10</v>
      </c>
      <c r="C155" s="12">
        <v>3.42</v>
      </c>
    </row>
    <row r="156" spans="1:3" ht="15.5" x14ac:dyDescent="0.35">
      <c r="A156" s="12">
        <v>2009</v>
      </c>
      <c r="B156" s="12">
        <v>11</v>
      </c>
      <c r="C156" s="12">
        <v>0.95</v>
      </c>
    </row>
    <row r="157" spans="1:3" ht="15.5" x14ac:dyDescent="0.35">
      <c r="A157" s="12">
        <v>2009</v>
      </c>
      <c r="B157" s="12">
        <v>12</v>
      </c>
      <c r="C157" s="12">
        <v>0.95</v>
      </c>
    </row>
    <row r="158" spans="1:3" ht="15.5" x14ac:dyDescent="0.35">
      <c r="A158" s="12">
        <v>2010</v>
      </c>
      <c r="B158" s="12">
        <v>1</v>
      </c>
      <c r="C158" s="12">
        <v>-0.03</v>
      </c>
    </row>
    <row r="159" spans="1:3" ht="15.5" x14ac:dyDescent="0.35">
      <c r="A159" s="12">
        <v>2010</v>
      </c>
      <c r="B159" s="12">
        <v>2</v>
      </c>
      <c r="C159" s="12">
        <v>-0.39</v>
      </c>
    </row>
    <row r="160" spans="1:3" ht="15.5" x14ac:dyDescent="0.35">
      <c r="A160" s="12">
        <v>2010</v>
      </c>
      <c r="B160" s="12">
        <v>3</v>
      </c>
      <c r="C160" s="12">
        <v>-0.32</v>
      </c>
    </row>
    <row r="161" spans="1:3" ht="15.5" x14ac:dyDescent="0.35">
      <c r="A161" s="12">
        <v>2010</v>
      </c>
      <c r="B161" s="12">
        <v>4</v>
      </c>
      <c r="C161" s="12">
        <v>0.81</v>
      </c>
    </row>
    <row r="162" spans="1:3" ht="15.5" x14ac:dyDescent="0.35">
      <c r="A162" s="12">
        <v>2010</v>
      </c>
      <c r="B162" s="12">
        <v>5</v>
      </c>
      <c r="C162" s="12">
        <v>0.02</v>
      </c>
    </row>
    <row r="163" spans="1:3" ht="15.5" x14ac:dyDescent="0.35">
      <c r="A163" s="12">
        <v>2010</v>
      </c>
      <c r="B163" s="12">
        <v>6</v>
      </c>
      <c r="C163" s="12">
        <v>0.23</v>
      </c>
    </row>
    <row r="164" spans="1:3" ht="15.5" x14ac:dyDescent="0.35">
      <c r="A164" s="12">
        <v>2010</v>
      </c>
      <c r="B164" s="12">
        <v>7</v>
      </c>
      <c r="C164" s="12">
        <v>-0.55000000000000004</v>
      </c>
    </row>
    <row r="165" spans="1:3" ht="15.5" x14ac:dyDescent="0.35">
      <c r="A165" s="12">
        <v>2010</v>
      </c>
      <c r="B165" s="12">
        <v>8</v>
      </c>
      <c r="C165" s="12">
        <v>1.55</v>
      </c>
    </row>
    <row r="166" spans="1:3" ht="15.5" x14ac:dyDescent="0.35">
      <c r="A166" s="12">
        <v>2010</v>
      </c>
      <c r="B166" s="12">
        <v>9</v>
      </c>
      <c r="C166" s="12">
        <v>-0.34</v>
      </c>
    </row>
    <row r="167" spans="1:3" ht="15.5" x14ac:dyDescent="0.35">
      <c r="A167" s="12">
        <v>2010</v>
      </c>
      <c r="B167" s="12">
        <v>10</v>
      </c>
      <c r="C167" s="12">
        <v>1.1499999999999999</v>
      </c>
    </row>
    <row r="168" spans="1:3" ht="15.5" x14ac:dyDescent="0.35">
      <c r="A168" s="12">
        <v>2010</v>
      </c>
      <c r="B168" s="12">
        <v>11</v>
      </c>
      <c r="C168" s="12">
        <v>-0.08</v>
      </c>
    </row>
    <row r="169" spans="1:3" ht="15.5" x14ac:dyDescent="0.35">
      <c r="A169" s="12">
        <v>2010</v>
      </c>
      <c r="B169" s="12">
        <v>12</v>
      </c>
      <c r="C169" s="12">
        <v>-2.12</v>
      </c>
    </row>
    <row r="170" spans="1:3" ht="15.5" x14ac:dyDescent="0.35">
      <c r="A170" s="12">
        <v>2011</v>
      </c>
      <c r="B170" s="12">
        <v>1</v>
      </c>
      <c r="C170" s="12">
        <v>-0.76</v>
      </c>
    </row>
    <row r="171" spans="1:3" ht="15.5" x14ac:dyDescent="0.35">
      <c r="A171" s="12">
        <v>2011</v>
      </c>
      <c r="B171" s="12">
        <v>2</v>
      </c>
      <c r="C171" s="12">
        <v>-0.69</v>
      </c>
    </row>
    <row r="172" spans="1:3" ht="15.5" x14ac:dyDescent="0.35">
      <c r="A172" s="12">
        <v>2011</v>
      </c>
      <c r="B172" s="12">
        <v>3</v>
      </c>
      <c r="C172" s="12">
        <v>1.72</v>
      </c>
    </row>
    <row r="173" spans="1:3" ht="15.5" x14ac:dyDescent="0.35">
      <c r="A173" s="12">
        <v>2011</v>
      </c>
      <c r="B173" s="12">
        <v>4</v>
      </c>
      <c r="C173" s="12">
        <v>1.37</v>
      </c>
    </row>
    <row r="174" spans="1:3" ht="15.5" x14ac:dyDescent="0.35">
      <c r="A174" s="12">
        <v>2011</v>
      </c>
      <c r="B174" s="12">
        <v>5</v>
      </c>
      <c r="C174" s="12">
        <v>1.95</v>
      </c>
    </row>
    <row r="175" spans="1:3" ht="15.5" x14ac:dyDescent="0.35">
      <c r="A175" s="12">
        <v>2011</v>
      </c>
      <c r="B175" s="12">
        <v>6</v>
      </c>
      <c r="C175" s="12">
        <v>1.85</v>
      </c>
    </row>
    <row r="176" spans="1:3" ht="15.5" x14ac:dyDescent="0.35">
      <c r="A176" s="12">
        <v>2011</v>
      </c>
      <c r="B176" s="12">
        <v>7</v>
      </c>
      <c r="C176" s="12">
        <v>1.63</v>
      </c>
    </row>
    <row r="177" spans="1:3" ht="15.5" x14ac:dyDescent="0.35">
      <c r="A177" s="12">
        <v>2011</v>
      </c>
      <c r="B177" s="12">
        <v>8</v>
      </c>
      <c r="C177" s="12">
        <v>2.73</v>
      </c>
    </row>
    <row r="178" spans="1:3" ht="15.5" x14ac:dyDescent="0.35">
      <c r="A178" s="12">
        <v>2011</v>
      </c>
      <c r="B178" s="12">
        <v>9</v>
      </c>
      <c r="C178" s="12">
        <v>1.95</v>
      </c>
    </row>
    <row r="179" spans="1:3" ht="15.5" x14ac:dyDescent="0.35">
      <c r="A179" s="12">
        <v>2011</v>
      </c>
      <c r="B179" s="12">
        <v>10</v>
      </c>
      <c r="C179" s="12">
        <v>-0.22</v>
      </c>
    </row>
    <row r="180" spans="1:3" ht="15.5" x14ac:dyDescent="0.35">
      <c r="A180" s="12">
        <v>2011</v>
      </c>
      <c r="B180" s="12">
        <v>11</v>
      </c>
      <c r="C180" s="12">
        <v>1.43</v>
      </c>
    </row>
    <row r="181" spans="1:3" ht="15.5" x14ac:dyDescent="0.35">
      <c r="A181" s="12">
        <v>2011</v>
      </c>
      <c r="B181" s="12">
        <v>12</v>
      </c>
      <c r="C181" s="12">
        <v>0.25</v>
      </c>
    </row>
    <row r="182" spans="1:3" ht="15.5" x14ac:dyDescent="0.35">
      <c r="A182" s="12">
        <v>2012</v>
      </c>
      <c r="B182" s="12">
        <v>1</v>
      </c>
      <c r="C182" s="12">
        <v>-2.0099999999999998</v>
      </c>
    </row>
    <row r="183" spans="1:3" ht="15.5" x14ac:dyDescent="0.35">
      <c r="A183" s="12">
        <v>2012</v>
      </c>
      <c r="B183" s="12">
        <v>2</v>
      </c>
      <c r="C183" s="12">
        <v>-0.41</v>
      </c>
    </row>
    <row r="184" spans="1:3" ht="15.5" x14ac:dyDescent="0.35">
      <c r="A184" s="12">
        <v>2012</v>
      </c>
      <c r="B184" s="12">
        <v>3</v>
      </c>
      <c r="C184" s="12">
        <v>0.46</v>
      </c>
    </row>
    <row r="185" spans="1:3" ht="15.5" x14ac:dyDescent="0.35">
      <c r="A185" s="12">
        <v>2012</v>
      </c>
      <c r="B185" s="12">
        <v>4</v>
      </c>
      <c r="C185" s="12">
        <v>2.23</v>
      </c>
    </row>
    <row r="186" spans="1:3" ht="15.5" x14ac:dyDescent="0.35">
      <c r="A186" s="12">
        <v>2012</v>
      </c>
      <c r="B186" s="12">
        <v>5</v>
      </c>
      <c r="C186" s="12">
        <v>2.06</v>
      </c>
    </row>
    <row r="187" spans="1:3" ht="15.5" x14ac:dyDescent="0.35">
      <c r="A187" s="12">
        <v>2012</v>
      </c>
      <c r="B187" s="12">
        <v>6</v>
      </c>
      <c r="C187" s="12">
        <v>-0.59</v>
      </c>
    </row>
    <row r="188" spans="1:3" ht="15.5" x14ac:dyDescent="0.35">
      <c r="A188" s="12">
        <v>2012</v>
      </c>
      <c r="B188" s="12">
        <v>7</v>
      </c>
      <c r="C188" s="12">
        <v>1.38</v>
      </c>
    </row>
    <row r="189" spans="1:3" ht="15.5" x14ac:dyDescent="0.35">
      <c r="A189" s="12">
        <v>2012</v>
      </c>
      <c r="B189" s="12">
        <v>8</v>
      </c>
      <c r="C189" s="12">
        <v>-0.86</v>
      </c>
    </row>
    <row r="190" spans="1:3" ht="15.5" x14ac:dyDescent="0.35">
      <c r="A190" s="12">
        <v>2012</v>
      </c>
      <c r="B190" s="12">
        <v>9</v>
      </c>
      <c r="C190" s="12">
        <v>-1.47</v>
      </c>
    </row>
    <row r="191" spans="1:3" ht="15.5" x14ac:dyDescent="0.35">
      <c r="A191" s="12">
        <v>2012</v>
      </c>
      <c r="B191" s="12">
        <v>10</v>
      </c>
      <c r="C191" s="12">
        <v>-0.68</v>
      </c>
    </row>
    <row r="192" spans="1:3" ht="15.5" x14ac:dyDescent="0.35">
      <c r="A192" s="12">
        <v>2012</v>
      </c>
      <c r="B192" s="12">
        <v>11</v>
      </c>
      <c r="C192" s="12">
        <v>7.0000000000000007E-2</v>
      </c>
    </row>
    <row r="193" spans="1:3" ht="15.5" x14ac:dyDescent="0.35">
      <c r="A193" s="12">
        <v>2012</v>
      </c>
      <c r="B193" s="12">
        <v>12</v>
      </c>
      <c r="C193" s="12">
        <v>-1.64</v>
      </c>
    </row>
    <row r="194" spans="1:3" ht="15.5" x14ac:dyDescent="0.35">
      <c r="A194" s="12">
        <v>2013</v>
      </c>
      <c r="B194" s="12">
        <v>1</v>
      </c>
      <c r="C194" s="12">
        <v>-1.24</v>
      </c>
    </row>
    <row r="195" spans="1:3" ht="15.5" x14ac:dyDescent="0.35">
      <c r="A195" s="12">
        <v>2013</v>
      </c>
      <c r="B195" s="12">
        <v>2</v>
      </c>
      <c r="C195" s="12">
        <v>0.8</v>
      </c>
    </row>
    <row r="196" spans="1:3" ht="15.5" x14ac:dyDescent="0.35">
      <c r="A196" s="12">
        <v>2013</v>
      </c>
      <c r="B196" s="12">
        <v>3</v>
      </c>
      <c r="C196" s="12">
        <v>1.04</v>
      </c>
    </row>
    <row r="197" spans="1:3" ht="15.5" x14ac:dyDescent="0.35">
      <c r="A197" s="12">
        <v>2013</v>
      </c>
      <c r="B197" s="12">
        <v>4</v>
      </c>
      <c r="C197" s="12">
        <v>-0.21</v>
      </c>
    </row>
    <row r="198" spans="1:3" ht="15.5" x14ac:dyDescent="0.35">
      <c r="A198" s="12">
        <v>2013</v>
      </c>
      <c r="B198" s="12">
        <v>5</v>
      </c>
      <c r="C198" s="12">
        <v>-0.6</v>
      </c>
    </row>
    <row r="199" spans="1:3" ht="15.5" x14ac:dyDescent="0.35">
      <c r="A199" s="12">
        <v>2013</v>
      </c>
      <c r="B199" s="12">
        <v>6</v>
      </c>
      <c r="C199" s="12">
        <v>0.36</v>
      </c>
    </row>
    <row r="200" spans="1:3" ht="15.5" x14ac:dyDescent="0.35">
      <c r="A200" s="12">
        <v>2013</v>
      </c>
      <c r="B200" s="12">
        <v>7</v>
      </c>
      <c r="C200" s="12">
        <v>-0.75</v>
      </c>
    </row>
    <row r="201" spans="1:3" ht="15.5" x14ac:dyDescent="0.35">
      <c r="A201" s="12">
        <v>2013</v>
      </c>
      <c r="B201" s="12">
        <v>8</v>
      </c>
      <c r="C201" s="12">
        <v>0.55000000000000004</v>
      </c>
    </row>
    <row r="202" spans="1:3" ht="15.5" x14ac:dyDescent="0.35">
      <c r="A202" s="12">
        <v>2013</v>
      </c>
      <c r="B202" s="12">
        <v>9</v>
      </c>
      <c r="C202" s="12">
        <v>-0.56999999999999995</v>
      </c>
    </row>
    <row r="203" spans="1:3" ht="15.5" x14ac:dyDescent="0.35">
      <c r="A203" s="12">
        <v>2013</v>
      </c>
      <c r="B203" s="12">
        <v>10</v>
      </c>
      <c r="C203" s="12">
        <v>0.61</v>
      </c>
    </row>
    <row r="204" spans="1:3" ht="15.5" x14ac:dyDescent="0.35">
      <c r="A204" s="12">
        <v>2013</v>
      </c>
      <c r="B204" s="12">
        <v>11</v>
      </c>
      <c r="C204" s="12">
        <v>0.16</v>
      </c>
    </row>
    <row r="205" spans="1:3" ht="15.5" x14ac:dyDescent="0.35">
      <c r="A205" s="12">
        <v>2013</v>
      </c>
      <c r="B205" s="12">
        <v>12</v>
      </c>
      <c r="C205" s="12">
        <v>-0.08</v>
      </c>
    </row>
    <row r="206" spans="1:3" ht="15.5" x14ac:dyDescent="0.35">
      <c r="A206" s="12">
        <v>2014</v>
      </c>
      <c r="B206" s="12">
        <v>1</v>
      </c>
      <c r="C206" s="12">
        <v>-1.49</v>
      </c>
    </row>
    <row r="207" spans="1:3" ht="15.5" x14ac:dyDescent="0.35">
      <c r="A207" s="12">
        <v>2014</v>
      </c>
      <c r="B207" s="12">
        <v>2</v>
      </c>
      <c r="C207" s="12">
        <v>0.41</v>
      </c>
    </row>
    <row r="208" spans="1:3" ht="15.5" x14ac:dyDescent="0.35">
      <c r="A208" s="12">
        <v>2014</v>
      </c>
      <c r="B208" s="12">
        <v>3</v>
      </c>
      <c r="C208" s="12">
        <v>1.06</v>
      </c>
    </row>
    <row r="209" spans="1:3" ht="15.5" x14ac:dyDescent="0.35">
      <c r="A209" s="12">
        <v>2014</v>
      </c>
      <c r="B209" s="12">
        <v>4</v>
      </c>
      <c r="C209" s="12">
        <v>2</v>
      </c>
    </row>
    <row r="210" spans="1:3" ht="15.5" x14ac:dyDescent="0.35">
      <c r="A210" s="12">
        <v>2014</v>
      </c>
      <c r="B210" s="12">
        <v>5</v>
      </c>
      <c r="C210" s="12">
        <v>0.44</v>
      </c>
    </row>
    <row r="211" spans="1:3" ht="15.5" x14ac:dyDescent="0.35">
      <c r="A211" s="12">
        <v>2014</v>
      </c>
      <c r="B211" s="12">
        <v>6</v>
      </c>
      <c r="C211" s="12">
        <v>-0.55000000000000004</v>
      </c>
    </row>
    <row r="212" spans="1:3" ht="15.5" x14ac:dyDescent="0.35">
      <c r="A212" s="12">
        <v>2014</v>
      </c>
      <c r="B212" s="12">
        <v>7</v>
      </c>
      <c r="C212" s="12">
        <v>0.41</v>
      </c>
    </row>
    <row r="213" spans="1:3" ht="15.5" x14ac:dyDescent="0.35">
      <c r="A213" s="12">
        <v>2014</v>
      </c>
      <c r="B213" s="12">
        <v>8</v>
      </c>
      <c r="C213" s="12">
        <v>-0.1</v>
      </c>
    </row>
    <row r="214" spans="1:3" ht="15.5" x14ac:dyDescent="0.35">
      <c r="A214" s="12">
        <v>2014</v>
      </c>
      <c r="B214" s="12">
        <v>9</v>
      </c>
      <c r="C214" s="12">
        <v>0.18</v>
      </c>
    </row>
    <row r="215" spans="1:3" ht="15.5" x14ac:dyDescent="0.35">
      <c r="A215" s="12">
        <v>2014</v>
      </c>
      <c r="B215" s="12">
        <v>10</v>
      </c>
      <c r="C215" s="12">
        <v>0.84</v>
      </c>
    </row>
    <row r="216" spans="1:3" ht="15.5" x14ac:dyDescent="0.35">
      <c r="A216" s="12">
        <v>2014</v>
      </c>
      <c r="B216" s="12">
        <v>11</v>
      </c>
      <c r="C216" s="12">
        <v>0.76</v>
      </c>
    </row>
    <row r="217" spans="1:3" ht="15.5" x14ac:dyDescent="0.35">
      <c r="A217" s="12">
        <v>2014</v>
      </c>
      <c r="B217" s="12">
        <v>12</v>
      </c>
      <c r="C217" s="12">
        <v>-0.31</v>
      </c>
    </row>
    <row r="218" spans="1:3" ht="15.5" x14ac:dyDescent="0.35">
      <c r="A218" s="12">
        <v>2015</v>
      </c>
      <c r="B218" s="12">
        <v>1</v>
      </c>
      <c r="C218" s="12">
        <v>2.09</v>
      </c>
    </row>
    <row r="219" spans="1:3" ht="15.5" x14ac:dyDescent="0.35">
      <c r="A219" s="12">
        <v>2015</v>
      </c>
      <c r="B219" s="12">
        <v>2</v>
      </c>
      <c r="C219" s="12">
        <v>-0.99</v>
      </c>
    </row>
    <row r="220" spans="1:3" ht="15.5" x14ac:dyDescent="0.35">
      <c r="A220" s="12">
        <v>2015</v>
      </c>
      <c r="B220" s="12">
        <v>3</v>
      </c>
      <c r="C220" s="12">
        <v>0.05</v>
      </c>
    </row>
    <row r="221" spans="1:3" ht="15.5" x14ac:dyDescent="0.35">
      <c r="A221" s="12">
        <v>2015</v>
      </c>
      <c r="B221" s="12">
        <v>4</v>
      </c>
      <c r="C221" s="12">
        <v>-0.7</v>
      </c>
    </row>
    <row r="222" spans="1:3" ht="15.5" x14ac:dyDescent="0.35">
      <c r="A222" s="12">
        <v>2015</v>
      </c>
      <c r="B222" s="12">
        <v>5</v>
      </c>
      <c r="C222" s="12">
        <v>-1.06</v>
      </c>
    </row>
    <row r="223" spans="1:3" ht="15.5" x14ac:dyDescent="0.35">
      <c r="A223" s="12">
        <v>2015</v>
      </c>
      <c r="B223" s="12">
        <v>6</v>
      </c>
      <c r="C223" s="12">
        <v>0</v>
      </c>
    </row>
    <row r="224" spans="1:3" ht="15.5" x14ac:dyDescent="0.35">
      <c r="A224" s="12">
        <v>2015</v>
      </c>
      <c r="B224" s="12">
        <v>7</v>
      </c>
      <c r="C224" s="12">
        <v>1.76</v>
      </c>
    </row>
    <row r="225" spans="1:3" ht="15.5" x14ac:dyDescent="0.35">
      <c r="A225" s="12">
        <v>2015</v>
      </c>
      <c r="B225" s="12">
        <v>8</v>
      </c>
      <c r="C225" s="12">
        <v>0.51</v>
      </c>
    </row>
    <row r="226" spans="1:3" ht="15.5" x14ac:dyDescent="0.35">
      <c r="A226" s="12">
        <v>2015</v>
      </c>
      <c r="B226" s="12">
        <v>9</v>
      </c>
      <c r="C226" s="12">
        <v>1.86</v>
      </c>
    </row>
    <row r="227" spans="1:3" ht="15.5" x14ac:dyDescent="0.35">
      <c r="A227" s="12">
        <v>2015</v>
      </c>
      <c r="B227" s="12">
        <v>10</v>
      </c>
      <c r="C227" s="12">
        <v>0.82</v>
      </c>
    </row>
    <row r="228" spans="1:3" ht="15.5" x14ac:dyDescent="0.35">
      <c r="A228" s="12">
        <v>2015</v>
      </c>
      <c r="B228" s="12">
        <v>11</v>
      </c>
      <c r="C228" s="12">
        <v>0.55000000000000004</v>
      </c>
    </row>
    <row r="229" spans="1:3" ht="15.5" x14ac:dyDescent="0.35">
      <c r="A229" s="12">
        <v>2015</v>
      </c>
      <c r="B229" s="12">
        <v>12</v>
      </c>
      <c r="C229" s="12">
        <v>0.76</v>
      </c>
    </row>
    <row r="230" spans="1:3" ht="15.5" x14ac:dyDescent="0.35">
      <c r="A230" s="12">
        <v>2016</v>
      </c>
      <c r="B230" s="12">
        <v>1</v>
      </c>
      <c r="C230" s="12">
        <v>2.73</v>
      </c>
    </row>
    <row r="231" spans="1:3" ht="15.5" x14ac:dyDescent="0.35">
      <c r="A231" s="12">
        <v>2016</v>
      </c>
      <c r="B231" s="12">
        <v>2</v>
      </c>
      <c r="C231" s="12">
        <v>1.17</v>
      </c>
    </row>
    <row r="232" spans="1:3" ht="15.5" x14ac:dyDescent="0.35">
      <c r="A232" s="12">
        <v>2016</v>
      </c>
      <c r="B232" s="12">
        <v>3</v>
      </c>
      <c r="C232" s="12">
        <v>0.66</v>
      </c>
    </row>
    <row r="233" spans="1:3" ht="15.5" x14ac:dyDescent="0.35">
      <c r="A233" s="12">
        <v>2016</v>
      </c>
      <c r="B233" s="12">
        <v>4</v>
      </c>
      <c r="C233" s="12">
        <v>-2.77</v>
      </c>
    </row>
    <row r="234" spans="1:3" ht="15.5" x14ac:dyDescent="0.35">
      <c r="A234" s="12">
        <v>2016</v>
      </c>
      <c r="B234" s="12">
        <v>5</v>
      </c>
      <c r="C234" s="12">
        <v>0.64</v>
      </c>
    </row>
    <row r="235" spans="1:3" ht="15.5" x14ac:dyDescent="0.35">
      <c r="A235" s="12">
        <v>2016</v>
      </c>
      <c r="B235" s="12">
        <v>6</v>
      </c>
      <c r="C235" s="12">
        <v>1.59</v>
      </c>
    </row>
    <row r="236" spans="1:3" ht="15.5" x14ac:dyDescent="0.35">
      <c r="A236" s="12">
        <v>2016</v>
      </c>
      <c r="B236" s="12">
        <v>7</v>
      </c>
      <c r="C236" s="12">
        <v>0.02</v>
      </c>
    </row>
    <row r="237" spans="1:3" ht="15.5" x14ac:dyDescent="0.35">
      <c r="A237" s="12">
        <v>2016</v>
      </c>
      <c r="B237" s="12">
        <v>8</v>
      </c>
      <c r="C237" s="12">
        <v>-1.38</v>
      </c>
    </row>
    <row r="238" spans="1:3" ht="15.5" x14ac:dyDescent="0.35">
      <c r="A238" s="12">
        <v>2016</v>
      </c>
      <c r="B238" s="12">
        <v>9</v>
      </c>
      <c r="C238" s="12">
        <v>-0.52</v>
      </c>
    </row>
    <row r="239" spans="1:3" ht="15.5" x14ac:dyDescent="0.35">
      <c r="A239" s="12">
        <v>2016</v>
      </c>
      <c r="B239" s="12">
        <v>10</v>
      </c>
      <c r="C239" s="12">
        <v>-1.07</v>
      </c>
    </row>
    <row r="240" spans="1:3" ht="15.5" x14ac:dyDescent="0.35">
      <c r="A240" s="12">
        <v>2016</v>
      </c>
      <c r="B240" s="12">
        <v>11</v>
      </c>
      <c r="C240" s="12">
        <v>-2.02</v>
      </c>
    </row>
    <row r="241" spans="1:3" ht="15.5" x14ac:dyDescent="0.35">
      <c r="A241" s="12">
        <v>2016</v>
      </c>
      <c r="B241" s="12">
        <v>12</v>
      </c>
      <c r="C241" s="12">
        <v>-0.11</v>
      </c>
    </row>
    <row r="242" spans="1:3" ht="15.5" x14ac:dyDescent="0.35">
      <c r="A242" s="12">
        <v>2017</v>
      </c>
      <c r="B242" s="12">
        <v>1</v>
      </c>
      <c r="C242" s="12">
        <v>-0.16</v>
      </c>
    </row>
    <row r="243" spans="1:3" ht="15.5" x14ac:dyDescent="0.35">
      <c r="A243" s="12">
        <v>2017</v>
      </c>
      <c r="B243" s="12">
        <v>2</v>
      </c>
      <c r="C243" s="12">
        <v>1.1399999999999999</v>
      </c>
    </row>
    <row r="244" spans="1:3" ht="15.5" x14ac:dyDescent="0.35">
      <c r="A244" s="12">
        <v>2017</v>
      </c>
      <c r="B244" s="12">
        <v>3</v>
      </c>
      <c r="C244" s="12">
        <v>1.01</v>
      </c>
    </row>
    <row r="245" spans="1:3" ht="15.5" x14ac:dyDescent="0.35">
      <c r="A245" s="12">
        <v>2017</v>
      </c>
      <c r="B245" s="12">
        <v>4</v>
      </c>
      <c r="C245" s="12">
        <v>1.03</v>
      </c>
    </row>
    <row r="246" spans="1:3" ht="15.5" x14ac:dyDescent="0.35">
      <c r="A246" s="12">
        <v>2017</v>
      </c>
      <c r="B246" s="12">
        <v>5</v>
      </c>
      <c r="C246" s="12">
        <v>2.09</v>
      </c>
    </row>
    <row r="247" spans="1:3" ht="15.5" x14ac:dyDescent="0.35">
      <c r="A247" s="12">
        <v>2017</v>
      </c>
      <c r="B247" s="12">
        <v>6</v>
      </c>
      <c r="C247" s="12">
        <v>-1.9</v>
      </c>
    </row>
    <row r="248" spans="1:3" ht="15.5" x14ac:dyDescent="0.35">
      <c r="A248" s="12">
        <v>2017</v>
      </c>
      <c r="B248" s="12">
        <v>7</v>
      </c>
      <c r="C248" s="12">
        <v>-0.76</v>
      </c>
    </row>
    <row r="249" spans="1:3" ht="15.5" x14ac:dyDescent="0.35">
      <c r="A249" s="12">
        <v>2017</v>
      </c>
      <c r="B249" s="12">
        <v>8</v>
      </c>
      <c r="C249" s="12">
        <v>1.21</v>
      </c>
    </row>
    <row r="250" spans="1:3" ht="15.5" x14ac:dyDescent="0.35">
      <c r="A250" s="12">
        <v>2017</v>
      </c>
      <c r="B250" s="12">
        <v>9</v>
      </c>
      <c r="C250" s="12">
        <v>-1.17</v>
      </c>
    </row>
    <row r="251" spans="1:3" ht="15.5" x14ac:dyDescent="0.35">
      <c r="A251" s="12">
        <v>2017</v>
      </c>
      <c r="B251" s="12">
        <v>10</v>
      </c>
      <c r="C251" s="12">
        <v>0.99</v>
      </c>
    </row>
    <row r="252" spans="1:3" ht="15.5" x14ac:dyDescent="0.35">
      <c r="A252" s="12">
        <v>2017</v>
      </c>
      <c r="B252" s="12">
        <v>11</v>
      </c>
      <c r="C252" s="12">
        <v>1.43</v>
      </c>
    </row>
    <row r="253" spans="1:3" ht="15.5" x14ac:dyDescent="0.35">
      <c r="A253" s="12">
        <v>2017</v>
      </c>
      <c r="B253" s="12">
        <v>12</v>
      </c>
      <c r="C253" s="12">
        <v>-0.19</v>
      </c>
    </row>
    <row r="254" spans="1:3" ht="15.5" x14ac:dyDescent="0.35">
      <c r="A254" s="12">
        <v>2018</v>
      </c>
      <c r="B254" s="12">
        <v>1</v>
      </c>
      <c r="C254" s="12">
        <v>-0.17</v>
      </c>
    </row>
    <row r="255" spans="1:3" ht="15.5" x14ac:dyDescent="0.35">
      <c r="A255" s="12">
        <v>2018</v>
      </c>
      <c r="B255" s="12">
        <v>2</v>
      </c>
      <c r="C255" s="12">
        <v>1.1000000000000001</v>
      </c>
    </row>
    <row r="256" spans="1:3" ht="15.5" x14ac:dyDescent="0.35">
      <c r="A256" s="12">
        <v>2018</v>
      </c>
      <c r="B256" s="12">
        <v>3</v>
      </c>
      <c r="C256" s="12">
        <v>0.4</v>
      </c>
    </row>
    <row r="257" spans="1:3" ht="15.5" x14ac:dyDescent="0.35">
      <c r="A257" s="12">
        <v>2018</v>
      </c>
      <c r="B257" s="12">
        <v>4</v>
      </c>
      <c r="C257" s="12">
        <v>-1.53</v>
      </c>
    </row>
    <row r="258" spans="1:3" ht="15.5" x14ac:dyDescent="0.35">
      <c r="A258" s="12">
        <v>2018</v>
      </c>
      <c r="B258" s="12">
        <v>5</v>
      </c>
      <c r="C258" s="12">
        <v>1.21</v>
      </c>
    </row>
    <row r="259" spans="1:3" ht="15.5" x14ac:dyDescent="0.35">
      <c r="A259" s="12">
        <v>2018</v>
      </c>
      <c r="B259" s="12">
        <v>6</v>
      </c>
      <c r="C259" s="12">
        <v>0.45</v>
      </c>
    </row>
    <row r="260" spans="1:3" ht="15.5" x14ac:dyDescent="0.35">
      <c r="A260" s="12">
        <v>2018</v>
      </c>
      <c r="B260" s="12">
        <v>7</v>
      </c>
      <c r="C260" s="12">
        <v>-0.1</v>
      </c>
    </row>
    <row r="261" spans="1:3" ht="15.5" x14ac:dyDescent="0.35">
      <c r="A261" s="12">
        <v>2018</v>
      </c>
      <c r="B261" s="12">
        <v>8</v>
      </c>
      <c r="C261" s="12">
        <v>1.2</v>
      </c>
    </row>
    <row r="262" spans="1:3" ht="15.5" x14ac:dyDescent="0.35">
      <c r="A262" s="12">
        <v>2018</v>
      </c>
      <c r="B262" s="12">
        <v>9</v>
      </c>
      <c r="C262" s="12">
        <v>0.16</v>
      </c>
    </row>
    <row r="263" spans="1:3" ht="15.5" x14ac:dyDescent="0.35">
      <c r="A263" s="12">
        <v>2018</v>
      </c>
      <c r="B263" s="12">
        <v>10</v>
      </c>
      <c r="C263" s="12">
        <v>0.28000000000000003</v>
      </c>
    </row>
    <row r="264" spans="1:3" ht="15.5" x14ac:dyDescent="0.35">
      <c r="A264" s="12">
        <v>2018</v>
      </c>
      <c r="B264" s="12">
        <v>11</v>
      </c>
      <c r="C264" s="12">
        <v>0.46</v>
      </c>
    </row>
    <row r="265" spans="1:3" ht="15.5" x14ac:dyDescent="0.35">
      <c r="A265" s="12">
        <v>2018</v>
      </c>
      <c r="B265" s="12">
        <v>12</v>
      </c>
      <c r="C265" s="12">
        <v>-0.22</v>
      </c>
    </row>
    <row r="266" spans="1:3" ht="15.5" x14ac:dyDescent="0.35">
      <c r="A266" s="12">
        <v>2019</v>
      </c>
      <c r="B266" s="12">
        <v>1</v>
      </c>
      <c r="C266" s="12">
        <v>0.15</v>
      </c>
    </row>
    <row r="267" spans="1:3" ht="15.5" x14ac:dyDescent="0.35">
      <c r="A267" s="12">
        <v>2019</v>
      </c>
      <c r="B267" s="12">
        <v>2</v>
      </c>
      <c r="C267" s="12">
        <v>0.21</v>
      </c>
    </row>
    <row r="268" spans="1:3" ht="15.5" x14ac:dyDescent="0.35">
      <c r="A268" s="12">
        <v>2019</v>
      </c>
      <c r="B268" s="12">
        <v>3</v>
      </c>
      <c r="C268" s="12">
        <v>1.32</v>
      </c>
    </row>
    <row r="269" spans="1:3" ht="15.5" x14ac:dyDescent="0.35">
      <c r="A269" s="12">
        <v>2019</v>
      </c>
      <c r="B269" s="12">
        <v>4</v>
      </c>
      <c r="C269" s="12">
        <v>0.8</v>
      </c>
    </row>
    <row r="270" spans="1:3" ht="15.5" x14ac:dyDescent="0.35">
      <c r="A270" s="12">
        <v>2019</v>
      </c>
      <c r="B270" s="12">
        <v>5</v>
      </c>
      <c r="C270" s="12">
        <v>0.45</v>
      </c>
    </row>
    <row r="271" spans="1:3" ht="15.5" x14ac:dyDescent="0.35">
      <c r="A271" s="12">
        <v>2019</v>
      </c>
      <c r="B271" s="12">
        <v>6</v>
      </c>
      <c r="C271" s="12">
        <v>0.43</v>
      </c>
    </row>
    <row r="272" spans="1:3" ht="15.5" x14ac:dyDescent="0.35">
      <c r="A272" s="12">
        <v>2019</v>
      </c>
      <c r="B272" s="12">
        <v>7</v>
      </c>
      <c r="C272" s="12">
        <v>0.64</v>
      </c>
    </row>
    <row r="273" spans="1:3" ht="15.5" x14ac:dyDescent="0.35">
      <c r="A273" s="12">
        <v>2019</v>
      </c>
      <c r="B273" s="12">
        <v>8</v>
      </c>
      <c r="C273" s="12">
        <v>1.19</v>
      </c>
    </row>
    <row r="274" spans="1:3" ht="15.5" x14ac:dyDescent="0.35">
      <c r="A274" s="12">
        <v>2019</v>
      </c>
      <c r="B274" s="12">
        <v>9</v>
      </c>
      <c r="C274" s="12">
        <v>0.41</v>
      </c>
    </row>
    <row r="275" spans="1:3" ht="15.5" x14ac:dyDescent="0.35">
      <c r="A275" s="12">
        <v>2019</v>
      </c>
      <c r="B275" s="12">
        <v>10</v>
      </c>
      <c r="C275" s="12">
        <v>0.96</v>
      </c>
    </row>
    <row r="276" spans="1:3" ht="15.5" x14ac:dyDescent="0.35">
      <c r="A276" s="12">
        <v>2019</v>
      </c>
      <c r="B276" s="12">
        <v>11</v>
      </c>
      <c r="C276" s="12">
        <v>-0.09</v>
      </c>
    </row>
    <row r="277" spans="1:3" ht="15.5" x14ac:dyDescent="0.35">
      <c r="A277" s="12">
        <v>2019</v>
      </c>
      <c r="B277" s="12">
        <v>12</v>
      </c>
      <c r="C277" s="12">
        <v>-0.32</v>
      </c>
    </row>
    <row r="278" spans="1:3" ht="15.5" x14ac:dyDescent="0.35">
      <c r="A278" s="12">
        <v>2020</v>
      </c>
      <c r="B278" s="12">
        <v>1</v>
      </c>
      <c r="C278" s="12">
        <v>7.0000000000000007E-2</v>
      </c>
    </row>
    <row r="279" spans="1:3" ht="15.5" x14ac:dyDescent="0.35">
      <c r="A279" s="12">
        <v>2020</v>
      </c>
      <c r="B279" s="12">
        <v>2</v>
      </c>
      <c r="C279" s="12">
        <v>-1.1299999999999999</v>
      </c>
    </row>
    <row r="280" spans="1:3" ht="15.5" x14ac:dyDescent="0.35">
      <c r="A280" s="12">
        <v>2020</v>
      </c>
      <c r="B280" s="12">
        <v>3</v>
      </c>
      <c r="C280" s="12">
        <v>1.47</v>
      </c>
    </row>
    <row r="281" spans="1:3" ht="15.5" x14ac:dyDescent="0.35">
      <c r="A281" s="12">
        <v>2020</v>
      </c>
      <c r="B281" s="12">
        <v>4</v>
      </c>
      <c r="C281" s="12">
        <v>2.66</v>
      </c>
    </row>
    <row r="282" spans="1:3" ht="15.5" x14ac:dyDescent="0.35">
      <c r="A282" s="12">
        <v>2020</v>
      </c>
      <c r="B282" s="12">
        <v>5</v>
      </c>
      <c r="C282" s="12">
        <v>1.92</v>
      </c>
    </row>
    <row r="283" spans="1:3" ht="15.5" x14ac:dyDescent="0.35">
      <c r="A283" s="12">
        <v>2020</v>
      </c>
      <c r="B283" s="12">
        <v>6</v>
      </c>
      <c r="C283" s="12">
        <v>-0.09</v>
      </c>
    </row>
    <row r="284" spans="1:3" ht="15.5" x14ac:dyDescent="0.35">
      <c r="A284" s="12">
        <v>2020</v>
      </c>
      <c r="B284" s="12">
        <v>7</v>
      </c>
      <c r="C284" s="12">
        <v>1.33</v>
      </c>
    </row>
    <row r="285" spans="1:3" ht="15.5" x14ac:dyDescent="0.35">
      <c r="A285" s="12">
        <v>2020</v>
      </c>
      <c r="B285" s="12">
        <v>8</v>
      </c>
      <c r="C285" s="12">
        <v>2.27</v>
      </c>
    </row>
    <row r="286" spans="1:3" ht="15.5" x14ac:dyDescent="0.35">
      <c r="A286" s="12">
        <v>2020</v>
      </c>
      <c r="B286" s="12">
        <v>9</v>
      </c>
      <c r="C286" s="12">
        <v>0.74</v>
      </c>
    </row>
    <row r="287" spans="1:3" ht="15.5" x14ac:dyDescent="0.35">
      <c r="A287" s="12">
        <v>2020</v>
      </c>
      <c r="B287" s="12">
        <v>10</v>
      </c>
      <c r="C287" s="12">
        <v>-1.04</v>
      </c>
    </row>
    <row r="288" spans="1:3" ht="15.5" x14ac:dyDescent="0.35">
      <c r="A288" s="12">
        <v>2020</v>
      </c>
      <c r="B288" s="12">
        <v>11</v>
      </c>
      <c r="C288" s="12">
        <v>-2.35</v>
      </c>
    </row>
    <row r="289" spans="1:3" ht="15.5" x14ac:dyDescent="0.35">
      <c r="A289" s="12">
        <v>2020</v>
      </c>
      <c r="B289" s="12">
        <v>12</v>
      </c>
      <c r="C289" s="12">
        <v>-0.64</v>
      </c>
    </row>
    <row r="290" spans="1:3" ht="15.5" x14ac:dyDescent="0.35">
      <c r="A290" s="12">
        <v>2021</v>
      </c>
      <c r="B290" s="12">
        <v>1</v>
      </c>
      <c r="C290" s="12">
        <v>-2.4300000000000002</v>
      </c>
    </row>
    <row r="291" spans="1:3" ht="15.5" x14ac:dyDescent="0.35">
      <c r="A291" s="12">
        <v>2021</v>
      </c>
      <c r="B291" s="12">
        <v>2</v>
      </c>
      <c r="C291" s="12">
        <v>-1.92</v>
      </c>
    </row>
    <row r="292" spans="1:3" ht="15.5" x14ac:dyDescent="0.35">
      <c r="A292" s="12">
        <v>2021</v>
      </c>
      <c r="B292" s="12">
        <v>3</v>
      </c>
      <c r="C292" s="12">
        <v>1.98</v>
      </c>
    </row>
    <row r="293" spans="1:3" ht="15.5" x14ac:dyDescent="0.35">
      <c r="A293" s="12">
        <v>2021</v>
      </c>
      <c r="B293" s="12">
        <v>4</v>
      </c>
      <c r="C293" s="12">
        <v>1.39</v>
      </c>
    </row>
    <row r="294" spans="1:3" ht="15.5" x14ac:dyDescent="0.35">
      <c r="A294" s="12">
        <v>2021</v>
      </c>
      <c r="B294" s="12">
        <v>5</v>
      </c>
      <c r="C294" s="12">
        <v>0.2</v>
      </c>
    </row>
    <row r="295" spans="1:3" ht="15.5" x14ac:dyDescent="0.35">
      <c r="A295" s="12">
        <v>2021</v>
      </c>
      <c r="B295" s="12">
        <v>6</v>
      </c>
      <c r="C295" s="12">
        <v>0.7</v>
      </c>
    </row>
    <row r="296" spans="1:3" ht="15.5" x14ac:dyDescent="0.35">
      <c r="A296" s="12">
        <v>2021</v>
      </c>
      <c r="B296" s="12">
        <v>7</v>
      </c>
      <c r="C296" s="12">
        <v>4.2</v>
      </c>
    </row>
    <row r="297" spans="1:3" ht="15.5" x14ac:dyDescent="0.35">
      <c r="A297" s="12">
        <v>2021</v>
      </c>
      <c r="B297" s="12">
        <v>8</v>
      </c>
      <c r="C297" s="12">
        <v>0.08</v>
      </c>
    </row>
    <row r="298" spans="1:3" ht="15.5" x14ac:dyDescent="0.35">
      <c r="A298" s="12">
        <v>2021</v>
      </c>
      <c r="B298" s="12">
        <v>9</v>
      </c>
      <c r="C298" s="12">
        <v>-2.21</v>
      </c>
    </row>
    <row r="299" spans="1:3" ht="15.5" x14ac:dyDescent="0.35">
      <c r="A299" s="12">
        <v>2021</v>
      </c>
      <c r="B299" s="12">
        <v>10</v>
      </c>
      <c r="C299" s="12">
        <v>1.51</v>
      </c>
    </row>
    <row r="300" spans="1:3" ht="15.5" x14ac:dyDescent="0.35">
      <c r="A300" s="12">
        <v>2021</v>
      </c>
      <c r="B300" s="12">
        <v>11</v>
      </c>
      <c r="C300" s="12">
        <v>4.59</v>
      </c>
    </row>
    <row r="301" spans="1:3" ht="15.5" x14ac:dyDescent="0.35">
      <c r="A301" s="12">
        <v>2021</v>
      </c>
      <c r="B301" s="12">
        <v>12</v>
      </c>
      <c r="C301" s="12">
        <v>2.1800000000000002</v>
      </c>
    </row>
    <row r="302" spans="1:3" ht="15.5" x14ac:dyDescent="0.35">
      <c r="A302" s="12">
        <v>2022</v>
      </c>
      <c r="B302" s="12">
        <v>1</v>
      </c>
      <c r="C302" s="12">
        <v>-2.91</v>
      </c>
    </row>
    <row r="303" spans="1:3" ht="15.5" x14ac:dyDescent="0.35">
      <c r="A303" s="12">
        <v>2022</v>
      </c>
      <c r="B303" s="12">
        <v>2</v>
      </c>
      <c r="C303" s="12">
        <v>-1.35</v>
      </c>
    </row>
    <row r="304" spans="1:3" ht="15.5" x14ac:dyDescent="0.35">
      <c r="A304" s="12">
        <v>2022</v>
      </c>
      <c r="B304" s="12">
        <v>3</v>
      </c>
      <c r="C304" s="12">
        <v>0.36</v>
      </c>
    </row>
    <row r="305" spans="1:3" ht="15.5" x14ac:dyDescent="0.35">
      <c r="A305" s="12">
        <v>2022</v>
      </c>
      <c r="B305" s="12">
        <v>4</v>
      </c>
      <c r="C305" s="12">
        <v>0.94</v>
      </c>
    </row>
    <row r="306" spans="1:3" ht="15.5" x14ac:dyDescent="0.35">
      <c r="A306" s="12">
        <v>2022</v>
      </c>
      <c r="B306" s="12">
        <v>5</v>
      </c>
      <c r="C306" s="12">
        <v>-1.04</v>
      </c>
    </row>
    <row r="307" spans="1:3" ht="15.5" x14ac:dyDescent="0.35">
      <c r="A307" s="12">
        <v>2022</v>
      </c>
      <c r="B307" s="12">
        <v>6</v>
      </c>
      <c r="C307" s="12">
        <v>1.75</v>
      </c>
    </row>
    <row r="308" spans="1:3" ht="15.5" x14ac:dyDescent="0.35">
      <c r="A308" s="12">
        <v>2022</v>
      </c>
      <c r="B308" s="12">
        <v>7</v>
      </c>
      <c r="C308" s="12">
        <v>2.37</v>
      </c>
    </row>
    <row r="309" spans="1:3" ht="15.5" x14ac:dyDescent="0.35">
      <c r="A309" s="12">
        <v>2022</v>
      </c>
      <c r="B309" s="12">
        <v>8</v>
      </c>
      <c r="C309" s="12">
        <v>-2.57</v>
      </c>
    </row>
    <row r="310" spans="1:3" ht="15.5" x14ac:dyDescent="0.35">
      <c r="A310" s="12">
        <v>2022</v>
      </c>
      <c r="B310" s="12">
        <v>9</v>
      </c>
      <c r="C310" s="12">
        <v>-1.21</v>
      </c>
    </row>
    <row r="311" spans="1:3" ht="15.5" x14ac:dyDescent="0.35">
      <c r="A311" s="12">
        <v>2022</v>
      </c>
      <c r="B311" s="12">
        <v>10</v>
      </c>
      <c r="C311" s="12">
        <v>0.36</v>
      </c>
    </row>
    <row r="312" spans="1:3" ht="15.5" x14ac:dyDescent="0.35">
      <c r="A312" s="12">
        <v>2022</v>
      </c>
      <c r="B312" s="12">
        <v>11</v>
      </c>
      <c r="C312" s="12">
        <v>2.1800000000000002</v>
      </c>
    </row>
    <row r="313" spans="1:3" ht="15.5" x14ac:dyDescent="0.35">
      <c r="A313" s="12">
        <v>2022</v>
      </c>
      <c r="B313" s="12">
        <v>12</v>
      </c>
      <c r="C313" s="12">
        <v>-0.47</v>
      </c>
    </row>
    <row r="314" spans="1:3" ht="15.5" x14ac:dyDescent="0.35">
      <c r="A314" s="12">
        <v>2023</v>
      </c>
      <c r="B314" s="12">
        <v>1</v>
      </c>
      <c r="C314" s="12">
        <v>-1.02</v>
      </c>
    </row>
    <row r="315" spans="1:3" ht="15.5" x14ac:dyDescent="0.35">
      <c r="A315" s="12">
        <v>2023</v>
      </c>
      <c r="B315" s="12">
        <v>2</v>
      </c>
      <c r="C315" s="12">
        <v>-0.1</v>
      </c>
    </row>
    <row r="316" spans="1:3" ht="15.5" x14ac:dyDescent="0.35">
      <c r="A316" s="12">
        <v>2023</v>
      </c>
      <c r="B316" s="12">
        <v>3</v>
      </c>
      <c r="C316" s="12">
        <v>4.2699999999999996</v>
      </c>
    </row>
    <row r="317" spans="1:3" ht="15.5" x14ac:dyDescent="0.35">
      <c r="A317" s="12">
        <v>2023</v>
      </c>
      <c r="B317" s="12">
        <v>4</v>
      </c>
      <c r="C317" s="12">
        <v>0.56000000000000005</v>
      </c>
    </row>
    <row r="318" spans="1:3" ht="15.5" x14ac:dyDescent="0.35">
      <c r="A318" s="12">
        <v>2023</v>
      </c>
      <c r="B318" s="12">
        <v>5</v>
      </c>
      <c r="C318" s="12">
        <v>0.27</v>
      </c>
    </row>
    <row r="319" spans="1:3" ht="15.5" x14ac:dyDescent="0.35">
      <c r="A319" s="12">
        <v>2023</v>
      </c>
      <c r="B319" s="12">
        <v>6</v>
      </c>
      <c r="C319" s="12">
        <v>0.35</v>
      </c>
    </row>
    <row r="320" spans="1:3" ht="15.5" x14ac:dyDescent="0.35">
      <c r="A320" s="12">
        <v>2023</v>
      </c>
      <c r="B320" s="12">
        <v>7</v>
      </c>
      <c r="C320" s="12">
        <v>-1.05</v>
      </c>
    </row>
    <row r="321" spans="1:3" ht="15.5" x14ac:dyDescent="0.35">
      <c r="A321" s="12">
        <v>2023</v>
      </c>
      <c r="B321" s="12">
        <v>8</v>
      </c>
      <c r="C321" s="12">
        <v>2.4900000000000002</v>
      </c>
    </row>
    <row r="322" spans="1:3" ht="15.5" x14ac:dyDescent="0.35">
      <c r="A322" s="12">
        <v>2023</v>
      </c>
      <c r="B322" s="12">
        <v>9</v>
      </c>
      <c r="C322" s="12">
        <v>0.04</v>
      </c>
    </row>
    <row r="323" spans="1:3" ht="15.5" x14ac:dyDescent="0.35">
      <c r="A323" s="12">
        <v>2023</v>
      </c>
      <c r="B323" s="12">
        <v>10</v>
      </c>
      <c r="C323" s="12">
        <v>1.41</v>
      </c>
    </row>
    <row r="324" spans="1:3" ht="15.5" x14ac:dyDescent="0.35">
      <c r="A324" s="12">
        <v>2023</v>
      </c>
      <c r="B324" s="12">
        <v>11</v>
      </c>
      <c r="C324" s="12">
        <v>-0.77</v>
      </c>
    </row>
    <row r="325" spans="1:3" ht="15.5" x14ac:dyDescent="0.35">
      <c r="A325" s="12">
        <v>2023</v>
      </c>
      <c r="B325" s="12">
        <v>12</v>
      </c>
      <c r="C325" s="12">
        <v>-1.4</v>
      </c>
    </row>
    <row r="326" spans="1:3" ht="15.5" x14ac:dyDescent="0.35">
      <c r="A326" s="12">
        <v>2024</v>
      </c>
      <c r="B326" s="12">
        <v>1</v>
      </c>
      <c r="C326" s="12">
        <v>1.2</v>
      </c>
    </row>
    <row r="327" spans="1:3" ht="15.5" x14ac:dyDescent="0.35">
      <c r="A327" s="12">
        <v>2024</v>
      </c>
      <c r="B327" s="12">
        <v>2</v>
      </c>
      <c r="C327" s="12">
        <v>0.14000000000000001</v>
      </c>
    </row>
    <row r="328" spans="1:3" ht="15.5" x14ac:dyDescent="0.35">
      <c r="A328" s="12">
        <v>2024</v>
      </c>
      <c r="B328" s="12">
        <v>3</v>
      </c>
      <c r="C328" s="12">
        <v>-0.16</v>
      </c>
    </row>
    <row r="329" spans="1:3" ht="15.5" x14ac:dyDescent="0.35">
      <c r="A329" s="12">
        <v>2024</v>
      </c>
      <c r="B329" s="12">
        <v>4</v>
      </c>
      <c r="C329" s="12">
        <v>-0.08</v>
      </c>
    </row>
    <row r="330" spans="1:3" ht="15.5" x14ac:dyDescent="0.35">
      <c r="A330" s="12">
        <v>2024</v>
      </c>
      <c r="B330" s="12">
        <v>5</v>
      </c>
      <c r="C330" s="12">
        <v>1.03</v>
      </c>
    </row>
    <row r="331" spans="1:3" ht="15.5" x14ac:dyDescent="0.35">
      <c r="A331" s="12">
        <v>2024</v>
      </c>
      <c r="B331" s="12">
        <v>6</v>
      </c>
      <c r="C331" s="12">
        <v>1.1200000000000001</v>
      </c>
    </row>
    <row r="332" spans="1:3" ht="15.5" x14ac:dyDescent="0.35">
      <c r="A332" s="12">
        <v>2024</v>
      </c>
      <c r="B332" s="12">
        <v>7</v>
      </c>
      <c r="C332" s="12">
        <v>-2.5499999999999998</v>
      </c>
    </row>
    <row r="333" spans="1:3" ht="15.5" x14ac:dyDescent="0.35">
      <c r="A333" s="12">
        <v>2024</v>
      </c>
      <c r="B333" s="12">
        <v>8</v>
      </c>
      <c r="C333" s="12">
        <v>1.25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A6D4C7-77D8-47CB-BCBB-28A9FD5761B6}">
  <dimension ref="A1:C117"/>
  <sheetViews>
    <sheetView workbookViewId="0">
      <selection activeCell="C2" sqref="C2"/>
    </sheetView>
  </sheetViews>
  <sheetFormatPr defaultRowHeight="14.5" x14ac:dyDescent="0.35"/>
  <cols>
    <col min="3" max="3" width="16.7265625" bestFit="1" customWidth="1"/>
  </cols>
  <sheetData>
    <row r="1" spans="1:3" s="12" customFormat="1" ht="15.5" x14ac:dyDescent="0.35">
      <c r="A1" s="12" t="s">
        <v>22</v>
      </c>
      <c r="B1" s="12" t="s">
        <v>67</v>
      </c>
      <c r="C1" s="12" t="s">
        <v>70</v>
      </c>
    </row>
    <row r="2" spans="1:3" ht="15.5" x14ac:dyDescent="0.35">
      <c r="A2" s="12">
        <v>2015</v>
      </c>
      <c r="B2" s="12">
        <v>1</v>
      </c>
      <c r="C2" s="12">
        <v>2.09</v>
      </c>
    </row>
    <row r="3" spans="1:3" ht="15.5" x14ac:dyDescent="0.35">
      <c r="A3" s="12">
        <v>2015</v>
      </c>
      <c r="B3" s="12">
        <v>2</v>
      </c>
      <c r="C3" s="12">
        <v>-0.99</v>
      </c>
    </row>
    <row r="4" spans="1:3" ht="15.5" x14ac:dyDescent="0.35">
      <c r="A4" s="12">
        <v>2015</v>
      </c>
      <c r="B4" s="12">
        <v>3</v>
      </c>
      <c r="C4" s="12">
        <v>0.05</v>
      </c>
    </row>
    <row r="5" spans="1:3" ht="15.5" x14ac:dyDescent="0.35">
      <c r="A5" s="12">
        <v>2015</v>
      </c>
      <c r="B5" s="12">
        <v>4</v>
      </c>
      <c r="C5" s="12">
        <v>-0.7</v>
      </c>
    </row>
    <row r="6" spans="1:3" ht="15.5" x14ac:dyDescent="0.35">
      <c r="A6" s="12">
        <v>2015</v>
      </c>
      <c r="B6" s="12">
        <v>5</v>
      </c>
      <c r="C6" s="12">
        <v>-1.06</v>
      </c>
    </row>
    <row r="7" spans="1:3" ht="15.5" x14ac:dyDescent="0.35">
      <c r="A7" s="12">
        <v>2015</v>
      </c>
      <c r="B7" s="12">
        <v>6</v>
      </c>
      <c r="C7" s="12">
        <v>0</v>
      </c>
    </row>
    <row r="8" spans="1:3" ht="15.5" x14ac:dyDescent="0.35">
      <c r="A8" s="12">
        <v>2015</v>
      </c>
      <c r="B8" s="12">
        <v>7</v>
      </c>
      <c r="C8" s="12">
        <v>1.76</v>
      </c>
    </row>
    <row r="9" spans="1:3" ht="15.5" x14ac:dyDescent="0.35">
      <c r="A9" s="12">
        <v>2015</v>
      </c>
      <c r="B9" s="12">
        <v>8</v>
      </c>
      <c r="C9" s="12">
        <v>0.51</v>
      </c>
    </row>
    <row r="10" spans="1:3" ht="15.5" x14ac:dyDescent="0.35">
      <c r="A10" s="12">
        <v>2015</v>
      </c>
      <c r="B10" s="12">
        <v>9</v>
      </c>
      <c r="C10" s="12">
        <v>1.86</v>
      </c>
    </row>
    <row r="11" spans="1:3" ht="15.5" x14ac:dyDescent="0.35">
      <c r="A11" s="12">
        <v>2015</v>
      </c>
      <c r="B11" s="12">
        <v>10</v>
      </c>
      <c r="C11" s="12">
        <v>0.82</v>
      </c>
    </row>
    <row r="12" spans="1:3" ht="15.5" x14ac:dyDescent="0.35">
      <c r="A12" s="12">
        <v>2015</v>
      </c>
      <c r="B12" s="12">
        <v>11</v>
      </c>
      <c r="C12" s="12">
        <v>0.55000000000000004</v>
      </c>
    </row>
    <row r="13" spans="1:3" ht="15.5" x14ac:dyDescent="0.35">
      <c r="A13" s="12">
        <v>2015</v>
      </c>
      <c r="B13" s="12">
        <v>12</v>
      </c>
      <c r="C13" s="12">
        <v>0.76</v>
      </c>
    </row>
    <row r="14" spans="1:3" ht="15.5" x14ac:dyDescent="0.35">
      <c r="A14" s="12">
        <v>2016</v>
      </c>
      <c r="B14" s="12">
        <v>1</v>
      </c>
      <c r="C14" s="12">
        <v>2.73</v>
      </c>
    </row>
    <row r="15" spans="1:3" ht="15.5" x14ac:dyDescent="0.35">
      <c r="A15" s="12">
        <v>2016</v>
      </c>
      <c r="B15" s="12">
        <v>2</v>
      </c>
      <c r="C15" s="12">
        <v>1.17</v>
      </c>
    </row>
    <row r="16" spans="1:3" ht="15.5" x14ac:dyDescent="0.35">
      <c r="A16" s="12">
        <v>2016</v>
      </c>
      <c r="B16" s="12">
        <v>3</v>
      </c>
      <c r="C16" s="12">
        <v>0.66</v>
      </c>
    </row>
    <row r="17" spans="1:3" ht="15.5" x14ac:dyDescent="0.35">
      <c r="A17" s="12">
        <v>2016</v>
      </c>
      <c r="B17" s="12">
        <v>4</v>
      </c>
      <c r="C17" s="12">
        <v>-2.77</v>
      </c>
    </row>
    <row r="18" spans="1:3" ht="15.5" x14ac:dyDescent="0.35">
      <c r="A18" s="12">
        <v>2016</v>
      </c>
      <c r="B18" s="12">
        <v>5</v>
      </c>
      <c r="C18" s="12">
        <v>0.64</v>
      </c>
    </row>
    <row r="19" spans="1:3" ht="15.5" x14ac:dyDescent="0.35">
      <c r="A19" s="12">
        <v>2016</v>
      </c>
      <c r="B19" s="12">
        <v>6</v>
      </c>
      <c r="C19" s="12">
        <v>1.59</v>
      </c>
    </row>
    <row r="20" spans="1:3" ht="15.5" x14ac:dyDescent="0.35">
      <c r="A20" s="12">
        <v>2016</v>
      </c>
      <c r="B20" s="12">
        <v>7</v>
      </c>
      <c r="C20" s="12">
        <v>0.02</v>
      </c>
    </row>
    <row r="21" spans="1:3" ht="15.5" x14ac:dyDescent="0.35">
      <c r="A21" s="12">
        <v>2016</v>
      </c>
      <c r="B21" s="12">
        <v>8</v>
      </c>
      <c r="C21" s="12">
        <v>-1.38</v>
      </c>
    </row>
    <row r="22" spans="1:3" ht="15.5" x14ac:dyDescent="0.35">
      <c r="A22" s="12">
        <v>2016</v>
      </c>
      <c r="B22" s="12">
        <v>9</v>
      </c>
      <c r="C22" s="12">
        <v>-0.52</v>
      </c>
    </row>
    <row r="23" spans="1:3" ht="15.5" x14ac:dyDescent="0.35">
      <c r="A23" s="12">
        <v>2016</v>
      </c>
      <c r="B23" s="12">
        <v>10</v>
      </c>
      <c r="C23" s="12">
        <v>-1.07</v>
      </c>
    </row>
    <row r="24" spans="1:3" ht="15.5" x14ac:dyDescent="0.35">
      <c r="A24" s="12">
        <v>2016</v>
      </c>
      <c r="B24" s="12">
        <v>11</v>
      </c>
      <c r="C24" s="12">
        <v>-2.02</v>
      </c>
    </row>
    <row r="25" spans="1:3" ht="15.5" x14ac:dyDescent="0.35">
      <c r="A25" s="12">
        <v>2016</v>
      </c>
      <c r="B25" s="12">
        <v>12</v>
      </c>
      <c r="C25" s="12">
        <v>-0.11</v>
      </c>
    </row>
    <row r="26" spans="1:3" ht="15.5" x14ac:dyDescent="0.35">
      <c r="A26" s="12">
        <v>2017</v>
      </c>
      <c r="B26" s="12">
        <v>1</v>
      </c>
      <c r="C26" s="12">
        <v>-0.16</v>
      </c>
    </row>
    <row r="27" spans="1:3" ht="15.5" x14ac:dyDescent="0.35">
      <c r="A27" s="12">
        <v>2017</v>
      </c>
      <c r="B27" s="12">
        <v>2</v>
      </c>
      <c r="C27" s="12">
        <v>1.1399999999999999</v>
      </c>
    </row>
    <row r="28" spans="1:3" ht="15.5" x14ac:dyDescent="0.35">
      <c r="A28" s="12">
        <v>2017</v>
      </c>
      <c r="B28" s="12">
        <v>3</v>
      </c>
      <c r="C28" s="12">
        <v>1.01</v>
      </c>
    </row>
    <row r="29" spans="1:3" ht="15.5" x14ac:dyDescent="0.35">
      <c r="A29" s="12">
        <v>2017</v>
      </c>
      <c r="B29" s="12">
        <v>4</v>
      </c>
      <c r="C29" s="12">
        <v>1.03</v>
      </c>
    </row>
    <row r="30" spans="1:3" ht="15.5" x14ac:dyDescent="0.35">
      <c r="A30" s="12">
        <v>2017</v>
      </c>
      <c r="B30" s="12">
        <v>5</v>
      </c>
      <c r="C30" s="12">
        <v>2.09</v>
      </c>
    </row>
    <row r="31" spans="1:3" ht="15.5" x14ac:dyDescent="0.35">
      <c r="A31" s="12">
        <v>2017</v>
      </c>
      <c r="B31" s="12">
        <v>6</v>
      </c>
      <c r="C31" s="12">
        <v>-1.9</v>
      </c>
    </row>
    <row r="32" spans="1:3" ht="15.5" x14ac:dyDescent="0.35">
      <c r="A32" s="12">
        <v>2017</v>
      </c>
      <c r="B32" s="12">
        <v>7</v>
      </c>
      <c r="C32" s="12">
        <v>-0.76</v>
      </c>
    </row>
    <row r="33" spans="1:3" ht="15.5" x14ac:dyDescent="0.35">
      <c r="A33" s="12">
        <v>2017</v>
      </c>
      <c r="B33" s="12">
        <v>8</v>
      </c>
      <c r="C33" s="12">
        <v>1.21</v>
      </c>
    </row>
    <row r="34" spans="1:3" ht="15.5" x14ac:dyDescent="0.35">
      <c r="A34" s="12">
        <v>2017</v>
      </c>
      <c r="B34" s="12">
        <v>9</v>
      </c>
      <c r="C34" s="12">
        <v>-1.17</v>
      </c>
    </row>
    <row r="35" spans="1:3" ht="15.5" x14ac:dyDescent="0.35">
      <c r="A35" s="12">
        <v>2017</v>
      </c>
      <c r="B35" s="12">
        <v>10</v>
      </c>
      <c r="C35" s="12">
        <v>0.99</v>
      </c>
    </row>
    <row r="36" spans="1:3" ht="15.5" x14ac:dyDescent="0.35">
      <c r="A36" s="12">
        <v>2017</v>
      </c>
      <c r="B36" s="12">
        <v>11</v>
      </c>
      <c r="C36" s="12">
        <v>1.43</v>
      </c>
    </row>
    <row r="37" spans="1:3" ht="15.5" x14ac:dyDescent="0.35">
      <c r="A37" s="12">
        <v>2017</v>
      </c>
      <c r="B37" s="12">
        <v>12</v>
      </c>
      <c r="C37" s="12">
        <v>-0.19</v>
      </c>
    </row>
    <row r="38" spans="1:3" ht="15.5" x14ac:dyDescent="0.35">
      <c r="A38" s="12">
        <v>2018</v>
      </c>
      <c r="B38" s="12">
        <v>1</v>
      </c>
      <c r="C38" s="12">
        <v>-0.17</v>
      </c>
    </row>
    <row r="39" spans="1:3" ht="15.5" x14ac:dyDescent="0.35">
      <c r="A39" s="12">
        <v>2018</v>
      </c>
      <c r="B39" s="12">
        <v>2</v>
      </c>
      <c r="C39" s="12">
        <v>1.1000000000000001</v>
      </c>
    </row>
    <row r="40" spans="1:3" ht="15.5" x14ac:dyDescent="0.35">
      <c r="A40" s="12">
        <v>2018</v>
      </c>
      <c r="B40" s="12">
        <v>3</v>
      </c>
      <c r="C40" s="12">
        <v>0.4</v>
      </c>
    </row>
    <row r="41" spans="1:3" ht="15.5" x14ac:dyDescent="0.35">
      <c r="A41" s="12">
        <v>2018</v>
      </c>
      <c r="B41" s="12">
        <v>4</v>
      </c>
      <c r="C41" s="12">
        <v>-1.53</v>
      </c>
    </row>
    <row r="42" spans="1:3" ht="15.5" x14ac:dyDescent="0.35">
      <c r="A42" s="12">
        <v>2018</v>
      </c>
      <c r="B42" s="12">
        <v>5</v>
      </c>
      <c r="C42" s="12">
        <v>1.21</v>
      </c>
    </row>
    <row r="43" spans="1:3" ht="15.5" x14ac:dyDescent="0.35">
      <c r="A43" s="12">
        <v>2018</v>
      </c>
      <c r="B43" s="12">
        <v>6</v>
      </c>
      <c r="C43" s="12">
        <v>0.45</v>
      </c>
    </row>
    <row r="44" spans="1:3" ht="15.5" x14ac:dyDescent="0.35">
      <c r="A44" s="12">
        <v>2018</v>
      </c>
      <c r="B44" s="12">
        <v>7</v>
      </c>
      <c r="C44" s="12">
        <v>-0.1</v>
      </c>
    </row>
    <row r="45" spans="1:3" ht="15.5" x14ac:dyDescent="0.35">
      <c r="A45" s="12">
        <v>2018</v>
      </c>
      <c r="B45" s="12">
        <v>8</v>
      </c>
      <c r="C45" s="12">
        <v>1.2</v>
      </c>
    </row>
    <row r="46" spans="1:3" ht="15.5" x14ac:dyDescent="0.35">
      <c r="A46" s="12">
        <v>2018</v>
      </c>
      <c r="B46" s="12">
        <v>9</v>
      </c>
      <c r="C46" s="12">
        <v>0.16</v>
      </c>
    </row>
    <row r="47" spans="1:3" ht="15.5" x14ac:dyDescent="0.35">
      <c r="A47" s="12">
        <v>2018</v>
      </c>
      <c r="B47" s="12">
        <v>10</v>
      </c>
      <c r="C47" s="12">
        <v>0.28000000000000003</v>
      </c>
    </row>
    <row r="48" spans="1:3" ht="15.5" x14ac:dyDescent="0.35">
      <c r="A48" s="12">
        <v>2018</v>
      </c>
      <c r="B48" s="12">
        <v>11</v>
      </c>
      <c r="C48" s="12">
        <v>0.46</v>
      </c>
    </row>
    <row r="49" spans="1:3" ht="15.5" x14ac:dyDescent="0.35">
      <c r="A49" s="12">
        <v>2018</v>
      </c>
      <c r="B49" s="12">
        <v>12</v>
      </c>
      <c r="C49" s="12">
        <v>-0.22</v>
      </c>
    </row>
    <row r="50" spans="1:3" ht="15.5" x14ac:dyDescent="0.35">
      <c r="A50" s="12">
        <v>2019</v>
      </c>
      <c r="B50" s="12">
        <v>1</v>
      </c>
      <c r="C50" s="12">
        <v>0.15</v>
      </c>
    </row>
    <row r="51" spans="1:3" ht="15.5" x14ac:dyDescent="0.35">
      <c r="A51" s="12">
        <v>2019</v>
      </c>
      <c r="B51" s="12">
        <v>2</v>
      </c>
      <c r="C51" s="12">
        <v>0.21</v>
      </c>
    </row>
    <row r="52" spans="1:3" ht="15.5" x14ac:dyDescent="0.35">
      <c r="A52" s="12">
        <v>2019</v>
      </c>
      <c r="B52" s="12">
        <v>3</v>
      </c>
      <c r="C52" s="12">
        <v>1.32</v>
      </c>
    </row>
    <row r="53" spans="1:3" ht="15.5" x14ac:dyDescent="0.35">
      <c r="A53" s="12">
        <v>2019</v>
      </c>
      <c r="B53" s="12">
        <v>4</v>
      </c>
      <c r="C53" s="12">
        <v>0.8</v>
      </c>
    </row>
    <row r="54" spans="1:3" ht="15.5" x14ac:dyDescent="0.35">
      <c r="A54" s="12">
        <v>2019</v>
      </c>
      <c r="B54" s="12">
        <v>5</v>
      </c>
      <c r="C54" s="12">
        <v>0.45</v>
      </c>
    </row>
    <row r="55" spans="1:3" ht="15.5" x14ac:dyDescent="0.35">
      <c r="A55" s="12">
        <v>2019</v>
      </c>
      <c r="B55" s="12">
        <v>6</v>
      </c>
      <c r="C55" s="12">
        <v>0.43</v>
      </c>
    </row>
    <row r="56" spans="1:3" ht="15.5" x14ac:dyDescent="0.35">
      <c r="A56" s="12">
        <v>2019</v>
      </c>
      <c r="B56" s="12">
        <v>7</v>
      </c>
      <c r="C56" s="12">
        <v>0.64</v>
      </c>
    </row>
    <row r="57" spans="1:3" ht="15.5" x14ac:dyDescent="0.35">
      <c r="A57" s="12">
        <v>2019</v>
      </c>
      <c r="B57" s="12">
        <v>8</v>
      </c>
      <c r="C57" s="12">
        <v>1.19</v>
      </c>
    </row>
    <row r="58" spans="1:3" ht="15.5" x14ac:dyDescent="0.35">
      <c r="A58" s="12">
        <v>2019</v>
      </c>
      <c r="B58" s="12">
        <v>9</v>
      </c>
      <c r="C58" s="12">
        <v>0.41</v>
      </c>
    </row>
    <row r="59" spans="1:3" ht="15.5" x14ac:dyDescent="0.35">
      <c r="A59" s="12">
        <v>2019</v>
      </c>
      <c r="B59" s="12">
        <v>10</v>
      </c>
      <c r="C59" s="12">
        <v>0.96</v>
      </c>
    </row>
    <row r="60" spans="1:3" ht="15.5" x14ac:dyDescent="0.35">
      <c r="A60" s="12">
        <v>2019</v>
      </c>
      <c r="B60" s="12">
        <v>11</v>
      </c>
      <c r="C60" s="12">
        <v>-0.09</v>
      </c>
    </row>
    <row r="61" spans="1:3" ht="15.5" x14ac:dyDescent="0.35">
      <c r="A61" s="12">
        <v>2019</v>
      </c>
      <c r="B61" s="12">
        <v>12</v>
      </c>
      <c r="C61" s="12">
        <v>-0.32</v>
      </c>
    </row>
    <row r="62" spans="1:3" ht="15.5" x14ac:dyDescent="0.35">
      <c r="A62" s="12">
        <v>2020</v>
      </c>
      <c r="B62" s="12">
        <v>1</v>
      </c>
      <c r="C62" s="12">
        <v>7.0000000000000007E-2</v>
      </c>
    </row>
    <row r="63" spans="1:3" ht="15.5" x14ac:dyDescent="0.35">
      <c r="A63" s="12">
        <v>2020</v>
      </c>
      <c r="B63" s="12">
        <v>2</v>
      </c>
      <c r="C63" s="12">
        <v>-1.1299999999999999</v>
      </c>
    </row>
    <row r="64" spans="1:3" ht="15.5" x14ac:dyDescent="0.35">
      <c r="A64" s="12">
        <v>2020</v>
      </c>
      <c r="B64" s="12">
        <v>3</v>
      </c>
      <c r="C64" s="12">
        <v>1.47</v>
      </c>
    </row>
    <row r="65" spans="1:3" ht="15.5" x14ac:dyDescent="0.35">
      <c r="A65" s="12">
        <v>2020</v>
      </c>
      <c r="B65" s="12">
        <v>4</v>
      </c>
      <c r="C65" s="12">
        <v>2.66</v>
      </c>
    </row>
    <row r="66" spans="1:3" ht="15.5" x14ac:dyDescent="0.35">
      <c r="A66" s="12">
        <v>2020</v>
      </c>
      <c r="B66" s="12">
        <v>5</v>
      </c>
      <c r="C66" s="12">
        <v>1.92</v>
      </c>
    </row>
    <row r="67" spans="1:3" ht="15.5" x14ac:dyDescent="0.35">
      <c r="A67" s="12">
        <v>2020</v>
      </c>
      <c r="B67" s="12">
        <v>6</v>
      </c>
      <c r="C67" s="12">
        <v>-0.09</v>
      </c>
    </row>
    <row r="68" spans="1:3" ht="15.5" x14ac:dyDescent="0.35">
      <c r="A68" s="12">
        <v>2020</v>
      </c>
      <c r="B68" s="12">
        <v>7</v>
      </c>
      <c r="C68" s="12">
        <v>1.33</v>
      </c>
    </row>
    <row r="69" spans="1:3" ht="15.5" x14ac:dyDescent="0.35">
      <c r="A69" s="12">
        <v>2020</v>
      </c>
      <c r="B69" s="12">
        <v>8</v>
      </c>
      <c r="C69" s="12">
        <v>2.27</v>
      </c>
    </row>
    <row r="70" spans="1:3" ht="15.5" x14ac:dyDescent="0.35">
      <c r="A70" s="12">
        <v>2020</v>
      </c>
      <c r="B70" s="12">
        <v>9</v>
      </c>
      <c r="C70" s="12">
        <v>0.74</v>
      </c>
    </row>
    <row r="71" spans="1:3" ht="15.5" x14ac:dyDescent="0.35">
      <c r="A71" s="12">
        <v>2020</v>
      </c>
      <c r="B71" s="12">
        <v>10</v>
      </c>
      <c r="C71" s="12">
        <v>-1.04</v>
      </c>
    </row>
    <row r="72" spans="1:3" ht="15.5" x14ac:dyDescent="0.35">
      <c r="A72" s="12">
        <v>2020</v>
      </c>
      <c r="B72" s="12">
        <v>11</v>
      </c>
      <c r="C72" s="12">
        <v>-2.35</v>
      </c>
    </row>
    <row r="73" spans="1:3" ht="15.5" x14ac:dyDescent="0.35">
      <c r="A73" s="12">
        <v>2020</v>
      </c>
      <c r="B73" s="12">
        <v>12</v>
      </c>
      <c r="C73" s="12">
        <v>-0.64</v>
      </c>
    </row>
    <row r="74" spans="1:3" ht="15.5" x14ac:dyDescent="0.35">
      <c r="A74" s="12">
        <v>2021</v>
      </c>
      <c r="B74" s="12">
        <v>1</v>
      </c>
      <c r="C74" s="12">
        <v>-2.4300000000000002</v>
      </c>
    </row>
    <row r="75" spans="1:3" ht="15.5" x14ac:dyDescent="0.35">
      <c r="A75" s="12">
        <v>2021</v>
      </c>
      <c r="B75" s="12">
        <v>2</v>
      </c>
      <c r="C75" s="12">
        <v>-1.92</v>
      </c>
    </row>
    <row r="76" spans="1:3" ht="15.5" x14ac:dyDescent="0.35">
      <c r="A76" s="12">
        <v>2021</v>
      </c>
      <c r="B76" s="12">
        <v>3</v>
      </c>
      <c r="C76" s="12">
        <v>1.98</v>
      </c>
    </row>
    <row r="77" spans="1:3" ht="15.5" x14ac:dyDescent="0.35">
      <c r="A77" s="12">
        <v>2021</v>
      </c>
      <c r="B77" s="12">
        <v>4</v>
      </c>
      <c r="C77" s="12">
        <v>1.39</v>
      </c>
    </row>
    <row r="78" spans="1:3" ht="15.5" x14ac:dyDescent="0.35">
      <c r="A78" s="12">
        <v>2021</v>
      </c>
      <c r="B78" s="12">
        <v>5</v>
      </c>
      <c r="C78" s="12">
        <v>0.2</v>
      </c>
    </row>
    <row r="79" spans="1:3" ht="15.5" x14ac:dyDescent="0.35">
      <c r="A79" s="12">
        <v>2021</v>
      </c>
      <c r="B79" s="12">
        <v>6</v>
      </c>
      <c r="C79" s="12">
        <v>0.7</v>
      </c>
    </row>
    <row r="80" spans="1:3" ht="15.5" x14ac:dyDescent="0.35">
      <c r="A80" s="12">
        <v>2021</v>
      </c>
      <c r="B80" s="12">
        <v>7</v>
      </c>
      <c r="C80" s="12">
        <v>4.2</v>
      </c>
    </row>
    <row r="81" spans="1:3" ht="15.5" x14ac:dyDescent="0.35">
      <c r="A81" s="12">
        <v>2021</v>
      </c>
      <c r="B81" s="12">
        <v>8</v>
      </c>
      <c r="C81" s="12">
        <v>0.08</v>
      </c>
    </row>
    <row r="82" spans="1:3" ht="15.5" x14ac:dyDescent="0.35">
      <c r="A82" s="12">
        <v>2021</v>
      </c>
      <c r="B82" s="12">
        <v>9</v>
      </c>
      <c r="C82" s="12">
        <v>-2.21</v>
      </c>
    </row>
    <row r="83" spans="1:3" ht="15.5" x14ac:dyDescent="0.35">
      <c r="A83" s="12">
        <v>2021</v>
      </c>
      <c r="B83" s="12">
        <v>10</v>
      </c>
      <c r="C83" s="12">
        <v>1.51</v>
      </c>
    </row>
    <row r="84" spans="1:3" ht="15.5" x14ac:dyDescent="0.35">
      <c r="A84" s="12">
        <v>2021</v>
      </c>
      <c r="B84" s="12">
        <v>11</v>
      </c>
      <c r="C84" s="12">
        <v>4.59</v>
      </c>
    </row>
    <row r="85" spans="1:3" ht="15.5" x14ac:dyDescent="0.35">
      <c r="A85" s="12">
        <v>2021</v>
      </c>
      <c r="B85" s="12">
        <v>12</v>
      </c>
      <c r="C85" s="12">
        <v>2.1800000000000002</v>
      </c>
    </row>
    <row r="86" spans="1:3" ht="15.5" x14ac:dyDescent="0.35">
      <c r="A86" s="12">
        <v>2022</v>
      </c>
      <c r="B86" s="12">
        <v>1</v>
      </c>
      <c r="C86" s="12">
        <v>-2.91</v>
      </c>
    </row>
    <row r="87" spans="1:3" ht="15.5" x14ac:dyDescent="0.35">
      <c r="A87" s="12">
        <v>2022</v>
      </c>
      <c r="B87" s="12">
        <v>2</v>
      </c>
      <c r="C87" s="12">
        <v>-1.35</v>
      </c>
    </row>
    <row r="88" spans="1:3" ht="15.5" x14ac:dyDescent="0.35">
      <c r="A88" s="12">
        <v>2022</v>
      </c>
      <c r="B88" s="12">
        <v>3</v>
      </c>
      <c r="C88" s="12">
        <v>0.36</v>
      </c>
    </row>
    <row r="89" spans="1:3" ht="15.5" x14ac:dyDescent="0.35">
      <c r="A89" s="12">
        <v>2022</v>
      </c>
      <c r="B89" s="12">
        <v>4</v>
      </c>
      <c r="C89" s="12">
        <v>0.94</v>
      </c>
    </row>
    <row r="90" spans="1:3" ht="15.5" x14ac:dyDescent="0.35">
      <c r="A90" s="12">
        <v>2022</v>
      </c>
      <c r="B90" s="12">
        <v>5</v>
      </c>
      <c r="C90" s="12">
        <v>-1.04</v>
      </c>
    </row>
    <row r="91" spans="1:3" ht="15.5" x14ac:dyDescent="0.35">
      <c r="A91" s="12">
        <v>2022</v>
      </c>
      <c r="B91" s="12">
        <v>6</v>
      </c>
      <c r="C91" s="12">
        <v>1.75</v>
      </c>
    </row>
    <row r="92" spans="1:3" ht="15.5" x14ac:dyDescent="0.35">
      <c r="A92" s="12">
        <v>2022</v>
      </c>
      <c r="B92" s="12">
        <v>7</v>
      </c>
      <c r="C92" s="12">
        <v>2.37</v>
      </c>
    </row>
    <row r="93" spans="1:3" ht="15.5" x14ac:dyDescent="0.35">
      <c r="A93" s="12">
        <v>2022</v>
      </c>
      <c r="B93" s="12">
        <v>8</v>
      </c>
      <c r="C93" s="12">
        <v>-2.57</v>
      </c>
    </row>
    <row r="94" spans="1:3" ht="15.5" x14ac:dyDescent="0.35">
      <c r="A94" s="12">
        <v>2022</v>
      </c>
      <c r="B94" s="12">
        <v>9</v>
      </c>
      <c r="C94" s="12">
        <v>-1.21</v>
      </c>
    </row>
    <row r="95" spans="1:3" ht="15.5" x14ac:dyDescent="0.35">
      <c r="A95" s="12">
        <v>2022</v>
      </c>
      <c r="B95" s="12">
        <v>10</v>
      </c>
      <c r="C95" s="12">
        <v>0.36</v>
      </c>
    </row>
    <row r="96" spans="1:3" ht="15.5" x14ac:dyDescent="0.35">
      <c r="A96" s="12">
        <v>2022</v>
      </c>
      <c r="B96" s="12">
        <v>11</v>
      </c>
      <c r="C96" s="12">
        <v>2.1800000000000002</v>
      </c>
    </row>
    <row r="97" spans="1:3" ht="15.5" x14ac:dyDescent="0.35">
      <c r="A97" s="12">
        <v>2022</v>
      </c>
      <c r="B97" s="12">
        <v>12</v>
      </c>
      <c r="C97" s="12">
        <v>-0.47</v>
      </c>
    </row>
    <row r="98" spans="1:3" ht="15.5" x14ac:dyDescent="0.35">
      <c r="A98" s="12">
        <v>2023</v>
      </c>
      <c r="B98" s="12">
        <v>1</v>
      </c>
      <c r="C98" s="12">
        <v>-1.02</v>
      </c>
    </row>
    <row r="99" spans="1:3" ht="15.5" x14ac:dyDescent="0.35">
      <c r="A99" s="12">
        <v>2023</v>
      </c>
      <c r="B99" s="12">
        <v>2</v>
      </c>
      <c r="C99" s="12">
        <v>-0.1</v>
      </c>
    </row>
    <row r="100" spans="1:3" ht="15.5" x14ac:dyDescent="0.35">
      <c r="A100" s="12">
        <v>2023</v>
      </c>
      <c r="B100" s="12">
        <v>3</v>
      </c>
      <c r="C100" s="12">
        <v>4.2699999999999996</v>
      </c>
    </row>
    <row r="101" spans="1:3" ht="15.5" x14ac:dyDescent="0.35">
      <c r="A101" s="12">
        <v>2023</v>
      </c>
      <c r="B101" s="12">
        <v>4</v>
      </c>
      <c r="C101" s="12">
        <v>0.56000000000000005</v>
      </c>
    </row>
    <row r="102" spans="1:3" ht="15.5" x14ac:dyDescent="0.35">
      <c r="A102" s="12">
        <v>2023</v>
      </c>
      <c r="B102" s="12">
        <v>5</v>
      </c>
      <c r="C102" s="12">
        <v>0.27</v>
      </c>
    </row>
    <row r="103" spans="1:3" ht="15.5" x14ac:dyDescent="0.35">
      <c r="A103" s="12">
        <v>2023</v>
      </c>
      <c r="B103" s="12">
        <v>6</v>
      </c>
      <c r="C103" s="12">
        <v>0.35</v>
      </c>
    </row>
    <row r="104" spans="1:3" ht="15.5" x14ac:dyDescent="0.35">
      <c r="A104" s="12">
        <v>2023</v>
      </c>
      <c r="B104" s="12">
        <v>7</v>
      </c>
      <c r="C104" s="12">
        <v>-1.05</v>
      </c>
    </row>
    <row r="105" spans="1:3" ht="15.5" x14ac:dyDescent="0.35">
      <c r="A105" s="12">
        <v>2023</v>
      </c>
      <c r="B105" s="12">
        <v>8</v>
      </c>
      <c r="C105" s="12">
        <v>2.4900000000000002</v>
      </c>
    </row>
    <row r="106" spans="1:3" ht="15.5" x14ac:dyDescent="0.35">
      <c r="A106" s="12">
        <v>2023</v>
      </c>
      <c r="B106" s="12">
        <v>9</v>
      </c>
      <c r="C106" s="12">
        <v>0.04</v>
      </c>
    </row>
    <row r="107" spans="1:3" ht="15.5" x14ac:dyDescent="0.35">
      <c r="A107" s="12">
        <v>2023</v>
      </c>
      <c r="B107" s="12">
        <v>10</v>
      </c>
      <c r="C107" s="12">
        <v>1.41</v>
      </c>
    </row>
    <row r="108" spans="1:3" ht="15.5" x14ac:dyDescent="0.35">
      <c r="A108" s="12">
        <v>2023</v>
      </c>
      <c r="B108" s="12">
        <v>11</v>
      </c>
      <c r="C108" s="12">
        <v>-0.77</v>
      </c>
    </row>
    <row r="109" spans="1:3" ht="15.5" x14ac:dyDescent="0.35">
      <c r="A109" s="12">
        <v>2023</v>
      </c>
      <c r="B109" s="12">
        <v>12</v>
      </c>
      <c r="C109" s="12">
        <v>-1.4</v>
      </c>
    </row>
    <row r="110" spans="1:3" ht="15.5" x14ac:dyDescent="0.35">
      <c r="A110" s="12">
        <v>2024</v>
      </c>
      <c r="B110" s="12">
        <v>1</v>
      </c>
      <c r="C110" s="12">
        <v>1.2</v>
      </c>
    </row>
    <row r="111" spans="1:3" ht="15.5" x14ac:dyDescent="0.35">
      <c r="A111" s="12">
        <v>2024</v>
      </c>
      <c r="B111" s="12">
        <v>2</v>
      </c>
      <c r="C111" s="12">
        <v>0.14000000000000001</v>
      </c>
    </row>
    <row r="112" spans="1:3" ht="15.5" x14ac:dyDescent="0.35">
      <c r="A112" s="12">
        <v>2024</v>
      </c>
      <c r="B112" s="12">
        <v>3</v>
      </c>
      <c r="C112" s="12">
        <v>-0.16</v>
      </c>
    </row>
    <row r="113" spans="1:3" ht="15.5" x14ac:dyDescent="0.35">
      <c r="A113" s="12">
        <v>2024</v>
      </c>
      <c r="B113" s="12">
        <v>4</v>
      </c>
      <c r="C113" s="12">
        <v>-0.08</v>
      </c>
    </row>
    <row r="114" spans="1:3" ht="15.5" x14ac:dyDescent="0.35">
      <c r="A114" s="12">
        <v>2024</v>
      </c>
      <c r="B114" s="12">
        <v>5</v>
      </c>
      <c r="C114" s="12">
        <v>1.03</v>
      </c>
    </row>
    <row r="115" spans="1:3" ht="15.5" x14ac:dyDescent="0.35">
      <c r="A115" s="12">
        <v>2024</v>
      </c>
      <c r="B115" s="12">
        <v>6</v>
      </c>
      <c r="C115" s="12">
        <v>1.1200000000000001</v>
      </c>
    </row>
    <row r="116" spans="1:3" ht="15.5" x14ac:dyDescent="0.35">
      <c r="A116" s="12">
        <v>2024</v>
      </c>
      <c r="B116" s="12">
        <v>7</v>
      </c>
      <c r="C116" s="12">
        <v>-2.5499999999999998</v>
      </c>
    </row>
    <row r="117" spans="1:3" ht="15.5" x14ac:dyDescent="0.35">
      <c r="A117" s="12">
        <v>2024</v>
      </c>
      <c r="B117" s="12">
        <v>8</v>
      </c>
      <c r="C117" s="12">
        <v>1.25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2D5B2-BAD7-4A8A-9792-04858310C30F}">
  <dimension ref="A1:C333"/>
  <sheetViews>
    <sheetView workbookViewId="0">
      <selection activeCell="C1" sqref="C1"/>
    </sheetView>
  </sheetViews>
  <sheetFormatPr defaultRowHeight="14.5" x14ac:dyDescent="0.35"/>
  <cols>
    <col min="3" max="3" width="16.08984375" bestFit="1" customWidth="1"/>
  </cols>
  <sheetData>
    <row r="1" spans="1:3" ht="15.5" x14ac:dyDescent="0.35">
      <c r="A1" s="12" t="s">
        <v>22</v>
      </c>
      <c r="B1" s="12" t="s">
        <v>67</v>
      </c>
      <c r="C1" s="12" t="s">
        <v>73</v>
      </c>
    </row>
    <row r="2" spans="1:3" ht="15.5" x14ac:dyDescent="0.35">
      <c r="A2" s="12">
        <v>1997</v>
      </c>
      <c r="B2" s="12">
        <v>1</v>
      </c>
      <c r="C2" s="12">
        <v>-0.59</v>
      </c>
    </row>
    <row r="3" spans="1:3" ht="15.5" x14ac:dyDescent="0.35">
      <c r="A3" s="12">
        <v>1997</v>
      </c>
      <c r="B3" s="12">
        <v>2</v>
      </c>
      <c r="C3" s="12">
        <v>2.2200000000000002</v>
      </c>
    </row>
    <row r="4" spans="1:3" ht="15.5" x14ac:dyDescent="0.35">
      <c r="A4" s="12">
        <v>1997</v>
      </c>
      <c r="B4" s="12">
        <v>3</v>
      </c>
      <c r="C4" s="12">
        <v>1.41</v>
      </c>
    </row>
    <row r="5" spans="1:3" ht="15.5" x14ac:dyDescent="0.35">
      <c r="A5" s="12">
        <v>1997</v>
      </c>
      <c r="B5" s="12">
        <v>4</v>
      </c>
      <c r="C5" s="12">
        <v>-0.42</v>
      </c>
    </row>
    <row r="6" spans="1:3" ht="15.5" x14ac:dyDescent="0.35">
      <c r="A6" s="12">
        <v>1997</v>
      </c>
      <c r="B6" s="12">
        <v>5</v>
      </c>
      <c r="C6" s="12">
        <v>-1.82</v>
      </c>
    </row>
    <row r="7" spans="1:3" ht="15.5" x14ac:dyDescent="0.35">
      <c r="A7" s="12">
        <v>1997</v>
      </c>
      <c r="B7" s="12">
        <v>6</v>
      </c>
      <c r="C7" s="12">
        <v>0.81</v>
      </c>
    </row>
    <row r="8" spans="1:3" ht="15.5" x14ac:dyDescent="0.35">
      <c r="A8" s="12">
        <v>1997</v>
      </c>
      <c r="B8" s="12">
        <v>7</v>
      </c>
      <c r="C8" s="12">
        <v>-2.98</v>
      </c>
    </row>
    <row r="9" spans="1:3" ht="15.5" x14ac:dyDescent="0.35">
      <c r="A9" s="12">
        <v>1997</v>
      </c>
      <c r="B9" s="12">
        <v>8</v>
      </c>
      <c r="C9" s="12">
        <v>0.31</v>
      </c>
    </row>
    <row r="10" spans="1:3" ht="15.5" x14ac:dyDescent="0.35">
      <c r="A10" s="12">
        <v>1997</v>
      </c>
      <c r="B10" s="12">
        <v>9</v>
      </c>
      <c r="C10" s="12">
        <v>-2.39</v>
      </c>
    </row>
    <row r="11" spans="1:3" ht="15.5" x14ac:dyDescent="0.35">
      <c r="A11" s="12">
        <v>1997</v>
      </c>
      <c r="B11" s="12">
        <v>10</v>
      </c>
      <c r="C11" s="12">
        <v>1.71</v>
      </c>
    </row>
    <row r="12" spans="1:3" ht="15.5" x14ac:dyDescent="0.35">
      <c r="A12" s="12">
        <v>1997</v>
      </c>
      <c r="B12" s="12">
        <v>11</v>
      </c>
      <c r="C12" s="12">
        <v>0.32</v>
      </c>
    </row>
    <row r="13" spans="1:3" ht="15.5" x14ac:dyDescent="0.35">
      <c r="A13" s="12">
        <v>1997</v>
      </c>
      <c r="B13" s="12">
        <v>12</v>
      </c>
      <c r="C13" s="12">
        <v>0.23</v>
      </c>
    </row>
    <row r="14" spans="1:3" ht="15.5" x14ac:dyDescent="0.35">
      <c r="A14" s="12">
        <v>1998</v>
      </c>
      <c r="B14" s="12">
        <v>1</v>
      </c>
      <c r="C14" s="12">
        <v>1.1000000000000001</v>
      </c>
    </row>
    <row r="15" spans="1:3" ht="15.5" x14ac:dyDescent="0.35">
      <c r="A15" s="12">
        <v>1998</v>
      </c>
      <c r="B15" s="12">
        <v>2</v>
      </c>
      <c r="C15" s="12">
        <v>-1.04</v>
      </c>
    </row>
    <row r="16" spans="1:3" ht="15.5" x14ac:dyDescent="0.35">
      <c r="A16" s="12">
        <v>1998</v>
      </c>
      <c r="B16" s="12">
        <v>3</v>
      </c>
      <c r="C16" s="12">
        <v>-0.57999999999999996</v>
      </c>
    </row>
    <row r="17" spans="1:3" ht="15.5" x14ac:dyDescent="0.35">
      <c r="A17" s="12">
        <v>1998</v>
      </c>
      <c r="B17" s="12">
        <v>4</v>
      </c>
      <c r="C17" s="12">
        <v>-1.1499999999999999</v>
      </c>
    </row>
    <row r="18" spans="1:3" ht="15.5" x14ac:dyDescent="0.35">
      <c r="A18" s="12">
        <v>1998</v>
      </c>
      <c r="B18" s="12">
        <v>5</v>
      </c>
      <c r="C18" s="12">
        <v>1.1499999999999999</v>
      </c>
    </row>
    <row r="19" spans="1:3" ht="15.5" x14ac:dyDescent="0.35">
      <c r="A19" s="12">
        <v>1998</v>
      </c>
      <c r="B19" s="12">
        <v>6</v>
      </c>
      <c r="C19" s="12">
        <v>-2.17</v>
      </c>
    </row>
    <row r="20" spans="1:3" ht="15.5" x14ac:dyDescent="0.35">
      <c r="A20" s="12">
        <v>1998</v>
      </c>
      <c r="B20" s="12">
        <v>7</v>
      </c>
      <c r="C20" s="12">
        <v>-1.1399999999999999</v>
      </c>
    </row>
    <row r="21" spans="1:3" ht="15.5" x14ac:dyDescent="0.35">
      <c r="A21" s="12">
        <v>1998</v>
      </c>
      <c r="B21" s="12">
        <v>8</v>
      </c>
      <c r="C21" s="12">
        <v>4.43</v>
      </c>
    </row>
    <row r="22" spans="1:3" ht="15.5" x14ac:dyDescent="0.35">
      <c r="A22" s="12">
        <v>1998</v>
      </c>
      <c r="B22" s="12">
        <v>9</v>
      </c>
      <c r="C22" s="12">
        <v>1.63</v>
      </c>
    </row>
    <row r="23" spans="1:3" ht="15.5" x14ac:dyDescent="0.35">
      <c r="A23" s="12">
        <v>1998</v>
      </c>
      <c r="B23" s="12">
        <v>10</v>
      </c>
      <c r="C23" s="12">
        <v>-0.09</v>
      </c>
    </row>
    <row r="24" spans="1:3" ht="15.5" x14ac:dyDescent="0.35">
      <c r="A24" s="12">
        <v>1998</v>
      </c>
      <c r="B24" s="12">
        <v>11</v>
      </c>
      <c r="C24" s="12">
        <v>-1.47</v>
      </c>
    </row>
    <row r="25" spans="1:3" ht="15.5" x14ac:dyDescent="0.35">
      <c r="A25" s="12">
        <v>1998</v>
      </c>
      <c r="B25" s="12">
        <v>12</v>
      </c>
      <c r="C25" s="12">
        <v>-2.04</v>
      </c>
    </row>
    <row r="26" spans="1:3" ht="15.5" x14ac:dyDescent="0.35">
      <c r="A26" s="12">
        <v>1999</v>
      </c>
      <c r="B26" s="12">
        <v>1</v>
      </c>
      <c r="C26" s="12">
        <v>-3.5</v>
      </c>
    </row>
    <row r="27" spans="1:3" ht="15.5" x14ac:dyDescent="0.35">
      <c r="A27" s="12">
        <v>1999</v>
      </c>
      <c r="B27" s="12">
        <v>2</v>
      </c>
      <c r="C27" s="12">
        <v>2.2599999999999998</v>
      </c>
    </row>
    <row r="28" spans="1:3" ht="15.5" x14ac:dyDescent="0.35">
      <c r="A28" s="12">
        <v>1999</v>
      </c>
      <c r="B28" s="12">
        <v>3</v>
      </c>
      <c r="C28" s="12">
        <v>-0.88</v>
      </c>
    </row>
    <row r="29" spans="1:3" ht="15.5" x14ac:dyDescent="0.35">
      <c r="A29" s="12">
        <v>1999</v>
      </c>
      <c r="B29" s="12">
        <v>4</v>
      </c>
      <c r="C29" s="12">
        <v>0.86</v>
      </c>
    </row>
    <row r="30" spans="1:3" ht="15.5" x14ac:dyDescent="0.35">
      <c r="A30" s="12">
        <v>1999</v>
      </c>
      <c r="B30" s="12">
        <v>5</v>
      </c>
      <c r="C30" s="12">
        <v>1.49</v>
      </c>
    </row>
    <row r="31" spans="1:3" ht="15.5" x14ac:dyDescent="0.35">
      <c r="A31" s="12">
        <v>1999</v>
      </c>
      <c r="B31" s="12">
        <v>6</v>
      </c>
      <c r="C31" s="12">
        <v>-3.53</v>
      </c>
    </row>
    <row r="32" spans="1:3" ht="15.5" x14ac:dyDescent="0.35">
      <c r="A32" s="12">
        <v>1999</v>
      </c>
      <c r="B32" s="12">
        <v>7</v>
      </c>
      <c r="C32" s="12">
        <v>0.67</v>
      </c>
    </row>
    <row r="33" spans="1:3" ht="15.5" x14ac:dyDescent="0.35">
      <c r="A33" s="12">
        <v>1999</v>
      </c>
      <c r="B33" s="12">
        <v>8</v>
      </c>
      <c r="C33" s="12">
        <v>-1.5</v>
      </c>
    </row>
    <row r="34" spans="1:3" ht="15.5" x14ac:dyDescent="0.35">
      <c r="A34" s="12">
        <v>1999</v>
      </c>
      <c r="B34" s="12">
        <v>9</v>
      </c>
      <c r="C34" s="12">
        <v>-2.17</v>
      </c>
    </row>
    <row r="35" spans="1:3" ht="15.5" x14ac:dyDescent="0.35">
      <c r="A35" s="12">
        <v>1999</v>
      </c>
      <c r="B35" s="12">
        <v>10</v>
      </c>
      <c r="C35" s="12">
        <v>-1.96</v>
      </c>
    </row>
    <row r="36" spans="1:3" ht="15.5" x14ac:dyDescent="0.35">
      <c r="A36" s="12">
        <v>1999</v>
      </c>
      <c r="B36" s="12">
        <v>11</v>
      </c>
      <c r="C36" s="12">
        <v>-6.46</v>
      </c>
    </row>
    <row r="37" spans="1:3" ht="15.5" x14ac:dyDescent="0.35">
      <c r="A37" s="12">
        <v>1999</v>
      </c>
      <c r="B37" s="12">
        <v>12</v>
      </c>
      <c r="C37" s="12">
        <v>-6.45</v>
      </c>
    </row>
    <row r="38" spans="1:3" ht="15.5" x14ac:dyDescent="0.35">
      <c r="A38" s="12">
        <v>2000</v>
      </c>
      <c r="B38" s="12">
        <v>1</v>
      </c>
      <c r="C38" s="12">
        <v>0.67</v>
      </c>
    </row>
    <row r="39" spans="1:3" ht="15.5" x14ac:dyDescent="0.35">
      <c r="A39" s="12">
        <v>2000</v>
      </c>
      <c r="B39" s="12">
        <v>2</v>
      </c>
      <c r="C39" s="12">
        <v>-4.72</v>
      </c>
    </row>
    <row r="40" spans="1:3" ht="15.5" x14ac:dyDescent="0.35">
      <c r="A40" s="12">
        <v>2000</v>
      </c>
      <c r="B40" s="12">
        <v>3</v>
      </c>
      <c r="C40" s="12">
        <v>2.34</v>
      </c>
    </row>
    <row r="41" spans="1:3" ht="15.5" x14ac:dyDescent="0.35">
      <c r="A41" s="12">
        <v>2000</v>
      </c>
      <c r="B41" s="12">
        <v>4</v>
      </c>
      <c r="C41" s="12">
        <v>4.4400000000000004</v>
      </c>
    </row>
    <row r="42" spans="1:3" ht="15.5" x14ac:dyDescent="0.35">
      <c r="A42" s="12">
        <v>2000</v>
      </c>
      <c r="B42" s="12">
        <v>5</v>
      </c>
      <c r="C42" s="12">
        <v>4.24</v>
      </c>
    </row>
    <row r="43" spans="1:3" ht="15.5" x14ac:dyDescent="0.35">
      <c r="A43" s="12">
        <v>2000</v>
      </c>
      <c r="B43" s="12">
        <v>6</v>
      </c>
      <c r="C43" s="12">
        <v>-1.1200000000000001</v>
      </c>
    </row>
    <row r="44" spans="1:3" ht="15.5" x14ac:dyDescent="0.35">
      <c r="A44" s="12">
        <v>2000</v>
      </c>
      <c r="B44" s="12">
        <v>7</v>
      </c>
      <c r="C44" s="12">
        <v>1.61</v>
      </c>
    </row>
    <row r="45" spans="1:3" ht="15.5" x14ac:dyDescent="0.35">
      <c r="A45" s="12">
        <v>2000</v>
      </c>
      <c r="B45" s="12">
        <v>8</v>
      </c>
      <c r="C45" s="12">
        <v>0.3</v>
      </c>
    </row>
    <row r="46" spans="1:3" ht="15.5" x14ac:dyDescent="0.35">
      <c r="A46" s="12">
        <v>2000</v>
      </c>
      <c r="B46" s="12">
        <v>9</v>
      </c>
      <c r="C46" s="12">
        <v>4.71</v>
      </c>
    </row>
    <row r="47" spans="1:3" ht="15.5" x14ac:dyDescent="0.35">
      <c r="A47" s="12">
        <v>2000</v>
      </c>
      <c r="B47" s="12">
        <v>10</v>
      </c>
      <c r="C47" s="12">
        <v>4.97</v>
      </c>
    </row>
    <row r="48" spans="1:3" ht="15.5" x14ac:dyDescent="0.35">
      <c r="A48" s="12">
        <v>2000</v>
      </c>
      <c r="B48" s="12">
        <v>11</v>
      </c>
      <c r="C48" s="12">
        <v>9.58</v>
      </c>
    </row>
    <row r="49" spans="1:3" ht="15.5" x14ac:dyDescent="0.35">
      <c r="A49" s="12">
        <v>2000</v>
      </c>
      <c r="B49" s="12">
        <v>12</v>
      </c>
      <c r="C49" s="12">
        <v>5.03</v>
      </c>
    </row>
    <row r="50" spans="1:3" ht="15.5" x14ac:dyDescent="0.35">
      <c r="A50" s="12">
        <v>2001</v>
      </c>
      <c r="B50" s="12">
        <v>1</v>
      </c>
      <c r="C50" s="12">
        <v>-3.85</v>
      </c>
    </row>
    <row r="51" spans="1:3" ht="15.5" x14ac:dyDescent="0.35">
      <c r="A51" s="12">
        <v>2001</v>
      </c>
      <c r="B51" s="12">
        <v>2</v>
      </c>
      <c r="C51" s="12">
        <v>8.6999999999999993</v>
      </c>
    </row>
    <row r="52" spans="1:3" ht="15.5" x14ac:dyDescent="0.35">
      <c r="A52" s="12">
        <v>2001</v>
      </c>
      <c r="B52" s="12">
        <v>3</v>
      </c>
      <c r="C52" s="12">
        <v>4.68</v>
      </c>
    </row>
    <row r="53" spans="1:3" ht="15.5" x14ac:dyDescent="0.35">
      <c r="A53" s="12">
        <v>2001</v>
      </c>
      <c r="B53" s="12">
        <v>4</v>
      </c>
      <c r="C53" s="12">
        <v>-2.61</v>
      </c>
    </row>
    <row r="54" spans="1:3" ht="15.5" x14ac:dyDescent="0.35">
      <c r="A54" s="12">
        <v>2001</v>
      </c>
      <c r="B54" s="12">
        <v>5</v>
      </c>
      <c r="C54" s="12">
        <v>1.82</v>
      </c>
    </row>
    <row r="55" spans="1:3" ht="15.5" x14ac:dyDescent="0.35">
      <c r="A55" s="12">
        <v>2001</v>
      </c>
      <c r="B55" s="12">
        <v>6</v>
      </c>
      <c r="C55" s="12">
        <v>1.58</v>
      </c>
    </row>
    <row r="56" spans="1:3" ht="15.5" x14ac:dyDescent="0.35">
      <c r="A56" s="12">
        <v>2001</v>
      </c>
      <c r="B56" s="12">
        <v>7</v>
      </c>
      <c r="C56" s="12">
        <v>4.2300000000000004</v>
      </c>
    </row>
    <row r="57" spans="1:3" ht="15.5" x14ac:dyDescent="0.35">
      <c r="A57" s="12">
        <v>2001</v>
      </c>
      <c r="B57" s="12">
        <v>8</v>
      </c>
      <c r="C57" s="12">
        <v>6.02</v>
      </c>
    </row>
    <row r="58" spans="1:3" ht="15.5" x14ac:dyDescent="0.35">
      <c r="A58" s="12">
        <v>2001</v>
      </c>
      <c r="B58" s="12">
        <v>9</v>
      </c>
      <c r="C58" s="12">
        <v>3.79</v>
      </c>
    </row>
    <row r="59" spans="1:3" ht="15.5" x14ac:dyDescent="0.35">
      <c r="A59" s="12">
        <v>2001</v>
      </c>
      <c r="B59" s="12">
        <v>10</v>
      </c>
      <c r="C59" s="12">
        <v>-5</v>
      </c>
    </row>
    <row r="60" spans="1:3" ht="15.5" x14ac:dyDescent="0.35">
      <c r="A60" s="12">
        <v>2001</v>
      </c>
      <c r="B60" s="12">
        <v>11</v>
      </c>
      <c r="C60" s="12">
        <v>-3.31</v>
      </c>
    </row>
    <row r="61" spans="1:3" ht="15.5" x14ac:dyDescent="0.35">
      <c r="A61" s="12">
        <v>2001</v>
      </c>
      <c r="B61" s="12">
        <v>12</v>
      </c>
      <c r="C61" s="12">
        <v>0.95</v>
      </c>
    </row>
    <row r="62" spans="1:3" ht="15.5" x14ac:dyDescent="0.35">
      <c r="A62" s="12">
        <v>2002</v>
      </c>
      <c r="B62" s="12">
        <v>1</v>
      </c>
      <c r="C62" s="12">
        <v>2.98</v>
      </c>
    </row>
    <row r="63" spans="1:3" ht="15.5" x14ac:dyDescent="0.35">
      <c r="A63" s="12">
        <v>2002</v>
      </c>
      <c r="B63" s="12">
        <v>2</v>
      </c>
      <c r="C63" s="12">
        <v>5.23</v>
      </c>
    </row>
    <row r="64" spans="1:3" ht="15.5" x14ac:dyDescent="0.35">
      <c r="A64" s="12">
        <v>2002</v>
      </c>
      <c r="B64" s="12">
        <v>3</v>
      </c>
      <c r="C64" s="12">
        <v>-0.44</v>
      </c>
    </row>
    <row r="65" spans="1:3" ht="15.5" x14ac:dyDescent="0.35">
      <c r="A65" s="12">
        <v>2002</v>
      </c>
      <c r="B65" s="12">
        <v>4</v>
      </c>
      <c r="C65" s="12">
        <v>4.78</v>
      </c>
    </row>
    <row r="66" spans="1:3" ht="15.5" x14ac:dyDescent="0.35">
      <c r="A66" s="12">
        <v>2002</v>
      </c>
      <c r="B66" s="12">
        <v>5</v>
      </c>
      <c r="C66" s="12">
        <v>2.75</v>
      </c>
    </row>
    <row r="67" spans="1:3" ht="15.5" x14ac:dyDescent="0.35">
      <c r="A67" s="12">
        <v>2002</v>
      </c>
      <c r="B67" s="12">
        <v>6</v>
      </c>
      <c r="C67" s="12">
        <v>2.8</v>
      </c>
    </row>
    <row r="68" spans="1:3" ht="15.5" x14ac:dyDescent="0.35">
      <c r="A68" s="12">
        <v>2002</v>
      </c>
      <c r="B68" s="12">
        <v>7</v>
      </c>
      <c r="C68" s="12">
        <v>7.0000000000000007E-2</v>
      </c>
    </row>
    <row r="69" spans="1:3" ht="15.5" x14ac:dyDescent="0.35">
      <c r="A69" s="12">
        <v>2002</v>
      </c>
      <c r="B69" s="12">
        <v>8</v>
      </c>
      <c r="C69" s="12">
        <v>-0.56000000000000005</v>
      </c>
    </row>
    <row r="70" spans="1:3" ht="15.5" x14ac:dyDescent="0.35">
      <c r="A70" s="12">
        <v>2002</v>
      </c>
      <c r="B70" s="12">
        <v>9</v>
      </c>
      <c r="C70" s="12">
        <v>-0.2</v>
      </c>
    </row>
    <row r="71" spans="1:3" ht="15.5" x14ac:dyDescent="0.35">
      <c r="A71" s="12">
        <v>2002</v>
      </c>
      <c r="B71" s="12">
        <v>10</v>
      </c>
      <c r="C71" s="12">
        <v>-7.0000000000000007E-2</v>
      </c>
    </row>
    <row r="72" spans="1:3" ht="15.5" x14ac:dyDescent="0.35">
      <c r="A72" s="12">
        <v>2002</v>
      </c>
      <c r="B72" s="12">
        <v>11</v>
      </c>
      <c r="C72" s="12">
        <v>1.92</v>
      </c>
    </row>
    <row r="73" spans="1:3" ht="15.5" x14ac:dyDescent="0.35">
      <c r="A73" s="12">
        <v>2002</v>
      </c>
      <c r="B73" s="12">
        <v>12</v>
      </c>
      <c r="C73" s="12">
        <v>-0.51</v>
      </c>
    </row>
    <row r="74" spans="1:3" ht="15.5" x14ac:dyDescent="0.35">
      <c r="A74" s="12">
        <v>2003</v>
      </c>
      <c r="B74" s="12">
        <v>1</v>
      </c>
      <c r="C74" s="12">
        <v>0.56000000000000005</v>
      </c>
    </row>
    <row r="75" spans="1:3" ht="15.5" x14ac:dyDescent="0.35">
      <c r="A75" s="12">
        <v>2003</v>
      </c>
      <c r="B75" s="12">
        <v>2</v>
      </c>
      <c r="C75" s="12">
        <v>-0.05</v>
      </c>
    </row>
    <row r="76" spans="1:3" ht="15.5" x14ac:dyDescent="0.35">
      <c r="A76" s="12">
        <v>2003</v>
      </c>
      <c r="B76" s="12">
        <v>3</v>
      </c>
      <c r="C76" s="12">
        <v>0.22</v>
      </c>
    </row>
    <row r="77" spans="1:3" ht="15.5" x14ac:dyDescent="0.35">
      <c r="A77" s="12">
        <v>2003</v>
      </c>
      <c r="B77" s="12">
        <v>4</v>
      </c>
      <c r="C77" s="12">
        <v>0.37</v>
      </c>
    </row>
    <row r="78" spans="1:3" ht="15.5" x14ac:dyDescent="0.35">
      <c r="A78" s="12">
        <v>2003</v>
      </c>
      <c r="B78" s="12">
        <v>5</v>
      </c>
      <c r="C78" s="12">
        <v>0.59</v>
      </c>
    </row>
    <row r="79" spans="1:3" ht="15.5" x14ac:dyDescent="0.35">
      <c r="A79" s="12">
        <v>2003</v>
      </c>
      <c r="B79" s="12">
        <v>6</v>
      </c>
      <c r="C79" s="12">
        <v>-0.08</v>
      </c>
    </row>
    <row r="80" spans="1:3" ht="15.5" x14ac:dyDescent="0.35">
      <c r="A80" s="12">
        <v>2003</v>
      </c>
      <c r="B80" s="12">
        <v>7</v>
      </c>
      <c r="C80" s="12">
        <v>1.44</v>
      </c>
    </row>
    <row r="81" spans="1:3" ht="15.5" x14ac:dyDescent="0.35">
      <c r="A81" s="12">
        <v>2003</v>
      </c>
      <c r="B81" s="12">
        <v>8</v>
      </c>
      <c r="C81" s="12">
        <v>1.66</v>
      </c>
    </row>
    <row r="82" spans="1:3" ht="15.5" x14ac:dyDescent="0.35">
      <c r="A82" s="12">
        <v>2003</v>
      </c>
      <c r="B82" s="12">
        <v>9</v>
      </c>
      <c r="C82" s="12">
        <v>-0.31</v>
      </c>
    </row>
    <row r="83" spans="1:3" ht="15.5" x14ac:dyDescent="0.35">
      <c r="A83" s="12">
        <v>2003</v>
      </c>
      <c r="B83" s="12">
        <v>10</v>
      </c>
      <c r="C83" s="12">
        <v>1.7</v>
      </c>
    </row>
    <row r="84" spans="1:3" ht="15.5" x14ac:dyDescent="0.35">
      <c r="A84" s="12">
        <v>2003</v>
      </c>
      <c r="B84" s="12">
        <v>11</v>
      </c>
      <c r="C84" s="12">
        <v>0.61</v>
      </c>
    </row>
    <row r="85" spans="1:3" ht="15.5" x14ac:dyDescent="0.35">
      <c r="A85" s="12">
        <v>2003</v>
      </c>
      <c r="B85" s="12">
        <v>12</v>
      </c>
      <c r="C85" s="12">
        <v>0.47</v>
      </c>
    </row>
    <row r="86" spans="1:3" ht="15.5" x14ac:dyDescent="0.35">
      <c r="A86" s="12">
        <v>2004</v>
      </c>
      <c r="B86" s="12">
        <v>1</v>
      </c>
      <c r="C86" s="12">
        <v>2.31</v>
      </c>
    </row>
    <row r="87" spans="1:3" ht="15.5" x14ac:dyDescent="0.35">
      <c r="A87" s="12">
        <v>2004</v>
      </c>
      <c r="B87" s="12">
        <v>2</v>
      </c>
      <c r="C87" s="12">
        <v>-1.18</v>
      </c>
    </row>
    <row r="88" spans="1:3" ht="15.5" x14ac:dyDescent="0.35">
      <c r="A88" s="12">
        <v>2004</v>
      </c>
      <c r="B88" s="12">
        <v>3</v>
      </c>
      <c r="C88" s="12">
        <v>-1.34</v>
      </c>
    </row>
    <row r="89" spans="1:3" ht="15.5" x14ac:dyDescent="0.35">
      <c r="A89" s="12">
        <v>2004</v>
      </c>
      <c r="B89" s="12">
        <v>4</v>
      </c>
      <c r="C89" s="12">
        <v>-0.76</v>
      </c>
    </row>
    <row r="90" spans="1:3" ht="15.5" x14ac:dyDescent="0.35">
      <c r="A90" s="12">
        <v>2004</v>
      </c>
      <c r="B90" s="12">
        <v>5</v>
      </c>
      <c r="C90" s="12">
        <v>-0.46</v>
      </c>
    </row>
    <row r="91" spans="1:3" ht="15.5" x14ac:dyDescent="0.35">
      <c r="A91" s="12">
        <v>2004</v>
      </c>
      <c r="B91" s="12">
        <v>6</v>
      </c>
      <c r="C91" s="12">
        <v>0.1</v>
      </c>
    </row>
    <row r="92" spans="1:3" ht="15.5" x14ac:dyDescent="0.35">
      <c r="A92" s="12">
        <v>2004</v>
      </c>
      <c r="B92" s="12">
        <v>7</v>
      </c>
      <c r="C92" s="12">
        <v>-0.39</v>
      </c>
    </row>
    <row r="93" spans="1:3" ht="15.5" x14ac:dyDescent="0.35">
      <c r="A93" s="12">
        <v>2004</v>
      </c>
      <c r="B93" s="12">
        <v>8</v>
      </c>
      <c r="C93" s="12">
        <v>-0.5</v>
      </c>
    </row>
    <row r="94" spans="1:3" ht="15.5" x14ac:dyDescent="0.35">
      <c r="A94" s="12">
        <v>2004</v>
      </c>
      <c r="B94" s="12">
        <v>9</v>
      </c>
      <c r="C94" s="12">
        <v>-0.13</v>
      </c>
    </row>
    <row r="95" spans="1:3" ht="15.5" x14ac:dyDescent="0.35">
      <c r="A95" s="12">
        <v>2004</v>
      </c>
      <c r="B95" s="12">
        <v>10</v>
      </c>
      <c r="C95" s="12">
        <v>0.74</v>
      </c>
    </row>
    <row r="96" spans="1:3" ht="15.5" x14ac:dyDescent="0.35">
      <c r="A96" s="12">
        <v>2004</v>
      </c>
      <c r="B96" s="12">
        <v>11</v>
      </c>
      <c r="C96" s="12">
        <v>0.39</v>
      </c>
    </row>
    <row r="97" spans="1:3" ht="15.5" x14ac:dyDescent="0.35">
      <c r="A97" s="12">
        <v>2004</v>
      </c>
      <c r="B97" s="12">
        <v>12</v>
      </c>
      <c r="C97" s="12">
        <v>0.31</v>
      </c>
    </row>
    <row r="98" spans="1:3" ht="15.5" x14ac:dyDescent="0.35">
      <c r="A98" s="12">
        <v>2005</v>
      </c>
      <c r="B98" s="12">
        <v>1</v>
      </c>
      <c r="C98" s="12">
        <v>-0.22</v>
      </c>
    </row>
    <row r="99" spans="1:3" ht="15.5" x14ac:dyDescent="0.35">
      <c r="A99" s="12">
        <v>2005</v>
      </c>
      <c r="B99" s="12">
        <v>2</v>
      </c>
      <c r="C99" s="12">
        <v>0.51</v>
      </c>
    </row>
    <row r="100" spans="1:3" ht="15.5" x14ac:dyDescent="0.35">
      <c r="A100" s="12">
        <v>2005</v>
      </c>
      <c r="B100" s="12">
        <v>3</v>
      </c>
      <c r="C100" s="12">
        <v>0.56999999999999995</v>
      </c>
    </row>
    <row r="101" spans="1:3" ht="15.5" x14ac:dyDescent="0.35">
      <c r="A101" s="12">
        <v>2005</v>
      </c>
      <c r="B101" s="12">
        <v>4</v>
      </c>
      <c r="C101" s="12">
        <v>-0.32</v>
      </c>
    </row>
    <row r="102" spans="1:3" ht="15.5" x14ac:dyDescent="0.35">
      <c r="A102" s="12">
        <v>2005</v>
      </c>
      <c r="B102" s="12">
        <v>5</v>
      </c>
      <c r="C102" s="12">
        <v>0.32</v>
      </c>
    </row>
    <row r="103" spans="1:3" ht="15.5" x14ac:dyDescent="0.35">
      <c r="A103" s="12">
        <v>2005</v>
      </c>
      <c r="B103" s="12">
        <v>6</v>
      </c>
      <c r="C103" s="12">
        <v>7.0000000000000007E-2</v>
      </c>
    </row>
    <row r="104" spans="1:3" ht="15.5" x14ac:dyDescent="0.35">
      <c r="A104" s="12">
        <v>2005</v>
      </c>
      <c r="B104" s="12">
        <v>7</v>
      </c>
      <c r="C104" s="12">
        <v>-0.45</v>
      </c>
    </row>
    <row r="105" spans="1:3" ht="15.5" x14ac:dyDescent="0.35">
      <c r="A105" s="12">
        <v>2005</v>
      </c>
      <c r="B105" s="12">
        <v>8</v>
      </c>
      <c r="C105" s="12">
        <v>0.38</v>
      </c>
    </row>
    <row r="106" spans="1:3" ht="15.5" x14ac:dyDescent="0.35">
      <c r="A106" s="12">
        <v>2005</v>
      </c>
      <c r="B106" s="12">
        <v>9</v>
      </c>
      <c r="C106" s="12">
        <v>-0.79</v>
      </c>
    </row>
    <row r="107" spans="1:3" ht="15.5" x14ac:dyDescent="0.35">
      <c r="A107" s="12">
        <v>2005</v>
      </c>
      <c r="B107" s="12">
        <v>10</v>
      </c>
      <c r="C107" s="12">
        <v>0.37</v>
      </c>
    </row>
    <row r="108" spans="1:3" ht="15.5" x14ac:dyDescent="0.35">
      <c r="A108" s="12">
        <v>2005</v>
      </c>
      <c r="B108" s="12">
        <v>11</v>
      </c>
      <c r="C108" s="12">
        <v>-1.08</v>
      </c>
    </row>
    <row r="109" spans="1:3" ht="15.5" x14ac:dyDescent="0.35">
      <c r="A109" s="12">
        <v>2005</v>
      </c>
      <c r="B109" s="12">
        <v>12</v>
      </c>
      <c r="C109" s="12">
        <v>-0.69</v>
      </c>
    </row>
    <row r="110" spans="1:3" ht="15.5" x14ac:dyDescent="0.35">
      <c r="A110" s="12">
        <v>2006</v>
      </c>
      <c r="B110" s="12">
        <v>1</v>
      </c>
      <c r="C110" s="12">
        <v>-1.1399999999999999</v>
      </c>
    </row>
    <row r="111" spans="1:3" ht="15.5" x14ac:dyDescent="0.35">
      <c r="A111" s="12">
        <v>2006</v>
      </c>
      <c r="B111" s="12">
        <v>2</v>
      </c>
      <c r="C111" s="12">
        <v>0.56000000000000005</v>
      </c>
    </row>
    <row r="112" spans="1:3" ht="15.5" x14ac:dyDescent="0.35">
      <c r="A112" s="12">
        <v>2006</v>
      </c>
      <c r="B112" s="12">
        <v>3</v>
      </c>
      <c r="C112" s="12">
        <v>-0.35</v>
      </c>
    </row>
    <row r="113" spans="1:3" ht="15.5" x14ac:dyDescent="0.35">
      <c r="A113" s="12">
        <v>2006</v>
      </c>
      <c r="B113" s="12">
        <v>4</v>
      </c>
      <c r="C113" s="12">
        <v>-0.37</v>
      </c>
    </row>
    <row r="114" spans="1:3" ht="15.5" x14ac:dyDescent="0.35">
      <c r="A114" s="12">
        <v>2006</v>
      </c>
      <c r="B114" s="12">
        <v>5</v>
      </c>
      <c r="C114" s="12">
        <v>1.28</v>
      </c>
    </row>
    <row r="115" spans="1:3" ht="15.5" x14ac:dyDescent="0.35">
      <c r="A115" s="12">
        <v>2006</v>
      </c>
      <c r="B115" s="12">
        <v>6</v>
      </c>
      <c r="C115" s="12">
        <v>-0.28000000000000003</v>
      </c>
    </row>
    <row r="116" spans="1:3" ht="15.5" x14ac:dyDescent="0.35">
      <c r="A116" s="12">
        <v>2006</v>
      </c>
      <c r="B116" s="12">
        <v>7</v>
      </c>
      <c r="C116" s="12">
        <v>0.8</v>
      </c>
    </row>
    <row r="117" spans="1:3" ht="15.5" x14ac:dyDescent="0.35">
      <c r="A117" s="12">
        <v>2006</v>
      </c>
      <c r="B117" s="12">
        <v>8</v>
      </c>
      <c r="C117" s="12">
        <v>0.61</v>
      </c>
    </row>
    <row r="118" spans="1:3" ht="15.5" x14ac:dyDescent="0.35">
      <c r="A118" s="12">
        <v>2006</v>
      </c>
      <c r="B118" s="12">
        <v>9</v>
      </c>
      <c r="C118" s="12">
        <v>1.1399999999999999</v>
      </c>
    </row>
    <row r="119" spans="1:3" ht="15.5" x14ac:dyDescent="0.35">
      <c r="A119" s="12">
        <v>2006</v>
      </c>
      <c r="B119" s="12">
        <v>10</v>
      </c>
      <c r="C119" s="12">
        <v>-0.84</v>
      </c>
    </row>
    <row r="120" spans="1:3" ht="15.5" x14ac:dyDescent="0.35">
      <c r="A120" s="12">
        <v>2006</v>
      </c>
      <c r="B120" s="12">
        <v>11</v>
      </c>
      <c r="C120" s="12">
        <v>-0.26</v>
      </c>
    </row>
    <row r="121" spans="1:3" ht="15.5" x14ac:dyDescent="0.35">
      <c r="A121" s="12">
        <v>2006</v>
      </c>
      <c r="B121" s="12">
        <v>12</v>
      </c>
      <c r="C121" s="12">
        <v>0.37</v>
      </c>
    </row>
    <row r="122" spans="1:3" ht="15.5" x14ac:dyDescent="0.35">
      <c r="A122" s="12">
        <v>2007</v>
      </c>
      <c r="B122" s="12">
        <v>1</v>
      </c>
      <c r="C122" s="12">
        <v>0.63</v>
      </c>
    </row>
    <row r="123" spans="1:3" ht="15.5" x14ac:dyDescent="0.35">
      <c r="A123" s="12">
        <v>2007</v>
      </c>
      <c r="B123" s="12">
        <v>2</v>
      </c>
      <c r="C123" s="12">
        <v>0.05</v>
      </c>
    </row>
    <row r="124" spans="1:3" ht="15.5" x14ac:dyDescent="0.35">
      <c r="A124" s="12">
        <v>2007</v>
      </c>
      <c r="B124" s="12">
        <v>3</v>
      </c>
      <c r="C124" s="12">
        <v>-0.2</v>
      </c>
    </row>
    <row r="125" spans="1:3" ht="15.5" x14ac:dyDescent="0.35">
      <c r="A125" s="12">
        <v>2007</v>
      </c>
      <c r="B125" s="12">
        <v>4</v>
      </c>
      <c r="C125" s="12">
        <v>0.24</v>
      </c>
    </row>
    <row r="126" spans="1:3" ht="15.5" x14ac:dyDescent="0.35">
      <c r="A126" s="12">
        <v>2007</v>
      </c>
      <c r="B126" s="12">
        <v>5</v>
      </c>
      <c r="C126" s="12">
        <v>-0.21</v>
      </c>
    </row>
    <row r="127" spans="1:3" ht="15.5" x14ac:dyDescent="0.35">
      <c r="A127" s="12">
        <v>2007</v>
      </c>
      <c r="B127" s="12">
        <v>6</v>
      </c>
      <c r="C127" s="12">
        <v>-0.32</v>
      </c>
    </row>
    <row r="128" spans="1:3" ht="15.5" x14ac:dyDescent="0.35">
      <c r="A128" s="12">
        <v>2007</v>
      </c>
      <c r="B128" s="12">
        <v>7</v>
      </c>
      <c r="C128" s="12">
        <v>-0.85</v>
      </c>
    </row>
    <row r="129" spans="1:3" ht="15.5" x14ac:dyDescent="0.35">
      <c r="A129" s="12">
        <v>2007</v>
      </c>
      <c r="B129" s="12">
        <v>8</v>
      </c>
      <c r="C129" s="12">
        <v>0.86</v>
      </c>
    </row>
    <row r="130" spans="1:3" ht="15.5" x14ac:dyDescent="0.35">
      <c r="A130" s="12">
        <v>2007</v>
      </c>
      <c r="B130" s="12">
        <v>9</v>
      </c>
      <c r="C130" s="12">
        <v>-2.33</v>
      </c>
    </row>
    <row r="131" spans="1:3" ht="15.5" x14ac:dyDescent="0.35">
      <c r="A131" s="12">
        <v>2007</v>
      </c>
      <c r="B131" s="12">
        <v>10</v>
      </c>
      <c r="C131" s="12">
        <v>-1.44</v>
      </c>
    </row>
    <row r="132" spans="1:3" ht="15.5" x14ac:dyDescent="0.35">
      <c r="A132" s="12">
        <v>2007</v>
      </c>
      <c r="B132" s="12">
        <v>11</v>
      </c>
      <c r="C132" s="12">
        <v>2</v>
      </c>
    </row>
    <row r="133" spans="1:3" ht="15.5" x14ac:dyDescent="0.35">
      <c r="A133" s="12">
        <v>2007</v>
      </c>
      <c r="B133" s="12">
        <v>12</v>
      </c>
      <c r="C133" s="12">
        <v>-7.0000000000000007E-2</v>
      </c>
    </row>
    <row r="134" spans="1:3" ht="15.5" x14ac:dyDescent="0.35">
      <c r="A134" s="12">
        <v>2008</v>
      </c>
      <c r="B134" s="12">
        <v>1</v>
      </c>
      <c r="C134" s="12">
        <v>2.4500000000000002</v>
      </c>
    </row>
    <row r="135" spans="1:3" ht="15.5" x14ac:dyDescent="0.35">
      <c r="A135" s="12">
        <v>2008</v>
      </c>
      <c r="B135" s="12">
        <v>2</v>
      </c>
      <c r="C135" s="12">
        <v>-1.21</v>
      </c>
    </row>
    <row r="136" spans="1:3" ht="15.5" x14ac:dyDescent="0.35">
      <c r="A136" s="12">
        <v>2008</v>
      </c>
      <c r="B136" s="12">
        <v>3</v>
      </c>
      <c r="C136" s="12">
        <v>1.87</v>
      </c>
    </row>
    <row r="137" spans="1:3" ht="15.5" x14ac:dyDescent="0.35">
      <c r="A137" s="12">
        <v>2008</v>
      </c>
      <c r="B137" s="12">
        <v>4</v>
      </c>
      <c r="C137" s="12">
        <v>-1.82</v>
      </c>
    </row>
    <row r="138" spans="1:3" ht="15.5" x14ac:dyDescent="0.35">
      <c r="A138" s="12">
        <v>2008</v>
      </c>
      <c r="B138" s="12">
        <v>5</v>
      </c>
      <c r="C138" s="12">
        <v>-0.85</v>
      </c>
    </row>
    <row r="139" spans="1:3" ht="15.5" x14ac:dyDescent="0.35">
      <c r="A139" s="12">
        <v>2008</v>
      </c>
      <c r="B139" s="12">
        <v>6</v>
      </c>
      <c r="C139" s="12">
        <v>0.76</v>
      </c>
    </row>
    <row r="140" spans="1:3" ht="15.5" x14ac:dyDescent="0.35">
      <c r="A140" s="12">
        <v>2008</v>
      </c>
      <c r="B140" s="12">
        <v>7</v>
      </c>
      <c r="C140" s="12">
        <v>3.6</v>
      </c>
    </row>
    <row r="141" spans="1:3" ht="15.5" x14ac:dyDescent="0.35">
      <c r="A141" s="12">
        <v>2008</v>
      </c>
      <c r="B141" s="12">
        <v>8</v>
      </c>
      <c r="C141" s="12">
        <v>2.2999999999999998</v>
      </c>
    </row>
    <row r="142" spans="1:3" ht="15.5" x14ac:dyDescent="0.35">
      <c r="A142" s="12">
        <v>2008</v>
      </c>
      <c r="B142" s="12">
        <v>9</v>
      </c>
      <c r="C142" s="12">
        <v>6.01</v>
      </c>
    </row>
    <row r="143" spans="1:3" ht="15.5" x14ac:dyDescent="0.35">
      <c r="A143" s="12">
        <v>2008</v>
      </c>
      <c r="B143" s="12">
        <v>10</v>
      </c>
      <c r="C143" s="12">
        <v>5.46</v>
      </c>
    </row>
    <row r="144" spans="1:3" ht="15.5" x14ac:dyDescent="0.35">
      <c r="A144" s="12">
        <v>2008</v>
      </c>
      <c r="B144" s="12">
        <v>11</v>
      </c>
      <c r="C144" s="12">
        <v>3.5</v>
      </c>
    </row>
    <row r="145" spans="1:3" ht="15.5" x14ac:dyDescent="0.35">
      <c r="A145" s="12">
        <v>2008</v>
      </c>
      <c r="B145" s="12">
        <v>12</v>
      </c>
      <c r="C145" s="12">
        <v>0.62</v>
      </c>
    </row>
    <row r="146" spans="1:3" ht="15.5" x14ac:dyDescent="0.35">
      <c r="A146" s="12">
        <v>2009</v>
      </c>
      <c r="B146" s="12">
        <v>1</v>
      </c>
      <c r="C146" s="12">
        <v>-1.99</v>
      </c>
    </row>
    <row r="147" spans="1:3" ht="15.5" x14ac:dyDescent="0.35">
      <c r="A147" s="12">
        <v>2009</v>
      </c>
      <c r="B147" s="12">
        <v>2</v>
      </c>
      <c r="C147" s="12">
        <v>-1.79</v>
      </c>
    </row>
    <row r="148" spans="1:3" ht="15.5" x14ac:dyDescent="0.35">
      <c r="A148" s="12">
        <v>2009</v>
      </c>
      <c r="B148" s="12">
        <v>3</v>
      </c>
      <c r="C148" s="12">
        <v>-2.93</v>
      </c>
    </row>
    <row r="149" spans="1:3" ht="15.5" x14ac:dyDescent="0.35">
      <c r="A149" s="12">
        <v>2009</v>
      </c>
      <c r="B149" s="12">
        <v>4</v>
      </c>
      <c r="C149" s="12">
        <v>-4.0599999999999996</v>
      </c>
    </row>
    <row r="150" spans="1:3" ht="15.5" x14ac:dyDescent="0.35">
      <c r="A150" s="12">
        <v>2009</v>
      </c>
      <c r="B150" s="12">
        <v>5</v>
      </c>
      <c r="C150" s="12">
        <v>-3.72</v>
      </c>
    </row>
    <row r="151" spans="1:3" ht="15.5" x14ac:dyDescent="0.35">
      <c r="A151" s="12">
        <v>2009</v>
      </c>
      <c r="B151" s="12">
        <v>6</v>
      </c>
      <c r="C151" s="12">
        <v>0.53</v>
      </c>
    </row>
    <row r="152" spans="1:3" ht="15.5" x14ac:dyDescent="0.35">
      <c r="A152" s="12">
        <v>2009</v>
      </c>
      <c r="B152" s="12">
        <v>7</v>
      </c>
      <c r="C152" s="12">
        <v>0.34</v>
      </c>
    </row>
    <row r="153" spans="1:3" ht="15.5" x14ac:dyDescent="0.35">
      <c r="A153" s="12">
        <v>2009</v>
      </c>
      <c r="B153" s="12">
        <v>8</v>
      </c>
      <c r="C153" s="12">
        <v>1.61</v>
      </c>
    </row>
    <row r="154" spans="1:3" ht="15.5" x14ac:dyDescent="0.35">
      <c r="A154" s="12">
        <v>2009</v>
      </c>
      <c r="B154" s="12">
        <v>9</v>
      </c>
      <c r="C154" s="12">
        <v>-0.75</v>
      </c>
    </row>
    <row r="155" spans="1:3" ht="15.5" x14ac:dyDescent="0.35">
      <c r="A155" s="12">
        <v>2009</v>
      </c>
      <c r="B155" s="12">
        <v>10</v>
      </c>
      <c r="C155" s="12">
        <v>-0.67</v>
      </c>
    </row>
    <row r="156" spans="1:3" ht="15.5" x14ac:dyDescent="0.35">
      <c r="A156" s="12">
        <v>2009</v>
      </c>
      <c r="B156" s="12">
        <v>11</v>
      </c>
      <c r="C156" s="12">
        <v>-0.52</v>
      </c>
    </row>
    <row r="157" spans="1:3" ht="15.5" x14ac:dyDescent="0.35">
      <c r="A157" s="12">
        <v>2009</v>
      </c>
      <c r="B157" s="12">
        <v>12</v>
      </c>
      <c r="C157" s="12">
        <v>-0.44</v>
      </c>
    </row>
    <row r="158" spans="1:3" ht="15.5" x14ac:dyDescent="0.35">
      <c r="A158" s="12">
        <v>2010</v>
      </c>
      <c r="B158" s="12">
        <v>1</v>
      </c>
      <c r="C158" s="12">
        <v>1.05</v>
      </c>
    </row>
    <row r="159" spans="1:3" ht="15.5" x14ac:dyDescent="0.35">
      <c r="A159" s="12">
        <v>2010</v>
      </c>
      <c r="B159" s="12">
        <v>2</v>
      </c>
      <c r="C159" s="12">
        <v>-0.62</v>
      </c>
    </row>
    <row r="160" spans="1:3" ht="15.5" x14ac:dyDescent="0.35">
      <c r="A160" s="12">
        <v>2010</v>
      </c>
      <c r="B160" s="12">
        <v>3</v>
      </c>
      <c r="C160" s="12">
        <v>-0.13</v>
      </c>
    </row>
    <row r="161" spans="1:3" ht="15.5" x14ac:dyDescent="0.35">
      <c r="A161" s="12">
        <v>2010</v>
      </c>
      <c r="B161" s="12">
        <v>4</v>
      </c>
      <c r="C161" s="12">
        <v>0.74</v>
      </c>
    </row>
    <row r="162" spans="1:3" ht="15.5" x14ac:dyDescent="0.35">
      <c r="A162" s="12">
        <v>2010</v>
      </c>
      <c r="B162" s="12">
        <v>5</v>
      </c>
      <c r="C162" s="12">
        <v>0.18</v>
      </c>
    </row>
    <row r="163" spans="1:3" ht="15.5" x14ac:dyDescent="0.35">
      <c r="A163" s="12">
        <v>2010</v>
      </c>
      <c r="B163" s="12">
        <v>6</v>
      </c>
      <c r="C163" s="12">
        <v>-0.26</v>
      </c>
    </row>
    <row r="164" spans="1:3" ht="15.5" x14ac:dyDescent="0.35">
      <c r="A164" s="12">
        <v>2010</v>
      </c>
      <c r="B164" s="12">
        <v>7</v>
      </c>
      <c r="C164" s="12">
        <v>1.81</v>
      </c>
    </row>
    <row r="165" spans="1:3" ht="15.5" x14ac:dyDescent="0.35">
      <c r="A165" s="12">
        <v>2010</v>
      </c>
      <c r="B165" s="12">
        <v>8</v>
      </c>
      <c r="C165" s="12">
        <v>-2.76</v>
      </c>
    </row>
    <row r="166" spans="1:3" ht="15.5" x14ac:dyDescent="0.35">
      <c r="A166" s="12">
        <v>2010</v>
      </c>
      <c r="B166" s="12">
        <v>9</v>
      </c>
      <c r="C166" s="12">
        <v>1.3</v>
      </c>
    </row>
    <row r="167" spans="1:3" ht="15.5" x14ac:dyDescent="0.35">
      <c r="A167" s="12">
        <v>2010</v>
      </c>
      <c r="B167" s="12">
        <v>10</v>
      </c>
      <c r="C167" s="12">
        <v>0.15</v>
      </c>
    </row>
    <row r="168" spans="1:3" ht="15.5" x14ac:dyDescent="0.35">
      <c r="A168" s="12">
        <v>2010</v>
      </c>
      <c r="B168" s="12">
        <v>11</v>
      </c>
      <c r="C168" s="12">
        <v>0.91</v>
      </c>
    </row>
    <row r="169" spans="1:3" ht="15.5" x14ac:dyDescent="0.35">
      <c r="A169" s="12">
        <v>2010</v>
      </c>
      <c r="B169" s="12">
        <v>12</v>
      </c>
      <c r="C169" s="12">
        <v>1.57</v>
      </c>
    </row>
    <row r="170" spans="1:3" ht="15.5" x14ac:dyDescent="0.35">
      <c r="A170" s="12">
        <v>2011</v>
      </c>
      <c r="B170" s="12">
        <v>1</v>
      </c>
      <c r="C170" s="12">
        <v>1.66</v>
      </c>
    </row>
    <row r="171" spans="1:3" ht="15.5" x14ac:dyDescent="0.35">
      <c r="A171" s="12">
        <v>2011</v>
      </c>
      <c r="B171" s="12">
        <v>2</v>
      </c>
      <c r="C171" s="12">
        <v>0.14000000000000001</v>
      </c>
    </row>
    <row r="172" spans="1:3" ht="15.5" x14ac:dyDescent="0.35">
      <c r="A172" s="12">
        <v>2011</v>
      </c>
      <c r="B172" s="12">
        <v>3</v>
      </c>
      <c r="C172" s="12">
        <v>-0.22</v>
      </c>
    </row>
    <row r="173" spans="1:3" ht="15.5" x14ac:dyDescent="0.35">
      <c r="A173" s="12">
        <v>2011</v>
      </c>
      <c r="B173" s="12">
        <v>4</v>
      </c>
      <c r="C173" s="12">
        <v>-0.11</v>
      </c>
    </row>
    <row r="174" spans="1:3" ht="15.5" x14ac:dyDescent="0.35">
      <c r="A174" s="12">
        <v>2011</v>
      </c>
      <c r="B174" s="12">
        <v>5</v>
      </c>
      <c r="C174" s="12">
        <v>-0.63</v>
      </c>
    </row>
    <row r="175" spans="1:3" ht="15.5" x14ac:dyDescent="0.35">
      <c r="A175" s="12">
        <v>2011</v>
      </c>
      <c r="B175" s="12">
        <v>6</v>
      </c>
      <c r="C175" s="12">
        <v>-0.43</v>
      </c>
    </row>
    <row r="176" spans="1:3" ht="15.5" x14ac:dyDescent="0.35">
      <c r="A176" s="12">
        <v>2011</v>
      </c>
      <c r="B176" s="12">
        <v>7</v>
      </c>
      <c r="C176" s="12">
        <v>-1.25</v>
      </c>
    </row>
    <row r="177" spans="1:3" ht="15.5" x14ac:dyDescent="0.35">
      <c r="A177" s="12">
        <v>2011</v>
      </c>
      <c r="B177" s="12">
        <v>8</v>
      </c>
      <c r="C177" s="12">
        <v>-0.76</v>
      </c>
    </row>
    <row r="178" spans="1:3" ht="15.5" x14ac:dyDescent="0.35">
      <c r="A178" s="12">
        <v>2011</v>
      </c>
      <c r="B178" s="12">
        <v>9</v>
      </c>
      <c r="C178" s="12">
        <v>0.85</v>
      </c>
    </row>
    <row r="179" spans="1:3" ht="15.5" x14ac:dyDescent="0.35">
      <c r="A179" s="12">
        <v>2011</v>
      </c>
      <c r="B179" s="12">
        <v>10</v>
      </c>
      <c r="C179" s="12">
        <v>-0.98</v>
      </c>
    </row>
    <row r="180" spans="1:3" ht="15.5" x14ac:dyDescent="0.35">
      <c r="A180" s="12">
        <v>2011</v>
      </c>
      <c r="B180" s="12">
        <v>11</v>
      </c>
      <c r="C180" s="12">
        <v>0.55000000000000004</v>
      </c>
    </row>
    <row r="181" spans="1:3" ht="15.5" x14ac:dyDescent="0.35">
      <c r="A181" s="12">
        <v>2011</v>
      </c>
      <c r="B181" s="12">
        <v>12</v>
      </c>
      <c r="C181" s="12">
        <v>1.44</v>
      </c>
    </row>
    <row r="182" spans="1:3" ht="15.5" x14ac:dyDescent="0.35">
      <c r="A182" s="12">
        <v>2012</v>
      </c>
      <c r="B182" s="12">
        <v>1</v>
      </c>
      <c r="C182" s="12">
        <v>-1.03</v>
      </c>
    </row>
    <row r="183" spans="1:3" ht="15.5" x14ac:dyDescent="0.35">
      <c r="A183" s="12">
        <v>2012</v>
      </c>
      <c r="B183" s="12">
        <v>2</v>
      </c>
      <c r="C183" s="12">
        <v>-0.17</v>
      </c>
    </row>
    <row r="184" spans="1:3" ht="15.5" x14ac:dyDescent="0.35">
      <c r="A184" s="12">
        <v>2012</v>
      </c>
      <c r="B184" s="12">
        <v>3</v>
      </c>
      <c r="C184" s="12">
        <v>1.21</v>
      </c>
    </row>
    <row r="185" spans="1:3" ht="15.5" x14ac:dyDescent="0.35">
      <c r="A185" s="12">
        <v>2012</v>
      </c>
      <c r="B185" s="12">
        <v>4</v>
      </c>
      <c r="C185" s="12">
        <v>-0.12</v>
      </c>
    </row>
    <row r="186" spans="1:3" ht="15.5" x14ac:dyDescent="0.35">
      <c r="A186" s="12">
        <v>2012</v>
      </c>
      <c r="B186" s="12">
        <v>5</v>
      </c>
      <c r="C186" s="12">
        <v>1.76</v>
      </c>
    </row>
    <row r="187" spans="1:3" ht="15.5" x14ac:dyDescent="0.35">
      <c r="A187" s="12">
        <v>2012</v>
      </c>
      <c r="B187" s="12">
        <v>6</v>
      </c>
      <c r="C187" s="12">
        <v>0.93</v>
      </c>
    </row>
    <row r="188" spans="1:3" ht="15.5" x14ac:dyDescent="0.35">
      <c r="A188" s="12">
        <v>2012</v>
      </c>
      <c r="B188" s="12">
        <v>7</v>
      </c>
      <c r="C188" s="12">
        <v>-0.54</v>
      </c>
    </row>
    <row r="189" spans="1:3" ht="15.5" x14ac:dyDescent="0.35">
      <c r="A189" s="12">
        <v>2012</v>
      </c>
      <c r="B189" s="12">
        <v>8</v>
      </c>
      <c r="C189" s="12">
        <v>-0.24</v>
      </c>
    </row>
    <row r="190" spans="1:3" ht="15.5" x14ac:dyDescent="0.35">
      <c r="A190" s="12">
        <v>2012</v>
      </c>
      <c r="B190" s="12">
        <v>9</v>
      </c>
      <c r="C190" s="12">
        <v>0.23</v>
      </c>
    </row>
    <row r="191" spans="1:3" ht="15.5" x14ac:dyDescent="0.35">
      <c r="A191" s="12">
        <v>2012</v>
      </c>
      <c r="B191" s="12">
        <v>10</v>
      </c>
      <c r="C191" s="12">
        <v>1.53</v>
      </c>
    </row>
    <row r="192" spans="1:3" ht="15.5" x14ac:dyDescent="0.35">
      <c r="A192" s="12">
        <v>2012</v>
      </c>
      <c r="B192" s="12">
        <v>11</v>
      </c>
      <c r="C192" s="12">
        <v>0.19</v>
      </c>
    </row>
    <row r="193" spans="1:3" ht="15.5" x14ac:dyDescent="0.35">
      <c r="A193" s="12">
        <v>2012</v>
      </c>
      <c r="B193" s="12">
        <v>12</v>
      </c>
      <c r="C193" s="12">
        <v>1.1499999999999999</v>
      </c>
    </row>
    <row r="194" spans="1:3" ht="15.5" x14ac:dyDescent="0.35">
      <c r="A194" s="12">
        <v>2013</v>
      </c>
      <c r="B194" s="12">
        <v>1</v>
      </c>
      <c r="C194" s="12">
        <v>1.49</v>
      </c>
    </row>
    <row r="195" spans="1:3" ht="15.5" x14ac:dyDescent="0.35">
      <c r="A195" s="12">
        <v>2013</v>
      </c>
      <c r="B195" s="12">
        <v>2</v>
      </c>
      <c r="C195" s="12">
        <v>0.32</v>
      </c>
    </row>
    <row r="196" spans="1:3" ht="15.5" x14ac:dyDescent="0.35">
      <c r="A196" s="12">
        <v>2013</v>
      </c>
      <c r="B196" s="12">
        <v>3</v>
      </c>
      <c r="C196" s="12">
        <v>0.84</v>
      </c>
    </row>
    <row r="197" spans="1:3" ht="15.5" x14ac:dyDescent="0.35">
      <c r="A197" s="12">
        <v>2013</v>
      </c>
      <c r="B197" s="12">
        <v>4</v>
      </c>
      <c r="C197" s="12">
        <v>1.19</v>
      </c>
    </row>
    <row r="198" spans="1:3" ht="15.5" x14ac:dyDescent="0.35">
      <c r="A198" s="12">
        <v>2013</v>
      </c>
      <c r="B198" s="12">
        <v>5</v>
      </c>
      <c r="C198" s="12">
        <v>-1.04</v>
      </c>
    </row>
    <row r="199" spans="1:3" ht="15.5" x14ac:dyDescent="0.35">
      <c r="A199" s="12">
        <v>2013</v>
      </c>
      <c r="B199" s="12">
        <v>6</v>
      </c>
      <c r="C199" s="12">
        <v>0.55000000000000004</v>
      </c>
    </row>
    <row r="200" spans="1:3" ht="15.5" x14ac:dyDescent="0.35">
      <c r="A200" s="12">
        <v>2013</v>
      </c>
      <c r="B200" s="12">
        <v>7</v>
      </c>
      <c r="C200" s="12">
        <v>-0.32</v>
      </c>
    </row>
    <row r="201" spans="1:3" ht="15.5" x14ac:dyDescent="0.35">
      <c r="A201" s="12">
        <v>2013</v>
      </c>
      <c r="B201" s="12">
        <v>8</v>
      </c>
      <c r="C201" s="12">
        <v>-1.1000000000000001</v>
      </c>
    </row>
    <row r="202" spans="1:3" ht="15.5" x14ac:dyDescent="0.35">
      <c r="A202" s="12">
        <v>2013</v>
      </c>
      <c r="B202" s="12">
        <v>9</v>
      </c>
      <c r="C202" s="12">
        <v>-0.31</v>
      </c>
    </row>
    <row r="203" spans="1:3" ht="15.5" x14ac:dyDescent="0.35">
      <c r="A203" s="12">
        <v>2013</v>
      </c>
      <c r="B203" s="12">
        <v>10</v>
      </c>
      <c r="C203" s="12">
        <v>0.97</v>
      </c>
    </row>
    <row r="204" spans="1:3" ht="15.5" x14ac:dyDescent="0.35">
      <c r="A204" s="12">
        <v>2013</v>
      </c>
      <c r="B204" s="12">
        <v>11</v>
      </c>
      <c r="C204" s="12">
        <v>0.6</v>
      </c>
    </row>
    <row r="205" spans="1:3" ht="15.5" x14ac:dyDescent="0.35">
      <c r="A205" s="12">
        <v>2013</v>
      </c>
      <c r="B205" s="12">
        <v>12</v>
      </c>
      <c r="C205" s="12">
        <v>-0.22</v>
      </c>
    </row>
    <row r="206" spans="1:3" ht="15.5" x14ac:dyDescent="0.35">
      <c r="A206" s="12">
        <v>2014</v>
      </c>
      <c r="B206" s="12">
        <v>1</v>
      </c>
      <c r="C206" s="12">
        <v>-0.25</v>
      </c>
    </row>
    <row r="207" spans="1:3" ht="15.5" x14ac:dyDescent="0.35">
      <c r="A207" s="12">
        <v>2014</v>
      </c>
      <c r="B207" s="12">
        <v>2</v>
      </c>
      <c r="C207" s="12">
        <v>0.12</v>
      </c>
    </row>
    <row r="208" spans="1:3" ht="15.5" x14ac:dyDescent="0.35">
      <c r="A208" s="12">
        <v>2014</v>
      </c>
      <c r="B208" s="12">
        <v>3</v>
      </c>
      <c r="C208" s="12">
        <v>1.22</v>
      </c>
    </row>
    <row r="209" spans="1:3" ht="15.5" x14ac:dyDescent="0.35">
      <c r="A209" s="12">
        <v>2014</v>
      </c>
      <c r="B209" s="12">
        <v>4</v>
      </c>
      <c r="C209" s="12">
        <v>0.02</v>
      </c>
    </row>
    <row r="210" spans="1:3" ht="15.5" x14ac:dyDescent="0.35">
      <c r="A210" s="12">
        <v>2014</v>
      </c>
      <c r="B210" s="12">
        <v>5</v>
      </c>
      <c r="C210" s="12">
        <v>-0.43</v>
      </c>
    </row>
    <row r="211" spans="1:3" ht="15.5" x14ac:dyDescent="0.35">
      <c r="A211" s="12">
        <v>2014</v>
      </c>
      <c r="B211" s="12">
        <v>6</v>
      </c>
      <c r="C211" s="12">
        <v>-1.18</v>
      </c>
    </row>
    <row r="212" spans="1:3" ht="15.5" x14ac:dyDescent="0.35">
      <c r="A212" s="12">
        <v>2014</v>
      </c>
      <c r="B212" s="12">
        <v>7</v>
      </c>
      <c r="C212" s="12">
        <v>0.23</v>
      </c>
    </row>
    <row r="213" spans="1:3" ht="15.5" x14ac:dyDescent="0.35">
      <c r="A213" s="12">
        <v>2014</v>
      </c>
      <c r="B213" s="12">
        <v>8</v>
      </c>
      <c r="C213" s="12">
        <v>-0.28999999999999998</v>
      </c>
    </row>
    <row r="214" spans="1:3" ht="15.5" x14ac:dyDescent="0.35">
      <c r="A214" s="12">
        <v>2014</v>
      </c>
      <c r="B214" s="12">
        <v>9</v>
      </c>
      <c r="C214" s="12">
        <v>-0.23</v>
      </c>
    </row>
    <row r="215" spans="1:3" ht="15.5" x14ac:dyDescent="0.35">
      <c r="A215" s="12">
        <v>2014</v>
      </c>
      <c r="B215" s="12">
        <v>10</v>
      </c>
      <c r="C215" s="12">
        <v>-0.23</v>
      </c>
    </row>
    <row r="216" spans="1:3" ht="15.5" x14ac:dyDescent="0.35">
      <c r="A216" s="12">
        <v>2014</v>
      </c>
      <c r="B216" s="12">
        <v>11</v>
      </c>
      <c r="C216" s="12">
        <v>-0.27</v>
      </c>
    </row>
    <row r="217" spans="1:3" ht="15.5" x14ac:dyDescent="0.35">
      <c r="A217" s="12">
        <v>2014</v>
      </c>
      <c r="B217" s="12">
        <v>12</v>
      </c>
      <c r="C217" s="12">
        <v>0.13</v>
      </c>
    </row>
    <row r="218" spans="1:3" ht="15.5" x14ac:dyDescent="0.35">
      <c r="A218" s="12">
        <v>2015</v>
      </c>
      <c r="B218" s="12">
        <v>1</v>
      </c>
      <c r="C218" s="12">
        <v>-0.69</v>
      </c>
    </row>
    <row r="219" spans="1:3" ht="15.5" x14ac:dyDescent="0.35">
      <c r="A219" s="12">
        <v>2015</v>
      </c>
      <c r="B219" s="12">
        <v>2</v>
      </c>
      <c r="C219" s="12">
        <v>-0.88</v>
      </c>
    </row>
    <row r="220" spans="1:3" ht="15.5" x14ac:dyDescent="0.35">
      <c r="A220" s="12">
        <v>2015</v>
      </c>
      <c r="B220" s="12">
        <v>3</v>
      </c>
      <c r="C220" s="12">
        <v>-0.4</v>
      </c>
    </row>
    <row r="221" spans="1:3" ht="15.5" x14ac:dyDescent="0.35">
      <c r="A221" s="12">
        <v>2015</v>
      </c>
      <c r="B221" s="12">
        <v>4</v>
      </c>
      <c r="C221" s="12">
        <v>-0.48</v>
      </c>
    </row>
    <row r="222" spans="1:3" ht="15.5" x14ac:dyDescent="0.35">
      <c r="A222" s="12">
        <v>2015</v>
      </c>
      <c r="B222" s="12">
        <v>5</v>
      </c>
      <c r="C222" s="12">
        <v>-0.41</v>
      </c>
    </row>
    <row r="223" spans="1:3" ht="15.5" x14ac:dyDescent="0.35">
      <c r="A223" s="12">
        <v>2015</v>
      </c>
      <c r="B223" s="12">
        <v>6</v>
      </c>
      <c r="C223" s="12">
        <v>-0.27</v>
      </c>
    </row>
    <row r="224" spans="1:3" ht="15.5" x14ac:dyDescent="0.35">
      <c r="A224" s="12">
        <v>2015</v>
      </c>
      <c r="B224" s="12">
        <v>7</v>
      </c>
      <c r="C224" s="12">
        <v>-0.72</v>
      </c>
    </row>
    <row r="225" spans="1:3" ht="15.5" x14ac:dyDescent="0.35">
      <c r="A225" s="12">
        <v>2015</v>
      </c>
      <c r="B225" s="12">
        <v>8</v>
      </c>
      <c r="C225" s="12">
        <v>0.84</v>
      </c>
    </row>
    <row r="226" spans="1:3" ht="15.5" x14ac:dyDescent="0.35">
      <c r="A226" s="12">
        <v>2015</v>
      </c>
      <c r="B226" s="12">
        <v>9</v>
      </c>
      <c r="C226" s="12">
        <v>0.53</v>
      </c>
    </row>
    <row r="227" spans="1:3" ht="15.5" x14ac:dyDescent="0.35">
      <c r="A227" s="12">
        <v>2015</v>
      </c>
      <c r="B227" s="12">
        <v>10</v>
      </c>
      <c r="C227" s="12">
        <v>-0.49</v>
      </c>
    </row>
    <row r="228" spans="1:3" ht="15.5" x14ac:dyDescent="0.35">
      <c r="A228" s="12">
        <v>2015</v>
      </c>
      <c r="B228" s="12">
        <v>11</v>
      </c>
      <c r="C228" s="12">
        <v>-1.39</v>
      </c>
    </row>
    <row r="229" spans="1:3" ht="15.5" x14ac:dyDescent="0.35">
      <c r="A229" s="12">
        <v>2015</v>
      </c>
      <c r="B229" s="12">
        <v>12</v>
      </c>
      <c r="C229" s="12">
        <v>-0.43</v>
      </c>
    </row>
    <row r="230" spans="1:3" ht="15.5" x14ac:dyDescent="0.35">
      <c r="A230" s="12">
        <v>2016</v>
      </c>
      <c r="B230" s="12">
        <v>1</v>
      </c>
      <c r="C230" s="12">
        <v>2.75</v>
      </c>
    </row>
    <row r="231" spans="1:3" ht="15.5" x14ac:dyDescent="0.35">
      <c r="A231" s="12">
        <v>2016</v>
      </c>
      <c r="B231" s="12">
        <v>2</v>
      </c>
      <c r="C231" s="12">
        <v>1.83</v>
      </c>
    </row>
    <row r="232" spans="1:3" ht="15.5" x14ac:dyDescent="0.35">
      <c r="A232" s="12">
        <v>2016</v>
      </c>
      <c r="B232" s="12">
        <v>3</v>
      </c>
      <c r="C232" s="12">
        <v>-0.67</v>
      </c>
    </row>
    <row r="233" spans="1:3" ht="15.5" x14ac:dyDescent="0.35">
      <c r="A233" s="12">
        <v>2016</v>
      </c>
      <c r="B233" s="12">
        <v>4</v>
      </c>
      <c r="C233" s="12">
        <v>0.77</v>
      </c>
    </row>
    <row r="234" spans="1:3" ht="15.5" x14ac:dyDescent="0.35">
      <c r="A234" s="12">
        <v>2016</v>
      </c>
      <c r="B234" s="12">
        <v>5</v>
      </c>
      <c r="C234" s="12">
        <v>-1.25</v>
      </c>
    </row>
    <row r="235" spans="1:3" ht="15.5" x14ac:dyDescent="0.35">
      <c r="A235" s="12">
        <v>2016</v>
      </c>
      <c r="B235" s="12">
        <v>6</v>
      </c>
      <c r="C235" s="12">
        <v>2.11</v>
      </c>
    </row>
    <row r="236" spans="1:3" ht="15.5" x14ac:dyDescent="0.35">
      <c r="A236" s="12">
        <v>2016</v>
      </c>
      <c r="B236" s="12">
        <v>7</v>
      </c>
      <c r="C236" s="12">
        <v>-1.4</v>
      </c>
    </row>
    <row r="237" spans="1:3" ht="15.5" x14ac:dyDescent="0.35">
      <c r="A237" s="12">
        <v>2016</v>
      </c>
      <c r="B237" s="12">
        <v>8</v>
      </c>
      <c r="C237" s="12">
        <v>-0.44</v>
      </c>
    </row>
    <row r="238" spans="1:3" ht="15.5" x14ac:dyDescent="0.35">
      <c r="A238" s="12">
        <v>2016</v>
      </c>
      <c r="B238" s="12">
        <v>9</v>
      </c>
      <c r="C238" s="12">
        <v>0.13</v>
      </c>
    </row>
    <row r="239" spans="1:3" ht="15.5" x14ac:dyDescent="0.35">
      <c r="A239" s="12">
        <v>2016</v>
      </c>
      <c r="B239" s="12">
        <v>10</v>
      </c>
      <c r="C239" s="12">
        <v>1.27</v>
      </c>
    </row>
    <row r="240" spans="1:3" ht="15.5" x14ac:dyDescent="0.35">
      <c r="A240" s="12">
        <v>2016</v>
      </c>
      <c r="B240" s="12">
        <v>11</v>
      </c>
      <c r="C240" s="12">
        <v>1.77</v>
      </c>
    </row>
    <row r="241" spans="1:3" ht="15.5" x14ac:dyDescent="0.35">
      <c r="A241" s="12">
        <v>2016</v>
      </c>
      <c r="B241" s="12">
        <v>12</v>
      </c>
      <c r="C241" s="12">
        <v>0.79</v>
      </c>
    </row>
    <row r="242" spans="1:3" ht="15.5" x14ac:dyDescent="0.35">
      <c r="A242" s="12">
        <v>2017</v>
      </c>
      <c r="B242" s="12">
        <v>1</v>
      </c>
      <c r="C242" s="12">
        <v>-0.77</v>
      </c>
    </row>
    <row r="243" spans="1:3" ht="15.5" x14ac:dyDescent="0.35">
      <c r="A243" s="12">
        <v>2017</v>
      </c>
      <c r="B243" s="12">
        <v>2</v>
      </c>
      <c r="C243" s="12">
        <v>-0.99</v>
      </c>
    </row>
    <row r="244" spans="1:3" ht="15.5" x14ac:dyDescent="0.35">
      <c r="A244" s="12">
        <v>2017</v>
      </c>
      <c r="B244" s="12">
        <v>3</v>
      </c>
      <c r="C244" s="12">
        <v>-0.54</v>
      </c>
    </row>
    <row r="245" spans="1:3" ht="15.5" x14ac:dyDescent="0.35">
      <c r="A245" s="12">
        <v>2017</v>
      </c>
      <c r="B245" s="12">
        <v>4</v>
      </c>
      <c r="C245" s="12">
        <v>-1.01</v>
      </c>
    </row>
    <row r="246" spans="1:3" ht="15.5" x14ac:dyDescent="0.35">
      <c r="A246" s="12">
        <v>2017</v>
      </c>
      <c r="B246" s="12">
        <v>5</v>
      </c>
      <c r="C246" s="12">
        <v>-1.03</v>
      </c>
    </row>
    <row r="247" spans="1:3" ht="15.5" x14ac:dyDescent="0.35">
      <c r="A247" s="12">
        <v>2017</v>
      </c>
      <c r="B247" s="12">
        <v>6</v>
      </c>
      <c r="C247" s="12">
        <v>0.05</v>
      </c>
    </row>
    <row r="248" spans="1:3" ht="15.5" x14ac:dyDescent="0.35">
      <c r="A248" s="12">
        <v>2017</v>
      </c>
      <c r="B248" s="12">
        <v>7</v>
      </c>
      <c r="C248" s="12">
        <v>0.34</v>
      </c>
    </row>
    <row r="249" spans="1:3" ht="15.5" x14ac:dyDescent="0.35">
      <c r="A249" s="12">
        <v>2017</v>
      </c>
      <c r="B249" s="12">
        <v>8</v>
      </c>
      <c r="C249" s="12">
        <v>-1.3</v>
      </c>
    </row>
    <row r="250" spans="1:3" ht="15.5" x14ac:dyDescent="0.35">
      <c r="A250" s="12">
        <v>2017</v>
      </c>
      <c r="B250" s="12">
        <v>9</v>
      </c>
      <c r="C250" s="12">
        <v>1.0900000000000001</v>
      </c>
    </row>
    <row r="251" spans="1:3" ht="15.5" x14ac:dyDescent="0.35">
      <c r="A251" s="12">
        <v>2017</v>
      </c>
      <c r="B251" s="12">
        <v>10</v>
      </c>
      <c r="C251" s="12">
        <v>-1.92</v>
      </c>
    </row>
    <row r="252" spans="1:3" ht="15.5" x14ac:dyDescent="0.35">
      <c r="A252" s="12">
        <v>2017</v>
      </c>
      <c r="B252" s="12">
        <v>11</v>
      </c>
      <c r="C252" s="12">
        <v>-0.21</v>
      </c>
    </row>
    <row r="253" spans="1:3" ht="15.5" x14ac:dyDescent="0.35">
      <c r="A253" s="12">
        <v>2017</v>
      </c>
      <c r="B253" s="12">
        <v>12</v>
      </c>
      <c r="C253" s="12">
        <v>0.81</v>
      </c>
    </row>
    <row r="254" spans="1:3" ht="15.5" x14ac:dyDescent="0.35">
      <c r="A254" s="12">
        <v>2018</v>
      </c>
      <c r="B254" s="12">
        <v>1</v>
      </c>
      <c r="C254" s="12">
        <v>-0.54</v>
      </c>
    </row>
    <row r="255" spans="1:3" ht="15.5" x14ac:dyDescent="0.35">
      <c r="A255" s="12">
        <v>2018</v>
      </c>
      <c r="B255" s="12">
        <v>2</v>
      </c>
      <c r="C255" s="12">
        <v>-1.77</v>
      </c>
    </row>
    <row r="256" spans="1:3" ht="15.5" x14ac:dyDescent="0.35">
      <c r="A256" s="12">
        <v>2018</v>
      </c>
      <c r="B256" s="12">
        <v>3</v>
      </c>
      <c r="C256" s="12">
        <v>-0.55000000000000004</v>
      </c>
    </row>
    <row r="257" spans="1:3" ht="15.5" x14ac:dyDescent="0.35">
      <c r="A257" s="12">
        <v>2018</v>
      </c>
      <c r="B257" s="12">
        <v>4</v>
      </c>
      <c r="C257" s="12">
        <v>1.02</v>
      </c>
    </row>
    <row r="258" spans="1:3" ht="15.5" x14ac:dyDescent="0.35">
      <c r="A258" s="12">
        <v>2018</v>
      </c>
      <c r="B258" s="12">
        <v>5</v>
      </c>
      <c r="C258" s="12">
        <v>-2.58</v>
      </c>
    </row>
    <row r="259" spans="1:3" ht="15.5" x14ac:dyDescent="0.35">
      <c r="A259" s="12">
        <v>2018</v>
      </c>
      <c r="B259" s="12">
        <v>6</v>
      </c>
      <c r="C259" s="12">
        <v>-0.08</v>
      </c>
    </row>
    <row r="260" spans="1:3" ht="15.5" x14ac:dyDescent="0.35">
      <c r="A260" s="12">
        <v>2018</v>
      </c>
      <c r="B260" s="12">
        <v>7</v>
      </c>
      <c r="C260" s="12">
        <v>0.25</v>
      </c>
    </row>
    <row r="261" spans="1:3" ht="15.5" x14ac:dyDescent="0.35">
      <c r="A261" s="12">
        <v>2018</v>
      </c>
      <c r="B261" s="12">
        <v>8</v>
      </c>
      <c r="C261" s="12">
        <v>-2.61</v>
      </c>
    </row>
    <row r="262" spans="1:3" ht="15.5" x14ac:dyDescent="0.35">
      <c r="A262" s="12">
        <v>2018</v>
      </c>
      <c r="B262" s="12">
        <v>9</v>
      </c>
      <c r="C262" s="12">
        <v>0.56999999999999995</v>
      </c>
    </row>
    <row r="263" spans="1:3" ht="15.5" x14ac:dyDescent="0.35">
      <c r="A263" s="12">
        <v>2018</v>
      </c>
      <c r="B263" s="12">
        <v>10</v>
      </c>
      <c r="C263" s="12">
        <v>2.31</v>
      </c>
    </row>
    <row r="264" spans="1:3" ht="15.5" x14ac:dyDescent="0.35">
      <c r="A264" s="12">
        <v>2018</v>
      </c>
      <c r="B264" s="12">
        <v>11</v>
      </c>
      <c r="C264" s="12">
        <v>0.08</v>
      </c>
    </row>
    <row r="265" spans="1:3" ht="15.5" x14ac:dyDescent="0.35">
      <c r="A265" s="12">
        <v>2018</v>
      </c>
      <c r="B265" s="12">
        <v>12</v>
      </c>
      <c r="C265" s="12">
        <v>0.13</v>
      </c>
    </row>
    <row r="266" spans="1:3" ht="15.5" x14ac:dyDescent="0.35">
      <c r="A266" s="12">
        <v>2019</v>
      </c>
      <c r="B266" s="12">
        <v>1</v>
      </c>
      <c r="C266" s="12">
        <v>-1.19</v>
      </c>
    </row>
    <row r="267" spans="1:3" ht="15.5" x14ac:dyDescent="0.35">
      <c r="A267" s="12">
        <v>2019</v>
      </c>
      <c r="B267" s="12">
        <v>2</v>
      </c>
      <c r="C267" s="12">
        <v>-0.93</v>
      </c>
    </row>
    <row r="268" spans="1:3" ht="15.5" x14ac:dyDescent="0.35">
      <c r="A268" s="12">
        <v>2019</v>
      </c>
      <c r="B268" s="12">
        <v>3</v>
      </c>
      <c r="C268" s="12">
        <v>-1.49</v>
      </c>
    </row>
    <row r="269" spans="1:3" ht="15.5" x14ac:dyDescent="0.35">
      <c r="A269" s="12">
        <v>2019</v>
      </c>
      <c r="B269" s="12">
        <v>4</v>
      </c>
      <c r="C269" s="12">
        <v>-1.0900000000000001</v>
      </c>
    </row>
    <row r="270" spans="1:3" ht="15.5" x14ac:dyDescent="0.35">
      <c r="A270" s="12">
        <v>2019</v>
      </c>
      <c r="B270" s="12">
        <v>5</v>
      </c>
      <c r="C270" s="12">
        <v>0.8</v>
      </c>
    </row>
    <row r="271" spans="1:3" ht="15.5" x14ac:dyDescent="0.35">
      <c r="A271" s="12">
        <v>2019</v>
      </c>
      <c r="B271" s="12">
        <v>6</v>
      </c>
      <c r="C271" s="12">
        <v>-0.02</v>
      </c>
    </row>
    <row r="272" spans="1:3" ht="15.5" x14ac:dyDescent="0.35">
      <c r="A272" s="12">
        <v>2019</v>
      </c>
      <c r="B272" s="12">
        <v>7</v>
      </c>
      <c r="C272" s="12">
        <v>-0.33</v>
      </c>
    </row>
    <row r="273" spans="1:3" ht="15.5" x14ac:dyDescent="0.35">
      <c r="A273" s="12">
        <v>2019</v>
      </c>
      <c r="B273" s="12">
        <v>8</v>
      </c>
      <c r="C273" s="12">
        <v>-0.18</v>
      </c>
    </row>
    <row r="274" spans="1:3" ht="15.5" x14ac:dyDescent="0.35">
      <c r="A274" s="12">
        <v>2019</v>
      </c>
      <c r="B274" s="12">
        <v>9</v>
      </c>
      <c r="C274" s="12">
        <v>2.17</v>
      </c>
    </row>
    <row r="275" spans="1:3" ht="15.5" x14ac:dyDescent="0.35">
      <c r="A275" s="12">
        <v>2019</v>
      </c>
      <c r="B275" s="12">
        <v>10</v>
      </c>
      <c r="C275" s="12">
        <v>-0.72</v>
      </c>
    </row>
    <row r="276" spans="1:3" ht="15.5" x14ac:dyDescent="0.35">
      <c r="A276" s="12">
        <v>2019</v>
      </c>
      <c r="B276" s="12">
        <v>11</v>
      </c>
      <c r="C276" s="12">
        <v>-1.2</v>
      </c>
    </row>
    <row r="277" spans="1:3" ht="15.5" x14ac:dyDescent="0.35">
      <c r="A277" s="12">
        <v>2019</v>
      </c>
      <c r="B277" s="12">
        <v>12</v>
      </c>
      <c r="C277" s="12">
        <v>0.48</v>
      </c>
    </row>
    <row r="278" spans="1:3" ht="15.5" x14ac:dyDescent="0.35">
      <c r="A278" s="12">
        <v>2020</v>
      </c>
      <c r="B278" s="12">
        <v>1</v>
      </c>
      <c r="C278" s="12">
        <v>-1.97</v>
      </c>
    </row>
    <row r="279" spans="1:3" ht="15.5" x14ac:dyDescent="0.35">
      <c r="A279" s="12">
        <v>2020</v>
      </c>
      <c r="B279" s="12">
        <v>2</v>
      </c>
      <c r="C279" s="12">
        <v>-1.73</v>
      </c>
    </row>
    <row r="280" spans="1:3" ht="15.5" x14ac:dyDescent="0.35">
      <c r="A280" s="12">
        <v>2020</v>
      </c>
      <c r="B280" s="12">
        <v>3</v>
      </c>
      <c r="C280" s="12">
        <v>-0.88</v>
      </c>
    </row>
    <row r="281" spans="1:3" ht="15.5" x14ac:dyDescent="0.35">
      <c r="A281" s="12">
        <v>2020</v>
      </c>
      <c r="B281" s="12">
        <v>4</v>
      </c>
      <c r="C281" s="12">
        <v>-3</v>
      </c>
    </row>
    <row r="282" spans="1:3" ht="15.5" x14ac:dyDescent="0.35">
      <c r="A282" s="12">
        <v>2020</v>
      </c>
      <c r="B282" s="12">
        <v>5</v>
      </c>
      <c r="C282" s="12">
        <v>-3.18</v>
      </c>
    </row>
    <row r="283" spans="1:3" ht="15.5" x14ac:dyDescent="0.35">
      <c r="A283" s="12">
        <v>2020</v>
      </c>
      <c r="B283" s="12">
        <v>6</v>
      </c>
      <c r="C283" s="12">
        <v>-0.67</v>
      </c>
    </row>
    <row r="284" spans="1:3" ht="15.5" x14ac:dyDescent="0.35">
      <c r="A284" s="12">
        <v>2020</v>
      </c>
      <c r="B284" s="12">
        <v>7</v>
      </c>
      <c r="C284" s="12">
        <v>-1.21</v>
      </c>
    </row>
    <row r="285" spans="1:3" ht="15.5" x14ac:dyDescent="0.35">
      <c r="A285" s="12">
        <v>2020</v>
      </c>
      <c r="B285" s="12">
        <v>8</v>
      </c>
      <c r="C285" s="12">
        <v>-1.52</v>
      </c>
    </row>
    <row r="286" spans="1:3" ht="15.5" x14ac:dyDescent="0.35">
      <c r="A286" s="12">
        <v>2020</v>
      </c>
      <c r="B286" s="12">
        <v>9</v>
      </c>
      <c r="C286" s="12">
        <v>-1.19</v>
      </c>
    </row>
    <row r="287" spans="1:3" ht="15.5" x14ac:dyDescent="0.35">
      <c r="A287" s="12">
        <v>2020</v>
      </c>
      <c r="B287" s="12">
        <v>10</v>
      </c>
      <c r="C287" s="12">
        <v>-0.54</v>
      </c>
    </row>
    <row r="288" spans="1:3" ht="15.5" x14ac:dyDescent="0.35">
      <c r="A288" s="12">
        <v>2020</v>
      </c>
      <c r="B288" s="12">
        <v>11</v>
      </c>
      <c r="C288" s="12">
        <v>0.79</v>
      </c>
    </row>
    <row r="289" spans="1:3" ht="15.5" x14ac:dyDescent="0.35">
      <c r="A289" s="12">
        <v>2020</v>
      </c>
      <c r="B289" s="12">
        <v>12</v>
      </c>
      <c r="C289" s="12">
        <v>0.14000000000000001</v>
      </c>
    </row>
    <row r="290" spans="1:3" ht="15.5" x14ac:dyDescent="0.35">
      <c r="A290" s="12">
        <v>2021</v>
      </c>
      <c r="B290" s="12">
        <v>1</v>
      </c>
      <c r="C290" s="12">
        <v>1.31</v>
      </c>
    </row>
    <row r="291" spans="1:3" ht="15.5" x14ac:dyDescent="0.35">
      <c r="A291" s="12">
        <v>2021</v>
      </c>
      <c r="B291" s="12">
        <v>2</v>
      </c>
      <c r="C291" s="12">
        <v>0.61</v>
      </c>
    </row>
    <row r="292" spans="1:3" ht="15.5" x14ac:dyDescent="0.35">
      <c r="A292" s="12">
        <v>2021</v>
      </c>
      <c r="B292" s="12">
        <v>3</v>
      </c>
      <c r="C292" s="12">
        <v>3.12</v>
      </c>
    </row>
    <row r="293" spans="1:3" ht="15.5" x14ac:dyDescent="0.35">
      <c r="A293" s="12">
        <v>2021</v>
      </c>
      <c r="B293" s="12">
        <v>4</v>
      </c>
      <c r="C293" s="12">
        <v>-2.2999999999999998</v>
      </c>
    </row>
    <row r="294" spans="1:3" ht="15.5" x14ac:dyDescent="0.35">
      <c r="A294" s="12">
        <v>2021</v>
      </c>
      <c r="B294" s="12">
        <v>5</v>
      </c>
      <c r="C294" s="12">
        <v>2.29</v>
      </c>
    </row>
    <row r="295" spans="1:3" ht="15.5" x14ac:dyDescent="0.35">
      <c r="A295" s="12">
        <v>2021</v>
      </c>
      <c r="B295" s="12">
        <v>6</v>
      </c>
      <c r="C295" s="12">
        <v>-2.2799999999999998</v>
      </c>
    </row>
    <row r="296" spans="1:3" ht="15.5" x14ac:dyDescent="0.35">
      <c r="A296" s="12">
        <v>2021</v>
      </c>
      <c r="B296" s="12">
        <v>7</v>
      </c>
      <c r="C296" s="12">
        <v>-0.22</v>
      </c>
    </row>
    <row r="297" spans="1:3" ht="15.5" x14ac:dyDescent="0.35">
      <c r="A297" s="12">
        <v>2021</v>
      </c>
      <c r="B297" s="12">
        <v>8</v>
      </c>
      <c r="C297" s="12">
        <v>-2.0699999999999998</v>
      </c>
    </row>
    <row r="298" spans="1:3" ht="15.5" x14ac:dyDescent="0.35">
      <c r="A298" s="12">
        <v>2021</v>
      </c>
      <c r="B298" s="12">
        <v>9</v>
      </c>
      <c r="C298" s="12">
        <v>1.88</v>
      </c>
    </row>
    <row r="299" spans="1:3" ht="15.5" x14ac:dyDescent="0.35">
      <c r="A299" s="12">
        <v>2021</v>
      </c>
      <c r="B299" s="12">
        <v>10</v>
      </c>
      <c r="C299" s="12">
        <v>-1.32</v>
      </c>
    </row>
    <row r="300" spans="1:3" ht="15.5" x14ac:dyDescent="0.35">
      <c r="A300" s="12">
        <v>2021</v>
      </c>
      <c r="B300" s="12">
        <v>11</v>
      </c>
      <c r="C300" s="12">
        <v>-0.36</v>
      </c>
    </row>
    <row r="301" spans="1:3" ht="15.5" x14ac:dyDescent="0.35">
      <c r="A301" s="12">
        <v>2021</v>
      </c>
      <c r="B301" s="12">
        <v>12</v>
      </c>
      <c r="C301" s="12">
        <v>4.9800000000000004</v>
      </c>
    </row>
    <row r="302" spans="1:3" ht="15.5" x14ac:dyDescent="0.35">
      <c r="A302" s="12">
        <v>2022</v>
      </c>
      <c r="B302" s="12">
        <v>1</v>
      </c>
      <c r="C302" s="12">
        <v>8.09</v>
      </c>
    </row>
    <row r="303" spans="1:3" ht="15.5" x14ac:dyDescent="0.35">
      <c r="A303" s="12">
        <v>2022</v>
      </c>
      <c r="B303" s="12">
        <v>2</v>
      </c>
      <c r="C303" s="12">
        <v>2.27</v>
      </c>
    </row>
    <row r="304" spans="1:3" ht="15.5" x14ac:dyDescent="0.35">
      <c r="A304" s="12">
        <v>2022</v>
      </c>
      <c r="B304" s="12">
        <v>3</v>
      </c>
      <c r="C304" s="12">
        <v>0.79</v>
      </c>
    </row>
    <row r="305" spans="1:3" ht="15.5" x14ac:dyDescent="0.35">
      <c r="A305" s="12">
        <v>2022</v>
      </c>
      <c r="B305" s="12">
        <v>4</v>
      </c>
      <c r="C305" s="12">
        <v>5.97</v>
      </c>
    </row>
    <row r="306" spans="1:3" ht="15.5" x14ac:dyDescent="0.35">
      <c r="A306" s="12">
        <v>2022</v>
      </c>
      <c r="B306" s="12">
        <v>5</v>
      </c>
      <c r="C306" s="12">
        <v>4.04</v>
      </c>
    </row>
    <row r="307" spans="1:3" ht="15.5" x14ac:dyDescent="0.35">
      <c r="A307" s="12">
        <v>2022</v>
      </c>
      <c r="B307" s="12">
        <v>6</v>
      </c>
      <c r="C307" s="12">
        <v>-0.64</v>
      </c>
    </row>
    <row r="308" spans="1:3" ht="15.5" x14ac:dyDescent="0.35">
      <c r="A308" s="12">
        <v>2022</v>
      </c>
      <c r="B308" s="12">
        <v>7</v>
      </c>
      <c r="C308" s="12">
        <v>-5.36</v>
      </c>
    </row>
    <row r="309" spans="1:3" ht="15.5" x14ac:dyDescent="0.35">
      <c r="A309" s="12">
        <v>2022</v>
      </c>
      <c r="B309" s="12">
        <v>8</v>
      </c>
      <c r="C309" s="12">
        <v>1.34</v>
      </c>
    </row>
    <row r="310" spans="1:3" ht="15.5" x14ac:dyDescent="0.35">
      <c r="A310" s="12">
        <v>2022</v>
      </c>
      <c r="B310" s="12">
        <v>9</v>
      </c>
      <c r="C310" s="12">
        <v>1.17</v>
      </c>
    </row>
    <row r="311" spans="1:3" ht="15.5" x14ac:dyDescent="0.35">
      <c r="A311" s="12">
        <v>2022</v>
      </c>
      <c r="B311" s="12">
        <v>10</v>
      </c>
      <c r="C311" s="12">
        <v>3.27</v>
      </c>
    </row>
    <row r="312" spans="1:3" ht="15.5" x14ac:dyDescent="0.35">
      <c r="A312" s="12">
        <v>2022</v>
      </c>
      <c r="B312" s="12">
        <v>11</v>
      </c>
      <c r="C312" s="12">
        <v>0.98</v>
      </c>
    </row>
    <row r="313" spans="1:3" ht="15.5" x14ac:dyDescent="0.35">
      <c r="A313" s="12">
        <v>2022</v>
      </c>
      <c r="B313" s="12">
        <v>12</v>
      </c>
      <c r="C313" s="12">
        <v>3.25</v>
      </c>
    </row>
    <row r="314" spans="1:3" ht="15.5" x14ac:dyDescent="0.35">
      <c r="A314" s="12">
        <v>2023</v>
      </c>
      <c r="B314" s="12">
        <v>1</v>
      </c>
      <c r="C314" s="12">
        <v>-3.11</v>
      </c>
    </row>
    <row r="315" spans="1:3" ht="15.5" x14ac:dyDescent="0.35">
      <c r="A315" s="12">
        <v>2023</v>
      </c>
      <c r="B315" s="12">
        <v>2</v>
      </c>
      <c r="C315" s="12">
        <v>0.48</v>
      </c>
    </row>
    <row r="316" spans="1:3" ht="15.5" x14ac:dyDescent="0.35">
      <c r="A316" s="12">
        <v>2023</v>
      </c>
      <c r="B316" s="12">
        <v>3</v>
      </c>
      <c r="C316" s="12">
        <v>-1.1200000000000001</v>
      </c>
    </row>
    <row r="317" spans="1:3" ht="15.5" x14ac:dyDescent="0.35">
      <c r="A317" s="12">
        <v>2023</v>
      </c>
      <c r="B317" s="12">
        <v>4</v>
      </c>
      <c r="C317" s="12">
        <v>1.87</v>
      </c>
    </row>
    <row r="318" spans="1:3" ht="15.5" x14ac:dyDescent="0.35">
      <c r="A318" s="12">
        <v>2023</v>
      </c>
      <c r="B318" s="12">
        <v>5</v>
      </c>
      <c r="C318" s="12">
        <v>-3.99</v>
      </c>
    </row>
    <row r="319" spans="1:3" ht="15.5" x14ac:dyDescent="0.35">
      <c r="A319" s="12">
        <v>2023</v>
      </c>
      <c r="B319" s="12">
        <v>6</v>
      </c>
      <c r="C319" s="12">
        <v>-0.52</v>
      </c>
    </row>
    <row r="320" spans="1:3" ht="15.5" x14ac:dyDescent="0.35">
      <c r="A320" s="12">
        <v>2023</v>
      </c>
      <c r="B320" s="12">
        <v>7</v>
      </c>
      <c r="C320" s="12">
        <v>0.08</v>
      </c>
    </row>
    <row r="321" spans="1:3" ht="15.5" x14ac:dyDescent="0.35">
      <c r="A321" s="12">
        <v>2023</v>
      </c>
      <c r="B321" s="12">
        <v>8</v>
      </c>
      <c r="C321" s="12">
        <v>0.55000000000000004</v>
      </c>
    </row>
    <row r="322" spans="1:3" ht="15.5" x14ac:dyDescent="0.35">
      <c r="A322" s="12">
        <v>2023</v>
      </c>
      <c r="B322" s="12">
        <v>9</v>
      </c>
      <c r="C322" s="12">
        <v>1.08</v>
      </c>
    </row>
    <row r="323" spans="1:3" ht="15.5" x14ac:dyDescent="0.35">
      <c r="A323" s="12">
        <v>2023</v>
      </c>
      <c r="B323" s="12">
        <v>10</v>
      </c>
      <c r="C323" s="12">
        <v>1.53</v>
      </c>
    </row>
    <row r="324" spans="1:3" ht="15.5" x14ac:dyDescent="0.35">
      <c r="A324" s="12">
        <v>2023</v>
      </c>
      <c r="B324" s="12">
        <v>11</v>
      </c>
      <c r="C324" s="12">
        <v>-2.72</v>
      </c>
    </row>
    <row r="325" spans="1:3" ht="15.5" x14ac:dyDescent="0.35">
      <c r="A325" s="12">
        <v>2023</v>
      </c>
      <c r="B325" s="12">
        <v>12</v>
      </c>
      <c r="C325" s="12">
        <v>-1.33</v>
      </c>
    </row>
    <row r="326" spans="1:3" ht="15.5" x14ac:dyDescent="0.35">
      <c r="A326" s="12">
        <v>2024</v>
      </c>
      <c r="B326" s="12">
        <v>1</v>
      </c>
      <c r="C326" s="12">
        <v>0.02</v>
      </c>
    </row>
    <row r="327" spans="1:3" ht="15.5" x14ac:dyDescent="0.35">
      <c r="A327" s="12">
        <v>2024</v>
      </c>
      <c r="B327" s="12">
        <v>2</v>
      </c>
      <c r="C327" s="12">
        <v>-2.56</v>
      </c>
    </row>
    <row r="328" spans="1:3" ht="15.5" x14ac:dyDescent="0.35">
      <c r="A328" s="12">
        <v>2024</v>
      </c>
      <c r="B328" s="12">
        <v>3</v>
      </c>
      <c r="C328" s="12">
        <v>1.1599999999999999</v>
      </c>
    </row>
    <row r="329" spans="1:3" ht="15.5" x14ac:dyDescent="0.35">
      <c r="A329" s="12">
        <v>2024</v>
      </c>
      <c r="B329" s="12">
        <v>4</v>
      </c>
      <c r="C329" s="12">
        <v>0.31</v>
      </c>
    </row>
    <row r="330" spans="1:3" ht="15.5" x14ac:dyDescent="0.35">
      <c r="A330" s="12">
        <v>2024</v>
      </c>
      <c r="B330" s="12">
        <v>5</v>
      </c>
      <c r="C330" s="12">
        <v>-1.63</v>
      </c>
    </row>
    <row r="331" spans="1:3" ht="15.5" x14ac:dyDescent="0.35">
      <c r="A331" s="12">
        <v>2024</v>
      </c>
      <c r="B331" s="12">
        <v>6</v>
      </c>
      <c r="C331" s="12">
        <v>-1.33</v>
      </c>
    </row>
    <row r="332" spans="1:3" ht="15.5" x14ac:dyDescent="0.35">
      <c r="A332" s="12">
        <v>2024</v>
      </c>
      <c r="B332" s="12">
        <v>7</v>
      </c>
      <c r="C332" s="12">
        <v>2.02</v>
      </c>
    </row>
    <row r="333" spans="1:3" ht="15.5" x14ac:dyDescent="0.35">
      <c r="A333" s="12">
        <v>2024</v>
      </c>
      <c r="B333" s="12">
        <v>8</v>
      </c>
      <c r="C333" s="12">
        <v>-0.09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102AE-45DC-45BE-BBC2-742D61D21A81}">
  <dimension ref="A1:C117"/>
  <sheetViews>
    <sheetView workbookViewId="0">
      <selection activeCell="C1" sqref="C1"/>
    </sheetView>
  </sheetViews>
  <sheetFormatPr defaultRowHeight="14.5" x14ac:dyDescent="0.35"/>
  <cols>
    <col min="3" max="3" width="16.08984375" bestFit="1" customWidth="1"/>
  </cols>
  <sheetData>
    <row r="1" spans="1:3" s="12" customFormat="1" ht="15.5" x14ac:dyDescent="0.35">
      <c r="A1" s="12" t="s">
        <v>22</v>
      </c>
      <c r="B1" s="12" t="s">
        <v>67</v>
      </c>
      <c r="C1" s="12" t="s">
        <v>73</v>
      </c>
    </row>
    <row r="2" spans="1:3" ht="15.5" x14ac:dyDescent="0.35">
      <c r="A2" s="12">
        <v>2015</v>
      </c>
      <c r="B2" s="12">
        <v>1</v>
      </c>
      <c r="C2" s="12">
        <v>-0.69</v>
      </c>
    </row>
    <row r="3" spans="1:3" ht="15.5" x14ac:dyDescent="0.35">
      <c r="A3" s="12">
        <v>2015</v>
      </c>
      <c r="B3" s="12">
        <v>2</v>
      </c>
      <c r="C3" s="12">
        <v>-0.88</v>
      </c>
    </row>
    <row r="4" spans="1:3" ht="15.5" x14ac:dyDescent="0.35">
      <c r="A4" s="12">
        <v>2015</v>
      </c>
      <c r="B4" s="12">
        <v>3</v>
      </c>
      <c r="C4" s="12">
        <v>-0.4</v>
      </c>
    </row>
    <row r="5" spans="1:3" ht="15.5" x14ac:dyDescent="0.35">
      <c r="A5" s="12">
        <v>2015</v>
      </c>
      <c r="B5" s="12">
        <v>4</v>
      </c>
      <c r="C5" s="12">
        <v>-0.48</v>
      </c>
    </row>
    <row r="6" spans="1:3" ht="15.5" x14ac:dyDescent="0.35">
      <c r="A6" s="12">
        <v>2015</v>
      </c>
      <c r="B6" s="12">
        <v>5</v>
      </c>
      <c r="C6" s="12">
        <v>-0.41</v>
      </c>
    </row>
    <row r="7" spans="1:3" ht="15.5" x14ac:dyDescent="0.35">
      <c r="A7" s="12">
        <v>2015</v>
      </c>
      <c r="B7" s="12">
        <v>6</v>
      </c>
      <c r="C7" s="12">
        <v>-0.27</v>
      </c>
    </row>
    <row r="8" spans="1:3" ht="15.5" x14ac:dyDescent="0.35">
      <c r="A8" s="12">
        <v>2015</v>
      </c>
      <c r="B8" s="12">
        <v>7</v>
      </c>
      <c r="C8" s="12">
        <v>-0.72</v>
      </c>
    </row>
    <row r="9" spans="1:3" ht="15.5" x14ac:dyDescent="0.35">
      <c r="A9" s="12">
        <v>2015</v>
      </c>
      <c r="B9" s="12">
        <v>8</v>
      </c>
      <c r="C9" s="12">
        <v>0.84</v>
      </c>
    </row>
    <row r="10" spans="1:3" ht="15.5" x14ac:dyDescent="0.35">
      <c r="A10" s="12">
        <v>2015</v>
      </c>
      <c r="B10" s="12">
        <v>9</v>
      </c>
      <c r="C10" s="12">
        <v>0.53</v>
      </c>
    </row>
    <row r="11" spans="1:3" ht="15.5" x14ac:dyDescent="0.35">
      <c r="A11" s="12">
        <v>2015</v>
      </c>
      <c r="B11" s="12">
        <v>10</v>
      </c>
      <c r="C11" s="12">
        <v>-0.49</v>
      </c>
    </row>
    <row r="12" spans="1:3" ht="15.5" x14ac:dyDescent="0.35">
      <c r="A12" s="12">
        <v>2015</v>
      </c>
      <c r="B12" s="12">
        <v>11</v>
      </c>
      <c r="C12" s="12">
        <v>-1.39</v>
      </c>
    </row>
    <row r="13" spans="1:3" ht="15.5" x14ac:dyDescent="0.35">
      <c r="A13" s="12">
        <v>2015</v>
      </c>
      <c r="B13" s="12">
        <v>12</v>
      </c>
      <c r="C13" s="12">
        <v>-0.43</v>
      </c>
    </row>
    <row r="14" spans="1:3" ht="15.5" x14ac:dyDescent="0.35">
      <c r="A14" s="12">
        <v>2016</v>
      </c>
      <c r="B14" s="12">
        <v>1</v>
      </c>
      <c r="C14" s="12">
        <v>2.75</v>
      </c>
    </row>
    <row r="15" spans="1:3" ht="15.5" x14ac:dyDescent="0.35">
      <c r="A15" s="12">
        <v>2016</v>
      </c>
      <c r="B15" s="12">
        <v>2</v>
      </c>
      <c r="C15" s="12">
        <v>1.83</v>
      </c>
    </row>
    <row r="16" spans="1:3" ht="15.5" x14ac:dyDescent="0.35">
      <c r="A16" s="12">
        <v>2016</v>
      </c>
      <c r="B16" s="12">
        <v>3</v>
      </c>
      <c r="C16" s="12">
        <v>-0.67</v>
      </c>
    </row>
    <row r="17" spans="1:3" ht="15.5" x14ac:dyDescent="0.35">
      <c r="A17" s="12">
        <v>2016</v>
      </c>
      <c r="B17" s="12">
        <v>4</v>
      </c>
      <c r="C17" s="12">
        <v>0.77</v>
      </c>
    </row>
    <row r="18" spans="1:3" ht="15.5" x14ac:dyDescent="0.35">
      <c r="A18" s="12">
        <v>2016</v>
      </c>
      <c r="B18" s="12">
        <v>5</v>
      </c>
      <c r="C18" s="12">
        <v>-1.25</v>
      </c>
    </row>
    <row r="19" spans="1:3" ht="15.5" x14ac:dyDescent="0.35">
      <c r="A19" s="12">
        <v>2016</v>
      </c>
      <c r="B19" s="12">
        <v>6</v>
      </c>
      <c r="C19" s="12">
        <v>2.11</v>
      </c>
    </row>
    <row r="20" spans="1:3" ht="15.5" x14ac:dyDescent="0.35">
      <c r="A20" s="12">
        <v>2016</v>
      </c>
      <c r="B20" s="12">
        <v>7</v>
      </c>
      <c r="C20" s="12">
        <v>-1.4</v>
      </c>
    </row>
    <row r="21" spans="1:3" ht="15.5" x14ac:dyDescent="0.35">
      <c r="A21" s="12">
        <v>2016</v>
      </c>
      <c r="B21" s="12">
        <v>8</v>
      </c>
      <c r="C21" s="12">
        <v>-0.44</v>
      </c>
    </row>
    <row r="22" spans="1:3" ht="15.5" x14ac:dyDescent="0.35">
      <c r="A22" s="12">
        <v>2016</v>
      </c>
      <c r="B22" s="12">
        <v>9</v>
      </c>
      <c r="C22" s="12">
        <v>0.13</v>
      </c>
    </row>
    <row r="23" spans="1:3" ht="15.5" x14ac:dyDescent="0.35">
      <c r="A23" s="12">
        <v>2016</v>
      </c>
      <c r="B23" s="12">
        <v>10</v>
      </c>
      <c r="C23" s="12">
        <v>1.27</v>
      </c>
    </row>
    <row r="24" spans="1:3" ht="15.5" x14ac:dyDescent="0.35">
      <c r="A24" s="12">
        <v>2016</v>
      </c>
      <c r="B24" s="12">
        <v>11</v>
      </c>
      <c r="C24" s="12">
        <v>1.77</v>
      </c>
    </row>
    <row r="25" spans="1:3" ht="15.5" x14ac:dyDescent="0.35">
      <c r="A25" s="12">
        <v>2016</v>
      </c>
      <c r="B25" s="12">
        <v>12</v>
      </c>
      <c r="C25" s="12">
        <v>0.79</v>
      </c>
    </row>
    <row r="26" spans="1:3" ht="15.5" x14ac:dyDescent="0.35">
      <c r="A26" s="12">
        <v>2017</v>
      </c>
      <c r="B26" s="12">
        <v>1</v>
      </c>
      <c r="C26" s="12">
        <v>-0.77</v>
      </c>
    </row>
    <row r="27" spans="1:3" ht="15.5" x14ac:dyDescent="0.35">
      <c r="A27" s="12">
        <v>2017</v>
      </c>
      <c r="B27" s="12">
        <v>2</v>
      </c>
      <c r="C27" s="12">
        <v>-0.99</v>
      </c>
    </row>
    <row r="28" spans="1:3" ht="15.5" x14ac:dyDescent="0.35">
      <c r="A28" s="12">
        <v>2017</v>
      </c>
      <c r="B28" s="12">
        <v>3</v>
      </c>
      <c r="C28" s="12">
        <v>-0.54</v>
      </c>
    </row>
    <row r="29" spans="1:3" ht="15.5" x14ac:dyDescent="0.35">
      <c r="A29" s="12">
        <v>2017</v>
      </c>
      <c r="B29" s="12">
        <v>4</v>
      </c>
      <c r="C29" s="12">
        <v>-1.01</v>
      </c>
    </row>
    <row r="30" spans="1:3" ht="15.5" x14ac:dyDescent="0.35">
      <c r="A30" s="12">
        <v>2017</v>
      </c>
      <c r="B30" s="12">
        <v>5</v>
      </c>
      <c r="C30" s="12">
        <v>-1.03</v>
      </c>
    </row>
    <row r="31" spans="1:3" ht="15.5" x14ac:dyDescent="0.35">
      <c r="A31" s="12">
        <v>2017</v>
      </c>
      <c r="B31" s="12">
        <v>6</v>
      </c>
      <c r="C31" s="12">
        <v>0.05</v>
      </c>
    </row>
    <row r="32" spans="1:3" ht="15.5" x14ac:dyDescent="0.35">
      <c r="A32" s="12">
        <v>2017</v>
      </c>
      <c r="B32" s="12">
        <v>7</v>
      </c>
      <c r="C32" s="12">
        <v>0.34</v>
      </c>
    </row>
    <row r="33" spans="1:3" ht="15.5" x14ac:dyDescent="0.35">
      <c r="A33" s="12">
        <v>2017</v>
      </c>
      <c r="B33" s="12">
        <v>8</v>
      </c>
      <c r="C33" s="12">
        <v>-1.3</v>
      </c>
    </row>
    <row r="34" spans="1:3" ht="15.5" x14ac:dyDescent="0.35">
      <c r="A34" s="12">
        <v>2017</v>
      </c>
      <c r="B34" s="12">
        <v>9</v>
      </c>
      <c r="C34" s="12">
        <v>1.0900000000000001</v>
      </c>
    </row>
    <row r="35" spans="1:3" ht="15.5" x14ac:dyDescent="0.35">
      <c r="A35" s="12">
        <v>2017</v>
      </c>
      <c r="B35" s="12">
        <v>10</v>
      </c>
      <c r="C35" s="12">
        <v>-1.92</v>
      </c>
    </row>
    <row r="36" spans="1:3" ht="15.5" x14ac:dyDescent="0.35">
      <c r="A36" s="12">
        <v>2017</v>
      </c>
      <c r="B36" s="12">
        <v>11</v>
      </c>
      <c r="C36" s="12">
        <v>-0.21</v>
      </c>
    </row>
    <row r="37" spans="1:3" ht="15.5" x14ac:dyDescent="0.35">
      <c r="A37" s="12">
        <v>2017</v>
      </c>
      <c r="B37" s="12">
        <v>12</v>
      </c>
      <c r="C37" s="12">
        <v>0.81</v>
      </c>
    </row>
    <row r="38" spans="1:3" ht="15.5" x14ac:dyDescent="0.35">
      <c r="A38" s="12">
        <v>2018</v>
      </c>
      <c r="B38" s="12">
        <v>1</v>
      </c>
      <c r="C38" s="12">
        <v>-0.54</v>
      </c>
    </row>
    <row r="39" spans="1:3" ht="15.5" x14ac:dyDescent="0.35">
      <c r="A39" s="12">
        <v>2018</v>
      </c>
      <c r="B39" s="12">
        <v>2</v>
      </c>
      <c r="C39" s="12">
        <v>-1.77</v>
      </c>
    </row>
    <row r="40" spans="1:3" ht="15.5" x14ac:dyDescent="0.35">
      <c r="A40" s="12">
        <v>2018</v>
      </c>
      <c r="B40" s="12">
        <v>3</v>
      </c>
      <c r="C40" s="12">
        <v>-0.55000000000000004</v>
      </c>
    </row>
    <row r="41" spans="1:3" ht="15.5" x14ac:dyDescent="0.35">
      <c r="A41" s="12">
        <v>2018</v>
      </c>
      <c r="B41" s="12">
        <v>4</v>
      </c>
      <c r="C41" s="12">
        <v>1.02</v>
      </c>
    </row>
    <row r="42" spans="1:3" ht="15.5" x14ac:dyDescent="0.35">
      <c r="A42" s="12">
        <v>2018</v>
      </c>
      <c r="B42" s="12">
        <v>5</v>
      </c>
      <c r="C42" s="12">
        <v>-2.58</v>
      </c>
    </row>
    <row r="43" spans="1:3" ht="15.5" x14ac:dyDescent="0.35">
      <c r="A43" s="12">
        <v>2018</v>
      </c>
      <c r="B43" s="12">
        <v>6</v>
      </c>
      <c r="C43" s="12">
        <v>-0.08</v>
      </c>
    </row>
    <row r="44" spans="1:3" ht="15.5" x14ac:dyDescent="0.35">
      <c r="A44" s="12">
        <v>2018</v>
      </c>
      <c r="B44" s="12">
        <v>7</v>
      </c>
      <c r="C44" s="12">
        <v>0.25</v>
      </c>
    </row>
    <row r="45" spans="1:3" ht="15.5" x14ac:dyDescent="0.35">
      <c r="A45" s="12">
        <v>2018</v>
      </c>
      <c r="B45" s="12">
        <v>8</v>
      </c>
      <c r="C45" s="12">
        <v>-2.61</v>
      </c>
    </row>
    <row r="46" spans="1:3" ht="15.5" x14ac:dyDescent="0.35">
      <c r="A46" s="12">
        <v>2018</v>
      </c>
      <c r="B46" s="12">
        <v>9</v>
      </c>
      <c r="C46" s="12">
        <v>0.56999999999999995</v>
      </c>
    </row>
    <row r="47" spans="1:3" ht="15.5" x14ac:dyDescent="0.35">
      <c r="A47" s="12">
        <v>2018</v>
      </c>
      <c r="B47" s="12">
        <v>10</v>
      </c>
      <c r="C47" s="12">
        <v>2.31</v>
      </c>
    </row>
    <row r="48" spans="1:3" ht="15.5" x14ac:dyDescent="0.35">
      <c r="A48" s="12">
        <v>2018</v>
      </c>
      <c r="B48" s="12">
        <v>11</v>
      </c>
      <c r="C48" s="12">
        <v>0.08</v>
      </c>
    </row>
    <row r="49" spans="1:3" ht="15.5" x14ac:dyDescent="0.35">
      <c r="A49" s="12">
        <v>2018</v>
      </c>
      <c r="B49" s="12">
        <v>12</v>
      </c>
      <c r="C49" s="12">
        <v>0.13</v>
      </c>
    </row>
    <row r="50" spans="1:3" ht="15.5" x14ac:dyDescent="0.35">
      <c r="A50" s="12">
        <v>2019</v>
      </c>
      <c r="B50" s="12">
        <v>1</v>
      </c>
      <c r="C50" s="12">
        <v>-1.19</v>
      </c>
    </row>
    <row r="51" spans="1:3" ht="15.5" x14ac:dyDescent="0.35">
      <c r="A51" s="12">
        <v>2019</v>
      </c>
      <c r="B51" s="12">
        <v>2</v>
      </c>
      <c r="C51" s="12">
        <v>-0.93</v>
      </c>
    </row>
    <row r="52" spans="1:3" ht="15.5" x14ac:dyDescent="0.35">
      <c r="A52" s="12">
        <v>2019</v>
      </c>
      <c r="B52" s="12">
        <v>3</v>
      </c>
      <c r="C52" s="12">
        <v>-1.49</v>
      </c>
    </row>
    <row r="53" spans="1:3" ht="15.5" x14ac:dyDescent="0.35">
      <c r="A53" s="12">
        <v>2019</v>
      </c>
      <c r="B53" s="12">
        <v>4</v>
      </c>
      <c r="C53" s="12">
        <v>-1.0900000000000001</v>
      </c>
    </row>
    <row r="54" spans="1:3" ht="15.5" x14ac:dyDescent="0.35">
      <c r="A54" s="12">
        <v>2019</v>
      </c>
      <c r="B54" s="12">
        <v>5</v>
      </c>
      <c r="C54" s="12">
        <v>0.8</v>
      </c>
    </row>
    <row r="55" spans="1:3" ht="15.5" x14ac:dyDescent="0.35">
      <c r="A55" s="12">
        <v>2019</v>
      </c>
      <c r="B55" s="12">
        <v>6</v>
      </c>
      <c r="C55" s="12">
        <v>-0.02</v>
      </c>
    </row>
    <row r="56" spans="1:3" ht="15.5" x14ac:dyDescent="0.35">
      <c r="A56" s="12">
        <v>2019</v>
      </c>
      <c r="B56" s="12">
        <v>7</v>
      </c>
      <c r="C56" s="12">
        <v>-0.33</v>
      </c>
    </row>
    <row r="57" spans="1:3" ht="15.5" x14ac:dyDescent="0.35">
      <c r="A57" s="12">
        <v>2019</v>
      </c>
      <c r="B57" s="12">
        <v>8</v>
      </c>
      <c r="C57" s="12">
        <v>-0.18</v>
      </c>
    </row>
    <row r="58" spans="1:3" ht="15.5" x14ac:dyDescent="0.35">
      <c r="A58" s="12">
        <v>2019</v>
      </c>
      <c r="B58" s="12">
        <v>9</v>
      </c>
      <c r="C58" s="12">
        <v>2.17</v>
      </c>
    </row>
    <row r="59" spans="1:3" ht="15.5" x14ac:dyDescent="0.35">
      <c r="A59" s="12">
        <v>2019</v>
      </c>
      <c r="B59" s="12">
        <v>10</v>
      </c>
      <c r="C59" s="12">
        <v>-0.72</v>
      </c>
    </row>
    <row r="60" spans="1:3" ht="15.5" x14ac:dyDescent="0.35">
      <c r="A60" s="12">
        <v>2019</v>
      </c>
      <c r="B60" s="12">
        <v>11</v>
      </c>
      <c r="C60" s="12">
        <v>-1.2</v>
      </c>
    </row>
    <row r="61" spans="1:3" ht="15.5" x14ac:dyDescent="0.35">
      <c r="A61" s="12">
        <v>2019</v>
      </c>
      <c r="B61" s="12">
        <v>12</v>
      </c>
      <c r="C61" s="12">
        <v>0.48</v>
      </c>
    </row>
    <row r="62" spans="1:3" ht="15.5" x14ac:dyDescent="0.35">
      <c r="A62" s="12">
        <v>2020</v>
      </c>
      <c r="B62" s="12">
        <v>1</v>
      </c>
      <c r="C62" s="12">
        <v>-1.97</v>
      </c>
    </row>
    <row r="63" spans="1:3" ht="15.5" x14ac:dyDescent="0.35">
      <c r="A63" s="12">
        <v>2020</v>
      </c>
      <c r="B63" s="12">
        <v>2</v>
      </c>
      <c r="C63" s="12">
        <v>-1.73</v>
      </c>
    </row>
    <row r="64" spans="1:3" ht="15.5" x14ac:dyDescent="0.35">
      <c r="A64" s="12">
        <v>2020</v>
      </c>
      <c r="B64" s="12">
        <v>3</v>
      </c>
      <c r="C64" s="12">
        <v>-0.88</v>
      </c>
    </row>
    <row r="65" spans="1:3" ht="15.5" x14ac:dyDescent="0.35">
      <c r="A65" s="12">
        <v>2020</v>
      </c>
      <c r="B65" s="12">
        <v>4</v>
      </c>
      <c r="C65" s="12">
        <v>-3</v>
      </c>
    </row>
    <row r="66" spans="1:3" ht="15.5" x14ac:dyDescent="0.35">
      <c r="A66" s="12">
        <v>2020</v>
      </c>
      <c r="B66" s="12">
        <v>5</v>
      </c>
      <c r="C66" s="12">
        <v>-3.18</v>
      </c>
    </row>
    <row r="67" spans="1:3" ht="15.5" x14ac:dyDescent="0.35">
      <c r="A67" s="12">
        <v>2020</v>
      </c>
      <c r="B67" s="12">
        <v>6</v>
      </c>
      <c r="C67" s="12">
        <v>-0.67</v>
      </c>
    </row>
    <row r="68" spans="1:3" ht="15.5" x14ac:dyDescent="0.35">
      <c r="A68" s="12">
        <v>2020</v>
      </c>
      <c r="B68" s="12">
        <v>7</v>
      </c>
      <c r="C68" s="12">
        <v>-1.21</v>
      </c>
    </row>
    <row r="69" spans="1:3" ht="15.5" x14ac:dyDescent="0.35">
      <c r="A69" s="12">
        <v>2020</v>
      </c>
      <c r="B69" s="12">
        <v>8</v>
      </c>
      <c r="C69" s="12">
        <v>-1.52</v>
      </c>
    </row>
    <row r="70" spans="1:3" ht="15.5" x14ac:dyDescent="0.35">
      <c r="A70" s="12">
        <v>2020</v>
      </c>
      <c r="B70" s="12">
        <v>9</v>
      </c>
      <c r="C70" s="12">
        <v>-1.19</v>
      </c>
    </row>
    <row r="71" spans="1:3" ht="15.5" x14ac:dyDescent="0.35">
      <c r="A71" s="12">
        <v>2020</v>
      </c>
      <c r="B71" s="12">
        <v>10</v>
      </c>
      <c r="C71" s="12">
        <v>-0.54</v>
      </c>
    </row>
    <row r="72" spans="1:3" ht="15.5" x14ac:dyDescent="0.35">
      <c r="A72" s="12">
        <v>2020</v>
      </c>
      <c r="B72" s="12">
        <v>11</v>
      </c>
      <c r="C72" s="12">
        <v>0.79</v>
      </c>
    </row>
    <row r="73" spans="1:3" ht="15.5" x14ac:dyDescent="0.35">
      <c r="A73" s="12">
        <v>2020</v>
      </c>
      <c r="B73" s="12">
        <v>12</v>
      </c>
      <c r="C73" s="12">
        <v>0.14000000000000001</v>
      </c>
    </row>
    <row r="74" spans="1:3" ht="15.5" x14ac:dyDescent="0.35">
      <c r="A74" s="12">
        <v>2021</v>
      </c>
      <c r="B74" s="12">
        <v>1</v>
      </c>
      <c r="C74" s="12">
        <v>1.31</v>
      </c>
    </row>
    <row r="75" spans="1:3" ht="15.5" x14ac:dyDescent="0.35">
      <c r="A75" s="12">
        <v>2021</v>
      </c>
      <c r="B75" s="12">
        <v>2</v>
      </c>
      <c r="C75" s="12">
        <v>0.61</v>
      </c>
    </row>
    <row r="76" spans="1:3" ht="15.5" x14ac:dyDescent="0.35">
      <c r="A76" s="12">
        <v>2021</v>
      </c>
      <c r="B76" s="12">
        <v>3</v>
      </c>
      <c r="C76" s="12">
        <v>3.12</v>
      </c>
    </row>
    <row r="77" spans="1:3" ht="15.5" x14ac:dyDescent="0.35">
      <c r="A77" s="12">
        <v>2021</v>
      </c>
      <c r="B77" s="12">
        <v>4</v>
      </c>
      <c r="C77" s="12">
        <v>-2.2999999999999998</v>
      </c>
    </row>
    <row r="78" spans="1:3" ht="15.5" x14ac:dyDescent="0.35">
      <c r="A78" s="12">
        <v>2021</v>
      </c>
      <c r="B78" s="12">
        <v>5</v>
      </c>
      <c r="C78" s="12">
        <v>2.29</v>
      </c>
    </row>
    <row r="79" spans="1:3" ht="15.5" x14ac:dyDescent="0.35">
      <c r="A79" s="12">
        <v>2021</v>
      </c>
      <c r="B79" s="12">
        <v>6</v>
      </c>
      <c r="C79" s="12">
        <v>-2.2799999999999998</v>
      </c>
    </row>
    <row r="80" spans="1:3" ht="15.5" x14ac:dyDescent="0.35">
      <c r="A80" s="12">
        <v>2021</v>
      </c>
      <c r="B80" s="12">
        <v>7</v>
      </c>
      <c r="C80" s="12">
        <v>-0.22</v>
      </c>
    </row>
    <row r="81" spans="1:3" ht="15.5" x14ac:dyDescent="0.35">
      <c r="A81" s="12">
        <v>2021</v>
      </c>
      <c r="B81" s="12">
        <v>8</v>
      </c>
      <c r="C81" s="12">
        <v>-2.0699999999999998</v>
      </c>
    </row>
    <row r="82" spans="1:3" ht="15.5" x14ac:dyDescent="0.35">
      <c r="A82" s="12">
        <v>2021</v>
      </c>
      <c r="B82" s="12">
        <v>9</v>
      </c>
      <c r="C82" s="12">
        <v>1.88</v>
      </c>
    </row>
    <row r="83" spans="1:3" ht="15.5" x14ac:dyDescent="0.35">
      <c r="A83" s="12">
        <v>2021</v>
      </c>
      <c r="B83" s="12">
        <v>10</v>
      </c>
      <c r="C83" s="12">
        <v>-1.32</v>
      </c>
    </row>
    <row r="84" spans="1:3" ht="15.5" x14ac:dyDescent="0.35">
      <c r="A84" s="12">
        <v>2021</v>
      </c>
      <c r="B84" s="12">
        <v>11</v>
      </c>
      <c r="C84" s="12">
        <v>-0.36</v>
      </c>
    </row>
    <row r="85" spans="1:3" ht="15.5" x14ac:dyDescent="0.35">
      <c r="A85" s="12">
        <v>2021</v>
      </c>
      <c r="B85" s="12">
        <v>12</v>
      </c>
      <c r="C85" s="12">
        <v>4.9800000000000004</v>
      </c>
    </row>
    <row r="86" spans="1:3" ht="15.5" x14ac:dyDescent="0.35">
      <c r="A86" s="12">
        <v>2022</v>
      </c>
      <c r="B86" s="12">
        <v>1</v>
      </c>
      <c r="C86" s="12">
        <v>8.09</v>
      </c>
    </row>
    <row r="87" spans="1:3" ht="15.5" x14ac:dyDescent="0.35">
      <c r="A87" s="12">
        <v>2022</v>
      </c>
      <c r="B87" s="12">
        <v>2</v>
      </c>
      <c r="C87" s="12">
        <v>2.27</v>
      </c>
    </row>
    <row r="88" spans="1:3" ht="15.5" x14ac:dyDescent="0.35">
      <c r="A88" s="12">
        <v>2022</v>
      </c>
      <c r="B88" s="12">
        <v>3</v>
      </c>
      <c r="C88" s="12">
        <v>0.79</v>
      </c>
    </row>
    <row r="89" spans="1:3" ht="15.5" x14ac:dyDescent="0.35">
      <c r="A89" s="12">
        <v>2022</v>
      </c>
      <c r="B89" s="12">
        <v>4</v>
      </c>
      <c r="C89" s="12">
        <v>5.97</v>
      </c>
    </row>
    <row r="90" spans="1:3" ht="15.5" x14ac:dyDescent="0.35">
      <c r="A90" s="12">
        <v>2022</v>
      </c>
      <c r="B90" s="12">
        <v>5</v>
      </c>
      <c r="C90" s="12">
        <v>4.04</v>
      </c>
    </row>
    <row r="91" spans="1:3" ht="15.5" x14ac:dyDescent="0.35">
      <c r="A91" s="12">
        <v>2022</v>
      </c>
      <c r="B91" s="12">
        <v>6</v>
      </c>
      <c r="C91" s="12">
        <v>-0.64</v>
      </c>
    </row>
    <row r="92" spans="1:3" ht="15.5" x14ac:dyDescent="0.35">
      <c r="A92" s="12">
        <v>2022</v>
      </c>
      <c r="B92" s="12">
        <v>7</v>
      </c>
      <c r="C92" s="12">
        <v>-5.36</v>
      </c>
    </row>
    <row r="93" spans="1:3" ht="15.5" x14ac:dyDescent="0.35">
      <c r="A93" s="12">
        <v>2022</v>
      </c>
      <c r="B93" s="12">
        <v>8</v>
      </c>
      <c r="C93" s="12">
        <v>1.34</v>
      </c>
    </row>
    <row r="94" spans="1:3" ht="15.5" x14ac:dyDescent="0.35">
      <c r="A94" s="12">
        <v>2022</v>
      </c>
      <c r="B94" s="12">
        <v>9</v>
      </c>
      <c r="C94" s="12">
        <v>1.17</v>
      </c>
    </row>
    <row r="95" spans="1:3" ht="15.5" x14ac:dyDescent="0.35">
      <c r="A95" s="12">
        <v>2022</v>
      </c>
      <c r="B95" s="12">
        <v>10</v>
      </c>
      <c r="C95" s="12">
        <v>3.27</v>
      </c>
    </row>
    <row r="96" spans="1:3" ht="15.5" x14ac:dyDescent="0.35">
      <c r="A96" s="12">
        <v>2022</v>
      </c>
      <c r="B96" s="12">
        <v>11</v>
      </c>
      <c r="C96" s="12">
        <v>0.98</v>
      </c>
    </row>
    <row r="97" spans="1:3" ht="15.5" x14ac:dyDescent="0.35">
      <c r="A97" s="12">
        <v>2022</v>
      </c>
      <c r="B97" s="12">
        <v>12</v>
      </c>
      <c r="C97" s="12">
        <v>3.25</v>
      </c>
    </row>
    <row r="98" spans="1:3" ht="15.5" x14ac:dyDescent="0.35">
      <c r="A98" s="12">
        <v>2023</v>
      </c>
      <c r="B98" s="12">
        <v>1</v>
      </c>
      <c r="C98" s="12">
        <v>-3.11</v>
      </c>
    </row>
    <row r="99" spans="1:3" ht="15.5" x14ac:dyDescent="0.35">
      <c r="A99" s="12">
        <v>2023</v>
      </c>
      <c r="B99" s="12">
        <v>2</v>
      </c>
      <c r="C99" s="12">
        <v>0.48</v>
      </c>
    </row>
    <row r="100" spans="1:3" ht="15.5" x14ac:dyDescent="0.35">
      <c r="A100" s="12">
        <v>2023</v>
      </c>
      <c r="B100" s="12">
        <v>3</v>
      </c>
      <c r="C100" s="12">
        <v>-1.1200000000000001</v>
      </c>
    </row>
    <row r="101" spans="1:3" ht="15.5" x14ac:dyDescent="0.35">
      <c r="A101" s="12">
        <v>2023</v>
      </c>
      <c r="B101" s="12">
        <v>4</v>
      </c>
      <c r="C101" s="12">
        <v>1.87</v>
      </c>
    </row>
    <row r="102" spans="1:3" ht="15.5" x14ac:dyDescent="0.35">
      <c r="A102" s="12">
        <v>2023</v>
      </c>
      <c r="B102" s="12">
        <v>5</v>
      </c>
      <c r="C102" s="12">
        <v>-3.99</v>
      </c>
    </row>
    <row r="103" spans="1:3" ht="15.5" x14ac:dyDescent="0.35">
      <c r="A103" s="12">
        <v>2023</v>
      </c>
      <c r="B103" s="12">
        <v>6</v>
      </c>
      <c r="C103" s="12">
        <v>-0.52</v>
      </c>
    </row>
    <row r="104" spans="1:3" ht="15.5" x14ac:dyDescent="0.35">
      <c r="A104" s="12">
        <v>2023</v>
      </c>
      <c r="B104" s="12">
        <v>7</v>
      </c>
      <c r="C104" s="12">
        <v>0.08</v>
      </c>
    </row>
    <row r="105" spans="1:3" ht="15.5" x14ac:dyDescent="0.35">
      <c r="A105" s="12">
        <v>2023</v>
      </c>
      <c r="B105" s="12">
        <v>8</v>
      </c>
      <c r="C105" s="12">
        <v>0.55000000000000004</v>
      </c>
    </row>
    <row r="106" spans="1:3" ht="15.5" x14ac:dyDescent="0.35">
      <c r="A106" s="12">
        <v>2023</v>
      </c>
      <c r="B106" s="12">
        <v>9</v>
      </c>
      <c r="C106" s="12">
        <v>1.08</v>
      </c>
    </row>
    <row r="107" spans="1:3" ht="15.5" x14ac:dyDescent="0.35">
      <c r="A107" s="12">
        <v>2023</v>
      </c>
      <c r="B107" s="12">
        <v>10</v>
      </c>
      <c r="C107" s="12">
        <v>1.53</v>
      </c>
    </row>
    <row r="108" spans="1:3" ht="15.5" x14ac:dyDescent="0.35">
      <c r="A108" s="12">
        <v>2023</v>
      </c>
      <c r="B108" s="12">
        <v>11</v>
      </c>
      <c r="C108" s="12">
        <v>-2.72</v>
      </c>
    </row>
    <row r="109" spans="1:3" ht="15.5" x14ac:dyDescent="0.35">
      <c r="A109" s="12">
        <v>2023</v>
      </c>
      <c r="B109" s="12">
        <v>12</v>
      </c>
      <c r="C109" s="12">
        <v>-1.33</v>
      </c>
    </row>
    <row r="110" spans="1:3" ht="15.5" x14ac:dyDescent="0.35">
      <c r="A110" s="12">
        <v>2024</v>
      </c>
      <c r="B110" s="12">
        <v>1</v>
      </c>
      <c r="C110" s="12">
        <v>0.02</v>
      </c>
    </row>
    <row r="111" spans="1:3" ht="15.5" x14ac:dyDescent="0.35">
      <c r="A111" s="12">
        <v>2024</v>
      </c>
      <c r="B111" s="12">
        <v>2</v>
      </c>
      <c r="C111" s="12">
        <v>-2.56</v>
      </c>
    </row>
    <row r="112" spans="1:3" ht="15.5" x14ac:dyDescent="0.35">
      <c r="A112" s="12">
        <v>2024</v>
      </c>
      <c r="B112" s="12">
        <v>3</v>
      </c>
      <c r="C112" s="12">
        <v>1.1599999999999999</v>
      </c>
    </row>
    <row r="113" spans="1:3" ht="15.5" x14ac:dyDescent="0.35">
      <c r="A113" s="12">
        <v>2024</v>
      </c>
      <c r="B113" s="12">
        <v>4</v>
      </c>
      <c r="C113" s="12">
        <v>0.31</v>
      </c>
    </row>
    <row r="114" spans="1:3" ht="15.5" x14ac:dyDescent="0.35">
      <c r="A114" s="12">
        <v>2024</v>
      </c>
      <c r="B114" s="12">
        <v>5</v>
      </c>
      <c r="C114" s="12">
        <v>-1.63</v>
      </c>
    </row>
    <row r="115" spans="1:3" ht="15.5" x14ac:dyDescent="0.35">
      <c r="A115" s="12">
        <v>2024</v>
      </c>
      <c r="B115" s="12">
        <v>6</v>
      </c>
      <c r="C115" s="12">
        <v>-1.33</v>
      </c>
    </row>
    <row r="116" spans="1:3" ht="15.5" x14ac:dyDescent="0.35">
      <c r="A116" s="12">
        <v>2024</v>
      </c>
      <c r="B116" s="12">
        <v>7</v>
      </c>
      <c r="C116" s="12">
        <v>2.02</v>
      </c>
    </row>
    <row r="117" spans="1:3" ht="15.5" x14ac:dyDescent="0.35">
      <c r="A117" s="12">
        <v>2024</v>
      </c>
      <c r="B117" s="12">
        <v>8</v>
      </c>
      <c r="C117" s="12">
        <v>-0.09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E3E9-17B1-44E3-937A-152899E4006B}">
  <dimension ref="A1:C333"/>
  <sheetViews>
    <sheetView workbookViewId="0">
      <selection activeCell="C1" sqref="C1"/>
    </sheetView>
  </sheetViews>
  <sheetFormatPr defaultRowHeight="14.5" x14ac:dyDescent="0.35"/>
  <cols>
    <col min="3" max="3" width="14.453125" bestFit="1" customWidth="1"/>
  </cols>
  <sheetData>
    <row r="1" spans="1:3" ht="15.5" x14ac:dyDescent="0.35">
      <c r="A1" s="12" t="s">
        <v>22</v>
      </c>
      <c r="B1" s="12" t="s">
        <v>67</v>
      </c>
      <c r="C1" s="12" t="s">
        <v>72</v>
      </c>
    </row>
    <row r="2" spans="1:3" ht="15.5" x14ac:dyDescent="0.35">
      <c r="A2" s="12">
        <v>1997</v>
      </c>
      <c r="B2" s="12">
        <v>1</v>
      </c>
      <c r="C2" s="12">
        <v>1.25</v>
      </c>
    </row>
    <row r="3" spans="1:3" ht="15.5" x14ac:dyDescent="0.35">
      <c r="A3" s="12">
        <v>1997</v>
      </c>
      <c r="B3" s="12">
        <v>2</v>
      </c>
      <c r="C3" s="12">
        <v>0.7</v>
      </c>
    </row>
    <row r="4" spans="1:3" ht="15.5" x14ac:dyDescent="0.35">
      <c r="A4" s="12">
        <v>1997</v>
      </c>
      <c r="B4" s="12">
        <v>3</v>
      </c>
      <c r="C4" s="12">
        <v>2.5099999999999998</v>
      </c>
    </row>
    <row r="5" spans="1:3" ht="15.5" x14ac:dyDescent="0.35">
      <c r="A5" s="12">
        <v>1997</v>
      </c>
      <c r="B5" s="12">
        <v>4</v>
      </c>
      <c r="C5" s="12">
        <v>-2.6</v>
      </c>
    </row>
    <row r="6" spans="1:3" ht="15.5" x14ac:dyDescent="0.35">
      <c r="A6" s="12">
        <v>1997</v>
      </c>
      <c r="B6" s="12">
        <v>5</v>
      </c>
      <c r="C6" s="12">
        <v>-1.79</v>
      </c>
    </row>
    <row r="7" spans="1:3" ht="15.5" x14ac:dyDescent="0.35">
      <c r="A7" s="12">
        <v>1997</v>
      </c>
      <c r="B7" s="12">
        <v>6</v>
      </c>
      <c r="C7" s="12">
        <v>-0.92</v>
      </c>
    </row>
    <row r="8" spans="1:3" ht="15.5" x14ac:dyDescent="0.35">
      <c r="A8" s="12">
        <v>1997</v>
      </c>
      <c r="B8" s="12">
        <v>7</v>
      </c>
      <c r="C8" s="12">
        <v>0.22</v>
      </c>
    </row>
    <row r="9" spans="1:3" ht="15.5" x14ac:dyDescent="0.35">
      <c r="A9" s="12">
        <v>1997</v>
      </c>
      <c r="B9" s="12">
        <v>8</v>
      </c>
      <c r="C9" s="12">
        <v>1.95</v>
      </c>
    </row>
    <row r="10" spans="1:3" ht="15.5" x14ac:dyDescent="0.35">
      <c r="A10" s="12">
        <v>1997</v>
      </c>
      <c r="B10" s="12">
        <v>9</v>
      </c>
      <c r="C10" s="12">
        <v>-3.02</v>
      </c>
    </row>
    <row r="11" spans="1:3" ht="15.5" x14ac:dyDescent="0.35">
      <c r="A11" s="12">
        <v>1997</v>
      </c>
      <c r="B11" s="12">
        <v>10</v>
      </c>
      <c r="C11" s="12">
        <v>2.91</v>
      </c>
    </row>
    <row r="12" spans="1:3" ht="15.5" x14ac:dyDescent="0.35">
      <c r="A12" s="12">
        <v>1997</v>
      </c>
      <c r="B12" s="12">
        <v>11</v>
      </c>
      <c r="C12" s="12">
        <v>-4.84</v>
      </c>
    </row>
    <row r="13" spans="1:3" ht="15.5" x14ac:dyDescent="0.35">
      <c r="A13" s="12">
        <v>1997</v>
      </c>
      <c r="B13" s="12">
        <v>12</v>
      </c>
      <c r="C13" s="12">
        <v>-3.44</v>
      </c>
    </row>
    <row r="14" spans="1:3" ht="15.5" x14ac:dyDescent="0.35">
      <c r="A14" s="12">
        <v>1998</v>
      </c>
      <c r="B14" s="12">
        <v>1</v>
      </c>
      <c r="C14" s="12">
        <v>0.3</v>
      </c>
    </row>
    <row r="15" spans="1:3" ht="15.5" x14ac:dyDescent="0.35">
      <c r="A15" s="12">
        <v>1998</v>
      </c>
      <c r="B15" s="12">
        <v>2</v>
      </c>
      <c r="C15" s="12">
        <v>-1.63</v>
      </c>
    </row>
    <row r="16" spans="1:3" ht="15.5" x14ac:dyDescent="0.35">
      <c r="A16" s="12">
        <v>1998</v>
      </c>
      <c r="B16" s="12">
        <v>3</v>
      </c>
      <c r="C16" s="12">
        <v>0.41</v>
      </c>
    </row>
    <row r="17" spans="1:3" ht="15.5" x14ac:dyDescent="0.35">
      <c r="A17" s="12">
        <v>1998</v>
      </c>
      <c r="B17" s="12">
        <v>4</v>
      </c>
      <c r="C17" s="12">
        <v>1.47</v>
      </c>
    </row>
    <row r="18" spans="1:3" ht="15.5" x14ac:dyDescent="0.35">
      <c r="A18" s="12">
        <v>1998</v>
      </c>
      <c r="B18" s="12">
        <v>5</v>
      </c>
      <c r="C18" s="12">
        <v>6.48</v>
      </c>
    </row>
    <row r="19" spans="1:3" ht="15.5" x14ac:dyDescent="0.35">
      <c r="A19" s="12">
        <v>1998</v>
      </c>
      <c r="B19" s="12">
        <v>6</v>
      </c>
      <c r="C19" s="12">
        <v>1.93</v>
      </c>
    </row>
    <row r="20" spans="1:3" ht="15.5" x14ac:dyDescent="0.35">
      <c r="A20" s="12">
        <v>1998</v>
      </c>
      <c r="B20" s="12">
        <v>7</v>
      </c>
      <c r="C20" s="12">
        <v>-1.65</v>
      </c>
    </row>
    <row r="21" spans="1:3" ht="15.5" x14ac:dyDescent="0.35">
      <c r="A21" s="12">
        <v>1998</v>
      </c>
      <c r="B21" s="12">
        <v>8</v>
      </c>
      <c r="C21" s="12">
        <v>6.48</v>
      </c>
    </row>
    <row r="22" spans="1:3" ht="15.5" x14ac:dyDescent="0.35">
      <c r="A22" s="12">
        <v>1998</v>
      </c>
      <c r="B22" s="12">
        <v>9</v>
      </c>
      <c r="C22" s="12">
        <v>-4.59</v>
      </c>
    </row>
    <row r="23" spans="1:3" ht="15.5" x14ac:dyDescent="0.35">
      <c r="A23" s="12">
        <v>1998</v>
      </c>
      <c r="B23" s="12">
        <v>10</v>
      </c>
      <c r="C23" s="12">
        <v>-6.27</v>
      </c>
    </row>
    <row r="24" spans="1:3" ht="15.5" x14ac:dyDescent="0.35">
      <c r="A24" s="12">
        <v>1998</v>
      </c>
      <c r="B24" s="12">
        <v>11</v>
      </c>
      <c r="C24" s="12">
        <v>1.42</v>
      </c>
    </row>
    <row r="25" spans="1:3" ht="15.5" x14ac:dyDescent="0.35">
      <c r="A25" s="12">
        <v>1998</v>
      </c>
      <c r="B25" s="12">
        <v>12</v>
      </c>
      <c r="C25" s="12">
        <v>1.59</v>
      </c>
    </row>
    <row r="26" spans="1:3" ht="15.5" x14ac:dyDescent="0.35">
      <c r="A26" s="12">
        <v>1999</v>
      </c>
      <c r="B26" s="12">
        <v>1</v>
      </c>
      <c r="C26" s="12">
        <v>-2.19</v>
      </c>
    </row>
    <row r="27" spans="1:3" ht="15.5" x14ac:dyDescent="0.35">
      <c r="A27" s="12">
        <v>1999</v>
      </c>
      <c r="B27" s="12">
        <v>2</v>
      </c>
      <c r="C27" s="12">
        <v>-1.34</v>
      </c>
    </row>
    <row r="28" spans="1:3" ht="15.5" x14ac:dyDescent="0.35">
      <c r="A28" s="12">
        <v>1999</v>
      </c>
      <c r="B28" s="12">
        <v>3</v>
      </c>
      <c r="C28" s="12">
        <v>-1.05</v>
      </c>
    </row>
    <row r="29" spans="1:3" ht="15.5" x14ac:dyDescent="0.35">
      <c r="A29" s="12">
        <v>1999</v>
      </c>
      <c r="B29" s="12">
        <v>4</v>
      </c>
      <c r="C29" s="12">
        <v>-0.28999999999999998</v>
      </c>
    </row>
    <row r="30" spans="1:3" ht="15.5" x14ac:dyDescent="0.35">
      <c r="A30" s="12">
        <v>1999</v>
      </c>
      <c r="B30" s="12">
        <v>5</v>
      </c>
      <c r="C30" s="12">
        <v>5.21</v>
      </c>
    </row>
    <row r="31" spans="1:3" ht="15.5" x14ac:dyDescent="0.35">
      <c r="A31" s="12">
        <v>1999</v>
      </c>
      <c r="B31" s="12">
        <v>6</v>
      </c>
      <c r="C31" s="12">
        <v>2.0499999999999998</v>
      </c>
    </row>
    <row r="32" spans="1:3" ht="15.5" x14ac:dyDescent="0.35">
      <c r="A32" s="12">
        <v>1999</v>
      </c>
      <c r="B32" s="12">
        <v>7</v>
      </c>
      <c r="C32" s="12">
        <v>1.67</v>
      </c>
    </row>
    <row r="33" spans="1:3" ht="15.5" x14ac:dyDescent="0.35">
      <c r="A33" s="12">
        <v>1999</v>
      </c>
      <c r="B33" s="12">
        <v>8</v>
      </c>
      <c r="C33" s="12">
        <v>2.48</v>
      </c>
    </row>
    <row r="34" spans="1:3" ht="15.5" x14ac:dyDescent="0.35">
      <c r="A34" s="12">
        <v>1999</v>
      </c>
      <c r="B34" s="12">
        <v>9</v>
      </c>
      <c r="C34" s="12">
        <v>1.47</v>
      </c>
    </row>
    <row r="35" spans="1:3" ht="15.5" x14ac:dyDescent="0.35">
      <c r="A35" s="12">
        <v>1999</v>
      </c>
      <c r="B35" s="12">
        <v>10</v>
      </c>
      <c r="C35" s="12">
        <v>-0.3</v>
      </c>
    </row>
    <row r="36" spans="1:3" ht="15.5" x14ac:dyDescent="0.35">
      <c r="A36" s="12">
        <v>1999</v>
      </c>
      <c r="B36" s="12">
        <v>11</v>
      </c>
      <c r="C36" s="12">
        <v>-2.0099999999999998</v>
      </c>
    </row>
    <row r="37" spans="1:3" ht="15.5" x14ac:dyDescent="0.35">
      <c r="A37" s="12">
        <v>1999</v>
      </c>
      <c r="B37" s="12">
        <v>12</v>
      </c>
      <c r="C37" s="12">
        <v>-7.89</v>
      </c>
    </row>
    <row r="38" spans="1:3" ht="15.5" x14ac:dyDescent="0.35">
      <c r="A38" s="12">
        <v>2000</v>
      </c>
      <c r="B38" s="12">
        <v>1</v>
      </c>
      <c r="C38" s="12">
        <v>4.17</v>
      </c>
    </row>
    <row r="39" spans="1:3" ht="15.5" x14ac:dyDescent="0.35">
      <c r="A39" s="12">
        <v>2000</v>
      </c>
      <c r="B39" s="12">
        <v>2</v>
      </c>
      <c r="C39" s="12">
        <v>-0.43</v>
      </c>
    </row>
    <row r="40" spans="1:3" ht="15.5" x14ac:dyDescent="0.35">
      <c r="A40" s="12">
        <v>2000</v>
      </c>
      <c r="B40" s="12">
        <v>3</v>
      </c>
      <c r="C40" s="12">
        <v>0.49</v>
      </c>
    </row>
    <row r="41" spans="1:3" ht="15.5" x14ac:dyDescent="0.35">
      <c r="A41" s="12">
        <v>2000</v>
      </c>
      <c r="B41" s="12">
        <v>4</v>
      </c>
      <c r="C41" s="12">
        <v>0.06</v>
      </c>
    </row>
    <row r="42" spans="1:3" ht="15.5" x14ac:dyDescent="0.35">
      <c r="A42" s="12">
        <v>2000</v>
      </c>
      <c r="B42" s="12">
        <v>5</v>
      </c>
      <c r="C42" s="12">
        <v>-0.53</v>
      </c>
    </row>
    <row r="43" spans="1:3" ht="15.5" x14ac:dyDescent="0.35">
      <c r="A43" s="12">
        <v>2000</v>
      </c>
      <c r="B43" s="12">
        <v>6</v>
      </c>
      <c r="C43" s="12">
        <v>-4.4800000000000004</v>
      </c>
    </row>
    <row r="44" spans="1:3" ht="15.5" x14ac:dyDescent="0.35">
      <c r="A44" s="12">
        <v>2000</v>
      </c>
      <c r="B44" s="12">
        <v>7</v>
      </c>
      <c r="C44" s="12">
        <v>0.87</v>
      </c>
    </row>
    <row r="45" spans="1:3" ht="15.5" x14ac:dyDescent="0.35">
      <c r="A45" s="12">
        <v>2000</v>
      </c>
      <c r="B45" s="12">
        <v>8</v>
      </c>
      <c r="C45" s="12">
        <v>-1.4</v>
      </c>
    </row>
    <row r="46" spans="1:3" ht="15.5" x14ac:dyDescent="0.35">
      <c r="A46" s="12">
        <v>2000</v>
      </c>
      <c r="B46" s="12">
        <v>9</v>
      </c>
      <c r="C46" s="12">
        <v>1.1100000000000001</v>
      </c>
    </row>
    <row r="47" spans="1:3" ht="15.5" x14ac:dyDescent="0.35">
      <c r="A47" s="12">
        <v>2000</v>
      </c>
      <c r="B47" s="12">
        <v>10</v>
      </c>
      <c r="C47" s="12">
        <v>-1.01</v>
      </c>
    </row>
    <row r="48" spans="1:3" ht="15.5" x14ac:dyDescent="0.35">
      <c r="A48" s="12">
        <v>2000</v>
      </c>
      <c r="B48" s="12">
        <v>11</v>
      </c>
      <c r="C48" s="12">
        <v>1.43</v>
      </c>
    </row>
    <row r="49" spans="1:3" ht="15.5" x14ac:dyDescent="0.35">
      <c r="A49" s="12">
        <v>2000</v>
      </c>
      <c r="B49" s="12">
        <v>12</v>
      </c>
      <c r="C49" s="12">
        <v>-4.51</v>
      </c>
    </row>
    <row r="50" spans="1:3" ht="15.5" x14ac:dyDescent="0.35">
      <c r="A50" s="12">
        <v>2001</v>
      </c>
      <c r="B50" s="12">
        <v>1</v>
      </c>
      <c r="C50" s="12">
        <v>-3.74</v>
      </c>
    </row>
    <row r="51" spans="1:3" ht="15.5" x14ac:dyDescent="0.35">
      <c r="A51" s="12">
        <v>2001</v>
      </c>
      <c r="B51" s="12">
        <v>2</v>
      </c>
      <c r="C51" s="12">
        <v>6.52</v>
      </c>
    </row>
    <row r="52" spans="1:3" ht="15.5" x14ac:dyDescent="0.35">
      <c r="A52" s="12">
        <v>2001</v>
      </c>
      <c r="B52" s="12">
        <v>3</v>
      </c>
      <c r="C52" s="12">
        <v>3.69</v>
      </c>
    </row>
    <row r="53" spans="1:3" ht="15.5" x14ac:dyDescent="0.35">
      <c r="A53" s="12">
        <v>2001</v>
      </c>
      <c r="B53" s="12">
        <v>4</v>
      </c>
      <c r="C53" s="12">
        <v>-3.71</v>
      </c>
    </row>
    <row r="54" spans="1:3" ht="15.5" x14ac:dyDescent="0.35">
      <c r="A54" s="12">
        <v>2001</v>
      </c>
      <c r="B54" s="12">
        <v>5</v>
      </c>
      <c r="C54" s="12">
        <v>0.42</v>
      </c>
    </row>
    <row r="55" spans="1:3" ht="15.5" x14ac:dyDescent="0.35">
      <c r="A55" s="12">
        <v>2001</v>
      </c>
      <c r="B55" s="12">
        <v>6</v>
      </c>
      <c r="C55" s="12">
        <v>1.1499999999999999</v>
      </c>
    </row>
    <row r="56" spans="1:3" ht="15.5" x14ac:dyDescent="0.35">
      <c r="A56" s="12">
        <v>2001</v>
      </c>
      <c r="B56" s="12">
        <v>7</v>
      </c>
      <c r="C56" s="12">
        <v>0.66</v>
      </c>
    </row>
    <row r="57" spans="1:3" ht="15.5" x14ac:dyDescent="0.35">
      <c r="A57" s="12">
        <v>2001</v>
      </c>
      <c r="B57" s="12">
        <v>8</v>
      </c>
      <c r="C57" s="12">
        <v>0.22</v>
      </c>
    </row>
    <row r="58" spans="1:3" ht="15.5" x14ac:dyDescent="0.35">
      <c r="A58" s="12">
        <v>2001</v>
      </c>
      <c r="B58" s="12">
        <v>9</v>
      </c>
      <c r="C58" s="12">
        <v>0.8</v>
      </c>
    </row>
    <row r="59" spans="1:3" ht="15.5" x14ac:dyDescent="0.35">
      <c r="A59" s="12">
        <v>2001</v>
      </c>
      <c r="B59" s="12">
        <v>10</v>
      </c>
      <c r="C59" s="12">
        <v>-0.36</v>
      </c>
    </row>
    <row r="60" spans="1:3" ht="15.5" x14ac:dyDescent="0.35">
      <c r="A60" s="12">
        <v>2001</v>
      </c>
      <c r="B60" s="12">
        <v>11</v>
      </c>
      <c r="C60" s="12">
        <v>-2.58</v>
      </c>
    </row>
    <row r="61" spans="1:3" ht="15.5" x14ac:dyDescent="0.35">
      <c r="A61" s="12">
        <v>2001</v>
      </c>
      <c r="B61" s="12">
        <v>12</v>
      </c>
      <c r="C61" s="12">
        <v>-2.12</v>
      </c>
    </row>
    <row r="62" spans="1:3" ht="15.5" x14ac:dyDescent="0.35">
      <c r="A62" s="12">
        <v>2002</v>
      </c>
      <c r="B62" s="12">
        <v>1</v>
      </c>
      <c r="C62" s="12">
        <v>2.1800000000000002</v>
      </c>
    </row>
    <row r="63" spans="1:3" ht="15.5" x14ac:dyDescent="0.35">
      <c r="A63" s="12">
        <v>2002</v>
      </c>
      <c r="B63" s="12">
        <v>2</v>
      </c>
      <c r="C63" s="12">
        <v>-1.82</v>
      </c>
    </row>
    <row r="64" spans="1:3" ht="15.5" x14ac:dyDescent="0.35">
      <c r="A64" s="12">
        <v>2002</v>
      </c>
      <c r="B64" s="12">
        <v>3</v>
      </c>
      <c r="C64" s="12">
        <v>1.81</v>
      </c>
    </row>
    <row r="65" spans="1:3" ht="15.5" x14ac:dyDescent="0.35">
      <c r="A65" s="12">
        <v>2002</v>
      </c>
      <c r="B65" s="12">
        <v>4</v>
      </c>
      <c r="C65" s="12">
        <v>1.88</v>
      </c>
    </row>
    <row r="66" spans="1:3" ht="15.5" x14ac:dyDescent="0.35">
      <c r="A66" s="12">
        <v>2002</v>
      </c>
      <c r="B66" s="12">
        <v>5</v>
      </c>
      <c r="C66" s="12">
        <v>1.27</v>
      </c>
    </row>
    <row r="67" spans="1:3" ht="15.5" x14ac:dyDescent="0.35">
      <c r="A67" s="12">
        <v>2002</v>
      </c>
      <c r="B67" s="12">
        <v>6</v>
      </c>
      <c r="C67" s="12">
        <v>7.0000000000000007E-2</v>
      </c>
    </row>
    <row r="68" spans="1:3" ht="15.5" x14ac:dyDescent="0.35">
      <c r="A68" s="12">
        <v>2002</v>
      </c>
      <c r="B68" s="12">
        <v>7</v>
      </c>
      <c r="C68" s="12">
        <v>1.55</v>
      </c>
    </row>
    <row r="69" spans="1:3" ht="15.5" x14ac:dyDescent="0.35">
      <c r="A69" s="12">
        <v>2002</v>
      </c>
      <c r="B69" s="12">
        <v>8</v>
      </c>
      <c r="C69" s="12">
        <v>-0.9</v>
      </c>
    </row>
    <row r="70" spans="1:3" ht="15.5" x14ac:dyDescent="0.35">
      <c r="A70" s="12">
        <v>2002</v>
      </c>
      <c r="B70" s="12">
        <v>9</v>
      </c>
      <c r="C70" s="12">
        <v>-1.26</v>
      </c>
    </row>
    <row r="71" spans="1:3" ht="15.5" x14ac:dyDescent="0.35">
      <c r="A71" s="12">
        <v>2002</v>
      </c>
      <c r="B71" s="12">
        <v>10</v>
      </c>
      <c r="C71" s="12">
        <v>-1.65</v>
      </c>
    </row>
    <row r="72" spans="1:3" ht="15.5" x14ac:dyDescent="0.35">
      <c r="A72" s="12">
        <v>2002</v>
      </c>
      <c r="B72" s="12">
        <v>11</v>
      </c>
      <c r="C72" s="12">
        <v>-1.29</v>
      </c>
    </row>
    <row r="73" spans="1:3" ht="15.5" x14ac:dyDescent="0.35">
      <c r="A73" s="12">
        <v>2002</v>
      </c>
      <c r="B73" s="12">
        <v>12</v>
      </c>
      <c r="C73" s="12">
        <v>0.51</v>
      </c>
    </row>
    <row r="74" spans="1:3" ht="15.5" x14ac:dyDescent="0.35">
      <c r="A74" s="12">
        <v>2003</v>
      </c>
      <c r="B74" s="12">
        <v>1</v>
      </c>
      <c r="C74" s="12">
        <v>2.36</v>
      </c>
    </row>
    <row r="75" spans="1:3" ht="15.5" x14ac:dyDescent="0.35">
      <c r="A75" s="12">
        <v>2003</v>
      </c>
      <c r="B75" s="12">
        <v>2</v>
      </c>
      <c r="C75" s="12">
        <v>0.33</v>
      </c>
    </row>
    <row r="76" spans="1:3" ht="15.5" x14ac:dyDescent="0.35">
      <c r="A76" s="12">
        <v>2003</v>
      </c>
      <c r="B76" s="12">
        <v>3</v>
      </c>
      <c r="C76" s="12">
        <v>-0.9</v>
      </c>
    </row>
    <row r="77" spans="1:3" ht="15.5" x14ac:dyDescent="0.35">
      <c r="A77" s="12">
        <v>2003</v>
      </c>
      <c r="B77" s="12">
        <v>4</v>
      </c>
      <c r="C77" s="12">
        <v>-1.82</v>
      </c>
    </row>
    <row r="78" spans="1:3" ht="15.5" x14ac:dyDescent="0.35">
      <c r="A78" s="12">
        <v>2003</v>
      </c>
      <c r="B78" s="12">
        <v>5</v>
      </c>
      <c r="C78" s="12">
        <v>0.47</v>
      </c>
    </row>
    <row r="79" spans="1:3" ht="15.5" x14ac:dyDescent="0.35">
      <c r="A79" s="12">
        <v>2003</v>
      </c>
      <c r="B79" s="12">
        <v>6</v>
      </c>
      <c r="C79" s="12">
        <v>0.01</v>
      </c>
    </row>
    <row r="80" spans="1:3" ht="15.5" x14ac:dyDescent="0.35">
      <c r="A80" s="12">
        <v>2003</v>
      </c>
      <c r="B80" s="12">
        <v>7</v>
      </c>
      <c r="C80" s="12">
        <v>-0.87</v>
      </c>
    </row>
    <row r="81" spans="1:3" ht="15.5" x14ac:dyDescent="0.35">
      <c r="A81" s="12">
        <v>2003</v>
      </c>
      <c r="B81" s="12">
        <v>8</v>
      </c>
      <c r="C81" s="12">
        <v>-2.5499999999999998</v>
      </c>
    </row>
    <row r="82" spans="1:3" ht="15.5" x14ac:dyDescent="0.35">
      <c r="A82" s="12">
        <v>2003</v>
      </c>
      <c r="B82" s="12">
        <v>9</v>
      </c>
      <c r="C82" s="12">
        <v>0.98</v>
      </c>
    </row>
    <row r="83" spans="1:3" ht="15.5" x14ac:dyDescent="0.35">
      <c r="A83" s="12">
        <v>2003</v>
      </c>
      <c r="B83" s="12">
        <v>10</v>
      </c>
      <c r="C83" s="12">
        <v>-2.79</v>
      </c>
    </row>
    <row r="84" spans="1:3" ht="15.5" x14ac:dyDescent="0.35">
      <c r="A84" s="12">
        <v>2003</v>
      </c>
      <c r="B84" s="12">
        <v>11</v>
      </c>
      <c r="C84" s="12">
        <v>0.99</v>
      </c>
    </row>
    <row r="85" spans="1:3" ht="15.5" x14ac:dyDescent="0.35">
      <c r="A85" s="12">
        <v>2003</v>
      </c>
      <c r="B85" s="12">
        <v>12</v>
      </c>
      <c r="C85" s="12">
        <v>-1.37</v>
      </c>
    </row>
    <row r="86" spans="1:3" ht="15.5" x14ac:dyDescent="0.35">
      <c r="A86" s="12">
        <v>2004</v>
      </c>
      <c r="B86" s="12">
        <v>1</v>
      </c>
      <c r="C86" s="12">
        <v>0.78</v>
      </c>
    </row>
    <row r="87" spans="1:3" ht="15.5" x14ac:dyDescent="0.35">
      <c r="A87" s="12">
        <v>2004</v>
      </c>
      <c r="B87" s="12">
        <v>2</v>
      </c>
      <c r="C87" s="12">
        <v>-0.51</v>
      </c>
    </row>
    <row r="88" spans="1:3" ht="15.5" x14ac:dyDescent="0.35">
      <c r="A88" s="12">
        <v>2004</v>
      </c>
      <c r="B88" s="12">
        <v>3</v>
      </c>
      <c r="C88" s="12">
        <v>-0.33</v>
      </c>
    </row>
    <row r="89" spans="1:3" ht="15.5" x14ac:dyDescent="0.35">
      <c r="A89" s="12">
        <v>2004</v>
      </c>
      <c r="B89" s="12">
        <v>4</v>
      </c>
      <c r="C89" s="12">
        <v>3.26</v>
      </c>
    </row>
    <row r="90" spans="1:3" ht="15.5" x14ac:dyDescent="0.35">
      <c r="A90" s="12">
        <v>2004</v>
      </c>
      <c r="B90" s="12">
        <v>5</v>
      </c>
      <c r="C90" s="12">
        <v>-1.18</v>
      </c>
    </row>
    <row r="91" spans="1:3" ht="15.5" x14ac:dyDescent="0.35">
      <c r="A91" s="12">
        <v>2004</v>
      </c>
      <c r="B91" s="12">
        <v>6</v>
      </c>
      <c r="C91" s="12">
        <v>-2.5</v>
      </c>
    </row>
    <row r="92" spans="1:3" ht="15.5" x14ac:dyDescent="0.35">
      <c r="A92" s="12">
        <v>2004</v>
      </c>
      <c r="B92" s="12">
        <v>7</v>
      </c>
      <c r="C92" s="12">
        <v>-0.86</v>
      </c>
    </row>
    <row r="93" spans="1:3" ht="15.5" x14ac:dyDescent="0.35">
      <c r="A93" s="12">
        <v>2004</v>
      </c>
      <c r="B93" s="12">
        <v>8</v>
      </c>
      <c r="C93" s="12">
        <v>-0.31</v>
      </c>
    </row>
    <row r="94" spans="1:3" ht="15.5" x14ac:dyDescent="0.35">
      <c r="A94" s="12">
        <v>2004</v>
      </c>
      <c r="B94" s="12">
        <v>9</v>
      </c>
      <c r="C94" s="12">
        <v>-0.62</v>
      </c>
    </row>
    <row r="95" spans="1:3" ht="15.5" x14ac:dyDescent="0.35">
      <c r="A95" s="12">
        <v>2004</v>
      </c>
      <c r="B95" s="12">
        <v>10</v>
      </c>
      <c r="C95" s="12">
        <v>-0.5</v>
      </c>
    </row>
    <row r="96" spans="1:3" ht="15.5" x14ac:dyDescent="0.35">
      <c r="A96" s="12">
        <v>2004</v>
      </c>
      <c r="B96" s="12">
        <v>11</v>
      </c>
      <c r="C96" s="12">
        <v>0.45</v>
      </c>
    </row>
    <row r="97" spans="1:3" ht="15.5" x14ac:dyDescent="0.35">
      <c r="A97" s="12">
        <v>2004</v>
      </c>
      <c r="B97" s="12">
        <v>12</v>
      </c>
      <c r="C97" s="12">
        <v>1.1299999999999999</v>
      </c>
    </row>
    <row r="98" spans="1:3" ht="15.5" x14ac:dyDescent="0.35">
      <c r="A98" s="12">
        <v>2005</v>
      </c>
      <c r="B98" s="12">
        <v>1</v>
      </c>
      <c r="C98" s="12">
        <v>3.9</v>
      </c>
    </row>
    <row r="99" spans="1:3" ht="15.5" x14ac:dyDescent="0.35">
      <c r="A99" s="12">
        <v>2005</v>
      </c>
      <c r="B99" s="12">
        <v>2</v>
      </c>
      <c r="C99" s="12">
        <v>-0.37</v>
      </c>
    </row>
    <row r="100" spans="1:3" ht="15.5" x14ac:dyDescent="0.35">
      <c r="A100" s="12">
        <v>2005</v>
      </c>
      <c r="B100" s="12">
        <v>3</v>
      </c>
      <c r="C100" s="12">
        <v>1.54</v>
      </c>
    </row>
    <row r="101" spans="1:3" ht="15.5" x14ac:dyDescent="0.35">
      <c r="A101" s="12">
        <v>2005</v>
      </c>
      <c r="B101" s="12">
        <v>4</v>
      </c>
      <c r="C101" s="12">
        <v>0.38</v>
      </c>
    </row>
    <row r="102" spans="1:3" ht="15.5" x14ac:dyDescent="0.35">
      <c r="A102" s="12">
        <v>2005</v>
      </c>
      <c r="B102" s="12">
        <v>5</v>
      </c>
      <c r="C102" s="12">
        <v>-0.78</v>
      </c>
    </row>
    <row r="103" spans="1:3" ht="15.5" x14ac:dyDescent="0.35">
      <c r="A103" s="12">
        <v>2005</v>
      </c>
      <c r="B103" s="12">
        <v>6</v>
      </c>
      <c r="C103" s="12">
        <v>0.33</v>
      </c>
    </row>
    <row r="104" spans="1:3" ht="15.5" x14ac:dyDescent="0.35">
      <c r="A104" s="12">
        <v>2005</v>
      </c>
      <c r="B104" s="12">
        <v>7</v>
      </c>
      <c r="C104" s="12">
        <v>-0.26</v>
      </c>
    </row>
    <row r="105" spans="1:3" ht="15.5" x14ac:dyDescent="0.35">
      <c r="A105" s="12">
        <v>2005</v>
      </c>
      <c r="B105" s="12">
        <v>8</v>
      </c>
      <c r="C105" s="12">
        <v>-2.06</v>
      </c>
    </row>
    <row r="106" spans="1:3" ht="15.5" x14ac:dyDescent="0.35">
      <c r="A106" s="12">
        <v>2005</v>
      </c>
      <c r="B106" s="12">
        <v>9</v>
      </c>
      <c r="C106" s="12">
        <v>-3.07</v>
      </c>
    </row>
    <row r="107" spans="1:3" ht="15.5" x14ac:dyDescent="0.35">
      <c r="A107" s="12">
        <v>2005</v>
      </c>
      <c r="B107" s="12">
        <v>10</v>
      </c>
      <c r="C107" s="12">
        <v>2.68</v>
      </c>
    </row>
    <row r="108" spans="1:3" ht="15.5" x14ac:dyDescent="0.35">
      <c r="A108" s="12">
        <v>2005</v>
      </c>
      <c r="B108" s="12">
        <v>11</v>
      </c>
      <c r="C108" s="12">
        <v>0.28000000000000003</v>
      </c>
    </row>
    <row r="109" spans="1:3" ht="15.5" x14ac:dyDescent="0.35">
      <c r="A109" s="12">
        <v>2005</v>
      </c>
      <c r="B109" s="12">
        <v>12</v>
      </c>
      <c r="C109" s="12">
        <v>-0.57999999999999996</v>
      </c>
    </row>
    <row r="110" spans="1:3" ht="15.5" x14ac:dyDescent="0.35">
      <c r="A110" s="12">
        <v>2006</v>
      </c>
      <c r="B110" s="12">
        <v>1</v>
      </c>
      <c r="C110" s="12">
        <v>-1.89</v>
      </c>
    </row>
    <row r="111" spans="1:3" ht="15.5" x14ac:dyDescent="0.35">
      <c r="A111" s="12">
        <v>2006</v>
      </c>
      <c r="B111" s="12">
        <v>2</v>
      </c>
      <c r="C111" s="12">
        <v>1.66</v>
      </c>
    </row>
    <row r="112" spans="1:3" ht="15.5" x14ac:dyDescent="0.35">
      <c r="A112" s="12">
        <v>2006</v>
      </c>
      <c r="B112" s="12">
        <v>3</v>
      </c>
      <c r="C112" s="12">
        <v>1.63</v>
      </c>
    </row>
    <row r="113" spans="1:3" ht="15.5" x14ac:dyDescent="0.35">
      <c r="A113" s="12">
        <v>2006</v>
      </c>
      <c r="B113" s="12">
        <v>4</v>
      </c>
      <c r="C113" s="12">
        <v>-0.34</v>
      </c>
    </row>
    <row r="114" spans="1:3" ht="15.5" x14ac:dyDescent="0.35">
      <c r="A114" s="12">
        <v>2006</v>
      </c>
      <c r="B114" s="12">
        <v>5</v>
      </c>
      <c r="C114" s="12">
        <v>2.02</v>
      </c>
    </row>
    <row r="115" spans="1:3" ht="15.5" x14ac:dyDescent="0.35">
      <c r="A115" s="12">
        <v>2006</v>
      </c>
      <c r="B115" s="12">
        <v>6</v>
      </c>
      <c r="C115" s="12">
        <v>-4.9800000000000004</v>
      </c>
    </row>
    <row r="116" spans="1:3" ht="15.5" x14ac:dyDescent="0.35">
      <c r="A116" s="12">
        <v>2006</v>
      </c>
      <c r="B116" s="12">
        <v>7</v>
      </c>
      <c r="C116" s="12">
        <v>-0.87</v>
      </c>
    </row>
    <row r="117" spans="1:3" ht="15.5" x14ac:dyDescent="0.35">
      <c r="A117" s="12">
        <v>2006</v>
      </c>
      <c r="B117" s="12">
        <v>8</v>
      </c>
      <c r="C117" s="12">
        <v>0.42</v>
      </c>
    </row>
    <row r="118" spans="1:3" ht="15.5" x14ac:dyDescent="0.35">
      <c r="A118" s="12">
        <v>2006</v>
      </c>
      <c r="B118" s="12">
        <v>9</v>
      </c>
      <c r="C118" s="12">
        <v>1.29</v>
      </c>
    </row>
    <row r="119" spans="1:3" ht="15.5" x14ac:dyDescent="0.35">
      <c r="A119" s="12">
        <v>2006</v>
      </c>
      <c r="B119" s="12">
        <v>10</v>
      </c>
      <c r="C119" s="12">
        <v>0.85</v>
      </c>
    </row>
    <row r="120" spans="1:3" ht="15.5" x14ac:dyDescent="0.35">
      <c r="A120" s="12">
        <v>2006</v>
      </c>
      <c r="B120" s="12">
        <v>11</v>
      </c>
      <c r="C120" s="12">
        <v>0.89</v>
      </c>
    </row>
    <row r="121" spans="1:3" ht="15.5" x14ac:dyDescent="0.35">
      <c r="A121" s="12">
        <v>2006</v>
      </c>
      <c r="B121" s="12">
        <v>12</v>
      </c>
      <c r="C121" s="12">
        <v>-0.42</v>
      </c>
    </row>
    <row r="122" spans="1:3" ht="15.5" x14ac:dyDescent="0.35">
      <c r="A122" s="12">
        <v>2007</v>
      </c>
      <c r="B122" s="12">
        <v>1</v>
      </c>
      <c r="C122" s="12">
        <v>3.89</v>
      </c>
    </row>
    <row r="123" spans="1:3" ht="15.5" x14ac:dyDescent="0.35">
      <c r="A123" s="12">
        <v>2007</v>
      </c>
      <c r="B123" s="12">
        <v>2</v>
      </c>
      <c r="C123" s="12">
        <v>3.56</v>
      </c>
    </row>
    <row r="124" spans="1:3" ht="15.5" x14ac:dyDescent="0.35">
      <c r="A124" s="12">
        <v>2007</v>
      </c>
      <c r="B124" s="12">
        <v>3</v>
      </c>
      <c r="C124" s="12">
        <v>1.08</v>
      </c>
    </row>
    <row r="125" spans="1:3" ht="15.5" x14ac:dyDescent="0.35">
      <c r="A125" s="12">
        <v>2007</v>
      </c>
      <c r="B125" s="12">
        <v>4</v>
      </c>
      <c r="C125" s="12">
        <v>1.39</v>
      </c>
    </row>
    <row r="126" spans="1:3" ht="15.5" x14ac:dyDescent="0.35">
      <c r="A126" s="12">
        <v>2007</v>
      </c>
      <c r="B126" s="12">
        <v>5</v>
      </c>
      <c r="C126" s="12">
        <v>3.77</v>
      </c>
    </row>
    <row r="127" spans="1:3" ht="15.5" x14ac:dyDescent="0.35">
      <c r="A127" s="12">
        <v>2007</v>
      </c>
      <c r="B127" s="12">
        <v>6</v>
      </c>
      <c r="C127" s="12">
        <v>-0.19</v>
      </c>
    </row>
    <row r="128" spans="1:3" ht="15.5" x14ac:dyDescent="0.35">
      <c r="A128" s="12">
        <v>2007</v>
      </c>
      <c r="B128" s="12">
        <v>7</v>
      </c>
      <c r="C128" s="12">
        <v>0.13</v>
      </c>
    </row>
    <row r="129" spans="1:3" ht="15.5" x14ac:dyDescent="0.35">
      <c r="A129" s="12">
        <v>2007</v>
      </c>
      <c r="B129" s="12">
        <v>8</v>
      </c>
      <c r="C129" s="12">
        <v>-4.17</v>
      </c>
    </row>
    <row r="130" spans="1:3" ht="15.5" x14ac:dyDescent="0.35">
      <c r="A130" s="12">
        <v>2007</v>
      </c>
      <c r="B130" s="12">
        <v>9</v>
      </c>
      <c r="C130" s="12">
        <v>-3.59</v>
      </c>
    </row>
    <row r="131" spans="1:3" ht="15.5" x14ac:dyDescent="0.35">
      <c r="A131" s="12">
        <v>2007</v>
      </c>
      <c r="B131" s="12">
        <v>10</v>
      </c>
      <c r="C131" s="12">
        <v>-6.95</v>
      </c>
    </row>
    <row r="132" spans="1:3" ht="15.5" x14ac:dyDescent="0.35">
      <c r="A132" s="12">
        <v>2007</v>
      </c>
      <c r="B132" s="12">
        <v>11</v>
      </c>
      <c r="C132" s="12">
        <v>0.24</v>
      </c>
    </row>
    <row r="133" spans="1:3" ht="15.5" x14ac:dyDescent="0.35">
      <c r="A133" s="12">
        <v>2007</v>
      </c>
      <c r="B133" s="12">
        <v>12</v>
      </c>
      <c r="C133" s="12">
        <v>0.92</v>
      </c>
    </row>
    <row r="134" spans="1:3" ht="15.5" x14ac:dyDescent="0.35">
      <c r="A134" s="12">
        <v>2008</v>
      </c>
      <c r="B134" s="12">
        <v>1</v>
      </c>
      <c r="C134" s="12">
        <v>-0.34</v>
      </c>
    </row>
    <row r="135" spans="1:3" ht="15.5" x14ac:dyDescent="0.35">
      <c r="A135" s="12">
        <v>2008</v>
      </c>
      <c r="B135" s="12">
        <v>2</v>
      </c>
      <c r="C135" s="12">
        <v>-0.99</v>
      </c>
    </row>
    <row r="136" spans="1:3" ht="15.5" x14ac:dyDescent="0.35">
      <c r="A136" s="12">
        <v>2008</v>
      </c>
      <c r="B136" s="12">
        <v>3</v>
      </c>
      <c r="C136" s="12">
        <v>-0.53</v>
      </c>
    </row>
    <row r="137" spans="1:3" ht="15.5" x14ac:dyDescent="0.35">
      <c r="A137" s="12">
        <v>2008</v>
      </c>
      <c r="B137" s="12">
        <v>4</v>
      </c>
      <c r="C137" s="12">
        <v>-1.98</v>
      </c>
    </row>
    <row r="138" spans="1:3" ht="15.5" x14ac:dyDescent="0.35">
      <c r="A138" s="12">
        <v>2008</v>
      </c>
      <c r="B138" s="12">
        <v>5</v>
      </c>
      <c r="C138" s="12">
        <v>-1.35</v>
      </c>
    </row>
    <row r="139" spans="1:3" ht="15.5" x14ac:dyDescent="0.35">
      <c r="A139" s="12">
        <v>2008</v>
      </c>
      <c r="B139" s="12">
        <v>6</v>
      </c>
      <c r="C139" s="12">
        <v>1.04</v>
      </c>
    </row>
    <row r="140" spans="1:3" ht="15.5" x14ac:dyDescent="0.35">
      <c r="A140" s="12">
        <v>2008</v>
      </c>
      <c r="B140" s="12">
        <v>7</v>
      </c>
      <c r="C140" s="12">
        <v>1.61</v>
      </c>
    </row>
    <row r="141" spans="1:3" ht="15.5" x14ac:dyDescent="0.35">
      <c r="A141" s="12">
        <v>2008</v>
      </c>
      <c r="B141" s="12">
        <v>8</v>
      </c>
      <c r="C141" s="12">
        <v>-0.11</v>
      </c>
    </row>
    <row r="142" spans="1:3" ht="15.5" x14ac:dyDescent="0.35">
      <c r="A142" s="12">
        <v>2008</v>
      </c>
      <c r="B142" s="12">
        <v>9</v>
      </c>
      <c r="C142" s="12">
        <v>-2.2599999999999998</v>
      </c>
    </row>
    <row r="143" spans="1:3" ht="15.5" x14ac:dyDescent="0.35">
      <c r="A143" s="12">
        <v>2008</v>
      </c>
      <c r="B143" s="12">
        <v>10</v>
      </c>
      <c r="C143" s="12">
        <v>0.11</v>
      </c>
    </row>
    <row r="144" spans="1:3" ht="15.5" x14ac:dyDescent="0.35">
      <c r="A144" s="12">
        <v>2008</v>
      </c>
      <c r="B144" s="12">
        <v>11</v>
      </c>
      <c r="C144" s="12">
        <v>-2.04</v>
      </c>
    </row>
    <row r="145" spans="1:3" ht="15.5" x14ac:dyDescent="0.35">
      <c r="A145" s="12">
        <v>2008</v>
      </c>
      <c r="B145" s="12">
        <v>12</v>
      </c>
      <c r="C145" s="12">
        <v>-0.96</v>
      </c>
    </row>
    <row r="146" spans="1:3" ht="15.5" x14ac:dyDescent="0.35">
      <c r="A146" s="12">
        <v>2009</v>
      </c>
      <c r="B146" s="12">
        <v>1</v>
      </c>
      <c r="C146" s="12">
        <v>1.53</v>
      </c>
    </row>
    <row r="147" spans="1:3" ht="15.5" x14ac:dyDescent="0.35">
      <c r="A147" s="12">
        <v>2009</v>
      </c>
      <c r="B147" s="12">
        <v>2</v>
      </c>
      <c r="C147" s="12">
        <v>1.34</v>
      </c>
    </row>
    <row r="148" spans="1:3" ht="15.5" x14ac:dyDescent="0.35">
      <c r="A148" s="12">
        <v>2009</v>
      </c>
      <c r="B148" s="12">
        <v>3</v>
      </c>
      <c r="C148" s="12">
        <v>-2.64</v>
      </c>
    </row>
    <row r="149" spans="1:3" ht="15.5" x14ac:dyDescent="0.35">
      <c r="A149" s="12">
        <v>2009</v>
      </c>
      <c r="B149" s="12">
        <v>4</v>
      </c>
      <c r="C149" s="12">
        <v>1.69</v>
      </c>
    </row>
    <row r="150" spans="1:3" ht="15.5" x14ac:dyDescent="0.35">
      <c r="A150" s="12">
        <v>2009</v>
      </c>
      <c r="B150" s="12">
        <v>5</v>
      </c>
      <c r="C150" s="12">
        <v>-0.36</v>
      </c>
    </row>
    <row r="151" spans="1:3" ht="15.5" x14ac:dyDescent="0.35">
      <c r="A151" s="12">
        <v>2009</v>
      </c>
      <c r="B151" s="12">
        <v>6</v>
      </c>
      <c r="C151" s="12">
        <v>1.1000000000000001</v>
      </c>
    </row>
    <row r="152" spans="1:3" ht="15.5" x14ac:dyDescent="0.35">
      <c r="A152" s="12">
        <v>2009</v>
      </c>
      <c r="B152" s="12">
        <v>7</v>
      </c>
      <c r="C152" s="12">
        <v>-0.25</v>
      </c>
    </row>
    <row r="153" spans="1:3" ht="15.5" x14ac:dyDescent="0.35">
      <c r="A153" s="12">
        <v>2009</v>
      </c>
      <c r="B153" s="12">
        <v>8</v>
      </c>
      <c r="C153" s="12">
        <v>3.05</v>
      </c>
    </row>
    <row r="154" spans="1:3" ht="15.5" x14ac:dyDescent="0.35">
      <c r="A154" s="12">
        <v>2009</v>
      </c>
      <c r="B154" s="12">
        <v>9</v>
      </c>
      <c r="C154" s="12">
        <v>-0.36</v>
      </c>
    </row>
    <row r="155" spans="1:3" ht="15.5" x14ac:dyDescent="0.35">
      <c r="A155" s="12">
        <v>2009</v>
      </c>
      <c r="B155" s="12">
        <v>10</v>
      </c>
      <c r="C155" s="12">
        <v>1.22</v>
      </c>
    </row>
    <row r="156" spans="1:3" ht="15.5" x14ac:dyDescent="0.35">
      <c r="A156" s="12">
        <v>2009</v>
      </c>
      <c r="B156" s="12">
        <v>11</v>
      </c>
      <c r="C156" s="12">
        <v>0.57999999999999996</v>
      </c>
    </row>
    <row r="157" spans="1:3" ht="15.5" x14ac:dyDescent="0.35">
      <c r="A157" s="12">
        <v>2009</v>
      </c>
      <c r="B157" s="12">
        <v>12</v>
      </c>
      <c r="C157" s="12">
        <v>2.12</v>
      </c>
    </row>
    <row r="158" spans="1:3" ht="15.5" x14ac:dyDescent="0.35">
      <c r="A158" s="12">
        <v>2010</v>
      </c>
      <c r="B158" s="12">
        <v>1</v>
      </c>
      <c r="C158" s="12">
        <v>2.2000000000000002</v>
      </c>
    </row>
    <row r="159" spans="1:3" ht="15.5" x14ac:dyDescent="0.35">
      <c r="A159" s="12">
        <v>2010</v>
      </c>
      <c r="B159" s="12">
        <v>2</v>
      </c>
      <c r="C159" s="12">
        <v>2.2400000000000002</v>
      </c>
    </row>
    <row r="160" spans="1:3" ht="15.5" x14ac:dyDescent="0.35">
      <c r="A160" s="12">
        <v>2010</v>
      </c>
      <c r="B160" s="12">
        <v>3</v>
      </c>
      <c r="C160" s="12">
        <v>-0.44</v>
      </c>
    </row>
    <row r="161" spans="1:3" ht="15.5" x14ac:dyDescent="0.35">
      <c r="A161" s="12">
        <v>2010</v>
      </c>
      <c r="B161" s="12">
        <v>4</v>
      </c>
      <c r="C161" s="12">
        <v>1.94</v>
      </c>
    </row>
    <row r="162" spans="1:3" ht="15.5" x14ac:dyDescent="0.35">
      <c r="A162" s="12">
        <v>2010</v>
      </c>
      <c r="B162" s="12">
        <v>5</v>
      </c>
      <c r="C162" s="12">
        <v>-1.45</v>
      </c>
    </row>
    <row r="163" spans="1:3" ht="15.5" x14ac:dyDescent="0.35">
      <c r="A163" s="12">
        <v>2010</v>
      </c>
      <c r="B163" s="12">
        <v>6</v>
      </c>
      <c r="C163" s="12">
        <v>1.1599999999999999</v>
      </c>
    </row>
    <row r="164" spans="1:3" ht="15.5" x14ac:dyDescent="0.35">
      <c r="A164" s="12">
        <v>2010</v>
      </c>
      <c r="B164" s="12">
        <v>7</v>
      </c>
      <c r="C164" s="12">
        <v>-1.59</v>
      </c>
    </row>
    <row r="165" spans="1:3" ht="15.5" x14ac:dyDescent="0.35">
      <c r="A165" s="12">
        <v>2010</v>
      </c>
      <c r="B165" s="12">
        <v>8</v>
      </c>
      <c r="C165" s="12">
        <v>1.36</v>
      </c>
    </row>
    <row r="166" spans="1:3" ht="15.5" x14ac:dyDescent="0.35">
      <c r="A166" s="12">
        <v>2010</v>
      </c>
      <c r="B166" s="12">
        <v>9</v>
      </c>
      <c r="C166" s="12">
        <v>-0.77</v>
      </c>
    </row>
    <row r="167" spans="1:3" ht="15.5" x14ac:dyDescent="0.35">
      <c r="A167" s="12">
        <v>2010</v>
      </c>
      <c r="B167" s="12">
        <v>10</v>
      </c>
      <c r="C167" s="12">
        <v>1.91</v>
      </c>
    </row>
    <row r="168" spans="1:3" ht="15.5" x14ac:dyDescent="0.35">
      <c r="A168" s="12">
        <v>2010</v>
      </c>
      <c r="B168" s="12">
        <v>11</v>
      </c>
      <c r="C168" s="12">
        <v>-0.11</v>
      </c>
    </row>
    <row r="169" spans="1:3" ht="15.5" x14ac:dyDescent="0.35">
      <c r="A169" s="12">
        <v>2010</v>
      </c>
      <c r="B169" s="12">
        <v>12</v>
      </c>
      <c r="C169" s="12">
        <v>-1.74</v>
      </c>
    </row>
    <row r="170" spans="1:3" ht="15.5" x14ac:dyDescent="0.35">
      <c r="A170" s="12">
        <v>2011</v>
      </c>
      <c r="B170" s="12">
        <v>1</v>
      </c>
      <c r="C170" s="12">
        <v>0.2</v>
      </c>
    </row>
    <row r="171" spans="1:3" ht="15.5" x14ac:dyDescent="0.35">
      <c r="A171" s="12">
        <v>2011</v>
      </c>
      <c r="B171" s="12">
        <v>2</v>
      </c>
      <c r="C171" s="12">
        <v>-1.37</v>
      </c>
    </row>
    <row r="172" spans="1:3" ht="15.5" x14ac:dyDescent="0.35">
      <c r="A172" s="12">
        <v>2011</v>
      </c>
      <c r="B172" s="12">
        <v>3</v>
      </c>
      <c r="C172" s="12">
        <v>-2.4500000000000002</v>
      </c>
    </row>
    <row r="173" spans="1:3" ht="15.5" x14ac:dyDescent="0.35">
      <c r="A173" s="12">
        <v>2011</v>
      </c>
      <c r="B173" s="12">
        <v>4</v>
      </c>
      <c r="C173" s="12">
        <v>0.56000000000000005</v>
      </c>
    </row>
    <row r="174" spans="1:3" ht="15.5" x14ac:dyDescent="0.35">
      <c r="A174" s="12">
        <v>2011</v>
      </c>
      <c r="B174" s="12">
        <v>5</v>
      </c>
      <c r="C174" s="12">
        <v>0.01</v>
      </c>
    </row>
    <row r="175" spans="1:3" ht="15.5" x14ac:dyDescent="0.35">
      <c r="A175" s="12">
        <v>2011</v>
      </c>
      <c r="B175" s="12">
        <v>6</v>
      </c>
      <c r="C175" s="12">
        <v>-0.43</v>
      </c>
    </row>
    <row r="176" spans="1:3" ht="15.5" x14ac:dyDescent="0.35">
      <c r="A176" s="12">
        <v>2011</v>
      </c>
      <c r="B176" s="12">
        <v>7</v>
      </c>
      <c r="C176" s="12">
        <v>1.41</v>
      </c>
    </row>
    <row r="177" spans="1:3" ht="15.5" x14ac:dyDescent="0.35">
      <c r="A177" s="12">
        <v>2011</v>
      </c>
      <c r="B177" s="12">
        <v>8</v>
      </c>
      <c r="C177" s="12">
        <v>-0.8</v>
      </c>
    </row>
    <row r="178" spans="1:3" ht="15.5" x14ac:dyDescent="0.35">
      <c r="A178" s="12">
        <v>2011</v>
      </c>
      <c r="B178" s="12">
        <v>9</v>
      </c>
      <c r="C178" s="12">
        <v>-0.47</v>
      </c>
    </row>
    <row r="179" spans="1:3" ht="15.5" x14ac:dyDescent="0.35">
      <c r="A179" s="12">
        <v>2011</v>
      </c>
      <c r="B179" s="12">
        <v>10</v>
      </c>
      <c r="C179" s="12">
        <v>-2.85</v>
      </c>
    </row>
    <row r="180" spans="1:3" ht="15.5" x14ac:dyDescent="0.35">
      <c r="A180" s="12">
        <v>2011</v>
      </c>
      <c r="B180" s="12">
        <v>11</v>
      </c>
      <c r="C180" s="12">
        <v>7.0000000000000007E-2</v>
      </c>
    </row>
    <row r="181" spans="1:3" ht="15.5" x14ac:dyDescent="0.35">
      <c r="A181" s="12">
        <v>2011</v>
      </c>
      <c r="B181" s="12">
        <v>12</v>
      </c>
      <c r="C181" s="12">
        <v>0.43</v>
      </c>
    </row>
    <row r="182" spans="1:3" ht="15.5" x14ac:dyDescent="0.35">
      <c r="A182" s="12">
        <v>2012</v>
      </c>
      <c r="B182" s="12">
        <v>1</v>
      </c>
      <c r="C182" s="12">
        <v>-1.92</v>
      </c>
    </row>
    <row r="183" spans="1:3" ht="15.5" x14ac:dyDescent="0.35">
      <c r="A183" s="12">
        <v>2012</v>
      </c>
      <c r="B183" s="12">
        <v>2</v>
      </c>
      <c r="C183" s="12">
        <v>2.0299999999999998</v>
      </c>
    </row>
    <row r="184" spans="1:3" ht="15.5" x14ac:dyDescent="0.35">
      <c r="A184" s="12">
        <v>2012</v>
      </c>
      <c r="B184" s="12">
        <v>3</v>
      </c>
      <c r="C184" s="12">
        <v>0.43</v>
      </c>
    </row>
    <row r="185" spans="1:3" ht="15.5" x14ac:dyDescent="0.35">
      <c r="A185" s="12">
        <v>2012</v>
      </c>
      <c r="B185" s="12">
        <v>4</v>
      </c>
      <c r="C185" s="12">
        <v>-0.39</v>
      </c>
    </row>
    <row r="186" spans="1:3" ht="15.5" x14ac:dyDescent="0.35">
      <c r="A186" s="12">
        <v>2012</v>
      </c>
      <c r="B186" s="12">
        <v>5</v>
      </c>
      <c r="C186" s="12">
        <v>1.46</v>
      </c>
    </row>
    <row r="187" spans="1:3" ht="15.5" x14ac:dyDescent="0.35">
      <c r="A187" s="12">
        <v>2012</v>
      </c>
      <c r="B187" s="12">
        <v>6</v>
      </c>
      <c r="C187" s="12">
        <v>-0.14000000000000001</v>
      </c>
    </row>
    <row r="188" spans="1:3" ht="15.5" x14ac:dyDescent="0.35">
      <c r="A188" s="12">
        <v>2012</v>
      </c>
      <c r="B188" s="12">
        <v>7</v>
      </c>
      <c r="C188" s="12">
        <v>-2.4700000000000002</v>
      </c>
    </row>
    <row r="189" spans="1:3" ht="15.5" x14ac:dyDescent="0.35">
      <c r="A189" s="12">
        <v>2012</v>
      </c>
      <c r="B189" s="12">
        <v>8</v>
      </c>
      <c r="C189" s="12">
        <v>2.73</v>
      </c>
    </row>
    <row r="190" spans="1:3" ht="15.5" x14ac:dyDescent="0.35">
      <c r="A190" s="12">
        <v>2012</v>
      </c>
      <c r="B190" s="12">
        <v>9</v>
      </c>
      <c r="C190" s="12">
        <v>-0.87</v>
      </c>
    </row>
    <row r="191" spans="1:3" ht="15.5" x14ac:dyDescent="0.35">
      <c r="A191" s="12">
        <v>2012</v>
      </c>
      <c r="B191" s="12">
        <v>10</v>
      </c>
      <c r="C191" s="12">
        <v>0.64</v>
      </c>
    </row>
    <row r="192" spans="1:3" ht="15.5" x14ac:dyDescent="0.35">
      <c r="A192" s="12">
        <v>2012</v>
      </c>
      <c r="B192" s="12">
        <v>11</v>
      </c>
      <c r="C192" s="12">
        <v>-0.63</v>
      </c>
    </row>
    <row r="193" spans="1:3" ht="15.5" x14ac:dyDescent="0.35">
      <c r="A193" s="12">
        <v>2012</v>
      </c>
      <c r="B193" s="12">
        <v>12</v>
      </c>
      <c r="C193" s="12">
        <v>-0.24</v>
      </c>
    </row>
    <row r="194" spans="1:3" ht="15.5" x14ac:dyDescent="0.35">
      <c r="A194" s="12">
        <v>2013</v>
      </c>
      <c r="B194" s="12">
        <v>1</v>
      </c>
      <c r="C194" s="12">
        <v>0.99</v>
      </c>
    </row>
    <row r="195" spans="1:3" ht="15.5" x14ac:dyDescent="0.35">
      <c r="A195" s="12">
        <v>2013</v>
      </c>
      <c r="B195" s="12">
        <v>2</v>
      </c>
      <c r="C195" s="12">
        <v>2.2400000000000002</v>
      </c>
    </row>
    <row r="196" spans="1:3" ht="15.5" x14ac:dyDescent="0.35">
      <c r="A196" s="12">
        <v>2013</v>
      </c>
      <c r="B196" s="12">
        <v>3</v>
      </c>
      <c r="C196" s="12">
        <v>1.29</v>
      </c>
    </row>
    <row r="197" spans="1:3" ht="15.5" x14ac:dyDescent="0.35">
      <c r="A197" s="12">
        <v>2013</v>
      </c>
      <c r="B197" s="12">
        <v>4</v>
      </c>
      <c r="C197" s="12">
        <v>0.81</v>
      </c>
    </row>
    <row r="198" spans="1:3" ht="15.5" x14ac:dyDescent="0.35">
      <c r="A198" s="12">
        <v>2013</v>
      </c>
      <c r="B198" s="12">
        <v>5</v>
      </c>
      <c r="C198" s="12">
        <v>1.73</v>
      </c>
    </row>
    <row r="199" spans="1:3" ht="15.5" x14ac:dyDescent="0.35">
      <c r="A199" s="12">
        <v>2013</v>
      </c>
      <c r="B199" s="12">
        <v>6</v>
      </c>
      <c r="C199" s="12">
        <v>-0.55000000000000004</v>
      </c>
    </row>
    <row r="200" spans="1:3" ht="15.5" x14ac:dyDescent="0.35">
      <c r="A200" s="12">
        <v>2013</v>
      </c>
      <c r="B200" s="12">
        <v>7</v>
      </c>
      <c r="C200" s="12">
        <v>0</v>
      </c>
    </row>
    <row r="201" spans="1:3" ht="15.5" x14ac:dyDescent="0.35">
      <c r="A201" s="12">
        <v>2013</v>
      </c>
      <c r="B201" s="12">
        <v>8</v>
      </c>
      <c r="C201" s="12">
        <v>-0.94</v>
      </c>
    </row>
    <row r="202" spans="1:3" ht="15.5" x14ac:dyDescent="0.35">
      <c r="A202" s="12">
        <v>2013</v>
      </c>
      <c r="B202" s="12">
        <v>9</v>
      </c>
      <c r="C202" s="12">
        <v>-0.59</v>
      </c>
    </row>
    <row r="203" spans="1:3" ht="15.5" x14ac:dyDescent="0.35">
      <c r="A203" s="12">
        <v>2013</v>
      </c>
      <c r="B203" s="12">
        <v>10</v>
      </c>
      <c r="C203" s="12">
        <v>-1.47</v>
      </c>
    </row>
    <row r="204" spans="1:3" ht="15.5" x14ac:dyDescent="0.35">
      <c r="A204" s="12">
        <v>2013</v>
      </c>
      <c r="B204" s="12">
        <v>11</v>
      </c>
      <c r="C204" s="12">
        <v>-0.03</v>
      </c>
    </row>
    <row r="205" spans="1:3" ht="15.5" x14ac:dyDescent="0.35">
      <c r="A205" s="12">
        <v>2013</v>
      </c>
      <c r="B205" s="12">
        <v>12</v>
      </c>
      <c r="C205" s="12">
        <v>1.47</v>
      </c>
    </row>
    <row r="206" spans="1:3" ht="15.5" x14ac:dyDescent="0.35">
      <c r="A206" s="12">
        <v>2014</v>
      </c>
      <c r="B206" s="12">
        <v>1</v>
      </c>
      <c r="C206" s="12">
        <v>3.7</v>
      </c>
    </row>
    <row r="207" spans="1:3" ht="15.5" x14ac:dyDescent="0.35">
      <c r="A207" s="12">
        <v>2014</v>
      </c>
      <c r="B207" s="12">
        <v>2</v>
      </c>
      <c r="C207" s="12">
        <v>1.06</v>
      </c>
    </row>
    <row r="208" spans="1:3" ht="15.5" x14ac:dyDescent="0.35">
      <c r="A208" s="12">
        <v>2014</v>
      </c>
      <c r="B208" s="12">
        <v>3</v>
      </c>
      <c r="C208" s="12">
        <v>-0.17</v>
      </c>
    </row>
    <row r="209" spans="1:3" ht="15.5" x14ac:dyDescent="0.35">
      <c r="A209" s="12">
        <v>2014</v>
      </c>
      <c r="B209" s="12">
        <v>4</v>
      </c>
      <c r="C209" s="12">
        <v>0.03</v>
      </c>
    </row>
    <row r="210" spans="1:3" ht="15.5" x14ac:dyDescent="0.35">
      <c r="A210" s="12">
        <v>2014</v>
      </c>
      <c r="B210" s="12">
        <v>5</v>
      </c>
      <c r="C210" s="12">
        <v>0.53</v>
      </c>
    </row>
    <row r="211" spans="1:3" ht="15.5" x14ac:dyDescent="0.35">
      <c r="A211" s="12">
        <v>2014</v>
      </c>
      <c r="B211" s="12">
        <v>6</v>
      </c>
      <c r="C211" s="12">
        <v>-0.5</v>
      </c>
    </row>
    <row r="212" spans="1:3" ht="15.5" x14ac:dyDescent="0.35">
      <c r="A212" s="12">
        <v>2014</v>
      </c>
      <c r="B212" s="12">
        <v>7</v>
      </c>
      <c r="C212" s="12">
        <v>-2.1800000000000002</v>
      </c>
    </row>
    <row r="213" spans="1:3" ht="15.5" x14ac:dyDescent="0.35">
      <c r="A213" s="12">
        <v>2014</v>
      </c>
      <c r="B213" s="12">
        <v>8</v>
      </c>
      <c r="C213" s="12">
        <v>0.31</v>
      </c>
    </row>
    <row r="214" spans="1:3" ht="15.5" x14ac:dyDescent="0.35">
      <c r="A214" s="12">
        <v>2014</v>
      </c>
      <c r="B214" s="12">
        <v>9</v>
      </c>
      <c r="C214" s="12">
        <v>2.95</v>
      </c>
    </row>
    <row r="215" spans="1:3" ht="15.5" x14ac:dyDescent="0.35">
      <c r="A215" s="12">
        <v>2014</v>
      </c>
      <c r="B215" s="12">
        <v>10</v>
      </c>
      <c r="C215" s="12">
        <v>-2.1</v>
      </c>
    </row>
    <row r="216" spans="1:3" ht="15.5" x14ac:dyDescent="0.35">
      <c r="A216" s="12">
        <v>2014</v>
      </c>
      <c r="B216" s="12">
        <v>11</v>
      </c>
      <c r="C216" s="12">
        <v>-1.63</v>
      </c>
    </row>
    <row r="217" spans="1:3" ht="15.5" x14ac:dyDescent="0.35">
      <c r="A217" s="12">
        <v>2014</v>
      </c>
      <c r="B217" s="12">
        <v>12</v>
      </c>
      <c r="C217" s="12">
        <v>0.8</v>
      </c>
    </row>
    <row r="218" spans="1:3" ht="15.5" x14ac:dyDescent="0.35">
      <c r="A218" s="12">
        <v>2015</v>
      </c>
      <c r="B218" s="12">
        <v>1</v>
      </c>
      <c r="C218" s="12">
        <v>-0.28999999999999998</v>
      </c>
    </row>
    <row r="219" spans="1:3" ht="15.5" x14ac:dyDescent="0.35">
      <c r="A219" s="12">
        <v>2015</v>
      </c>
      <c r="B219" s="12">
        <v>2</v>
      </c>
      <c r="C219" s="12">
        <v>-0.47</v>
      </c>
    </row>
    <row r="220" spans="1:3" ht="15.5" x14ac:dyDescent="0.35">
      <c r="A220" s="12">
        <v>2015</v>
      </c>
      <c r="B220" s="12">
        <v>3</v>
      </c>
      <c r="C220" s="12">
        <v>0.86</v>
      </c>
    </row>
    <row r="221" spans="1:3" ht="15.5" x14ac:dyDescent="0.35">
      <c r="A221" s="12">
        <v>2015</v>
      </c>
      <c r="B221" s="12">
        <v>4</v>
      </c>
      <c r="C221" s="12">
        <v>1.4</v>
      </c>
    </row>
    <row r="222" spans="1:3" ht="15.5" x14ac:dyDescent="0.35">
      <c r="A222" s="12">
        <v>2015</v>
      </c>
      <c r="B222" s="12">
        <v>5</v>
      </c>
      <c r="C222" s="12">
        <v>4.1900000000000004</v>
      </c>
    </row>
    <row r="223" spans="1:3" ht="15.5" x14ac:dyDescent="0.35">
      <c r="A223" s="12">
        <v>2015</v>
      </c>
      <c r="B223" s="12">
        <v>6</v>
      </c>
      <c r="C223" s="12">
        <v>-0.32</v>
      </c>
    </row>
    <row r="224" spans="1:3" ht="15.5" x14ac:dyDescent="0.35">
      <c r="A224" s="12">
        <v>2015</v>
      </c>
      <c r="B224" s="12">
        <v>7</v>
      </c>
      <c r="C224" s="12">
        <v>7.0000000000000007E-2</v>
      </c>
    </row>
    <row r="225" spans="1:3" ht="15.5" x14ac:dyDescent="0.35">
      <c r="A225" s="12">
        <v>2015</v>
      </c>
      <c r="B225" s="12">
        <v>8</v>
      </c>
      <c r="C225" s="12">
        <v>-1.1100000000000001</v>
      </c>
    </row>
    <row r="226" spans="1:3" ht="15.5" x14ac:dyDescent="0.35">
      <c r="A226" s="12">
        <v>2015</v>
      </c>
      <c r="B226" s="12">
        <v>9</v>
      </c>
      <c r="C226" s="12">
        <v>2.77</v>
      </c>
    </row>
    <row r="227" spans="1:3" ht="15.5" x14ac:dyDescent="0.35">
      <c r="A227" s="12">
        <v>2015</v>
      </c>
      <c r="B227" s="12">
        <v>10</v>
      </c>
      <c r="C227" s="12">
        <v>-1.37</v>
      </c>
    </row>
    <row r="228" spans="1:3" ht="15.5" x14ac:dyDescent="0.35">
      <c r="A228" s="12">
        <v>2015</v>
      </c>
      <c r="B228" s="12">
        <v>11</v>
      </c>
      <c r="C228" s="12">
        <v>1.23</v>
      </c>
    </row>
    <row r="229" spans="1:3" ht="15.5" x14ac:dyDescent="0.35">
      <c r="A229" s="12">
        <v>2015</v>
      </c>
      <c r="B229" s="12">
        <v>12</v>
      </c>
      <c r="C229" s="12">
        <v>1.87</v>
      </c>
    </row>
    <row r="230" spans="1:3" ht="15.5" x14ac:dyDescent="0.35">
      <c r="A230" s="12">
        <v>2016</v>
      </c>
      <c r="B230" s="12">
        <v>1</v>
      </c>
      <c r="C230" s="12">
        <v>-1.73</v>
      </c>
    </row>
    <row r="231" spans="1:3" ht="15.5" x14ac:dyDescent="0.35">
      <c r="A231" s="12">
        <v>2016</v>
      </c>
      <c r="B231" s="12">
        <v>2</v>
      </c>
      <c r="C231" s="12">
        <v>-0.04</v>
      </c>
    </row>
    <row r="232" spans="1:3" ht="15.5" x14ac:dyDescent="0.35">
      <c r="A232" s="12">
        <v>2016</v>
      </c>
      <c r="B232" s="12">
        <v>3</v>
      </c>
      <c r="C232" s="12">
        <v>-1.98</v>
      </c>
    </row>
    <row r="233" spans="1:3" ht="15.5" x14ac:dyDescent="0.35">
      <c r="A233" s="12">
        <v>2016</v>
      </c>
      <c r="B233" s="12">
        <v>4</v>
      </c>
      <c r="C233" s="12">
        <v>1.1000000000000001</v>
      </c>
    </row>
    <row r="234" spans="1:3" ht="15.5" x14ac:dyDescent="0.35">
      <c r="A234" s="12">
        <v>2016</v>
      </c>
      <c r="B234" s="12">
        <v>5</v>
      </c>
      <c r="C234" s="12">
        <v>0.11</v>
      </c>
    </row>
    <row r="235" spans="1:3" ht="15.5" x14ac:dyDescent="0.35">
      <c r="A235" s="12">
        <v>2016</v>
      </c>
      <c r="B235" s="12">
        <v>6</v>
      </c>
      <c r="C235" s="12">
        <v>-0.62</v>
      </c>
    </row>
    <row r="236" spans="1:3" ht="15.5" x14ac:dyDescent="0.35">
      <c r="A236" s="12">
        <v>2016</v>
      </c>
      <c r="B236" s="12">
        <v>7</v>
      </c>
      <c r="C236" s="12">
        <v>-0.3</v>
      </c>
    </row>
    <row r="237" spans="1:3" ht="15.5" x14ac:dyDescent="0.35">
      <c r="A237" s="12">
        <v>2016</v>
      </c>
      <c r="B237" s="12">
        <v>8</v>
      </c>
      <c r="C237" s="12">
        <v>-1.33</v>
      </c>
    </row>
    <row r="238" spans="1:3" ht="15.5" x14ac:dyDescent="0.35">
      <c r="A238" s="12">
        <v>2016</v>
      </c>
      <c r="B238" s="12">
        <v>9</v>
      </c>
      <c r="C238" s="12">
        <v>0.71</v>
      </c>
    </row>
    <row r="239" spans="1:3" ht="15.5" x14ac:dyDescent="0.35">
      <c r="A239" s="12">
        <v>2016</v>
      </c>
      <c r="B239" s="12">
        <v>10</v>
      </c>
      <c r="C239" s="12">
        <v>-0.62</v>
      </c>
    </row>
    <row r="240" spans="1:3" ht="15.5" x14ac:dyDescent="0.35">
      <c r="A240" s="12">
        <v>2016</v>
      </c>
      <c r="B240" s="12">
        <v>11</v>
      </c>
      <c r="C240" s="12">
        <v>0.24</v>
      </c>
    </row>
    <row r="241" spans="1:3" ht="15.5" x14ac:dyDescent="0.35">
      <c r="A241" s="12">
        <v>2016</v>
      </c>
      <c r="B241" s="12">
        <v>12</v>
      </c>
      <c r="C241" s="12">
        <v>0.76</v>
      </c>
    </row>
    <row r="242" spans="1:3" ht="15.5" x14ac:dyDescent="0.35">
      <c r="A242" s="12">
        <v>2017</v>
      </c>
      <c r="B242" s="12">
        <v>1</v>
      </c>
      <c r="C242" s="12">
        <v>-0.86</v>
      </c>
    </row>
    <row r="243" spans="1:3" ht="15.5" x14ac:dyDescent="0.35">
      <c r="A243" s="12">
        <v>2017</v>
      </c>
      <c r="B243" s="12">
        <v>2</v>
      </c>
      <c r="C243" s="12">
        <v>0.1</v>
      </c>
    </row>
    <row r="244" spans="1:3" ht="15.5" x14ac:dyDescent="0.35">
      <c r="A244" s="12">
        <v>2017</v>
      </c>
      <c r="B244" s="12">
        <v>3</v>
      </c>
      <c r="C244" s="12">
        <v>0.27</v>
      </c>
    </row>
    <row r="245" spans="1:3" ht="15.5" x14ac:dyDescent="0.35">
      <c r="A245" s="12">
        <v>2017</v>
      </c>
      <c r="B245" s="12">
        <v>4</v>
      </c>
      <c r="C245" s="12">
        <v>-0.94</v>
      </c>
    </row>
    <row r="246" spans="1:3" ht="15.5" x14ac:dyDescent="0.35">
      <c r="A246" s="12">
        <v>2017</v>
      </c>
      <c r="B246" s="12">
        <v>5</v>
      </c>
      <c r="C246" s="12">
        <v>-2.29</v>
      </c>
    </row>
    <row r="247" spans="1:3" ht="15.5" x14ac:dyDescent="0.35">
      <c r="A247" s="12">
        <v>2017</v>
      </c>
      <c r="B247" s="12">
        <v>6</v>
      </c>
      <c r="C247" s="12">
        <v>-0.47</v>
      </c>
    </row>
    <row r="248" spans="1:3" ht="15.5" x14ac:dyDescent="0.35">
      <c r="A248" s="12">
        <v>2017</v>
      </c>
      <c r="B248" s="12">
        <v>7</v>
      </c>
      <c r="C248" s="12">
        <v>-2.68</v>
      </c>
    </row>
    <row r="249" spans="1:3" ht="15.5" x14ac:dyDescent="0.35">
      <c r="A249" s="12">
        <v>2017</v>
      </c>
      <c r="B249" s="12">
        <v>8</v>
      </c>
      <c r="C249" s="12">
        <v>-0.92</v>
      </c>
    </row>
    <row r="250" spans="1:3" ht="15.5" x14ac:dyDescent="0.35">
      <c r="A250" s="12">
        <v>2017</v>
      </c>
      <c r="B250" s="12">
        <v>9</v>
      </c>
      <c r="C250" s="12">
        <v>1.25</v>
      </c>
    </row>
    <row r="251" spans="1:3" ht="15.5" x14ac:dyDescent="0.35">
      <c r="A251" s="12">
        <v>2017</v>
      </c>
      <c r="B251" s="12">
        <v>10</v>
      </c>
      <c r="C251" s="12">
        <v>-0.79</v>
      </c>
    </row>
    <row r="252" spans="1:3" ht="15.5" x14ac:dyDescent="0.35">
      <c r="A252" s="12">
        <v>2017</v>
      </c>
      <c r="B252" s="12">
        <v>11</v>
      </c>
      <c r="C252" s="12">
        <v>0.3</v>
      </c>
    </row>
    <row r="253" spans="1:3" ht="15.5" x14ac:dyDescent="0.35">
      <c r="A253" s="12">
        <v>2017</v>
      </c>
      <c r="B253" s="12">
        <v>12</v>
      </c>
      <c r="C253" s="12">
        <v>0.15</v>
      </c>
    </row>
    <row r="254" spans="1:3" ht="15.5" x14ac:dyDescent="0.35">
      <c r="A254" s="12">
        <v>2018</v>
      </c>
      <c r="B254" s="12">
        <v>1</v>
      </c>
      <c r="C254" s="12">
        <v>-1.66</v>
      </c>
    </row>
    <row r="255" spans="1:3" ht="15.5" x14ac:dyDescent="0.35">
      <c r="A255" s="12">
        <v>2018</v>
      </c>
      <c r="B255" s="12">
        <v>2</v>
      </c>
      <c r="C255" s="12">
        <v>1.54</v>
      </c>
    </row>
    <row r="256" spans="1:3" ht="15.5" x14ac:dyDescent="0.35">
      <c r="A256" s="12">
        <v>2018</v>
      </c>
      <c r="B256" s="12">
        <v>3</v>
      </c>
      <c r="C256" s="12">
        <v>1.67</v>
      </c>
    </row>
    <row r="257" spans="1:3" ht="15.5" x14ac:dyDescent="0.35">
      <c r="A257" s="12">
        <v>2018</v>
      </c>
      <c r="B257" s="12">
        <v>4</v>
      </c>
      <c r="C257" s="12">
        <v>0.55000000000000004</v>
      </c>
    </row>
    <row r="258" spans="1:3" ht="15.5" x14ac:dyDescent="0.35">
      <c r="A258" s="12">
        <v>2018</v>
      </c>
      <c r="B258" s="12">
        <v>5</v>
      </c>
      <c r="C258" s="12">
        <v>1.69</v>
      </c>
    </row>
    <row r="259" spans="1:3" ht="15.5" x14ac:dyDescent="0.35">
      <c r="A259" s="12">
        <v>2018</v>
      </c>
      <c r="B259" s="12">
        <v>6</v>
      </c>
      <c r="C259" s="12">
        <v>-2.91</v>
      </c>
    </row>
    <row r="260" spans="1:3" ht="15.5" x14ac:dyDescent="0.35">
      <c r="A260" s="12">
        <v>2018</v>
      </c>
      <c r="B260" s="12">
        <v>7</v>
      </c>
      <c r="C260" s="12">
        <v>-2.14</v>
      </c>
    </row>
    <row r="261" spans="1:3" ht="15.5" x14ac:dyDescent="0.35">
      <c r="A261" s="12">
        <v>2018</v>
      </c>
      <c r="B261" s="12">
        <v>8</v>
      </c>
      <c r="C261" s="12">
        <v>-0.97</v>
      </c>
    </row>
    <row r="262" spans="1:3" ht="15.5" x14ac:dyDescent="0.35">
      <c r="A262" s="12">
        <v>2018</v>
      </c>
      <c r="B262" s="12">
        <v>9</v>
      </c>
      <c r="C262" s="12">
        <v>-2.0499999999999998</v>
      </c>
    </row>
    <row r="263" spans="1:3" ht="15.5" x14ac:dyDescent="0.35">
      <c r="A263" s="12">
        <v>2018</v>
      </c>
      <c r="B263" s="12">
        <v>10</v>
      </c>
      <c r="C263" s="12">
        <v>-0.78</v>
      </c>
    </row>
    <row r="264" spans="1:3" ht="15.5" x14ac:dyDescent="0.35">
      <c r="A264" s="12">
        <v>2018</v>
      </c>
      <c r="B264" s="12">
        <v>11</v>
      </c>
      <c r="C264" s="12">
        <v>-0.45</v>
      </c>
    </row>
    <row r="265" spans="1:3" ht="15.5" x14ac:dyDescent="0.35">
      <c r="A265" s="12">
        <v>2018</v>
      </c>
      <c r="B265" s="12">
        <v>12</v>
      </c>
      <c r="C265" s="12">
        <v>0.96</v>
      </c>
    </row>
    <row r="266" spans="1:3" ht="15.5" x14ac:dyDescent="0.35">
      <c r="A266" s="12">
        <v>2019</v>
      </c>
      <c r="B266" s="12">
        <v>1</v>
      </c>
      <c r="C266" s="12">
        <v>-2.2400000000000002</v>
      </c>
    </row>
    <row r="267" spans="1:3" ht="15.5" x14ac:dyDescent="0.35">
      <c r="A267" s="12">
        <v>2019</v>
      </c>
      <c r="B267" s="12">
        <v>2</v>
      </c>
      <c r="C267" s="12">
        <v>0.92</v>
      </c>
    </row>
    <row r="268" spans="1:3" ht="15.5" x14ac:dyDescent="0.35">
      <c r="A268" s="12">
        <v>2019</v>
      </c>
      <c r="B268" s="12">
        <v>3</v>
      </c>
      <c r="C268" s="12">
        <v>0.23</v>
      </c>
    </row>
    <row r="269" spans="1:3" ht="15.5" x14ac:dyDescent="0.35">
      <c r="A269" s="12">
        <v>2019</v>
      </c>
      <c r="B269" s="12">
        <v>4</v>
      </c>
      <c r="C269" s="12">
        <v>-1.02</v>
      </c>
    </row>
    <row r="270" spans="1:3" ht="15.5" x14ac:dyDescent="0.35">
      <c r="A270" s="12">
        <v>2019</v>
      </c>
      <c r="B270" s="12">
        <v>5</v>
      </c>
      <c r="C270" s="12">
        <v>1.89</v>
      </c>
    </row>
    <row r="271" spans="1:3" ht="15.5" x14ac:dyDescent="0.35">
      <c r="A271" s="12">
        <v>2019</v>
      </c>
      <c r="B271" s="12">
        <v>6</v>
      </c>
      <c r="C271" s="12">
        <v>-1.76</v>
      </c>
    </row>
    <row r="272" spans="1:3" ht="15.5" x14ac:dyDescent="0.35">
      <c r="A272" s="12">
        <v>2019</v>
      </c>
      <c r="B272" s="12">
        <v>7</v>
      </c>
      <c r="C272" s="12">
        <v>-0.81</v>
      </c>
    </row>
    <row r="273" spans="1:3" ht="15.5" x14ac:dyDescent="0.35">
      <c r="A273" s="12">
        <v>2019</v>
      </c>
      <c r="B273" s="12">
        <v>8</v>
      </c>
      <c r="C273" s="12">
        <v>0.11</v>
      </c>
    </row>
    <row r="274" spans="1:3" ht="15.5" x14ac:dyDescent="0.35">
      <c r="A274" s="12">
        <v>2019</v>
      </c>
      <c r="B274" s="12">
        <v>9</v>
      </c>
      <c r="C274" s="12">
        <v>-0.27</v>
      </c>
    </row>
    <row r="275" spans="1:3" ht="15.5" x14ac:dyDescent="0.35">
      <c r="A275" s="12">
        <v>2019</v>
      </c>
      <c r="B275" s="12">
        <v>10</v>
      </c>
      <c r="C275" s="12">
        <v>-1.32</v>
      </c>
    </row>
    <row r="276" spans="1:3" ht="15.5" x14ac:dyDescent="0.35">
      <c r="A276" s="12">
        <v>2019</v>
      </c>
      <c r="B276" s="12">
        <v>11</v>
      </c>
      <c r="C276" s="12">
        <v>-1.61</v>
      </c>
    </row>
    <row r="277" spans="1:3" ht="15.5" x14ac:dyDescent="0.35">
      <c r="A277" s="12">
        <v>2019</v>
      </c>
      <c r="B277" s="12">
        <v>12</v>
      </c>
      <c r="C277" s="12">
        <v>-0.75</v>
      </c>
    </row>
    <row r="278" spans="1:3" ht="15.5" x14ac:dyDescent="0.35">
      <c r="A278" s="12">
        <v>2020</v>
      </c>
      <c r="B278" s="12">
        <v>1</v>
      </c>
      <c r="C278" s="12">
        <v>2.02</v>
      </c>
    </row>
    <row r="279" spans="1:3" ht="15.5" x14ac:dyDescent="0.35">
      <c r="A279" s="12">
        <v>2020</v>
      </c>
      <c r="B279" s="12">
        <v>2</v>
      </c>
      <c r="C279" s="12">
        <v>-0.05</v>
      </c>
    </row>
    <row r="280" spans="1:3" ht="15.5" x14ac:dyDescent="0.35">
      <c r="A280" s="12">
        <v>2020</v>
      </c>
      <c r="B280" s="12">
        <v>3</v>
      </c>
      <c r="C280" s="12">
        <v>-3.35</v>
      </c>
    </row>
    <row r="281" spans="1:3" ht="15.5" x14ac:dyDescent="0.35">
      <c r="A281" s="12">
        <v>2020</v>
      </c>
      <c r="B281" s="12">
        <v>4</v>
      </c>
      <c r="C281" s="12">
        <v>1.99</v>
      </c>
    </row>
    <row r="282" spans="1:3" ht="15.5" x14ac:dyDescent="0.35">
      <c r="A282" s="12">
        <v>2020</v>
      </c>
      <c r="B282" s="12">
        <v>5</v>
      </c>
      <c r="C282" s="12">
        <v>1.28</v>
      </c>
    </row>
    <row r="283" spans="1:3" ht="15.5" x14ac:dyDescent="0.35">
      <c r="A283" s="12">
        <v>2020</v>
      </c>
      <c r="B283" s="12">
        <v>6</v>
      </c>
      <c r="C283" s="12">
        <v>1.07</v>
      </c>
    </row>
    <row r="284" spans="1:3" ht="15.5" x14ac:dyDescent="0.35">
      <c r="A284" s="12">
        <v>2020</v>
      </c>
      <c r="B284" s="12">
        <v>7</v>
      </c>
      <c r="C284" s="12">
        <v>-0.82</v>
      </c>
    </row>
    <row r="285" spans="1:3" ht="15.5" x14ac:dyDescent="0.35">
      <c r="A285" s="12">
        <v>2020</v>
      </c>
      <c r="B285" s="12">
        <v>8</v>
      </c>
      <c r="C285" s="12">
        <v>1.89</v>
      </c>
    </row>
    <row r="286" spans="1:3" ht="15.5" x14ac:dyDescent="0.35">
      <c r="A286" s="12">
        <v>2020</v>
      </c>
      <c r="B286" s="12">
        <v>9</v>
      </c>
      <c r="C286" s="12">
        <v>0.43</v>
      </c>
    </row>
    <row r="287" spans="1:3" ht="15.5" x14ac:dyDescent="0.35">
      <c r="A287" s="12">
        <v>2020</v>
      </c>
      <c r="B287" s="12">
        <v>10</v>
      </c>
      <c r="C287" s="12">
        <v>-2.1800000000000002</v>
      </c>
    </row>
    <row r="288" spans="1:3" ht="15.5" x14ac:dyDescent="0.35">
      <c r="A288" s="12">
        <v>2020</v>
      </c>
      <c r="B288" s="12">
        <v>11</v>
      </c>
      <c r="C288" s="12">
        <v>0.96</v>
      </c>
    </row>
    <row r="289" spans="1:3" ht="15.5" x14ac:dyDescent="0.35">
      <c r="A289" s="12">
        <v>2020</v>
      </c>
      <c r="B289" s="12">
        <v>12</v>
      </c>
      <c r="C289" s="12">
        <v>-1.9</v>
      </c>
    </row>
    <row r="290" spans="1:3" ht="15.5" x14ac:dyDescent="0.35">
      <c r="A290" s="12">
        <v>2021</v>
      </c>
      <c r="B290" s="12">
        <v>1</v>
      </c>
      <c r="C290" s="12">
        <v>-0.89</v>
      </c>
    </row>
    <row r="291" spans="1:3" ht="15.5" x14ac:dyDescent="0.35">
      <c r="A291" s="12">
        <v>2021</v>
      </c>
      <c r="B291" s="12">
        <v>2</v>
      </c>
      <c r="C291" s="12">
        <v>3.5</v>
      </c>
    </row>
    <row r="292" spans="1:3" ht="15.5" x14ac:dyDescent="0.35">
      <c r="A292" s="12">
        <v>2021</v>
      </c>
      <c r="B292" s="12">
        <v>3</v>
      </c>
      <c r="C292" s="12">
        <v>2.1800000000000002</v>
      </c>
    </row>
    <row r="293" spans="1:3" ht="15.5" x14ac:dyDescent="0.35">
      <c r="A293" s="12">
        <v>2021</v>
      </c>
      <c r="B293" s="12">
        <v>4</v>
      </c>
      <c r="C293" s="12">
        <v>2.0499999999999998</v>
      </c>
    </row>
    <row r="294" spans="1:3" ht="15.5" x14ac:dyDescent="0.35">
      <c r="A294" s="12">
        <v>2021</v>
      </c>
      <c r="B294" s="12">
        <v>5</v>
      </c>
      <c r="C294" s="12">
        <v>0.36</v>
      </c>
    </row>
    <row r="295" spans="1:3" ht="15.5" x14ac:dyDescent="0.35">
      <c r="A295" s="12">
        <v>2021</v>
      </c>
      <c r="B295" s="12">
        <v>6</v>
      </c>
      <c r="C295" s="12">
        <v>2.92</v>
      </c>
    </row>
    <row r="296" spans="1:3" ht="15.5" x14ac:dyDescent="0.35">
      <c r="A296" s="12">
        <v>2021</v>
      </c>
      <c r="B296" s="12">
        <v>7</v>
      </c>
      <c r="C296" s="12">
        <v>2.78</v>
      </c>
    </row>
    <row r="297" spans="1:3" ht="15.5" x14ac:dyDescent="0.35">
      <c r="A297" s="12">
        <v>2021</v>
      </c>
      <c r="B297" s="12">
        <v>8</v>
      </c>
      <c r="C297" s="12">
        <v>-1.69</v>
      </c>
    </row>
    <row r="298" spans="1:3" ht="15.5" x14ac:dyDescent="0.35">
      <c r="A298" s="12">
        <v>2021</v>
      </c>
      <c r="B298" s="12">
        <v>9</v>
      </c>
      <c r="C298" s="12">
        <v>0.61</v>
      </c>
    </row>
    <row r="299" spans="1:3" ht="15.5" x14ac:dyDescent="0.35">
      <c r="A299" s="12">
        <v>2021</v>
      </c>
      <c r="B299" s="12">
        <v>10</v>
      </c>
      <c r="C299" s="12">
        <v>-1.28</v>
      </c>
    </row>
    <row r="300" spans="1:3" ht="15.5" x14ac:dyDescent="0.35">
      <c r="A300" s="12">
        <v>2021</v>
      </c>
      <c r="B300" s="12">
        <v>11</v>
      </c>
      <c r="C300" s="12">
        <v>0.94</v>
      </c>
    </row>
    <row r="301" spans="1:3" ht="15.5" x14ac:dyDescent="0.35">
      <c r="A301" s="12">
        <v>2021</v>
      </c>
      <c r="B301" s="12">
        <v>12</v>
      </c>
      <c r="C301" s="12">
        <v>1.1399999999999999</v>
      </c>
    </row>
    <row r="302" spans="1:3" ht="15.5" x14ac:dyDescent="0.35">
      <c r="A302" s="12">
        <v>2022</v>
      </c>
      <c r="B302" s="12">
        <v>1</v>
      </c>
      <c r="C302" s="12">
        <v>-2.64</v>
      </c>
    </row>
    <row r="303" spans="1:3" ht="15.5" x14ac:dyDescent="0.35">
      <c r="A303" s="12">
        <v>2022</v>
      </c>
      <c r="B303" s="12">
        <v>2</v>
      </c>
      <c r="C303" s="12">
        <v>0.21</v>
      </c>
    </row>
    <row r="304" spans="1:3" ht="15.5" x14ac:dyDescent="0.35">
      <c r="A304" s="12">
        <v>2022</v>
      </c>
      <c r="B304" s="12">
        <v>3</v>
      </c>
      <c r="C304" s="12">
        <v>0.44</v>
      </c>
    </row>
    <row r="305" spans="1:3" ht="15.5" x14ac:dyDescent="0.35">
      <c r="A305" s="12">
        <v>2022</v>
      </c>
      <c r="B305" s="12">
        <v>4</v>
      </c>
      <c r="C305" s="12">
        <v>0.55000000000000004</v>
      </c>
    </row>
    <row r="306" spans="1:3" ht="15.5" x14ac:dyDescent="0.35">
      <c r="A306" s="12">
        <v>2022</v>
      </c>
      <c r="B306" s="12">
        <v>5</v>
      </c>
      <c r="C306" s="12">
        <v>-1.54</v>
      </c>
    </row>
    <row r="307" spans="1:3" ht="15.5" x14ac:dyDescent="0.35">
      <c r="A307" s="12">
        <v>2022</v>
      </c>
      <c r="B307" s="12">
        <v>6</v>
      </c>
      <c r="C307" s="12">
        <v>0.12</v>
      </c>
    </row>
    <row r="308" spans="1:3" ht="15.5" x14ac:dyDescent="0.35">
      <c r="A308" s="12">
        <v>2022</v>
      </c>
      <c r="B308" s="12">
        <v>7</v>
      </c>
      <c r="C308" s="12">
        <v>0.78</v>
      </c>
    </row>
    <row r="309" spans="1:3" ht="15.5" x14ac:dyDescent="0.35">
      <c r="A309" s="12">
        <v>2022</v>
      </c>
      <c r="B309" s="12">
        <v>8</v>
      </c>
      <c r="C309" s="12">
        <v>0.31</v>
      </c>
    </row>
    <row r="310" spans="1:3" ht="15.5" x14ac:dyDescent="0.35">
      <c r="A310" s="12">
        <v>2022</v>
      </c>
      <c r="B310" s="12">
        <v>9</v>
      </c>
      <c r="C310" s="12">
        <v>0.2</v>
      </c>
    </row>
    <row r="311" spans="1:3" ht="15.5" x14ac:dyDescent="0.35">
      <c r="A311" s="12">
        <v>2022</v>
      </c>
      <c r="B311" s="12">
        <v>10</v>
      </c>
      <c r="C311" s="12">
        <v>0.84</v>
      </c>
    </row>
    <row r="312" spans="1:3" ht="15.5" x14ac:dyDescent="0.35">
      <c r="A312" s="12">
        <v>2022</v>
      </c>
      <c r="B312" s="12">
        <v>11</v>
      </c>
      <c r="C312" s="12">
        <v>-2.95</v>
      </c>
    </row>
    <row r="313" spans="1:3" ht="15.5" x14ac:dyDescent="0.35">
      <c r="A313" s="12">
        <v>2022</v>
      </c>
      <c r="B313" s="12">
        <v>12</v>
      </c>
      <c r="C313" s="12">
        <v>1.76</v>
      </c>
    </row>
    <row r="314" spans="1:3" ht="15.5" x14ac:dyDescent="0.35">
      <c r="A314" s="12">
        <v>2023</v>
      </c>
      <c r="B314" s="12">
        <v>1</v>
      </c>
      <c r="C314" s="12">
        <v>-0.31</v>
      </c>
    </row>
    <row r="315" spans="1:3" ht="15.5" x14ac:dyDescent="0.35">
      <c r="A315" s="12">
        <v>2023</v>
      </c>
      <c r="B315" s="12">
        <v>2</v>
      </c>
      <c r="C315" s="12">
        <v>2.21</v>
      </c>
    </row>
    <row r="316" spans="1:3" ht="15.5" x14ac:dyDescent="0.35">
      <c r="A316" s="12">
        <v>2023</v>
      </c>
      <c r="B316" s="12">
        <v>3</v>
      </c>
      <c r="C316" s="12">
        <v>-2.17</v>
      </c>
    </row>
    <row r="317" spans="1:3" ht="15.5" x14ac:dyDescent="0.35">
      <c r="A317" s="12">
        <v>2023</v>
      </c>
      <c r="B317" s="12">
        <v>4</v>
      </c>
      <c r="C317" s="12">
        <v>1.52</v>
      </c>
    </row>
    <row r="318" spans="1:3" ht="15.5" x14ac:dyDescent="0.35">
      <c r="A318" s="12">
        <v>2023</v>
      </c>
      <c r="B318" s="12">
        <v>5</v>
      </c>
      <c r="C318" s="12">
        <v>0.72</v>
      </c>
    </row>
    <row r="319" spans="1:3" ht="15.5" x14ac:dyDescent="0.35">
      <c r="A319" s="12">
        <v>2023</v>
      </c>
      <c r="B319" s="12">
        <v>6</v>
      </c>
      <c r="C319" s="12">
        <v>0.06</v>
      </c>
    </row>
    <row r="320" spans="1:3" ht="15.5" x14ac:dyDescent="0.35">
      <c r="A320" s="12">
        <v>2023</v>
      </c>
      <c r="B320" s="12">
        <v>7</v>
      </c>
      <c r="C320" s="12">
        <v>-1.81</v>
      </c>
    </row>
    <row r="321" spans="1:3" ht="15.5" x14ac:dyDescent="0.35">
      <c r="A321" s="12">
        <v>2023</v>
      </c>
      <c r="B321" s="12">
        <v>8</v>
      </c>
      <c r="C321" s="12">
        <v>2.17</v>
      </c>
    </row>
    <row r="322" spans="1:3" ht="15.5" x14ac:dyDescent="0.35">
      <c r="A322" s="12">
        <v>2023</v>
      </c>
      <c r="B322" s="12">
        <v>9</v>
      </c>
      <c r="C322" s="12">
        <v>0.24</v>
      </c>
    </row>
    <row r="323" spans="1:3" ht="15.5" x14ac:dyDescent="0.35">
      <c r="A323" s="12">
        <v>2023</v>
      </c>
      <c r="B323" s="12">
        <v>10</v>
      </c>
      <c r="C323" s="12">
        <v>0.33</v>
      </c>
    </row>
    <row r="324" spans="1:3" ht="15.5" x14ac:dyDescent="0.35">
      <c r="A324" s="12">
        <v>2023</v>
      </c>
      <c r="B324" s="12">
        <v>11</v>
      </c>
      <c r="C324" s="12">
        <v>-0.41</v>
      </c>
    </row>
    <row r="325" spans="1:3" ht="15.5" x14ac:dyDescent="0.35">
      <c r="A325" s="12">
        <v>2023</v>
      </c>
      <c r="B325" s="12">
        <v>12</v>
      </c>
      <c r="C325" s="12">
        <v>-1</v>
      </c>
    </row>
    <row r="326" spans="1:3" ht="15.5" x14ac:dyDescent="0.35">
      <c r="A326" s="12">
        <v>2024</v>
      </c>
      <c r="B326" s="12">
        <v>1</v>
      </c>
      <c r="C326" s="12">
        <v>1.23</v>
      </c>
    </row>
    <row r="327" spans="1:3" ht="15.5" x14ac:dyDescent="0.35">
      <c r="A327" s="12">
        <v>2024</v>
      </c>
      <c r="B327" s="12">
        <v>2</v>
      </c>
      <c r="C327" s="12">
        <v>-1.1599999999999999</v>
      </c>
    </row>
    <row r="328" spans="1:3" ht="15.5" x14ac:dyDescent="0.35">
      <c r="A328" s="12">
        <v>2024</v>
      </c>
      <c r="B328" s="12">
        <v>3</v>
      </c>
      <c r="C328" s="12">
        <v>-3.2</v>
      </c>
    </row>
    <row r="329" spans="1:3" ht="15.5" x14ac:dyDescent="0.35">
      <c r="A329" s="12">
        <v>2024</v>
      </c>
      <c r="B329" s="12">
        <v>4</v>
      </c>
      <c r="C329" s="12">
        <v>1.35</v>
      </c>
    </row>
    <row r="330" spans="1:3" ht="15.5" x14ac:dyDescent="0.35">
      <c r="A330" s="12">
        <v>2024</v>
      </c>
      <c r="B330" s="12">
        <v>5</v>
      </c>
      <c r="C330" s="12">
        <v>-0.6</v>
      </c>
    </row>
    <row r="331" spans="1:3" ht="15.5" x14ac:dyDescent="0.35">
      <c r="A331" s="12">
        <v>2024</v>
      </c>
      <c r="B331" s="12">
        <v>6</v>
      </c>
      <c r="C331" s="12">
        <v>-1.23</v>
      </c>
    </row>
    <row r="332" spans="1:3" ht="15.5" x14ac:dyDescent="0.35">
      <c r="A332" s="12">
        <v>2024</v>
      </c>
      <c r="B332" s="12">
        <v>7</v>
      </c>
      <c r="C332" s="12">
        <v>-0.15</v>
      </c>
    </row>
    <row r="333" spans="1:3" ht="15.5" x14ac:dyDescent="0.35">
      <c r="A333" s="12">
        <v>2024</v>
      </c>
      <c r="B333" s="12">
        <v>8</v>
      </c>
      <c r="C333" s="12">
        <v>0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EBB0B-7316-4536-B012-CA7CFC7C43DB}">
  <dimension ref="A1:C117"/>
  <sheetViews>
    <sheetView workbookViewId="0">
      <selection activeCell="C2" sqref="C2"/>
    </sheetView>
  </sheetViews>
  <sheetFormatPr defaultRowHeight="14.5" x14ac:dyDescent="0.35"/>
  <cols>
    <col min="3" max="3" width="14.453125" bestFit="1" customWidth="1"/>
  </cols>
  <sheetData>
    <row r="1" spans="1:3" s="12" customFormat="1" ht="15.5" x14ac:dyDescent="0.35">
      <c r="A1" s="12" t="s">
        <v>22</v>
      </c>
      <c r="B1" s="12" t="s">
        <v>67</v>
      </c>
      <c r="C1" s="12" t="s">
        <v>72</v>
      </c>
    </row>
    <row r="2" spans="1:3" ht="15.5" x14ac:dyDescent="0.35">
      <c r="A2" s="12">
        <v>2015</v>
      </c>
      <c r="B2" s="12">
        <v>1</v>
      </c>
      <c r="C2" s="12">
        <v>-0.28999999999999998</v>
      </c>
    </row>
    <row r="3" spans="1:3" ht="15.5" x14ac:dyDescent="0.35">
      <c r="A3" s="12">
        <v>2015</v>
      </c>
      <c r="B3" s="12">
        <v>2</v>
      </c>
      <c r="C3" s="12">
        <v>-0.47</v>
      </c>
    </row>
    <row r="4" spans="1:3" ht="15.5" x14ac:dyDescent="0.35">
      <c r="A4" s="12">
        <v>2015</v>
      </c>
      <c r="B4" s="12">
        <v>3</v>
      </c>
      <c r="C4" s="12">
        <v>0.86</v>
      </c>
    </row>
    <row r="5" spans="1:3" ht="15.5" x14ac:dyDescent="0.35">
      <c r="A5" s="12">
        <v>2015</v>
      </c>
      <c r="B5" s="12">
        <v>4</v>
      </c>
      <c r="C5" s="12">
        <v>1.4</v>
      </c>
    </row>
    <row r="6" spans="1:3" ht="15.5" x14ac:dyDescent="0.35">
      <c r="A6" s="12">
        <v>2015</v>
      </c>
      <c r="B6" s="12">
        <v>5</v>
      </c>
      <c r="C6" s="12">
        <v>4.1900000000000004</v>
      </c>
    </row>
    <row r="7" spans="1:3" ht="15.5" x14ac:dyDescent="0.35">
      <c r="A7" s="12">
        <v>2015</v>
      </c>
      <c r="B7" s="12">
        <v>6</v>
      </c>
      <c r="C7" s="12">
        <v>-0.32</v>
      </c>
    </row>
    <row r="8" spans="1:3" ht="15.5" x14ac:dyDescent="0.35">
      <c r="A8" s="12">
        <v>2015</v>
      </c>
      <c r="B8" s="12">
        <v>7</v>
      </c>
      <c r="C8" s="12">
        <v>7.0000000000000007E-2</v>
      </c>
    </row>
    <row r="9" spans="1:3" ht="15.5" x14ac:dyDescent="0.35">
      <c r="A9" s="12">
        <v>2015</v>
      </c>
      <c r="B9" s="12">
        <v>8</v>
      </c>
      <c r="C9" s="12">
        <v>-1.1100000000000001</v>
      </c>
    </row>
    <row r="10" spans="1:3" ht="15.5" x14ac:dyDescent="0.35">
      <c r="A10" s="12">
        <v>2015</v>
      </c>
      <c r="B10" s="12">
        <v>9</v>
      </c>
      <c r="C10" s="12">
        <v>2.77</v>
      </c>
    </row>
    <row r="11" spans="1:3" ht="15.5" x14ac:dyDescent="0.35">
      <c r="A11" s="12">
        <v>2015</v>
      </c>
      <c r="B11" s="12">
        <v>10</v>
      </c>
      <c r="C11" s="12">
        <v>-1.37</v>
      </c>
    </row>
    <row r="12" spans="1:3" ht="15.5" x14ac:dyDescent="0.35">
      <c r="A12" s="12">
        <v>2015</v>
      </c>
      <c r="B12" s="12">
        <v>11</v>
      </c>
      <c r="C12" s="12">
        <v>1.23</v>
      </c>
    </row>
    <row r="13" spans="1:3" ht="15.5" x14ac:dyDescent="0.35">
      <c r="A13" s="12">
        <v>2015</v>
      </c>
      <c r="B13" s="12">
        <v>12</v>
      </c>
      <c r="C13" s="12">
        <v>1.87</v>
      </c>
    </row>
    <row r="14" spans="1:3" ht="15.5" x14ac:dyDescent="0.35">
      <c r="A14" s="12">
        <v>2016</v>
      </c>
      <c r="B14" s="12">
        <v>1</v>
      </c>
      <c r="C14" s="12">
        <v>-1.73</v>
      </c>
    </row>
    <row r="15" spans="1:3" ht="15.5" x14ac:dyDescent="0.35">
      <c r="A15" s="12">
        <v>2016</v>
      </c>
      <c r="B15" s="12">
        <v>2</v>
      </c>
      <c r="C15" s="12">
        <v>-0.04</v>
      </c>
    </row>
    <row r="16" spans="1:3" ht="15.5" x14ac:dyDescent="0.35">
      <c r="A16" s="12">
        <v>2016</v>
      </c>
      <c r="B16" s="12">
        <v>3</v>
      </c>
      <c r="C16" s="12">
        <v>-1.98</v>
      </c>
    </row>
    <row r="17" spans="1:3" ht="15.5" x14ac:dyDescent="0.35">
      <c r="A17" s="12">
        <v>2016</v>
      </c>
      <c r="B17" s="12">
        <v>4</v>
      </c>
      <c r="C17" s="12">
        <v>1.1000000000000001</v>
      </c>
    </row>
    <row r="18" spans="1:3" ht="15.5" x14ac:dyDescent="0.35">
      <c r="A18" s="12">
        <v>2016</v>
      </c>
      <c r="B18" s="12">
        <v>5</v>
      </c>
      <c r="C18" s="12">
        <v>0.11</v>
      </c>
    </row>
    <row r="19" spans="1:3" ht="15.5" x14ac:dyDescent="0.35">
      <c r="A19" s="12">
        <v>2016</v>
      </c>
      <c r="B19" s="12">
        <v>6</v>
      </c>
      <c r="C19" s="12">
        <v>-0.62</v>
      </c>
    </row>
    <row r="20" spans="1:3" ht="15.5" x14ac:dyDescent="0.35">
      <c r="A20" s="12">
        <v>2016</v>
      </c>
      <c r="B20" s="12">
        <v>7</v>
      </c>
      <c r="C20" s="12">
        <v>-0.3</v>
      </c>
    </row>
    <row r="21" spans="1:3" ht="15.5" x14ac:dyDescent="0.35">
      <c r="A21" s="12">
        <v>2016</v>
      </c>
      <c r="B21" s="12">
        <v>8</v>
      </c>
      <c r="C21" s="12">
        <v>-1.33</v>
      </c>
    </row>
    <row r="22" spans="1:3" ht="15.5" x14ac:dyDescent="0.35">
      <c r="A22" s="12">
        <v>2016</v>
      </c>
      <c r="B22" s="12">
        <v>9</v>
      </c>
      <c r="C22" s="12">
        <v>0.71</v>
      </c>
    </row>
    <row r="23" spans="1:3" ht="15.5" x14ac:dyDescent="0.35">
      <c r="A23" s="12">
        <v>2016</v>
      </c>
      <c r="B23" s="12">
        <v>10</v>
      </c>
      <c r="C23" s="12">
        <v>-0.62</v>
      </c>
    </row>
    <row r="24" spans="1:3" ht="15.5" x14ac:dyDescent="0.35">
      <c r="A24" s="12">
        <v>2016</v>
      </c>
      <c r="B24" s="12">
        <v>11</v>
      </c>
      <c r="C24" s="12">
        <v>0.24</v>
      </c>
    </row>
    <row r="25" spans="1:3" ht="15.5" x14ac:dyDescent="0.35">
      <c r="A25" s="12">
        <v>2016</v>
      </c>
      <c r="B25" s="12">
        <v>12</v>
      </c>
      <c r="C25" s="12">
        <v>0.76</v>
      </c>
    </row>
    <row r="26" spans="1:3" ht="15.5" x14ac:dyDescent="0.35">
      <c r="A26" s="12">
        <v>2017</v>
      </c>
      <c r="B26" s="12">
        <v>1</v>
      </c>
      <c r="C26" s="12">
        <v>-0.86</v>
      </c>
    </row>
    <row r="27" spans="1:3" ht="15.5" x14ac:dyDescent="0.35">
      <c r="A27" s="12">
        <v>2017</v>
      </c>
      <c r="B27" s="12">
        <v>2</v>
      </c>
      <c r="C27" s="12">
        <v>0.1</v>
      </c>
    </row>
    <row r="28" spans="1:3" ht="15.5" x14ac:dyDescent="0.35">
      <c r="A28" s="12">
        <v>2017</v>
      </c>
      <c r="B28" s="12">
        <v>3</v>
      </c>
      <c r="C28" s="12">
        <v>0.27</v>
      </c>
    </row>
    <row r="29" spans="1:3" ht="15.5" x14ac:dyDescent="0.35">
      <c r="A29" s="12">
        <v>2017</v>
      </c>
      <c r="B29" s="12">
        <v>4</v>
      </c>
      <c r="C29" s="12">
        <v>-0.94</v>
      </c>
    </row>
    <row r="30" spans="1:3" ht="15.5" x14ac:dyDescent="0.35">
      <c r="A30" s="12">
        <v>2017</v>
      </c>
      <c r="B30" s="12">
        <v>5</v>
      </c>
      <c r="C30" s="12">
        <v>-2.29</v>
      </c>
    </row>
    <row r="31" spans="1:3" ht="15.5" x14ac:dyDescent="0.35">
      <c r="A31" s="12">
        <v>2017</v>
      </c>
      <c r="B31" s="12">
        <v>6</v>
      </c>
      <c r="C31" s="12">
        <v>-0.47</v>
      </c>
    </row>
    <row r="32" spans="1:3" ht="15.5" x14ac:dyDescent="0.35">
      <c r="A32" s="12">
        <v>2017</v>
      </c>
      <c r="B32" s="12">
        <v>7</v>
      </c>
      <c r="C32" s="12">
        <v>-2.68</v>
      </c>
    </row>
    <row r="33" spans="1:3" ht="15.5" x14ac:dyDescent="0.35">
      <c r="A33" s="12">
        <v>2017</v>
      </c>
      <c r="B33" s="12">
        <v>8</v>
      </c>
      <c r="C33" s="12">
        <v>-0.92</v>
      </c>
    </row>
    <row r="34" spans="1:3" ht="15.5" x14ac:dyDescent="0.35">
      <c r="A34" s="12">
        <v>2017</v>
      </c>
      <c r="B34" s="12">
        <v>9</v>
      </c>
      <c r="C34" s="12">
        <v>1.25</v>
      </c>
    </row>
    <row r="35" spans="1:3" ht="15.5" x14ac:dyDescent="0.35">
      <c r="A35" s="12">
        <v>2017</v>
      </c>
      <c r="B35" s="12">
        <v>10</v>
      </c>
      <c r="C35" s="12">
        <v>-0.79</v>
      </c>
    </row>
    <row r="36" spans="1:3" ht="15.5" x14ac:dyDescent="0.35">
      <c r="A36" s="12">
        <v>2017</v>
      </c>
      <c r="B36" s="12">
        <v>11</v>
      </c>
      <c r="C36" s="12">
        <v>0.3</v>
      </c>
    </row>
    <row r="37" spans="1:3" ht="15.5" x14ac:dyDescent="0.35">
      <c r="A37" s="12">
        <v>2017</v>
      </c>
      <c r="B37" s="12">
        <v>12</v>
      </c>
      <c r="C37" s="12">
        <v>0.15</v>
      </c>
    </row>
    <row r="38" spans="1:3" ht="15.5" x14ac:dyDescent="0.35">
      <c r="A38" s="12">
        <v>2018</v>
      </c>
      <c r="B38" s="12">
        <v>1</v>
      </c>
      <c r="C38" s="12">
        <v>-1.66</v>
      </c>
    </row>
    <row r="39" spans="1:3" ht="15.5" x14ac:dyDescent="0.35">
      <c r="A39" s="12">
        <v>2018</v>
      </c>
      <c r="B39" s="12">
        <v>2</v>
      </c>
      <c r="C39" s="12">
        <v>1.54</v>
      </c>
    </row>
    <row r="40" spans="1:3" ht="15.5" x14ac:dyDescent="0.35">
      <c r="A40" s="12">
        <v>2018</v>
      </c>
      <c r="B40" s="12">
        <v>3</v>
      </c>
      <c r="C40" s="12">
        <v>1.67</v>
      </c>
    </row>
    <row r="41" spans="1:3" ht="15.5" x14ac:dyDescent="0.35">
      <c r="A41" s="12">
        <v>2018</v>
      </c>
      <c r="B41" s="12">
        <v>4</v>
      </c>
      <c r="C41" s="12">
        <v>0.55000000000000004</v>
      </c>
    </row>
    <row r="42" spans="1:3" ht="15.5" x14ac:dyDescent="0.35">
      <c r="A42" s="12">
        <v>2018</v>
      </c>
      <c r="B42" s="12">
        <v>5</v>
      </c>
      <c r="C42" s="12">
        <v>1.69</v>
      </c>
    </row>
    <row r="43" spans="1:3" ht="15.5" x14ac:dyDescent="0.35">
      <c r="A43" s="12">
        <v>2018</v>
      </c>
      <c r="B43" s="12">
        <v>6</v>
      </c>
      <c r="C43" s="12">
        <v>-2.91</v>
      </c>
    </row>
    <row r="44" spans="1:3" ht="15.5" x14ac:dyDescent="0.35">
      <c r="A44" s="12">
        <v>2018</v>
      </c>
      <c r="B44" s="12">
        <v>7</v>
      </c>
      <c r="C44" s="12">
        <v>-2.14</v>
      </c>
    </row>
    <row r="45" spans="1:3" ht="15.5" x14ac:dyDescent="0.35">
      <c r="A45" s="12">
        <v>2018</v>
      </c>
      <c r="B45" s="12">
        <v>8</v>
      </c>
      <c r="C45" s="12">
        <v>-0.97</v>
      </c>
    </row>
    <row r="46" spans="1:3" ht="15.5" x14ac:dyDescent="0.35">
      <c r="A46" s="12">
        <v>2018</v>
      </c>
      <c r="B46" s="12">
        <v>9</v>
      </c>
      <c r="C46" s="12">
        <v>-2.0499999999999998</v>
      </c>
    </row>
    <row r="47" spans="1:3" ht="15.5" x14ac:dyDescent="0.35">
      <c r="A47" s="12">
        <v>2018</v>
      </c>
      <c r="B47" s="12">
        <v>10</v>
      </c>
      <c r="C47" s="12">
        <v>-0.78</v>
      </c>
    </row>
    <row r="48" spans="1:3" ht="15.5" x14ac:dyDescent="0.35">
      <c r="A48" s="12">
        <v>2018</v>
      </c>
      <c r="B48" s="12">
        <v>11</v>
      </c>
      <c r="C48" s="12">
        <v>-0.45</v>
      </c>
    </row>
    <row r="49" spans="1:3" ht="15.5" x14ac:dyDescent="0.35">
      <c r="A49" s="12">
        <v>2018</v>
      </c>
      <c r="B49" s="12">
        <v>12</v>
      </c>
      <c r="C49" s="12">
        <v>0.96</v>
      </c>
    </row>
    <row r="50" spans="1:3" ht="15.5" x14ac:dyDescent="0.35">
      <c r="A50" s="12">
        <v>2019</v>
      </c>
      <c r="B50" s="12">
        <v>1</v>
      </c>
      <c r="C50" s="12">
        <v>-2.2400000000000002</v>
      </c>
    </row>
    <row r="51" spans="1:3" ht="15.5" x14ac:dyDescent="0.35">
      <c r="A51" s="12">
        <v>2019</v>
      </c>
      <c r="B51" s="12">
        <v>2</v>
      </c>
      <c r="C51" s="12">
        <v>0.92</v>
      </c>
    </row>
    <row r="52" spans="1:3" ht="15.5" x14ac:dyDescent="0.35">
      <c r="A52" s="12">
        <v>2019</v>
      </c>
      <c r="B52" s="12">
        <v>3</v>
      </c>
      <c r="C52" s="12">
        <v>0.23</v>
      </c>
    </row>
    <row r="53" spans="1:3" ht="15.5" x14ac:dyDescent="0.35">
      <c r="A53" s="12">
        <v>2019</v>
      </c>
      <c r="B53" s="12">
        <v>4</v>
      </c>
      <c r="C53" s="12">
        <v>-1.02</v>
      </c>
    </row>
    <row r="54" spans="1:3" ht="15.5" x14ac:dyDescent="0.35">
      <c r="A54" s="12">
        <v>2019</v>
      </c>
      <c r="B54" s="12">
        <v>5</v>
      </c>
      <c r="C54" s="12">
        <v>1.89</v>
      </c>
    </row>
    <row r="55" spans="1:3" ht="15.5" x14ac:dyDescent="0.35">
      <c r="A55" s="12">
        <v>2019</v>
      </c>
      <c r="B55" s="12">
        <v>6</v>
      </c>
      <c r="C55" s="12">
        <v>-1.76</v>
      </c>
    </row>
    <row r="56" spans="1:3" ht="15.5" x14ac:dyDescent="0.35">
      <c r="A56" s="12">
        <v>2019</v>
      </c>
      <c r="B56" s="12">
        <v>7</v>
      </c>
      <c r="C56" s="12">
        <v>-0.81</v>
      </c>
    </row>
    <row r="57" spans="1:3" ht="15.5" x14ac:dyDescent="0.35">
      <c r="A57" s="12">
        <v>2019</v>
      </c>
      <c r="B57" s="12">
        <v>8</v>
      </c>
      <c r="C57" s="12">
        <v>0.11</v>
      </c>
    </row>
    <row r="58" spans="1:3" ht="15.5" x14ac:dyDescent="0.35">
      <c r="A58" s="12">
        <v>2019</v>
      </c>
      <c r="B58" s="12">
        <v>9</v>
      </c>
      <c r="C58" s="12">
        <v>-0.27</v>
      </c>
    </row>
    <row r="59" spans="1:3" ht="15.5" x14ac:dyDescent="0.35">
      <c r="A59" s="12">
        <v>2019</v>
      </c>
      <c r="B59" s="12">
        <v>10</v>
      </c>
      <c r="C59" s="12">
        <v>-1.32</v>
      </c>
    </row>
    <row r="60" spans="1:3" ht="15.5" x14ac:dyDescent="0.35">
      <c r="A60" s="12">
        <v>2019</v>
      </c>
      <c r="B60" s="12">
        <v>11</v>
      </c>
      <c r="C60" s="12">
        <v>-1.61</v>
      </c>
    </row>
    <row r="61" spans="1:3" ht="15.5" x14ac:dyDescent="0.35">
      <c r="A61" s="12">
        <v>2019</v>
      </c>
      <c r="B61" s="12">
        <v>12</v>
      </c>
      <c r="C61" s="12">
        <v>-0.75</v>
      </c>
    </row>
    <row r="62" spans="1:3" ht="15.5" x14ac:dyDescent="0.35">
      <c r="A62" s="12">
        <v>2020</v>
      </c>
      <c r="B62" s="12">
        <v>1</v>
      </c>
      <c r="C62" s="12">
        <v>2.02</v>
      </c>
    </row>
    <row r="63" spans="1:3" ht="15.5" x14ac:dyDescent="0.35">
      <c r="A63" s="12">
        <v>2020</v>
      </c>
      <c r="B63" s="12">
        <v>2</v>
      </c>
      <c r="C63" s="12">
        <v>-0.05</v>
      </c>
    </row>
    <row r="64" spans="1:3" ht="15.5" x14ac:dyDescent="0.35">
      <c r="A64" s="12">
        <v>2020</v>
      </c>
      <c r="B64" s="12">
        <v>3</v>
      </c>
      <c r="C64" s="12">
        <v>-3.35</v>
      </c>
    </row>
    <row r="65" spans="1:3" ht="15.5" x14ac:dyDescent="0.35">
      <c r="A65" s="12">
        <v>2020</v>
      </c>
      <c r="B65" s="12">
        <v>4</v>
      </c>
      <c r="C65" s="12">
        <v>1.99</v>
      </c>
    </row>
    <row r="66" spans="1:3" ht="15.5" x14ac:dyDescent="0.35">
      <c r="A66" s="12">
        <v>2020</v>
      </c>
      <c r="B66" s="12">
        <v>5</v>
      </c>
      <c r="C66" s="12">
        <v>1.28</v>
      </c>
    </row>
    <row r="67" spans="1:3" ht="15.5" x14ac:dyDescent="0.35">
      <c r="A67" s="12">
        <v>2020</v>
      </c>
      <c r="B67" s="12">
        <v>6</v>
      </c>
      <c r="C67" s="12">
        <v>1.07</v>
      </c>
    </row>
    <row r="68" spans="1:3" ht="15.5" x14ac:dyDescent="0.35">
      <c r="A68" s="12">
        <v>2020</v>
      </c>
      <c r="B68" s="12">
        <v>7</v>
      </c>
      <c r="C68" s="12">
        <v>-0.82</v>
      </c>
    </row>
    <row r="69" spans="1:3" ht="15.5" x14ac:dyDescent="0.35">
      <c r="A69" s="12">
        <v>2020</v>
      </c>
      <c r="B69" s="12">
        <v>8</v>
      </c>
      <c r="C69" s="12">
        <v>1.89</v>
      </c>
    </row>
    <row r="70" spans="1:3" ht="15.5" x14ac:dyDescent="0.35">
      <c r="A70" s="12">
        <v>2020</v>
      </c>
      <c r="B70" s="12">
        <v>9</v>
      </c>
      <c r="C70" s="12">
        <v>0.43</v>
      </c>
    </row>
    <row r="71" spans="1:3" ht="15.5" x14ac:dyDescent="0.35">
      <c r="A71" s="12">
        <v>2020</v>
      </c>
      <c r="B71" s="12">
        <v>10</v>
      </c>
      <c r="C71" s="12">
        <v>-2.1800000000000002</v>
      </c>
    </row>
    <row r="72" spans="1:3" ht="15.5" x14ac:dyDescent="0.35">
      <c r="A72" s="12">
        <v>2020</v>
      </c>
      <c r="B72" s="12">
        <v>11</v>
      </c>
      <c r="C72" s="12">
        <v>0.96</v>
      </c>
    </row>
    <row r="73" spans="1:3" ht="15.5" x14ac:dyDescent="0.35">
      <c r="A73" s="12">
        <v>2020</v>
      </c>
      <c r="B73" s="12">
        <v>12</v>
      </c>
      <c r="C73" s="12">
        <v>-1.9</v>
      </c>
    </row>
    <row r="74" spans="1:3" ht="15.5" x14ac:dyDescent="0.35">
      <c r="A74" s="12">
        <v>2021</v>
      </c>
      <c r="B74" s="12">
        <v>1</v>
      </c>
      <c r="C74" s="12">
        <v>-0.89</v>
      </c>
    </row>
    <row r="75" spans="1:3" ht="15.5" x14ac:dyDescent="0.35">
      <c r="A75" s="12">
        <v>2021</v>
      </c>
      <c r="B75" s="12">
        <v>2</v>
      </c>
      <c r="C75" s="12">
        <v>3.5</v>
      </c>
    </row>
    <row r="76" spans="1:3" ht="15.5" x14ac:dyDescent="0.35">
      <c r="A76" s="12">
        <v>2021</v>
      </c>
      <c r="B76" s="12">
        <v>3</v>
      </c>
      <c r="C76" s="12">
        <v>2.1800000000000002</v>
      </c>
    </row>
    <row r="77" spans="1:3" ht="15.5" x14ac:dyDescent="0.35">
      <c r="A77" s="12">
        <v>2021</v>
      </c>
      <c r="B77" s="12">
        <v>4</v>
      </c>
      <c r="C77" s="12">
        <v>2.0499999999999998</v>
      </c>
    </row>
    <row r="78" spans="1:3" ht="15.5" x14ac:dyDescent="0.35">
      <c r="A78" s="12">
        <v>2021</v>
      </c>
      <c r="B78" s="12">
        <v>5</v>
      </c>
      <c r="C78" s="12">
        <v>0.36</v>
      </c>
    </row>
    <row r="79" spans="1:3" ht="15.5" x14ac:dyDescent="0.35">
      <c r="A79" s="12">
        <v>2021</v>
      </c>
      <c r="B79" s="12">
        <v>6</v>
      </c>
      <c r="C79" s="12">
        <v>2.92</v>
      </c>
    </row>
    <row r="80" spans="1:3" ht="15.5" x14ac:dyDescent="0.35">
      <c r="A80" s="12">
        <v>2021</v>
      </c>
      <c r="B80" s="12">
        <v>7</v>
      </c>
      <c r="C80" s="12">
        <v>2.78</v>
      </c>
    </row>
    <row r="81" spans="1:3" ht="15.5" x14ac:dyDescent="0.35">
      <c r="A81" s="12">
        <v>2021</v>
      </c>
      <c r="B81" s="12">
        <v>8</v>
      </c>
      <c r="C81" s="12">
        <v>-1.69</v>
      </c>
    </row>
    <row r="82" spans="1:3" ht="15.5" x14ac:dyDescent="0.35">
      <c r="A82" s="12">
        <v>2021</v>
      </c>
      <c r="B82" s="12">
        <v>9</v>
      </c>
      <c r="C82" s="12">
        <v>0.61</v>
      </c>
    </row>
    <row r="83" spans="1:3" ht="15.5" x14ac:dyDescent="0.35">
      <c r="A83" s="12">
        <v>2021</v>
      </c>
      <c r="B83" s="12">
        <v>10</v>
      </c>
      <c r="C83" s="12">
        <v>-1.28</v>
      </c>
    </row>
    <row r="84" spans="1:3" ht="15.5" x14ac:dyDescent="0.35">
      <c r="A84" s="12">
        <v>2021</v>
      </c>
      <c r="B84" s="12">
        <v>11</v>
      </c>
      <c r="C84" s="12">
        <v>0.94</v>
      </c>
    </row>
    <row r="85" spans="1:3" ht="15.5" x14ac:dyDescent="0.35">
      <c r="A85" s="12">
        <v>2021</v>
      </c>
      <c r="B85" s="12">
        <v>12</v>
      </c>
      <c r="C85" s="12">
        <v>1.1399999999999999</v>
      </c>
    </row>
    <row r="86" spans="1:3" ht="15.5" x14ac:dyDescent="0.35">
      <c r="A86" s="12">
        <v>2022</v>
      </c>
      <c r="B86" s="12">
        <v>1</v>
      </c>
      <c r="C86" s="12">
        <v>-2.64</v>
      </c>
    </row>
    <row r="87" spans="1:3" ht="15.5" x14ac:dyDescent="0.35">
      <c r="A87" s="12">
        <v>2022</v>
      </c>
      <c r="B87" s="12">
        <v>2</v>
      </c>
      <c r="C87" s="12">
        <v>0.21</v>
      </c>
    </row>
    <row r="88" spans="1:3" ht="15.5" x14ac:dyDescent="0.35">
      <c r="A88" s="12">
        <v>2022</v>
      </c>
      <c r="B88" s="12">
        <v>3</v>
      </c>
      <c r="C88" s="12">
        <v>0.44</v>
      </c>
    </row>
    <row r="89" spans="1:3" ht="15.5" x14ac:dyDescent="0.35">
      <c r="A89" s="12">
        <v>2022</v>
      </c>
      <c r="B89" s="12">
        <v>4</v>
      </c>
      <c r="C89" s="12">
        <v>0.55000000000000004</v>
      </c>
    </row>
    <row r="90" spans="1:3" ht="15.5" x14ac:dyDescent="0.35">
      <c r="A90" s="12">
        <v>2022</v>
      </c>
      <c r="B90" s="12">
        <v>5</v>
      </c>
      <c r="C90" s="12">
        <v>-1.54</v>
      </c>
    </row>
    <row r="91" spans="1:3" ht="15.5" x14ac:dyDescent="0.35">
      <c r="A91" s="12">
        <v>2022</v>
      </c>
      <c r="B91" s="12">
        <v>6</v>
      </c>
      <c r="C91" s="12">
        <v>0.12</v>
      </c>
    </row>
    <row r="92" spans="1:3" ht="15.5" x14ac:dyDescent="0.35">
      <c r="A92" s="12">
        <v>2022</v>
      </c>
      <c r="B92" s="12">
        <v>7</v>
      </c>
      <c r="C92" s="12">
        <v>0.78</v>
      </c>
    </row>
    <row r="93" spans="1:3" ht="15.5" x14ac:dyDescent="0.35">
      <c r="A93" s="12">
        <v>2022</v>
      </c>
      <c r="B93" s="12">
        <v>8</v>
      </c>
      <c r="C93" s="12">
        <v>0.31</v>
      </c>
    </row>
    <row r="94" spans="1:3" ht="15.5" x14ac:dyDescent="0.35">
      <c r="A94" s="12">
        <v>2022</v>
      </c>
      <c r="B94" s="12">
        <v>9</v>
      </c>
      <c r="C94" s="12">
        <v>0.2</v>
      </c>
    </row>
    <row r="95" spans="1:3" ht="15.5" x14ac:dyDescent="0.35">
      <c r="A95" s="12">
        <v>2022</v>
      </c>
      <c r="B95" s="12">
        <v>10</v>
      </c>
      <c r="C95" s="12">
        <v>0.84</v>
      </c>
    </row>
    <row r="96" spans="1:3" ht="15.5" x14ac:dyDescent="0.35">
      <c r="A96" s="12">
        <v>2022</v>
      </c>
      <c r="B96" s="12">
        <v>11</v>
      </c>
      <c r="C96" s="12">
        <v>-2.95</v>
      </c>
    </row>
    <row r="97" spans="1:3" ht="15.5" x14ac:dyDescent="0.35">
      <c r="A97" s="12">
        <v>2022</v>
      </c>
      <c r="B97" s="12">
        <v>12</v>
      </c>
      <c r="C97" s="12">
        <v>1.76</v>
      </c>
    </row>
    <row r="98" spans="1:3" ht="15.5" x14ac:dyDescent="0.35">
      <c r="A98" s="12">
        <v>2023</v>
      </c>
      <c r="B98" s="12">
        <v>1</v>
      </c>
      <c r="C98" s="12">
        <v>-0.31</v>
      </c>
    </row>
    <row r="99" spans="1:3" ht="15.5" x14ac:dyDescent="0.35">
      <c r="A99" s="12">
        <v>2023</v>
      </c>
      <c r="B99" s="12">
        <v>2</v>
      </c>
      <c r="C99" s="12">
        <v>2.21</v>
      </c>
    </row>
    <row r="100" spans="1:3" ht="15.5" x14ac:dyDescent="0.35">
      <c r="A100" s="12">
        <v>2023</v>
      </c>
      <c r="B100" s="12">
        <v>3</v>
      </c>
      <c r="C100" s="12">
        <v>-2.17</v>
      </c>
    </row>
    <row r="101" spans="1:3" ht="15.5" x14ac:dyDescent="0.35">
      <c r="A101" s="12">
        <v>2023</v>
      </c>
      <c r="B101" s="12">
        <v>4</v>
      </c>
      <c r="C101" s="12">
        <v>1.52</v>
      </c>
    </row>
    <row r="102" spans="1:3" ht="15.5" x14ac:dyDescent="0.35">
      <c r="A102" s="12">
        <v>2023</v>
      </c>
      <c r="B102" s="12">
        <v>5</v>
      </c>
      <c r="C102" s="12">
        <v>0.72</v>
      </c>
    </row>
    <row r="103" spans="1:3" ht="15.5" x14ac:dyDescent="0.35">
      <c r="A103" s="12">
        <v>2023</v>
      </c>
      <c r="B103" s="12">
        <v>6</v>
      </c>
      <c r="C103" s="12">
        <v>0.06</v>
      </c>
    </row>
    <row r="104" spans="1:3" ht="15.5" x14ac:dyDescent="0.35">
      <c r="A104" s="12">
        <v>2023</v>
      </c>
      <c r="B104" s="12">
        <v>7</v>
      </c>
      <c r="C104" s="12">
        <v>-1.81</v>
      </c>
    </row>
    <row r="105" spans="1:3" ht="15.5" x14ac:dyDescent="0.35">
      <c r="A105" s="12">
        <v>2023</v>
      </c>
      <c r="B105" s="12">
        <v>8</v>
      </c>
      <c r="C105" s="12">
        <v>2.17</v>
      </c>
    </row>
    <row r="106" spans="1:3" ht="15.5" x14ac:dyDescent="0.35">
      <c r="A106" s="12">
        <v>2023</v>
      </c>
      <c r="B106" s="12">
        <v>9</v>
      </c>
      <c r="C106" s="12">
        <v>0.24</v>
      </c>
    </row>
    <row r="107" spans="1:3" ht="15.5" x14ac:dyDescent="0.35">
      <c r="A107" s="12">
        <v>2023</v>
      </c>
      <c r="B107" s="12">
        <v>10</v>
      </c>
      <c r="C107" s="12">
        <v>0.33</v>
      </c>
    </row>
    <row r="108" spans="1:3" ht="15.5" x14ac:dyDescent="0.35">
      <c r="A108" s="12">
        <v>2023</v>
      </c>
      <c r="B108" s="12">
        <v>11</v>
      </c>
      <c r="C108" s="12">
        <v>-0.41</v>
      </c>
    </row>
    <row r="109" spans="1:3" ht="15.5" x14ac:dyDescent="0.35">
      <c r="A109" s="12">
        <v>2023</v>
      </c>
      <c r="B109" s="12">
        <v>12</v>
      </c>
      <c r="C109" s="12">
        <v>-1</v>
      </c>
    </row>
    <row r="110" spans="1:3" ht="15.5" x14ac:dyDescent="0.35">
      <c r="A110" s="12">
        <v>2024</v>
      </c>
      <c r="B110" s="12">
        <v>1</v>
      </c>
      <c r="C110" s="12">
        <v>1.23</v>
      </c>
    </row>
    <row r="111" spans="1:3" ht="15.5" x14ac:dyDescent="0.35">
      <c r="A111" s="12">
        <v>2024</v>
      </c>
      <c r="B111" s="12">
        <v>2</v>
      </c>
      <c r="C111" s="12">
        <v>-1.1599999999999999</v>
      </c>
    </row>
    <row r="112" spans="1:3" ht="15.5" x14ac:dyDescent="0.35">
      <c r="A112" s="12">
        <v>2024</v>
      </c>
      <c r="B112" s="12">
        <v>3</v>
      </c>
      <c r="C112" s="12">
        <v>-3.2</v>
      </c>
    </row>
    <row r="113" spans="1:3" ht="15.5" x14ac:dyDescent="0.35">
      <c r="A113" s="12">
        <v>2024</v>
      </c>
      <c r="B113" s="12">
        <v>4</v>
      </c>
      <c r="C113" s="12">
        <v>1.35</v>
      </c>
    </row>
    <row r="114" spans="1:3" ht="15.5" x14ac:dyDescent="0.35">
      <c r="A114" s="12">
        <v>2024</v>
      </c>
      <c r="B114" s="12">
        <v>5</v>
      </c>
      <c r="C114" s="12">
        <v>-0.6</v>
      </c>
    </row>
    <row r="115" spans="1:3" ht="15.5" x14ac:dyDescent="0.35">
      <c r="A115" s="12">
        <v>2024</v>
      </c>
      <c r="B115" s="12">
        <v>6</v>
      </c>
      <c r="C115" s="12">
        <v>-1.23</v>
      </c>
    </row>
    <row r="116" spans="1:3" ht="15.5" x14ac:dyDescent="0.35">
      <c r="A116" s="12">
        <v>2024</v>
      </c>
      <c r="B116" s="12">
        <v>7</v>
      </c>
      <c r="C116" s="12">
        <v>-0.15</v>
      </c>
    </row>
    <row r="117" spans="1:3" ht="15.5" x14ac:dyDescent="0.35">
      <c r="A117" s="12">
        <v>2024</v>
      </c>
      <c r="B117" s="12">
        <v>8</v>
      </c>
      <c r="C117" s="12">
        <v>0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1EFDB0-2F7E-482D-86A9-7765692D9EC6}">
  <dimension ref="A1:C333"/>
  <sheetViews>
    <sheetView workbookViewId="0">
      <selection activeCell="C1" sqref="C1"/>
    </sheetView>
  </sheetViews>
  <sheetFormatPr defaultRowHeight="14.5" x14ac:dyDescent="0.35"/>
  <cols>
    <col min="3" max="3" width="14.54296875" bestFit="1" customWidth="1"/>
  </cols>
  <sheetData>
    <row r="1" spans="1:3" ht="15.5" x14ac:dyDescent="0.35">
      <c r="A1" s="12" t="s">
        <v>22</v>
      </c>
      <c r="B1" s="12" t="s">
        <v>67</v>
      </c>
      <c r="C1" s="12" t="s">
        <v>71</v>
      </c>
    </row>
    <row r="2" spans="1:3" ht="15.5" x14ac:dyDescent="0.35">
      <c r="A2" s="12">
        <v>1997</v>
      </c>
      <c r="B2" s="12">
        <v>1</v>
      </c>
      <c r="C2" s="12">
        <v>4.51</v>
      </c>
    </row>
    <row r="3" spans="1:3" ht="15.5" x14ac:dyDescent="0.35">
      <c r="A3" s="12">
        <v>1997</v>
      </c>
      <c r="B3" s="12">
        <v>2</v>
      </c>
      <c r="C3" s="12">
        <v>0.05</v>
      </c>
    </row>
    <row r="4" spans="1:3" ht="15.5" x14ac:dyDescent="0.35">
      <c r="A4" s="12">
        <v>1997</v>
      </c>
      <c r="B4" s="12">
        <v>3</v>
      </c>
      <c r="C4" s="12">
        <v>-1.59</v>
      </c>
    </row>
    <row r="5" spans="1:3" ht="15.5" x14ac:dyDescent="0.35">
      <c r="A5" s="12">
        <v>1997</v>
      </c>
      <c r="B5" s="12">
        <v>4</v>
      </c>
      <c r="C5" s="12">
        <v>5.9</v>
      </c>
    </row>
    <row r="6" spans="1:3" ht="15.5" x14ac:dyDescent="0.35">
      <c r="A6" s="12">
        <v>1997</v>
      </c>
      <c r="B6" s="12">
        <v>5</v>
      </c>
      <c r="C6" s="12">
        <v>0.25</v>
      </c>
    </row>
    <row r="7" spans="1:3" ht="15.5" x14ac:dyDescent="0.35">
      <c r="A7" s="12">
        <v>1997</v>
      </c>
      <c r="B7" s="12">
        <v>6</v>
      </c>
      <c r="C7" s="12">
        <v>3.03</v>
      </c>
    </row>
    <row r="8" spans="1:3" ht="15.5" x14ac:dyDescent="0.35">
      <c r="A8" s="12">
        <v>1997</v>
      </c>
      <c r="B8" s="12">
        <v>7</v>
      </c>
      <c r="C8" s="12">
        <v>4.2</v>
      </c>
    </row>
    <row r="9" spans="1:3" ht="15.5" x14ac:dyDescent="0.35">
      <c r="A9" s="12">
        <v>1997</v>
      </c>
      <c r="B9" s="12">
        <v>8</v>
      </c>
      <c r="C9" s="12">
        <v>5.99</v>
      </c>
    </row>
    <row r="10" spans="1:3" ht="15.5" x14ac:dyDescent="0.35">
      <c r="A10" s="12">
        <v>1997</v>
      </c>
      <c r="B10" s="12">
        <v>9</v>
      </c>
      <c r="C10" s="12">
        <v>3.79</v>
      </c>
    </row>
    <row r="11" spans="1:3" ht="15.5" x14ac:dyDescent="0.35">
      <c r="A11" s="12">
        <v>1997</v>
      </c>
      <c r="B11" s="12">
        <v>10</v>
      </c>
      <c r="C11" s="12">
        <v>1.0900000000000001</v>
      </c>
    </row>
    <row r="12" spans="1:3" ht="15.5" x14ac:dyDescent="0.35">
      <c r="A12" s="12">
        <v>1997</v>
      </c>
      <c r="B12" s="12">
        <v>11</v>
      </c>
      <c r="C12" s="12">
        <v>5.98</v>
      </c>
    </row>
    <row r="13" spans="1:3" ht="15.5" x14ac:dyDescent="0.35">
      <c r="A13" s="12">
        <v>1997</v>
      </c>
      <c r="B13" s="12">
        <v>12</v>
      </c>
      <c r="C13" s="12">
        <v>2.81</v>
      </c>
    </row>
    <row r="14" spans="1:3" ht="15.5" x14ac:dyDescent="0.35">
      <c r="A14" s="12">
        <v>1998</v>
      </c>
      <c r="B14" s="12">
        <v>1</v>
      </c>
      <c r="C14" s="12">
        <v>-4.18</v>
      </c>
    </row>
    <row r="15" spans="1:3" ht="15.5" x14ac:dyDescent="0.35">
      <c r="A15" s="12">
        <v>1998</v>
      </c>
      <c r="B15" s="12">
        <v>2</v>
      </c>
      <c r="C15" s="12">
        <v>-2.99</v>
      </c>
    </row>
    <row r="16" spans="1:3" ht="15.5" x14ac:dyDescent="0.35">
      <c r="A16" s="12">
        <v>1998</v>
      </c>
      <c r="B16" s="12">
        <v>3</v>
      </c>
      <c r="C16" s="12">
        <v>4.55</v>
      </c>
    </row>
    <row r="17" spans="1:3" ht="15.5" x14ac:dyDescent="0.35">
      <c r="A17" s="12">
        <v>1998</v>
      </c>
      <c r="B17" s="12">
        <v>4</v>
      </c>
      <c r="C17" s="12">
        <v>-0.46</v>
      </c>
    </row>
    <row r="18" spans="1:3" ht="15.5" x14ac:dyDescent="0.35">
      <c r="A18" s="12">
        <v>1998</v>
      </c>
      <c r="B18" s="12">
        <v>5</v>
      </c>
      <c r="C18" s="12">
        <v>-3.42</v>
      </c>
    </row>
    <row r="19" spans="1:3" ht="15.5" x14ac:dyDescent="0.35">
      <c r="A19" s="12">
        <v>1998</v>
      </c>
      <c r="B19" s="12">
        <v>6</v>
      </c>
      <c r="C19" s="12">
        <v>1.46</v>
      </c>
    </row>
    <row r="20" spans="1:3" ht="15.5" x14ac:dyDescent="0.35">
      <c r="A20" s="12">
        <v>1998</v>
      </c>
      <c r="B20" s="12">
        <v>7</v>
      </c>
      <c r="C20" s="12">
        <v>0.74</v>
      </c>
    </row>
    <row r="21" spans="1:3" ht="15.5" x14ac:dyDescent="0.35">
      <c r="A21" s="12">
        <v>1998</v>
      </c>
      <c r="B21" s="12">
        <v>8</v>
      </c>
      <c r="C21" s="12">
        <v>2.87</v>
      </c>
    </row>
    <row r="22" spans="1:3" ht="15.5" x14ac:dyDescent="0.35">
      <c r="A22" s="12">
        <v>1998</v>
      </c>
      <c r="B22" s="12">
        <v>9</v>
      </c>
      <c r="C22" s="12">
        <v>1.96</v>
      </c>
    </row>
    <row r="23" spans="1:3" ht="15.5" x14ac:dyDescent="0.35">
      <c r="A23" s="12">
        <v>1998</v>
      </c>
      <c r="B23" s="12">
        <v>10</v>
      </c>
      <c r="C23" s="12">
        <v>-1.03</v>
      </c>
    </row>
    <row r="24" spans="1:3" ht="15.5" x14ac:dyDescent="0.35">
      <c r="A24" s="12">
        <v>1998</v>
      </c>
      <c r="B24" s="12">
        <v>11</v>
      </c>
      <c r="C24" s="12">
        <v>0.22</v>
      </c>
    </row>
    <row r="25" spans="1:3" ht="15.5" x14ac:dyDescent="0.35">
      <c r="A25" s="12">
        <v>1998</v>
      </c>
      <c r="B25" s="12">
        <v>12</v>
      </c>
      <c r="C25" s="12">
        <v>-0.48</v>
      </c>
    </row>
    <row r="26" spans="1:3" ht="15.5" x14ac:dyDescent="0.35">
      <c r="A26" s="12">
        <v>1999</v>
      </c>
      <c r="B26" s="12">
        <v>1</v>
      </c>
      <c r="C26" s="12">
        <v>-1.67</v>
      </c>
    </row>
    <row r="27" spans="1:3" ht="15.5" x14ac:dyDescent="0.35">
      <c r="A27" s="12">
        <v>1999</v>
      </c>
      <c r="B27" s="12">
        <v>2</v>
      </c>
      <c r="C27" s="12">
        <v>0.18</v>
      </c>
    </row>
    <row r="28" spans="1:3" ht="15.5" x14ac:dyDescent="0.35">
      <c r="A28" s="12">
        <v>1999</v>
      </c>
      <c r="B28" s="12">
        <v>3</v>
      </c>
      <c r="C28" s="12">
        <v>3.4</v>
      </c>
    </row>
    <row r="29" spans="1:3" ht="15.5" x14ac:dyDescent="0.35">
      <c r="A29" s="12">
        <v>1999</v>
      </c>
      <c r="B29" s="12">
        <v>4</v>
      </c>
      <c r="C29" s="12">
        <v>5.2</v>
      </c>
    </row>
    <row r="30" spans="1:3" ht="15.5" x14ac:dyDescent="0.35">
      <c r="A30" s="12">
        <v>1999</v>
      </c>
      <c r="B30" s="12">
        <v>5</v>
      </c>
      <c r="C30" s="12">
        <v>-1.61</v>
      </c>
    </row>
    <row r="31" spans="1:3" ht="15.5" x14ac:dyDescent="0.35">
      <c r="A31" s="12">
        <v>1999</v>
      </c>
      <c r="B31" s="12">
        <v>6</v>
      </c>
      <c r="C31" s="12">
        <v>-0.18</v>
      </c>
    </row>
    <row r="32" spans="1:3" ht="15.5" x14ac:dyDescent="0.35">
      <c r="A32" s="12">
        <v>1999</v>
      </c>
      <c r="B32" s="12">
        <v>7</v>
      </c>
      <c r="C32" s="12">
        <v>-0.01</v>
      </c>
    </row>
    <row r="33" spans="1:3" ht="15.5" x14ac:dyDescent="0.35">
      <c r="A33" s="12">
        <v>1999</v>
      </c>
      <c r="B33" s="12">
        <v>8</v>
      </c>
      <c r="C33" s="12">
        <v>2.0299999999999998</v>
      </c>
    </row>
    <row r="34" spans="1:3" ht="15.5" x14ac:dyDescent="0.35">
      <c r="A34" s="12">
        <v>1999</v>
      </c>
      <c r="B34" s="12">
        <v>9</v>
      </c>
      <c r="C34" s="12">
        <v>1.03</v>
      </c>
    </row>
    <row r="35" spans="1:3" ht="15.5" x14ac:dyDescent="0.35">
      <c r="A35" s="12">
        <v>1999</v>
      </c>
      <c r="B35" s="12">
        <v>10</v>
      </c>
      <c r="C35" s="12">
        <v>0.12</v>
      </c>
    </row>
    <row r="36" spans="1:3" ht="15.5" x14ac:dyDescent="0.35">
      <c r="A36" s="12">
        <v>1999</v>
      </c>
      <c r="B36" s="12">
        <v>11</v>
      </c>
      <c r="C36" s="12">
        <v>-3.2</v>
      </c>
    </row>
    <row r="37" spans="1:3" ht="15.5" x14ac:dyDescent="0.35">
      <c r="A37" s="12">
        <v>1999</v>
      </c>
      <c r="B37" s="12">
        <v>12</v>
      </c>
      <c r="C37" s="12">
        <v>-6.06</v>
      </c>
    </row>
    <row r="38" spans="1:3" ht="15.5" x14ac:dyDescent="0.35">
      <c r="A38" s="12">
        <v>2000</v>
      </c>
      <c r="B38" s="12">
        <v>1</v>
      </c>
      <c r="C38" s="12">
        <v>2.93</v>
      </c>
    </row>
    <row r="39" spans="1:3" ht="15.5" x14ac:dyDescent="0.35">
      <c r="A39" s="12">
        <v>2000</v>
      </c>
      <c r="B39" s="12">
        <v>2</v>
      </c>
      <c r="C39" s="12">
        <v>-11.54</v>
      </c>
    </row>
    <row r="40" spans="1:3" ht="15.5" x14ac:dyDescent="0.35">
      <c r="A40" s="12">
        <v>2000</v>
      </c>
      <c r="B40" s="12">
        <v>3</v>
      </c>
      <c r="C40" s="12">
        <v>-0.84</v>
      </c>
    </row>
    <row r="41" spans="1:3" ht="15.5" x14ac:dyDescent="0.35">
      <c r="A41" s="12">
        <v>2000</v>
      </c>
      <c r="B41" s="12">
        <v>4</v>
      </c>
      <c r="C41" s="12">
        <v>3.68</v>
      </c>
    </row>
    <row r="42" spans="1:3" ht="15.5" x14ac:dyDescent="0.35">
      <c r="A42" s="12">
        <v>2000</v>
      </c>
      <c r="B42" s="12">
        <v>5</v>
      </c>
      <c r="C42" s="12">
        <v>1.6</v>
      </c>
    </row>
    <row r="43" spans="1:3" ht="15.5" x14ac:dyDescent="0.35">
      <c r="A43" s="12">
        <v>2000</v>
      </c>
      <c r="B43" s="12">
        <v>6</v>
      </c>
      <c r="C43" s="12">
        <v>-3.2</v>
      </c>
    </row>
    <row r="44" spans="1:3" ht="15.5" x14ac:dyDescent="0.35">
      <c r="A44" s="12">
        <v>2000</v>
      </c>
      <c r="B44" s="12">
        <v>7</v>
      </c>
      <c r="C44" s="12">
        <v>6.2</v>
      </c>
    </row>
    <row r="45" spans="1:3" ht="15.5" x14ac:dyDescent="0.35">
      <c r="A45" s="12">
        <v>2000</v>
      </c>
      <c r="B45" s="12">
        <v>8</v>
      </c>
      <c r="C45" s="12">
        <v>-1.6</v>
      </c>
    </row>
    <row r="46" spans="1:3" ht="15.5" x14ac:dyDescent="0.35">
      <c r="A46" s="12">
        <v>2000</v>
      </c>
      <c r="B46" s="12">
        <v>9</v>
      </c>
      <c r="C46" s="12">
        <v>4.66</v>
      </c>
    </row>
    <row r="47" spans="1:3" ht="15.5" x14ac:dyDescent="0.35">
      <c r="A47" s="12">
        <v>2000</v>
      </c>
      <c r="B47" s="12">
        <v>10</v>
      </c>
      <c r="C47" s="12">
        <v>2.73</v>
      </c>
    </row>
    <row r="48" spans="1:3" ht="15.5" x14ac:dyDescent="0.35">
      <c r="A48" s="12">
        <v>2000</v>
      </c>
      <c r="B48" s="12">
        <v>11</v>
      </c>
      <c r="C48" s="12">
        <v>1.46</v>
      </c>
    </row>
    <row r="49" spans="1:3" ht="15.5" x14ac:dyDescent="0.35">
      <c r="A49" s="12">
        <v>2000</v>
      </c>
      <c r="B49" s="12">
        <v>12</v>
      </c>
      <c r="C49" s="12">
        <v>4.26</v>
      </c>
    </row>
    <row r="50" spans="1:3" ht="15.5" x14ac:dyDescent="0.35">
      <c r="A50" s="12">
        <v>2001</v>
      </c>
      <c r="B50" s="12">
        <v>1</v>
      </c>
      <c r="C50" s="12">
        <v>-0.36</v>
      </c>
    </row>
    <row r="51" spans="1:3" ht="15.5" x14ac:dyDescent="0.35">
      <c r="A51" s="12">
        <v>2001</v>
      </c>
      <c r="B51" s="12">
        <v>2</v>
      </c>
      <c r="C51" s="12">
        <v>3.46</v>
      </c>
    </row>
    <row r="52" spans="1:3" ht="15.5" x14ac:dyDescent="0.35">
      <c r="A52" s="12">
        <v>2001</v>
      </c>
      <c r="B52" s="12">
        <v>3</v>
      </c>
      <c r="C52" s="12">
        <v>2.17</v>
      </c>
    </row>
    <row r="53" spans="1:3" ht="15.5" x14ac:dyDescent="0.35">
      <c r="A53" s="12">
        <v>2001</v>
      </c>
      <c r="B53" s="12">
        <v>4</v>
      </c>
      <c r="C53" s="12">
        <v>0.17</v>
      </c>
    </row>
    <row r="54" spans="1:3" ht="15.5" x14ac:dyDescent="0.35">
      <c r="A54" s="12">
        <v>2001</v>
      </c>
      <c r="B54" s="12">
        <v>5</v>
      </c>
      <c r="C54" s="12">
        <v>3.17</v>
      </c>
    </row>
    <row r="55" spans="1:3" ht="15.5" x14ac:dyDescent="0.35">
      <c r="A55" s="12">
        <v>2001</v>
      </c>
      <c r="B55" s="12">
        <v>6</v>
      </c>
      <c r="C55" s="12">
        <v>1.86</v>
      </c>
    </row>
    <row r="56" spans="1:3" ht="15.5" x14ac:dyDescent="0.35">
      <c r="A56" s="12">
        <v>2001</v>
      </c>
      <c r="B56" s="12">
        <v>7</v>
      </c>
      <c r="C56" s="12">
        <v>-0.14000000000000001</v>
      </c>
    </row>
    <row r="57" spans="1:3" ht="15.5" x14ac:dyDescent="0.35">
      <c r="A57" s="12">
        <v>2001</v>
      </c>
      <c r="B57" s="12">
        <v>8</v>
      </c>
      <c r="C57" s="12">
        <v>5.46</v>
      </c>
    </row>
    <row r="58" spans="1:3" ht="15.5" x14ac:dyDescent="0.35">
      <c r="A58" s="12">
        <v>2001</v>
      </c>
      <c r="B58" s="12">
        <v>9</v>
      </c>
      <c r="C58" s="12">
        <v>2.63</v>
      </c>
    </row>
    <row r="59" spans="1:3" ht="15.5" x14ac:dyDescent="0.35">
      <c r="A59" s="12">
        <v>2001</v>
      </c>
      <c r="B59" s="12">
        <v>10</v>
      </c>
      <c r="C59" s="12">
        <v>-2.59</v>
      </c>
    </row>
    <row r="60" spans="1:3" ht="15.5" x14ac:dyDescent="0.35">
      <c r="A60" s="12">
        <v>2001</v>
      </c>
      <c r="B60" s="12">
        <v>11</v>
      </c>
      <c r="C60" s="12">
        <v>-0.7</v>
      </c>
    </row>
    <row r="61" spans="1:3" ht="15.5" x14ac:dyDescent="0.35">
      <c r="A61" s="12">
        <v>2001</v>
      </c>
      <c r="B61" s="12">
        <v>12</v>
      </c>
      <c r="C61" s="12">
        <v>-0.17</v>
      </c>
    </row>
    <row r="62" spans="1:3" ht="15.5" x14ac:dyDescent="0.35">
      <c r="A62" s="12">
        <v>2002</v>
      </c>
      <c r="B62" s="12">
        <v>1</v>
      </c>
      <c r="C62" s="12">
        <v>3.96</v>
      </c>
    </row>
    <row r="63" spans="1:3" ht="15.5" x14ac:dyDescent="0.35">
      <c r="A63" s="12">
        <v>2002</v>
      </c>
      <c r="B63" s="12">
        <v>2</v>
      </c>
      <c r="C63" s="12">
        <v>1.89</v>
      </c>
    </row>
    <row r="64" spans="1:3" ht="15.5" x14ac:dyDescent="0.35">
      <c r="A64" s="12">
        <v>2002</v>
      </c>
      <c r="B64" s="12">
        <v>3</v>
      </c>
      <c r="C64" s="12">
        <v>2</v>
      </c>
    </row>
    <row r="65" spans="1:3" ht="15.5" x14ac:dyDescent="0.35">
      <c r="A65" s="12">
        <v>2002</v>
      </c>
      <c r="B65" s="12">
        <v>4</v>
      </c>
      <c r="C65" s="12">
        <v>5.25</v>
      </c>
    </row>
    <row r="66" spans="1:3" ht="15.5" x14ac:dyDescent="0.35">
      <c r="A66" s="12">
        <v>2002</v>
      </c>
      <c r="B66" s="12">
        <v>5</v>
      </c>
      <c r="C66" s="12">
        <v>1.36</v>
      </c>
    </row>
    <row r="67" spans="1:3" ht="15.5" x14ac:dyDescent="0.35">
      <c r="A67" s="12">
        <v>2002</v>
      </c>
      <c r="B67" s="12">
        <v>6</v>
      </c>
      <c r="C67" s="12">
        <v>2.98</v>
      </c>
    </row>
    <row r="68" spans="1:3" ht="15.5" x14ac:dyDescent="0.35">
      <c r="A68" s="12">
        <v>2002</v>
      </c>
      <c r="B68" s="12">
        <v>7</v>
      </c>
      <c r="C68" s="12">
        <v>1.51</v>
      </c>
    </row>
    <row r="69" spans="1:3" ht="15.5" x14ac:dyDescent="0.35">
      <c r="A69" s="12">
        <v>2002</v>
      </c>
      <c r="B69" s="12">
        <v>8</v>
      </c>
      <c r="C69" s="12">
        <v>-1.24</v>
      </c>
    </row>
    <row r="70" spans="1:3" ht="15.5" x14ac:dyDescent="0.35">
      <c r="A70" s="12">
        <v>2002</v>
      </c>
      <c r="B70" s="12">
        <v>9</v>
      </c>
      <c r="C70" s="12">
        <v>2.91</v>
      </c>
    </row>
    <row r="71" spans="1:3" ht="15.5" x14ac:dyDescent="0.35">
      <c r="A71" s="12">
        <v>2002</v>
      </c>
      <c r="B71" s="12">
        <v>10</v>
      </c>
      <c r="C71" s="12">
        <v>0.83</v>
      </c>
    </row>
    <row r="72" spans="1:3" ht="15.5" x14ac:dyDescent="0.35">
      <c r="A72" s="12">
        <v>2002</v>
      </c>
      <c r="B72" s="12">
        <v>11</v>
      </c>
      <c r="C72" s="12">
        <v>2.4900000000000002</v>
      </c>
    </row>
    <row r="73" spans="1:3" ht="15.5" x14ac:dyDescent="0.35">
      <c r="A73" s="12">
        <v>2002</v>
      </c>
      <c r="B73" s="12">
        <v>12</v>
      </c>
      <c r="C73" s="12">
        <v>5.25</v>
      </c>
    </row>
    <row r="74" spans="1:3" ht="15.5" x14ac:dyDescent="0.35">
      <c r="A74" s="12">
        <v>2003</v>
      </c>
      <c r="B74" s="12">
        <v>1</v>
      </c>
      <c r="C74" s="12">
        <v>3.72</v>
      </c>
    </row>
    <row r="75" spans="1:3" ht="15.5" x14ac:dyDescent="0.35">
      <c r="A75" s="12">
        <v>2003</v>
      </c>
      <c r="B75" s="12">
        <v>2</v>
      </c>
      <c r="C75" s="12">
        <v>0.78</v>
      </c>
    </row>
    <row r="76" spans="1:3" ht="15.5" x14ac:dyDescent="0.35">
      <c r="A76" s="12">
        <v>2003</v>
      </c>
      <c r="B76" s="12">
        <v>3</v>
      </c>
      <c r="C76" s="12">
        <v>1.46</v>
      </c>
    </row>
    <row r="77" spans="1:3" ht="15.5" x14ac:dyDescent="0.35">
      <c r="A77" s="12">
        <v>2003</v>
      </c>
      <c r="B77" s="12">
        <v>4</v>
      </c>
      <c r="C77" s="12">
        <v>0.76</v>
      </c>
    </row>
    <row r="78" spans="1:3" ht="15.5" x14ac:dyDescent="0.35">
      <c r="A78" s="12">
        <v>2003</v>
      </c>
      <c r="B78" s="12">
        <v>5</v>
      </c>
      <c r="C78" s="12">
        <v>1.1599999999999999</v>
      </c>
    </row>
    <row r="79" spans="1:3" ht="15.5" x14ac:dyDescent="0.35">
      <c r="A79" s="12">
        <v>2003</v>
      </c>
      <c r="B79" s="12">
        <v>6</v>
      </c>
      <c r="C79" s="12">
        <v>1.27</v>
      </c>
    </row>
    <row r="80" spans="1:3" ht="15.5" x14ac:dyDescent="0.35">
      <c r="A80" s="12">
        <v>2003</v>
      </c>
      <c r="B80" s="12">
        <v>7</v>
      </c>
      <c r="C80" s="12">
        <v>1.1100000000000001</v>
      </c>
    </row>
    <row r="81" spans="1:3" ht="15.5" x14ac:dyDescent="0.35">
      <c r="A81" s="12">
        <v>2003</v>
      </c>
      <c r="B81" s="12">
        <v>8</v>
      </c>
      <c r="C81" s="12">
        <v>1.87</v>
      </c>
    </row>
    <row r="82" spans="1:3" ht="15.5" x14ac:dyDescent="0.35">
      <c r="A82" s="12">
        <v>2003</v>
      </c>
      <c r="B82" s="12">
        <v>9</v>
      </c>
      <c r="C82" s="12">
        <v>3.13</v>
      </c>
    </row>
    <row r="83" spans="1:3" ht="15.5" x14ac:dyDescent="0.35">
      <c r="A83" s="12">
        <v>2003</v>
      </c>
      <c r="B83" s="12">
        <v>10</v>
      </c>
      <c r="C83" s="12">
        <v>4.3499999999999996</v>
      </c>
    </row>
    <row r="84" spans="1:3" ht="15.5" x14ac:dyDescent="0.35">
      <c r="A84" s="12">
        <v>2003</v>
      </c>
      <c r="B84" s="12">
        <v>11</v>
      </c>
      <c r="C84" s="12">
        <v>1.69</v>
      </c>
    </row>
    <row r="85" spans="1:3" ht="15.5" x14ac:dyDescent="0.35">
      <c r="A85" s="12">
        <v>2003</v>
      </c>
      <c r="B85" s="12">
        <v>12</v>
      </c>
      <c r="C85" s="12">
        <v>3.89</v>
      </c>
    </row>
    <row r="86" spans="1:3" ht="15.5" x14ac:dyDescent="0.35">
      <c r="A86" s="12">
        <v>2004</v>
      </c>
      <c r="B86" s="12">
        <v>1</v>
      </c>
      <c r="C86" s="12">
        <v>0.88</v>
      </c>
    </row>
    <row r="87" spans="1:3" ht="15.5" x14ac:dyDescent="0.35">
      <c r="A87" s="12">
        <v>2004</v>
      </c>
      <c r="B87" s="12">
        <v>2</v>
      </c>
      <c r="C87" s="12">
        <v>3.33</v>
      </c>
    </row>
    <row r="88" spans="1:3" ht="15.5" x14ac:dyDescent="0.35">
      <c r="A88" s="12">
        <v>2004</v>
      </c>
      <c r="B88" s="12">
        <v>3</v>
      </c>
      <c r="C88" s="12">
        <v>0.26</v>
      </c>
    </row>
    <row r="89" spans="1:3" ht="15.5" x14ac:dyDescent="0.35">
      <c r="A89" s="12">
        <v>2004</v>
      </c>
      <c r="B89" s="12">
        <v>4</v>
      </c>
      <c r="C89" s="12">
        <v>-0.47</v>
      </c>
    </row>
    <row r="90" spans="1:3" ht="15.5" x14ac:dyDescent="0.35">
      <c r="A90" s="12">
        <v>2004</v>
      </c>
      <c r="B90" s="12">
        <v>5</v>
      </c>
      <c r="C90" s="12">
        <v>-0.27</v>
      </c>
    </row>
    <row r="91" spans="1:3" ht="15.5" x14ac:dyDescent="0.35">
      <c r="A91" s="12">
        <v>2004</v>
      </c>
      <c r="B91" s="12">
        <v>6</v>
      </c>
      <c r="C91" s="12">
        <v>2.1</v>
      </c>
    </row>
    <row r="92" spans="1:3" ht="15.5" x14ac:dyDescent="0.35">
      <c r="A92" s="12">
        <v>2004</v>
      </c>
      <c r="B92" s="12">
        <v>7</v>
      </c>
      <c r="C92" s="12">
        <v>5.0999999999999996</v>
      </c>
    </row>
    <row r="93" spans="1:3" ht="15.5" x14ac:dyDescent="0.35">
      <c r="A93" s="12">
        <v>2004</v>
      </c>
      <c r="B93" s="12">
        <v>8</v>
      </c>
      <c r="C93" s="12">
        <v>-0.18</v>
      </c>
    </row>
    <row r="94" spans="1:3" ht="15.5" x14ac:dyDescent="0.35">
      <c r="A94" s="12">
        <v>2004</v>
      </c>
      <c r="B94" s="12">
        <v>9</v>
      </c>
      <c r="C94" s="12">
        <v>3.4</v>
      </c>
    </row>
    <row r="95" spans="1:3" ht="15.5" x14ac:dyDescent="0.35">
      <c r="A95" s="12">
        <v>2004</v>
      </c>
      <c r="B95" s="12">
        <v>10</v>
      </c>
      <c r="C95" s="12">
        <v>1.05</v>
      </c>
    </row>
    <row r="96" spans="1:3" ht="15.5" x14ac:dyDescent="0.35">
      <c r="A96" s="12">
        <v>2004</v>
      </c>
      <c r="B96" s="12">
        <v>11</v>
      </c>
      <c r="C96" s="12">
        <v>1.93</v>
      </c>
    </row>
    <row r="97" spans="1:3" ht="15.5" x14ac:dyDescent="0.35">
      <c r="A97" s="12">
        <v>2004</v>
      </c>
      <c r="B97" s="12">
        <v>12</v>
      </c>
      <c r="C97" s="12">
        <v>0.91</v>
      </c>
    </row>
    <row r="98" spans="1:3" ht="15.5" x14ac:dyDescent="0.35">
      <c r="A98" s="12">
        <v>2005</v>
      </c>
      <c r="B98" s="12">
        <v>1</v>
      </c>
      <c r="C98" s="12">
        <v>-1.52</v>
      </c>
    </row>
    <row r="99" spans="1:3" ht="15.5" x14ac:dyDescent="0.35">
      <c r="A99" s="12">
        <v>2005</v>
      </c>
      <c r="B99" s="12">
        <v>2</v>
      </c>
      <c r="C99" s="12">
        <v>3.14</v>
      </c>
    </row>
    <row r="100" spans="1:3" ht="15.5" x14ac:dyDescent="0.35">
      <c r="A100" s="12">
        <v>2005</v>
      </c>
      <c r="B100" s="12">
        <v>3</v>
      </c>
      <c r="C100" s="12">
        <v>-0.81</v>
      </c>
    </row>
    <row r="101" spans="1:3" ht="15.5" x14ac:dyDescent="0.35">
      <c r="A101" s="12">
        <v>2005</v>
      </c>
      <c r="B101" s="12">
        <v>4</v>
      </c>
      <c r="C101" s="12">
        <v>1.31</v>
      </c>
    </row>
    <row r="102" spans="1:3" ht="15.5" x14ac:dyDescent="0.35">
      <c r="A102" s="12">
        <v>2005</v>
      </c>
      <c r="B102" s="12">
        <v>5</v>
      </c>
      <c r="C102" s="12">
        <v>-1.49</v>
      </c>
    </row>
    <row r="103" spans="1:3" ht="15.5" x14ac:dyDescent="0.35">
      <c r="A103" s="12">
        <v>2005</v>
      </c>
      <c r="B103" s="12">
        <v>6</v>
      </c>
      <c r="C103" s="12">
        <v>1.6</v>
      </c>
    </row>
    <row r="104" spans="1:3" ht="15.5" x14ac:dyDescent="0.35">
      <c r="A104" s="12">
        <v>2005</v>
      </c>
      <c r="B104" s="12">
        <v>7</v>
      </c>
      <c r="C104" s="12">
        <v>0.83</v>
      </c>
    </row>
    <row r="105" spans="1:3" ht="15.5" x14ac:dyDescent="0.35">
      <c r="A105" s="12">
        <v>2005</v>
      </c>
      <c r="B105" s="12">
        <v>8</v>
      </c>
      <c r="C105" s="12">
        <v>2</v>
      </c>
    </row>
    <row r="106" spans="1:3" ht="15.5" x14ac:dyDescent="0.35">
      <c r="A106" s="12">
        <v>2005</v>
      </c>
      <c r="B106" s="12">
        <v>9</v>
      </c>
      <c r="C106" s="12">
        <v>1.81</v>
      </c>
    </row>
    <row r="107" spans="1:3" ht="15.5" x14ac:dyDescent="0.35">
      <c r="A107" s="12">
        <v>2005</v>
      </c>
      <c r="B107" s="12">
        <v>10</v>
      </c>
      <c r="C107" s="12">
        <v>-0.22</v>
      </c>
    </row>
    <row r="108" spans="1:3" ht="15.5" x14ac:dyDescent="0.35">
      <c r="A108" s="12">
        <v>2005</v>
      </c>
      <c r="B108" s="12">
        <v>11</v>
      </c>
      <c r="C108" s="12">
        <v>1.1000000000000001</v>
      </c>
    </row>
    <row r="109" spans="1:3" ht="15.5" x14ac:dyDescent="0.35">
      <c r="A109" s="12">
        <v>2005</v>
      </c>
      <c r="B109" s="12">
        <v>12</v>
      </c>
      <c r="C109" s="12">
        <v>0.13</v>
      </c>
    </row>
    <row r="110" spans="1:3" ht="15.5" x14ac:dyDescent="0.35">
      <c r="A110" s="12">
        <v>2006</v>
      </c>
      <c r="B110" s="12">
        <v>1</v>
      </c>
      <c r="C110" s="12">
        <v>0.5</v>
      </c>
    </row>
    <row r="111" spans="1:3" ht="15.5" x14ac:dyDescent="0.35">
      <c r="A111" s="12">
        <v>2006</v>
      </c>
      <c r="B111" s="12">
        <v>2</v>
      </c>
      <c r="C111" s="12">
        <v>2.31</v>
      </c>
    </row>
    <row r="112" spans="1:3" ht="15.5" x14ac:dyDescent="0.35">
      <c r="A112" s="12">
        <v>2006</v>
      </c>
      <c r="B112" s="12">
        <v>3</v>
      </c>
      <c r="C112" s="12">
        <v>0.04</v>
      </c>
    </row>
    <row r="113" spans="1:3" ht="15.5" x14ac:dyDescent="0.35">
      <c r="A113" s="12">
        <v>2006</v>
      </c>
      <c r="B113" s="12">
        <v>4</v>
      </c>
      <c r="C113" s="12">
        <v>2.87</v>
      </c>
    </row>
    <row r="114" spans="1:3" ht="15.5" x14ac:dyDescent="0.35">
      <c r="A114" s="12">
        <v>2006</v>
      </c>
      <c r="B114" s="12">
        <v>5</v>
      </c>
      <c r="C114" s="12">
        <v>-0.9</v>
      </c>
    </row>
    <row r="115" spans="1:3" ht="15.5" x14ac:dyDescent="0.35">
      <c r="A115" s="12">
        <v>2006</v>
      </c>
      <c r="B115" s="12">
        <v>6</v>
      </c>
      <c r="C115" s="12">
        <v>-0.06</v>
      </c>
    </row>
    <row r="116" spans="1:3" ht="15.5" x14ac:dyDescent="0.35">
      <c r="A116" s="12">
        <v>2006</v>
      </c>
      <c r="B116" s="12">
        <v>7</v>
      </c>
      <c r="C116" s="12">
        <v>0.48</v>
      </c>
    </row>
    <row r="117" spans="1:3" ht="15.5" x14ac:dyDescent="0.35">
      <c r="A117" s="12">
        <v>2006</v>
      </c>
      <c r="B117" s="12">
        <v>8</v>
      </c>
      <c r="C117" s="12">
        <v>-1.36</v>
      </c>
    </row>
    <row r="118" spans="1:3" ht="15.5" x14ac:dyDescent="0.35">
      <c r="A118" s="12">
        <v>2006</v>
      </c>
      <c r="B118" s="12">
        <v>9</v>
      </c>
      <c r="C118" s="12">
        <v>0.33</v>
      </c>
    </row>
    <row r="119" spans="1:3" ht="15.5" x14ac:dyDescent="0.35">
      <c r="A119" s="12">
        <v>2006</v>
      </c>
      <c r="B119" s="12">
        <v>10</v>
      </c>
      <c r="C119" s="12">
        <v>2.13</v>
      </c>
    </row>
    <row r="120" spans="1:3" ht="15.5" x14ac:dyDescent="0.35">
      <c r="A120" s="12">
        <v>2006</v>
      </c>
      <c r="B120" s="12">
        <v>11</v>
      </c>
      <c r="C120" s="12">
        <v>2.48</v>
      </c>
    </row>
    <row r="121" spans="1:3" ht="15.5" x14ac:dyDescent="0.35">
      <c r="A121" s="12">
        <v>2006</v>
      </c>
      <c r="B121" s="12">
        <v>12</v>
      </c>
      <c r="C121" s="12">
        <v>2.2799999999999998</v>
      </c>
    </row>
    <row r="122" spans="1:3" ht="15.5" x14ac:dyDescent="0.35">
      <c r="A122" s="12">
        <v>2007</v>
      </c>
      <c r="B122" s="12">
        <v>1</v>
      </c>
      <c r="C122" s="12">
        <v>-2.4300000000000002</v>
      </c>
    </row>
    <row r="123" spans="1:3" ht="15.5" x14ac:dyDescent="0.35">
      <c r="A123" s="12">
        <v>2007</v>
      </c>
      <c r="B123" s="12">
        <v>2</v>
      </c>
      <c r="C123" s="12">
        <v>2.09</v>
      </c>
    </row>
    <row r="124" spans="1:3" ht="15.5" x14ac:dyDescent="0.35">
      <c r="A124" s="12">
        <v>2007</v>
      </c>
      <c r="B124" s="12">
        <v>3</v>
      </c>
      <c r="C124" s="12">
        <v>1.8</v>
      </c>
    </row>
    <row r="125" spans="1:3" ht="15.5" x14ac:dyDescent="0.35">
      <c r="A125" s="12">
        <v>2007</v>
      </c>
      <c r="B125" s="12">
        <v>4</v>
      </c>
      <c r="C125" s="12">
        <v>2.56</v>
      </c>
    </row>
    <row r="126" spans="1:3" ht="15.5" x14ac:dyDescent="0.35">
      <c r="A126" s="12">
        <v>2007</v>
      </c>
      <c r="B126" s="12">
        <v>5</v>
      </c>
      <c r="C126" s="12">
        <v>1.32</v>
      </c>
    </row>
    <row r="127" spans="1:3" ht="15.5" x14ac:dyDescent="0.35">
      <c r="A127" s="12">
        <v>2007</v>
      </c>
      <c r="B127" s="12">
        <v>6</v>
      </c>
      <c r="C127" s="12">
        <v>0.69</v>
      </c>
    </row>
    <row r="128" spans="1:3" ht="15.5" x14ac:dyDescent="0.35">
      <c r="A128" s="12">
        <v>2007</v>
      </c>
      <c r="B128" s="12">
        <v>7</v>
      </c>
      <c r="C128" s="12">
        <v>1.8</v>
      </c>
    </row>
    <row r="129" spans="1:3" ht="15.5" x14ac:dyDescent="0.35">
      <c r="A129" s="12">
        <v>2007</v>
      </c>
      <c r="B129" s="12">
        <v>8</v>
      </c>
      <c r="C129" s="12">
        <v>0.08</v>
      </c>
    </row>
    <row r="130" spans="1:3" ht="15.5" x14ac:dyDescent="0.35">
      <c r="A130" s="12">
        <v>2007</v>
      </c>
      <c r="B130" s="12">
        <v>9</v>
      </c>
      <c r="C130" s="12">
        <v>1.26</v>
      </c>
    </row>
    <row r="131" spans="1:3" ht="15.5" x14ac:dyDescent="0.35">
      <c r="A131" s="12">
        <v>2007</v>
      </c>
      <c r="B131" s="12">
        <v>10</v>
      </c>
      <c r="C131" s="12">
        <v>-0.47</v>
      </c>
    </row>
    <row r="132" spans="1:3" ht="15.5" x14ac:dyDescent="0.35">
      <c r="A132" s="12">
        <v>2007</v>
      </c>
      <c r="B132" s="12">
        <v>11</v>
      </c>
      <c r="C132" s="12">
        <v>1.69</v>
      </c>
    </row>
    <row r="133" spans="1:3" ht="15.5" x14ac:dyDescent="0.35">
      <c r="A133" s="12">
        <v>2007</v>
      </c>
      <c r="B133" s="12">
        <v>12</v>
      </c>
      <c r="C133" s="12">
        <v>1.6</v>
      </c>
    </row>
    <row r="134" spans="1:3" ht="15.5" x14ac:dyDescent="0.35">
      <c r="A134" s="12">
        <v>2008</v>
      </c>
      <c r="B134" s="12">
        <v>1</v>
      </c>
      <c r="C134" s="12">
        <v>2.08</v>
      </c>
    </row>
    <row r="135" spans="1:3" ht="15.5" x14ac:dyDescent="0.35">
      <c r="A135" s="12">
        <v>2008</v>
      </c>
      <c r="B135" s="12">
        <v>2</v>
      </c>
      <c r="C135" s="12">
        <v>1.1299999999999999</v>
      </c>
    </row>
    <row r="136" spans="1:3" ht="15.5" x14ac:dyDescent="0.35">
      <c r="A136" s="12">
        <v>2008</v>
      </c>
      <c r="B136" s="12">
        <v>3</v>
      </c>
      <c r="C136" s="12">
        <v>0.2</v>
      </c>
    </row>
    <row r="137" spans="1:3" ht="15.5" x14ac:dyDescent="0.35">
      <c r="A137" s="12">
        <v>2008</v>
      </c>
      <c r="B137" s="12">
        <v>4</v>
      </c>
      <c r="C137" s="12">
        <v>0.18</v>
      </c>
    </row>
    <row r="138" spans="1:3" ht="15.5" x14ac:dyDescent="0.35">
      <c r="A138" s="12">
        <v>2008</v>
      </c>
      <c r="B138" s="12">
        <v>5</v>
      </c>
      <c r="C138" s="12">
        <v>1.1399999999999999</v>
      </c>
    </row>
    <row r="139" spans="1:3" ht="15.5" x14ac:dyDescent="0.35">
      <c r="A139" s="12">
        <v>2008</v>
      </c>
      <c r="B139" s="12">
        <v>6</v>
      </c>
      <c r="C139" s="12">
        <v>-0.45</v>
      </c>
    </row>
    <row r="140" spans="1:3" ht="15.5" x14ac:dyDescent="0.35">
      <c r="A140" s="12">
        <v>2008</v>
      </c>
      <c r="B140" s="12">
        <v>7</v>
      </c>
      <c r="C140" s="12">
        <v>-0.82</v>
      </c>
    </row>
    <row r="141" spans="1:3" ht="15.5" x14ac:dyDescent="0.35">
      <c r="A141" s="12">
        <v>2008</v>
      </c>
      <c r="B141" s="12">
        <v>8</v>
      </c>
      <c r="C141" s="12">
        <v>-1.22</v>
      </c>
    </row>
    <row r="142" spans="1:3" ht="15.5" x14ac:dyDescent="0.35">
      <c r="A142" s="12">
        <v>2008</v>
      </c>
      <c r="B142" s="12">
        <v>9</v>
      </c>
      <c r="C142" s="12">
        <v>1.7</v>
      </c>
    </row>
    <row r="143" spans="1:3" ht="15.5" x14ac:dyDescent="0.35">
      <c r="A143" s="12">
        <v>2008</v>
      </c>
      <c r="B143" s="12">
        <v>10</v>
      </c>
      <c r="C143" s="12">
        <v>-0.67</v>
      </c>
    </row>
    <row r="144" spans="1:3" ht="15.5" x14ac:dyDescent="0.35">
      <c r="A144" s="12">
        <v>2008</v>
      </c>
      <c r="B144" s="12">
        <v>11</v>
      </c>
      <c r="C144" s="12">
        <v>1.52</v>
      </c>
    </row>
    <row r="145" spans="1:3" ht="15.5" x14ac:dyDescent="0.35">
      <c r="A145" s="12">
        <v>2008</v>
      </c>
      <c r="B145" s="12">
        <v>12</v>
      </c>
      <c r="C145" s="12">
        <v>0.25</v>
      </c>
    </row>
    <row r="146" spans="1:3" ht="15.5" x14ac:dyDescent="0.35">
      <c r="A146" s="12">
        <v>2009</v>
      </c>
      <c r="B146" s="12">
        <v>1</v>
      </c>
      <c r="C146" s="12">
        <v>-0.8</v>
      </c>
    </row>
    <row r="147" spans="1:3" ht="15.5" x14ac:dyDescent="0.35">
      <c r="A147" s="12">
        <v>2009</v>
      </c>
      <c r="B147" s="12">
        <v>2</v>
      </c>
      <c r="C147" s="12">
        <v>-1.02</v>
      </c>
    </row>
    <row r="148" spans="1:3" ht="15.5" x14ac:dyDescent="0.35">
      <c r="A148" s="12">
        <v>2009</v>
      </c>
      <c r="B148" s="12">
        <v>3</v>
      </c>
      <c r="C148" s="12">
        <v>1.31</v>
      </c>
    </row>
    <row r="149" spans="1:3" ht="15.5" x14ac:dyDescent="0.35">
      <c r="A149" s="12">
        <v>2009</v>
      </c>
      <c r="B149" s="12">
        <v>4</v>
      </c>
      <c r="C149" s="12">
        <v>0.34</v>
      </c>
    </row>
    <row r="150" spans="1:3" ht="15.5" x14ac:dyDescent="0.35">
      <c r="A150" s="12">
        <v>2009</v>
      </c>
      <c r="B150" s="12">
        <v>5</v>
      </c>
      <c r="C150" s="12">
        <v>2.92</v>
      </c>
    </row>
    <row r="151" spans="1:3" ht="15.5" x14ac:dyDescent="0.35">
      <c r="A151" s="12">
        <v>2009</v>
      </c>
      <c r="B151" s="12">
        <v>6</v>
      </c>
      <c r="C151" s="12">
        <v>0.41</v>
      </c>
    </row>
    <row r="152" spans="1:3" ht="15.5" x14ac:dyDescent="0.35">
      <c r="A152" s="12">
        <v>2009</v>
      </c>
      <c r="B152" s="12">
        <v>7</v>
      </c>
      <c r="C152" s="12">
        <v>3.56</v>
      </c>
    </row>
    <row r="153" spans="1:3" ht="15.5" x14ac:dyDescent="0.35">
      <c r="A153" s="12">
        <v>2009</v>
      </c>
      <c r="B153" s="12">
        <v>8</v>
      </c>
      <c r="C153" s="12">
        <v>2.1</v>
      </c>
    </row>
    <row r="154" spans="1:3" ht="15.5" x14ac:dyDescent="0.35">
      <c r="A154" s="12">
        <v>2009</v>
      </c>
      <c r="B154" s="12">
        <v>9</v>
      </c>
      <c r="C154" s="12">
        <v>2.96</v>
      </c>
    </row>
    <row r="155" spans="1:3" ht="15.5" x14ac:dyDescent="0.35">
      <c r="A155" s="12">
        <v>2009</v>
      </c>
      <c r="B155" s="12">
        <v>10</v>
      </c>
      <c r="C155" s="12">
        <v>0.42</v>
      </c>
    </row>
    <row r="156" spans="1:3" ht="15.5" x14ac:dyDescent="0.35">
      <c r="A156" s="12">
        <v>2009</v>
      </c>
      <c r="B156" s="12">
        <v>11</v>
      </c>
      <c r="C156" s="12">
        <v>-0.09</v>
      </c>
    </row>
    <row r="157" spans="1:3" ht="15.5" x14ac:dyDescent="0.35">
      <c r="A157" s="12">
        <v>2009</v>
      </c>
      <c r="B157" s="12">
        <v>12</v>
      </c>
      <c r="C157" s="12">
        <v>2.34</v>
      </c>
    </row>
    <row r="158" spans="1:3" ht="15.5" x14ac:dyDescent="0.35">
      <c r="A158" s="12">
        <v>2010</v>
      </c>
      <c r="B158" s="12">
        <v>1</v>
      </c>
      <c r="C158" s="12">
        <v>-0.16</v>
      </c>
    </row>
    <row r="159" spans="1:3" ht="15.5" x14ac:dyDescent="0.35">
      <c r="A159" s="12">
        <v>2010</v>
      </c>
      <c r="B159" s="12">
        <v>2</v>
      </c>
      <c r="C159" s="12">
        <v>-0.53</v>
      </c>
    </row>
    <row r="160" spans="1:3" ht="15.5" x14ac:dyDescent="0.35">
      <c r="A160" s="12">
        <v>2010</v>
      </c>
      <c r="B160" s="12">
        <v>3</v>
      </c>
      <c r="C160" s="12">
        <v>3.29</v>
      </c>
    </row>
    <row r="161" spans="1:3" ht="15.5" x14ac:dyDescent="0.35">
      <c r="A161" s="12">
        <v>2010</v>
      </c>
      <c r="B161" s="12">
        <v>4</v>
      </c>
      <c r="C161" s="12">
        <v>0.66</v>
      </c>
    </row>
    <row r="162" spans="1:3" ht="15.5" x14ac:dyDescent="0.35">
      <c r="A162" s="12">
        <v>2010</v>
      </c>
      <c r="B162" s="12">
        <v>5</v>
      </c>
      <c r="C162" s="12">
        <v>-2.0299999999999998</v>
      </c>
    </row>
    <row r="163" spans="1:3" ht="15.5" x14ac:dyDescent="0.35">
      <c r="A163" s="12">
        <v>2010</v>
      </c>
      <c r="B163" s="12">
        <v>6</v>
      </c>
      <c r="C163" s="12">
        <v>-1.4</v>
      </c>
    </row>
    <row r="164" spans="1:3" ht="15.5" x14ac:dyDescent="0.35">
      <c r="A164" s="12">
        <v>2010</v>
      </c>
      <c r="B164" s="12">
        <v>7</v>
      </c>
      <c r="C164" s="12">
        <v>0.79</v>
      </c>
    </row>
    <row r="165" spans="1:3" ht="15.5" x14ac:dyDescent="0.35">
      <c r="A165" s="12">
        <v>2010</v>
      </c>
      <c r="B165" s="12">
        <v>8</v>
      </c>
      <c r="C165" s="12">
        <v>-0.39</v>
      </c>
    </row>
    <row r="166" spans="1:3" ht="15.5" x14ac:dyDescent="0.35">
      <c r="A166" s="12">
        <v>2010</v>
      </c>
      <c r="B166" s="12">
        <v>9</v>
      </c>
      <c r="C166" s="12">
        <v>0.17</v>
      </c>
    </row>
    <row r="167" spans="1:3" ht="15.5" x14ac:dyDescent="0.35">
      <c r="A167" s="12">
        <v>2010</v>
      </c>
      <c r="B167" s="12">
        <v>10</v>
      </c>
      <c r="C167" s="12">
        <v>0.12</v>
      </c>
    </row>
    <row r="168" spans="1:3" ht="15.5" x14ac:dyDescent="0.35">
      <c r="A168" s="12">
        <v>2010</v>
      </c>
      <c r="B168" s="12">
        <v>11</v>
      </c>
      <c r="C168" s="12">
        <v>-0.59</v>
      </c>
    </row>
    <row r="169" spans="1:3" ht="15.5" x14ac:dyDescent="0.35">
      <c r="A169" s="12">
        <v>2010</v>
      </c>
      <c r="B169" s="12">
        <v>12</v>
      </c>
      <c r="C169" s="12">
        <v>2.62</v>
      </c>
    </row>
    <row r="170" spans="1:3" ht="15.5" x14ac:dyDescent="0.35">
      <c r="A170" s="12">
        <v>2011</v>
      </c>
      <c r="B170" s="12">
        <v>1</v>
      </c>
      <c r="C170" s="12">
        <v>2.04</v>
      </c>
    </row>
    <row r="171" spans="1:3" ht="15.5" x14ac:dyDescent="0.35">
      <c r="A171" s="12">
        <v>2011</v>
      </c>
      <c r="B171" s="12">
        <v>2</v>
      </c>
      <c r="C171" s="12">
        <v>-0.35</v>
      </c>
    </row>
    <row r="172" spans="1:3" ht="15.5" x14ac:dyDescent="0.35">
      <c r="A172" s="12">
        <v>2011</v>
      </c>
      <c r="B172" s="12">
        <v>3</v>
      </c>
      <c r="C172" s="12">
        <v>0.63</v>
      </c>
    </row>
    <row r="173" spans="1:3" ht="15.5" x14ac:dyDescent="0.35">
      <c r="A173" s="12">
        <v>2011</v>
      </c>
      <c r="B173" s="12">
        <v>4</v>
      </c>
      <c r="C173" s="12">
        <v>-7.0000000000000007E-2</v>
      </c>
    </row>
    <row r="174" spans="1:3" ht="15.5" x14ac:dyDescent="0.35">
      <c r="A174" s="12">
        <v>2011</v>
      </c>
      <c r="B174" s="12">
        <v>5</v>
      </c>
      <c r="C174" s="12">
        <v>-1.04</v>
      </c>
    </row>
    <row r="175" spans="1:3" ht="15.5" x14ac:dyDescent="0.35">
      <c r="A175" s="12">
        <v>2011</v>
      </c>
      <c r="B175" s="12">
        <v>6</v>
      </c>
      <c r="C175" s="12">
        <v>-0.05</v>
      </c>
    </row>
    <row r="176" spans="1:3" ht="15.5" x14ac:dyDescent="0.35">
      <c r="A176" s="12">
        <v>2011</v>
      </c>
      <c r="B176" s="12">
        <v>7</v>
      </c>
      <c r="C176" s="12">
        <v>0.31</v>
      </c>
    </row>
    <row r="177" spans="1:3" ht="15.5" x14ac:dyDescent="0.35">
      <c r="A177" s="12">
        <v>2011</v>
      </c>
      <c r="B177" s="12">
        <v>8</v>
      </c>
      <c r="C177" s="12">
        <v>-1.78</v>
      </c>
    </row>
    <row r="178" spans="1:3" ht="15.5" x14ac:dyDescent="0.35">
      <c r="A178" s="12">
        <v>2011</v>
      </c>
      <c r="B178" s="12">
        <v>9</v>
      </c>
      <c r="C178" s="12">
        <v>-2.21</v>
      </c>
    </row>
    <row r="179" spans="1:3" ht="15.5" x14ac:dyDescent="0.35">
      <c r="A179" s="12">
        <v>2011</v>
      </c>
      <c r="B179" s="12">
        <v>10</v>
      </c>
      <c r="C179" s="12">
        <v>-0.21</v>
      </c>
    </row>
    <row r="180" spans="1:3" ht="15.5" x14ac:dyDescent="0.35">
      <c r="A180" s="12">
        <v>2011</v>
      </c>
      <c r="B180" s="12">
        <v>11</v>
      </c>
      <c r="C180" s="12">
        <v>0.26</v>
      </c>
    </row>
    <row r="181" spans="1:3" ht="15.5" x14ac:dyDescent="0.35">
      <c r="A181" s="12">
        <v>2011</v>
      </c>
      <c r="B181" s="12">
        <v>12</v>
      </c>
      <c r="C181" s="12">
        <v>0.36</v>
      </c>
    </row>
    <row r="182" spans="1:3" ht="15.5" x14ac:dyDescent="0.35">
      <c r="A182" s="12">
        <v>2012</v>
      </c>
      <c r="B182" s="12">
        <v>1</v>
      </c>
      <c r="C182" s="12">
        <v>2.38</v>
      </c>
    </row>
    <row r="183" spans="1:3" ht="15.5" x14ac:dyDescent="0.35">
      <c r="A183" s="12">
        <v>2012</v>
      </c>
      <c r="B183" s="12">
        <v>2</v>
      </c>
      <c r="C183" s="12">
        <v>-0.11</v>
      </c>
    </row>
    <row r="184" spans="1:3" ht="15.5" x14ac:dyDescent="0.35">
      <c r="A184" s="12">
        <v>2012</v>
      </c>
      <c r="B184" s="12">
        <v>3</v>
      </c>
      <c r="C184" s="12">
        <v>-1.6</v>
      </c>
    </row>
    <row r="185" spans="1:3" ht="15.5" x14ac:dyDescent="0.35">
      <c r="A185" s="12">
        <v>2012</v>
      </c>
      <c r="B185" s="12">
        <v>4</v>
      </c>
      <c r="C185" s="12">
        <v>-0.28999999999999998</v>
      </c>
    </row>
    <row r="186" spans="1:3" ht="15.5" x14ac:dyDescent="0.35">
      <c r="A186" s="12">
        <v>2012</v>
      </c>
      <c r="B186" s="12">
        <v>5</v>
      </c>
      <c r="C186" s="12">
        <v>-1.77</v>
      </c>
    </row>
    <row r="187" spans="1:3" ht="15.5" x14ac:dyDescent="0.35">
      <c r="A187" s="12">
        <v>2012</v>
      </c>
      <c r="B187" s="12">
        <v>6</v>
      </c>
      <c r="C187" s="12">
        <v>0.49</v>
      </c>
    </row>
    <row r="188" spans="1:3" ht="15.5" x14ac:dyDescent="0.35">
      <c r="A188" s="12">
        <v>2012</v>
      </c>
      <c r="B188" s="12">
        <v>7</v>
      </c>
      <c r="C188" s="12">
        <v>0.15</v>
      </c>
    </row>
    <row r="189" spans="1:3" ht="15.5" x14ac:dyDescent="0.35">
      <c r="A189" s="12">
        <v>2012</v>
      </c>
      <c r="B189" s="12">
        <v>8</v>
      </c>
      <c r="C189" s="12">
        <v>-0.7</v>
      </c>
    </row>
    <row r="190" spans="1:3" ht="15.5" x14ac:dyDescent="0.35">
      <c r="A190" s="12">
        <v>2012</v>
      </c>
      <c r="B190" s="12">
        <v>9</v>
      </c>
      <c r="C190" s="12">
        <v>1.61</v>
      </c>
    </row>
    <row r="191" spans="1:3" ht="15.5" x14ac:dyDescent="0.35">
      <c r="A191" s="12">
        <v>2012</v>
      </c>
      <c r="B191" s="12">
        <v>10</v>
      </c>
      <c r="C191" s="12">
        <v>0.28999999999999998</v>
      </c>
    </row>
    <row r="192" spans="1:3" ht="15.5" x14ac:dyDescent="0.35">
      <c r="A192" s="12">
        <v>2012</v>
      </c>
      <c r="B192" s="12">
        <v>11</v>
      </c>
      <c r="C192" s="12">
        <v>-0.05</v>
      </c>
    </row>
    <row r="193" spans="1:3" ht="15.5" x14ac:dyDescent="0.35">
      <c r="A193" s="12">
        <v>2012</v>
      </c>
      <c r="B193" s="12">
        <v>12</v>
      </c>
      <c r="C193" s="12">
        <v>2.71</v>
      </c>
    </row>
    <row r="194" spans="1:3" ht="15.5" x14ac:dyDescent="0.35">
      <c r="A194" s="12">
        <v>2013</v>
      </c>
      <c r="B194" s="12">
        <v>1</v>
      </c>
      <c r="C194" s="12">
        <v>1.6</v>
      </c>
    </row>
    <row r="195" spans="1:3" ht="15.5" x14ac:dyDescent="0.35">
      <c r="A195" s="12">
        <v>2013</v>
      </c>
      <c r="B195" s="12">
        <v>2</v>
      </c>
      <c r="C195" s="12">
        <v>-1.18</v>
      </c>
    </row>
    <row r="196" spans="1:3" ht="15.5" x14ac:dyDescent="0.35">
      <c r="A196" s="12">
        <v>2013</v>
      </c>
      <c r="B196" s="12">
        <v>3</v>
      </c>
      <c r="C196" s="12">
        <v>-0.53</v>
      </c>
    </row>
    <row r="197" spans="1:3" ht="15.5" x14ac:dyDescent="0.35">
      <c r="A197" s="12">
        <v>2013</v>
      </c>
      <c r="B197" s="12">
        <v>4</v>
      </c>
      <c r="C197" s="12">
        <v>-0.34</v>
      </c>
    </row>
    <row r="198" spans="1:3" ht="15.5" x14ac:dyDescent="0.35">
      <c r="A198" s="12">
        <v>2013</v>
      </c>
      <c r="B198" s="12">
        <v>5</v>
      </c>
      <c r="C198" s="12">
        <v>0.2</v>
      </c>
    </row>
    <row r="199" spans="1:3" ht="15.5" x14ac:dyDescent="0.35">
      <c r="A199" s="12">
        <v>2013</v>
      </c>
      <c r="B199" s="12">
        <v>6</v>
      </c>
      <c r="C199" s="12">
        <v>-3.05</v>
      </c>
    </row>
    <row r="200" spans="1:3" ht="15.5" x14ac:dyDescent="0.35">
      <c r="A200" s="12">
        <v>2013</v>
      </c>
      <c r="B200" s="12">
        <v>7</v>
      </c>
      <c r="C200" s="12">
        <v>-0.57999999999999996</v>
      </c>
    </row>
    <row r="201" spans="1:3" ht="15.5" x14ac:dyDescent="0.35">
      <c r="A201" s="12">
        <v>2013</v>
      </c>
      <c r="B201" s="12">
        <v>8</v>
      </c>
      <c r="C201" s="12">
        <v>1.48</v>
      </c>
    </row>
    <row r="202" spans="1:3" ht="15.5" x14ac:dyDescent="0.35">
      <c r="A202" s="12">
        <v>2013</v>
      </c>
      <c r="B202" s="12">
        <v>9</v>
      </c>
      <c r="C202" s="12">
        <v>0.7</v>
      </c>
    </row>
    <row r="203" spans="1:3" ht="15.5" x14ac:dyDescent="0.35">
      <c r="A203" s="12">
        <v>2013</v>
      </c>
      <c r="B203" s="12">
        <v>10</v>
      </c>
      <c r="C203" s="12">
        <v>0.23</v>
      </c>
    </row>
    <row r="204" spans="1:3" ht="15.5" x14ac:dyDescent="0.35">
      <c r="A204" s="12">
        <v>2013</v>
      </c>
      <c r="B204" s="12">
        <v>11</v>
      </c>
      <c r="C204" s="12">
        <v>-0.62</v>
      </c>
    </row>
    <row r="205" spans="1:3" ht="15.5" x14ac:dyDescent="0.35">
      <c r="A205" s="12">
        <v>2013</v>
      </c>
      <c r="B205" s="12">
        <v>12</v>
      </c>
      <c r="C205" s="12">
        <v>0.16</v>
      </c>
    </row>
    <row r="206" spans="1:3" ht="15.5" x14ac:dyDescent="0.35">
      <c r="A206" s="12">
        <v>2014</v>
      </c>
      <c r="B206" s="12">
        <v>1</v>
      </c>
      <c r="C206" s="12">
        <v>-0.89</v>
      </c>
    </row>
    <row r="207" spans="1:3" ht="15.5" x14ac:dyDescent="0.35">
      <c r="A207" s="12">
        <v>2014</v>
      </c>
      <c r="B207" s="12">
        <v>2</v>
      </c>
      <c r="C207" s="12">
        <v>-2.35</v>
      </c>
    </row>
    <row r="208" spans="1:3" ht="15.5" x14ac:dyDescent="0.35">
      <c r="A208" s="12">
        <v>2014</v>
      </c>
      <c r="B208" s="12">
        <v>3</v>
      </c>
      <c r="C208" s="12">
        <v>1.66</v>
      </c>
    </row>
    <row r="209" spans="1:3" ht="15.5" x14ac:dyDescent="0.35">
      <c r="A209" s="12">
        <v>2014</v>
      </c>
      <c r="B209" s="12">
        <v>4</v>
      </c>
      <c r="C209" s="12">
        <v>1.54</v>
      </c>
    </row>
    <row r="210" spans="1:3" ht="15.5" x14ac:dyDescent="0.35">
      <c r="A210" s="12">
        <v>2014</v>
      </c>
      <c r="B210" s="12">
        <v>5</v>
      </c>
      <c r="C210" s="12">
        <v>1.03</v>
      </c>
    </row>
    <row r="211" spans="1:3" ht="15.5" x14ac:dyDescent="0.35">
      <c r="A211" s="12">
        <v>2014</v>
      </c>
      <c r="B211" s="12">
        <v>6</v>
      </c>
      <c r="C211" s="12">
        <v>0.7</v>
      </c>
    </row>
    <row r="212" spans="1:3" ht="15.5" x14ac:dyDescent="0.35">
      <c r="A212" s="12">
        <v>2014</v>
      </c>
      <c r="B212" s="12">
        <v>7</v>
      </c>
      <c r="C212" s="12">
        <v>2.2200000000000002</v>
      </c>
    </row>
    <row r="213" spans="1:3" ht="15.5" x14ac:dyDescent="0.35">
      <c r="A213" s="12">
        <v>2014</v>
      </c>
      <c r="B213" s="12">
        <v>8</v>
      </c>
      <c r="C213" s="12">
        <v>-0.26</v>
      </c>
    </row>
    <row r="214" spans="1:3" ht="15.5" x14ac:dyDescent="0.35">
      <c r="A214" s="12">
        <v>2014</v>
      </c>
      <c r="B214" s="12">
        <v>9</v>
      </c>
      <c r="C214" s="12">
        <v>-2.33</v>
      </c>
    </row>
    <row r="215" spans="1:3" ht="15.5" x14ac:dyDescent="0.35">
      <c r="A215" s="12">
        <v>2014</v>
      </c>
      <c r="B215" s="12">
        <v>10</v>
      </c>
      <c r="C215" s="12">
        <v>-1.72</v>
      </c>
    </row>
    <row r="216" spans="1:3" ht="15.5" x14ac:dyDescent="0.35">
      <c r="A216" s="12">
        <v>2014</v>
      </c>
      <c r="B216" s="12">
        <v>11</v>
      </c>
      <c r="C216" s="12">
        <v>-0.56999999999999995</v>
      </c>
    </row>
    <row r="217" spans="1:3" ht="15.5" x14ac:dyDescent="0.35">
      <c r="A217" s="12">
        <v>2014</v>
      </c>
      <c r="B217" s="12">
        <v>12</v>
      </c>
      <c r="C217" s="12">
        <v>-0.37</v>
      </c>
    </row>
    <row r="218" spans="1:3" ht="15.5" x14ac:dyDescent="0.35">
      <c r="A218" s="12">
        <v>2015</v>
      </c>
      <c r="B218" s="12">
        <v>1</v>
      </c>
      <c r="C218" s="12">
        <v>-1.81</v>
      </c>
    </row>
    <row r="219" spans="1:3" ht="15.5" x14ac:dyDescent="0.35">
      <c r="A219" s="12">
        <v>2015</v>
      </c>
      <c r="B219" s="12">
        <v>2</v>
      </c>
      <c r="C219" s="12">
        <v>1.56</v>
      </c>
    </row>
    <row r="220" spans="1:3" ht="15.5" x14ac:dyDescent="0.35">
      <c r="A220" s="12">
        <v>2015</v>
      </c>
      <c r="B220" s="12">
        <v>3</v>
      </c>
      <c r="C220" s="12">
        <v>-1.07</v>
      </c>
    </row>
    <row r="221" spans="1:3" ht="15.5" x14ac:dyDescent="0.35">
      <c r="A221" s="12">
        <v>2015</v>
      </c>
      <c r="B221" s="12">
        <v>4</v>
      </c>
      <c r="C221" s="12">
        <v>4.34</v>
      </c>
    </row>
    <row r="222" spans="1:3" ht="15.5" x14ac:dyDescent="0.35">
      <c r="A222" s="12">
        <v>2015</v>
      </c>
      <c r="B222" s="12">
        <v>5</v>
      </c>
      <c r="C222" s="12">
        <v>-1.87</v>
      </c>
    </row>
    <row r="223" spans="1:3" ht="15.5" x14ac:dyDescent="0.35">
      <c r="A223" s="12">
        <v>2015</v>
      </c>
      <c r="B223" s="12">
        <v>6</v>
      </c>
      <c r="C223" s="12">
        <v>-2.65</v>
      </c>
    </row>
    <row r="224" spans="1:3" ht="15.5" x14ac:dyDescent="0.35">
      <c r="A224" s="12">
        <v>2015</v>
      </c>
      <c r="B224" s="12">
        <v>7</v>
      </c>
      <c r="C224" s="12">
        <v>-1.56</v>
      </c>
    </row>
    <row r="225" spans="1:3" ht="15.5" x14ac:dyDescent="0.35">
      <c r="A225" s="12">
        <v>2015</v>
      </c>
      <c r="B225" s="12">
        <v>8</v>
      </c>
      <c r="C225" s="12">
        <v>-0.85</v>
      </c>
    </row>
    <row r="226" spans="1:3" ht="15.5" x14ac:dyDescent="0.35">
      <c r="A226" s="12">
        <v>2015</v>
      </c>
      <c r="B226" s="12">
        <v>9</v>
      </c>
      <c r="C226" s="12">
        <v>-0.2</v>
      </c>
    </row>
    <row r="227" spans="1:3" ht="15.5" x14ac:dyDescent="0.35">
      <c r="A227" s="12">
        <v>2015</v>
      </c>
      <c r="B227" s="12">
        <v>10</v>
      </c>
      <c r="C227" s="12">
        <v>-0.47</v>
      </c>
    </row>
    <row r="228" spans="1:3" ht="15.5" x14ac:dyDescent="0.35">
      <c r="A228" s="12">
        <v>2015</v>
      </c>
      <c r="B228" s="12">
        <v>11</v>
      </c>
      <c r="C228" s="12">
        <v>-2.1800000000000002</v>
      </c>
    </row>
    <row r="229" spans="1:3" ht="15.5" x14ac:dyDescent="0.35">
      <c r="A229" s="12">
        <v>2015</v>
      </c>
      <c r="B229" s="12">
        <v>12</v>
      </c>
      <c r="C229" s="12">
        <v>0.57999999999999996</v>
      </c>
    </row>
    <row r="230" spans="1:3" ht="15.5" x14ac:dyDescent="0.35">
      <c r="A230" s="12">
        <v>2016</v>
      </c>
      <c r="B230" s="12">
        <v>1</v>
      </c>
      <c r="C230" s="12">
        <v>-0.94</v>
      </c>
    </row>
    <row r="231" spans="1:3" ht="15.5" x14ac:dyDescent="0.35">
      <c r="A231" s="12">
        <v>2016</v>
      </c>
      <c r="B231" s="12">
        <v>2</v>
      </c>
      <c r="C231" s="12">
        <v>1.63</v>
      </c>
    </row>
    <row r="232" spans="1:3" ht="15.5" x14ac:dyDescent="0.35">
      <c r="A232" s="12">
        <v>2016</v>
      </c>
      <c r="B232" s="12">
        <v>3</v>
      </c>
      <c r="C232" s="12">
        <v>2.99</v>
      </c>
    </row>
    <row r="233" spans="1:3" ht="15.5" x14ac:dyDescent="0.35">
      <c r="A233" s="12">
        <v>2016</v>
      </c>
      <c r="B233" s="12">
        <v>4</v>
      </c>
      <c r="C233" s="12">
        <v>2.11</v>
      </c>
    </row>
    <row r="234" spans="1:3" ht="15.5" x14ac:dyDescent="0.35">
      <c r="A234" s="12">
        <v>2016</v>
      </c>
      <c r="B234" s="12">
        <v>5</v>
      </c>
      <c r="C234" s="12">
        <v>-2.98</v>
      </c>
    </row>
    <row r="235" spans="1:3" ht="15.5" x14ac:dyDescent="0.35">
      <c r="A235" s="12">
        <v>2016</v>
      </c>
      <c r="B235" s="12">
        <v>6</v>
      </c>
      <c r="C235" s="12">
        <v>1.75</v>
      </c>
    </row>
    <row r="236" spans="1:3" ht="15.5" x14ac:dyDescent="0.35">
      <c r="A236" s="12">
        <v>2016</v>
      </c>
      <c r="B236" s="12">
        <v>7</v>
      </c>
      <c r="C236" s="12">
        <v>3.4</v>
      </c>
    </row>
    <row r="237" spans="1:3" ht="15.5" x14ac:dyDescent="0.35">
      <c r="A237" s="12">
        <v>2016</v>
      </c>
      <c r="B237" s="12">
        <v>8</v>
      </c>
      <c r="C237" s="12">
        <v>1.5</v>
      </c>
    </row>
    <row r="238" spans="1:3" ht="15.5" x14ac:dyDescent="0.35">
      <c r="A238" s="12">
        <v>2016</v>
      </c>
      <c r="B238" s="12">
        <v>9</v>
      </c>
      <c r="C238" s="12">
        <v>-0.52</v>
      </c>
    </row>
    <row r="239" spans="1:3" ht="15.5" x14ac:dyDescent="0.35">
      <c r="A239" s="12">
        <v>2016</v>
      </c>
      <c r="B239" s="12">
        <v>10</v>
      </c>
      <c r="C239" s="12">
        <v>3.5</v>
      </c>
    </row>
    <row r="240" spans="1:3" ht="15.5" x14ac:dyDescent="0.35">
      <c r="A240" s="12">
        <v>2016</v>
      </c>
      <c r="B240" s="12">
        <v>11</v>
      </c>
      <c r="C240" s="12">
        <v>2.74</v>
      </c>
    </row>
    <row r="241" spans="1:3" ht="15.5" x14ac:dyDescent="0.35">
      <c r="A241" s="12">
        <v>2016</v>
      </c>
      <c r="B241" s="12">
        <v>12</v>
      </c>
      <c r="C241" s="12">
        <v>1.1399999999999999</v>
      </c>
    </row>
    <row r="242" spans="1:3" ht="15.5" x14ac:dyDescent="0.35">
      <c r="A242" s="12">
        <v>2017</v>
      </c>
      <c r="B242" s="12">
        <v>1</v>
      </c>
      <c r="C242" s="12">
        <v>3.22</v>
      </c>
    </row>
    <row r="243" spans="1:3" ht="15.5" x14ac:dyDescent="0.35">
      <c r="A243" s="12">
        <v>2017</v>
      </c>
      <c r="B243" s="12">
        <v>2</v>
      </c>
      <c r="C243" s="12">
        <v>2.73</v>
      </c>
    </row>
    <row r="244" spans="1:3" ht="15.5" x14ac:dyDescent="0.35">
      <c r="A244" s="12">
        <v>2017</v>
      </c>
      <c r="B244" s="12">
        <v>3</v>
      </c>
      <c r="C244" s="12">
        <v>-0.48</v>
      </c>
    </row>
    <row r="245" spans="1:3" ht="15.5" x14ac:dyDescent="0.35">
      <c r="A245" s="12">
        <v>2017</v>
      </c>
      <c r="B245" s="12">
        <v>4</v>
      </c>
      <c r="C245" s="12">
        <v>-1.28</v>
      </c>
    </row>
    <row r="246" spans="1:3" ht="15.5" x14ac:dyDescent="0.35">
      <c r="A246" s="12">
        <v>2017</v>
      </c>
      <c r="B246" s="12">
        <v>5</v>
      </c>
      <c r="C246" s="12">
        <v>-1.69</v>
      </c>
    </row>
    <row r="247" spans="1:3" ht="15.5" x14ac:dyDescent="0.35">
      <c r="A247" s="12">
        <v>2017</v>
      </c>
      <c r="B247" s="12">
        <v>6</v>
      </c>
      <c r="C247" s="12">
        <v>-0.18</v>
      </c>
    </row>
    <row r="248" spans="1:3" ht="15.5" x14ac:dyDescent="0.35">
      <c r="A248" s="12">
        <v>2017</v>
      </c>
      <c r="B248" s="12">
        <v>7</v>
      </c>
      <c r="C248" s="12">
        <v>0.54</v>
      </c>
    </row>
    <row r="249" spans="1:3" ht="15.5" x14ac:dyDescent="0.35">
      <c r="A249" s="12">
        <v>2017</v>
      </c>
      <c r="B249" s="12">
        <v>8</v>
      </c>
      <c r="C249" s="12">
        <v>0.26</v>
      </c>
    </row>
    <row r="250" spans="1:3" ht="15.5" x14ac:dyDescent="0.35">
      <c r="A250" s="12">
        <v>2017</v>
      </c>
      <c r="B250" s="12">
        <v>9</v>
      </c>
      <c r="C250" s="12">
        <v>-0.35</v>
      </c>
    </row>
    <row r="251" spans="1:3" ht="15.5" x14ac:dyDescent="0.35">
      <c r="A251" s="12">
        <v>2017</v>
      </c>
      <c r="B251" s="12">
        <v>10</v>
      </c>
      <c r="C251" s="12">
        <v>0.4</v>
      </c>
    </row>
    <row r="252" spans="1:3" ht="15.5" x14ac:dyDescent="0.35">
      <c r="A252" s="12">
        <v>2017</v>
      </c>
      <c r="B252" s="12">
        <v>11</v>
      </c>
      <c r="C252" s="12">
        <v>-1.89</v>
      </c>
    </row>
    <row r="253" spans="1:3" ht="15.5" x14ac:dyDescent="0.35">
      <c r="A253" s="12">
        <v>2017</v>
      </c>
      <c r="B253" s="12">
        <v>12</v>
      </c>
      <c r="C253" s="12">
        <v>-0.16</v>
      </c>
    </row>
    <row r="254" spans="1:3" ht="15.5" x14ac:dyDescent="0.35">
      <c r="A254" s="12">
        <v>2018</v>
      </c>
      <c r="B254" s="12">
        <v>1</v>
      </c>
      <c r="C254" s="12">
        <v>0.16</v>
      </c>
    </row>
    <row r="255" spans="1:3" ht="15.5" x14ac:dyDescent="0.35">
      <c r="A255" s="12">
        <v>2018</v>
      </c>
      <c r="B255" s="12">
        <v>2</v>
      </c>
      <c r="C255" s="12">
        <v>-1.39</v>
      </c>
    </row>
    <row r="256" spans="1:3" ht="15.5" x14ac:dyDescent="0.35">
      <c r="A256" s="12">
        <v>2018</v>
      </c>
      <c r="B256" s="12">
        <v>3</v>
      </c>
      <c r="C256" s="12">
        <v>-2.3199999999999998</v>
      </c>
    </row>
    <row r="257" spans="1:3" ht="15.5" x14ac:dyDescent="0.35">
      <c r="A257" s="12">
        <v>2018</v>
      </c>
      <c r="B257" s="12">
        <v>4</v>
      </c>
      <c r="C257" s="12">
        <v>1.4</v>
      </c>
    </row>
    <row r="258" spans="1:3" ht="15.5" x14ac:dyDescent="0.35">
      <c r="A258" s="12">
        <v>2018</v>
      </c>
      <c r="B258" s="12">
        <v>5</v>
      </c>
      <c r="C258" s="12">
        <v>-2.38</v>
      </c>
    </row>
    <row r="259" spans="1:3" ht="15.5" x14ac:dyDescent="0.35">
      <c r="A259" s="12">
        <v>2018</v>
      </c>
      <c r="B259" s="12">
        <v>6</v>
      </c>
      <c r="C259" s="12">
        <v>0.12</v>
      </c>
    </row>
    <row r="260" spans="1:3" ht="15.5" x14ac:dyDescent="0.35">
      <c r="A260" s="12">
        <v>2018</v>
      </c>
      <c r="B260" s="12">
        <v>7</v>
      </c>
      <c r="C260" s="12">
        <v>3.03</v>
      </c>
    </row>
    <row r="261" spans="1:3" ht="15.5" x14ac:dyDescent="0.35">
      <c r="A261" s="12">
        <v>2018</v>
      </c>
      <c r="B261" s="12">
        <v>8</v>
      </c>
      <c r="C261" s="12">
        <v>1.45</v>
      </c>
    </row>
    <row r="262" spans="1:3" ht="15.5" x14ac:dyDescent="0.35">
      <c r="A262" s="12">
        <v>2018</v>
      </c>
      <c r="B262" s="12">
        <v>9</v>
      </c>
      <c r="C262" s="12">
        <v>2.0299999999999998</v>
      </c>
    </row>
    <row r="263" spans="1:3" ht="15.5" x14ac:dyDescent="0.35">
      <c r="A263" s="12">
        <v>2018</v>
      </c>
      <c r="B263" s="12">
        <v>10</v>
      </c>
      <c r="C263" s="12">
        <v>5.42</v>
      </c>
    </row>
    <row r="264" spans="1:3" ht="15.5" x14ac:dyDescent="0.35">
      <c r="A264" s="12">
        <v>2018</v>
      </c>
      <c r="B264" s="12">
        <v>11</v>
      </c>
      <c r="C264" s="12">
        <v>-0.92</v>
      </c>
    </row>
    <row r="265" spans="1:3" ht="15.5" x14ac:dyDescent="0.35">
      <c r="A265" s="12">
        <v>2018</v>
      </c>
      <c r="B265" s="12">
        <v>12</v>
      </c>
      <c r="C265" s="12">
        <v>2</v>
      </c>
    </row>
    <row r="266" spans="1:3" ht="15.5" x14ac:dyDescent="0.35">
      <c r="A266" s="12">
        <v>2019</v>
      </c>
      <c r="B266" s="12">
        <v>1</v>
      </c>
      <c r="C266" s="12">
        <v>0.04</v>
      </c>
    </row>
    <row r="267" spans="1:3" ht="15.5" x14ac:dyDescent="0.35">
      <c r="A267" s="12">
        <v>2019</v>
      </c>
      <c r="B267" s="12">
        <v>2</v>
      </c>
      <c r="C267" s="12">
        <v>-1.27</v>
      </c>
    </row>
    <row r="268" spans="1:3" ht="15.5" x14ac:dyDescent="0.35">
      <c r="A268" s="12">
        <v>2019</v>
      </c>
      <c r="B268" s="12">
        <v>3</v>
      </c>
      <c r="C268" s="12">
        <v>-0.05</v>
      </c>
    </row>
    <row r="269" spans="1:3" ht="15.5" x14ac:dyDescent="0.35">
      <c r="A269" s="12">
        <v>2019</v>
      </c>
      <c r="B269" s="12">
        <v>4</v>
      </c>
      <c r="C269" s="12">
        <v>-1.83</v>
      </c>
    </row>
    <row r="270" spans="1:3" ht="15.5" x14ac:dyDescent="0.35">
      <c r="A270" s="12">
        <v>2019</v>
      </c>
      <c r="B270" s="12">
        <v>5</v>
      </c>
      <c r="C270" s="12">
        <v>3.55</v>
      </c>
    </row>
    <row r="271" spans="1:3" ht="15.5" x14ac:dyDescent="0.35">
      <c r="A271" s="12">
        <v>2019</v>
      </c>
      <c r="B271" s="12">
        <v>6</v>
      </c>
      <c r="C271" s="12">
        <v>0.14000000000000001</v>
      </c>
    </row>
    <row r="272" spans="1:3" ht="15.5" x14ac:dyDescent="0.35">
      <c r="A272" s="12">
        <v>2019</v>
      </c>
      <c r="B272" s="12">
        <v>7</v>
      </c>
      <c r="C272" s="12">
        <v>-1.67</v>
      </c>
    </row>
    <row r="273" spans="1:3" ht="15.5" x14ac:dyDescent="0.35">
      <c r="A273" s="12">
        <v>2019</v>
      </c>
      <c r="B273" s="12">
        <v>8</v>
      </c>
      <c r="C273" s="12">
        <v>-2.15</v>
      </c>
    </row>
    <row r="274" spans="1:3" ht="15.5" x14ac:dyDescent="0.35">
      <c r="A274" s="12">
        <v>2019</v>
      </c>
      <c r="B274" s="12">
        <v>9</v>
      </c>
      <c r="C274" s="12">
        <v>1.4</v>
      </c>
    </row>
    <row r="275" spans="1:3" ht="15.5" x14ac:dyDescent="0.35">
      <c r="A275" s="12">
        <v>2019</v>
      </c>
      <c r="B275" s="12">
        <v>10</v>
      </c>
      <c r="C275" s="12">
        <v>-0.73</v>
      </c>
    </row>
    <row r="276" spans="1:3" ht="15.5" x14ac:dyDescent="0.35">
      <c r="A276" s="12">
        <v>2019</v>
      </c>
      <c r="B276" s="12">
        <v>11</v>
      </c>
      <c r="C276" s="12">
        <v>0.9</v>
      </c>
    </row>
    <row r="277" spans="1:3" ht="15.5" x14ac:dyDescent="0.35">
      <c r="A277" s="12">
        <v>2019</v>
      </c>
      <c r="B277" s="12">
        <v>12</v>
      </c>
      <c r="C277" s="12">
        <v>0.45</v>
      </c>
    </row>
    <row r="278" spans="1:3" ht="15.5" x14ac:dyDescent="0.35">
      <c r="A278" s="12">
        <v>2020</v>
      </c>
      <c r="B278" s="12">
        <v>1</v>
      </c>
      <c r="C278" s="12">
        <v>-2.97</v>
      </c>
    </row>
    <row r="279" spans="1:3" ht="15.5" x14ac:dyDescent="0.35">
      <c r="A279" s="12">
        <v>2020</v>
      </c>
      <c r="B279" s="12">
        <v>2</v>
      </c>
      <c r="C279" s="12">
        <v>-3.05</v>
      </c>
    </row>
    <row r="280" spans="1:3" ht="15.5" x14ac:dyDescent="0.35">
      <c r="A280" s="12">
        <v>2020</v>
      </c>
      <c r="B280" s="12">
        <v>3</v>
      </c>
      <c r="C280" s="12">
        <v>-6.89</v>
      </c>
    </row>
    <row r="281" spans="1:3" ht="15.5" x14ac:dyDescent="0.35">
      <c r="A281" s="12">
        <v>2020</v>
      </c>
      <c r="B281" s="12">
        <v>4</v>
      </c>
      <c r="C281" s="12">
        <v>0.45</v>
      </c>
    </row>
    <row r="282" spans="1:3" ht="15.5" x14ac:dyDescent="0.35">
      <c r="A282" s="12">
        <v>2020</v>
      </c>
      <c r="B282" s="12">
        <v>5</v>
      </c>
      <c r="C282" s="12">
        <v>-3.16</v>
      </c>
    </row>
    <row r="283" spans="1:3" ht="15.5" x14ac:dyDescent="0.35">
      <c r="A283" s="12">
        <v>2020</v>
      </c>
      <c r="B283" s="12">
        <v>6</v>
      </c>
      <c r="C283" s="12">
        <v>-1.23</v>
      </c>
    </row>
    <row r="284" spans="1:3" ht="15.5" x14ac:dyDescent="0.35">
      <c r="A284" s="12">
        <v>2020</v>
      </c>
      <c r="B284" s="12">
        <v>7</v>
      </c>
      <c r="C284" s="12">
        <v>-1.73</v>
      </c>
    </row>
    <row r="285" spans="1:3" ht="15.5" x14ac:dyDescent="0.35">
      <c r="A285" s="12">
        <v>2020</v>
      </c>
      <c r="B285" s="12">
        <v>8</v>
      </c>
      <c r="C285" s="12">
        <v>-0.55000000000000004</v>
      </c>
    </row>
    <row r="286" spans="1:3" ht="15.5" x14ac:dyDescent="0.35">
      <c r="A286" s="12">
        <v>2020</v>
      </c>
      <c r="B286" s="12">
        <v>9</v>
      </c>
      <c r="C286" s="12">
        <v>0.25</v>
      </c>
    </row>
    <row r="287" spans="1:3" ht="15.5" x14ac:dyDescent="0.35">
      <c r="A287" s="12">
        <v>2020</v>
      </c>
      <c r="B287" s="12">
        <v>10</v>
      </c>
      <c r="C287" s="12">
        <v>-0.46</v>
      </c>
    </row>
    <row r="288" spans="1:3" ht="15.5" x14ac:dyDescent="0.35">
      <c r="A288" s="12">
        <v>2020</v>
      </c>
      <c r="B288" s="12">
        <v>11</v>
      </c>
      <c r="C288" s="12">
        <v>6.06</v>
      </c>
    </row>
    <row r="289" spans="1:3" ht="15.5" x14ac:dyDescent="0.35">
      <c r="A289" s="12">
        <v>2020</v>
      </c>
      <c r="B289" s="12">
        <v>12</v>
      </c>
      <c r="C289" s="12">
        <v>1.3</v>
      </c>
    </row>
    <row r="290" spans="1:3" ht="15.5" x14ac:dyDescent="0.35">
      <c r="A290" s="12">
        <v>2021</v>
      </c>
      <c r="B290" s="12">
        <v>1</v>
      </c>
      <c r="C290" s="12">
        <v>-4.38</v>
      </c>
    </row>
    <row r="291" spans="1:3" ht="15.5" x14ac:dyDescent="0.35">
      <c r="A291" s="12">
        <v>2021</v>
      </c>
      <c r="B291" s="12">
        <v>2</v>
      </c>
      <c r="C291" s="12">
        <v>4.3099999999999996</v>
      </c>
    </row>
    <row r="292" spans="1:3" ht="15.5" x14ac:dyDescent="0.35">
      <c r="A292" s="12">
        <v>2021</v>
      </c>
      <c r="B292" s="12">
        <v>3</v>
      </c>
      <c r="C292" s="12">
        <v>4.33</v>
      </c>
    </row>
    <row r="293" spans="1:3" ht="15.5" x14ac:dyDescent="0.35">
      <c r="A293" s="12">
        <v>2021</v>
      </c>
      <c r="B293" s="12">
        <v>4</v>
      </c>
      <c r="C293" s="12">
        <v>2.92</v>
      </c>
    </row>
    <row r="294" spans="1:3" ht="15.5" x14ac:dyDescent="0.35">
      <c r="A294" s="12">
        <v>2021</v>
      </c>
      <c r="B294" s="12">
        <v>5</v>
      </c>
      <c r="C294" s="12">
        <v>2.9</v>
      </c>
    </row>
    <row r="295" spans="1:3" ht="15.5" x14ac:dyDescent="0.35">
      <c r="A295" s="12">
        <v>2021</v>
      </c>
      <c r="B295" s="12">
        <v>6</v>
      </c>
      <c r="C295" s="12">
        <v>0.2</v>
      </c>
    </row>
    <row r="296" spans="1:3" ht="15.5" x14ac:dyDescent="0.35">
      <c r="A296" s="12">
        <v>2021</v>
      </c>
      <c r="B296" s="12">
        <v>7</v>
      </c>
      <c r="C296" s="12">
        <v>3.72</v>
      </c>
    </row>
    <row r="297" spans="1:3" ht="15.5" x14ac:dyDescent="0.35">
      <c r="A297" s="12">
        <v>2021</v>
      </c>
      <c r="B297" s="12">
        <v>8</v>
      </c>
      <c r="C297" s="12">
        <v>1.85</v>
      </c>
    </row>
    <row r="298" spans="1:3" ht="15.5" x14ac:dyDescent="0.35">
      <c r="A298" s="12">
        <v>2021</v>
      </c>
      <c r="B298" s="12">
        <v>9</v>
      </c>
      <c r="C298" s="12">
        <v>3.38</v>
      </c>
    </row>
    <row r="299" spans="1:3" ht="15.5" x14ac:dyDescent="0.35">
      <c r="A299" s="12">
        <v>2021</v>
      </c>
      <c r="B299" s="12">
        <v>10</v>
      </c>
      <c r="C299" s="12">
        <v>7.0000000000000007E-2</v>
      </c>
    </row>
    <row r="300" spans="1:3" ht="15.5" x14ac:dyDescent="0.35">
      <c r="A300" s="12">
        <v>2021</v>
      </c>
      <c r="B300" s="12">
        <v>11</v>
      </c>
      <c r="C300" s="12">
        <v>-1.21</v>
      </c>
    </row>
    <row r="301" spans="1:3" ht="15.5" x14ac:dyDescent="0.35">
      <c r="A301" s="12">
        <v>2021</v>
      </c>
      <c r="B301" s="12">
        <v>12</v>
      </c>
      <c r="C301" s="12">
        <v>3.95</v>
      </c>
    </row>
    <row r="302" spans="1:3" ht="15.5" x14ac:dyDescent="0.35">
      <c r="A302" s="12">
        <v>2022</v>
      </c>
      <c r="B302" s="12">
        <v>1</v>
      </c>
      <c r="C302" s="12">
        <v>5.47</v>
      </c>
    </row>
    <row r="303" spans="1:3" ht="15.5" x14ac:dyDescent="0.35">
      <c r="A303" s="12">
        <v>2022</v>
      </c>
      <c r="B303" s="12">
        <v>2</v>
      </c>
      <c r="C303" s="12">
        <v>1.92</v>
      </c>
    </row>
    <row r="304" spans="1:3" ht="15.5" x14ac:dyDescent="0.35">
      <c r="A304" s="12">
        <v>2022</v>
      </c>
      <c r="B304" s="12">
        <v>3</v>
      </c>
      <c r="C304" s="12">
        <v>2.91</v>
      </c>
    </row>
    <row r="305" spans="1:3" ht="15.5" x14ac:dyDescent="0.35">
      <c r="A305" s="12">
        <v>2022</v>
      </c>
      <c r="B305" s="12">
        <v>4</v>
      </c>
      <c r="C305" s="12">
        <v>3.5</v>
      </c>
    </row>
    <row r="306" spans="1:3" ht="15.5" x14ac:dyDescent="0.35">
      <c r="A306" s="12">
        <v>2022</v>
      </c>
      <c r="B306" s="12">
        <v>5</v>
      </c>
      <c r="C306" s="12">
        <v>-0.85</v>
      </c>
    </row>
    <row r="307" spans="1:3" ht="15.5" x14ac:dyDescent="0.35">
      <c r="A307" s="12">
        <v>2022</v>
      </c>
      <c r="B307" s="12">
        <v>6</v>
      </c>
      <c r="C307" s="12">
        <v>-0.99</v>
      </c>
    </row>
    <row r="308" spans="1:3" ht="15.5" x14ac:dyDescent="0.35">
      <c r="A308" s="12">
        <v>2022</v>
      </c>
      <c r="B308" s="12">
        <v>7</v>
      </c>
      <c r="C308" s="12">
        <v>1.47</v>
      </c>
    </row>
    <row r="309" spans="1:3" ht="15.5" x14ac:dyDescent="0.35">
      <c r="A309" s="12">
        <v>2022</v>
      </c>
      <c r="B309" s="12">
        <v>8</v>
      </c>
      <c r="C309" s="12">
        <v>0.87</v>
      </c>
    </row>
    <row r="310" spans="1:3" ht="15.5" x14ac:dyDescent="0.35">
      <c r="A310" s="12">
        <v>2022</v>
      </c>
      <c r="B310" s="12">
        <v>9</v>
      </c>
      <c r="C310" s="12">
        <v>3.89</v>
      </c>
    </row>
    <row r="311" spans="1:3" ht="15.5" x14ac:dyDescent="0.35">
      <c r="A311" s="12">
        <v>2022</v>
      </c>
      <c r="B311" s="12">
        <v>10</v>
      </c>
      <c r="C311" s="12">
        <v>3.59</v>
      </c>
    </row>
    <row r="312" spans="1:3" ht="15.5" x14ac:dyDescent="0.35">
      <c r="A312" s="12">
        <v>2022</v>
      </c>
      <c r="B312" s="12">
        <v>11</v>
      </c>
      <c r="C312" s="12">
        <v>-3.47</v>
      </c>
    </row>
    <row r="313" spans="1:3" ht="15.5" x14ac:dyDescent="0.35">
      <c r="A313" s="12">
        <v>2022</v>
      </c>
      <c r="B313" s="12">
        <v>12</v>
      </c>
      <c r="C313" s="12">
        <v>-0.32</v>
      </c>
    </row>
    <row r="314" spans="1:3" ht="15.5" x14ac:dyDescent="0.35">
      <c r="A314" s="12">
        <v>2023</v>
      </c>
      <c r="B314" s="12">
        <v>1</v>
      </c>
      <c r="C314" s="12">
        <v>-3.43</v>
      </c>
    </row>
    <row r="315" spans="1:3" ht="15.5" x14ac:dyDescent="0.35">
      <c r="A315" s="12">
        <v>2023</v>
      </c>
      <c r="B315" s="12">
        <v>2</v>
      </c>
      <c r="C315" s="12">
        <v>0.97</v>
      </c>
    </row>
    <row r="316" spans="1:3" ht="15.5" x14ac:dyDescent="0.35">
      <c r="A316" s="12">
        <v>2023</v>
      </c>
      <c r="B316" s="12">
        <v>3</v>
      </c>
      <c r="C316" s="12">
        <v>-1.26</v>
      </c>
    </row>
    <row r="317" spans="1:3" ht="15.5" x14ac:dyDescent="0.35">
      <c r="A317" s="12">
        <v>2023</v>
      </c>
      <c r="B317" s="12">
        <v>4</v>
      </c>
      <c r="C317" s="12">
        <v>5.05</v>
      </c>
    </row>
    <row r="318" spans="1:3" ht="15.5" x14ac:dyDescent="0.35">
      <c r="A318" s="12">
        <v>2023</v>
      </c>
      <c r="B318" s="12">
        <v>5</v>
      </c>
      <c r="C318" s="12">
        <v>0.87</v>
      </c>
    </row>
    <row r="319" spans="1:3" ht="15.5" x14ac:dyDescent="0.35">
      <c r="A319" s="12">
        <v>2023</v>
      </c>
      <c r="B319" s="12">
        <v>6</v>
      </c>
      <c r="C319" s="12">
        <v>1.57</v>
      </c>
    </row>
    <row r="320" spans="1:3" ht="15.5" x14ac:dyDescent="0.35">
      <c r="A320" s="12">
        <v>2023</v>
      </c>
      <c r="B320" s="12">
        <v>7</v>
      </c>
      <c r="C320" s="12">
        <v>1.48</v>
      </c>
    </row>
    <row r="321" spans="1:3" ht="15.5" x14ac:dyDescent="0.35">
      <c r="A321" s="12">
        <v>2023</v>
      </c>
      <c r="B321" s="12">
        <v>8</v>
      </c>
      <c r="C321" s="12">
        <v>0.97</v>
      </c>
    </row>
    <row r="322" spans="1:3" ht="15.5" x14ac:dyDescent="0.35">
      <c r="A322" s="12">
        <v>2023</v>
      </c>
      <c r="B322" s="12">
        <v>9</v>
      </c>
      <c r="C322" s="12">
        <v>3.29</v>
      </c>
    </row>
    <row r="323" spans="1:3" ht="15.5" x14ac:dyDescent="0.35">
      <c r="A323" s="12">
        <v>2023</v>
      </c>
      <c r="B323" s="12">
        <v>10</v>
      </c>
      <c r="C323" s="12">
        <v>0.02</v>
      </c>
    </row>
    <row r="324" spans="1:3" ht="15.5" x14ac:dyDescent="0.35">
      <c r="A324" s="12">
        <v>2023</v>
      </c>
      <c r="B324" s="12">
        <v>11</v>
      </c>
      <c r="C324" s="12">
        <v>0.09</v>
      </c>
    </row>
    <row r="325" spans="1:3" ht="15.5" x14ac:dyDescent="0.35">
      <c r="A325" s="12">
        <v>2023</v>
      </c>
      <c r="B325" s="12">
        <v>12</v>
      </c>
      <c r="C325" s="12">
        <v>2.98</v>
      </c>
    </row>
    <row r="326" spans="1:3" ht="15.5" x14ac:dyDescent="0.35">
      <c r="A326" s="12">
        <v>2024</v>
      </c>
      <c r="B326" s="12">
        <v>1</v>
      </c>
      <c r="C326" s="12">
        <v>5.79</v>
      </c>
    </row>
    <row r="327" spans="1:3" ht="15.5" x14ac:dyDescent="0.35">
      <c r="A327" s="12">
        <v>2024</v>
      </c>
      <c r="B327" s="12">
        <v>2</v>
      </c>
      <c r="C327" s="12">
        <v>-1.2</v>
      </c>
    </row>
    <row r="328" spans="1:3" ht="15.5" x14ac:dyDescent="0.35">
      <c r="A328" s="12">
        <v>2024</v>
      </c>
      <c r="B328" s="12">
        <v>3</v>
      </c>
      <c r="C328" s="12">
        <v>-0.7</v>
      </c>
    </row>
    <row r="329" spans="1:3" ht="15.5" x14ac:dyDescent="0.35">
      <c r="A329" s="12">
        <v>2024</v>
      </c>
      <c r="B329" s="12">
        <v>4</v>
      </c>
      <c r="C329" s="12">
        <v>3.33</v>
      </c>
    </row>
    <row r="330" spans="1:3" ht="15.5" x14ac:dyDescent="0.35">
      <c r="A330" s="12">
        <v>2024</v>
      </c>
      <c r="B330" s="12">
        <v>5</v>
      </c>
      <c r="C330" s="12">
        <v>1.17</v>
      </c>
    </row>
    <row r="331" spans="1:3" ht="15.5" x14ac:dyDescent="0.35">
      <c r="A331" s="12">
        <v>2024</v>
      </c>
      <c r="B331" s="12">
        <v>6</v>
      </c>
      <c r="C331" s="12">
        <v>0.83</v>
      </c>
    </row>
    <row r="332" spans="1:3" ht="15.5" x14ac:dyDescent="0.35">
      <c r="A332" s="12">
        <v>2024</v>
      </c>
      <c r="B332" s="12">
        <v>7</v>
      </c>
      <c r="C332" s="12">
        <v>2.86</v>
      </c>
    </row>
    <row r="333" spans="1:3" ht="15.5" x14ac:dyDescent="0.35">
      <c r="A333" s="12">
        <v>2024</v>
      </c>
      <c r="B333" s="12">
        <v>8</v>
      </c>
      <c r="C333" s="12">
        <v>7.0000000000000007E-2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1C3D7-422B-4D9F-A1DE-08B2285DBDFF}">
  <dimension ref="A1:N193"/>
  <sheetViews>
    <sheetView workbookViewId="0"/>
  </sheetViews>
  <sheetFormatPr defaultRowHeight="14.5" x14ac:dyDescent="0.35"/>
  <cols>
    <col min="1" max="1" width="11.90625" bestFit="1" customWidth="1"/>
    <col min="2" max="2" width="13.54296875" bestFit="1" customWidth="1"/>
    <col min="3" max="3" width="12.26953125" bestFit="1" customWidth="1"/>
    <col min="4" max="4" width="13.7265625" bestFit="1" customWidth="1"/>
    <col min="5" max="5" width="10.453125" bestFit="1" customWidth="1"/>
    <col min="6" max="6" width="11.453125" bestFit="1" customWidth="1"/>
    <col min="7" max="7" width="7.90625" bestFit="1" customWidth="1"/>
    <col min="8" max="8" width="11.7265625" bestFit="1" customWidth="1"/>
    <col min="9" max="9" width="11.81640625" bestFit="1" customWidth="1"/>
    <col min="10" max="10" width="9.36328125" bestFit="1" customWidth="1"/>
    <col min="11" max="11" width="10.7265625" bestFit="1" customWidth="1"/>
    <col min="12" max="12" width="12.54296875" bestFit="1" customWidth="1"/>
    <col min="13" max="13" width="14.54296875" bestFit="1" customWidth="1"/>
  </cols>
  <sheetData>
    <row r="1" spans="1:14" ht="15.5" x14ac:dyDescent="0.35">
      <c r="A1" s="37" t="s">
        <v>181</v>
      </c>
      <c r="B1" s="12" t="s">
        <v>76</v>
      </c>
      <c r="C1" s="12" t="s">
        <v>77</v>
      </c>
      <c r="D1" s="12" t="s">
        <v>78</v>
      </c>
      <c r="E1" s="33" t="s">
        <v>79</v>
      </c>
      <c r="F1" s="12" t="s">
        <v>80</v>
      </c>
      <c r="G1" s="33" t="s">
        <v>81</v>
      </c>
      <c r="H1" s="12" t="s">
        <v>82</v>
      </c>
      <c r="I1" s="12" t="s">
        <v>83</v>
      </c>
      <c r="J1" s="12" t="s">
        <v>84</v>
      </c>
      <c r="K1" s="12" t="s">
        <v>85</v>
      </c>
      <c r="L1" s="12" t="s">
        <v>86</v>
      </c>
      <c r="M1" s="12" t="s">
        <v>87</v>
      </c>
      <c r="N1" s="12" t="s">
        <v>88</v>
      </c>
    </row>
    <row r="2" spans="1:14" ht="15.5" x14ac:dyDescent="0.35">
      <c r="A2" s="12" t="s">
        <v>176</v>
      </c>
      <c r="B2" s="33">
        <v>110.5118447</v>
      </c>
      <c r="C2" s="33">
        <v>210.32554350000001</v>
      </c>
      <c r="D2" s="33">
        <v>194.22098339999999</v>
      </c>
      <c r="E2" s="33">
        <v>124.161637</v>
      </c>
      <c r="F2" s="33">
        <v>266.97995129999998</v>
      </c>
      <c r="G2" s="33">
        <v>373.61220520000001</v>
      </c>
      <c r="H2" s="33">
        <v>124.2342235</v>
      </c>
      <c r="I2" s="33">
        <v>158.44546869999999</v>
      </c>
      <c r="J2" s="33">
        <v>117.7181968</v>
      </c>
      <c r="K2" s="33">
        <v>119.8024372</v>
      </c>
      <c r="L2" s="33">
        <v>105.75586370000001</v>
      </c>
      <c r="M2" s="33">
        <v>149.26103470000001</v>
      </c>
      <c r="N2" s="33">
        <v>129.0348214</v>
      </c>
    </row>
    <row r="3" spans="1:14" ht="15.5" x14ac:dyDescent="0.35">
      <c r="A3" s="12" t="s">
        <v>177</v>
      </c>
      <c r="B3" s="33">
        <v>81.710425119999996</v>
      </c>
      <c r="C3" s="33">
        <v>287.65112440000001</v>
      </c>
      <c r="D3" s="33">
        <v>175.04201760000001</v>
      </c>
      <c r="E3" s="33">
        <v>112.646821</v>
      </c>
      <c r="F3" s="33">
        <v>283.62910950000003</v>
      </c>
      <c r="G3" s="33">
        <v>421.98941839999998</v>
      </c>
      <c r="H3" s="33">
        <v>99.251062129999994</v>
      </c>
      <c r="I3" s="33">
        <v>166.8664124</v>
      </c>
      <c r="J3" s="33">
        <v>96.423227749999995</v>
      </c>
      <c r="K3" s="33">
        <v>97.774513990000003</v>
      </c>
      <c r="L3" s="33">
        <v>105.7984149</v>
      </c>
      <c r="M3" s="33">
        <v>192.51286680000001</v>
      </c>
      <c r="N3" s="33">
        <v>147.79444760000001</v>
      </c>
    </row>
    <row r="4" spans="1:14" ht="15.5" x14ac:dyDescent="0.35">
      <c r="A4" s="12" t="s">
        <v>178</v>
      </c>
      <c r="B4" s="33">
        <v>155.40573889999999</v>
      </c>
      <c r="C4" s="33">
        <v>398.80397959999999</v>
      </c>
      <c r="D4" s="33">
        <v>263.4578295</v>
      </c>
      <c r="E4" s="33">
        <v>166.8393284</v>
      </c>
      <c r="F4" s="33">
        <v>282.32564100000002</v>
      </c>
      <c r="G4" s="33">
        <v>368.97594950000001</v>
      </c>
      <c r="H4" s="33">
        <v>75.362036520000004</v>
      </c>
      <c r="I4" s="33">
        <v>207.88504119999999</v>
      </c>
      <c r="J4" s="33">
        <v>149.37246719999999</v>
      </c>
      <c r="K4" s="33">
        <v>133.67016000000001</v>
      </c>
      <c r="L4" s="33">
        <v>110.1630705</v>
      </c>
      <c r="M4" s="33">
        <v>306.98571850000002</v>
      </c>
      <c r="N4" s="33">
        <v>257.5079174</v>
      </c>
    </row>
    <row r="5" spans="1:14" ht="15.5" x14ac:dyDescent="0.35">
      <c r="A5" s="12" t="s">
        <v>179</v>
      </c>
      <c r="B5" s="33">
        <v>131.07839250000001</v>
      </c>
      <c r="C5" s="33">
        <v>277.53663340000003</v>
      </c>
      <c r="D5" s="33">
        <v>487.21648709999999</v>
      </c>
      <c r="E5" s="33">
        <v>150.1872765</v>
      </c>
      <c r="F5" s="33">
        <v>295.65886710000001</v>
      </c>
      <c r="G5" s="33">
        <v>239.7010392</v>
      </c>
      <c r="H5" s="33">
        <v>60.948020460000002</v>
      </c>
      <c r="I5" s="33">
        <v>277.11318160000002</v>
      </c>
      <c r="J5" s="33">
        <v>117.6573114</v>
      </c>
      <c r="K5" s="33">
        <v>102.5116055</v>
      </c>
      <c r="L5" s="33">
        <v>111.8795724</v>
      </c>
      <c r="M5" s="33">
        <v>253.36403240000001</v>
      </c>
      <c r="N5" s="33">
        <v>179.80590119999999</v>
      </c>
    </row>
    <row r="6" spans="1:14" ht="15.5" x14ac:dyDescent="0.35">
      <c r="A6" s="12" t="s">
        <v>180</v>
      </c>
      <c r="B6" s="33">
        <v>127.4046026</v>
      </c>
      <c r="C6" s="33">
        <v>254.08481309999999</v>
      </c>
      <c r="D6" s="33">
        <v>598.57621449999999</v>
      </c>
      <c r="E6" s="33">
        <v>141.6200508</v>
      </c>
      <c r="F6" s="33">
        <v>291.2045402</v>
      </c>
      <c r="G6" s="33">
        <v>235.16751830000001</v>
      </c>
      <c r="H6" s="33">
        <v>94.16352302</v>
      </c>
      <c r="I6" s="33">
        <v>243.5164619</v>
      </c>
      <c r="J6" s="33">
        <v>106.2604841</v>
      </c>
      <c r="K6" s="33">
        <v>103.5317548</v>
      </c>
      <c r="L6" s="33">
        <v>100.0458983</v>
      </c>
      <c r="M6" s="33">
        <v>242.8183196</v>
      </c>
      <c r="N6" s="33">
        <v>140.37268850000001</v>
      </c>
    </row>
    <row r="7" spans="1:14" ht="15.5" x14ac:dyDescent="0.35">
      <c r="A7" s="12"/>
      <c r="J7" s="33"/>
    </row>
    <row r="8" spans="1:14" ht="15.5" x14ac:dyDescent="0.35">
      <c r="A8" s="12"/>
      <c r="J8" s="33"/>
    </row>
    <row r="9" spans="1:14" ht="15.5" x14ac:dyDescent="0.35">
      <c r="A9" s="37" t="s">
        <v>181</v>
      </c>
      <c r="B9" s="12" t="s">
        <v>0</v>
      </c>
    </row>
    <row r="10" spans="1:14" ht="15.5" x14ac:dyDescent="0.35">
      <c r="A10" s="12" t="s">
        <v>176</v>
      </c>
      <c r="B10" s="12">
        <v>110.5118447</v>
      </c>
    </row>
    <row r="11" spans="1:14" ht="15.5" x14ac:dyDescent="0.35">
      <c r="A11" s="12" t="s">
        <v>177</v>
      </c>
      <c r="B11" s="12">
        <v>81.710425119999996</v>
      </c>
    </row>
    <row r="12" spans="1:14" ht="15.5" x14ac:dyDescent="0.35">
      <c r="A12" s="12" t="s">
        <v>178</v>
      </c>
      <c r="B12" s="12">
        <v>155.40573889999999</v>
      </c>
    </row>
    <row r="13" spans="1:14" ht="15.5" x14ac:dyDescent="0.35">
      <c r="A13" s="12" t="s">
        <v>179</v>
      </c>
      <c r="B13" s="12">
        <v>131.07839250000001</v>
      </c>
    </row>
    <row r="14" spans="1:14" ht="15.5" x14ac:dyDescent="0.35">
      <c r="A14" s="12" t="s">
        <v>180</v>
      </c>
      <c r="B14" s="12">
        <v>127.4046026</v>
      </c>
    </row>
    <row r="23" spans="1:2" ht="15.5" x14ac:dyDescent="0.35">
      <c r="A23" s="37" t="s">
        <v>181</v>
      </c>
      <c r="B23" s="12" t="s">
        <v>2</v>
      </c>
    </row>
    <row r="24" spans="1:2" ht="15.5" x14ac:dyDescent="0.35">
      <c r="A24" s="12" t="s">
        <v>176</v>
      </c>
      <c r="B24" s="33">
        <v>210.32554350000001</v>
      </c>
    </row>
    <row r="25" spans="1:2" ht="15.5" x14ac:dyDescent="0.35">
      <c r="A25" s="12" t="s">
        <v>177</v>
      </c>
      <c r="B25" s="33">
        <v>287.65112440000001</v>
      </c>
    </row>
    <row r="26" spans="1:2" ht="15.5" x14ac:dyDescent="0.35">
      <c r="A26" s="12" t="s">
        <v>178</v>
      </c>
      <c r="B26" s="33">
        <v>398.80397959999999</v>
      </c>
    </row>
    <row r="27" spans="1:2" ht="15.5" x14ac:dyDescent="0.35">
      <c r="A27" s="12" t="s">
        <v>179</v>
      </c>
      <c r="B27" s="33">
        <v>277.53663340000003</v>
      </c>
    </row>
    <row r="28" spans="1:2" ht="15.5" x14ac:dyDescent="0.35">
      <c r="A28" s="12" t="s">
        <v>180</v>
      </c>
      <c r="B28" s="33">
        <v>254.08481309999999</v>
      </c>
    </row>
    <row r="29" spans="1:2" ht="15.5" x14ac:dyDescent="0.35">
      <c r="A29" s="12"/>
    </row>
    <row r="38" spans="1:2" ht="15.5" x14ac:dyDescent="0.35">
      <c r="A38" s="37" t="s">
        <v>181</v>
      </c>
      <c r="B38" s="12" t="s">
        <v>238</v>
      </c>
    </row>
    <row r="39" spans="1:2" ht="15.5" x14ac:dyDescent="0.35">
      <c r="A39" s="12" t="s">
        <v>176</v>
      </c>
      <c r="B39" s="33">
        <v>194.22098339999999</v>
      </c>
    </row>
    <row r="40" spans="1:2" ht="15.5" x14ac:dyDescent="0.35">
      <c r="A40" s="12" t="s">
        <v>177</v>
      </c>
      <c r="B40" s="33">
        <v>175.04201760000001</v>
      </c>
    </row>
    <row r="41" spans="1:2" ht="15.5" x14ac:dyDescent="0.35">
      <c r="A41" s="12" t="s">
        <v>178</v>
      </c>
      <c r="B41" s="33">
        <v>263.4578295</v>
      </c>
    </row>
    <row r="42" spans="1:2" ht="15.5" x14ac:dyDescent="0.35">
      <c r="A42" s="12" t="s">
        <v>179</v>
      </c>
      <c r="B42" s="33">
        <v>487.21648709999999</v>
      </c>
    </row>
    <row r="43" spans="1:2" ht="15.5" x14ac:dyDescent="0.35">
      <c r="A43" s="12" t="s">
        <v>180</v>
      </c>
      <c r="B43" s="33">
        <v>598.57621449999999</v>
      </c>
    </row>
    <row r="53" spans="1:2" ht="15.5" x14ac:dyDescent="0.35">
      <c r="A53" s="37" t="s">
        <v>181</v>
      </c>
      <c r="B53" s="33" t="s">
        <v>59</v>
      </c>
    </row>
    <row r="54" spans="1:2" ht="15.5" x14ac:dyDescent="0.35">
      <c r="A54" s="12" t="s">
        <v>176</v>
      </c>
      <c r="B54" s="33">
        <v>124.161637</v>
      </c>
    </row>
    <row r="55" spans="1:2" ht="15.5" x14ac:dyDescent="0.35">
      <c r="A55" s="12" t="s">
        <v>177</v>
      </c>
      <c r="B55" s="33">
        <v>112.646821</v>
      </c>
    </row>
    <row r="56" spans="1:2" ht="15.5" x14ac:dyDescent="0.35">
      <c r="A56" s="12" t="s">
        <v>178</v>
      </c>
      <c r="B56" s="33">
        <v>166.8393284</v>
      </c>
    </row>
    <row r="57" spans="1:2" ht="15.5" x14ac:dyDescent="0.35">
      <c r="A57" s="12" t="s">
        <v>179</v>
      </c>
      <c r="B57" s="33">
        <v>150.1872765</v>
      </c>
    </row>
    <row r="58" spans="1:2" ht="15.5" x14ac:dyDescent="0.35">
      <c r="A58" s="12" t="s">
        <v>180</v>
      </c>
      <c r="B58" s="33">
        <v>141.6200508</v>
      </c>
    </row>
    <row r="68" spans="1:2" ht="15.5" x14ac:dyDescent="0.35">
      <c r="A68" s="37" t="s">
        <v>181</v>
      </c>
      <c r="B68" s="12" t="s">
        <v>60</v>
      </c>
    </row>
    <row r="69" spans="1:2" ht="15.5" x14ac:dyDescent="0.35">
      <c r="A69" s="12" t="s">
        <v>176</v>
      </c>
      <c r="B69" s="33">
        <v>266.97995129999998</v>
      </c>
    </row>
    <row r="70" spans="1:2" ht="15.5" x14ac:dyDescent="0.35">
      <c r="A70" s="12" t="s">
        <v>177</v>
      </c>
      <c r="B70" s="33">
        <v>283.62910950000003</v>
      </c>
    </row>
    <row r="71" spans="1:2" ht="15.5" x14ac:dyDescent="0.35">
      <c r="A71" s="12" t="s">
        <v>178</v>
      </c>
      <c r="B71" s="33">
        <v>282.32564100000002</v>
      </c>
    </row>
    <row r="72" spans="1:2" ht="15.5" x14ac:dyDescent="0.35">
      <c r="A72" s="12" t="s">
        <v>179</v>
      </c>
      <c r="B72" s="33">
        <v>295.65886710000001</v>
      </c>
    </row>
    <row r="73" spans="1:2" ht="15.5" x14ac:dyDescent="0.35">
      <c r="A73" s="12" t="s">
        <v>180</v>
      </c>
      <c r="B73" s="33">
        <v>291.2045402</v>
      </c>
    </row>
    <row r="83" spans="1:2" ht="15.5" x14ac:dyDescent="0.35">
      <c r="A83" s="37" t="s">
        <v>181</v>
      </c>
      <c r="B83" s="12" t="s">
        <v>239</v>
      </c>
    </row>
    <row r="84" spans="1:2" ht="15.5" x14ac:dyDescent="0.35">
      <c r="A84" s="12" t="s">
        <v>176</v>
      </c>
      <c r="B84" s="12">
        <v>373.61220520000001</v>
      </c>
    </row>
    <row r="85" spans="1:2" ht="15.5" x14ac:dyDescent="0.35">
      <c r="A85" s="12" t="s">
        <v>177</v>
      </c>
      <c r="B85" s="12">
        <v>421.98941839999998</v>
      </c>
    </row>
    <row r="86" spans="1:2" ht="15.5" x14ac:dyDescent="0.35">
      <c r="A86" s="12" t="s">
        <v>178</v>
      </c>
      <c r="B86" s="12">
        <v>368.97594950000001</v>
      </c>
    </row>
    <row r="87" spans="1:2" ht="15.5" x14ac:dyDescent="0.35">
      <c r="A87" s="12" t="s">
        <v>179</v>
      </c>
      <c r="B87" s="12">
        <v>239.7010392</v>
      </c>
    </row>
    <row r="88" spans="1:2" ht="15.5" x14ac:dyDescent="0.35">
      <c r="A88" s="12" t="s">
        <v>180</v>
      </c>
      <c r="B88" s="12">
        <v>235.16751830000001</v>
      </c>
    </row>
    <row r="98" spans="1:2" ht="15.5" x14ac:dyDescent="0.35">
      <c r="A98" s="37" t="s">
        <v>181</v>
      </c>
      <c r="B98" s="12" t="s">
        <v>7</v>
      </c>
    </row>
    <row r="99" spans="1:2" ht="15.5" x14ac:dyDescent="0.35">
      <c r="A99" s="12" t="s">
        <v>176</v>
      </c>
      <c r="B99" s="12">
        <v>124.2342235</v>
      </c>
    </row>
    <row r="100" spans="1:2" ht="15.5" x14ac:dyDescent="0.35">
      <c r="A100" s="12" t="s">
        <v>177</v>
      </c>
      <c r="B100" s="12">
        <v>99.251062129999994</v>
      </c>
    </row>
    <row r="101" spans="1:2" ht="15.5" x14ac:dyDescent="0.35">
      <c r="A101" s="12" t="s">
        <v>178</v>
      </c>
      <c r="B101" s="12">
        <v>75.362036520000004</v>
      </c>
    </row>
    <row r="102" spans="1:2" ht="15.5" x14ac:dyDescent="0.35">
      <c r="A102" s="12" t="s">
        <v>179</v>
      </c>
      <c r="B102" s="12">
        <v>60.948020460000002</v>
      </c>
    </row>
    <row r="103" spans="1:2" ht="15.5" x14ac:dyDescent="0.35">
      <c r="A103" s="12" t="s">
        <v>180</v>
      </c>
      <c r="B103" s="12">
        <v>94.16352302</v>
      </c>
    </row>
    <row r="113" spans="1:2" ht="15.5" x14ac:dyDescent="0.35">
      <c r="A113" s="37" t="s">
        <v>181</v>
      </c>
      <c r="B113" s="12" t="s">
        <v>9</v>
      </c>
    </row>
    <row r="114" spans="1:2" ht="15.5" x14ac:dyDescent="0.35">
      <c r="A114" s="12" t="s">
        <v>176</v>
      </c>
      <c r="B114" s="33">
        <v>158.44546869999999</v>
      </c>
    </row>
    <row r="115" spans="1:2" ht="15.5" x14ac:dyDescent="0.35">
      <c r="A115" s="12" t="s">
        <v>177</v>
      </c>
      <c r="B115" s="33">
        <v>166.8664124</v>
      </c>
    </row>
    <row r="116" spans="1:2" ht="15.5" x14ac:dyDescent="0.35">
      <c r="A116" s="12" t="s">
        <v>178</v>
      </c>
      <c r="B116" s="33">
        <v>207.88504119999999</v>
      </c>
    </row>
    <row r="117" spans="1:2" ht="15.5" x14ac:dyDescent="0.35">
      <c r="A117" s="12" t="s">
        <v>179</v>
      </c>
      <c r="B117" s="33">
        <v>277.11318160000002</v>
      </c>
    </row>
    <row r="118" spans="1:2" ht="15.5" x14ac:dyDescent="0.35">
      <c r="A118" s="12" t="s">
        <v>180</v>
      </c>
      <c r="B118" s="33">
        <v>243.5164619</v>
      </c>
    </row>
    <row r="128" spans="1:2" ht="15.5" x14ac:dyDescent="0.35">
      <c r="A128" s="37" t="s">
        <v>181</v>
      </c>
      <c r="B128" s="12" t="s">
        <v>10</v>
      </c>
    </row>
    <row r="129" spans="1:2" ht="15.5" x14ac:dyDescent="0.35">
      <c r="A129" s="12" t="s">
        <v>176</v>
      </c>
      <c r="B129" s="12">
        <v>117.7181968</v>
      </c>
    </row>
    <row r="130" spans="1:2" ht="15.5" x14ac:dyDescent="0.35">
      <c r="A130" s="12" t="s">
        <v>177</v>
      </c>
      <c r="B130" s="12">
        <v>96.423227749999995</v>
      </c>
    </row>
    <row r="131" spans="1:2" ht="15.5" x14ac:dyDescent="0.35">
      <c r="A131" s="12" t="s">
        <v>178</v>
      </c>
      <c r="B131" s="12">
        <v>149.37246719999999</v>
      </c>
    </row>
    <row r="132" spans="1:2" ht="15.5" x14ac:dyDescent="0.35">
      <c r="A132" s="12" t="s">
        <v>179</v>
      </c>
      <c r="B132" s="12">
        <v>117.6573114</v>
      </c>
    </row>
    <row r="133" spans="1:2" ht="15.5" x14ac:dyDescent="0.35">
      <c r="A133" s="12" t="s">
        <v>180</v>
      </c>
      <c r="B133" s="12">
        <v>106.2604841</v>
      </c>
    </row>
    <row r="143" spans="1:2" ht="15.5" x14ac:dyDescent="0.35">
      <c r="A143" s="37" t="s">
        <v>181</v>
      </c>
      <c r="B143" s="12" t="s">
        <v>61</v>
      </c>
    </row>
    <row r="144" spans="1:2" ht="15.5" x14ac:dyDescent="0.35">
      <c r="A144" s="12" t="s">
        <v>176</v>
      </c>
      <c r="B144" s="12">
        <v>119.8024372</v>
      </c>
    </row>
    <row r="145" spans="1:2" ht="15.5" x14ac:dyDescent="0.35">
      <c r="A145" s="12" t="s">
        <v>177</v>
      </c>
      <c r="B145" s="12">
        <v>97.774513990000003</v>
      </c>
    </row>
    <row r="146" spans="1:2" ht="15.5" x14ac:dyDescent="0.35">
      <c r="A146" s="12" t="s">
        <v>178</v>
      </c>
      <c r="B146" s="12">
        <v>133.67016000000001</v>
      </c>
    </row>
    <row r="147" spans="1:2" ht="15.5" x14ac:dyDescent="0.35">
      <c r="A147" s="12" t="s">
        <v>179</v>
      </c>
      <c r="B147" s="12">
        <v>102.5116055</v>
      </c>
    </row>
    <row r="148" spans="1:2" ht="15.5" x14ac:dyDescent="0.35">
      <c r="A148" s="12" t="s">
        <v>180</v>
      </c>
      <c r="B148" s="12">
        <v>103.5317548</v>
      </c>
    </row>
    <row r="158" spans="1:2" ht="15.5" x14ac:dyDescent="0.35">
      <c r="A158" s="37" t="s">
        <v>181</v>
      </c>
      <c r="B158" s="12" t="s">
        <v>18</v>
      </c>
    </row>
    <row r="159" spans="1:2" ht="15.5" x14ac:dyDescent="0.35">
      <c r="A159" s="12" t="s">
        <v>176</v>
      </c>
      <c r="B159" s="12">
        <v>105.75586370000001</v>
      </c>
    </row>
    <row r="160" spans="1:2" ht="15.5" x14ac:dyDescent="0.35">
      <c r="A160" s="12" t="s">
        <v>177</v>
      </c>
      <c r="B160" s="12">
        <v>105.7984149</v>
      </c>
    </row>
    <row r="161" spans="1:2" ht="15.5" x14ac:dyDescent="0.35">
      <c r="A161" s="12" t="s">
        <v>178</v>
      </c>
      <c r="B161" s="12">
        <v>110.1630705</v>
      </c>
    </row>
    <row r="162" spans="1:2" ht="15.5" x14ac:dyDescent="0.35">
      <c r="A162" s="12" t="s">
        <v>179</v>
      </c>
      <c r="B162" s="12">
        <v>111.8795724</v>
      </c>
    </row>
    <row r="163" spans="1:2" ht="15.5" x14ac:dyDescent="0.35">
      <c r="A163" s="12" t="s">
        <v>180</v>
      </c>
      <c r="B163" s="12">
        <v>100.0458983</v>
      </c>
    </row>
    <row r="173" spans="1:2" ht="15.5" x14ac:dyDescent="0.35">
      <c r="A173" s="37" t="s">
        <v>181</v>
      </c>
      <c r="B173" s="12" t="s">
        <v>16</v>
      </c>
    </row>
    <row r="174" spans="1:2" ht="15.5" x14ac:dyDescent="0.35">
      <c r="A174" s="12" t="s">
        <v>176</v>
      </c>
      <c r="B174" s="12">
        <v>149.26103470000001</v>
      </c>
    </row>
    <row r="175" spans="1:2" ht="15.5" x14ac:dyDescent="0.35">
      <c r="A175" s="12" t="s">
        <v>177</v>
      </c>
      <c r="B175" s="12">
        <v>192.51286680000001</v>
      </c>
    </row>
    <row r="176" spans="1:2" ht="15.5" x14ac:dyDescent="0.35">
      <c r="A176" s="12" t="s">
        <v>178</v>
      </c>
      <c r="B176" s="12">
        <v>306.98571850000002</v>
      </c>
    </row>
    <row r="177" spans="1:2" ht="15.5" x14ac:dyDescent="0.35">
      <c r="A177" s="12" t="s">
        <v>179</v>
      </c>
      <c r="B177" s="12">
        <v>253.36403240000001</v>
      </c>
    </row>
    <row r="178" spans="1:2" ht="15.5" x14ac:dyDescent="0.35">
      <c r="A178" s="12" t="s">
        <v>180</v>
      </c>
      <c r="B178" s="12">
        <v>242.8183196</v>
      </c>
    </row>
    <row r="188" spans="1:2" ht="15.5" x14ac:dyDescent="0.35">
      <c r="A188" s="37" t="s">
        <v>181</v>
      </c>
      <c r="B188" s="12" t="s">
        <v>240</v>
      </c>
    </row>
    <row r="189" spans="1:2" ht="15.5" x14ac:dyDescent="0.35">
      <c r="A189" s="12" t="s">
        <v>176</v>
      </c>
      <c r="B189" s="12">
        <v>129.0348214</v>
      </c>
    </row>
    <row r="190" spans="1:2" ht="15.5" x14ac:dyDescent="0.35">
      <c r="A190" s="12" t="s">
        <v>177</v>
      </c>
      <c r="B190" s="12">
        <v>147.79444760000001</v>
      </c>
    </row>
    <row r="191" spans="1:2" ht="15.5" x14ac:dyDescent="0.35">
      <c r="A191" s="12" t="s">
        <v>178</v>
      </c>
      <c r="B191" s="12">
        <v>257.5079174</v>
      </c>
    </row>
    <row r="192" spans="1:2" ht="15.5" x14ac:dyDescent="0.35">
      <c r="A192" s="12" t="s">
        <v>179</v>
      </c>
      <c r="B192" s="12">
        <v>179.80590119999999</v>
      </c>
    </row>
    <row r="193" spans="1:2" ht="15.5" x14ac:dyDescent="0.35">
      <c r="A193" s="12" t="s">
        <v>180</v>
      </c>
      <c r="B193" s="12">
        <v>140.37268850000001</v>
      </c>
    </row>
  </sheetData>
  <pageMargins left="0.7" right="0.7" top="0.75" bottom="0.75" header="0.3" footer="0.3"/>
  <pageSetup paperSize="9" orientation="portrait" horizontalDpi="0" verticalDpi="0" r:id="rId1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2A5BD-8BB7-471A-9B29-E3F587340D97}">
  <dimension ref="A1:C117"/>
  <sheetViews>
    <sheetView workbookViewId="0">
      <selection activeCell="C1" sqref="C1"/>
    </sheetView>
  </sheetViews>
  <sheetFormatPr defaultRowHeight="14.5" x14ac:dyDescent="0.35"/>
  <cols>
    <col min="3" max="3" width="14.54296875" bestFit="1" customWidth="1"/>
  </cols>
  <sheetData>
    <row r="1" spans="1:3" s="12" customFormat="1" ht="15.5" x14ac:dyDescent="0.35">
      <c r="A1" s="12" t="s">
        <v>22</v>
      </c>
      <c r="B1" s="12" t="s">
        <v>67</v>
      </c>
      <c r="C1" s="12" t="s">
        <v>71</v>
      </c>
    </row>
    <row r="2" spans="1:3" ht="15.5" x14ac:dyDescent="0.35">
      <c r="A2" s="12">
        <v>2015</v>
      </c>
      <c r="B2" s="12">
        <v>1</v>
      </c>
      <c r="C2" s="12">
        <v>-1.81</v>
      </c>
    </row>
    <row r="3" spans="1:3" ht="15.5" x14ac:dyDescent="0.35">
      <c r="A3" s="12">
        <v>2015</v>
      </c>
      <c r="B3" s="12">
        <v>2</v>
      </c>
      <c r="C3" s="12">
        <v>1.56</v>
      </c>
    </row>
    <row r="4" spans="1:3" ht="15.5" x14ac:dyDescent="0.35">
      <c r="A4" s="12">
        <v>2015</v>
      </c>
      <c r="B4" s="12">
        <v>3</v>
      </c>
      <c r="C4" s="12">
        <v>-1.07</v>
      </c>
    </row>
    <row r="5" spans="1:3" ht="15.5" x14ac:dyDescent="0.35">
      <c r="A5" s="12">
        <v>2015</v>
      </c>
      <c r="B5" s="12">
        <v>4</v>
      </c>
      <c r="C5" s="12">
        <v>4.34</v>
      </c>
    </row>
    <row r="6" spans="1:3" ht="15.5" x14ac:dyDescent="0.35">
      <c r="A6" s="12">
        <v>2015</v>
      </c>
      <c r="B6" s="12">
        <v>5</v>
      </c>
      <c r="C6" s="12">
        <v>-1.87</v>
      </c>
    </row>
    <row r="7" spans="1:3" ht="15.5" x14ac:dyDescent="0.35">
      <c r="A7" s="12">
        <v>2015</v>
      </c>
      <c r="B7" s="12">
        <v>6</v>
      </c>
      <c r="C7" s="12">
        <v>-2.65</v>
      </c>
    </row>
    <row r="8" spans="1:3" ht="15.5" x14ac:dyDescent="0.35">
      <c r="A8" s="12">
        <v>2015</v>
      </c>
      <c r="B8" s="12">
        <v>7</v>
      </c>
      <c r="C8" s="12">
        <v>-1.56</v>
      </c>
    </row>
    <row r="9" spans="1:3" ht="15.5" x14ac:dyDescent="0.35">
      <c r="A9" s="12">
        <v>2015</v>
      </c>
      <c r="B9" s="12">
        <v>8</v>
      </c>
      <c r="C9" s="12">
        <v>-0.85</v>
      </c>
    </row>
    <row r="10" spans="1:3" ht="15.5" x14ac:dyDescent="0.35">
      <c r="A10" s="12">
        <v>2015</v>
      </c>
      <c r="B10" s="12">
        <v>9</v>
      </c>
      <c r="C10" s="12">
        <v>-0.2</v>
      </c>
    </row>
    <row r="11" spans="1:3" ht="15.5" x14ac:dyDescent="0.35">
      <c r="A11" s="12">
        <v>2015</v>
      </c>
      <c r="B11" s="12">
        <v>10</v>
      </c>
      <c r="C11" s="12">
        <v>-0.47</v>
      </c>
    </row>
    <row r="12" spans="1:3" ht="15.5" x14ac:dyDescent="0.35">
      <c r="A12" s="12">
        <v>2015</v>
      </c>
      <c r="B12" s="12">
        <v>11</v>
      </c>
      <c r="C12" s="12">
        <v>-2.1800000000000002</v>
      </c>
    </row>
    <row r="13" spans="1:3" ht="15.5" x14ac:dyDescent="0.35">
      <c r="A13" s="12">
        <v>2015</v>
      </c>
      <c r="B13" s="12">
        <v>12</v>
      </c>
      <c r="C13" s="12">
        <v>0.57999999999999996</v>
      </c>
    </row>
    <row r="14" spans="1:3" ht="15.5" x14ac:dyDescent="0.35">
      <c r="A14" s="12">
        <v>2016</v>
      </c>
      <c r="B14" s="12">
        <v>1</v>
      </c>
      <c r="C14" s="12">
        <v>-0.94</v>
      </c>
    </row>
    <row r="15" spans="1:3" ht="15.5" x14ac:dyDescent="0.35">
      <c r="A15" s="12">
        <v>2016</v>
      </c>
      <c r="B15" s="12">
        <v>2</v>
      </c>
      <c r="C15" s="12">
        <v>1.63</v>
      </c>
    </row>
    <row r="16" spans="1:3" ht="15.5" x14ac:dyDescent="0.35">
      <c r="A16" s="12">
        <v>2016</v>
      </c>
      <c r="B16" s="12">
        <v>3</v>
      </c>
      <c r="C16" s="12">
        <v>2.99</v>
      </c>
    </row>
    <row r="17" spans="1:3" ht="15.5" x14ac:dyDescent="0.35">
      <c r="A17" s="12">
        <v>2016</v>
      </c>
      <c r="B17" s="12">
        <v>4</v>
      </c>
      <c r="C17" s="12">
        <v>2.11</v>
      </c>
    </row>
    <row r="18" spans="1:3" ht="15.5" x14ac:dyDescent="0.35">
      <c r="A18" s="12">
        <v>2016</v>
      </c>
      <c r="B18" s="12">
        <v>5</v>
      </c>
      <c r="C18" s="12">
        <v>-2.98</v>
      </c>
    </row>
    <row r="19" spans="1:3" ht="15.5" x14ac:dyDescent="0.35">
      <c r="A19" s="12">
        <v>2016</v>
      </c>
      <c r="B19" s="12">
        <v>6</v>
      </c>
      <c r="C19" s="12">
        <v>1.75</v>
      </c>
    </row>
    <row r="20" spans="1:3" ht="15.5" x14ac:dyDescent="0.35">
      <c r="A20" s="12">
        <v>2016</v>
      </c>
      <c r="B20" s="12">
        <v>7</v>
      </c>
      <c r="C20" s="12">
        <v>3.4</v>
      </c>
    </row>
    <row r="21" spans="1:3" ht="15.5" x14ac:dyDescent="0.35">
      <c r="A21" s="12">
        <v>2016</v>
      </c>
      <c r="B21" s="12">
        <v>8</v>
      </c>
      <c r="C21" s="12">
        <v>1.5</v>
      </c>
    </row>
    <row r="22" spans="1:3" ht="15.5" x14ac:dyDescent="0.35">
      <c r="A22" s="12">
        <v>2016</v>
      </c>
      <c r="B22" s="12">
        <v>9</v>
      </c>
      <c r="C22" s="12">
        <v>-0.52</v>
      </c>
    </row>
    <row r="23" spans="1:3" ht="15.5" x14ac:dyDescent="0.35">
      <c r="A23" s="12">
        <v>2016</v>
      </c>
      <c r="B23" s="12">
        <v>10</v>
      </c>
      <c r="C23" s="12">
        <v>3.5</v>
      </c>
    </row>
    <row r="24" spans="1:3" ht="15.5" x14ac:dyDescent="0.35">
      <c r="A24" s="12">
        <v>2016</v>
      </c>
      <c r="B24" s="12">
        <v>11</v>
      </c>
      <c r="C24" s="12">
        <v>2.74</v>
      </c>
    </row>
    <row r="25" spans="1:3" ht="15.5" x14ac:dyDescent="0.35">
      <c r="A25" s="12">
        <v>2016</v>
      </c>
      <c r="B25" s="12">
        <v>12</v>
      </c>
      <c r="C25" s="12">
        <v>1.1399999999999999</v>
      </c>
    </row>
    <row r="26" spans="1:3" ht="15.5" x14ac:dyDescent="0.35">
      <c r="A26" s="12">
        <v>2017</v>
      </c>
      <c r="B26" s="12">
        <v>1</v>
      </c>
      <c r="C26" s="12">
        <v>3.22</v>
      </c>
    </row>
    <row r="27" spans="1:3" ht="15.5" x14ac:dyDescent="0.35">
      <c r="A27" s="12">
        <v>2017</v>
      </c>
      <c r="B27" s="12">
        <v>2</v>
      </c>
      <c r="C27" s="12">
        <v>2.73</v>
      </c>
    </row>
    <row r="28" spans="1:3" ht="15.5" x14ac:dyDescent="0.35">
      <c r="A28" s="12">
        <v>2017</v>
      </c>
      <c r="B28" s="12">
        <v>3</v>
      </c>
      <c r="C28" s="12">
        <v>-0.48</v>
      </c>
    </row>
    <row r="29" spans="1:3" ht="15.5" x14ac:dyDescent="0.35">
      <c r="A29" s="12">
        <v>2017</v>
      </c>
      <c r="B29" s="12">
        <v>4</v>
      </c>
      <c r="C29" s="12">
        <v>-1.28</v>
      </c>
    </row>
    <row r="30" spans="1:3" ht="15.5" x14ac:dyDescent="0.35">
      <c r="A30" s="12">
        <v>2017</v>
      </c>
      <c r="B30" s="12">
        <v>5</v>
      </c>
      <c r="C30" s="12">
        <v>-1.69</v>
      </c>
    </row>
    <row r="31" spans="1:3" ht="15.5" x14ac:dyDescent="0.35">
      <c r="A31" s="12">
        <v>2017</v>
      </c>
      <c r="B31" s="12">
        <v>6</v>
      </c>
      <c r="C31" s="12">
        <v>-0.18</v>
      </c>
    </row>
    <row r="32" spans="1:3" ht="15.5" x14ac:dyDescent="0.35">
      <c r="A32" s="12">
        <v>2017</v>
      </c>
      <c r="B32" s="12">
        <v>7</v>
      </c>
      <c r="C32" s="12">
        <v>0.54</v>
      </c>
    </row>
    <row r="33" spans="1:3" ht="15.5" x14ac:dyDescent="0.35">
      <c r="A33" s="12">
        <v>2017</v>
      </c>
      <c r="B33" s="12">
        <v>8</v>
      </c>
      <c r="C33" s="12">
        <v>0.26</v>
      </c>
    </row>
    <row r="34" spans="1:3" ht="15.5" x14ac:dyDescent="0.35">
      <c r="A34" s="12">
        <v>2017</v>
      </c>
      <c r="B34" s="12">
        <v>9</v>
      </c>
      <c r="C34" s="12">
        <v>-0.35</v>
      </c>
    </row>
    <row r="35" spans="1:3" ht="15.5" x14ac:dyDescent="0.35">
      <c r="A35" s="12">
        <v>2017</v>
      </c>
      <c r="B35" s="12">
        <v>10</v>
      </c>
      <c r="C35" s="12">
        <v>0.4</v>
      </c>
    </row>
    <row r="36" spans="1:3" ht="15.5" x14ac:dyDescent="0.35">
      <c r="A36" s="12">
        <v>2017</v>
      </c>
      <c r="B36" s="12">
        <v>11</v>
      </c>
      <c r="C36" s="12">
        <v>-1.89</v>
      </c>
    </row>
    <row r="37" spans="1:3" ht="15.5" x14ac:dyDescent="0.35">
      <c r="A37" s="12">
        <v>2017</v>
      </c>
      <c r="B37" s="12">
        <v>12</v>
      </c>
      <c r="C37" s="12">
        <v>-0.16</v>
      </c>
    </row>
    <row r="38" spans="1:3" ht="15.5" x14ac:dyDescent="0.35">
      <c r="A38" s="12">
        <v>2018</v>
      </c>
      <c r="B38" s="12">
        <v>1</v>
      </c>
      <c r="C38" s="12">
        <v>0.16</v>
      </c>
    </row>
    <row r="39" spans="1:3" ht="15.5" x14ac:dyDescent="0.35">
      <c r="A39" s="12">
        <v>2018</v>
      </c>
      <c r="B39" s="12">
        <v>2</v>
      </c>
      <c r="C39" s="12">
        <v>-1.39</v>
      </c>
    </row>
    <row r="40" spans="1:3" ht="15.5" x14ac:dyDescent="0.35">
      <c r="A40" s="12">
        <v>2018</v>
      </c>
      <c r="B40" s="12">
        <v>3</v>
      </c>
      <c r="C40" s="12">
        <v>-2.3199999999999998</v>
      </c>
    </row>
    <row r="41" spans="1:3" ht="15.5" x14ac:dyDescent="0.35">
      <c r="A41" s="12">
        <v>2018</v>
      </c>
      <c r="B41" s="12">
        <v>4</v>
      </c>
      <c r="C41" s="12">
        <v>1.4</v>
      </c>
    </row>
    <row r="42" spans="1:3" ht="15.5" x14ac:dyDescent="0.35">
      <c r="A42" s="12">
        <v>2018</v>
      </c>
      <c r="B42" s="12">
        <v>5</v>
      </c>
      <c r="C42" s="12">
        <v>-2.38</v>
      </c>
    </row>
    <row r="43" spans="1:3" ht="15.5" x14ac:dyDescent="0.35">
      <c r="A43" s="12">
        <v>2018</v>
      </c>
      <c r="B43" s="12">
        <v>6</v>
      </c>
      <c r="C43" s="12">
        <v>0.12</v>
      </c>
    </row>
    <row r="44" spans="1:3" ht="15.5" x14ac:dyDescent="0.35">
      <c r="A44" s="12">
        <v>2018</v>
      </c>
      <c r="B44" s="12">
        <v>7</v>
      </c>
      <c r="C44" s="12">
        <v>3.03</v>
      </c>
    </row>
    <row r="45" spans="1:3" ht="15.5" x14ac:dyDescent="0.35">
      <c r="A45" s="12">
        <v>2018</v>
      </c>
      <c r="B45" s="12">
        <v>8</v>
      </c>
      <c r="C45" s="12">
        <v>1.45</v>
      </c>
    </row>
    <row r="46" spans="1:3" ht="15.5" x14ac:dyDescent="0.35">
      <c r="A46" s="12">
        <v>2018</v>
      </c>
      <c r="B46" s="12">
        <v>9</v>
      </c>
      <c r="C46" s="12">
        <v>2.0299999999999998</v>
      </c>
    </row>
    <row r="47" spans="1:3" ht="15.5" x14ac:dyDescent="0.35">
      <c r="A47" s="12">
        <v>2018</v>
      </c>
      <c r="B47" s="12">
        <v>10</v>
      </c>
      <c r="C47" s="12">
        <v>5.42</v>
      </c>
    </row>
    <row r="48" spans="1:3" ht="15.5" x14ac:dyDescent="0.35">
      <c r="A48" s="12">
        <v>2018</v>
      </c>
      <c r="B48" s="12">
        <v>11</v>
      </c>
      <c r="C48" s="12">
        <v>-0.92</v>
      </c>
    </row>
    <row r="49" spans="1:3" ht="15.5" x14ac:dyDescent="0.35">
      <c r="A49" s="12">
        <v>2018</v>
      </c>
      <c r="B49" s="12">
        <v>12</v>
      </c>
      <c r="C49" s="12">
        <v>2</v>
      </c>
    </row>
    <row r="50" spans="1:3" ht="15.5" x14ac:dyDescent="0.35">
      <c r="A50" s="12">
        <v>2019</v>
      </c>
      <c r="B50" s="12">
        <v>1</v>
      </c>
      <c r="C50" s="12">
        <v>0.04</v>
      </c>
    </row>
    <row r="51" spans="1:3" ht="15.5" x14ac:dyDescent="0.35">
      <c r="A51" s="12">
        <v>2019</v>
      </c>
      <c r="B51" s="12">
        <v>2</v>
      </c>
      <c r="C51" s="12">
        <v>-1.27</v>
      </c>
    </row>
    <row r="52" spans="1:3" ht="15.5" x14ac:dyDescent="0.35">
      <c r="A52" s="12">
        <v>2019</v>
      </c>
      <c r="B52" s="12">
        <v>3</v>
      </c>
      <c r="C52" s="12">
        <v>-0.05</v>
      </c>
    </row>
    <row r="53" spans="1:3" ht="15.5" x14ac:dyDescent="0.35">
      <c r="A53" s="12">
        <v>2019</v>
      </c>
      <c r="B53" s="12">
        <v>4</v>
      </c>
      <c r="C53" s="12">
        <v>-1.83</v>
      </c>
    </row>
    <row r="54" spans="1:3" ht="15.5" x14ac:dyDescent="0.35">
      <c r="A54" s="12">
        <v>2019</v>
      </c>
      <c r="B54" s="12">
        <v>5</v>
      </c>
      <c r="C54" s="12">
        <v>3.55</v>
      </c>
    </row>
    <row r="55" spans="1:3" ht="15.5" x14ac:dyDescent="0.35">
      <c r="A55" s="12">
        <v>2019</v>
      </c>
      <c r="B55" s="12">
        <v>6</v>
      </c>
      <c r="C55" s="12">
        <v>0.14000000000000001</v>
      </c>
    </row>
    <row r="56" spans="1:3" ht="15.5" x14ac:dyDescent="0.35">
      <c r="A56" s="12">
        <v>2019</v>
      </c>
      <c r="B56" s="12">
        <v>7</v>
      </c>
      <c r="C56" s="12">
        <v>-1.67</v>
      </c>
    </row>
    <row r="57" spans="1:3" ht="15.5" x14ac:dyDescent="0.35">
      <c r="A57" s="12">
        <v>2019</v>
      </c>
      <c r="B57" s="12">
        <v>8</v>
      </c>
      <c r="C57" s="12">
        <v>-2.15</v>
      </c>
    </row>
    <row r="58" spans="1:3" ht="15.5" x14ac:dyDescent="0.35">
      <c r="A58" s="12">
        <v>2019</v>
      </c>
      <c r="B58" s="12">
        <v>9</v>
      </c>
      <c r="C58" s="12">
        <v>1.4</v>
      </c>
    </row>
    <row r="59" spans="1:3" ht="15.5" x14ac:dyDescent="0.35">
      <c r="A59" s="12">
        <v>2019</v>
      </c>
      <c r="B59" s="12">
        <v>10</v>
      </c>
      <c r="C59" s="12">
        <v>-0.73</v>
      </c>
    </row>
    <row r="60" spans="1:3" ht="15.5" x14ac:dyDescent="0.35">
      <c r="A60" s="12">
        <v>2019</v>
      </c>
      <c r="B60" s="12">
        <v>11</v>
      </c>
      <c r="C60" s="12">
        <v>0.9</v>
      </c>
    </row>
    <row r="61" spans="1:3" ht="15.5" x14ac:dyDescent="0.35">
      <c r="A61" s="12">
        <v>2019</v>
      </c>
      <c r="B61" s="12">
        <v>12</v>
      </c>
      <c r="C61" s="12">
        <v>0.45</v>
      </c>
    </row>
    <row r="62" spans="1:3" ht="15.5" x14ac:dyDescent="0.35">
      <c r="A62" s="12">
        <v>2020</v>
      </c>
      <c r="B62" s="12">
        <v>1</v>
      </c>
      <c r="C62" s="12">
        <v>-2.97</v>
      </c>
    </row>
    <row r="63" spans="1:3" ht="15.5" x14ac:dyDescent="0.35">
      <c r="A63" s="12">
        <v>2020</v>
      </c>
      <c r="B63" s="12">
        <v>2</v>
      </c>
      <c r="C63" s="12">
        <v>-3.05</v>
      </c>
    </row>
    <row r="64" spans="1:3" ht="15.5" x14ac:dyDescent="0.35">
      <c r="A64" s="12">
        <v>2020</v>
      </c>
      <c r="B64" s="12">
        <v>3</v>
      </c>
      <c r="C64" s="12">
        <v>-6.89</v>
      </c>
    </row>
    <row r="65" spans="1:3" ht="15.5" x14ac:dyDescent="0.35">
      <c r="A65" s="12">
        <v>2020</v>
      </c>
      <c r="B65" s="12">
        <v>4</v>
      </c>
      <c r="C65" s="12">
        <v>0.45</v>
      </c>
    </row>
    <row r="66" spans="1:3" ht="15.5" x14ac:dyDescent="0.35">
      <c r="A66" s="12">
        <v>2020</v>
      </c>
      <c r="B66" s="12">
        <v>5</v>
      </c>
      <c r="C66" s="12">
        <v>-3.16</v>
      </c>
    </row>
    <row r="67" spans="1:3" ht="15.5" x14ac:dyDescent="0.35">
      <c r="A67" s="12">
        <v>2020</v>
      </c>
      <c r="B67" s="12">
        <v>6</v>
      </c>
      <c r="C67" s="12">
        <v>-1.23</v>
      </c>
    </row>
    <row r="68" spans="1:3" ht="15.5" x14ac:dyDescent="0.35">
      <c r="A68" s="12">
        <v>2020</v>
      </c>
      <c r="B68" s="12">
        <v>7</v>
      </c>
      <c r="C68" s="12">
        <v>-1.73</v>
      </c>
    </row>
    <row r="69" spans="1:3" ht="15.5" x14ac:dyDescent="0.35">
      <c r="A69" s="12">
        <v>2020</v>
      </c>
      <c r="B69" s="12">
        <v>8</v>
      </c>
      <c r="C69" s="12">
        <v>-0.55000000000000004</v>
      </c>
    </row>
    <row r="70" spans="1:3" ht="15.5" x14ac:dyDescent="0.35">
      <c r="A70" s="12">
        <v>2020</v>
      </c>
      <c r="B70" s="12">
        <v>9</v>
      </c>
      <c r="C70" s="12">
        <v>0.25</v>
      </c>
    </row>
    <row r="71" spans="1:3" ht="15.5" x14ac:dyDescent="0.35">
      <c r="A71" s="12">
        <v>2020</v>
      </c>
      <c r="B71" s="12">
        <v>10</v>
      </c>
      <c r="C71" s="12">
        <v>-0.46</v>
      </c>
    </row>
    <row r="72" spans="1:3" ht="15.5" x14ac:dyDescent="0.35">
      <c r="A72" s="12">
        <v>2020</v>
      </c>
      <c r="B72" s="12">
        <v>11</v>
      </c>
      <c r="C72" s="12">
        <v>6.06</v>
      </c>
    </row>
    <row r="73" spans="1:3" ht="15.5" x14ac:dyDescent="0.35">
      <c r="A73" s="12">
        <v>2020</v>
      </c>
      <c r="B73" s="12">
        <v>12</v>
      </c>
      <c r="C73" s="12">
        <v>1.3</v>
      </c>
    </row>
    <row r="74" spans="1:3" ht="15.5" x14ac:dyDescent="0.35">
      <c r="A74" s="12">
        <v>2021</v>
      </c>
      <c r="B74" s="12">
        <v>1</v>
      </c>
      <c r="C74" s="12">
        <v>-4.38</v>
      </c>
    </row>
    <row r="75" spans="1:3" ht="15.5" x14ac:dyDescent="0.35">
      <c r="A75" s="12">
        <v>2021</v>
      </c>
      <c r="B75" s="12">
        <v>2</v>
      </c>
      <c r="C75" s="12">
        <v>4.3099999999999996</v>
      </c>
    </row>
    <row r="76" spans="1:3" ht="15.5" x14ac:dyDescent="0.35">
      <c r="A76" s="12">
        <v>2021</v>
      </c>
      <c r="B76" s="12">
        <v>3</v>
      </c>
      <c r="C76" s="12">
        <v>4.33</v>
      </c>
    </row>
    <row r="77" spans="1:3" ht="15.5" x14ac:dyDescent="0.35">
      <c r="A77" s="12">
        <v>2021</v>
      </c>
      <c r="B77" s="12">
        <v>4</v>
      </c>
      <c r="C77" s="12">
        <v>2.92</v>
      </c>
    </row>
    <row r="78" spans="1:3" ht="15.5" x14ac:dyDescent="0.35">
      <c r="A78" s="12">
        <v>2021</v>
      </c>
      <c r="B78" s="12">
        <v>5</v>
      </c>
      <c r="C78" s="12">
        <v>2.9</v>
      </c>
    </row>
    <row r="79" spans="1:3" ht="15.5" x14ac:dyDescent="0.35">
      <c r="A79" s="12">
        <v>2021</v>
      </c>
      <c r="B79" s="12">
        <v>6</v>
      </c>
      <c r="C79" s="12">
        <v>0.2</v>
      </c>
    </row>
    <row r="80" spans="1:3" ht="15.5" x14ac:dyDescent="0.35">
      <c r="A80" s="12">
        <v>2021</v>
      </c>
      <c r="B80" s="12">
        <v>7</v>
      </c>
      <c r="C80" s="12">
        <v>3.72</v>
      </c>
    </row>
    <row r="81" spans="1:3" ht="15.5" x14ac:dyDescent="0.35">
      <c r="A81" s="12">
        <v>2021</v>
      </c>
      <c r="B81" s="12">
        <v>8</v>
      </c>
      <c r="C81" s="12">
        <v>1.85</v>
      </c>
    </row>
    <row r="82" spans="1:3" ht="15.5" x14ac:dyDescent="0.35">
      <c r="A82" s="12">
        <v>2021</v>
      </c>
      <c r="B82" s="12">
        <v>9</v>
      </c>
      <c r="C82" s="12">
        <v>3.38</v>
      </c>
    </row>
    <row r="83" spans="1:3" ht="15.5" x14ac:dyDescent="0.35">
      <c r="A83" s="12">
        <v>2021</v>
      </c>
      <c r="B83" s="12">
        <v>10</v>
      </c>
      <c r="C83" s="12">
        <v>7.0000000000000007E-2</v>
      </c>
    </row>
    <row r="84" spans="1:3" ht="15.5" x14ac:dyDescent="0.35">
      <c r="A84" s="12">
        <v>2021</v>
      </c>
      <c r="B84" s="12">
        <v>11</v>
      </c>
      <c r="C84" s="12">
        <v>-1.21</v>
      </c>
    </row>
    <row r="85" spans="1:3" ht="15.5" x14ac:dyDescent="0.35">
      <c r="A85" s="12">
        <v>2021</v>
      </c>
      <c r="B85" s="12">
        <v>12</v>
      </c>
      <c r="C85" s="12">
        <v>3.95</v>
      </c>
    </row>
    <row r="86" spans="1:3" ht="15.5" x14ac:dyDescent="0.35">
      <c r="A86" s="12">
        <v>2022</v>
      </c>
      <c r="B86" s="12">
        <v>1</v>
      </c>
      <c r="C86" s="12">
        <v>5.47</v>
      </c>
    </row>
    <row r="87" spans="1:3" ht="15.5" x14ac:dyDescent="0.35">
      <c r="A87" s="12">
        <v>2022</v>
      </c>
      <c r="B87" s="12">
        <v>2</v>
      </c>
      <c r="C87" s="12">
        <v>1.92</v>
      </c>
    </row>
    <row r="88" spans="1:3" ht="15.5" x14ac:dyDescent="0.35">
      <c r="A88" s="12">
        <v>2022</v>
      </c>
      <c r="B88" s="12">
        <v>3</v>
      </c>
      <c r="C88" s="12">
        <v>2.91</v>
      </c>
    </row>
    <row r="89" spans="1:3" ht="15.5" x14ac:dyDescent="0.35">
      <c r="A89" s="12">
        <v>2022</v>
      </c>
      <c r="B89" s="12">
        <v>4</v>
      </c>
      <c r="C89" s="12">
        <v>3.5</v>
      </c>
    </row>
    <row r="90" spans="1:3" ht="15.5" x14ac:dyDescent="0.35">
      <c r="A90" s="12">
        <v>2022</v>
      </c>
      <c r="B90" s="12">
        <v>5</v>
      </c>
      <c r="C90" s="12">
        <v>-0.85</v>
      </c>
    </row>
    <row r="91" spans="1:3" ht="15.5" x14ac:dyDescent="0.35">
      <c r="A91" s="12">
        <v>2022</v>
      </c>
      <c r="B91" s="12">
        <v>6</v>
      </c>
      <c r="C91" s="12">
        <v>-0.99</v>
      </c>
    </row>
    <row r="92" spans="1:3" ht="15.5" x14ac:dyDescent="0.35">
      <c r="A92" s="12">
        <v>2022</v>
      </c>
      <c r="B92" s="12">
        <v>7</v>
      </c>
      <c r="C92" s="12">
        <v>1.47</v>
      </c>
    </row>
    <row r="93" spans="1:3" ht="15.5" x14ac:dyDescent="0.35">
      <c r="A93" s="12">
        <v>2022</v>
      </c>
      <c r="B93" s="12">
        <v>8</v>
      </c>
      <c r="C93" s="12">
        <v>0.87</v>
      </c>
    </row>
    <row r="94" spans="1:3" ht="15.5" x14ac:dyDescent="0.35">
      <c r="A94" s="12">
        <v>2022</v>
      </c>
      <c r="B94" s="12">
        <v>9</v>
      </c>
      <c r="C94" s="12">
        <v>3.89</v>
      </c>
    </row>
    <row r="95" spans="1:3" ht="15.5" x14ac:dyDescent="0.35">
      <c r="A95" s="12">
        <v>2022</v>
      </c>
      <c r="B95" s="12">
        <v>10</v>
      </c>
      <c r="C95" s="12">
        <v>3.59</v>
      </c>
    </row>
    <row r="96" spans="1:3" ht="15.5" x14ac:dyDescent="0.35">
      <c r="A96" s="12">
        <v>2022</v>
      </c>
      <c r="B96" s="12">
        <v>11</v>
      </c>
      <c r="C96" s="12">
        <v>-3.47</v>
      </c>
    </row>
    <row r="97" spans="1:3" ht="15.5" x14ac:dyDescent="0.35">
      <c r="A97" s="12">
        <v>2022</v>
      </c>
      <c r="B97" s="12">
        <v>12</v>
      </c>
      <c r="C97" s="12">
        <v>-0.32</v>
      </c>
    </row>
    <row r="98" spans="1:3" ht="15.5" x14ac:dyDescent="0.35">
      <c r="A98" s="12">
        <v>2023</v>
      </c>
      <c r="B98" s="12">
        <v>1</v>
      </c>
      <c r="C98" s="12">
        <v>-3.43</v>
      </c>
    </row>
    <row r="99" spans="1:3" ht="15.5" x14ac:dyDescent="0.35">
      <c r="A99" s="12">
        <v>2023</v>
      </c>
      <c r="B99" s="12">
        <v>2</v>
      </c>
      <c r="C99" s="12">
        <v>0.97</v>
      </c>
    </row>
    <row r="100" spans="1:3" ht="15.5" x14ac:dyDescent="0.35">
      <c r="A100" s="12">
        <v>2023</v>
      </c>
      <c r="B100" s="12">
        <v>3</v>
      </c>
      <c r="C100" s="12">
        <v>-1.26</v>
      </c>
    </row>
    <row r="101" spans="1:3" ht="15.5" x14ac:dyDescent="0.35">
      <c r="A101" s="12">
        <v>2023</v>
      </c>
      <c r="B101" s="12">
        <v>4</v>
      </c>
      <c r="C101" s="12">
        <v>5.05</v>
      </c>
    </row>
    <row r="102" spans="1:3" ht="15.5" x14ac:dyDescent="0.35">
      <c r="A102" s="12">
        <v>2023</v>
      </c>
      <c r="B102" s="12">
        <v>5</v>
      </c>
      <c r="C102" s="12">
        <v>0.87</v>
      </c>
    </row>
    <row r="103" spans="1:3" ht="15.5" x14ac:dyDescent="0.35">
      <c r="A103" s="12">
        <v>2023</v>
      </c>
      <c r="B103" s="12">
        <v>6</v>
      </c>
      <c r="C103" s="12">
        <v>1.57</v>
      </c>
    </row>
    <row r="104" spans="1:3" ht="15.5" x14ac:dyDescent="0.35">
      <c r="A104" s="12">
        <v>2023</v>
      </c>
      <c r="B104" s="12">
        <v>7</v>
      </c>
      <c r="C104" s="12">
        <v>1.48</v>
      </c>
    </row>
    <row r="105" spans="1:3" ht="15.5" x14ac:dyDescent="0.35">
      <c r="A105" s="12">
        <v>2023</v>
      </c>
      <c r="B105" s="12">
        <v>8</v>
      </c>
      <c r="C105" s="12">
        <v>0.97</v>
      </c>
    </row>
    <row r="106" spans="1:3" ht="15.5" x14ac:dyDescent="0.35">
      <c r="A106" s="12">
        <v>2023</v>
      </c>
      <c r="B106" s="12">
        <v>9</v>
      </c>
      <c r="C106" s="12">
        <v>3.29</v>
      </c>
    </row>
    <row r="107" spans="1:3" ht="15.5" x14ac:dyDescent="0.35">
      <c r="A107" s="12">
        <v>2023</v>
      </c>
      <c r="B107" s="12">
        <v>10</v>
      </c>
      <c r="C107" s="12">
        <v>0.02</v>
      </c>
    </row>
    <row r="108" spans="1:3" ht="15.5" x14ac:dyDescent="0.35">
      <c r="A108" s="12">
        <v>2023</v>
      </c>
      <c r="B108" s="12">
        <v>11</v>
      </c>
      <c r="C108" s="12">
        <v>0.09</v>
      </c>
    </row>
    <row r="109" spans="1:3" ht="15.5" x14ac:dyDescent="0.35">
      <c r="A109" s="12">
        <v>2023</v>
      </c>
      <c r="B109" s="12">
        <v>12</v>
      </c>
      <c r="C109" s="12">
        <v>2.98</v>
      </c>
    </row>
    <row r="110" spans="1:3" ht="15.5" x14ac:dyDescent="0.35">
      <c r="A110" s="12">
        <v>2024</v>
      </c>
      <c r="B110" s="12">
        <v>1</v>
      </c>
      <c r="C110" s="12">
        <v>5.79</v>
      </c>
    </row>
    <row r="111" spans="1:3" ht="15.5" x14ac:dyDescent="0.35">
      <c r="A111" s="12">
        <v>2024</v>
      </c>
      <c r="B111" s="12">
        <v>2</v>
      </c>
      <c r="C111" s="12">
        <v>-1.2</v>
      </c>
    </row>
    <row r="112" spans="1:3" ht="15.5" x14ac:dyDescent="0.35">
      <c r="A112" s="12">
        <v>2024</v>
      </c>
      <c r="B112" s="12">
        <v>3</v>
      </c>
      <c r="C112" s="12">
        <v>-0.7</v>
      </c>
    </row>
    <row r="113" spans="1:3" ht="15.5" x14ac:dyDescent="0.35">
      <c r="A113" s="12">
        <v>2024</v>
      </c>
      <c r="B113" s="12">
        <v>4</v>
      </c>
      <c r="C113" s="12">
        <v>3.33</v>
      </c>
    </row>
    <row r="114" spans="1:3" ht="15.5" x14ac:dyDescent="0.35">
      <c r="A114" s="12">
        <v>2024</v>
      </c>
      <c r="B114" s="12">
        <v>5</v>
      </c>
      <c r="C114" s="12">
        <v>1.17</v>
      </c>
    </row>
    <row r="115" spans="1:3" ht="15.5" x14ac:dyDescent="0.35">
      <c r="A115" s="12">
        <v>2024</v>
      </c>
      <c r="B115" s="12">
        <v>6</v>
      </c>
      <c r="C115" s="12">
        <v>0.83</v>
      </c>
    </row>
    <row r="116" spans="1:3" ht="15.5" x14ac:dyDescent="0.35">
      <c r="A116" s="12">
        <v>2024</v>
      </c>
      <c r="B116" s="12">
        <v>7</v>
      </c>
      <c r="C116" s="12">
        <v>2.86</v>
      </c>
    </row>
    <row r="117" spans="1:3" ht="15.5" x14ac:dyDescent="0.35">
      <c r="A117" s="12">
        <v>2024</v>
      </c>
      <c r="B117" s="12">
        <v>8</v>
      </c>
      <c r="C117" s="12">
        <v>7.0000000000000007E-2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E6CA9-BC92-4BCD-A223-C7BB737DA5F8}">
  <dimension ref="A1:C333"/>
  <sheetViews>
    <sheetView workbookViewId="0">
      <selection activeCell="C1" sqref="C1"/>
    </sheetView>
  </sheetViews>
  <sheetFormatPr defaultRowHeight="14.5" x14ac:dyDescent="0.35"/>
  <cols>
    <col min="3" max="3" width="15.36328125" bestFit="1" customWidth="1"/>
  </cols>
  <sheetData>
    <row r="1" spans="1:3" ht="15.5" x14ac:dyDescent="0.35">
      <c r="A1" s="12" t="s">
        <v>22</v>
      </c>
      <c r="B1" s="12" t="s">
        <v>67</v>
      </c>
      <c r="C1" s="12" t="s">
        <v>75</v>
      </c>
    </row>
    <row r="2" spans="1:3" ht="15.5" x14ac:dyDescent="0.35">
      <c r="A2" s="12">
        <v>1997</v>
      </c>
      <c r="B2" s="12">
        <v>1</v>
      </c>
      <c r="C2" s="12">
        <v>-0.93</v>
      </c>
    </row>
    <row r="3" spans="1:3" ht="15.5" x14ac:dyDescent="0.35">
      <c r="A3" s="12">
        <v>1997</v>
      </c>
      <c r="B3" s="12">
        <v>2</v>
      </c>
      <c r="C3" s="12">
        <v>-3.05</v>
      </c>
    </row>
    <row r="4" spans="1:3" ht="15.5" x14ac:dyDescent="0.35">
      <c r="A4" s="12">
        <v>1997</v>
      </c>
      <c r="B4" s="12">
        <v>3</v>
      </c>
      <c r="C4" s="12">
        <v>1.93</v>
      </c>
    </row>
    <row r="5" spans="1:3" ht="15.5" x14ac:dyDescent="0.35">
      <c r="A5" s="12">
        <v>1997</v>
      </c>
      <c r="B5" s="12">
        <v>4</v>
      </c>
      <c r="C5" s="12">
        <v>-0.83</v>
      </c>
    </row>
    <row r="6" spans="1:3" ht="15.5" x14ac:dyDescent="0.35">
      <c r="A6" s="12">
        <v>1997</v>
      </c>
      <c r="B6" s="12">
        <v>5</v>
      </c>
      <c r="C6" s="12">
        <v>-0.47</v>
      </c>
    </row>
    <row r="7" spans="1:3" ht="15.5" x14ac:dyDescent="0.35">
      <c r="A7" s="12">
        <v>1997</v>
      </c>
      <c r="B7" s="12">
        <v>6</v>
      </c>
      <c r="C7" s="12">
        <v>-1.76</v>
      </c>
    </row>
    <row r="8" spans="1:3" ht="15.5" x14ac:dyDescent="0.35">
      <c r="A8" s="12">
        <v>1997</v>
      </c>
      <c r="B8" s="12">
        <v>7</v>
      </c>
      <c r="C8" s="12">
        <v>1.31</v>
      </c>
    </row>
    <row r="9" spans="1:3" ht="15.5" x14ac:dyDescent="0.35">
      <c r="A9" s="12">
        <v>1997</v>
      </c>
      <c r="B9" s="12">
        <v>8</v>
      </c>
      <c r="C9" s="12">
        <v>-2.8</v>
      </c>
    </row>
    <row r="10" spans="1:3" ht="15.5" x14ac:dyDescent="0.35">
      <c r="A10" s="12">
        <v>1997</v>
      </c>
      <c r="B10" s="12">
        <v>9</v>
      </c>
      <c r="C10" s="12">
        <v>0.72</v>
      </c>
    </row>
    <row r="11" spans="1:3" ht="15.5" x14ac:dyDescent="0.35">
      <c r="A11" s="12">
        <v>1997</v>
      </c>
      <c r="B11" s="12">
        <v>10</v>
      </c>
      <c r="C11" s="12">
        <v>1.1100000000000001</v>
      </c>
    </row>
    <row r="12" spans="1:3" ht="15.5" x14ac:dyDescent="0.35">
      <c r="A12" s="12">
        <v>1997</v>
      </c>
      <c r="B12" s="12">
        <v>11</v>
      </c>
      <c r="C12" s="12">
        <v>0.72</v>
      </c>
    </row>
    <row r="13" spans="1:3" ht="15.5" x14ac:dyDescent="0.35">
      <c r="A13" s="12">
        <v>1997</v>
      </c>
      <c r="B13" s="12">
        <v>12</v>
      </c>
      <c r="C13" s="12">
        <v>0.3</v>
      </c>
    </row>
    <row r="14" spans="1:3" ht="15.5" x14ac:dyDescent="0.35">
      <c r="A14" s="12">
        <v>1998</v>
      </c>
      <c r="B14" s="12">
        <v>1</v>
      </c>
      <c r="C14" s="12">
        <v>-0.11</v>
      </c>
    </row>
    <row r="15" spans="1:3" ht="15.5" x14ac:dyDescent="0.35">
      <c r="A15" s="12">
        <v>1998</v>
      </c>
      <c r="B15" s="12">
        <v>2</v>
      </c>
      <c r="C15" s="12">
        <v>2.64</v>
      </c>
    </row>
    <row r="16" spans="1:3" ht="15.5" x14ac:dyDescent="0.35">
      <c r="A16" s="12">
        <v>1998</v>
      </c>
      <c r="B16" s="12">
        <v>3</v>
      </c>
      <c r="C16" s="12">
        <v>-1.51</v>
      </c>
    </row>
    <row r="17" spans="1:3" ht="15.5" x14ac:dyDescent="0.35">
      <c r="A17" s="12">
        <v>1998</v>
      </c>
      <c r="B17" s="12">
        <v>4</v>
      </c>
      <c r="C17" s="12">
        <v>-1.91</v>
      </c>
    </row>
    <row r="18" spans="1:3" ht="15.5" x14ac:dyDescent="0.35">
      <c r="A18" s="12">
        <v>1998</v>
      </c>
      <c r="B18" s="12">
        <v>5</v>
      </c>
      <c r="C18" s="12">
        <v>0.84</v>
      </c>
    </row>
    <row r="19" spans="1:3" ht="15.5" x14ac:dyDescent="0.35">
      <c r="A19" s="12">
        <v>1998</v>
      </c>
      <c r="B19" s="12">
        <v>6</v>
      </c>
      <c r="C19" s="12">
        <v>0.54</v>
      </c>
    </row>
    <row r="20" spans="1:3" ht="15.5" x14ac:dyDescent="0.35">
      <c r="A20" s="12">
        <v>1998</v>
      </c>
      <c r="B20" s="12">
        <v>7</v>
      </c>
      <c r="C20" s="12">
        <v>-1.1399999999999999</v>
      </c>
    </row>
    <row r="21" spans="1:3" ht="15.5" x14ac:dyDescent="0.35">
      <c r="A21" s="12">
        <v>1998</v>
      </c>
      <c r="B21" s="12">
        <v>8</v>
      </c>
      <c r="C21" s="12">
        <v>-0.86</v>
      </c>
    </row>
    <row r="22" spans="1:3" ht="15.5" x14ac:dyDescent="0.35">
      <c r="A22" s="12">
        <v>1998</v>
      </c>
      <c r="B22" s="12">
        <v>9</v>
      </c>
      <c r="C22" s="12">
        <v>0.94</v>
      </c>
    </row>
    <row r="23" spans="1:3" ht="15.5" x14ac:dyDescent="0.35">
      <c r="A23" s="12">
        <v>1998</v>
      </c>
      <c r="B23" s="12">
        <v>10</v>
      </c>
      <c r="C23" s="12">
        <v>2.12</v>
      </c>
    </row>
    <row r="24" spans="1:3" ht="15.5" x14ac:dyDescent="0.35">
      <c r="A24" s="12">
        <v>1998</v>
      </c>
      <c r="B24" s="12">
        <v>11</v>
      </c>
      <c r="C24" s="12">
        <v>0.68</v>
      </c>
    </row>
    <row r="25" spans="1:3" ht="15.5" x14ac:dyDescent="0.35">
      <c r="A25" s="12">
        <v>1998</v>
      </c>
      <c r="B25" s="12">
        <v>12</v>
      </c>
      <c r="C25" s="12">
        <v>-0.19</v>
      </c>
    </row>
    <row r="26" spans="1:3" ht="15.5" x14ac:dyDescent="0.35">
      <c r="A26" s="12">
        <v>1999</v>
      </c>
      <c r="B26" s="12">
        <v>1</v>
      </c>
      <c r="C26" s="12">
        <v>1.03</v>
      </c>
    </row>
    <row r="27" spans="1:3" ht="15.5" x14ac:dyDescent="0.35">
      <c r="A27" s="12">
        <v>1999</v>
      </c>
      <c r="B27" s="12">
        <v>2</v>
      </c>
      <c r="C27" s="12">
        <v>-0.09</v>
      </c>
    </row>
    <row r="28" spans="1:3" ht="15.5" x14ac:dyDescent="0.35">
      <c r="A28" s="12">
        <v>1999</v>
      </c>
      <c r="B28" s="12">
        <v>3</v>
      </c>
      <c r="C28" s="12">
        <v>1.61</v>
      </c>
    </row>
    <row r="29" spans="1:3" ht="15.5" x14ac:dyDescent="0.35">
      <c r="A29" s="12">
        <v>1999</v>
      </c>
      <c r="B29" s="12">
        <v>4</v>
      </c>
      <c r="C29" s="12">
        <v>-4.4400000000000004</v>
      </c>
    </row>
    <row r="30" spans="1:3" ht="15.5" x14ac:dyDescent="0.35">
      <c r="A30" s="12">
        <v>1999</v>
      </c>
      <c r="B30" s="12">
        <v>5</v>
      </c>
      <c r="C30" s="12">
        <v>1.66</v>
      </c>
    </row>
    <row r="31" spans="1:3" ht="15.5" x14ac:dyDescent="0.35">
      <c r="A31" s="12">
        <v>1999</v>
      </c>
      <c r="B31" s="12">
        <v>6</v>
      </c>
      <c r="C31" s="12">
        <v>1.36</v>
      </c>
    </row>
    <row r="32" spans="1:3" ht="15.5" x14ac:dyDescent="0.35">
      <c r="A32" s="12">
        <v>1999</v>
      </c>
      <c r="B32" s="12">
        <v>7</v>
      </c>
      <c r="C32" s="12">
        <v>0.48</v>
      </c>
    </row>
    <row r="33" spans="1:3" ht="15.5" x14ac:dyDescent="0.35">
      <c r="A33" s="12">
        <v>1999</v>
      </c>
      <c r="B33" s="12">
        <v>8</v>
      </c>
      <c r="C33" s="12">
        <v>0.65</v>
      </c>
    </row>
    <row r="34" spans="1:3" ht="15.5" x14ac:dyDescent="0.35">
      <c r="A34" s="12">
        <v>1999</v>
      </c>
      <c r="B34" s="12">
        <v>9</v>
      </c>
      <c r="C34" s="12">
        <v>-1.55</v>
      </c>
    </row>
    <row r="35" spans="1:3" ht="15.5" x14ac:dyDescent="0.35">
      <c r="A35" s="12">
        <v>1999</v>
      </c>
      <c r="B35" s="12">
        <v>10</v>
      </c>
      <c r="C35" s="12">
        <v>-2.61</v>
      </c>
    </row>
    <row r="36" spans="1:3" ht="15.5" x14ac:dyDescent="0.35">
      <c r="A36" s="12">
        <v>1999</v>
      </c>
      <c r="B36" s="12">
        <v>11</v>
      </c>
      <c r="C36" s="12">
        <v>2.5</v>
      </c>
    </row>
    <row r="37" spans="1:3" ht="15.5" x14ac:dyDescent="0.35">
      <c r="A37" s="12">
        <v>1999</v>
      </c>
      <c r="B37" s="12">
        <v>12</v>
      </c>
      <c r="C37" s="12">
        <v>1.1499999999999999</v>
      </c>
    </row>
    <row r="38" spans="1:3" ht="15.5" x14ac:dyDescent="0.35">
      <c r="A38" s="12">
        <v>2000</v>
      </c>
      <c r="B38" s="12">
        <v>1</v>
      </c>
      <c r="C38" s="12">
        <v>-3.03</v>
      </c>
    </row>
    <row r="39" spans="1:3" ht="15.5" x14ac:dyDescent="0.35">
      <c r="A39" s="12">
        <v>2000</v>
      </c>
      <c r="B39" s="12">
        <v>2</v>
      </c>
      <c r="C39" s="12">
        <v>8.0500000000000007</v>
      </c>
    </row>
    <row r="40" spans="1:3" ht="15.5" x14ac:dyDescent="0.35">
      <c r="A40" s="12">
        <v>2000</v>
      </c>
      <c r="B40" s="12">
        <v>3</v>
      </c>
      <c r="C40" s="12">
        <v>2.0499999999999998</v>
      </c>
    </row>
    <row r="41" spans="1:3" ht="15.5" x14ac:dyDescent="0.35">
      <c r="A41" s="12">
        <v>2000</v>
      </c>
      <c r="B41" s="12">
        <v>4</v>
      </c>
      <c r="C41" s="12">
        <v>0.13</v>
      </c>
    </row>
    <row r="42" spans="1:3" ht="15.5" x14ac:dyDescent="0.35">
      <c r="A42" s="12">
        <v>2000</v>
      </c>
      <c r="B42" s="12">
        <v>5</v>
      </c>
      <c r="C42" s="12">
        <v>0.59</v>
      </c>
    </row>
    <row r="43" spans="1:3" ht="15.5" x14ac:dyDescent="0.35">
      <c r="A43" s="12">
        <v>2000</v>
      </c>
      <c r="B43" s="12">
        <v>6</v>
      </c>
      <c r="C43" s="12">
        <v>2.84</v>
      </c>
    </row>
    <row r="44" spans="1:3" ht="15.5" x14ac:dyDescent="0.35">
      <c r="A44" s="12">
        <v>2000</v>
      </c>
      <c r="B44" s="12">
        <v>7</v>
      </c>
      <c r="C44" s="12">
        <v>-0.56999999999999995</v>
      </c>
    </row>
    <row r="45" spans="1:3" ht="15.5" x14ac:dyDescent="0.35">
      <c r="A45" s="12">
        <v>2000</v>
      </c>
      <c r="B45" s="12">
        <v>8</v>
      </c>
      <c r="C45" s="12">
        <v>2.91</v>
      </c>
    </row>
    <row r="46" spans="1:3" ht="15.5" x14ac:dyDescent="0.35">
      <c r="A46" s="12">
        <v>2000</v>
      </c>
      <c r="B46" s="12">
        <v>9</v>
      </c>
      <c r="C46" s="12">
        <v>-0.03</v>
      </c>
    </row>
    <row r="47" spans="1:3" ht="15.5" x14ac:dyDescent="0.35">
      <c r="A47" s="12">
        <v>2000</v>
      </c>
      <c r="B47" s="12">
        <v>10</v>
      </c>
      <c r="C47" s="12">
        <v>2.15</v>
      </c>
    </row>
    <row r="48" spans="1:3" ht="15.5" x14ac:dyDescent="0.35">
      <c r="A48" s="12">
        <v>2000</v>
      </c>
      <c r="B48" s="12">
        <v>11</v>
      </c>
      <c r="C48" s="12">
        <v>0.59</v>
      </c>
    </row>
    <row r="49" spans="1:3" ht="15.5" x14ac:dyDescent="0.35">
      <c r="A49" s="12">
        <v>2000</v>
      </c>
      <c r="B49" s="12">
        <v>12</v>
      </c>
      <c r="C49" s="12">
        <v>0.71</v>
      </c>
    </row>
    <row r="50" spans="1:3" ht="15.5" x14ac:dyDescent="0.35">
      <c r="A50" s="12">
        <v>2001</v>
      </c>
      <c r="B50" s="12">
        <v>1</v>
      </c>
      <c r="C50" s="12">
        <v>0.57999999999999996</v>
      </c>
    </row>
    <row r="51" spans="1:3" ht="15.5" x14ac:dyDescent="0.35">
      <c r="A51" s="12">
        <v>2001</v>
      </c>
      <c r="B51" s="12">
        <v>2</v>
      </c>
      <c r="C51" s="12">
        <v>-1.69</v>
      </c>
    </row>
    <row r="52" spans="1:3" ht="15.5" x14ac:dyDescent="0.35">
      <c r="A52" s="12">
        <v>2001</v>
      </c>
      <c r="B52" s="12">
        <v>3</v>
      </c>
      <c r="C52" s="12">
        <v>-0.04</v>
      </c>
    </row>
    <row r="53" spans="1:3" ht="15.5" x14ac:dyDescent="0.35">
      <c r="A53" s="12">
        <v>2001</v>
      </c>
      <c r="B53" s="12">
        <v>4</v>
      </c>
      <c r="C53" s="12">
        <v>3.76</v>
      </c>
    </row>
    <row r="54" spans="1:3" ht="15.5" x14ac:dyDescent="0.35">
      <c r="A54" s="12">
        <v>2001</v>
      </c>
      <c r="B54" s="12">
        <v>5</v>
      </c>
      <c r="C54" s="12">
        <v>3.47</v>
      </c>
    </row>
    <row r="55" spans="1:3" ht="15.5" x14ac:dyDescent="0.35">
      <c r="A55" s="12">
        <v>2001</v>
      </c>
      <c r="B55" s="12">
        <v>6</v>
      </c>
      <c r="C55" s="12">
        <v>1.08</v>
      </c>
    </row>
    <row r="56" spans="1:3" ht="15.5" x14ac:dyDescent="0.35">
      <c r="A56" s="12">
        <v>2001</v>
      </c>
      <c r="B56" s="12">
        <v>7</v>
      </c>
      <c r="C56" s="12">
        <v>1.29</v>
      </c>
    </row>
    <row r="57" spans="1:3" ht="15.5" x14ac:dyDescent="0.35">
      <c r="A57" s="12">
        <v>2001</v>
      </c>
      <c r="B57" s="12">
        <v>8</v>
      </c>
      <c r="C57" s="12">
        <v>-0.91</v>
      </c>
    </row>
    <row r="58" spans="1:3" ht="15.5" x14ac:dyDescent="0.35">
      <c r="A58" s="12">
        <v>2001</v>
      </c>
      <c r="B58" s="12">
        <v>9</v>
      </c>
      <c r="C58" s="12">
        <v>1.4</v>
      </c>
    </row>
    <row r="59" spans="1:3" ht="15.5" x14ac:dyDescent="0.35">
      <c r="A59" s="12">
        <v>2001</v>
      </c>
      <c r="B59" s="12">
        <v>10</v>
      </c>
      <c r="C59" s="12">
        <v>1.22</v>
      </c>
    </row>
    <row r="60" spans="1:3" ht="15.5" x14ac:dyDescent="0.35">
      <c r="A60" s="12">
        <v>2001</v>
      </c>
      <c r="B60" s="12">
        <v>11</v>
      </c>
      <c r="C60" s="12">
        <v>-0.21</v>
      </c>
    </row>
    <row r="61" spans="1:3" ht="15.5" x14ac:dyDescent="0.35">
      <c r="A61" s="12">
        <v>2001</v>
      </c>
      <c r="B61" s="12">
        <v>12</v>
      </c>
      <c r="C61" s="12">
        <v>1.1599999999999999</v>
      </c>
    </row>
    <row r="62" spans="1:3" ht="15.5" x14ac:dyDescent="0.35">
      <c r="A62" s="12">
        <v>2002</v>
      </c>
      <c r="B62" s="12">
        <v>1</v>
      </c>
      <c r="C62" s="12">
        <v>-0.59</v>
      </c>
    </row>
    <row r="63" spans="1:3" ht="15.5" x14ac:dyDescent="0.35">
      <c r="A63" s="12">
        <v>2002</v>
      </c>
      <c r="B63" s="12">
        <v>2</v>
      </c>
      <c r="C63" s="12">
        <v>0.84</v>
      </c>
    </row>
    <row r="64" spans="1:3" ht="15.5" x14ac:dyDescent="0.35">
      <c r="A64" s="12">
        <v>2002</v>
      </c>
      <c r="B64" s="12">
        <v>3</v>
      </c>
      <c r="C64" s="12">
        <v>-0.86</v>
      </c>
    </row>
    <row r="65" spans="1:3" ht="15.5" x14ac:dyDescent="0.35">
      <c r="A65" s="12">
        <v>2002</v>
      </c>
      <c r="B65" s="12">
        <v>4</v>
      </c>
      <c r="C65" s="12">
        <v>-3.18</v>
      </c>
    </row>
    <row r="66" spans="1:3" ht="15.5" x14ac:dyDescent="0.35">
      <c r="A66" s="12">
        <v>2002</v>
      </c>
      <c r="B66" s="12">
        <v>5</v>
      </c>
      <c r="C66" s="12">
        <v>-0.34</v>
      </c>
    </row>
    <row r="67" spans="1:3" ht="15.5" x14ac:dyDescent="0.35">
      <c r="A67" s="12">
        <v>2002</v>
      </c>
      <c r="B67" s="12">
        <v>6</v>
      </c>
      <c r="C67" s="12">
        <v>1.56</v>
      </c>
    </row>
    <row r="68" spans="1:3" ht="15.5" x14ac:dyDescent="0.35">
      <c r="A68" s="12">
        <v>2002</v>
      </c>
      <c r="B68" s="12">
        <v>7</v>
      </c>
      <c r="C68" s="12">
        <v>-1</v>
      </c>
    </row>
    <row r="69" spans="1:3" ht="15.5" x14ac:dyDescent="0.35">
      <c r="A69" s="12">
        <v>2002</v>
      </c>
      <c r="B69" s="12">
        <v>8</v>
      </c>
      <c r="C69" s="12">
        <v>2.35</v>
      </c>
    </row>
    <row r="70" spans="1:3" ht="15.5" x14ac:dyDescent="0.35">
      <c r="A70" s="12">
        <v>2002</v>
      </c>
      <c r="B70" s="12">
        <v>9</v>
      </c>
      <c r="C70" s="12">
        <v>3.65</v>
      </c>
    </row>
    <row r="71" spans="1:3" ht="15.5" x14ac:dyDescent="0.35">
      <c r="A71" s="12">
        <v>2002</v>
      </c>
      <c r="B71" s="12">
        <v>10</v>
      </c>
      <c r="C71" s="12">
        <v>-0.35</v>
      </c>
    </row>
    <row r="72" spans="1:3" ht="15.5" x14ac:dyDescent="0.35">
      <c r="A72" s="12">
        <v>2002</v>
      </c>
      <c r="B72" s="12">
        <v>11</v>
      </c>
      <c r="C72" s="12">
        <v>0.86</v>
      </c>
    </row>
    <row r="73" spans="1:3" ht="15.5" x14ac:dyDescent="0.35">
      <c r="A73" s="12">
        <v>2002</v>
      </c>
      <c r="B73" s="12">
        <v>12</v>
      </c>
      <c r="C73" s="12">
        <v>-1.1000000000000001</v>
      </c>
    </row>
    <row r="74" spans="1:3" ht="15.5" x14ac:dyDescent="0.35">
      <c r="A74" s="12">
        <v>2003</v>
      </c>
      <c r="B74" s="12">
        <v>1</v>
      </c>
      <c r="C74" s="12">
        <v>-3.14</v>
      </c>
    </row>
    <row r="75" spans="1:3" ht="15.5" x14ac:dyDescent="0.35">
      <c r="A75" s="12">
        <v>2003</v>
      </c>
      <c r="B75" s="12">
        <v>2</v>
      </c>
      <c r="C75" s="12">
        <v>1.1399999999999999</v>
      </c>
    </row>
    <row r="76" spans="1:3" ht="15.5" x14ac:dyDescent="0.35">
      <c r="A76" s="12">
        <v>2003</v>
      </c>
      <c r="B76" s="12">
        <v>3</v>
      </c>
      <c r="C76" s="12">
        <v>1.19</v>
      </c>
    </row>
    <row r="77" spans="1:3" ht="15.5" x14ac:dyDescent="0.35">
      <c r="A77" s="12">
        <v>2003</v>
      </c>
      <c r="B77" s="12">
        <v>4</v>
      </c>
      <c r="C77" s="12">
        <v>0.45</v>
      </c>
    </row>
    <row r="78" spans="1:3" ht="15.5" x14ac:dyDescent="0.35">
      <c r="A78" s="12">
        <v>2003</v>
      </c>
      <c r="B78" s="12">
        <v>5</v>
      </c>
      <c r="C78" s="12">
        <v>-1.62</v>
      </c>
    </row>
    <row r="79" spans="1:3" ht="15.5" x14ac:dyDescent="0.35">
      <c r="A79" s="12">
        <v>2003</v>
      </c>
      <c r="B79" s="12">
        <v>6</v>
      </c>
      <c r="C79" s="12">
        <v>-0.97</v>
      </c>
    </row>
    <row r="80" spans="1:3" ht="15.5" x14ac:dyDescent="0.35">
      <c r="A80" s="12">
        <v>2003</v>
      </c>
      <c r="B80" s="12">
        <v>7</v>
      </c>
      <c r="C80" s="12">
        <v>2.31</v>
      </c>
    </row>
    <row r="81" spans="1:3" ht="15.5" x14ac:dyDescent="0.35">
      <c r="A81" s="12">
        <v>2003</v>
      </c>
      <c r="B81" s="12">
        <v>8</v>
      </c>
      <c r="C81" s="12">
        <v>1.34</v>
      </c>
    </row>
    <row r="82" spans="1:3" ht="15.5" x14ac:dyDescent="0.35">
      <c r="A82" s="12">
        <v>2003</v>
      </c>
      <c r="B82" s="12">
        <v>9</v>
      </c>
      <c r="C82" s="12">
        <v>-0.27</v>
      </c>
    </row>
    <row r="83" spans="1:3" ht="15.5" x14ac:dyDescent="0.35">
      <c r="A83" s="12">
        <v>2003</v>
      </c>
      <c r="B83" s="12">
        <v>10</v>
      </c>
      <c r="C83" s="12">
        <v>-0.66</v>
      </c>
    </row>
    <row r="84" spans="1:3" ht="15.5" x14ac:dyDescent="0.35">
      <c r="A84" s="12">
        <v>2003</v>
      </c>
      <c r="B84" s="12">
        <v>11</v>
      </c>
      <c r="C84" s="12">
        <v>-1.34</v>
      </c>
    </row>
    <row r="85" spans="1:3" ht="15.5" x14ac:dyDescent="0.35">
      <c r="A85" s="12">
        <v>2003</v>
      </c>
      <c r="B85" s="12">
        <v>12</v>
      </c>
      <c r="C85" s="12">
        <v>-0.47</v>
      </c>
    </row>
    <row r="86" spans="1:3" ht="15.5" x14ac:dyDescent="0.35">
      <c r="A86" s="12">
        <v>2004</v>
      </c>
      <c r="B86" s="12">
        <v>1</v>
      </c>
      <c r="C86" s="12">
        <v>0.41</v>
      </c>
    </row>
    <row r="87" spans="1:3" ht="15.5" x14ac:dyDescent="0.35">
      <c r="A87" s="12">
        <v>2004</v>
      </c>
      <c r="B87" s="12">
        <v>2</v>
      </c>
      <c r="C87" s="12">
        <v>-0.51</v>
      </c>
    </row>
    <row r="88" spans="1:3" ht="15.5" x14ac:dyDescent="0.35">
      <c r="A88" s="12">
        <v>2004</v>
      </c>
      <c r="B88" s="12">
        <v>3</v>
      </c>
      <c r="C88" s="12">
        <v>0.74</v>
      </c>
    </row>
    <row r="89" spans="1:3" ht="15.5" x14ac:dyDescent="0.35">
      <c r="A89" s="12">
        <v>2004</v>
      </c>
      <c r="B89" s="12">
        <v>4</v>
      </c>
      <c r="C89" s="12">
        <v>0.94</v>
      </c>
    </row>
    <row r="90" spans="1:3" ht="15.5" x14ac:dyDescent="0.35">
      <c r="A90" s="12">
        <v>2004</v>
      </c>
      <c r="B90" s="12">
        <v>5</v>
      </c>
      <c r="C90" s="12">
        <v>0.02</v>
      </c>
    </row>
    <row r="91" spans="1:3" ht="15.5" x14ac:dyDescent="0.35">
      <c r="A91" s="12">
        <v>2004</v>
      </c>
      <c r="B91" s="12">
        <v>6</v>
      </c>
      <c r="C91" s="12">
        <v>0.18</v>
      </c>
    </row>
    <row r="92" spans="1:3" ht="15.5" x14ac:dyDescent="0.35">
      <c r="A92" s="12">
        <v>2004</v>
      </c>
      <c r="B92" s="12">
        <v>7</v>
      </c>
      <c r="C92" s="12">
        <v>-0.56999999999999995</v>
      </c>
    </row>
    <row r="93" spans="1:3" ht="15.5" x14ac:dyDescent="0.35">
      <c r="A93" s="12">
        <v>2004</v>
      </c>
      <c r="B93" s="12">
        <v>8</v>
      </c>
      <c r="C93" s="12">
        <v>0.49</v>
      </c>
    </row>
    <row r="94" spans="1:3" ht="15.5" x14ac:dyDescent="0.35">
      <c r="A94" s="12">
        <v>2004</v>
      </c>
      <c r="B94" s="12">
        <v>9</v>
      </c>
      <c r="C94" s="12">
        <v>-0.38</v>
      </c>
    </row>
    <row r="95" spans="1:3" ht="15.5" x14ac:dyDescent="0.35">
      <c r="A95" s="12">
        <v>2004</v>
      </c>
      <c r="B95" s="12">
        <v>10</v>
      </c>
      <c r="C95" s="12">
        <v>-0.18</v>
      </c>
    </row>
    <row r="96" spans="1:3" ht="15.5" x14ac:dyDescent="0.35">
      <c r="A96" s="12">
        <v>2004</v>
      </c>
      <c r="B96" s="12">
        <v>11</v>
      </c>
      <c r="C96" s="12">
        <v>0.28999999999999998</v>
      </c>
    </row>
    <row r="97" spans="1:3" ht="15.5" x14ac:dyDescent="0.35">
      <c r="A97" s="12">
        <v>2004</v>
      </c>
      <c r="B97" s="12">
        <v>12</v>
      </c>
      <c r="C97" s="12">
        <v>-0.51</v>
      </c>
    </row>
    <row r="98" spans="1:3" ht="15.5" x14ac:dyDescent="0.35">
      <c r="A98" s="12">
        <v>2005</v>
      </c>
      <c r="B98" s="12">
        <v>1</v>
      </c>
      <c r="C98" s="12">
        <v>-0.73</v>
      </c>
    </row>
    <row r="99" spans="1:3" ht="15.5" x14ac:dyDescent="0.35">
      <c r="A99" s="12">
        <v>2005</v>
      </c>
      <c r="B99" s="12">
        <v>2</v>
      </c>
      <c r="C99" s="12">
        <v>-0.18</v>
      </c>
    </row>
    <row r="100" spans="1:3" ht="15.5" x14ac:dyDescent="0.35">
      <c r="A100" s="12">
        <v>2005</v>
      </c>
      <c r="B100" s="12">
        <v>3</v>
      </c>
      <c r="C100" s="12">
        <v>0.84</v>
      </c>
    </row>
    <row r="101" spans="1:3" ht="15.5" x14ac:dyDescent="0.35">
      <c r="A101" s="12">
        <v>2005</v>
      </c>
      <c r="B101" s="12">
        <v>4</v>
      </c>
      <c r="C101" s="12">
        <v>0.56999999999999995</v>
      </c>
    </row>
    <row r="102" spans="1:3" ht="15.5" x14ac:dyDescent="0.35">
      <c r="A102" s="12">
        <v>2005</v>
      </c>
      <c r="B102" s="12">
        <v>5</v>
      </c>
      <c r="C102" s="12">
        <v>0.22</v>
      </c>
    </row>
    <row r="103" spans="1:3" ht="15.5" x14ac:dyDescent="0.35">
      <c r="A103" s="12">
        <v>2005</v>
      </c>
      <c r="B103" s="12">
        <v>6</v>
      </c>
      <c r="C103" s="12">
        <v>-0.71</v>
      </c>
    </row>
    <row r="104" spans="1:3" ht="15.5" x14ac:dyDescent="0.35">
      <c r="A104" s="12">
        <v>2005</v>
      </c>
      <c r="B104" s="12">
        <v>7</v>
      </c>
      <c r="C104" s="12">
        <v>0.63</v>
      </c>
    </row>
    <row r="105" spans="1:3" ht="15.5" x14ac:dyDescent="0.35">
      <c r="A105" s="12">
        <v>2005</v>
      </c>
      <c r="B105" s="12">
        <v>8</v>
      </c>
      <c r="C105" s="12">
        <v>-1.5</v>
      </c>
    </row>
    <row r="106" spans="1:3" ht="15.5" x14ac:dyDescent="0.35">
      <c r="A106" s="12">
        <v>2005</v>
      </c>
      <c r="B106" s="12">
        <v>9</v>
      </c>
      <c r="C106" s="12">
        <v>-2.15</v>
      </c>
    </row>
    <row r="107" spans="1:3" ht="15.5" x14ac:dyDescent="0.35">
      <c r="A107" s="12">
        <v>2005</v>
      </c>
      <c r="B107" s="12">
        <v>10</v>
      </c>
      <c r="C107" s="12">
        <v>-1.19</v>
      </c>
    </row>
    <row r="108" spans="1:3" ht="15.5" x14ac:dyDescent="0.35">
      <c r="A108" s="12">
        <v>2005</v>
      </c>
      <c r="B108" s="12">
        <v>11</v>
      </c>
      <c r="C108" s="12">
        <v>-2.2000000000000002</v>
      </c>
    </row>
    <row r="109" spans="1:3" ht="15.5" x14ac:dyDescent="0.35">
      <c r="A109" s="12">
        <v>2005</v>
      </c>
      <c r="B109" s="12">
        <v>12</v>
      </c>
      <c r="C109" s="12">
        <v>0.62</v>
      </c>
    </row>
    <row r="110" spans="1:3" ht="15.5" x14ac:dyDescent="0.35">
      <c r="A110" s="12">
        <v>2006</v>
      </c>
      <c r="B110" s="12">
        <v>1</v>
      </c>
      <c r="C110" s="12">
        <v>-1.71</v>
      </c>
    </row>
    <row r="111" spans="1:3" ht="15.5" x14ac:dyDescent="0.35">
      <c r="A111" s="12">
        <v>2006</v>
      </c>
      <c r="B111" s="12">
        <v>2</v>
      </c>
      <c r="C111" s="12">
        <v>-2.04</v>
      </c>
    </row>
    <row r="112" spans="1:3" ht="15.5" x14ac:dyDescent="0.35">
      <c r="A112" s="12">
        <v>2006</v>
      </c>
      <c r="B112" s="12">
        <v>3</v>
      </c>
      <c r="C112" s="12">
        <v>1.36</v>
      </c>
    </row>
    <row r="113" spans="1:3" ht="15.5" x14ac:dyDescent="0.35">
      <c r="A113" s="12">
        <v>2006</v>
      </c>
      <c r="B113" s="12">
        <v>4</v>
      </c>
      <c r="C113" s="12">
        <v>-1.93</v>
      </c>
    </row>
    <row r="114" spans="1:3" ht="15.5" x14ac:dyDescent="0.35">
      <c r="A114" s="12">
        <v>2006</v>
      </c>
      <c r="B114" s="12">
        <v>5</v>
      </c>
      <c r="C114" s="12">
        <v>1.31</v>
      </c>
    </row>
    <row r="115" spans="1:3" ht="15.5" x14ac:dyDescent="0.35">
      <c r="A115" s="12">
        <v>2006</v>
      </c>
      <c r="B115" s="12">
        <v>6</v>
      </c>
      <c r="C115" s="12">
        <v>-0.87</v>
      </c>
    </row>
    <row r="116" spans="1:3" ht="15.5" x14ac:dyDescent="0.35">
      <c r="A116" s="12">
        <v>2006</v>
      </c>
      <c r="B116" s="12">
        <v>7</v>
      </c>
      <c r="C116" s="12">
        <v>1.32</v>
      </c>
    </row>
    <row r="117" spans="1:3" ht="15.5" x14ac:dyDescent="0.35">
      <c r="A117" s="12">
        <v>2006</v>
      </c>
      <c r="B117" s="12">
        <v>8</v>
      </c>
      <c r="C117" s="12">
        <v>-0.89</v>
      </c>
    </row>
    <row r="118" spans="1:3" ht="15.5" x14ac:dyDescent="0.35">
      <c r="A118" s="12">
        <v>2006</v>
      </c>
      <c r="B118" s="12">
        <v>9</v>
      </c>
      <c r="C118" s="12">
        <v>0.45</v>
      </c>
    </row>
    <row r="119" spans="1:3" ht="15.5" x14ac:dyDescent="0.35">
      <c r="A119" s="12">
        <v>2006</v>
      </c>
      <c r="B119" s="12">
        <v>10</v>
      </c>
      <c r="C119" s="12">
        <v>0.81</v>
      </c>
    </row>
    <row r="120" spans="1:3" ht="15.5" x14ac:dyDescent="0.35">
      <c r="A120" s="12">
        <v>2006</v>
      </c>
      <c r="B120" s="12">
        <v>11</v>
      </c>
      <c r="C120" s="12">
        <v>-2.89</v>
      </c>
    </row>
    <row r="121" spans="1:3" ht="15.5" x14ac:dyDescent="0.35">
      <c r="A121" s="12">
        <v>2006</v>
      </c>
      <c r="B121" s="12">
        <v>12</v>
      </c>
      <c r="C121" s="12">
        <v>-0.5</v>
      </c>
    </row>
    <row r="122" spans="1:3" ht="15.5" x14ac:dyDescent="0.35">
      <c r="A122" s="12">
        <v>2007</v>
      </c>
      <c r="B122" s="12">
        <v>1</v>
      </c>
      <c r="C122" s="12">
        <v>0.37</v>
      </c>
    </row>
    <row r="123" spans="1:3" ht="15.5" x14ac:dyDescent="0.35">
      <c r="A123" s="12">
        <v>2007</v>
      </c>
      <c r="B123" s="12">
        <v>2</v>
      </c>
      <c r="C123" s="12">
        <v>-0.92</v>
      </c>
    </row>
    <row r="124" spans="1:3" ht="15.5" x14ac:dyDescent="0.35">
      <c r="A124" s="12">
        <v>2007</v>
      </c>
      <c r="B124" s="12">
        <v>3</v>
      </c>
      <c r="C124" s="12">
        <v>-0.13</v>
      </c>
    </row>
    <row r="125" spans="1:3" ht="15.5" x14ac:dyDescent="0.35">
      <c r="A125" s="12">
        <v>2007</v>
      </c>
      <c r="B125" s="12">
        <v>4</v>
      </c>
      <c r="C125" s="12">
        <v>0.42</v>
      </c>
    </row>
    <row r="126" spans="1:3" ht="15.5" x14ac:dyDescent="0.35">
      <c r="A126" s="12">
        <v>2007</v>
      </c>
      <c r="B126" s="12">
        <v>5</v>
      </c>
      <c r="C126" s="12">
        <v>0.75</v>
      </c>
    </row>
    <row r="127" spans="1:3" ht="15.5" x14ac:dyDescent="0.35">
      <c r="A127" s="12">
        <v>2007</v>
      </c>
      <c r="B127" s="12">
        <v>6</v>
      </c>
      <c r="C127" s="12">
        <v>-0.53</v>
      </c>
    </row>
    <row r="128" spans="1:3" ht="15.5" x14ac:dyDescent="0.35">
      <c r="A128" s="12">
        <v>2007</v>
      </c>
      <c r="B128" s="12">
        <v>7</v>
      </c>
      <c r="C128" s="12">
        <v>-2.1</v>
      </c>
    </row>
    <row r="129" spans="1:3" ht="15.5" x14ac:dyDescent="0.35">
      <c r="A129" s="12">
        <v>2007</v>
      </c>
      <c r="B129" s="12">
        <v>8</v>
      </c>
      <c r="C129" s="12">
        <v>0.54</v>
      </c>
    </row>
    <row r="130" spans="1:3" ht="15.5" x14ac:dyDescent="0.35">
      <c r="A130" s="12">
        <v>2007</v>
      </c>
      <c r="B130" s="12">
        <v>9</v>
      </c>
      <c r="C130" s="12">
        <v>3.04</v>
      </c>
    </row>
    <row r="131" spans="1:3" ht="15.5" x14ac:dyDescent="0.35">
      <c r="A131" s="12">
        <v>2007</v>
      </c>
      <c r="B131" s="12">
        <v>10</v>
      </c>
      <c r="C131" s="12">
        <v>-0.16</v>
      </c>
    </row>
    <row r="132" spans="1:3" ht="15.5" x14ac:dyDescent="0.35">
      <c r="A132" s="12">
        <v>2007</v>
      </c>
      <c r="B132" s="12">
        <v>11</v>
      </c>
      <c r="C132" s="12">
        <v>0.56000000000000005</v>
      </c>
    </row>
    <row r="133" spans="1:3" ht="15.5" x14ac:dyDescent="0.35">
      <c r="A133" s="12">
        <v>2007</v>
      </c>
      <c r="B133" s="12">
        <v>12</v>
      </c>
      <c r="C133" s="12">
        <v>1.51</v>
      </c>
    </row>
    <row r="134" spans="1:3" ht="15.5" x14ac:dyDescent="0.35">
      <c r="A134" s="12">
        <v>2008</v>
      </c>
      <c r="B134" s="12">
        <v>1</v>
      </c>
      <c r="C134" s="12">
        <v>-1.3</v>
      </c>
    </row>
    <row r="135" spans="1:3" ht="15.5" x14ac:dyDescent="0.35">
      <c r="A135" s="12">
        <v>2008</v>
      </c>
      <c r="B135" s="12">
        <v>2</v>
      </c>
      <c r="C135" s="12">
        <v>-1.36</v>
      </c>
    </row>
    <row r="136" spans="1:3" ht="15.5" x14ac:dyDescent="0.35">
      <c r="A136" s="12">
        <v>2008</v>
      </c>
      <c r="B136" s="12">
        <v>3</v>
      </c>
      <c r="C136" s="12">
        <v>1.31</v>
      </c>
    </row>
    <row r="137" spans="1:3" ht="15.5" x14ac:dyDescent="0.35">
      <c r="A137" s="12">
        <v>2008</v>
      </c>
      <c r="B137" s="12">
        <v>4</v>
      </c>
      <c r="C137" s="12">
        <v>1.99</v>
      </c>
    </row>
    <row r="138" spans="1:3" ht="15.5" x14ac:dyDescent="0.35">
      <c r="A138" s="12">
        <v>2008</v>
      </c>
      <c r="B138" s="12">
        <v>5</v>
      </c>
      <c r="C138" s="12">
        <v>-0.55000000000000004</v>
      </c>
    </row>
    <row r="139" spans="1:3" ht="15.5" x14ac:dyDescent="0.35">
      <c r="A139" s="12">
        <v>2008</v>
      </c>
      <c r="B139" s="12">
        <v>6</v>
      </c>
      <c r="C139" s="12">
        <v>0.23</v>
      </c>
    </row>
    <row r="140" spans="1:3" ht="15.5" x14ac:dyDescent="0.35">
      <c r="A140" s="12">
        <v>2008</v>
      </c>
      <c r="B140" s="12">
        <v>7</v>
      </c>
      <c r="C140" s="12">
        <v>0.7</v>
      </c>
    </row>
    <row r="141" spans="1:3" ht="15.5" x14ac:dyDescent="0.35">
      <c r="A141" s="12">
        <v>2008</v>
      </c>
      <c r="B141" s="12">
        <v>8</v>
      </c>
      <c r="C141" s="12">
        <v>1.59</v>
      </c>
    </row>
    <row r="142" spans="1:3" ht="15.5" x14ac:dyDescent="0.35">
      <c r="A142" s="12">
        <v>2008</v>
      </c>
      <c r="B142" s="12">
        <v>9</v>
      </c>
      <c r="C142" s="12">
        <v>1.68</v>
      </c>
    </row>
    <row r="143" spans="1:3" ht="15.5" x14ac:dyDescent="0.35">
      <c r="A143" s="12">
        <v>2008</v>
      </c>
      <c r="B143" s="12">
        <v>10</v>
      </c>
      <c r="C143" s="12">
        <v>3</v>
      </c>
    </row>
    <row r="144" spans="1:3" ht="15.5" x14ac:dyDescent="0.35">
      <c r="A144" s="12">
        <v>2008</v>
      </c>
      <c r="B144" s="12">
        <v>11</v>
      </c>
      <c r="C144" s="12">
        <v>-1.81</v>
      </c>
    </row>
    <row r="145" spans="1:3" ht="15.5" x14ac:dyDescent="0.35">
      <c r="A145" s="12">
        <v>2008</v>
      </c>
      <c r="B145" s="12">
        <v>12</v>
      </c>
      <c r="C145" s="12">
        <v>-2.39</v>
      </c>
    </row>
    <row r="146" spans="1:3" ht="15.5" x14ac:dyDescent="0.35">
      <c r="A146" s="12">
        <v>2009</v>
      </c>
      <c r="B146" s="12">
        <v>1</v>
      </c>
      <c r="C146" s="12">
        <v>0.82</v>
      </c>
    </row>
    <row r="147" spans="1:3" ht="15.5" x14ac:dyDescent="0.35">
      <c r="A147" s="12">
        <v>2009</v>
      </c>
      <c r="B147" s="12">
        <v>2</v>
      </c>
      <c r="C147" s="12">
        <v>0.33</v>
      </c>
    </row>
    <row r="148" spans="1:3" ht="15.5" x14ac:dyDescent="0.35">
      <c r="A148" s="12">
        <v>2009</v>
      </c>
      <c r="B148" s="12">
        <v>3</v>
      </c>
      <c r="C148" s="12">
        <v>-0.56999999999999995</v>
      </c>
    </row>
    <row r="149" spans="1:3" ht="15.5" x14ac:dyDescent="0.35">
      <c r="A149" s="12">
        <v>2009</v>
      </c>
      <c r="B149" s="12">
        <v>4</v>
      </c>
      <c r="C149" s="12">
        <v>-1.52</v>
      </c>
    </row>
    <row r="150" spans="1:3" ht="15.5" x14ac:dyDescent="0.35">
      <c r="A150" s="12">
        <v>2009</v>
      </c>
      <c r="B150" s="12">
        <v>5</v>
      </c>
      <c r="C150" s="12">
        <v>-3.7</v>
      </c>
    </row>
    <row r="151" spans="1:3" ht="15.5" x14ac:dyDescent="0.35">
      <c r="A151" s="12">
        <v>2009</v>
      </c>
      <c r="B151" s="12">
        <v>6</v>
      </c>
      <c r="C151" s="12">
        <v>-0.38</v>
      </c>
    </row>
    <row r="152" spans="1:3" ht="15.5" x14ac:dyDescent="0.35">
      <c r="A152" s="12">
        <v>2009</v>
      </c>
      <c r="B152" s="12">
        <v>7</v>
      </c>
      <c r="C152" s="12">
        <v>-0.59</v>
      </c>
    </row>
    <row r="153" spans="1:3" ht="15.5" x14ac:dyDescent="0.35">
      <c r="A153" s="12">
        <v>2009</v>
      </c>
      <c r="B153" s="12">
        <v>8</v>
      </c>
      <c r="C153" s="12">
        <v>1.06</v>
      </c>
    </row>
    <row r="154" spans="1:3" ht="15.5" x14ac:dyDescent="0.35">
      <c r="A154" s="12">
        <v>2009</v>
      </c>
      <c r="B154" s="12">
        <v>9</v>
      </c>
      <c r="C154" s="12">
        <v>-1.51</v>
      </c>
    </row>
    <row r="155" spans="1:3" ht="15.5" x14ac:dyDescent="0.35">
      <c r="A155" s="12">
        <v>2009</v>
      </c>
      <c r="B155" s="12">
        <v>10</v>
      </c>
      <c r="C155" s="12">
        <v>0.88</v>
      </c>
    </row>
    <row r="156" spans="1:3" ht="15.5" x14ac:dyDescent="0.35">
      <c r="A156" s="12">
        <v>2009</v>
      </c>
      <c r="B156" s="12">
        <v>11</v>
      </c>
      <c r="C156" s="12">
        <v>0.3</v>
      </c>
    </row>
    <row r="157" spans="1:3" ht="15.5" x14ac:dyDescent="0.35">
      <c r="A157" s="12">
        <v>2009</v>
      </c>
      <c r="B157" s="12">
        <v>12</v>
      </c>
      <c r="C157" s="12">
        <v>0.53</v>
      </c>
    </row>
    <row r="158" spans="1:3" ht="15.5" x14ac:dyDescent="0.35">
      <c r="A158" s="12">
        <v>2010</v>
      </c>
      <c r="B158" s="12">
        <v>1</v>
      </c>
      <c r="C158" s="12">
        <v>-0.02</v>
      </c>
    </row>
    <row r="159" spans="1:3" ht="15.5" x14ac:dyDescent="0.35">
      <c r="A159" s="12">
        <v>2010</v>
      </c>
      <c r="B159" s="12">
        <v>2</v>
      </c>
      <c r="C159" s="12">
        <v>0.87</v>
      </c>
    </row>
    <row r="160" spans="1:3" ht="15.5" x14ac:dyDescent="0.35">
      <c r="A160" s="12">
        <v>2010</v>
      </c>
      <c r="B160" s="12">
        <v>3</v>
      </c>
      <c r="C160" s="12">
        <v>7.0000000000000007E-2</v>
      </c>
    </row>
    <row r="161" spans="1:3" ht="15.5" x14ac:dyDescent="0.35">
      <c r="A161" s="12">
        <v>2010</v>
      </c>
      <c r="B161" s="12">
        <v>4</v>
      </c>
      <c r="C161" s="12">
        <v>1.6</v>
      </c>
    </row>
    <row r="162" spans="1:3" ht="15.5" x14ac:dyDescent="0.35">
      <c r="A162" s="12">
        <v>2010</v>
      </c>
      <c r="B162" s="12">
        <v>5</v>
      </c>
      <c r="C162" s="12">
        <v>0.93</v>
      </c>
    </row>
    <row r="163" spans="1:3" ht="15.5" x14ac:dyDescent="0.35">
      <c r="A163" s="12">
        <v>2010</v>
      </c>
      <c r="B163" s="12">
        <v>6</v>
      </c>
      <c r="C163" s="12">
        <v>0.13</v>
      </c>
    </row>
    <row r="164" spans="1:3" ht="15.5" x14ac:dyDescent="0.35">
      <c r="A164" s="12">
        <v>2010</v>
      </c>
      <c r="B164" s="12">
        <v>7</v>
      </c>
      <c r="C164" s="12">
        <v>-0.4</v>
      </c>
    </row>
    <row r="165" spans="1:3" ht="15.5" x14ac:dyDescent="0.35">
      <c r="A165" s="12">
        <v>2010</v>
      </c>
      <c r="B165" s="12">
        <v>8</v>
      </c>
      <c r="C165" s="12">
        <v>1.1499999999999999</v>
      </c>
    </row>
    <row r="166" spans="1:3" ht="15.5" x14ac:dyDescent="0.35">
      <c r="A166" s="12">
        <v>2010</v>
      </c>
      <c r="B166" s="12">
        <v>9</v>
      </c>
      <c r="C166" s="12">
        <v>0.16</v>
      </c>
    </row>
    <row r="167" spans="1:3" ht="15.5" x14ac:dyDescent="0.35">
      <c r="A167" s="12">
        <v>2010</v>
      </c>
      <c r="B167" s="12">
        <v>10</v>
      </c>
      <c r="C167" s="12">
        <v>1.23</v>
      </c>
    </row>
    <row r="168" spans="1:3" ht="15.5" x14ac:dyDescent="0.35">
      <c r="A168" s="12">
        <v>2010</v>
      </c>
      <c r="B168" s="12">
        <v>11</v>
      </c>
      <c r="C168" s="12">
        <v>1.88</v>
      </c>
    </row>
    <row r="169" spans="1:3" ht="15.5" x14ac:dyDescent="0.35">
      <c r="A169" s="12">
        <v>2010</v>
      </c>
      <c r="B169" s="12">
        <v>12</v>
      </c>
      <c r="C169" s="12">
        <v>-1.94</v>
      </c>
    </row>
    <row r="170" spans="1:3" ht="15.5" x14ac:dyDescent="0.35">
      <c r="A170" s="12">
        <v>2011</v>
      </c>
      <c r="B170" s="12">
        <v>1</v>
      </c>
      <c r="C170" s="12">
        <v>0.79</v>
      </c>
    </row>
    <row r="171" spans="1:3" ht="15.5" x14ac:dyDescent="0.35">
      <c r="A171" s="12">
        <v>2011</v>
      </c>
      <c r="B171" s="12">
        <v>2</v>
      </c>
      <c r="C171" s="12">
        <v>0.15</v>
      </c>
    </row>
    <row r="172" spans="1:3" ht="15.5" x14ac:dyDescent="0.35">
      <c r="A172" s="12">
        <v>2011</v>
      </c>
      <c r="B172" s="12">
        <v>3</v>
      </c>
      <c r="C172" s="12">
        <v>0.59</v>
      </c>
    </row>
    <row r="173" spans="1:3" ht="15.5" x14ac:dyDescent="0.35">
      <c r="A173" s="12">
        <v>2011</v>
      </c>
      <c r="B173" s="12">
        <v>4</v>
      </c>
      <c r="C173" s="12">
        <v>1.87</v>
      </c>
    </row>
    <row r="174" spans="1:3" ht="15.5" x14ac:dyDescent="0.35">
      <c r="A174" s="12">
        <v>2011</v>
      </c>
      <c r="B174" s="12">
        <v>5</v>
      </c>
      <c r="C174" s="12">
        <v>2.09</v>
      </c>
    </row>
    <row r="175" spans="1:3" ht="15.5" x14ac:dyDescent="0.35">
      <c r="A175" s="12">
        <v>2011</v>
      </c>
      <c r="B175" s="12">
        <v>6</v>
      </c>
      <c r="C175" s="12">
        <v>0.8</v>
      </c>
    </row>
    <row r="176" spans="1:3" ht="15.5" x14ac:dyDescent="0.35">
      <c r="A176" s="12">
        <v>2011</v>
      </c>
      <c r="B176" s="12">
        <v>7</v>
      </c>
      <c r="C176" s="12">
        <v>-0.14000000000000001</v>
      </c>
    </row>
    <row r="177" spans="1:3" ht="15.5" x14ac:dyDescent="0.35">
      <c r="A177" s="12">
        <v>2011</v>
      </c>
      <c r="B177" s="12">
        <v>8</v>
      </c>
      <c r="C177" s="12">
        <v>1.84</v>
      </c>
    </row>
    <row r="178" spans="1:3" ht="15.5" x14ac:dyDescent="0.35">
      <c r="A178" s="12">
        <v>2011</v>
      </c>
      <c r="B178" s="12">
        <v>9</v>
      </c>
      <c r="C178" s="12">
        <v>2.64</v>
      </c>
    </row>
    <row r="179" spans="1:3" ht="15.5" x14ac:dyDescent="0.35">
      <c r="A179" s="12">
        <v>2011</v>
      </c>
      <c r="B179" s="12">
        <v>10</v>
      </c>
      <c r="C179" s="12">
        <v>-1.02</v>
      </c>
    </row>
    <row r="180" spans="1:3" ht="15.5" x14ac:dyDescent="0.35">
      <c r="A180" s="12">
        <v>2011</v>
      </c>
      <c r="B180" s="12">
        <v>11</v>
      </c>
      <c r="C180" s="12">
        <v>2.02</v>
      </c>
    </row>
    <row r="181" spans="1:3" ht="15.5" x14ac:dyDescent="0.35">
      <c r="A181" s="12">
        <v>2011</v>
      </c>
      <c r="B181" s="12">
        <v>12</v>
      </c>
      <c r="C181" s="12">
        <v>-0.75</v>
      </c>
    </row>
    <row r="182" spans="1:3" ht="15.5" x14ac:dyDescent="0.35">
      <c r="A182" s="12">
        <v>2012</v>
      </c>
      <c r="B182" s="12">
        <v>1</v>
      </c>
      <c r="C182" s="12">
        <v>-0.72</v>
      </c>
    </row>
    <row r="183" spans="1:3" ht="15.5" x14ac:dyDescent="0.35">
      <c r="A183" s="12">
        <v>2012</v>
      </c>
      <c r="B183" s="12">
        <v>2</v>
      </c>
      <c r="C183" s="12">
        <v>0.46</v>
      </c>
    </row>
    <row r="184" spans="1:3" ht="15.5" x14ac:dyDescent="0.35">
      <c r="A184" s="12">
        <v>2012</v>
      </c>
      <c r="B184" s="12">
        <v>3</v>
      </c>
      <c r="C184" s="12">
        <v>2.17</v>
      </c>
    </row>
    <row r="185" spans="1:3" ht="15.5" x14ac:dyDescent="0.35">
      <c r="A185" s="12">
        <v>2012</v>
      </c>
      <c r="B185" s="12">
        <v>4</v>
      </c>
      <c r="C185" s="12">
        <v>2.41</v>
      </c>
    </row>
    <row r="186" spans="1:3" ht="15.5" x14ac:dyDescent="0.35">
      <c r="A186" s="12">
        <v>2012</v>
      </c>
      <c r="B186" s="12">
        <v>5</v>
      </c>
      <c r="C186" s="12">
        <v>-0.02</v>
      </c>
    </row>
    <row r="187" spans="1:3" ht="15.5" x14ac:dyDescent="0.35">
      <c r="A187" s="12">
        <v>2012</v>
      </c>
      <c r="B187" s="12">
        <v>6</v>
      </c>
      <c r="C187" s="12">
        <v>0.48</v>
      </c>
    </row>
    <row r="188" spans="1:3" ht="15.5" x14ac:dyDescent="0.35">
      <c r="A188" s="12">
        <v>2012</v>
      </c>
      <c r="B188" s="12">
        <v>7</v>
      </c>
      <c r="C188" s="12">
        <v>0.63</v>
      </c>
    </row>
    <row r="189" spans="1:3" ht="15.5" x14ac:dyDescent="0.35">
      <c r="A189" s="12">
        <v>2012</v>
      </c>
      <c r="B189" s="12">
        <v>8</v>
      </c>
      <c r="C189" s="12">
        <v>-0.71</v>
      </c>
    </row>
    <row r="190" spans="1:3" ht="15.5" x14ac:dyDescent="0.35">
      <c r="A190" s="12">
        <v>2012</v>
      </c>
      <c r="B190" s="12">
        <v>9</v>
      </c>
      <c r="C190" s="12">
        <v>-0.64</v>
      </c>
    </row>
    <row r="191" spans="1:3" ht="15.5" x14ac:dyDescent="0.35">
      <c r="A191" s="12">
        <v>2012</v>
      </c>
      <c r="B191" s="12">
        <v>10</v>
      </c>
      <c r="C191" s="12">
        <v>1.61</v>
      </c>
    </row>
    <row r="192" spans="1:3" ht="15.5" x14ac:dyDescent="0.35">
      <c r="A192" s="12">
        <v>2012</v>
      </c>
      <c r="B192" s="12">
        <v>11</v>
      </c>
      <c r="C192" s="12">
        <v>0.63</v>
      </c>
    </row>
    <row r="193" spans="1:3" ht="15.5" x14ac:dyDescent="0.35">
      <c r="A193" s="12">
        <v>2012</v>
      </c>
      <c r="B193" s="12">
        <v>12</v>
      </c>
      <c r="C193" s="12">
        <v>-0.26</v>
      </c>
    </row>
    <row r="194" spans="1:3" ht="15.5" x14ac:dyDescent="0.35">
      <c r="A194" s="12">
        <v>2013</v>
      </c>
      <c r="B194" s="12">
        <v>1</v>
      </c>
      <c r="C194" s="12">
        <v>-1.82</v>
      </c>
    </row>
    <row r="195" spans="1:3" ht="15.5" x14ac:dyDescent="0.35">
      <c r="A195" s="12">
        <v>2013</v>
      </c>
      <c r="B195" s="12">
        <v>2</v>
      </c>
      <c r="C195" s="12">
        <v>0.49</v>
      </c>
    </row>
    <row r="196" spans="1:3" ht="15.5" x14ac:dyDescent="0.35">
      <c r="A196" s="12">
        <v>2013</v>
      </c>
      <c r="B196" s="12">
        <v>3</v>
      </c>
      <c r="C196" s="12">
        <v>0.96</v>
      </c>
    </row>
    <row r="197" spans="1:3" ht="15.5" x14ac:dyDescent="0.35">
      <c r="A197" s="12">
        <v>2013</v>
      </c>
      <c r="B197" s="12">
        <v>4</v>
      </c>
      <c r="C197" s="12">
        <v>0.54</v>
      </c>
    </row>
    <row r="198" spans="1:3" ht="15.5" x14ac:dyDescent="0.35">
      <c r="A198" s="12">
        <v>2013</v>
      </c>
      <c r="B198" s="12">
        <v>5</v>
      </c>
      <c r="C198" s="12">
        <v>-0.87</v>
      </c>
    </row>
    <row r="199" spans="1:3" ht="15.5" x14ac:dyDescent="0.35">
      <c r="A199" s="12">
        <v>2013</v>
      </c>
      <c r="B199" s="12">
        <v>6</v>
      </c>
      <c r="C199" s="12">
        <v>1.54</v>
      </c>
    </row>
    <row r="200" spans="1:3" ht="15.5" x14ac:dyDescent="0.35">
      <c r="A200" s="12">
        <v>2013</v>
      </c>
      <c r="B200" s="12">
        <v>7</v>
      </c>
      <c r="C200" s="12">
        <v>0.21</v>
      </c>
    </row>
    <row r="201" spans="1:3" ht="15.5" x14ac:dyDescent="0.35">
      <c r="A201" s="12">
        <v>2013</v>
      </c>
      <c r="B201" s="12">
        <v>8</v>
      </c>
      <c r="C201" s="12">
        <v>-0.66</v>
      </c>
    </row>
    <row r="202" spans="1:3" ht="15.5" x14ac:dyDescent="0.35">
      <c r="A202" s="12">
        <v>2013</v>
      </c>
      <c r="B202" s="12">
        <v>9</v>
      </c>
      <c r="C202" s="12">
        <v>-1.54</v>
      </c>
    </row>
    <row r="203" spans="1:3" ht="15.5" x14ac:dyDescent="0.35">
      <c r="A203" s="12">
        <v>2013</v>
      </c>
      <c r="B203" s="12">
        <v>10</v>
      </c>
      <c r="C203" s="12">
        <v>-0.05</v>
      </c>
    </row>
    <row r="204" spans="1:3" ht="15.5" x14ac:dyDescent="0.35">
      <c r="A204" s="12">
        <v>2013</v>
      </c>
      <c r="B204" s="12">
        <v>11</v>
      </c>
      <c r="C204" s="12">
        <v>1.19</v>
      </c>
    </row>
    <row r="205" spans="1:3" ht="15.5" x14ac:dyDescent="0.35">
      <c r="A205" s="12">
        <v>2013</v>
      </c>
      <c r="B205" s="12">
        <v>12</v>
      </c>
      <c r="C205" s="12">
        <v>0.19</v>
      </c>
    </row>
    <row r="206" spans="1:3" ht="15.5" x14ac:dyDescent="0.35">
      <c r="A206" s="12">
        <v>2014</v>
      </c>
      <c r="B206" s="12">
        <v>1</v>
      </c>
      <c r="C206" s="12">
        <v>0.26</v>
      </c>
    </row>
    <row r="207" spans="1:3" ht="15.5" x14ac:dyDescent="0.35">
      <c r="A207" s="12">
        <v>2014</v>
      </c>
      <c r="B207" s="12">
        <v>2</v>
      </c>
      <c r="C207" s="12">
        <v>0.19</v>
      </c>
    </row>
    <row r="208" spans="1:3" ht="15.5" x14ac:dyDescent="0.35">
      <c r="A208" s="12">
        <v>2014</v>
      </c>
      <c r="B208" s="12">
        <v>3</v>
      </c>
      <c r="C208" s="12">
        <v>0.25</v>
      </c>
    </row>
    <row r="209" spans="1:3" ht="15.5" x14ac:dyDescent="0.35">
      <c r="A209" s="12">
        <v>2014</v>
      </c>
      <c r="B209" s="12">
        <v>4</v>
      </c>
      <c r="C209" s="12">
        <v>1.17</v>
      </c>
    </row>
    <row r="210" spans="1:3" ht="15.5" x14ac:dyDescent="0.35">
      <c r="A210" s="12">
        <v>2014</v>
      </c>
      <c r="B210" s="12">
        <v>5</v>
      </c>
      <c r="C210" s="12">
        <v>-0.04</v>
      </c>
    </row>
    <row r="211" spans="1:3" ht="15.5" x14ac:dyDescent="0.35">
      <c r="A211" s="12">
        <v>2014</v>
      </c>
      <c r="B211" s="12">
        <v>6</v>
      </c>
      <c r="C211" s="12">
        <v>-0.46</v>
      </c>
    </row>
    <row r="212" spans="1:3" ht="15.5" x14ac:dyDescent="0.35">
      <c r="A212" s="12">
        <v>2014</v>
      </c>
      <c r="B212" s="12">
        <v>7</v>
      </c>
      <c r="C212" s="12">
        <v>0.23</v>
      </c>
    </row>
    <row r="213" spans="1:3" ht="15.5" x14ac:dyDescent="0.35">
      <c r="A213" s="12">
        <v>2014</v>
      </c>
      <c r="B213" s="12">
        <v>8</v>
      </c>
      <c r="C213" s="12">
        <v>0.02</v>
      </c>
    </row>
    <row r="214" spans="1:3" ht="15.5" x14ac:dyDescent="0.35">
      <c r="A214" s="12">
        <v>2014</v>
      </c>
      <c r="B214" s="12">
        <v>9</v>
      </c>
      <c r="C214" s="12">
        <v>2.34</v>
      </c>
    </row>
    <row r="215" spans="1:3" ht="15.5" x14ac:dyDescent="0.35">
      <c r="A215" s="12">
        <v>2014</v>
      </c>
      <c r="B215" s="12">
        <v>10</v>
      </c>
      <c r="C215" s="12">
        <v>1.85</v>
      </c>
    </row>
    <row r="216" spans="1:3" ht="15.5" x14ac:dyDescent="0.35">
      <c r="A216" s="12">
        <v>2014</v>
      </c>
      <c r="B216" s="12">
        <v>11</v>
      </c>
      <c r="C216" s="12">
        <v>0.99</v>
      </c>
    </row>
    <row r="217" spans="1:3" ht="15.5" x14ac:dyDescent="0.35">
      <c r="A217" s="12">
        <v>2014</v>
      </c>
      <c r="B217" s="12">
        <v>12</v>
      </c>
      <c r="C217" s="12">
        <v>1.52</v>
      </c>
    </row>
    <row r="218" spans="1:3" ht="15.5" x14ac:dyDescent="0.35">
      <c r="A218" s="12">
        <v>2015</v>
      </c>
      <c r="B218" s="12">
        <v>1</v>
      </c>
      <c r="C218" s="12">
        <v>1.77</v>
      </c>
    </row>
    <row r="219" spans="1:3" ht="15.5" x14ac:dyDescent="0.35">
      <c r="A219" s="12">
        <v>2015</v>
      </c>
      <c r="B219" s="12">
        <v>2</v>
      </c>
      <c r="C219" s="12">
        <v>-0.53</v>
      </c>
    </row>
    <row r="220" spans="1:3" ht="15.5" x14ac:dyDescent="0.35">
      <c r="A220" s="12">
        <v>2015</v>
      </c>
      <c r="B220" s="12">
        <v>3</v>
      </c>
      <c r="C220" s="12">
        <v>0.57999999999999996</v>
      </c>
    </row>
    <row r="221" spans="1:3" ht="15.5" x14ac:dyDescent="0.35">
      <c r="A221" s="12">
        <v>2015</v>
      </c>
      <c r="B221" s="12">
        <v>4</v>
      </c>
      <c r="C221" s="12">
        <v>-2.98</v>
      </c>
    </row>
    <row r="222" spans="1:3" ht="15.5" x14ac:dyDescent="0.35">
      <c r="A222" s="12">
        <v>2015</v>
      </c>
      <c r="B222" s="12">
        <v>5</v>
      </c>
      <c r="C222" s="12">
        <v>-0.48</v>
      </c>
    </row>
    <row r="223" spans="1:3" ht="15.5" x14ac:dyDescent="0.35">
      <c r="A223" s="12">
        <v>2015</v>
      </c>
      <c r="B223" s="12">
        <v>6</v>
      </c>
      <c r="C223" s="12">
        <v>0.45</v>
      </c>
    </row>
    <row r="224" spans="1:3" ht="15.5" x14ac:dyDescent="0.35">
      <c r="A224" s="12">
        <v>2015</v>
      </c>
      <c r="B224" s="12">
        <v>7</v>
      </c>
      <c r="C224" s="12">
        <v>2.23</v>
      </c>
    </row>
    <row r="225" spans="1:3" ht="15.5" x14ac:dyDescent="0.35">
      <c r="A225" s="12">
        <v>2015</v>
      </c>
      <c r="B225" s="12">
        <v>8</v>
      </c>
      <c r="C225" s="12">
        <v>0.94</v>
      </c>
    </row>
    <row r="226" spans="1:3" ht="15.5" x14ac:dyDescent="0.35">
      <c r="A226" s="12">
        <v>2015</v>
      </c>
      <c r="B226" s="12">
        <v>9</v>
      </c>
      <c r="C226" s="12">
        <v>-0.71</v>
      </c>
    </row>
    <row r="227" spans="1:3" ht="15.5" x14ac:dyDescent="0.35">
      <c r="A227" s="12">
        <v>2015</v>
      </c>
      <c r="B227" s="12">
        <v>10</v>
      </c>
      <c r="C227" s="12">
        <v>0.33</v>
      </c>
    </row>
    <row r="228" spans="1:3" ht="15.5" x14ac:dyDescent="0.35">
      <c r="A228" s="12">
        <v>2015</v>
      </c>
      <c r="B228" s="12">
        <v>11</v>
      </c>
      <c r="C228" s="12">
        <v>0.04</v>
      </c>
    </row>
    <row r="229" spans="1:3" ht="15.5" x14ac:dyDescent="0.35">
      <c r="A229" s="12">
        <v>2015</v>
      </c>
      <c r="B229" s="12">
        <v>12</v>
      </c>
      <c r="C229" s="12">
        <v>1.39</v>
      </c>
    </row>
    <row r="230" spans="1:3" ht="15.5" x14ac:dyDescent="0.35">
      <c r="A230" s="12">
        <v>2016</v>
      </c>
      <c r="B230" s="12">
        <v>1</v>
      </c>
      <c r="C230" s="12">
        <v>0.13</v>
      </c>
    </row>
    <row r="231" spans="1:3" ht="15.5" x14ac:dyDescent="0.35">
      <c r="A231" s="12">
        <v>2016</v>
      </c>
      <c r="B231" s="12">
        <v>2</v>
      </c>
      <c r="C231" s="12">
        <v>-0.65</v>
      </c>
    </row>
    <row r="232" spans="1:3" ht="15.5" x14ac:dyDescent="0.35">
      <c r="A232" s="12">
        <v>2016</v>
      </c>
      <c r="B232" s="12">
        <v>3</v>
      </c>
      <c r="C232" s="12">
        <v>-1.7</v>
      </c>
    </row>
    <row r="233" spans="1:3" ht="15.5" x14ac:dyDescent="0.35">
      <c r="A233" s="12">
        <v>2016</v>
      </c>
      <c r="B233" s="12">
        <v>4</v>
      </c>
      <c r="C233" s="12">
        <v>-1.34</v>
      </c>
    </row>
    <row r="234" spans="1:3" ht="15.5" x14ac:dyDescent="0.35">
      <c r="A234" s="12">
        <v>2016</v>
      </c>
      <c r="B234" s="12">
        <v>5</v>
      </c>
      <c r="C234" s="12">
        <v>1.54</v>
      </c>
    </row>
    <row r="235" spans="1:3" ht="15.5" x14ac:dyDescent="0.35">
      <c r="A235" s="12">
        <v>2016</v>
      </c>
      <c r="B235" s="12">
        <v>6</v>
      </c>
      <c r="C235" s="12">
        <v>0.28999999999999998</v>
      </c>
    </row>
    <row r="236" spans="1:3" ht="15.5" x14ac:dyDescent="0.35">
      <c r="A236" s="12">
        <v>2016</v>
      </c>
      <c r="B236" s="12">
        <v>7</v>
      </c>
      <c r="C236" s="12">
        <v>-0.11</v>
      </c>
    </row>
    <row r="237" spans="1:3" ht="15.5" x14ac:dyDescent="0.35">
      <c r="A237" s="12">
        <v>2016</v>
      </c>
      <c r="B237" s="12">
        <v>8</v>
      </c>
      <c r="C237" s="12">
        <v>0.82</v>
      </c>
    </row>
    <row r="238" spans="1:3" ht="15.5" x14ac:dyDescent="0.35">
      <c r="A238" s="12">
        <v>2016</v>
      </c>
      <c r="B238" s="12">
        <v>9</v>
      </c>
      <c r="C238" s="12">
        <v>0.87</v>
      </c>
    </row>
    <row r="239" spans="1:3" ht="15.5" x14ac:dyDescent="0.35">
      <c r="A239" s="12">
        <v>2016</v>
      </c>
      <c r="B239" s="12">
        <v>10</v>
      </c>
      <c r="C239" s="12">
        <v>-1.73</v>
      </c>
    </row>
    <row r="240" spans="1:3" ht="15.5" x14ac:dyDescent="0.35">
      <c r="A240" s="12">
        <v>2016</v>
      </c>
      <c r="B240" s="12">
        <v>11</v>
      </c>
      <c r="C240" s="12">
        <v>-0.28000000000000003</v>
      </c>
    </row>
    <row r="241" spans="1:3" ht="15.5" x14ac:dyDescent="0.35">
      <c r="A241" s="12">
        <v>2016</v>
      </c>
      <c r="B241" s="12">
        <v>12</v>
      </c>
      <c r="C241" s="12">
        <v>0.06</v>
      </c>
    </row>
    <row r="242" spans="1:3" ht="15.5" x14ac:dyDescent="0.35">
      <c r="A242" s="12">
        <v>2017</v>
      </c>
      <c r="B242" s="12">
        <v>1</v>
      </c>
      <c r="C242" s="12">
        <v>-0.98</v>
      </c>
    </row>
    <row r="243" spans="1:3" ht="15.5" x14ac:dyDescent="0.35">
      <c r="A243" s="12">
        <v>2017</v>
      </c>
      <c r="B243" s="12">
        <v>2</v>
      </c>
      <c r="C243" s="12">
        <v>-0.47</v>
      </c>
    </row>
    <row r="244" spans="1:3" ht="15.5" x14ac:dyDescent="0.35">
      <c r="A244" s="12">
        <v>2017</v>
      </c>
      <c r="B244" s="12">
        <v>3</v>
      </c>
      <c r="C244" s="12">
        <v>2.16</v>
      </c>
    </row>
    <row r="245" spans="1:3" ht="15.5" x14ac:dyDescent="0.35">
      <c r="A245" s="12">
        <v>2017</v>
      </c>
      <c r="B245" s="12">
        <v>4</v>
      </c>
      <c r="C245" s="12">
        <v>0.95</v>
      </c>
    </row>
    <row r="246" spans="1:3" ht="15.5" x14ac:dyDescent="0.35">
      <c r="A246" s="12">
        <v>2017</v>
      </c>
      <c r="B246" s="12">
        <v>5</v>
      </c>
      <c r="C246" s="12">
        <v>2.2000000000000002</v>
      </c>
    </row>
    <row r="247" spans="1:3" ht="15.5" x14ac:dyDescent="0.35">
      <c r="A247" s="12">
        <v>2017</v>
      </c>
      <c r="B247" s="12">
        <v>6</v>
      </c>
      <c r="C247" s="12">
        <v>1.21</v>
      </c>
    </row>
    <row r="248" spans="1:3" ht="15.5" x14ac:dyDescent="0.35">
      <c r="A248" s="12">
        <v>2017</v>
      </c>
      <c r="B248" s="12">
        <v>7</v>
      </c>
      <c r="C248" s="12">
        <v>-0.16</v>
      </c>
    </row>
    <row r="249" spans="1:3" ht="15.5" x14ac:dyDescent="0.35">
      <c r="A249" s="12">
        <v>2017</v>
      </c>
      <c r="B249" s="12">
        <v>8</v>
      </c>
      <c r="C249" s="12">
        <v>-0.11</v>
      </c>
    </row>
    <row r="250" spans="1:3" ht="15.5" x14ac:dyDescent="0.35">
      <c r="A250" s="12">
        <v>2017</v>
      </c>
      <c r="B250" s="12">
        <v>9</v>
      </c>
      <c r="C250" s="12">
        <v>0.88</v>
      </c>
    </row>
    <row r="251" spans="1:3" ht="15.5" x14ac:dyDescent="0.35">
      <c r="A251" s="12">
        <v>2017</v>
      </c>
      <c r="B251" s="12">
        <v>10</v>
      </c>
      <c r="C251" s="12">
        <v>0.46</v>
      </c>
    </row>
    <row r="252" spans="1:3" ht="15.5" x14ac:dyDescent="0.35">
      <c r="A252" s="12">
        <v>2017</v>
      </c>
      <c r="B252" s="12">
        <v>11</v>
      </c>
      <c r="C252" s="12">
        <v>0.06</v>
      </c>
    </row>
    <row r="253" spans="1:3" ht="15.5" x14ac:dyDescent="0.35">
      <c r="A253" s="12">
        <v>2017</v>
      </c>
      <c r="B253" s="12">
        <v>12</v>
      </c>
      <c r="C253" s="12">
        <v>0.28999999999999998</v>
      </c>
    </row>
    <row r="254" spans="1:3" ht="15.5" x14ac:dyDescent="0.35">
      <c r="A254" s="12">
        <v>2018</v>
      </c>
      <c r="B254" s="12">
        <v>1</v>
      </c>
      <c r="C254" s="12">
        <v>-0.93</v>
      </c>
    </row>
    <row r="255" spans="1:3" ht="15.5" x14ac:dyDescent="0.35">
      <c r="A255" s="12">
        <v>2018</v>
      </c>
      <c r="B255" s="12">
        <v>2</v>
      </c>
      <c r="C255" s="12">
        <v>0.21</v>
      </c>
    </row>
    <row r="256" spans="1:3" ht="15.5" x14ac:dyDescent="0.35">
      <c r="A256" s="12">
        <v>2018</v>
      </c>
      <c r="B256" s="12">
        <v>3</v>
      </c>
      <c r="C256" s="12">
        <v>1.24</v>
      </c>
    </row>
    <row r="257" spans="1:3" ht="15.5" x14ac:dyDescent="0.35">
      <c r="A257" s="12">
        <v>2018</v>
      </c>
      <c r="B257" s="12">
        <v>4</v>
      </c>
      <c r="C257" s="12">
        <v>-0.76</v>
      </c>
    </row>
    <row r="258" spans="1:3" ht="15.5" x14ac:dyDescent="0.35">
      <c r="A258" s="12">
        <v>2018</v>
      </c>
      <c r="B258" s="12">
        <v>5</v>
      </c>
      <c r="C258" s="12">
        <v>0.87</v>
      </c>
    </row>
    <row r="259" spans="1:3" ht="15.5" x14ac:dyDescent="0.35">
      <c r="A259" s="12">
        <v>2018</v>
      </c>
      <c r="B259" s="12">
        <v>6</v>
      </c>
      <c r="C259" s="12">
        <v>0.43</v>
      </c>
    </row>
    <row r="260" spans="1:3" ht="15.5" x14ac:dyDescent="0.35">
      <c r="A260" s="12">
        <v>2018</v>
      </c>
      <c r="B260" s="12">
        <v>7</v>
      </c>
      <c r="C260" s="12">
        <v>-0.32</v>
      </c>
    </row>
    <row r="261" spans="1:3" ht="15.5" x14ac:dyDescent="0.35">
      <c r="A261" s="12">
        <v>2018</v>
      </c>
      <c r="B261" s="12">
        <v>8</v>
      </c>
      <c r="C261" s="12">
        <v>-0.68</v>
      </c>
    </row>
    <row r="262" spans="1:3" ht="15.5" x14ac:dyDescent="0.35">
      <c r="A262" s="12">
        <v>2018</v>
      </c>
      <c r="B262" s="12">
        <v>9</v>
      </c>
      <c r="C262" s="12">
        <v>-1.25</v>
      </c>
    </row>
    <row r="263" spans="1:3" ht="15.5" x14ac:dyDescent="0.35">
      <c r="A263" s="12">
        <v>2018</v>
      </c>
      <c r="B263" s="12">
        <v>10</v>
      </c>
      <c r="C263" s="12">
        <v>-1.31</v>
      </c>
    </row>
    <row r="264" spans="1:3" ht="15.5" x14ac:dyDescent="0.35">
      <c r="A264" s="12">
        <v>2018</v>
      </c>
      <c r="B264" s="12">
        <v>11</v>
      </c>
      <c r="C264" s="12">
        <v>0.9</v>
      </c>
    </row>
    <row r="265" spans="1:3" ht="15.5" x14ac:dyDescent="0.35">
      <c r="A265" s="12">
        <v>2018</v>
      </c>
      <c r="B265" s="12">
        <v>12</v>
      </c>
      <c r="C265" s="12">
        <v>-0.77</v>
      </c>
    </row>
    <row r="266" spans="1:3" ht="15.5" x14ac:dyDescent="0.35">
      <c r="A266" s="12">
        <v>2019</v>
      </c>
      <c r="B266" s="12">
        <v>1</v>
      </c>
      <c r="C266" s="12">
        <v>0.65</v>
      </c>
    </row>
    <row r="267" spans="1:3" ht="15.5" x14ac:dyDescent="0.35">
      <c r="A267" s="12">
        <v>2019</v>
      </c>
      <c r="B267" s="12">
        <v>2</v>
      </c>
      <c r="C267" s="12">
        <v>0.75</v>
      </c>
    </row>
    <row r="268" spans="1:3" ht="15.5" x14ac:dyDescent="0.35">
      <c r="A268" s="12">
        <v>2019</v>
      </c>
      <c r="B268" s="12">
        <v>3</v>
      </c>
      <c r="C268" s="12">
        <v>0.82</v>
      </c>
    </row>
    <row r="269" spans="1:3" ht="15.5" x14ac:dyDescent="0.35">
      <c r="A269" s="12">
        <v>2019</v>
      </c>
      <c r="B269" s="12">
        <v>4</v>
      </c>
      <c r="C269" s="12">
        <v>0.3</v>
      </c>
    </row>
    <row r="270" spans="1:3" ht="15.5" x14ac:dyDescent="0.35">
      <c r="A270" s="12">
        <v>2019</v>
      </c>
      <c r="B270" s="12">
        <v>5</v>
      </c>
      <c r="C270" s="12">
        <v>-1.35</v>
      </c>
    </row>
    <row r="271" spans="1:3" ht="15.5" x14ac:dyDescent="0.35">
      <c r="A271" s="12">
        <v>2019</v>
      </c>
      <c r="B271" s="12">
        <v>6</v>
      </c>
      <c r="C271" s="12">
        <v>1.25</v>
      </c>
    </row>
    <row r="272" spans="1:3" ht="15.5" x14ac:dyDescent="0.35">
      <c r="A272" s="12">
        <v>2019</v>
      </c>
      <c r="B272" s="12">
        <v>7</v>
      </c>
      <c r="C272" s="12">
        <v>1.04</v>
      </c>
    </row>
    <row r="273" spans="1:3" ht="15.5" x14ac:dyDescent="0.35">
      <c r="A273" s="12">
        <v>2019</v>
      </c>
      <c r="B273" s="12">
        <v>8</v>
      </c>
      <c r="C273" s="12">
        <v>-0.74</v>
      </c>
    </row>
    <row r="274" spans="1:3" ht="15.5" x14ac:dyDescent="0.35">
      <c r="A274" s="12">
        <v>2019</v>
      </c>
      <c r="B274" s="12">
        <v>9</v>
      </c>
      <c r="C274" s="12">
        <v>2.14</v>
      </c>
    </row>
    <row r="275" spans="1:3" ht="15.5" x14ac:dyDescent="0.35">
      <c r="A275" s="12">
        <v>2019</v>
      </c>
      <c r="B275" s="12">
        <v>10</v>
      </c>
      <c r="C275" s="12">
        <v>-0.17</v>
      </c>
    </row>
    <row r="276" spans="1:3" ht="15.5" x14ac:dyDescent="0.35">
      <c r="A276" s="12">
        <v>2019</v>
      </c>
      <c r="B276" s="12">
        <v>11</v>
      </c>
      <c r="C276" s="12">
        <v>-0.56999999999999995</v>
      </c>
    </row>
    <row r="277" spans="1:3" ht="15.5" x14ac:dyDescent="0.35">
      <c r="A277" s="12">
        <v>2019</v>
      </c>
      <c r="B277" s="12">
        <v>12</v>
      </c>
      <c r="C277" s="12">
        <v>2.65</v>
      </c>
    </row>
    <row r="278" spans="1:3" ht="15.5" x14ac:dyDescent="0.35">
      <c r="A278" s="12">
        <v>2020</v>
      </c>
      <c r="B278" s="12">
        <v>1</v>
      </c>
      <c r="C278" s="12">
        <v>0.27</v>
      </c>
    </row>
    <row r="279" spans="1:3" ht="15.5" x14ac:dyDescent="0.35">
      <c r="A279" s="12">
        <v>2020</v>
      </c>
      <c r="B279" s="12">
        <v>2</v>
      </c>
      <c r="C279" s="12">
        <v>1.45</v>
      </c>
    </row>
    <row r="280" spans="1:3" ht="15.5" x14ac:dyDescent="0.35">
      <c r="A280" s="12">
        <v>2020</v>
      </c>
      <c r="B280" s="12">
        <v>3</v>
      </c>
      <c r="C280" s="12">
        <v>1.95</v>
      </c>
    </row>
    <row r="281" spans="1:3" ht="15.5" x14ac:dyDescent="0.35">
      <c r="A281" s="12">
        <v>2020</v>
      </c>
      <c r="B281" s="12">
        <v>4</v>
      </c>
      <c r="C281" s="12">
        <v>-1.1499999999999999</v>
      </c>
    </row>
    <row r="282" spans="1:3" ht="15.5" x14ac:dyDescent="0.35">
      <c r="A282" s="12">
        <v>2020</v>
      </c>
      <c r="B282" s="12">
        <v>5</v>
      </c>
      <c r="C282" s="12">
        <v>-3.02</v>
      </c>
    </row>
    <row r="283" spans="1:3" ht="15.5" x14ac:dyDescent="0.35">
      <c r="A283" s="12">
        <v>2020</v>
      </c>
      <c r="B283" s="12">
        <v>6</v>
      </c>
      <c r="C283" s="12">
        <v>-1.33</v>
      </c>
    </row>
    <row r="284" spans="1:3" ht="15.5" x14ac:dyDescent="0.35">
      <c r="A284" s="12">
        <v>2020</v>
      </c>
      <c r="B284" s="12">
        <v>7</v>
      </c>
      <c r="C284" s="12">
        <v>1.3</v>
      </c>
    </row>
    <row r="285" spans="1:3" ht="15.5" x14ac:dyDescent="0.35">
      <c r="A285" s="12">
        <v>2020</v>
      </c>
      <c r="B285" s="12">
        <v>8</v>
      </c>
      <c r="C285" s="12">
        <v>-1.89</v>
      </c>
    </row>
    <row r="286" spans="1:3" ht="15.5" x14ac:dyDescent="0.35">
      <c r="A286" s="12">
        <v>2020</v>
      </c>
      <c r="B286" s="12">
        <v>9</v>
      </c>
      <c r="C286" s="12">
        <v>0.83</v>
      </c>
    </row>
    <row r="287" spans="1:3" ht="15.5" x14ac:dyDescent="0.35">
      <c r="A287" s="12">
        <v>2020</v>
      </c>
      <c r="B287" s="12">
        <v>10</v>
      </c>
      <c r="C287" s="12">
        <v>-0.01</v>
      </c>
    </row>
    <row r="288" spans="1:3" ht="15.5" x14ac:dyDescent="0.35">
      <c r="A288" s="12">
        <v>2020</v>
      </c>
      <c r="B288" s="12">
        <v>11</v>
      </c>
      <c r="C288" s="12">
        <v>-2.4500000000000002</v>
      </c>
    </row>
    <row r="289" spans="1:3" ht="15.5" x14ac:dyDescent="0.35">
      <c r="A289" s="12">
        <v>2020</v>
      </c>
      <c r="B289" s="12">
        <v>12</v>
      </c>
      <c r="C289" s="12">
        <v>-0.65</v>
      </c>
    </row>
    <row r="290" spans="1:3" ht="15.5" x14ac:dyDescent="0.35">
      <c r="A290" s="12">
        <v>2021</v>
      </c>
      <c r="B290" s="12">
        <v>1</v>
      </c>
      <c r="C290" s="12">
        <v>2.06</v>
      </c>
    </row>
    <row r="291" spans="1:3" ht="15.5" x14ac:dyDescent="0.35">
      <c r="A291" s="12">
        <v>2021</v>
      </c>
      <c r="B291" s="12">
        <v>2</v>
      </c>
      <c r="C291" s="12">
        <v>-1.69</v>
      </c>
    </row>
    <row r="292" spans="1:3" ht="15.5" x14ac:dyDescent="0.35">
      <c r="A292" s="12">
        <v>2021</v>
      </c>
      <c r="B292" s="12">
        <v>3</v>
      </c>
      <c r="C292" s="12">
        <v>0.96</v>
      </c>
    </row>
    <row r="293" spans="1:3" ht="15.5" x14ac:dyDescent="0.35">
      <c r="A293" s="12">
        <v>2021</v>
      </c>
      <c r="B293" s="12">
        <v>4</v>
      </c>
      <c r="C293" s="12">
        <v>-1.32</v>
      </c>
    </row>
    <row r="294" spans="1:3" ht="15.5" x14ac:dyDescent="0.35">
      <c r="A294" s="12">
        <v>2021</v>
      </c>
      <c r="B294" s="12">
        <v>5</v>
      </c>
      <c r="C294" s="12">
        <v>0.28999999999999998</v>
      </c>
    </row>
    <row r="295" spans="1:3" ht="15.5" x14ac:dyDescent="0.35">
      <c r="A295" s="12">
        <v>2021</v>
      </c>
      <c r="B295" s="12">
        <v>6</v>
      </c>
      <c r="C295" s="12">
        <v>-0.95</v>
      </c>
    </row>
    <row r="296" spans="1:3" ht="15.5" x14ac:dyDescent="0.35">
      <c r="A296" s="12">
        <v>2021</v>
      </c>
      <c r="B296" s="12">
        <v>7</v>
      </c>
      <c r="C296" s="12">
        <v>1.92</v>
      </c>
    </row>
    <row r="297" spans="1:3" ht="15.5" x14ac:dyDescent="0.35">
      <c r="A297" s="12">
        <v>2021</v>
      </c>
      <c r="B297" s="12">
        <v>8</v>
      </c>
      <c r="C297" s="12">
        <v>0.86</v>
      </c>
    </row>
    <row r="298" spans="1:3" ht="15.5" x14ac:dyDescent="0.35">
      <c r="A298" s="12">
        <v>2021</v>
      </c>
      <c r="B298" s="12">
        <v>9</v>
      </c>
      <c r="C298" s="12">
        <v>-0.27</v>
      </c>
    </row>
    <row r="299" spans="1:3" ht="15.5" x14ac:dyDescent="0.35">
      <c r="A299" s="12">
        <v>2021</v>
      </c>
      <c r="B299" s="12">
        <v>10</v>
      </c>
      <c r="C299" s="12">
        <v>-0.81</v>
      </c>
    </row>
    <row r="300" spans="1:3" ht="15.5" x14ac:dyDescent="0.35">
      <c r="A300" s="12">
        <v>2021</v>
      </c>
      <c r="B300" s="12">
        <v>11</v>
      </c>
      <c r="C300" s="12">
        <v>2.29</v>
      </c>
    </row>
    <row r="301" spans="1:3" ht="15.5" x14ac:dyDescent="0.35">
      <c r="A301" s="12">
        <v>2021</v>
      </c>
      <c r="B301" s="12">
        <v>12</v>
      </c>
      <c r="C301" s="12">
        <v>2.21</v>
      </c>
    </row>
    <row r="302" spans="1:3" ht="15.5" x14ac:dyDescent="0.35">
      <c r="A302" s="12">
        <v>2022</v>
      </c>
      <c r="B302" s="12">
        <v>1</v>
      </c>
      <c r="C302" s="12">
        <v>7.0000000000000007E-2</v>
      </c>
    </row>
    <row r="303" spans="1:3" ht="15.5" x14ac:dyDescent="0.35">
      <c r="A303" s="12">
        <v>2022</v>
      </c>
      <c r="B303" s="12">
        <v>2</v>
      </c>
      <c r="C303" s="12">
        <v>1.58</v>
      </c>
    </row>
    <row r="304" spans="1:3" ht="15.5" x14ac:dyDescent="0.35">
      <c r="A304" s="12">
        <v>2022</v>
      </c>
      <c r="B304" s="12">
        <v>3</v>
      </c>
      <c r="C304" s="12">
        <v>-1.1299999999999999</v>
      </c>
    </row>
    <row r="305" spans="1:3" ht="15.5" x14ac:dyDescent="0.35">
      <c r="A305" s="12">
        <v>2022</v>
      </c>
      <c r="B305" s="12">
        <v>4</v>
      </c>
      <c r="C305" s="12">
        <v>0.38</v>
      </c>
    </row>
    <row r="306" spans="1:3" ht="15.5" x14ac:dyDescent="0.35">
      <c r="A306" s="12">
        <v>2022</v>
      </c>
      <c r="B306" s="12">
        <v>5</v>
      </c>
      <c r="C306" s="12">
        <v>-0.14000000000000001</v>
      </c>
    </row>
    <row r="307" spans="1:3" ht="15.5" x14ac:dyDescent="0.35">
      <c r="A307" s="12">
        <v>2022</v>
      </c>
      <c r="B307" s="12">
        <v>6</v>
      </c>
      <c r="C307" s="12">
        <v>-1.51</v>
      </c>
    </row>
    <row r="308" spans="1:3" ht="15.5" x14ac:dyDescent="0.35">
      <c r="A308" s="12">
        <v>2022</v>
      </c>
      <c r="B308" s="12">
        <v>7</v>
      </c>
      <c r="C308" s="12">
        <v>0.09</v>
      </c>
    </row>
    <row r="309" spans="1:3" ht="15.5" x14ac:dyDescent="0.35">
      <c r="A309" s="12">
        <v>2022</v>
      </c>
      <c r="B309" s="12">
        <v>8</v>
      </c>
      <c r="C309" s="12">
        <v>-2.36</v>
      </c>
    </row>
    <row r="310" spans="1:3" ht="15.5" x14ac:dyDescent="0.35">
      <c r="A310" s="12">
        <v>2022</v>
      </c>
      <c r="B310" s="12">
        <v>9</v>
      </c>
      <c r="C310" s="12">
        <v>0.18</v>
      </c>
    </row>
    <row r="311" spans="1:3" ht="15.5" x14ac:dyDescent="0.35">
      <c r="A311" s="12">
        <v>2022</v>
      </c>
      <c r="B311" s="12">
        <v>10</v>
      </c>
      <c r="C311" s="12">
        <v>-0.61</v>
      </c>
    </row>
    <row r="312" spans="1:3" ht="15.5" x14ac:dyDescent="0.35">
      <c r="A312" s="12">
        <v>2022</v>
      </c>
      <c r="B312" s="12">
        <v>11</v>
      </c>
      <c r="C312" s="12">
        <v>2.76</v>
      </c>
    </row>
    <row r="313" spans="1:3" ht="15.5" x14ac:dyDescent="0.35">
      <c r="A313" s="12">
        <v>2022</v>
      </c>
      <c r="B313" s="12">
        <v>12</v>
      </c>
      <c r="C313" s="12">
        <v>-0.34</v>
      </c>
    </row>
    <row r="314" spans="1:3" ht="15.5" x14ac:dyDescent="0.35">
      <c r="A314" s="12">
        <v>2023</v>
      </c>
      <c r="B314" s="12">
        <v>1</v>
      </c>
      <c r="C314" s="12">
        <v>2.71</v>
      </c>
    </row>
    <row r="315" spans="1:3" ht="15.5" x14ac:dyDescent="0.35">
      <c r="A315" s="12">
        <v>2023</v>
      </c>
      <c r="B315" s="12">
        <v>2</v>
      </c>
      <c r="C315" s="12">
        <v>0.73</v>
      </c>
    </row>
    <row r="316" spans="1:3" ht="15.5" x14ac:dyDescent="0.35">
      <c r="A316" s="12">
        <v>2023</v>
      </c>
      <c r="B316" s="12">
        <v>3</v>
      </c>
      <c r="C316" s="12">
        <v>0.88</v>
      </c>
    </row>
    <row r="317" spans="1:3" ht="15.5" x14ac:dyDescent="0.35">
      <c r="A317" s="12">
        <v>2023</v>
      </c>
      <c r="B317" s="12">
        <v>4</v>
      </c>
      <c r="C317" s="12">
        <v>-1.5</v>
      </c>
    </row>
    <row r="318" spans="1:3" ht="15.5" x14ac:dyDescent="0.35">
      <c r="A318" s="12">
        <v>2023</v>
      </c>
      <c r="B318" s="12">
        <v>5</v>
      </c>
      <c r="C318" s="12">
        <v>-0.06</v>
      </c>
    </row>
    <row r="319" spans="1:3" ht="15.5" x14ac:dyDescent="0.35">
      <c r="A319" s="12">
        <v>2023</v>
      </c>
      <c r="B319" s="12">
        <v>6</v>
      </c>
      <c r="C319" s="12">
        <v>-0.61</v>
      </c>
    </row>
    <row r="320" spans="1:3" ht="15.5" x14ac:dyDescent="0.35">
      <c r="A320" s="12">
        <v>2023</v>
      </c>
      <c r="B320" s="12">
        <v>7</v>
      </c>
      <c r="C320" s="12">
        <v>-1.04</v>
      </c>
    </row>
    <row r="321" spans="1:3" ht="15.5" x14ac:dyDescent="0.35">
      <c r="A321" s="12">
        <v>2023</v>
      </c>
      <c r="B321" s="12">
        <v>8</v>
      </c>
      <c r="C321" s="12">
        <v>-0.01</v>
      </c>
    </row>
    <row r="322" spans="1:3" ht="15.5" x14ac:dyDescent="0.35">
      <c r="A322" s="12">
        <v>2023</v>
      </c>
      <c r="B322" s="12">
        <v>9</v>
      </c>
      <c r="C322" s="12">
        <v>0.87</v>
      </c>
    </row>
    <row r="323" spans="1:3" ht="15.5" x14ac:dyDescent="0.35">
      <c r="A323" s="12">
        <v>2023</v>
      </c>
      <c r="B323" s="12">
        <v>10</v>
      </c>
      <c r="C323" s="12">
        <v>0.95</v>
      </c>
    </row>
    <row r="324" spans="1:3" ht="15.5" x14ac:dyDescent="0.35">
      <c r="A324" s="12">
        <v>2023</v>
      </c>
      <c r="B324" s="12">
        <v>11</v>
      </c>
      <c r="C324" s="12">
        <v>-0.01</v>
      </c>
    </row>
    <row r="325" spans="1:3" ht="15.5" x14ac:dyDescent="0.35">
      <c r="A325" s="12">
        <v>2023</v>
      </c>
      <c r="B325" s="12">
        <v>12</v>
      </c>
      <c r="C325" s="12">
        <v>0.26</v>
      </c>
    </row>
    <row r="326" spans="1:3" ht="15.5" x14ac:dyDescent="0.35">
      <c r="A326" s="12">
        <v>2024</v>
      </c>
      <c r="B326" s="12">
        <v>1</v>
      </c>
      <c r="C326" s="12">
        <v>0.6</v>
      </c>
    </row>
    <row r="327" spans="1:3" ht="15.5" x14ac:dyDescent="0.35">
      <c r="A327" s="12">
        <v>2024</v>
      </c>
      <c r="B327" s="12">
        <v>2</v>
      </c>
      <c r="C327" s="12">
        <v>0.38</v>
      </c>
    </row>
    <row r="328" spans="1:3" ht="15.5" x14ac:dyDescent="0.35">
      <c r="A328" s="12">
        <v>2024</v>
      </c>
      <c r="B328" s="12">
        <v>3</v>
      </c>
      <c r="C328" s="12">
        <v>1.81</v>
      </c>
    </row>
    <row r="329" spans="1:3" ht="15.5" x14ac:dyDescent="0.35">
      <c r="A329" s="12">
        <v>2024</v>
      </c>
      <c r="B329" s="12">
        <v>4</v>
      </c>
      <c r="C329" s="12">
        <v>-0.24</v>
      </c>
    </row>
    <row r="330" spans="1:3" ht="15.5" x14ac:dyDescent="0.35">
      <c r="A330" s="12">
        <v>2024</v>
      </c>
      <c r="B330" s="12">
        <v>5</v>
      </c>
      <c r="C330" s="12">
        <v>0.9</v>
      </c>
    </row>
    <row r="331" spans="1:3" ht="15.5" x14ac:dyDescent="0.35">
      <c r="A331" s="12">
        <v>2024</v>
      </c>
      <c r="B331" s="12">
        <v>6</v>
      </c>
      <c r="C331" s="12">
        <v>2.2799999999999998</v>
      </c>
    </row>
    <row r="332" spans="1:3" ht="15.5" x14ac:dyDescent="0.35">
      <c r="A332" s="12">
        <v>2024</v>
      </c>
      <c r="B332" s="12">
        <v>7</v>
      </c>
      <c r="C332" s="12">
        <v>-1.53</v>
      </c>
    </row>
    <row r="333" spans="1:3" ht="15.5" x14ac:dyDescent="0.35">
      <c r="A333" s="12">
        <v>2024</v>
      </c>
      <c r="B333" s="12">
        <v>8</v>
      </c>
      <c r="C333" s="12">
        <v>0.98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39A30-6884-4CEE-ADD8-A2F5BB649B18}">
  <dimension ref="A1:C117"/>
  <sheetViews>
    <sheetView workbookViewId="0">
      <selection activeCell="C2" sqref="C2"/>
    </sheetView>
  </sheetViews>
  <sheetFormatPr defaultRowHeight="14.5" x14ac:dyDescent="0.35"/>
  <cols>
    <col min="3" max="3" width="15.36328125" bestFit="1" customWidth="1"/>
  </cols>
  <sheetData>
    <row r="1" spans="1:3" s="12" customFormat="1" ht="15.5" x14ac:dyDescent="0.35">
      <c r="A1" s="12" t="s">
        <v>22</v>
      </c>
      <c r="B1" s="12" t="s">
        <v>67</v>
      </c>
      <c r="C1" s="12" t="s">
        <v>75</v>
      </c>
    </row>
    <row r="2" spans="1:3" ht="15.5" x14ac:dyDescent="0.35">
      <c r="A2" s="12">
        <v>2015</v>
      </c>
      <c r="B2" s="12">
        <v>1</v>
      </c>
      <c r="C2" s="12">
        <v>1.77</v>
      </c>
    </row>
    <row r="3" spans="1:3" ht="15.5" x14ac:dyDescent="0.35">
      <c r="A3" s="12">
        <v>2015</v>
      </c>
      <c r="B3" s="12">
        <v>2</v>
      </c>
      <c r="C3" s="12">
        <v>-0.53</v>
      </c>
    </row>
    <row r="4" spans="1:3" ht="15.5" x14ac:dyDescent="0.35">
      <c r="A4" s="12">
        <v>2015</v>
      </c>
      <c r="B4" s="12">
        <v>3</v>
      </c>
      <c r="C4" s="12">
        <v>0.57999999999999996</v>
      </c>
    </row>
    <row r="5" spans="1:3" ht="15.5" x14ac:dyDescent="0.35">
      <c r="A5" s="12">
        <v>2015</v>
      </c>
      <c r="B5" s="12">
        <v>4</v>
      </c>
      <c r="C5" s="12">
        <v>-2.98</v>
      </c>
    </row>
    <row r="6" spans="1:3" ht="15.5" x14ac:dyDescent="0.35">
      <c r="A6" s="12">
        <v>2015</v>
      </c>
      <c r="B6" s="12">
        <v>5</v>
      </c>
      <c r="C6" s="12">
        <v>-0.48</v>
      </c>
    </row>
    <row r="7" spans="1:3" ht="15.5" x14ac:dyDescent="0.35">
      <c r="A7" s="12">
        <v>2015</v>
      </c>
      <c r="B7" s="12">
        <v>6</v>
      </c>
      <c r="C7" s="12">
        <v>0.45</v>
      </c>
    </row>
    <row r="8" spans="1:3" ht="15.5" x14ac:dyDescent="0.35">
      <c r="A8" s="12">
        <v>2015</v>
      </c>
      <c r="B8" s="12">
        <v>7</v>
      </c>
      <c r="C8" s="12">
        <v>2.23</v>
      </c>
    </row>
    <row r="9" spans="1:3" ht="15.5" x14ac:dyDescent="0.35">
      <c r="A9" s="12">
        <v>2015</v>
      </c>
      <c r="B9" s="12">
        <v>8</v>
      </c>
      <c r="C9" s="12">
        <v>0.94</v>
      </c>
    </row>
    <row r="10" spans="1:3" ht="15.5" x14ac:dyDescent="0.35">
      <c r="A10" s="12">
        <v>2015</v>
      </c>
      <c r="B10" s="12">
        <v>9</v>
      </c>
      <c r="C10" s="12">
        <v>-0.71</v>
      </c>
    </row>
    <row r="11" spans="1:3" ht="15.5" x14ac:dyDescent="0.35">
      <c r="A11" s="12">
        <v>2015</v>
      </c>
      <c r="B11" s="12">
        <v>10</v>
      </c>
      <c r="C11" s="12">
        <v>0.33</v>
      </c>
    </row>
    <row r="12" spans="1:3" ht="15.5" x14ac:dyDescent="0.35">
      <c r="A12" s="12">
        <v>2015</v>
      </c>
      <c r="B12" s="12">
        <v>11</v>
      </c>
      <c r="C12" s="12">
        <v>0.04</v>
      </c>
    </row>
    <row r="13" spans="1:3" ht="15.5" x14ac:dyDescent="0.35">
      <c r="A13" s="12">
        <v>2015</v>
      </c>
      <c r="B13" s="12">
        <v>12</v>
      </c>
      <c r="C13" s="12">
        <v>1.39</v>
      </c>
    </row>
    <row r="14" spans="1:3" ht="15.5" x14ac:dyDescent="0.35">
      <c r="A14" s="12">
        <v>2016</v>
      </c>
      <c r="B14" s="12">
        <v>1</v>
      </c>
      <c r="C14" s="12">
        <v>0.13</v>
      </c>
    </row>
    <row r="15" spans="1:3" ht="15.5" x14ac:dyDescent="0.35">
      <c r="A15" s="12">
        <v>2016</v>
      </c>
      <c r="B15" s="12">
        <v>2</v>
      </c>
      <c r="C15" s="12">
        <v>-0.65</v>
      </c>
    </row>
    <row r="16" spans="1:3" ht="15.5" x14ac:dyDescent="0.35">
      <c r="A16" s="12">
        <v>2016</v>
      </c>
      <c r="B16" s="12">
        <v>3</v>
      </c>
      <c r="C16" s="12">
        <v>-1.7</v>
      </c>
    </row>
    <row r="17" spans="1:3" ht="15.5" x14ac:dyDescent="0.35">
      <c r="A17" s="12">
        <v>2016</v>
      </c>
      <c r="B17" s="12">
        <v>4</v>
      </c>
      <c r="C17" s="12">
        <v>-1.34</v>
      </c>
    </row>
    <row r="18" spans="1:3" ht="15.5" x14ac:dyDescent="0.35">
      <c r="A18" s="12">
        <v>2016</v>
      </c>
      <c r="B18" s="12">
        <v>5</v>
      </c>
      <c r="C18" s="12">
        <v>1.54</v>
      </c>
    </row>
    <row r="19" spans="1:3" ht="15.5" x14ac:dyDescent="0.35">
      <c r="A19" s="12">
        <v>2016</v>
      </c>
      <c r="B19" s="12">
        <v>6</v>
      </c>
      <c r="C19" s="12">
        <v>0.28999999999999998</v>
      </c>
    </row>
    <row r="20" spans="1:3" ht="15.5" x14ac:dyDescent="0.35">
      <c r="A20" s="12">
        <v>2016</v>
      </c>
      <c r="B20" s="12">
        <v>7</v>
      </c>
      <c r="C20" s="12">
        <v>-0.11</v>
      </c>
    </row>
    <row r="21" spans="1:3" ht="15.5" x14ac:dyDescent="0.35">
      <c r="A21" s="12">
        <v>2016</v>
      </c>
      <c r="B21" s="12">
        <v>8</v>
      </c>
      <c r="C21" s="12">
        <v>0.82</v>
      </c>
    </row>
    <row r="22" spans="1:3" ht="15.5" x14ac:dyDescent="0.35">
      <c r="A22" s="12">
        <v>2016</v>
      </c>
      <c r="B22" s="12">
        <v>9</v>
      </c>
      <c r="C22" s="12">
        <v>0.87</v>
      </c>
    </row>
    <row r="23" spans="1:3" ht="15.5" x14ac:dyDescent="0.35">
      <c r="A23" s="12">
        <v>2016</v>
      </c>
      <c r="B23" s="12">
        <v>10</v>
      </c>
      <c r="C23" s="12">
        <v>-1.73</v>
      </c>
    </row>
    <row r="24" spans="1:3" ht="15.5" x14ac:dyDescent="0.35">
      <c r="A24" s="12">
        <v>2016</v>
      </c>
      <c r="B24" s="12">
        <v>11</v>
      </c>
      <c r="C24" s="12">
        <v>-0.28000000000000003</v>
      </c>
    </row>
    <row r="25" spans="1:3" ht="15.5" x14ac:dyDescent="0.35">
      <c r="A25" s="12">
        <v>2016</v>
      </c>
      <c r="B25" s="12">
        <v>12</v>
      </c>
      <c r="C25" s="12">
        <v>0.06</v>
      </c>
    </row>
    <row r="26" spans="1:3" ht="15.5" x14ac:dyDescent="0.35">
      <c r="A26" s="12">
        <v>2017</v>
      </c>
      <c r="B26" s="12">
        <v>1</v>
      </c>
      <c r="C26" s="12">
        <v>-0.98</v>
      </c>
    </row>
    <row r="27" spans="1:3" ht="15.5" x14ac:dyDescent="0.35">
      <c r="A27" s="12">
        <v>2017</v>
      </c>
      <c r="B27" s="12">
        <v>2</v>
      </c>
      <c r="C27" s="12">
        <v>-0.47</v>
      </c>
    </row>
    <row r="28" spans="1:3" ht="15.5" x14ac:dyDescent="0.35">
      <c r="A28" s="12">
        <v>2017</v>
      </c>
      <c r="B28" s="12">
        <v>3</v>
      </c>
      <c r="C28" s="12">
        <v>2.16</v>
      </c>
    </row>
    <row r="29" spans="1:3" ht="15.5" x14ac:dyDescent="0.35">
      <c r="A29" s="12">
        <v>2017</v>
      </c>
      <c r="B29" s="12">
        <v>4</v>
      </c>
      <c r="C29" s="12">
        <v>0.95</v>
      </c>
    </row>
    <row r="30" spans="1:3" ht="15.5" x14ac:dyDescent="0.35">
      <c r="A30" s="12">
        <v>2017</v>
      </c>
      <c r="B30" s="12">
        <v>5</v>
      </c>
      <c r="C30" s="12">
        <v>2.2000000000000002</v>
      </c>
    </row>
    <row r="31" spans="1:3" ht="15.5" x14ac:dyDescent="0.35">
      <c r="A31" s="12">
        <v>2017</v>
      </c>
      <c r="B31" s="12">
        <v>6</v>
      </c>
      <c r="C31" s="12">
        <v>1.21</v>
      </c>
    </row>
    <row r="32" spans="1:3" ht="15.5" x14ac:dyDescent="0.35">
      <c r="A32" s="12">
        <v>2017</v>
      </c>
      <c r="B32" s="12">
        <v>7</v>
      </c>
      <c r="C32" s="12">
        <v>-0.16</v>
      </c>
    </row>
    <row r="33" spans="1:3" ht="15.5" x14ac:dyDescent="0.35">
      <c r="A33" s="12">
        <v>2017</v>
      </c>
      <c r="B33" s="12">
        <v>8</v>
      </c>
      <c r="C33" s="12">
        <v>-0.11</v>
      </c>
    </row>
    <row r="34" spans="1:3" ht="15.5" x14ac:dyDescent="0.35">
      <c r="A34" s="12">
        <v>2017</v>
      </c>
      <c r="B34" s="12">
        <v>9</v>
      </c>
      <c r="C34" s="12">
        <v>0.88</v>
      </c>
    </row>
    <row r="35" spans="1:3" ht="15.5" x14ac:dyDescent="0.35">
      <c r="A35" s="12">
        <v>2017</v>
      </c>
      <c r="B35" s="12">
        <v>10</v>
      </c>
      <c r="C35" s="12">
        <v>0.46</v>
      </c>
    </row>
    <row r="36" spans="1:3" ht="15.5" x14ac:dyDescent="0.35">
      <c r="A36" s="12">
        <v>2017</v>
      </c>
      <c r="B36" s="12">
        <v>11</v>
      </c>
      <c r="C36" s="12">
        <v>0.06</v>
      </c>
    </row>
    <row r="37" spans="1:3" ht="15.5" x14ac:dyDescent="0.35">
      <c r="A37" s="12">
        <v>2017</v>
      </c>
      <c r="B37" s="12">
        <v>12</v>
      </c>
      <c r="C37" s="12">
        <v>0.28999999999999998</v>
      </c>
    </row>
    <row r="38" spans="1:3" ht="15.5" x14ac:dyDescent="0.35">
      <c r="A38" s="12">
        <v>2018</v>
      </c>
      <c r="B38" s="12">
        <v>1</v>
      </c>
      <c r="C38" s="12">
        <v>-0.93</v>
      </c>
    </row>
    <row r="39" spans="1:3" ht="15.5" x14ac:dyDescent="0.35">
      <c r="A39" s="12">
        <v>2018</v>
      </c>
      <c r="B39" s="12">
        <v>2</v>
      </c>
      <c r="C39" s="12">
        <v>0.21</v>
      </c>
    </row>
    <row r="40" spans="1:3" ht="15.5" x14ac:dyDescent="0.35">
      <c r="A40" s="12">
        <v>2018</v>
      </c>
      <c r="B40" s="12">
        <v>3</v>
      </c>
      <c r="C40" s="12">
        <v>1.24</v>
      </c>
    </row>
    <row r="41" spans="1:3" ht="15.5" x14ac:dyDescent="0.35">
      <c r="A41" s="12">
        <v>2018</v>
      </c>
      <c r="B41" s="12">
        <v>4</v>
      </c>
      <c r="C41" s="12">
        <v>-0.76</v>
      </c>
    </row>
    <row r="42" spans="1:3" ht="15.5" x14ac:dyDescent="0.35">
      <c r="A42" s="12">
        <v>2018</v>
      </c>
      <c r="B42" s="12">
        <v>5</v>
      </c>
      <c r="C42" s="12">
        <v>0.87</v>
      </c>
    </row>
    <row r="43" spans="1:3" ht="15.5" x14ac:dyDescent="0.35">
      <c r="A43" s="12">
        <v>2018</v>
      </c>
      <c r="B43" s="12">
        <v>6</v>
      </c>
      <c r="C43" s="12">
        <v>0.43</v>
      </c>
    </row>
    <row r="44" spans="1:3" ht="15.5" x14ac:dyDescent="0.35">
      <c r="A44" s="12">
        <v>2018</v>
      </c>
      <c r="B44" s="12">
        <v>7</v>
      </c>
      <c r="C44" s="12">
        <v>-0.32</v>
      </c>
    </row>
    <row r="45" spans="1:3" ht="15.5" x14ac:dyDescent="0.35">
      <c r="A45" s="12">
        <v>2018</v>
      </c>
      <c r="B45" s="12">
        <v>8</v>
      </c>
      <c r="C45" s="12">
        <v>-0.68</v>
      </c>
    </row>
    <row r="46" spans="1:3" ht="15.5" x14ac:dyDescent="0.35">
      <c r="A46" s="12">
        <v>2018</v>
      </c>
      <c r="B46" s="12">
        <v>9</v>
      </c>
      <c r="C46" s="12">
        <v>-1.25</v>
      </c>
    </row>
    <row r="47" spans="1:3" ht="15.5" x14ac:dyDescent="0.35">
      <c r="A47" s="12">
        <v>2018</v>
      </c>
      <c r="B47" s="12">
        <v>10</v>
      </c>
      <c r="C47" s="12">
        <v>-1.31</v>
      </c>
    </row>
    <row r="48" spans="1:3" ht="15.5" x14ac:dyDescent="0.35">
      <c r="A48" s="12">
        <v>2018</v>
      </c>
      <c r="B48" s="12">
        <v>11</v>
      </c>
      <c r="C48" s="12">
        <v>0.9</v>
      </c>
    </row>
    <row r="49" spans="1:3" ht="15.5" x14ac:dyDescent="0.35">
      <c r="A49" s="12">
        <v>2018</v>
      </c>
      <c r="B49" s="12">
        <v>12</v>
      </c>
      <c r="C49" s="12">
        <v>-0.77</v>
      </c>
    </row>
    <row r="50" spans="1:3" ht="15.5" x14ac:dyDescent="0.35">
      <c r="A50" s="12">
        <v>2019</v>
      </c>
      <c r="B50" s="12">
        <v>1</v>
      </c>
      <c r="C50" s="12">
        <v>0.65</v>
      </c>
    </row>
    <row r="51" spans="1:3" ht="15.5" x14ac:dyDescent="0.35">
      <c r="A51" s="12">
        <v>2019</v>
      </c>
      <c r="B51" s="12">
        <v>2</v>
      </c>
      <c r="C51" s="12">
        <v>0.75</v>
      </c>
    </row>
    <row r="52" spans="1:3" ht="15.5" x14ac:dyDescent="0.35">
      <c r="A52" s="12">
        <v>2019</v>
      </c>
      <c r="B52" s="12">
        <v>3</v>
      </c>
      <c r="C52" s="12">
        <v>0.82</v>
      </c>
    </row>
    <row r="53" spans="1:3" ht="15.5" x14ac:dyDescent="0.35">
      <c r="A53" s="12">
        <v>2019</v>
      </c>
      <c r="B53" s="12">
        <v>4</v>
      </c>
      <c r="C53" s="12">
        <v>0.3</v>
      </c>
    </row>
    <row r="54" spans="1:3" ht="15.5" x14ac:dyDescent="0.35">
      <c r="A54" s="12">
        <v>2019</v>
      </c>
      <c r="B54" s="12">
        <v>5</v>
      </c>
      <c r="C54" s="12">
        <v>-1.35</v>
      </c>
    </row>
    <row r="55" spans="1:3" ht="15.5" x14ac:dyDescent="0.35">
      <c r="A55" s="12">
        <v>2019</v>
      </c>
      <c r="B55" s="12">
        <v>6</v>
      </c>
      <c r="C55" s="12">
        <v>1.25</v>
      </c>
    </row>
    <row r="56" spans="1:3" ht="15.5" x14ac:dyDescent="0.35">
      <c r="A56" s="12">
        <v>2019</v>
      </c>
      <c r="B56" s="12">
        <v>7</v>
      </c>
      <c r="C56" s="12">
        <v>1.04</v>
      </c>
    </row>
    <row r="57" spans="1:3" ht="15.5" x14ac:dyDescent="0.35">
      <c r="A57" s="12">
        <v>2019</v>
      </c>
      <c r="B57" s="12">
        <v>8</v>
      </c>
      <c r="C57" s="12">
        <v>-0.74</v>
      </c>
    </row>
    <row r="58" spans="1:3" ht="15.5" x14ac:dyDescent="0.35">
      <c r="A58" s="12">
        <v>2019</v>
      </c>
      <c r="B58" s="12">
        <v>9</v>
      </c>
      <c r="C58" s="12">
        <v>2.14</v>
      </c>
    </row>
    <row r="59" spans="1:3" ht="15.5" x14ac:dyDescent="0.35">
      <c r="A59" s="12">
        <v>2019</v>
      </c>
      <c r="B59" s="12">
        <v>10</v>
      </c>
      <c r="C59" s="12">
        <v>-0.17</v>
      </c>
    </row>
    <row r="60" spans="1:3" ht="15.5" x14ac:dyDescent="0.35">
      <c r="A60" s="12">
        <v>2019</v>
      </c>
      <c r="B60" s="12">
        <v>11</v>
      </c>
      <c r="C60" s="12">
        <v>-0.56999999999999995</v>
      </c>
    </row>
    <row r="61" spans="1:3" ht="15.5" x14ac:dyDescent="0.35">
      <c r="A61" s="12">
        <v>2019</v>
      </c>
      <c r="B61" s="12">
        <v>12</v>
      </c>
      <c r="C61" s="12">
        <v>2.65</v>
      </c>
    </row>
    <row r="62" spans="1:3" ht="15.5" x14ac:dyDescent="0.35">
      <c r="A62" s="12">
        <v>2020</v>
      </c>
      <c r="B62" s="12">
        <v>1</v>
      </c>
      <c r="C62" s="12">
        <v>0.27</v>
      </c>
    </row>
    <row r="63" spans="1:3" ht="15.5" x14ac:dyDescent="0.35">
      <c r="A63" s="12">
        <v>2020</v>
      </c>
      <c r="B63" s="12">
        <v>2</v>
      </c>
      <c r="C63" s="12">
        <v>1.45</v>
      </c>
    </row>
    <row r="64" spans="1:3" ht="15.5" x14ac:dyDescent="0.35">
      <c r="A64" s="12">
        <v>2020</v>
      </c>
      <c r="B64" s="12">
        <v>3</v>
      </c>
      <c r="C64" s="12">
        <v>1.95</v>
      </c>
    </row>
    <row r="65" spans="1:3" ht="15.5" x14ac:dyDescent="0.35">
      <c r="A65" s="12">
        <v>2020</v>
      </c>
      <c r="B65" s="12">
        <v>4</v>
      </c>
      <c r="C65" s="12">
        <v>-1.1499999999999999</v>
      </c>
    </row>
    <row r="66" spans="1:3" ht="15.5" x14ac:dyDescent="0.35">
      <c r="A66" s="12">
        <v>2020</v>
      </c>
      <c r="B66" s="12">
        <v>5</v>
      </c>
      <c r="C66" s="12">
        <v>-3.02</v>
      </c>
    </row>
    <row r="67" spans="1:3" ht="15.5" x14ac:dyDescent="0.35">
      <c r="A67" s="12">
        <v>2020</v>
      </c>
      <c r="B67" s="12">
        <v>6</v>
      </c>
      <c r="C67" s="12">
        <v>-1.33</v>
      </c>
    </row>
    <row r="68" spans="1:3" ht="15.5" x14ac:dyDescent="0.35">
      <c r="A68" s="12">
        <v>2020</v>
      </c>
      <c r="B68" s="12">
        <v>7</v>
      </c>
      <c r="C68" s="12">
        <v>1.3</v>
      </c>
    </row>
    <row r="69" spans="1:3" ht="15.5" x14ac:dyDescent="0.35">
      <c r="A69" s="12">
        <v>2020</v>
      </c>
      <c r="B69" s="12">
        <v>8</v>
      </c>
      <c r="C69" s="12">
        <v>-1.89</v>
      </c>
    </row>
    <row r="70" spans="1:3" ht="15.5" x14ac:dyDescent="0.35">
      <c r="A70" s="12">
        <v>2020</v>
      </c>
      <c r="B70" s="12">
        <v>9</v>
      </c>
      <c r="C70" s="12">
        <v>0.83</v>
      </c>
    </row>
    <row r="71" spans="1:3" ht="15.5" x14ac:dyDescent="0.35">
      <c r="A71" s="12">
        <v>2020</v>
      </c>
      <c r="B71" s="12">
        <v>10</v>
      </c>
      <c r="C71" s="12">
        <v>-0.01</v>
      </c>
    </row>
    <row r="72" spans="1:3" ht="15.5" x14ac:dyDescent="0.35">
      <c r="A72" s="12">
        <v>2020</v>
      </c>
      <c r="B72" s="12">
        <v>11</v>
      </c>
      <c r="C72" s="12">
        <v>-2.4500000000000002</v>
      </c>
    </row>
    <row r="73" spans="1:3" ht="15.5" x14ac:dyDescent="0.35">
      <c r="A73" s="12">
        <v>2020</v>
      </c>
      <c r="B73" s="12">
        <v>12</v>
      </c>
      <c r="C73" s="12">
        <v>-0.65</v>
      </c>
    </row>
    <row r="74" spans="1:3" ht="15.5" x14ac:dyDescent="0.35">
      <c r="A74" s="12">
        <v>2021</v>
      </c>
      <c r="B74" s="12">
        <v>1</v>
      </c>
      <c r="C74" s="12">
        <v>2.06</v>
      </c>
    </row>
    <row r="75" spans="1:3" ht="15.5" x14ac:dyDescent="0.35">
      <c r="A75" s="12">
        <v>2021</v>
      </c>
      <c r="B75" s="12">
        <v>2</v>
      </c>
      <c r="C75" s="12">
        <v>-1.69</v>
      </c>
    </row>
    <row r="76" spans="1:3" ht="15.5" x14ac:dyDescent="0.35">
      <c r="A76" s="12">
        <v>2021</v>
      </c>
      <c r="B76" s="12">
        <v>3</v>
      </c>
      <c r="C76" s="12">
        <v>0.96</v>
      </c>
    </row>
    <row r="77" spans="1:3" ht="15.5" x14ac:dyDescent="0.35">
      <c r="A77" s="12">
        <v>2021</v>
      </c>
      <c r="B77" s="12">
        <v>4</v>
      </c>
      <c r="C77" s="12">
        <v>-1.32</v>
      </c>
    </row>
    <row r="78" spans="1:3" ht="15.5" x14ac:dyDescent="0.35">
      <c r="A78" s="12">
        <v>2021</v>
      </c>
      <c r="B78" s="12">
        <v>5</v>
      </c>
      <c r="C78" s="12">
        <v>0.28999999999999998</v>
      </c>
    </row>
    <row r="79" spans="1:3" ht="15.5" x14ac:dyDescent="0.35">
      <c r="A79" s="12">
        <v>2021</v>
      </c>
      <c r="B79" s="12">
        <v>6</v>
      </c>
      <c r="C79" s="12">
        <v>-0.95</v>
      </c>
    </row>
    <row r="80" spans="1:3" ht="15.5" x14ac:dyDescent="0.35">
      <c r="A80" s="12">
        <v>2021</v>
      </c>
      <c r="B80" s="12">
        <v>7</v>
      </c>
      <c r="C80" s="12">
        <v>1.92</v>
      </c>
    </row>
    <row r="81" spans="1:3" ht="15.5" x14ac:dyDescent="0.35">
      <c r="A81" s="12">
        <v>2021</v>
      </c>
      <c r="B81" s="12">
        <v>8</v>
      </c>
      <c r="C81" s="12">
        <v>0.86</v>
      </c>
    </row>
    <row r="82" spans="1:3" ht="15.5" x14ac:dyDescent="0.35">
      <c r="A82" s="12">
        <v>2021</v>
      </c>
      <c r="B82" s="12">
        <v>9</v>
      </c>
      <c r="C82" s="12">
        <v>-0.27</v>
      </c>
    </row>
    <row r="83" spans="1:3" ht="15.5" x14ac:dyDescent="0.35">
      <c r="A83" s="12">
        <v>2021</v>
      </c>
      <c r="B83" s="12">
        <v>10</v>
      </c>
      <c r="C83" s="12">
        <v>-0.81</v>
      </c>
    </row>
    <row r="84" spans="1:3" ht="15.5" x14ac:dyDescent="0.35">
      <c r="A84" s="12">
        <v>2021</v>
      </c>
      <c r="B84" s="12">
        <v>11</v>
      </c>
      <c r="C84" s="12">
        <v>2.29</v>
      </c>
    </row>
    <row r="85" spans="1:3" ht="15.5" x14ac:dyDescent="0.35">
      <c r="A85" s="12">
        <v>2021</v>
      </c>
      <c r="B85" s="12">
        <v>12</v>
      </c>
      <c r="C85" s="12">
        <v>2.21</v>
      </c>
    </row>
    <row r="86" spans="1:3" ht="15.5" x14ac:dyDescent="0.35">
      <c r="A86" s="12">
        <v>2022</v>
      </c>
      <c r="B86" s="12">
        <v>1</v>
      </c>
      <c r="C86" s="12">
        <v>7.0000000000000007E-2</v>
      </c>
    </row>
    <row r="87" spans="1:3" ht="15.5" x14ac:dyDescent="0.35">
      <c r="A87" s="12">
        <v>2022</v>
      </c>
      <c r="B87" s="12">
        <v>2</v>
      </c>
      <c r="C87" s="12">
        <v>1.58</v>
      </c>
    </row>
    <row r="88" spans="1:3" ht="15.5" x14ac:dyDescent="0.35">
      <c r="A88" s="12">
        <v>2022</v>
      </c>
      <c r="B88" s="12">
        <v>3</v>
      </c>
      <c r="C88" s="12">
        <v>-1.1299999999999999</v>
      </c>
    </row>
    <row r="89" spans="1:3" ht="15.5" x14ac:dyDescent="0.35">
      <c r="A89" s="12">
        <v>2022</v>
      </c>
      <c r="B89" s="12">
        <v>4</v>
      </c>
      <c r="C89" s="12">
        <v>0.38</v>
      </c>
    </row>
    <row r="90" spans="1:3" ht="15.5" x14ac:dyDescent="0.35">
      <c r="A90" s="12">
        <v>2022</v>
      </c>
      <c r="B90" s="12">
        <v>5</v>
      </c>
      <c r="C90" s="12">
        <v>-0.14000000000000001</v>
      </c>
    </row>
    <row r="91" spans="1:3" ht="15.5" x14ac:dyDescent="0.35">
      <c r="A91" s="12">
        <v>2022</v>
      </c>
      <c r="B91" s="12">
        <v>6</v>
      </c>
      <c r="C91" s="12">
        <v>-1.51</v>
      </c>
    </row>
    <row r="92" spans="1:3" ht="15.5" x14ac:dyDescent="0.35">
      <c r="A92" s="12">
        <v>2022</v>
      </c>
      <c r="B92" s="12">
        <v>7</v>
      </c>
      <c r="C92" s="12">
        <v>0.09</v>
      </c>
    </row>
    <row r="93" spans="1:3" ht="15.5" x14ac:dyDescent="0.35">
      <c r="A93" s="12">
        <v>2022</v>
      </c>
      <c r="B93" s="12">
        <v>8</v>
      </c>
      <c r="C93" s="12">
        <v>-2.36</v>
      </c>
    </row>
    <row r="94" spans="1:3" ht="15.5" x14ac:dyDescent="0.35">
      <c r="A94" s="12">
        <v>2022</v>
      </c>
      <c r="B94" s="12">
        <v>9</v>
      </c>
      <c r="C94" s="12">
        <v>0.18</v>
      </c>
    </row>
    <row r="95" spans="1:3" ht="15.5" x14ac:dyDescent="0.35">
      <c r="A95" s="12">
        <v>2022</v>
      </c>
      <c r="B95" s="12">
        <v>10</v>
      </c>
      <c r="C95" s="12">
        <v>-0.61</v>
      </c>
    </row>
    <row r="96" spans="1:3" ht="15.5" x14ac:dyDescent="0.35">
      <c r="A96" s="12">
        <v>2022</v>
      </c>
      <c r="B96" s="12">
        <v>11</v>
      </c>
      <c r="C96" s="12">
        <v>2.76</v>
      </c>
    </row>
    <row r="97" spans="1:3" ht="15.5" x14ac:dyDescent="0.35">
      <c r="A97" s="12">
        <v>2022</v>
      </c>
      <c r="B97" s="12">
        <v>12</v>
      </c>
      <c r="C97" s="12">
        <v>-0.34</v>
      </c>
    </row>
    <row r="98" spans="1:3" ht="15.5" x14ac:dyDescent="0.35">
      <c r="A98" s="12">
        <v>2023</v>
      </c>
      <c r="B98" s="12">
        <v>1</v>
      </c>
      <c r="C98" s="12">
        <v>2.71</v>
      </c>
    </row>
    <row r="99" spans="1:3" ht="15.5" x14ac:dyDescent="0.35">
      <c r="A99" s="12">
        <v>2023</v>
      </c>
      <c r="B99" s="12">
        <v>2</v>
      </c>
      <c r="C99" s="12">
        <v>0.73</v>
      </c>
    </row>
    <row r="100" spans="1:3" ht="15.5" x14ac:dyDescent="0.35">
      <c r="A100" s="12">
        <v>2023</v>
      </c>
      <c r="B100" s="12">
        <v>3</v>
      </c>
      <c r="C100" s="12">
        <v>0.88</v>
      </c>
    </row>
    <row r="101" spans="1:3" ht="15.5" x14ac:dyDescent="0.35">
      <c r="A101" s="12">
        <v>2023</v>
      </c>
      <c r="B101" s="12">
        <v>4</v>
      </c>
      <c r="C101" s="12">
        <v>-1.5</v>
      </c>
    </row>
    <row r="102" spans="1:3" ht="15.5" x14ac:dyDescent="0.35">
      <c r="A102" s="12">
        <v>2023</v>
      </c>
      <c r="B102" s="12">
        <v>5</v>
      </c>
      <c r="C102" s="12">
        <v>-0.06</v>
      </c>
    </row>
    <row r="103" spans="1:3" ht="15.5" x14ac:dyDescent="0.35">
      <c r="A103" s="12">
        <v>2023</v>
      </c>
      <c r="B103" s="12">
        <v>6</v>
      </c>
      <c r="C103" s="12">
        <v>-0.61</v>
      </c>
    </row>
    <row r="104" spans="1:3" ht="15.5" x14ac:dyDescent="0.35">
      <c r="A104" s="12">
        <v>2023</v>
      </c>
      <c r="B104" s="12">
        <v>7</v>
      </c>
      <c r="C104" s="12">
        <v>-1.04</v>
      </c>
    </row>
    <row r="105" spans="1:3" ht="15.5" x14ac:dyDescent="0.35">
      <c r="A105" s="12">
        <v>2023</v>
      </c>
      <c r="B105" s="12">
        <v>8</v>
      </c>
      <c r="C105" s="12">
        <v>-0.01</v>
      </c>
    </row>
    <row r="106" spans="1:3" ht="15.5" x14ac:dyDescent="0.35">
      <c r="A106" s="12">
        <v>2023</v>
      </c>
      <c r="B106" s="12">
        <v>9</v>
      </c>
      <c r="C106" s="12">
        <v>0.87</v>
      </c>
    </row>
    <row r="107" spans="1:3" ht="15.5" x14ac:dyDescent="0.35">
      <c r="A107" s="12">
        <v>2023</v>
      </c>
      <c r="B107" s="12">
        <v>10</v>
      </c>
      <c r="C107" s="12">
        <v>0.95</v>
      </c>
    </row>
    <row r="108" spans="1:3" ht="15.5" x14ac:dyDescent="0.35">
      <c r="A108" s="12">
        <v>2023</v>
      </c>
      <c r="B108" s="12">
        <v>11</v>
      </c>
      <c r="C108" s="12">
        <v>-0.01</v>
      </c>
    </row>
    <row r="109" spans="1:3" ht="15.5" x14ac:dyDescent="0.35">
      <c r="A109" s="12">
        <v>2023</v>
      </c>
      <c r="B109" s="12">
        <v>12</v>
      </c>
      <c r="C109" s="12">
        <v>0.26</v>
      </c>
    </row>
    <row r="110" spans="1:3" ht="15.5" x14ac:dyDescent="0.35">
      <c r="A110" s="12">
        <v>2024</v>
      </c>
      <c r="B110" s="12">
        <v>1</v>
      </c>
      <c r="C110" s="12">
        <v>0.6</v>
      </c>
    </row>
    <row r="111" spans="1:3" ht="15.5" x14ac:dyDescent="0.35">
      <c r="A111" s="12">
        <v>2024</v>
      </c>
      <c r="B111" s="12">
        <v>2</v>
      </c>
      <c r="C111" s="12">
        <v>0.38</v>
      </c>
    </row>
    <row r="112" spans="1:3" ht="15.5" x14ac:dyDescent="0.35">
      <c r="A112" s="12">
        <v>2024</v>
      </c>
      <c r="B112" s="12">
        <v>3</v>
      </c>
      <c r="C112" s="12">
        <v>1.81</v>
      </c>
    </row>
    <row r="113" spans="1:3" ht="15.5" x14ac:dyDescent="0.35">
      <c r="A113" s="12">
        <v>2024</v>
      </c>
      <c r="B113" s="12">
        <v>4</v>
      </c>
      <c r="C113" s="12">
        <v>-0.24</v>
      </c>
    </row>
    <row r="114" spans="1:3" ht="15.5" x14ac:dyDescent="0.35">
      <c r="A114" s="12">
        <v>2024</v>
      </c>
      <c r="B114" s="12">
        <v>5</v>
      </c>
      <c r="C114" s="12">
        <v>0.9</v>
      </c>
    </row>
    <row r="115" spans="1:3" ht="15.5" x14ac:dyDescent="0.35">
      <c r="A115" s="12">
        <v>2024</v>
      </c>
      <c r="B115" s="12">
        <v>6</v>
      </c>
      <c r="C115" s="12">
        <v>2.2799999999999998</v>
      </c>
    </row>
    <row r="116" spans="1:3" ht="15.5" x14ac:dyDescent="0.35">
      <c r="A116" s="12">
        <v>2024</v>
      </c>
      <c r="B116" s="12">
        <v>7</v>
      </c>
      <c r="C116" s="12">
        <v>-1.53</v>
      </c>
    </row>
    <row r="117" spans="1:3" ht="15.5" x14ac:dyDescent="0.35">
      <c r="A117" s="12">
        <v>2024</v>
      </c>
      <c r="B117" s="12">
        <v>8</v>
      </c>
      <c r="C117" s="12">
        <v>0.98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28581-6391-4C9F-80FC-EBE99018FCDF}">
  <dimension ref="A1:C333"/>
  <sheetViews>
    <sheetView workbookViewId="0">
      <selection activeCell="C1" sqref="C1"/>
    </sheetView>
  </sheetViews>
  <sheetFormatPr defaultRowHeight="14.5" x14ac:dyDescent="0.35"/>
  <cols>
    <col min="3" max="3" width="14.7265625" bestFit="1" customWidth="1"/>
  </cols>
  <sheetData>
    <row r="1" spans="1:3" ht="15.5" x14ac:dyDescent="0.35">
      <c r="A1" s="12" t="s">
        <v>22</v>
      </c>
      <c r="B1" s="12" t="s">
        <v>67</v>
      </c>
      <c r="C1" s="12" t="s">
        <v>74</v>
      </c>
    </row>
    <row r="2" spans="1:3" ht="15.5" x14ac:dyDescent="0.35">
      <c r="A2" s="12">
        <v>1997</v>
      </c>
      <c r="B2" s="12">
        <v>1</v>
      </c>
      <c r="C2" s="12">
        <v>1.43</v>
      </c>
    </row>
    <row r="3" spans="1:3" ht="15.5" x14ac:dyDescent="0.35">
      <c r="A3" s="12">
        <v>1997</v>
      </c>
      <c r="B3" s="12">
        <v>2</v>
      </c>
      <c r="C3" s="12">
        <v>1.69</v>
      </c>
    </row>
    <row r="4" spans="1:3" ht="15.5" x14ac:dyDescent="0.35">
      <c r="A4" s="12">
        <v>1997</v>
      </c>
      <c r="B4" s="12">
        <v>3</v>
      </c>
      <c r="C4" s="12">
        <v>0.05</v>
      </c>
    </row>
    <row r="5" spans="1:3" ht="15.5" x14ac:dyDescent="0.35">
      <c r="A5" s="12">
        <v>1997</v>
      </c>
      <c r="B5" s="12">
        <v>4</v>
      </c>
      <c r="C5" s="12">
        <v>0.57999999999999996</v>
      </c>
    </row>
    <row r="6" spans="1:3" ht="15.5" x14ac:dyDescent="0.35">
      <c r="A6" s="12">
        <v>1997</v>
      </c>
      <c r="B6" s="12">
        <v>5</v>
      </c>
      <c r="C6" s="12">
        <v>0.78</v>
      </c>
    </row>
    <row r="7" spans="1:3" ht="15.5" x14ac:dyDescent="0.35">
      <c r="A7" s="12">
        <v>1997</v>
      </c>
      <c r="B7" s="12">
        <v>6</v>
      </c>
      <c r="C7" s="12">
        <v>-1.56</v>
      </c>
    </row>
    <row r="8" spans="1:3" ht="15.5" x14ac:dyDescent="0.35">
      <c r="A8" s="12">
        <v>1997</v>
      </c>
      <c r="B8" s="12">
        <v>7</v>
      </c>
      <c r="C8" s="12">
        <v>-3.85</v>
      </c>
    </row>
    <row r="9" spans="1:3" ht="15.5" x14ac:dyDescent="0.35">
      <c r="A9" s="12">
        <v>1997</v>
      </c>
      <c r="B9" s="12">
        <v>8</v>
      </c>
      <c r="C9" s="12">
        <v>-2.06</v>
      </c>
    </row>
    <row r="10" spans="1:3" ht="15.5" x14ac:dyDescent="0.35">
      <c r="A10" s="12">
        <v>1997</v>
      </c>
      <c r="B10" s="12">
        <v>9</v>
      </c>
      <c r="C10" s="12">
        <v>3.88</v>
      </c>
    </row>
    <row r="11" spans="1:3" ht="15.5" x14ac:dyDescent="0.35">
      <c r="A11" s="12">
        <v>1997</v>
      </c>
      <c r="B11" s="12">
        <v>10</v>
      </c>
      <c r="C11" s="12">
        <v>0.85</v>
      </c>
    </row>
    <row r="12" spans="1:3" ht="15.5" x14ac:dyDescent="0.35">
      <c r="A12" s="12">
        <v>1997</v>
      </c>
      <c r="B12" s="12">
        <v>11</v>
      </c>
      <c r="C12" s="12">
        <v>-0.18</v>
      </c>
    </row>
    <row r="13" spans="1:3" ht="15.5" x14ac:dyDescent="0.35">
      <c r="A13" s="12">
        <v>1997</v>
      </c>
      <c r="B13" s="12">
        <v>12</v>
      </c>
      <c r="C13" s="12">
        <v>-1.72</v>
      </c>
    </row>
    <row r="14" spans="1:3" ht="15.5" x14ac:dyDescent="0.35">
      <c r="A14" s="12">
        <v>1998</v>
      </c>
      <c r="B14" s="12">
        <v>1</v>
      </c>
      <c r="C14" s="12">
        <v>-1.1599999999999999</v>
      </c>
    </row>
    <row r="15" spans="1:3" ht="15.5" x14ac:dyDescent="0.35">
      <c r="A15" s="12">
        <v>1998</v>
      </c>
      <c r="B15" s="12">
        <v>2</v>
      </c>
      <c r="C15" s="12">
        <v>-2.4500000000000002</v>
      </c>
    </row>
    <row r="16" spans="1:3" ht="15.5" x14ac:dyDescent="0.35">
      <c r="A16" s="12">
        <v>1998</v>
      </c>
      <c r="B16" s="12">
        <v>3</v>
      </c>
      <c r="C16" s="12">
        <v>2.2599999999999998</v>
      </c>
    </row>
    <row r="17" spans="1:3" ht="15.5" x14ac:dyDescent="0.35">
      <c r="A17" s="12">
        <v>1998</v>
      </c>
      <c r="B17" s="12">
        <v>4</v>
      </c>
      <c r="C17" s="12">
        <v>-0.1</v>
      </c>
    </row>
    <row r="18" spans="1:3" ht="15.5" x14ac:dyDescent="0.35">
      <c r="A18" s="12">
        <v>1998</v>
      </c>
      <c r="B18" s="12">
        <v>5</v>
      </c>
      <c r="C18" s="12">
        <v>-1.67</v>
      </c>
    </row>
    <row r="19" spans="1:3" ht="15.5" x14ac:dyDescent="0.35">
      <c r="A19" s="12">
        <v>1998</v>
      </c>
      <c r="B19" s="12">
        <v>6</v>
      </c>
      <c r="C19" s="12">
        <v>1.55</v>
      </c>
    </row>
    <row r="20" spans="1:3" ht="15.5" x14ac:dyDescent="0.35">
      <c r="A20" s="12">
        <v>1998</v>
      </c>
      <c r="B20" s="12">
        <v>7</v>
      </c>
      <c r="C20" s="12">
        <v>-0.86</v>
      </c>
    </row>
    <row r="21" spans="1:3" ht="15.5" x14ac:dyDescent="0.35">
      <c r="A21" s="12">
        <v>1998</v>
      </c>
      <c r="B21" s="12">
        <v>8</v>
      </c>
      <c r="C21" s="12">
        <v>2.54</v>
      </c>
    </row>
    <row r="22" spans="1:3" ht="15.5" x14ac:dyDescent="0.35">
      <c r="A22" s="12">
        <v>1998</v>
      </c>
      <c r="B22" s="12">
        <v>9</v>
      </c>
      <c r="C22" s="12">
        <v>0.9</v>
      </c>
    </row>
    <row r="23" spans="1:3" ht="15.5" x14ac:dyDescent="0.35">
      <c r="A23" s="12">
        <v>1998</v>
      </c>
      <c r="B23" s="12">
        <v>10</v>
      </c>
      <c r="C23" s="12">
        <v>1.28</v>
      </c>
    </row>
    <row r="24" spans="1:3" ht="15.5" x14ac:dyDescent="0.35">
      <c r="A24" s="12">
        <v>1998</v>
      </c>
      <c r="B24" s="12">
        <v>11</v>
      </c>
      <c r="C24" s="12">
        <v>-1.66</v>
      </c>
    </row>
    <row r="25" spans="1:3" ht="15.5" x14ac:dyDescent="0.35">
      <c r="A25" s="12">
        <v>1998</v>
      </c>
      <c r="B25" s="12">
        <v>12</v>
      </c>
      <c r="C25" s="12">
        <v>-0.28999999999999998</v>
      </c>
    </row>
    <row r="26" spans="1:3" ht="15.5" x14ac:dyDescent="0.35">
      <c r="A26" s="12">
        <v>1999</v>
      </c>
      <c r="B26" s="12">
        <v>1</v>
      </c>
      <c r="C26" s="12">
        <v>3.42</v>
      </c>
    </row>
    <row r="27" spans="1:3" ht="15.5" x14ac:dyDescent="0.35">
      <c r="A27" s="12">
        <v>1999</v>
      </c>
      <c r="B27" s="12">
        <v>2</v>
      </c>
      <c r="C27" s="12">
        <v>1.26</v>
      </c>
    </row>
    <row r="28" spans="1:3" ht="15.5" x14ac:dyDescent="0.35">
      <c r="A28" s="12">
        <v>1999</v>
      </c>
      <c r="B28" s="12">
        <v>3</v>
      </c>
      <c r="C28" s="12">
        <v>-0.28000000000000003</v>
      </c>
    </row>
    <row r="29" spans="1:3" ht="15.5" x14ac:dyDescent="0.35">
      <c r="A29" s="12">
        <v>1999</v>
      </c>
      <c r="B29" s="12">
        <v>4</v>
      </c>
      <c r="C29" s="12">
        <v>2.08</v>
      </c>
    </row>
    <row r="30" spans="1:3" ht="15.5" x14ac:dyDescent="0.35">
      <c r="A30" s="12">
        <v>1999</v>
      </c>
      <c r="B30" s="12">
        <v>5</v>
      </c>
      <c r="C30" s="12">
        <v>0.88</v>
      </c>
    </row>
    <row r="31" spans="1:3" ht="15.5" x14ac:dyDescent="0.35">
      <c r="A31" s="12">
        <v>1999</v>
      </c>
      <c r="B31" s="12">
        <v>6</v>
      </c>
      <c r="C31" s="12">
        <v>-4.3600000000000003</v>
      </c>
    </row>
    <row r="32" spans="1:3" ht="15.5" x14ac:dyDescent="0.35">
      <c r="A32" s="12">
        <v>1999</v>
      </c>
      <c r="B32" s="12">
        <v>7</v>
      </c>
      <c r="C32" s="12">
        <v>6.53</v>
      </c>
    </row>
    <row r="33" spans="1:3" ht="15.5" x14ac:dyDescent="0.35">
      <c r="A33" s="12">
        <v>1999</v>
      </c>
      <c r="B33" s="12">
        <v>8</v>
      </c>
      <c r="C33" s="12">
        <v>5.91</v>
      </c>
    </row>
    <row r="34" spans="1:3" ht="15.5" x14ac:dyDescent="0.35">
      <c r="A34" s="12">
        <v>1999</v>
      </c>
      <c r="B34" s="12">
        <v>9</v>
      </c>
      <c r="C34" s="12">
        <v>2.37</v>
      </c>
    </row>
    <row r="35" spans="1:3" ht="15.5" x14ac:dyDescent="0.35">
      <c r="A35" s="12">
        <v>1999</v>
      </c>
      <c r="B35" s="12">
        <v>10</v>
      </c>
      <c r="C35" s="12">
        <v>1.3</v>
      </c>
    </row>
    <row r="36" spans="1:3" ht="15.5" x14ac:dyDescent="0.35">
      <c r="A36" s="12">
        <v>1999</v>
      </c>
      <c r="B36" s="12">
        <v>11</v>
      </c>
      <c r="C36" s="12">
        <v>4.55</v>
      </c>
    </row>
    <row r="37" spans="1:3" ht="15.5" x14ac:dyDescent="0.35">
      <c r="A37" s="12">
        <v>1999</v>
      </c>
      <c r="B37" s="12">
        <v>12</v>
      </c>
      <c r="C37" s="12">
        <v>-4.66</v>
      </c>
    </row>
    <row r="38" spans="1:3" ht="15.5" x14ac:dyDescent="0.35">
      <c r="A38" s="12">
        <v>2000</v>
      </c>
      <c r="B38" s="12">
        <v>1</v>
      </c>
      <c r="C38" s="12">
        <v>-2.39</v>
      </c>
    </row>
    <row r="39" spans="1:3" ht="15.5" x14ac:dyDescent="0.35">
      <c r="A39" s="12">
        <v>2000</v>
      </c>
      <c r="B39" s="12">
        <v>2</v>
      </c>
      <c r="C39" s="12">
        <v>0.99</v>
      </c>
    </row>
    <row r="40" spans="1:3" ht="15.5" x14ac:dyDescent="0.35">
      <c r="A40" s="12">
        <v>2000</v>
      </c>
      <c r="B40" s="12">
        <v>3</v>
      </c>
      <c r="C40" s="12">
        <v>-1.97</v>
      </c>
    </row>
    <row r="41" spans="1:3" ht="15.5" x14ac:dyDescent="0.35">
      <c r="A41" s="12">
        <v>2000</v>
      </c>
      <c r="B41" s="12">
        <v>4</v>
      </c>
      <c r="C41" s="12">
        <v>-1.36</v>
      </c>
    </row>
    <row r="42" spans="1:3" ht="15.5" x14ac:dyDescent="0.35">
      <c r="A42" s="12">
        <v>2000</v>
      </c>
      <c r="B42" s="12">
        <v>5</v>
      </c>
      <c r="C42" s="12">
        <v>2.82</v>
      </c>
    </row>
    <row r="43" spans="1:3" ht="15.5" x14ac:dyDescent="0.35">
      <c r="A43" s="12">
        <v>2000</v>
      </c>
      <c r="B43" s="12">
        <v>6</v>
      </c>
      <c r="C43" s="12">
        <v>1.18</v>
      </c>
    </row>
    <row r="44" spans="1:3" ht="15.5" x14ac:dyDescent="0.35">
      <c r="A44" s="12">
        <v>2000</v>
      </c>
      <c r="B44" s="12">
        <v>7</v>
      </c>
      <c r="C44" s="12">
        <v>3.18</v>
      </c>
    </row>
    <row r="45" spans="1:3" ht="15.5" x14ac:dyDescent="0.35">
      <c r="A45" s="12">
        <v>2000</v>
      </c>
      <c r="B45" s="12">
        <v>8</v>
      </c>
      <c r="C45" s="12">
        <v>-1.51</v>
      </c>
    </row>
    <row r="46" spans="1:3" ht="15.5" x14ac:dyDescent="0.35">
      <c r="A46" s="12">
        <v>2000</v>
      </c>
      <c r="B46" s="12">
        <v>9</v>
      </c>
      <c r="C46" s="12">
        <v>3.66</v>
      </c>
    </row>
    <row r="47" spans="1:3" ht="15.5" x14ac:dyDescent="0.35">
      <c r="A47" s="12">
        <v>2000</v>
      </c>
      <c r="B47" s="12">
        <v>10</v>
      </c>
      <c r="C47" s="12">
        <v>1.04</v>
      </c>
    </row>
    <row r="48" spans="1:3" ht="15.5" x14ac:dyDescent="0.35">
      <c r="A48" s="12">
        <v>2000</v>
      </c>
      <c r="B48" s="12">
        <v>11</v>
      </c>
      <c r="C48" s="12">
        <v>3.19</v>
      </c>
    </row>
    <row r="49" spans="1:3" ht="15.5" x14ac:dyDescent="0.35">
      <c r="A49" s="12">
        <v>2000</v>
      </c>
      <c r="B49" s="12">
        <v>12</v>
      </c>
      <c r="C49" s="12">
        <v>2.89</v>
      </c>
    </row>
    <row r="50" spans="1:3" ht="15.5" x14ac:dyDescent="0.35">
      <c r="A50" s="12">
        <v>2001</v>
      </c>
      <c r="B50" s="12">
        <v>1</v>
      </c>
      <c r="C50" s="12">
        <v>-3.35</v>
      </c>
    </row>
    <row r="51" spans="1:3" ht="15.5" x14ac:dyDescent="0.35">
      <c r="A51" s="12">
        <v>2001</v>
      </c>
      <c r="B51" s="12">
        <v>2</v>
      </c>
      <c r="C51" s="12">
        <v>3.96</v>
      </c>
    </row>
    <row r="52" spans="1:3" ht="15.5" x14ac:dyDescent="0.35">
      <c r="A52" s="12">
        <v>2001</v>
      </c>
      <c r="B52" s="12">
        <v>3</v>
      </c>
      <c r="C52" s="12">
        <v>0.93</v>
      </c>
    </row>
    <row r="53" spans="1:3" ht="15.5" x14ac:dyDescent="0.35">
      <c r="A53" s="12">
        <v>2001</v>
      </c>
      <c r="B53" s="12">
        <v>4</v>
      </c>
      <c r="C53" s="12">
        <v>-0.61</v>
      </c>
    </row>
    <row r="54" spans="1:3" ht="15.5" x14ac:dyDescent="0.35">
      <c r="A54" s="12">
        <v>2001</v>
      </c>
      <c r="B54" s="12">
        <v>5</v>
      </c>
      <c r="C54" s="12">
        <v>1</v>
      </c>
    </row>
    <row r="55" spans="1:3" ht="15.5" x14ac:dyDescent="0.35">
      <c r="A55" s="12">
        <v>2001</v>
      </c>
      <c r="B55" s="12">
        <v>6</v>
      </c>
      <c r="C55" s="12">
        <v>1.81</v>
      </c>
    </row>
    <row r="56" spans="1:3" ht="15.5" x14ac:dyDescent="0.35">
      <c r="A56" s="12">
        <v>2001</v>
      </c>
      <c r="B56" s="12">
        <v>7</v>
      </c>
      <c r="C56" s="12">
        <v>0.65</v>
      </c>
    </row>
    <row r="57" spans="1:3" ht="15.5" x14ac:dyDescent="0.35">
      <c r="A57" s="12">
        <v>2001</v>
      </c>
      <c r="B57" s="12">
        <v>8</v>
      </c>
      <c r="C57" s="12">
        <v>4.42</v>
      </c>
    </row>
    <row r="58" spans="1:3" ht="15.5" x14ac:dyDescent="0.35">
      <c r="A58" s="12">
        <v>2001</v>
      </c>
      <c r="B58" s="12">
        <v>9</v>
      </c>
      <c r="C58" s="12">
        <v>2.23</v>
      </c>
    </row>
    <row r="59" spans="1:3" ht="15.5" x14ac:dyDescent="0.35">
      <c r="A59" s="12">
        <v>2001</v>
      </c>
      <c r="B59" s="12">
        <v>10</v>
      </c>
      <c r="C59" s="12">
        <v>-4.21</v>
      </c>
    </row>
    <row r="60" spans="1:3" ht="15.5" x14ac:dyDescent="0.35">
      <c r="A60" s="12">
        <v>2001</v>
      </c>
      <c r="B60" s="12">
        <v>11</v>
      </c>
      <c r="C60" s="12">
        <v>-3.01</v>
      </c>
    </row>
    <row r="61" spans="1:3" ht="15.5" x14ac:dyDescent="0.35">
      <c r="A61" s="12">
        <v>2001</v>
      </c>
      <c r="B61" s="12">
        <v>12</v>
      </c>
      <c r="C61" s="12">
        <v>-2.0699999999999998</v>
      </c>
    </row>
    <row r="62" spans="1:3" ht="15.5" x14ac:dyDescent="0.35">
      <c r="A62" s="12">
        <v>2002</v>
      </c>
      <c r="B62" s="12">
        <v>1</v>
      </c>
      <c r="C62" s="12">
        <v>2.2000000000000002</v>
      </c>
    </row>
    <row r="63" spans="1:3" ht="15.5" x14ac:dyDescent="0.35">
      <c r="A63" s="12">
        <v>2002</v>
      </c>
      <c r="B63" s="12">
        <v>2</v>
      </c>
      <c r="C63" s="12">
        <v>0.22</v>
      </c>
    </row>
    <row r="64" spans="1:3" ht="15.5" x14ac:dyDescent="0.35">
      <c r="A64" s="12">
        <v>2002</v>
      </c>
      <c r="B64" s="12">
        <v>3</v>
      </c>
      <c r="C64" s="12">
        <v>-1.57</v>
      </c>
    </row>
    <row r="65" spans="1:3" ht="15.5" x14ac:dyDescent="0.35">
      <c r="A65" s="12">
        <v>2002</v>
      </c>
      <c r="B65" s="12">
        <v>4</v>
      </c>
      <c r="C65" s="12">
        <v>2.5</v>
      </c>
    </row>
    <row r="66" spans="1:3" ht="15.5" x14ac:dyDescent="0.35">
      <c r="A66" s="12">
        <v>2002</v>
      </c>
      <c r="B66" s="12">
        <v>5</v>
      </c>
      <c r="C66" s="12">
        <v>0.09</v>
      </c>
    </row>
    <row r="67" spans="1:3" ht="15.5" x14ac:dyDescent="0.35">
      <c r="A67" s="12">
        <v>2002</v>
      </c>
      <c r="B67" s="12">
        <v>6</v>
      </c>
      <c r="C67" s="12">
        <v>1.94</v>
      </c>
    </row>
    <row r="68" spans="1:3" ht="15.5" x14ac:dyDescent="0.35">
      <c r="A68" s="12">
        <v>2002</v>
      </c>
      <c r="B68" s="12">
        <v>7</v>
      </c>
      <c r="C68" s="12">
        <v>-0.31</v>
      </c>
    </row>
    <row r="69" spans="1:3" ht="15.5" x14ac:dyDescent="0.35">
      <c r="A69" s="12">
        <v>2002</v>
      </c>
      <c r="B69" s="12">
        <v>8</v>
      </c>
      <c r="C69" s="12">
        <v>-2.17</v>
      </c>
    </row>
    <row r="70" spans="1:3" ht="15.5" x14ac:dyDescent="0.35">
      <c r="A70" s="12">
        <v>2002</v>
      </c>
      <c r="B70" s="12">
        <v>9</v>
      </c>
      <c r="C70" s="12">
        <v>0.24</v>
      </c>
    </row>
    <row r="71" spans="1:3" ht="15.5" x14ac:dyDescent="0.35">
      <c r="A71" s="12">
        <v>2002</v>
      </c>
      <c r="B71" s="12">
        <v>10</v>
      </c>
      <c r="C71" s="12">
        <v>0.59</v>
      </c>
    </row>
    <row r="72" spans="1:3" ht="15.5" x14ac:dyDescent="0.35">
      <c r="A72" s="12">
        <v>2002</v>
      </c>
      <c r="B72" s="12">
        <v>11</v>
      </c>
      <c r="C72" s="12">
        <v>1.29</v>
      </c>
    </row>
    <row r="73" spans="1:3" ht="15.5" x14ac:dyDescent="0.35">
      <c r="A73" s="12">
        <v>2002</v>
      </c>
      <c r="B73" s="12">
        <v>12</v>
      </c>
      <c r="C73" s="12">
        <v>0.56000000000000005</v>
      </c>
    </row>
    <row r="74" spans="1:3" ht="15.5" x14ac:dyDescent="0.35">
      <c r="A74" s="12">
        <v>2003</v>
      </c>
      <c r="B74" s="12">
        <v>1</v>
      </c>
      <c r="C74" s="12">
        <v>3.46</v>
      </c>
    </row>
    <row r="75" spans="1:3" ht="15.5" x14ac:dyDescent="0.35">
      <c r="A75" s="12">
        <v>2003</v>
      </c>
      <c r="B75" s="12">
        <v>2</v>
      </c>
      <c r="C75" s="12">
        <v>-0.46</v>
      </c>
    </row>
    <row r="76" spans="1:3" ht="15.5" x14ac:dyDescent="0.35">
      <c r="A76" s="12">
        <v>2003</v>
      </c>
      <c r="B76" s="12">
        <v>3</v>
      </c>
      <c r="C76" s="12">
        <v>1.47</v>
      </c>
    </row>
    <row r="77" spans="1:3" ht="15.5" x14ac:dyDescent="0.35">
      <c r="A77" s="12">
        <v>2003</v>
      </c>
      <c r="B77" s="12">
        <v>4</v>
      </c>
      <c r="C77" s="12">
        <v>-0.17</v>
      </c>
    </row>
    <row r="78" spans="1:3" ht="15.5" x14ac:dyDescent="0.35">
      <c r="A78" s="12">
        <v>2003</v>
      </c>
      <c r="B78" s="12">
        <v>5</v>
      </c>
      <c r="C78" s="12">
        <v>1.03</v>
      </c>
    </row>
    <row r="79" spans="1:3" ht="15.5" x14ac:dyDescent="0.35">
      <c r="A79" s="12">
        <v>2003</v>
      </c>
      <c r="B79" s="12">
        <v>6</v>
      </c>
      <c r="C79" s="12">
        <v>-0.52</v>
      </c>
    </row>
    <row r="80" spans="1:3" ht="15.5" x14ac:dyDescent="0.35">
      <c r="A80" s="12">
        <v>2003</v>
      </c>
      <c r="B80" s="12">
        <v>7</v>
      </c>
      <c r="C80" s="12">
        <v>-1.77</v>
      </c>
    </row>
    <row r="81" spans="1:3" ht="15.5" x14ac:dyDescent="0.35">
      <c r="A81" s="12">
        <v>2003</v>
      </c>
      <c r="B81" s="12">
        <v>8</v>
      </c>
      <c r="C81" s="12">
        <v>0.7</v>
      </c>
    </row>
    <row r="82" spans="1:3" ht="15.5" x14ac:dyDescent="0.35">
      <c r="A82" s="12">
        <v>2003</v>
      </c>
      <c r="B82" s="12">
        <v>9</v>
      </c>
      <c r="C82" s="12">
        <v>0.97</v>
      </c>
    </row>
    <row r="83" spans="1:3" ht="15.5" x14ac:dyDescent="0.35">
      <c r="A83" s="12">
        <v>2003</v>
      </c>
      <c r="B83" s="12">
        <v>10</v>
      </c>
      <c r="C83" s="12">
        <v>1.1200000000000001</v>
      </c>
    </row>
    <row r="84" spans="1:3" ht="15.5" x14ac:dyDescent="0.35">
      <c r="A84" s="12">
        <v>2003</v>
      </c>
      <c r="B84" s="12">
        <v>11</v>
      </c>
      <c r="C84" s="12">
        <v>0.05</v>
      </c>
    </row>
    <row r="85" spans="1:3" ht="15.5" x14ac:dyDescent="0.35">
      <c r="A85" s="12">
        <v>2003</v>
      </c>
      <c r="B85" s="12">
        <v>12</v>
      </c>
      <c r="C85" s="12">
        <v>2.15</v>
      </c>
    </row>
    <row r="86" spans="1:3" ht="15.5" x14ac:dyDescent="0.35">
      <c r="A86" s="12">
        <v>2004</v>
      </c>
      <c r="B86" s="12">
        <v>1</v>
      </c>
      <c r="C86" s="12">
        <v>-0.74</v>
      </c>
    </row>
    <row r="87" spans="1:3" ht="15.5" x14ac:dyDescent="0.35">
      <c r="A87" s="12">
        <v>2004</v>
      </c>
      <c r="B87" s="12">
        <v>2</v>
      </c>
      <c r="C87" s="12">
        <v>0.46</v>
      </c>
    </row>
    <row r="88" spans="1:3" ht="15.5" x14ac:dyDescent="0.35">
      <c r="A88" s="12">
        <v>2004</v>
      </c>
      <c r="B88" s="12">
        <v>3</v>
      </c>
      <c r="C88" s="12">
        <v>-0.79</v>
      </c>
    </row>
    <row r="89" spans="1:3" ht="15.5" x14ac:dyDescent="0.35">
      <c r="A89" s="12">
        <v>2004</v>
      </c>
      <c r="B89" s="12">
        <v>4</v>
      </c>
      <c r="C89" s="12">
        <v>-0.92</v>
      </c>
    </row>
    <row r="90" spans="1:3" ht="15.5" x14ac:dyDescent="0.35">
      <c r="A90" s="12">
        <v>2004</v>
      </c>
      <c r="B90" s="12">
        <v>5</v>
      </c>
      <c r="C90" s="12">
        <v>1.33</v>
      </c>
    </row>
    <row r="91" spans="1:3" ht="15.5" x14ac:dyDescent="0.35">
      <c r="A91" s="12">
        <v>2004</v>
      </c>
      <c r="B91" s="12">
        <v>6</v>
      </c>
      <c r="C91" s="12">
        <v>-0.95</v>
      </c>
    </row>
    <row r="92" spans="1:3" ht="15.5" x14ac:dyDescent="0.35">
      <c r="A92" s="12">
        <v>2004</v>
      </c>
      <c r="B92" s="12">
        <v>7</v>
      </c>
      <c r="C92" s="12">
        <v>1.75</v>
      </c>
    </row>
    <row r="93" spans="1:3" ht="15.5" x14ac:dyDescent="0.35">
      <c r="A93" s="12">
        <v>2004</v>
      </c>
      <c r="B93" s="12">
        <v>8</v>
      </c>
      <c r="C93" s="12">
        <v>-0.28999999999999998</v>
      </c>
    </row>
    <row r="94" spans="1:3" ht="15.5" x14ac:dyDescent="0.35">
      <c r="A94" s="12">
        <v>2004</v>
      </c>
      <c r="B94" s="12">
        <v>9</v>
      </c>
      <c r="C94" s="12">
        <v>0.25</v>
      </c>
    </row>
    <row r="95" spans="1:3" ht="15.5" x14ac:dyDescent="0.35">
      <c r="A95" s="12">
        <v>2004</v>
      </c>
      <c r="B95" s="12">
        <v>10</v>
      </c>
      <c r="C95" s="12">
        <v>-0.38</v>
      </c>
    </row>
    <row r="96" spans="1:3" ht="15.5" x14ac:dyDescent="0.35">
      <c r="A96" s="12">
        <v>2004</v>
      </c>
      <c r="B96" s="12">
        <v>11</v>
      </c>
      <c r="C96" s="12">
        <v>-0.46</v>
      </c>
    </row>
    <row r="97" spans="1:3" ht="15.5" x14ac:dyDescent="0.35">
      <c r="A97" s="12">
        <v>2004</v>
      </c>
      <c r="B97" s="12">
        <v>12</v>
      </c>
      <c r="C97" s="12">
        <v>0.35</v>
      </c>
    </row>
    <row r="98" spans="1:3" ht="15.5" x14ac:dyDescent="0.35">
      <c r="A98" s="12">
        <v>2005</v>
      </c>
      <c r="B98" s="12">
        <v>1</v>
      </c>
      <c r="C98" s="12">
        <v>-0.49</v>
      </c>
    </row>
    <row r="99" spans="1:3" ht="15.5" x14ac:dyDescent="0.35">
      <c r="A99" s="12">
        <v>2005</v>
      </c>
      <c r="B99" s="12">
        <v>2</v>
      </c>
      <c r="C99" s="12">
        <v>-0.92</v>
      </c>
    </row>
    <row r="100" spans="1:3" ht="15.5" x14ac:dyDescent="0.35">
      <c r="A100" s="12">
        <v>2005</v>
      </c>
      <c r="B100" s="12">
        <v>3</v>
      </c>
      <c r="C100" s="12">
        <v>-0.9</v>
      </c>
    </row>
    <row r="101" spans="1:3" ht="15.5" x14ac:dyDescent="0.35">
      <c r="A101" s="12">
        <v>2005</v>
      </c>
      <c r="B101" s="12">
        <v>4</v>
      </c>
      <c r="C101" s="12">
        <v>-0.48</v>
      </c>
    </row>
    <row r="102" spans="1:3" ht="15.5" x14ac:dyDescent="0.35">
      <c r="A102" s="12">
        <v>2005</v>
      </c>
      <c r="B102" s="12">
        <v>5</v>
      </c>
      <c r="C102" s="12">
        <v>-0.53</v>
      </c>
    </row>
    <row r="103" spans="1:3" ht="15.5" x14ac:dyDescent="0.35">
      <c r="A103" s="12">
        <v>2005</v>
      </c>
      <c r="B103" s="12">
        <v>6</v>
      </c>
      <c r="C103" s="12">
        <v>0.41</v>
      </c>
    </row>
    <row r="104" spans="1:3" ht="15.5" x14ac:dyDescent="0.35">
      <c r="A104" s="12">
        <v>2005</v>
      </c>
      <c r="B104" s="12">
        <v>7</v>
      </c>
      <c r="C104" s="12">
        <v>2.0099999999999998</v>
      </c>
    </row>
    <row r="105" spans="1:3" ht="15.5" x14ac:dyDescent="0.35">
      <c r="A105" s="12">
        <v>2005</v>
      </c>
      <c r="B105" s="12">
        <v>8</v>
      </c>
      <c r="C105" s="12">
        <v>-0.67</v>
      </c>
    </row>
    <row r="106" spans="1:3" ht="15.5" x14ac:dyDescent="0.35">
      <c r="A106" s="12">
        <v>2005</v>
      </c>
      <c r="B106" s="12">
        <v>9</v>
      </c>
      <c r="C106" s="12">
        <v>-7.0000000000000007E-2</v>
      </c>
    </row>
    <row r="107" spans="1:3" ht="15.5" x14ac:dyDescent="0.35">
      <c r="A107" s="12">
        <v>2005</v>
      </c>
      <c r="B107" s="12">
        <v>10</v>
      </c>
      <c r="C107" s="12">
        <v>-0.05</v>
      </c>
    </row>
    <row r="108" spans="1:3" ht="15.5" x14ac:dyDescent="0.35">
      <c r="A108" s="12">
        <v>2005</v>
      </c>
      <c r="B108" s="12">
        <v>11</v>
      </c>
      <c r="C108" s="12">
        <v>0.27</v>
      </c>
    </row>
    <row r="109" spans="1:3" ht="15.5" x14ac:dyDescent="0.35">
      <c r="A109" s="12">
        <v>2005</v>
      </c>
      <c r="B109" s="12">
        <v>12</v>
      </c>
      <c r="C109" s="12">
        <v>0.9</v>
      </c>
    </row>
    <row r="110" spans="1:3" ht="15.5" x14ac:dyDescent="0.35">
      <c r="A110" s="12">
        <v>2006</v>
      </c>
      <c r="B110" s="12">
        <v>1</v>
      </c>
      <c r="C110" s="12">
        <v>0.59</v>
      </c>
    </row>
    <row r="111" spans="1:3" ht="15.5" x14ac:dyDescent="0.35">
      <c r="A111" s="12">
        <v>2006</v>
      </c>
      <c r="B111" s="12">
        <v>2</v>
      </c>
      <c r="C111" s="12">
        <v>0.93</v>
      </c>
    </row>
    <row r="112" spans="1:3" ht="15.5" x14ac:dyDescent="0.35">
      <c r="A112" s="12">
        <v>2006</v>
      </c>
      <c r="B112" s="12">
        <v>3</v>
      </c>
      <c r="C112" s="12">
        <v>-1.76</v>
      </c>
    </row>
    <row r="113" spans="1:3" ht="15.5" x14ac:dyDescent="0.35">
      <c r="A113" s="12">
        <v>2006</v>
      </c>
      <c r="B113" s="12">
        <v>4</v>
      </c>
      <c r="C113" s="12">
        <v>0.83</v>
      </c>
    </row>
    <row r="114" spans="1:3" ht="15.5" x14ac:dyDescent="0.35">
      <c r="A114" s="12">
        <v>2006</v>
      </c>
      <c r="B114" s="12">
        <v>5</v>
      </c>
      <c r="C114" s="12">
        <v>1.17</v>
      </c>
    </row>
    <row r="115" spans="1:3" ht="15.5" x14ac:dyDescent="0.35">
      <c r="A115" s="12">
        <v>2006</v>
      </c>
      <c r="B115" s="12">
        <v>6</v>
      </c>
      <c r="C115" s="12">
        <v>0.49</v>
      </c>
    </row>
    <row r="116" spans="1:3" ht="15.5" x14ac:dyDescent="0.35">
      <c r="A116" s="12">
        <v>2006</v>
      </c>
      <c r="B116" s="12">
        <v>7</v>
      </c>
      <c r="C116" s="12">
        <v>-0.39</v>
      </c>
    </row>
    <row r="117" spans="1:3" ht="15.5" x14ac:dyDescent="0.35">
      <c r="A117" s="12">
        <v>2006</v>
      </c>
      <c r="B117" s="12">
        <v>8</v>
      </c>
      <c r="C117" s="12">
        <v>-1.39</v>
      </c>
    </row>
    <row r="118" spans="1:3" ht="15.5" x14ac:dyDescent="0.35">
      <c r="A118" s="12">
        <v>2006</v>
      </c>
      <c r="B118" s="12">
        <v>9</v>
      </c>
      <c r="C118" s="12">
        <v>0.63</v>
      </c>
    </row>
    <row r="119" spans="1:3" ht="15.5" x14ac:dyDescent="0.35">
      <c r="A119" s="12">
        <v>2006</v>
      </c>
      <c r="B119" s="12">
        <v>10</v>
      </c>
      <c r="C119" s="12">
        <v>-0.28999999999999998</v>
      </c>
    </row>
    <row r="120" spans="1:3" ht="15.5" x14ac:dyDescent="0.35">
      <c r="A120" s="12">
        <v>2006</v>
      </c>
      <c r="B120" s="12">
        <v>11</v>
      </c>
      <c r="C120" s="12">
        <v>1.3</v>
      </c>
    </row>
    <row r="121" spans="1:3" ht="15.5" x14ac:dyDescent="0.35">
      <c r="A121" s="12">
        <v>2006</v>
      </c>
      <c r="B121" s="12">
        <v>12</v>
      </c>
      <c r="C121" s="12">
        <v>0.91</v>
      </c>
    </row>
    <row r="122" spans="1:3" ht="15.5" x14ac:dyDescent="0.35">
      <c r="A122" s="12">
        <v>2007</v>
      </c>
      <c r="B122" s="12">
        <v>1</v>
      </c>
      <c r="C122" s="12">
        <v>-0.03</v>
      </c>
    </row>
    <row r="123" spans="1:3" ht="15.5" x14ac:dyDescent="0.35">
      <c r="A123" s="12">
        <v>2007</v>
      </c>
      <c r="B123" s="12">
        <v>2</v>
      </c>
      <c r="C123" s="12">
        <v>1.28</v>
      </c>
    </row>
    <row r="124" spans="1:3" ht="15.5" x14ac:dyDescent="0.35">
      <c r="A124" s="12">
        <v>2007</v>
      </c>
      <c r="B124" s="12">
        <v>3</v>
      </c>
      <c r="C124" s="12">
        <v>0.4</v>
      </c>
    </row>
    <row r="125" spans="1:3" ht="15.5" x14ac:dyDescent="0.35">
      <c r="A125" s="12">
        <v>2007</v>
      </c>
      <c r="B125" s="12">
        <v>4</v>
      </c>
      <c r="C125" s="12">
        <v>-0.61</v>
      </c>
    </row>
    <row r="126" spans="1:3" ht="15.5" x14ac:dyDescent="0.35">
      <c r="A126" s="12">
        <v>2007</v>
      </c>
      <c r="B126" s="12">
        <v>5</v>
      </c>
      <c r="C126" s="12">
        <v>-1.47</v>
      </c>
    </row>
    <row r="127" spans="1:3" ht="15.5" x14ac:dyDescent="0.35">
      <c r="A127" s="12">
        <v>2007</v>
      </c>
      <c r="B127" s="12">
        <v>6</v>
      </c>
      <c r="C127" s="12">
        <v>0.67</v>
      </c>
    </row>
    <row r="128" spans="1:3" ht="15.5" x14ac:dyDescent="0.35">
      <c r="A128" s="12">
        <v>2007</v>
      </c>
      <c r="B128" s="12">
        <v>7</v>
      </c>
      <c r="C128" s="12">
        <v>2.16</v>
      </c>
    </row>
    <row r="129" spans="1:3" ht="15.5" x14ac:dyDescent="0.35">
      <c r="A129" s="12">
        <v>2007</v>
      </c>
      <c r="B129" s="12">
        <v>8</v>
      </c>
      <c r="C129" s="12">
        <v>2.99</v>
      </c>
    </row>
    <row r="130" spans="1:3" ht="15.5" x14ac:dyDescent="0.35">
      <c r="A130" s="12">
        <v>2007</v>
      </c>
      <c r="B130" s="12">
        <v>9</v>
      </c>
      <c r="C130" s="12">
        <v>-2.36</v>
      </c>
    </row>
    <row r="131" spans="1:3" ht="15.5" x14ac:dyDescent="0.35">
      <c r="A131" s="12">
        <v>2007</v>
      </c>
      <c r="B131" s="12">
        <v>10</v>
      </c>
      <c r="C131" s="12">
        <v>-0.52</v>
      </c>
    </row>
    <row r="132" spans="1:3" ht="15.5" x14ac:dyDescent="0.35">
      <c r="A132" s="12">
        <v>2007</v>
      </c>
      <c r="B132" s="12">
        <v>11</v>
      </c>
      <c r="C132" s="12">
        <v>1.84</v>
      </c>
    </row>
    <row r="133" spans="1:3" ht="15.5" x14ac:dyDescent="0.35">
      <c r="A133" s="12">
        <v>2007</v>
      </c>
      <c r="B133" s="12">
        <v>12</v>
      </c>
      <c r="C133" s="12">
        <v>0.78</v>
      </c>
    </row>
    <row r="134" spans="1:3" ht="15.5" x14ac:dyDescent="0.35">
      <c r="A134" s="12">
        <v>2008</v>
      </c>
      <c r="B134" s="12">
        <v>1</v>
      </c>
      <c r="C134" s="12">
        <v>3.75</v>
      </c>
    </row>
    <row r="135" spans="1:3" ht="15.5" x14ac:dyDescent="0.35">
      <c r="A135" s="12">
        <v>2008</v>
      </c>
      <c r="B135" s="12">
        <v>2</v>
      </c>
      <c r="C135" s="12">
        <v>-0.87</v>
      </c>
    </row>
    <row r="136" spans="1:3" ht="15.5" x14ac:dyDescent="0.35">
      <c r="A136" s="12">
        <v>2008</v>
      </c>
      <c r="B136" s="12">
        <v>3</v>
      </c>
      <c r="C136" s="12">
        <v>2.16</v>
      </c>
    </row>
    <row r="137" spans="1:3" ht="15.5" x14ac:dyDescent="0.35">
      <c r="A137" s="12">
        <v>2008</v>
      </c>
      <c r="B137" s="12">
        <v>4</v>
      </c>
      <c r="C137" s="12">
        <v>-1.07</v>
      </c>
    </row>
    <row r="138" spans="1:3" ht="15.5" x14ac:dyDescent="0.35">
      <c r="A138" s="12">
        <v>2008</v>
      </c>
      <c r="B138" s="12">
        <v>5</v>
      </c>
      <c r="C138" s="12">
        <v>0.46</v>
      </c>
    </row>
    <row r="139" spans="1:3" ht="15.5" x14ac:dyDescent="0.35">
      <c r="A139" s="12">
        <v>2008</v>
      </c>
      <c r="B139" s="12">
        <v>6</v>
      </c>
      <c r="C139" s="12">
        <v>1.41</v>
      </c>
    </row>
    <row r="140" spans="1:3" ht="15.5" x14ac:dyDescent="0.35">
      <c r="A140" s="12">
        <v>2008</v>
      </c>
      <c r="B140" s="12">
        <v>7</v>
      </c>
      <c r="C140" s="12">
        <v>-0.05</v>
      </c>
    </row>
    <row r="141" spans="1:3" ht="15.5" x14ac:dyDescent="0.35">
      <c r="A141" s="12">
        <v>2008</v>
      </c>
      <c r="B141" s="12">
        <v>8</v>
      </c>
      <c r="C141" s="12">
        <v>1.23</v>
      </c>
    </row>
    <row r="142" spans="1:3" ht="15.5" x14ac:dyDescent="0.35">
      <c r="A142" s="12">
        <v>2008</v>
      </c>
      <c r="B142" s="12">
        <v>9</v>
      </c>
      <c r="C142" s="12">
        <v>3.19</v>
      </c>
    </row>
    <row r="143" spans="1:3" ht="15.5" x14ac:dyDescent="0.35">
      <c r="A143" s="12">
        <v>2008</v>
      </c>
      <c r="B143" s="12">
        <v>10</v>
      </c>
      <c r="C143" s="12">
        <v>6.32</v>
      </c>
    </row>
    <row r="144" spans="1:3" ht="15.5" x14ac:dyDescent="0.35">
      <c r="A144" s="12">
        <v>2008</v>
      </c>
      <c r="B144" s="12">
        <v>11</v>
      </c>
      <c r="C144" s="12">
        <v>6.17</v>
      </c>
    </row>
    <row r="145" spans="1:3" ht="15.5" x14ac:dyDescent="0.35">
      <c r="A145" s="12">
        <v>2008</v>
      </c>
      <c r="B145" s="12">
        <v>12</v>
      </c>
      <c r="C145" s="12">
        <v>0.31</v>
      </c>
    </row>
    <row r="146" spans="1:3" ht="15.5" x14ac:dyDescent="0.35">
      <c r="A146" s="12">
        <v>2009</v>
      </c>
      <c r="B146" s="12">
        <v>1</v>
      </c>
      <c r="C146" s="12">
        <v>1.24</v>
      </c>
    </row>
    <row r="147" spans="1:3" ht="15.5" x14ac:dyDescent="0.35">
      <c r="A147" s="12">
        <v>2009</v>
      </c>
      <c r="B147" s="12">
        <v>2</v>
      </c>
      <c r="C147" s="12">
        <v>1.21</v>
      </c>
    </row>
    <row r="148" spans="1:3" ht="15.5" x14ac:dyDescent="0.35">
      <c r="A148" s="12">
        <v>2009</v>
      </c>
      <c r="B148" s="12">
        <v>3</v>
      </c>
      <c r="C148" s="12">
        <v>-1.82</v>
      </c>
    </row>
    <row r="149" spans="1:3" ht="15.5" x14ac:dyDescent="0.35">
      <c r="A149" s="12">
        <v>2009</v>
      </c>
      <c r="B149" s="12">
        <v>4</v>
      </c>
      <c r="C149" s="12">
        <v>-6.22</v>
      </c>
    </row>
    <row r="150" spans="1:3" ht="15.5" x14ac:dyDescent="0.35">
      <c r="A150" s="12">
        <v>2009</v>
      </c>
      <c r="B150" s="12">
        <v>5</v>
      </c>
      <c r="C150" s="12">
        <v>-3.18</v>
      </c>
    </row>
    <row r="151" spans="1:3" ht="15.5" x14ac:dyDescent="0.35">
      <c r="A151" s="12">
        <v>2009</v>
      </c>
      <c r="B151" s="12">
        <v>6</v>
      </c>
      <c r="C151" s="12">
        <v>-0.15</v>
      </c>
    </row>
    <row r="152" spans="1:3" ht="15.5" x14ac:dyDescent="0.35">
      <c r="A152" s="12">
        <v>2009</v>
      </c>
      <c r="B152" s="12">
        <v>7</v>
      </c>
      <c r="C152" s="12">
        <v>-1.71</v>
      </c>
    </row>
    <row r="153" spans="1:3" ht="15.5" x14ac:dyDescent="0.35">
      <c r="A153" s="12">
        <v>2009</v>
      </c>
      <c r="B153" s="12">
        <v>8</v>
      </c>
      <c r="C153" s="12">
        <v>-0.22</v>
      </c>
    </row>
    <row r="154" spans="1:3" ht="15.5" x14ac:dyDescent="0.35">
      <c r="A154" s="12">
        <v>2009</v>
      </c>
      <c r="B154" s="12">
        <v>9</v>
      </c>
      <c r="C154" s="12">
        <v>-0.65</v>
      </c>
    </row>
    <row r="155" spans="1:3" ht="15.5" x14ac:dyDescent="0.35">
      <c r="A155" s="12">
        <v>2009</v>
      </c>
      <c r="B155" s="12">
        <v>10</v>
      </c>
      <c r="C155" s="12">
        <v>0.96</v>
      </c>
    </row>
    <row r="156" spans="1:3" ht="15.5" x14ac:dyDescent="0.35">
      <c r="A156" s="12">
        <v>2009</v>
      </c>
      <c r="B156" s="12">
        <v>11</v>
      </c>
      <c r="C156" s="12">
        <v>-1.76</v>
      </c>
    </row>
    <row r="157" spans="1:3" ht="15.5" x14ac:dyDescent="0.35">
      <c r="A157" s="12">
        <v>2009</v>
      </c>
      <c r="B157" s="12">
        <v>12</v>
      </c>
      <c r="C157" s="12">
        <v>-0.53</v>
      </c>
    </row>
    <row r="158" spans="1:3" ht="15.5" x14ac:dyDescent="0.35">
      <c r="A158" s="12">
        <v>2010</v>
      </c>
      <c r="B158" s="12">
        <v>1</v>
      </c>
      <c r="C158" s="12">
        <v>2.2799999999999998</v>
      </c>
    </row>
    <row r="159" spans="1:3" ht="15.5" x14ac:dyDescent="0.35">
      <c r="A159" s="12">
        <v>2010</v>
      </c>
      <c r="B159" s="12">
        <v>2</v>
      </c>
      <c r="C159" s="12">
        <v>-1.23</v>
      </c>
    </row>
    <row r="160" spans="1:3" ht="15.5" x14ac:dyDescent="0.35">
      <c r="A160" s="12">
        <v>2010</v>
      </c>
      <c r="B160" s="12">
        <v>3</v>
      </c>
      <c r="C160" s="12">
        <v>-7.0000000000000007E-2</v>
      </c>
    </row>
    <row r="161" spans="1:3" ht="15.5" x14ac:dyDescent="0.35">
      <c r="A161" s="12">
        <v>2010</v>
      </c>
      <c r="B161" s="12">
        <v>4</v>
      </c>
      <c r="C161" s="12">
        <v>1.54</v>
      </c>
    </row>
    <row r="162" spans="1:3" ht="15.5" x14ac:dyDescent="0.35">
      <c r="A162" s="12">
        <v>2010</v>
      </c>
      <c r="B162" s="12">
        <v>5</v>
      </c>
      <c r="C162" s="12">
        <v>0.39</v>
      </c>
    </row>
    <row r="163" spans="1:3" ht="15.5" x14ac:dyDescent="0.35">
      <c r="A163" s="12">
        <v>2010</v>
      </c>
      <c r="B163" s="12">
        <v>6</v>
      </c>
      <c r="C163" s="12">
        <v>0.42</v>
      </c>
    </row>
    <row r="164" spans="1:3" ht="15.5" x14ac:dyDescent="0.35">
      <c r="A164" s="12">
        <v>2010</v>
      </c>
      <c r="B164" s="12">
        <v>7</v>
      </c>
      <c r="C164" s="12">
        <v>2.41</v>
      </c>
    </row>
    <row r="165" spans="1:3" ht="15.5" x14ac:dyDescent="0.35">
      <c r="A165" s="12">
        <v>2010</v>
      </c>
      <c r="B165" s="12">
        <v>8</v>
      </c>
      <c r="C165" s="12">
        <v>0.67</v>
      </c>
    </row>
    <row r="166" spans="1:3" ht="15.5" x14ac:dyDescent="0.35">
      <c r="A166" s="12">
        <v>2010</v>
      </c>
      <c r="B166" s="12">
        <v>9</v>
      </c>
      <c r="C166" s="12">
        <v>0.63</v>
      </c>
    </row>
    <row r="167" spans="1:3" ht="15.5" x14ac:dyDescent="0.35">
      <c r="A167" s="12">
        <v>2010</v>
      </c>
      <c r="B167" s="12">
        <v>10</v>
      </c>
      <c r="C167" s="12">
        <v>-1.07</v>
      </c>
    </row>
    <row r="168" spans="1:3" ht="15.5" x14ac:dyDescent="0.35">
      <c r="A168" s="12">
        <v>2010</v>
      </c>
      <c r="B168" s="12">
        <v>11</v>
      </c>
      <c r="C168" s="12">
        <v>0.61</v>
      </c>
    </row>
    <row r="169" spans="1:3" ht="15.5" x14ac:dyDescent="0.35">
      <c r="A169" s="12">
        <v>2010</v>
      </c>
      <c r="B169" s="12">
        <v>12</v>
      </c>
      <c r="C169" s="12">
        <v>1.7</v>
      </c>
    </row>
    <row r="170" spans="1:3" ht="15.5" x14ac:dyDescent="0.35">
      <c r="A170" s="12">
        <v>2011</v>
      </c>
      <c r="B170" s="12">
        <v>1</v>
      </c>
      <c r="C170" s="12">
        <v>-0.18</v>
      </c>
    </row>
    <row r="171" spans="1:3" ht="15.5" x14ac:dyDescent="0.35">
      <c r="A171" s="12">
        <v>2011</v>
      </c>
      <c r="B171" s="12">
        <v>2</v>
      </c>
      <c r="C171" s="12">
        <v>-0.61</v>
      </c>
    </row>
    <row r="172" spans="1:3" ht="15.5" x14ac:dyDescent="0.35">
      <c r="A172" s="12">
        <v>2011</v>
      </c>
      <c r="B172" s="12">
        <v>3</v>
      </c>
      <c r="C172" s="12">
        <v>-0.12</v>
      </c>
    </row>
    <row r="173" spans="1:3" ht="15.5" x14ac:dyDescent="0.35">
      <c r="A173" s="12">
        <v>2011</v>
      </c>
      <c r="B173" s="12">
        <v>4</v>
      </c>
      <c r="C173" s="12">
        <v>0.36</v>
      </c>
    </row>
    <row r="174" spans="1:3" ht="15.5" x14ac:dyDescent="0.35">
      <c r="A174" s="12">
        <v>2011</v>
      </c>
      <c r="B174" s="12">
        <v>5</v>
      </c>
      <c r="C174" s="12">
        <v>0.98</v>
      </c>
    </row>
    <row r="175" spans="1:3" ht="15.5" x14ac:dyDescent="0.35">
      <c r="A175" s="12">
        <v>2011</v>
      </c>
      <c r="B175" s="12">
        <v>6</v>
      </c>
      <c r="C175" s="12">
        <v>0.28000000000000003</v>
      </c>
    </row>
    <row r="176" spans="1:3" ht="15.5" x14ac:dyDescent="0.35">
      <c r="A176" s="12">
        <v>2011</v>
      </c>
      <c r="B176" s="12">
        <v>7</v>
      </c>
      <c r="C176" s="12">
        <v>0.42</v>
      </c>
    </row>
    <row r="177" spans="1:3" ht="15.5" x14ac:dyDescent="0.35">
      <c r="A177" s="12">
        <v>2011</v>
      </c>
      <c r="B177" s="12">
        <v>8</v>
      </c>
      <c r="C177" s="12">
        <v>1.97</v>
      </c>
    </row>
    <row r="178" spans="1:3" ht="15.5" x14ac:dyDescent="0.35">
      <c r="A178" s="12">
        <v>2011</v>
      </c>
      <c r="B178" s="12">
        <v>9</v>
      </c>
      <c r="C178" s="12">
        <v>3.79</v>
      </c>
    </row>
    <row r="179" spans="1:3" ht="15.5" x14ac:dyDescent="0.35">
      <c r="A179" s="12">
        <v>2011</v>
      </c>
      <c r="B179" s="12">
        <v>10</v>
      </c>
      <c r="C179" s="12">
        <v>-2.54</v>
      </c>
    </row>
    <row r="180" spans="1:3" ht="15.5" x14ac:dyDescent="0.35">
      <c r="A180" s="12">
        <v>2011</v>
      </c>
      <c r="B180" s="12">
        <v>11</v>
      </c>
      <c r="C180" s="12">
        <v>0.64</v>
      </c>
    </row>
    <row r="181" spans="1:3" ht="15.5" x14ac:dyDescent="0.35">
      <c r="A181" s="12">
        <v>2011</v>
      </c>
      <c r="B181" s="12">
        <v>12</v>
      </c>
      <c r="C181" s="12">
        <v>2.38</v>
      </c>
    </row>
    <row r="182" spans="1:3" ht="15.5" x14ac:dyDescent="0.35">
      <c r="A182" s="12">
        <v>2012</v>
      </c>
      <c r="B182" s="12">
        <v>1</v>
      </c>
      <c r="C182" s="12">
        <v>-1.83</v>
      </c>
    </row>
    <row r="183" spans="1:3" ht="15.5" x14ac:dyDescent="0.35">
      <c r="A183" s="12">
        <v>2012</v>
      </c>
      <c r="B183" s="12">
        <v>2</v>
      </c>
      <c r="C183" s="12">
        <v>-0.86</v>
      </c>
    </row>
    <row r="184" spans="1:3" ht="15.5" x14ac:dyDescent="0.35">
      <c r="A184" s="12">
        <v>2012</v>
      </c>
      <c r="B184" s="12">
        <v>3</v>
      </c>
      <c r="C184" s="12">
        <v>-0.28999999999999998</v>
      </c>
    </row>
    <row r="185" spans="1:3" ht="15.5" x14ac:dyDescent="0.35">
      <c r="A185" s="12">
        <v>2012</v>
      </c>
      <c r="B185" s="12">
        <v>4</v>
      </c>
      <c r="C185" s="12">
        <v>1.71</v>
      </c>
    </row>
    <row r="186" spans="1:3" ht="15.5" x14ac:dyDescent="0.35">
      <c r="A186" s="12">
        <v>2012</v>
      </c>
      <c r="B186" s="12">
        <v>5</v>
      </c>
      <c r="C186" s="12">
        <v>0.59</v>
      </c>
    </row>
    <row r="187" spans="1:3" ht="15.5" x14ac:dyDescent="0.35">
      <c r="A187" s="12">
        <v>2012</v>
      </c>
      <c r="B187" s="12">
        <v>6</v>
      </c>
      <c r="C187" s="12">
        <v>0.65</v>
      </c>
    </row>
    <row r="188" spans="1:3" ht="15.5" x14ac:dyDescent="0.35">
      <c r="A188" s="12">
        <v>2012</v>
      </c>
      <c r="B188" s="12">
        <v>7</v>
      </c>
      <c r="C188" s="12">
        <v>0.23</v>
      </c>
    </row>
    <row r="189" spans="1:3" ht="15.5" x14ac:dyDescent="0.35">
      <c r="A189" s="12">
        <v>2012</v>
      </c>
      <c r="B189" s="12">
        <v>8</v>
      </c>
      <c r="C189" s="12">
        <v>-1.07</v>
      </c>
    </row>
    <row r="190" spans="1:3" ht="15.5" x14ac:dyDescent="0.35">
      <c r="A190" s="12">
        <v>2012</v>
      </c>
      <c r="B190" s="12">
        <v>9</v>
      </c>
      <c r="C190" s="12">
        <v>0.06</v>
      </c>
    </row>
    <row r="191" spans="1:3" ht="15.5" x14ac:dyDescent="0.35">
      <c r="A191" s="12">
        <v>2012</v>
      </c>
      <c r="B191" s="12">
        <v>10</v>
      </c>
      <c r="C191" s="12">
        <v>0.06</v>
      </c>
    </row>
    <row r="192" spans="1:3" ht="15.5" x14ac:dyDescent="0.35">
      <c r="A192" s="12">
        <v>2012</v>
      </c>
      <c r="B192" s="12">
        <v>11</v>
      </c>
      <c r="C192" s="12">
        <v>0.61</v>
      </c>
    </row>
    <row r="193" spans="1:3" ht="15.5" x14ac:dyDescent="0.35">
      <c r="A193" s="12">
        <v>2012</v>
      </c>
      <c r="B193" s="12">
        <v>12</v>
      </c>
      <c r="C193" s="12">
        <v>0.26</v>
      </c>
    </row>
    <row r="194" spans="1:3" ht="15.5" x14ac:dyDescent="0.35">
      <c r="A194" s="12">
        <v>2013</v>
      </c>
      <c r="B194" s="12">
        <v>1</v>
      </c>
      <c r="C194" s="12">
        <v>0.63</v>
      </c>
    </row>
    <row r="195" spans="1:3" ht="15.5" x14ac:dyDescent="0.35">
      <c r="A195" s="12">
        <v>2013</v>
      </c>
      <c r="B195" s="12">
        <v>2</v>
      </c>
      <c r="C195" s="12">
        <v>-0.1</v>
      </c>
    </row>
    <row r="196" spans="1:3" ht="15.5" x14ac:dyDescent="0.35">
      <c r="A196" s="12">
        <v>2013</v>
      </c>
      <c r="B196" s="12">
        <v>3</v>
      </c>
      <c r="C196" s="12">
        <v>1.29</v>
      </c>
    </row>
    <row r="197" spans="1:3" ht="15.5" x14ac:dyDescent="0.35">
      <c r="A197" s="12">
        <v>2013</v>
      </c>
      <c r="B197" s="12">
        <v>4</v>
      </c>
      <c r="C197" s="12">
        <v>0.48</v>
      </c>
    </row>
    <row r="198" spans="1:3" ht="15.5" x14ac:dyDescent="0.35">
      <c r="A198" s="12">
        <v>2013</v>
      </c>
      <c r="B198" s="12">
        <v>5</v>
      </c>
      <c r="C198" s="12">
        <v>0.8</v>
      </c>
    </row>
    <row r="199" spans="1:3" ht="15.5" x14ac:dyDescent="0.35">
      <c r="A199" s="12">
        <v>2013</v>
      </c>
      <c r="B199" s="12">
        <v>6</v>
      </c>
      <c r="C199" s="12">
        <v>0.56999999999999995</v>
      </c>
    </row>
    <row r="200" spans="1:3" ht="15.5" x14ac:dyDescent="0.35">
      <c r="A200" s="12">
        <v>2013</v>
      </c>
      <c r="B200" s="12">
        <v>7</v>
      </c>
      <c r="C200" s="12">
        <v>0.19</v>
      </c>
    </row>
    <row r="201" spans="1:3" ht="15.5" x14ac:dyDescent="0.35">
      <c r="A201" s="12">
        <v>2013</v>
      </c>
      <c r="B201" s="12">
        <v>8</v>
      </c>
      <c r="C201" s="12">
        <v>0.04</v>
      </c>
    </row>
    <row r="202" spans="1:3" ht="15.5" x14ac:dyDescent="0.35">
      <c r="A202" s="12">
        <v>2013</v>
      </c>
      <c r="B202" s="12">
        <v>9</v>
      </c>
      <c r="C202" s="12">
        <v>0.36</v>
      </c>
    </row>
    <row r="203" spans="1:3" ht="15.5" x14ac:dyDescent="0.35">
      <c r="A203" s="12">
        <v>2013</v>
      </c>
      <c r="B203" s="12">
        <v>10</v>
      </c>
      <c r="C203" s="12">
        <v>-1.1299999999999999</v>
      </c>
    </row>
    <row r="204" spans="1:3" ht="15.5" x14ac:dyDescent="0.35">
      <c r="A204" s="12">
        <v>2013</v>
      </c>
      <c r="B204" s="12">
        <v>11</v>
      </c>
      <c r="C204" s="12">
        <v>0.09</v>
      </c>
    </row>
    <row r="205" spans="1:3" ht="15.5" x14ac:dyDescent="0.35">
      <c r="A205" s="12">
        <v>2013</v>
      </c>
      <c r="B205" s="12">
        <v>12</v>
      </c>
      <c r="C205" s="12">
        <v>0.84</v>
      </c>
    </row>
    <row r="206" spans="1:3" ht="15.5" x14ac:dyDescent="0.35">
      <c r="A206" s="12">
        <v>2014</v>
      </c>
      <c r="B206" s="12">
        <v>1</v>
      </c>
      <c r="C206" s="12">
        <v>-0.02</v>
      </c>
    </row>
    <row r="207" spans="1:3" ht="15.5" x14ac:dyDescent="0.35">
      <c r="A207" s="12">
        <v>2014</v>
      </c>
      <c r="B207" s="12">
        <v>2</v>
      </c>
      <c r="C207" s="12">
        <v>-0.8</v>
      </c>
    </row>
    <row r="208" spans="1:3" ht="15.5" x14ac:dyDescent="0.35">
      <c r="A208" s="12">
        <v>2014</v>
      </c>
      <c r="B208" s="12">
        <v>3</v>
      </c>
      <c r="C208" s="12">
        <v>0.81</v>
      </c>
    </row>
    <row r="209" spans="1:3" ht="15.5" x14ac:dyDescent="0.35">
      <c r="A209" s="12">
        <v>2014</v>
      </c>
      <c r="B209" s="12">
        <v>4</v>
      </c>
      <c r="C209" s="12">
        <v>0.05</v>
      </c>
    </row>
    <row r="210" spans="1:3" ht="15.5" x14ac:dyDescent="0.35">
      <c r="A210" s="12">
        <v>2014</v>
      </c>
      <c r="B210" s="12">
        <v>5</v>
      </c>
      <c r="C210" s="12">
        <v>-0.22</v>
      </c>
    </row>
    <row r="211" spans="1:3" ht="15.5" x14ac:dyDescent="0.35">
      <c r="A211" s="12">
        <v>2014</v>
      </c>
      <c r="B211" s="12">
        <v>6</v>
      </c>
      <c r="C211" s="12">
        <v>0.13</v>
      </c>
    </row>
    <row r="212" spans="1:3" ht="15.5" x14ac:dyDescent="0.35">
      <c r="A212" s="12">
        <v>2014</v>
      </c>
      <c r="B212" s="12">
        <v>7</v>
      </c>
      <c r="C212" s="12">
        <v>0.59</v>
      </c>
    </row>
    <row r="213" spans="1:3" ht="15.5" x14ac:dyDescent="0.35">
      <c r="A213" s="12">
        <v>2014</v>
      </c>
      <c r="B213" s="12">
        <v>8</v>
      </c>
      <c r="C213" s="12">
        <v>0.26</v>
      </c>
    </row>
    <row r="214" spans="1:3" ht="15.5" x14ac:dyDescent="0.35">
      <c r="A214" s="12">
        <v>2014</v>
      </c>
      <c r="B214" s="12">
        <v>9</v>
      </c>
      <c r="C214" s="12">
        <v>0.55000000000000004</v>
      </c>
    </row>
    <row r="215" spans="1:3" ht="15.5" x14ac:dyDescent="0.35">
      <c r="A215" s="12">
        <v>2014</v>
      </c>
      <c r="B215" s="12">
        <v>10</v>
      </c>
      <c r="C215" s="12">
        <v>-1.02</v>
      </c>
    </row>
    <row r="216" spans="1:3" ht="15.5" x14ac:dyDescent="0.35">
      <c r="A216" s="12">
        <v>2014</v>
      </c>
      <c r="B216" s="12">
        <v>11</v>
      </c>
      <c r="C216" s="12">
        <v>0.43</v>
      </c>
    </row>
    <row r="217" spans="1:3" ht="15.5" x14ac:dyDescent="0.35">
      <c r="A217" s="12">
        <v>2014</v>
      </c>
      <c r="B217" s="12">
        <v>12</v>
      </c>
      <c r="C217" s="12">
        <v>1.31</v>
      </c>
    </row>
    <row r="218" spans="1:3" ht="15.5" x14ac:dyDescent="0.35">
      <c r="A218" s="12">
        <v>2015</v>
      </c>
      <c r="B218" s="12">
        <v>1</v>
      </c>
      <c r="C218" s="12">
        <v>0.63</v>
      </c>
    </row>
    <row r="219" spans="1:3" ht="15.5" x14ac:dyDescent="0.35">
      <c r="A219" s="12">
        <v>2015</v>
      </c>
      <c r="B219" s="12">
        <v>2</v>
      </c>
      <c r="C219" s="12">
        <v>0.42</v>
      </c>
    </row>
    <row r="220" spans="1:3" ht="15.5" x14ac:dyDescent="0.35">
      <c r="A220" s="12">
        <v>2015</v>
      </c>
      <c r="B220" s="12">
        <v>3</v>
      </c>
      <c r="C220" s="12">
        <v>-0.74</v>
      </c>
    </row>
    <row r="221" spans="1:3" ht="15.5" x14ac:dyDescent="0.35">
      <c r="A221" s="12">
        <v>2015</v>
      </c>
      <c r="B221" s="12">
        <v>4</v>
      </c>
      <c r="C221" s="12">
        <v>0.26</v>
      </c>
    </row>
    <row r="222" spans="1:3" ht="15.5" x14ac:dyDescent="0.35">
      <c r="A222" s="12">
        <v>2015</v>
      </c>
      <c r="B222" s="12">
        <v>5</v>
      </c>
      <c r="C222" s="12">
        <v>0.01</v>
      </c>
    </row>
    <row r="223" spans="1:3" ht="15.5" x14ac:dyDescent="0.35">
      <c r="A223" s="12">
        <v>2015</v>
      </c>
      <c r="B223" s="12">
        <v>6</v>
      </c>
      <c r="C223" s="12">
        <v>0.17</v>
      </c>
    </row>
    <row r="224" spans="1:3" ht="15.5" x14ac:dyDescent="0.35">
      <c r="A224" s="12">
        <v>2015</v>
      </c>
      <c r="B224" s="12">
        <v>7</v>
      </c>
      <c r="C224" s="12">
        <v>0.23</v>
      </c>
    </row>
    <row r="225" spans="1:3" ht="15.5" x14ac:dyDescent="0.35">
      <c r="A225" s="12">
        <v>2015</v>
      </c>
      <c r="B225" s="12">
        <v>8</v>
      </c>
      <c r="C225" s="12">
        <v>0.66</v>
      </c>
    </row>
    <row r="226" spans="1:3" ht="15.5" x14ac:dyDescent="0.35">
      <c r="A226" s="12">
        <v>2015</v>
      </c>
      <c r="B226" s="12">
        <v>9</v>
      </c>
      <c r="C226" s="12">
        <v>-0.35</v>
      </c>
    </row>
    <row r="227" spans="1:3" ht="15.5" x14ac:dyDescent="0.35">
      <c r="A227" s="12">
        <v>2015</v>
      </c>
      <c r="B227" s="12">
        <v>10</v>
      </c>
      <c r="C227" s="12">
        <v>-1.1499999999999999</v>
      </c>
    </row>
    <row r="228" spans="1:3" ht="15.5" x14ac:dyDescent="0.35">
      <c r="A228" s="12">
        <v>2015</v>
      </c>
      <c r="B228" s="12">
        <v>11</v>
      </c>
      <c r="C228" s="12">
        <v>-1.46</v>
      </c>
    </row>
    <row r="229" spans="1:3" ht="15.5" x14ac:dyDescent="0.35">
      <c r="A229" s="12">
        <v>2015</v>
      </c>
      <c r="B229" s="12">
        <v>12</v>
      </c>
      <c r="C229" s="12">
        <v>0.72</v>
      </c>
    </row>
    <row r="230" spans="1:3" ht="15.5" x14ac:dyDescent="0.35">
      <c r="A230" s="12">
        <v>2016</v>
      </c>
      <c r="B230" s="12">
        <v>1</v>
      </c>
      <c r="C230" s="12">
        <v>0.83</v>
      </c>
    </row>
    <row r="231" spans="1:3" ht="15.5" x14ac:dyDescent="0.35">
      <c r="A231" s="12">
        <v>2016</v>
      </c>
      <c r="B231" s="12">
        <v>2</v>
      </c>
      <c r="C231" s="12">
        <v>0.77</v>
      </c>
    </row>
    <row r="232" spans="1:3" ht="15.5" x14ac:dyDescent="0.35">
      <c r="A232" s="12">
        <v>2016</v>
      </c>
      <c r="B232" s="12">
        <v>3</v>
      </c>
      <c r="C232" s="12">
        <v>0.34</v>
      </c>
    </row>
    <row r="233" spans="1:3" ht="15.5" x14ac:dyDescent="0.35">
      <c r="A233" s="12">
        <v>2016</v>
      </c>
      <c r="B233" s="12">
        <v>4</v>
      </c>
      <c r="C233" s="12">
        <v>1.56</v>
      </c>
    </row>
    <row r="234" spans="1:3" ht="15.5" x14ac:dyDescent="0.35">
      <c r="A234" s="12">
        <v>2016</v>
      </c>
      <c r="B234" s="12">
        <v>5</v>
      </c>
      <c r="C234" s="12">
        <v>-1.77</v>
      </c>
    </row>
    <row r="235" spans="1:3" ht="15.5" x14ac:dyDescent="0.35">
      <c r="A235" s="12">
        <v>2016</v>
      </c>
      <c r="B235" s="12">
        <v>6</v>
      </c>
      <c r="C235" s="12">
        <v>1.2</v>
      </c>
    </row>
    <row r="236" spans="1:3" ht="15.5" x14ac:dyDescent="0.35">
      <c r="A236" s="12">
        <v>2016</v>
      </c>
      <c r="B236" s="12">
        <v>7</v>
      </c>
      <c r="C236" s="12">
        <v>0.98</v>
      </c>
    </row>
    <row r="237" spans="1:3" ht="15.5" x14ac:dyDescent="0.35">
      <c r="A237" s="12">
        <v>2016</v>
      </c>
      <c r="B237" s="12">
        <v>8</v>
      </c>
      <c r="C237" s="12">
        <v>-0.84</v>
      </c>
    </row>
    <row r="238" spans="1:3" ht="15.5" x14ac:dyDescent="0.35">
      <c r="A238" s="12">
        <v>2016</v>
      </c>
      <c r="B238" s="12">
        <v>9</v>
      </c>
      <c r="C238" s="12">
        <v>-0.53</v>
      </c>
    </row>
    <row r="239" spans="1:3" ht="15.5" x14ac:dyDescent="0.35">
      <c r="A239" s="12">
        <v>2016</v>
      </c>
      <c r="B239" s="12">
        <v>10</v>
      </c>
      <c r="C239" s="12">
        <v>1.63</v>
      </c>
    </row>
    <row r="240" spans="1:3" ht="15.5" x14ac:dyDescent="0.35">
      <c r="A240" s="12">
        <v>2016</v>
      </c>
      <c r="B240" s="12">
        <v>11</v>
      </c>
      <c r="C240" s="12">
        <v>1.19</v>
      </c>
    </row>
    <row r="241" spans="1:3" ht="15.5" x14ac:dyDescent="0.35">
      <c r="A241" s="12">
        <v>2016</v>
      </c>
      <c r="B241" s="12">
        <v>12</v>
      </c>
      <c r="C241" s="12">
        <v>0.55000000000000004</v>
      </c>
    </row>
    <row r="242" spans="1:3" ht="15.5" x14ac:dyDescent="0.35">
      <c r="A242" s="12">
        <v>2017</v>
      </c>
      <c r="B242" s="12">
        <v>1</v>
      </c>
      <c r="C242" s="12">
        <v>1.78</v>
      </c>
    </row>
    <row r="243" spans="1:3" ht="15.5" x14ac:dyDescent="0.35">
      <c r="A243" s="12">
        <v>2017</v>
      </c>
      <c r="B243" s="12">
        <v>2</v>
      </c>
      <c r="C243" s="12">
        <v>-0.33</v>
      </c>
    </row>
    <row r="244" spans="1:3" ht="15.5" x14ac:dyDescent="0.35">
      <c r="A244" s="12">
        <v>2017</v>
      </c>
      <c r="B244" s="12">
        <v>3</v>
      </c>
      <c r="C244" s="12">
        <v>7.0000000000000007E-2</v>
      </c>
    </row>
    <row r="245" spans="1:3" ht="15.5" x14ac:dyDescent="0.35">
      <c r="A245" s="12">
        <v>2017</v>
      </c>
      <c r="B245" s="12">
        <v>4</v>
      </c>
      <c r="C245" s="12">
        <v>-0.62</v>
      </c>
    </row>
    <row r="246" spans="1:3" ht="15.5" x14ac:dyDescent="0.35">
      <c r="A246" s="12">
        <v>2017</v>
      </c>
      <c r="B246" s="12">
        <v>5</v>
      </c>
      <c r="C246" s="12">
        <v>-1.43</v>
      </c>
    </row>
    <row r="247" spans="1:3" ht="15.5" x14ac:dyDescent="0.35">
      <c r="A247" s="12">
        <v>2017</v>
      </c>
      <c r="B247" s="12">
        <v>6</v>
      </c>
      <c r="C247" s="12">
        <v>-0.84</v>
      </c>
    </row>
    <row r="248" spans="1:3" ht="15.5" x14ac:dyDescent="0.35">
      <c r="A248" s="12">
        <v>2017</v>
      </c>
      <c r="B248" s="12">
        <v>7</v>
      </c>
      <c r="C248" s="12">
        <v>-1.22</v>
      </c>
    </row>
    <row r="249" spans="1:3" ht="15.5" x14ac:dyDescent="0.35">
      <c r="A249" s="12">
        <v>2017</v>
      </c>
      <c r="B249" s="12">
        <v>8</v>
      </c>
      <c r="C249" s="12">
        <v>0.48</v>
      </c>
    </row>
    <row r="250" spans="1:3" ht="15.5" x14ac:dyDescent="0.35">
      <c r="A250" s="12">
        <v>2017</v>
      </c>
      <c r="B250" s="12">
        <v>9</v>
      </c>
      <c r="C250" s="12">
        <v>-1.03</v>
      </c>
    </row>
    <row r="251" spans="1:3" ht="15.5" x14ac:dyDescent="0.35">
      <c r="A251" s="12">
        <v>2017</v>
      </c>
      <c r="B251" s="12">
        <v>10</v>
      </c>
      <c r="C251" s="12">
        <v>-1.0900000000000001</v>
      </c>
    </row>
    <row r="252" spans="1:3" ht="15.5" x14ac:dyDescent="0.35">
      <c r="A252" s="12">
        <v>2017</v>
      </c>
      <c r="B252" s="12">
        <v>11</v>
      </c>
      <c r="C252" s="12">
        <v>-0.33</v>
      </c>
    </row>
    <row r="253" spans="1:3" ht="15.5" x14ac:dyDescent="0.35">
      <c r="A253" s="12">
        <v>2017</v>
      </c>
      <c r="B253" s="12">
        <v>12</v>
      </c>
      <c r="C253" s="12">
        <v>0.55000000000000004</v>
      </c>
    </row>
    <row r="254" spans="1:3" ht="15.5" x14ac:dyDescent="0.35">
      <c r="A254" s="12">
        <v>2018</v>
      </c>
      <c r="B254" s="12">
        <v>1</v>
      </c>
      <c r="C254" s="12">
        <v>-1.25</v>
      </c>
    </row>
    <row r="255" spans="1:3" ht="15.5" x14ac:dyDescent="0.35">
      <c r="A255" s="12">
        <v>2018</v>
      </c>
      <c r="B255" s="12">
        <v>2</v>
      </c>
      <c r="C255" s="12">
        <v>0.42</v>
      </c>
    </row>
    <row r="256" spans="1:3" ht="15.5" x14ac:dyDescent="0.35">
      <c r="A256" s="12">
        <v>2018</v>
      </c>
      <c r="B256" s="12">
        <v>3</v>
      </c>
      <c r="C256" s="12">
        <v>-0.1</v>
      </c>
    </row>
    <row r="257" spans="1:3" ht="15.5" x14ac:dyDescent="0.35">
      <c r="A257" s="12">
        <v>2018</v>
      </c>
      <c r="B257" s="12">
        <v>4</v>
      </c>
      <c r="C257" s="12">
        <v>1.48</v>
      </c>
    </row>
    <row r="258" spans="1:3" ht="15.5" x14ac:dyDescent="0.35">
      <c r="A258" s="12">
        <v>2018</v>
      </c>
      <c r="B258" s="12">
        <v>5</v>
      </c>
      <c r="C258" s="12">
        <v>-1.91</v>
      </c>
    </row>
    <row r="259" spans="1:3" ht="15.5" x14ac:dyDescent="0.35">
      <c r="A259" s="12">
        <v>2018</v>
      </c>
      <c r="B259" s="12">
        <v>6</v>
      </c>
      <c r="C259" s="12">
        <v>0.02</v>
      </c>
    </row>
    <row r="260" spans="1:3" ht="15.5" x14ac:dyDescent="0.35">
      <c r="A260" s="12">
        <v>2018</v>
      </c>
      <c r="B260" s="12">
        <v>7</v>
      </c>
      <c r="C260" s="12">
        <v>2.14</v>
      </c>
    </row>
    <row r="261" spans="1:3" ht="15.5" x14ac:dyDescent="0.35">
      <c r="A261" s="12">
        <v>2018</v>
      </c>
      <c r="B261" s="12">
        <v>8</v>
      </c>
      <c r="C261" s="12">
        <v>0.96</v>
      </c>
    </row>
    <row r="262" spans="1:3" ht="15.5" x14ac:dyDescent="0.35">
      <c r="A262" s="12">
        <v>2018</v>
      </c>
      <c r="B262" s="12">
        <v>9</v>
      </c>
      <c r="C262" s="12">
        <v>3.46</v>
      </c>
    </row>
    <row r="263" spans="1:3" ht="15.5" x14ac:dyDescent="0.35">
      <c r="A263" s="12">
        <v>2018</v>
      </c>
      <c r="B263" s="12">
        <v>10</v>
      </c>
      <c r="C263" s="12">
        <v>3.56</v>
      </c>
    </row>
    <row r="264" spans="1:3" ht="15.5" x14ac:dyDescent="0.35">
      <c r="A264" s="12">
        <v>2018</v>
      </c>
      <c r="B264" s="12">
        <v>11</v>
      </c>
      <c r="C264" s="12">
        <v>-2.4300000000000002</v>
      </c>
    </row>
    <row r="265" spans="1:3" ht="15.5" x14ac:dyDescent="0.35">
      <c r="A265" s="12">
        <v>2018</v>
      </c>
      <c r="B265" s="12">
        <v>12</v>
      </c>
      <c r="C265" s="12">
        <v>1.1499999999999999</v>
      </c>
    </row>
    <row r="266" spans="1:3" ht="15.5" x14ac:dyDescent="0.35">
      <c r="A266" s="12">
        <v>2019</v>
      </c>
      <c r="B266" s="12">
        <v>1</v>
      </c>
      <c r="C266" s="12">
        <v>-0.53</v>
      </c>
    </row>
    <row r="267" spans="1:3" ht="15.5" x14ac:dyDescent="0.35">
      <c r="A267" s="12">
        <v>2019</v>
      </c>
      <c r="B267" s="12">
        <v>2</v>
      </c>
      <c r="C267" s="12">
        <v>-0.77</v>
      </c>
    </row>
    <row r="268" spans="1:3" ht="15.5" x14ac:dyDescent="0.35">
      <c r="A268" s="12">
        <v>2019</v>
      </c>
      <c r="B268" s="12">
        <v>3</v>
      </c>
      <c r="C268" s="12">
        <v>-2.33</v>
      </c>
    </row>
    <row r="269" spans="1:3" ht="15.5" x14ac:dyDescent="0.35">
      <c r="A269" s="12">
        <v>2019</v>
      </c>
      <c r="B269" s="12">
        <v>4</v>
      </c>
      <c r="C269" s="12">
        <v>-0.8</v>
      </c>
    </row>
    <row r="270" spans="1:3" ht="15.5" x14ac:dyDescent="0.35">
      <c r="A270" s="12">
        <v>2019</v>
      </c>
      <c r="B270" s="12">
        <v>5</v>
      </c>
      <c r="C270" s="12">
        <v>2.4700000000000002</v>
      </c>
    </row>
    <row r="271" spans="1:3" ht="15.5" x14ac:dyDescent="0.35">
      <c r="A271" s="12">
        <v>2019</v>
      </c>
      <c r="B271" s="12">
        <v>6</v>
      </c>
      <c r="C271" s="12">
        <v>-0.46</v>
      </c>
    </row>
    <row r="272" spans="1:3" ht="15.5" x14ac:dyDescent="0.35">
      <c r="A272" s="12">
        <v>2019</v>
      </c>
      <c r="B272" s="12">
        <v>7</v>
      </c>
      <c r="C272" s="12">
        <v>-0.99</v>
      </c>
    </row>
    <row r="273" spans="1:3" ht="15.5" x14ac:dyDescent="0.35">
      <c r="A273" s="12">
        <v>2019</v>
      </c>
      <c r="B273" s="12">
        <v>8</v>
      </c>
      <c r="C273" s="12">
        <v>-0.12</v>
      </c>
    </row>
    <row r="274" spans="1:3" ht="15.5" x14ac:dyDescent="0.35">
      <c r="A274" s="12">
        <v>2019</v>
      </c>
      <c r="B274" s="12">
        <v>9</v>
      </c>
      <c r="C274" s="12">
        <v>-0.25</v>
      </c>
    </row>
    <row r="275" spans="1:3" ht="15.5" x14ac:dyDescent="0.35">
      <c r="A275" s="12">
        <v>2019</v>
      </c>
      <c r="B275" s="12">
        <v>10</v>
      </c>
      <c r="C275" s="12">
        <v>-0.56000000000000005</v>
      </c>
    </row>
    <row r="276" spans="1:3" ht="15.5" x14ac:dyDescent="0.35">
      <c r="A276" s="12">
        <v>2019</v>
      </c>
      <c r="B276" s="12">
        <v>11</v>
      </c>
      <c r="C276" s="12">
        <v>-1.63</v>
      </c>
    </row>
    <row r="277" spans="1:3" ht="15.5" x14ac:dyDescent="0.35">
      <c r="A277" s="12">
        <v>2019</v>
      </c>
      <c r="B277" s="12">
        <v>12</v>
      </c>
      <c r="C277" s="12">
        <v>-0.74</v>
      </c>
    </row>
    <row r="278" spans="1:3" ht="15.5" x14ac:dyDescent="0.35">
      <c r="A278" s="12">
        <v>2020</v>
      </c>
      <c r="B278" s="12">
        <v>1</v>
      </c>
      <c r="C278" s="12">
        <v>-1.85</v>
      </c>
    </row>
    <row r="279" spans="1:3" ht="15.5" x14ac:dyDescent="0.35">
      <c r="A279" s="12">
        <v>2020</v>
      </c>
      <c r="B279" s="12">
        <v>2</v>
      </c>
      <c r="C279" s="12">
        <v>-2.0499999999999998</v>
      </c>
    </row>
    <row r="280" spans="1:3" ht="15.5" x14ac:dyDescent="0.35">
      <c r="A280" s="12">
        <v>2020</v>
      </c>
      <c r="B280" s="12">
        <v>3</v>
      </c>
      <c r="C280" s="12">
        <v>-1.5</v>
      </c>
    </row>
    <row r="281" spans="1:3" ht="15.5" x14ac:dyDescent="0.35">
      <c r="A281" s="12">
        <v>2020</v>
      </c>
      <c r="B281" s="12">
        <v>4</v>
      </c>
      <c r="C281" s="12">
        <v>-0.19</v>
      </c>
    </row>
    <row r="282" spans="1:3" ht="15.5" x14ac:dyDescent="0.35">
      <c r="A282" s="12">
        <v>2020</v>
      </c>
      <c r="B282" s="12">
        <v>5</v>
      </c>
      <c r="C282" s="12">
        <v>-1.38</v>
      </c>
    </row>
    <row r="283" spans="1:3" ht="15.5" x14ac:dyDescent="0.35">
      <c r="A283" s="12">
        <v>2020</v>
      </c>
      <c r="B283" s="12">
        <v>6</v>
      </c>
      <c r="C283" s="12">
        <v>-3.95</v>
      </c>
    </row>
    <row r="284" spans="1:3" ht="15.5" x14ac:dyDescent="0.35">
      <c r="A284" s="12">
        <v>2020</v>
      </c>
      <c r="B284" s="12">
        <v>7</v>
      </c>
      <c r="C284" s="12">
        <v>-2.46</v>
      </c>
    </row>
    <row r="285" spans="1:3" ht="15.5" x14ac:dyDescent="0.35">
      <c r="A285" s="12">
        <v>2020</v>
      </c>
      <c r="B285" s="12">
        <v>8</v>
      </c>
      <c r="C285" s="12">
        <v>-3.15</v>
      </c>
    </row>
    <row r="286" spans="1:3" ht="15.5" x14ac:dyDescent="0.35">
      <c r="A286" s="12">
        <v>2020</v>
      </c>
      <c r="B286" s="12">
        <v>9</v>
      </c>
      <c r="C286" s="12">
        <v>1.08</v>
      </c>
    </row>
    <row r="287" spans="1:3" ht="15.5" x14ac:dyDescent="0.35">
      <c r="A287" s="12">
        <v>2020</v>
      </c>
      <c r="B287" s="12">
        <v>10</v>
      </c>
      <c r="C287" s="12">
        <v>-0.53</v>
      </c>
    </row>
    <row r="288" spans="1:3" ht="15.5" x14ac:dyDescent="0.35">
      <c r="A288" s="12">
        <v>2020</v>
      </c>
      <c r="B288" s="12">
        <v>11</v>
      </c>
      <c r="C288" s="12">
        <v>6.48</v>
      </c>
    </row>
    <row r="289" spans="1:3" ht="15.5" x14ac:dyDescent="0.35">
      <c r="A289" s="12">
        <v>2020</v>
      </c>
      <c r="B289" s="12">
        <v>12</v>
      </c>
      <c r="C289" s="12">
        <v>4.1399999999999997</v>
      </c>
    </row>
    <row r="290" spans="1:3" ht="15.5" x14ac:dyDescent="0.35">
      <c r="A290" s="12">
        <v>2021</v>
      </c>
      <c r="B290" s="12">
        <v>1</v>
      </c>
      <c r="C290" s="12">
        <v>-3.96</v>
      </c>
    </row>
    <row r="291" spans="1:3" ht="15.5" x14ac:dyDescent="0.35">
      <c r="A291" s="12">
        <v>2021</v>
      </c>
      <c r="B291" s="12">
        <v>2</v>
      </c>
      <c r="C291" s="12">
        <v>1.1599999999999999</v>
      </c>
    </row>
    <row r="292" spans="1:3" ht="15.5" x14ac:dyDescent="0.35">
      <c r="A292" s="12">
        <v>2021</v>
      </c>
      <c r="B292" s="12">
        <v>3</v>
      </c>
      <c r="C292" s="12">
        <v>3.55</v>
      </c>
    </row>
    <row r="293" spans="1:3" ht="15.5" x14ac:dyDescent="0.35">
      <c r="A293" s="12">
        <v>2021</v>
      </c>
      <c r="B293" s="12">
        <v>4</v>
      </c>
      <c r="C293" s="12">
        <v>0.59</v>
      </c>
    </row>
    <row r="294" spans="1:3" ht="15.5" x14ac:dyDescent="0.35">
      <c r="A294" s="12">
        <v>2021</v>
      </c>
      <c r="B294" s="12">
        <v>5</v>
      </c>
      <c r="C294" s="12">
        <v>0.85</v>
      </c>
    </row>
    <row r="295" spans="1:3" ht="15.5" x14ac:dyDescent="0.35">
      <c r="A295" s="12">
        <v>2021</v>
      </c>
      <c r="B295" s="12">
        <v>6</v>
      </c>
      <c r="C295" s="12">
        <v>0.41</v>
      </c>
    </row>
    <row r="296" spans="1:3" ht="15.5" x14ac:dyDescent="0.35">
      <c r="A296" s="12">
        <v>2021</v>
      </c>
      <c r="B296" s="12">
        <v>7</v>
      </c>
      <c r="C296" s="12">
        <v>2</v>
      </c>
    </row>
    <row r="297" spans="1:3" ht="15.5" x14ac:dyDescent="0.35">
      <c r="A297" s="12">
        <v>2021</v>
      </c>
      <c r="B297" s="12">
        <v>8</v>
      </c>
      <c r="C297" s="12">
        <v>1.94</v>
      </c>
    </row>
    <row r="298" spans="1:3" ht="15.5" x14ac:dyDescent="0.35">
      <c r="A298" s="12">
        <v>2021</v>
      </c>
      <c r="B298" s="12">
        <v>9</v>
      </c>
      <c r="C298" s="12">
        <v>1.79</v>
      </c>
    </row>
    <row r="299" spans="1:3" ht="15.5" x14ac:dyDescent="0.35">
      <c r="A299" s="12">
        <v>2021</v>
      </c>
      <c r="B299" s="12">
        <v>10</v>
      </c>
      <c r="C299" s="12">
        <v>-0.38</v>
      </c>
    </row>
    <row r="300" spans="1:3" ht="15.5" x14ac:dyDescent="0.35">
      <c r="A300" s="12">
        <v>2021</v>
      </c>
      <c r="B300" s="12">
        <v>11</v>
      </c>
      <c r="C300" s="12">
        <v>0.39</v>
      </c>
    </row>
    <row r="301" spans="1:3" ht="15.5" x14ac:dyDescent="0.35">
      <c r="A301" s="12">
        <v>2021</v>
      </c>
      <c r="B301" s="12">
        <v>12</v>
      </c>
      <c r="C301" s="12">
        <v>2.64</v>
      </c>
    </row>
    <row r="302" spans="1:3" ht="15.5" x14ac:dyDescent="0.35">
      <c r="A302" s="12">
        <v>2022</v>
      </c>
      <c r="B302" s="12">
        <v>1</v>
      </c>
      <c r="C302" s="12">
        <v>0.77</v>
      </c>
    </row>
    <row r="303" spans="1:3" ht="15.5" x14ac:dyDescent="0.35">
      <c r="A303" s="12">
        <v>2022</v>
      </c>
      <c r="B303" s="12">
        <v>2</v>
      </c>
      <c r="C303" s="12">
        <v>2.91</v>
      </c>
    </row>
    <row r="304" spans="1:3" ht="15.5" x14ac:dyDescent="0.35">
      <c r="A304" s="12">
        <v>2022</v>
      </c>
      <c r="B304" s="12">
        <v>3</v>
      </c>
      <c r="C304" s="12">
        <v>1.17</v>
      </c>
    </row>
    <row r="305" spans="1:3" ht="15.5" x14ac:dyDescent="0.35">
      <c r="A305" s="12">
        <v>2022</v>
      </c>
      <c r="B305" s="12">
        <v>4</v>
      </c>
      <c r="C305" s="12">
        <v>1.7</v>
      </c>
    </row>
    <row r="306" spans="1:3" ht="15.5" x14ac:dyDescent="0.35">
      <c r="A306" s="12">
        <v>2022</v>
      </c>
      <c r="B306" s="12">
        <v>5</v>
      </c>
      <c r="C306" s="12">
        <v>1.66</v>
      </c>
    </row>
    <row r="307" spans="1:3" ht="15.5" x14ac:dyDescent="0.35">
      <c r="A307" s="12">
        <v>2022</v>
      </c>
      <c r="B307" s="12">
        <v>6</v>
      </c>
      <c r="C307" s="12">
        <v>0.39</v>
      </c>
    </row>
    <row r="308" spans="1:3" ht="15.5" x14ac:dyDescent="0.35">
      <c r="A308" s="12">
        <v>2022</v>
      </c>
      <c r="B308" s="12">
        <v>7</v>
      </c>
      <c r="C308" s="12">
        <v>1.19</v>
      </c>
    </row>
    <row r="309" spans="1:3" ht="15.5" x14ac:dyDescent="0.35">
      <c r="A309" s="12">
        <v>2022</v>
      </c>
      <c r="B309" s="12">
        <v>8</v>
      </c>
      <c r="C309" s="12">
        <v>0.4</v>
      </c>
    </row>
    <row r="310" spans="1:3" ht="15.5" x14ac:dyDescent="0.35">
      <c r="A310" s="12">
        <v>2022</v>
      </c>
      <c r="B310" s="12">
        <v>9</v>
      </c>
      <c r="C310" s="12">
        <v>4.4400000000000004</v>
      </c>
    </row>
    <row r="311" spans="1:3" ht="15.5" x14ac:dyDescent="0.35">
      <c r="A311" s="12">
        <v>2022</v>
      </c>
      <c r="B311" s="12">
        <v>10</v>
      </c>
      <c r="C311" s="12">
        <v>3.05</v>
      </c>
    </row>
    <row r="312" spans="1:3" ht="15.5" x14ac:dyDescent="0.35">
      <c r="A312" s="12">
        <v>2022</v>
      </c>
      <c r="B312" s="12">
        <v>11</v>
      </c>
      <c r="C312" s="12">
        <v>-3.78</v>
      </c>
    </row>
    <row r="313" spans="1:3" ht="15.5" x14ac:dyDescent="0.35">
      <c r="A313" s="12">
        <v>2022</v>
      </c>
      <c r="B313" s="12">
        <v>12</v>
      </c>
      <c r="C313" s="12">
        <v>-0.51</v>
      </c>
    </row>
    <row r="314" spans="1:3" ht="15.5" x14ac:dyDescent="0.35">
      <c r="A314" s="12">
        <v>2023</v>
      </c>
      <c r="B314" s="12">
        <v>1</v>
      </c>
      <c r="C314" s="12">
        <v>-3.49</v>
      </c>
    </row>
    <row r="315" spans="1:3" ht="15.5" x14ac:dyDescent="0.35">
      <c r="A315" s="12">
        <v>2023</v>
      </c>
      <c r="B315" s="12">
        <v>2</v>
      </c>
      <c r="C315" s="12">
        <v>1.69</v>
      </c>
    </row>
    <row r="316" spans="1:3" ht="15.5" x14ac:dyDescent="0.35">
      <c r="A316" s="12">
        <v>2023</v>
      </c>
      <c r="B316" s="12">
        <v>3</v>
      </c>
      <c r="C316" s="12">
        <v>-1.1499999999999999</v>
      </c>
    </row>
    <row r="317" spans="1:3" ht="15.5" x14ac:dyDescent="0.35">
      <c r="A317" s="12">
        <v>2023</v>
      </c>
      <c r="B317" s="12">
        <v>4</v>
      </c>
      <c r="C317" s="12">
        <v>3.32</v>
      </c>
    </row>
    <row r="318" spans="1:3" ht="15.5" x14ac:dyDescent="0.35">
      <c r="A318" s="12">
        <v>2023</v>
      </c>
      <c r="B318" s="12">
        <v>5</v>
      </c>
      <c r="C318" s="12">
        <v>1.05</v>
      </c>
    </row>
    <row r="319" spans="1:3" ht="15.5" x14ac:dyDescent="0.35">
      <c r="A319" s="12">
        <v>2023</v>
      </c>
      <c r="B319" s="12">
        <v>6</v>
      </c>
      <c r="C319" s="12">
        <v>0.35</v>
      </c>
    </row>
    <row r="320" spans="1:3" ht="15.5" x14ac:dyDescent="0.35">
      <c r="A320" s="12">
        <v>2023</v>
      </c>
      <c r="B320" s="12">
        <v>7</v>
      </c>
      <c r="C320" s="12">
        <v>0.97</v>
      </c>
    </row>
    <row r="321" spans="1:3" ht="15.5" x14ac:dyDescent="0.35">
      <c r="A321" s="12">
        <v>2023</v>
      </c>
      <c r="B321" s="12">
        <v>8</v>
      </c>
      <c r="C321" s="12">
        <v>-0.99</v>
      </c>
    </row>
    <row r="322" spans="1:3" ht="15.5" x14ac:dyDescent="0.35">
      <c r="A322" s="12">
        <v>2023</v>
      </c>
      <c r="B322" s="12">
        <v>9</v>
      </c>
      <c r="C322" s="12">
        <v>0.92</v>
      </c>
    </row>
    <row r="323" spans="1:3" ht="15.5" x14ac:dyDescent="0.35">
      <c r="A323" s="12">
        <v>2023</v>
      </c>
      <c r="B323" s="12">
        <v>10</v>
      </c>
      <c r="C323" s="12">
        <v>0.16</v>
      </c>
    </row>
    <row r="324" spans="1:3" ht="15.5" x14ac:dyDescent="0.35">
      <c r="A324" s="12">
        <v>2023</v>
      </c>
      <c r="B324" s="12">
        <v>11</v>
      </c>
      <c r="C324" s="12">
        <v>-0.51</v>
      </c>
    </row>
    <row r="325" spans="1:3" ht="15.5" x14ac:dyDescent="0.35">
      <c r="A325" s="12">
        <v>2023</v>
      </c>
      <c r="B325" s="12">
        <v>12</v>
      </c>
      <c r="C325" s="12">
        <v>-0.53</v>
      </c>
    </row>
    <row r="326" spans="1:3" ht="15.5" x14ac:dyDescent="0.35">
      <c r="A326" s="12">
        <v>2024</v>
      </c>
      <c r="B326" s="12">
        <v>1</v>
      </c>
      <c r="C326" s="12">
        <v>-0.2</v>
      </c>
    </row>
    <row r="327" spans="1:3" ht="15.5" x14ac:dyDescent="0.35">
      <c r="A327" s="12">
        <v>2024</v>
      </c>
      <c r="B327" s="12">
        <v>2</v>
      </c>
      <c r="C327" s="12">
        <v>-0.92</v>
      </c>
    </row>
    <row r="328" spans="1:3" ht="15.5" x14ac:dyDescent="0.35">
      <c r="A328" s="12">
        <v>2024</v>
      </c>
      <c r="B328" s="12">
        <v>3</v>
      </c>
      <c r="C328" s="12">
        <v>0.1</v>
      </c>
    </row>
    <row r="329" spans="1:3" ht="15.5" x14ac:dyDescent="0.35">
      <c r="A329" s="12">
        <v>2024</v>
      </c>
      <c r="B329" s="12">
        <v>4</v>
      </c>
      <c r="C329" s="12">
        <v>1.24</v>
      </c>
    </row>
    <row r="330" spans="1:3" ht="15.5" x14ac:dyDescent="0.35">
      <c r="A330" s="12">
        <v>2024</v>
      </c>
      <c r="B330" s="12">
        <v>5</v>
      </c>
      <c r="C330" s="12">
        <v>1.18</v>
      </c>
    </row>
    <row r="331" spans="1:3" ht="15.5" x14ac:dyDescent="0.35">
      <c r="A331" s="12">
        <v>2024</v>
      </c>
      <c r="B331" s="12">
        <v>6</v>
      </c>
      <c r="C331" s="12">
        <v>-2.4700000000000002</v>
      </c>
    </row>
    <row r="332" spans="1:3" ht="15.5" x14ac:dyDescent="0.35">
      <c r="A332" s="12">
        <v>2024</v>
      </c>
      <c r="B332" s="12">
        <v>7</v>
      </c>
      <c r="C332" s="12">
        <v>1.1100000000000001</v>
      </c>
    </row>
    <row r="333" spans="1:3" ht="15.5" x14ac:dyDescent="0.35">
      <c r="A333" s="12">
        <v>2024</v>
      </c>
      <c r="B333" s="12">
        <v>8</v>
      </c>
      <c r="C333" s="12">
        <v>-0.9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881E6-4CF7-4019-8BB0-364A78AF423D}">
  <dimension ref="A1:C117"/>
  <sheetViews>
    <sheetView workbookViewId="0">
      <selection activeCell="C1" sqref="C1"/>
    </sheetView>
  </sheetViews>
  <sheetFormatPr defaultRowHeight="14.5" x14ac:dyDescent="0.35"/>
  <cols>
    <col min="3" max="3" width="14.7265625" bestFit="1" customWidth="1"/>
  </cols>
  <sheetData>
    <row r="1" spans="1:3" s="12" customFormat="1" ht="15.5" x14ac:dyDescent="0.35">
      <c r="A1" s="12" t="s">
        <v>22</v>
      </c>
      <c r="B1" s="12" t="s">
        <v>67</v>
      </c>
      <c r="C1" s="12" t="s">
        <v>74</v>
      </c>
    </row>
    <row r="2" spans="1:3" ht="15.5" x14ac:dyDescent="0.35">
      <c r="A2" s="12">
        <v>2015</v>
      </c>
      <c r="B2" s="12">
        <v>1</v>
      </c>
      <c r="C2" s="12">
        <v>0.63</v>
      </c>
    </row>
    <row r="3" spans="1:3" ht="15.5" x14ac:dyDescent="0.35">
      <c r="A3" s="12">
        <v>2015</v>
      </c>
      <c r="B3" s="12">
        <v>2</v>
      </c>
      <c r="C3" s="12">
        <v>0.42</v>
      </c>
    </row>
    <row r="4" spans="1:3" ht="15.5" x14ac:dyDescent="0.35">
      <c r="A4" s="12">
        <v>2015</v>
      </c>
      <c r="B4" s="12">
        <v>3</v>
      </c>
      <c r="C4" s="12">
        <v>-0.74</v>
      </c>
    </row>
    <row r="5" spans="1:3" ht="15.5" x14ac:dyDescent="0.35">
      <c r="A5" s="12">
        <v>2015</v>
      </c>
      <c r="B5" s="12">
        <v>4</v>
      </c>
      <c r="C5" s="12">
        <v>0.26</v>
      </c>
    </row>
    <row r="6" spans="1:3" ht="15.5" x14ac:dyDescent="0.35">
      <c r="A6" s="12">
        <v>2015</v>
      </c>
      <c r="B6" s="12">
        <v>5</v>
      </c>
      <c r="C6" s="12">
        <v>0.01</v>
      </c>
    </row>
    <row r="7" spans="1:3" ht="15.5" x14ac:dyDescent="0.35">
      <c r="A7" s="12">
        <v>2015</v>
      </c>
      <c r="B7" s="12">
        <v>6</v>
      </c>
      <c r="C7" s="12">
        <v>0.17</v>
      </c>
    </row>
    <row r="8" spans="1:3" ht="15.5" x14ac:dyDescent="0.35">
      <c r="A8" s="12">
        <v>2015</v>
      </c>
      <c r="B8" s="12">
        <v>7</v>
      </c>
      <c r="C8" s="12">
        <v>0.23</v>
      </c>
    </row>
    <row r="9" spans="1:3" ht="15.5" x14ac:dyDescent="0.35">
      <c r="A9" s="12">
        <v>2015</v>
      </c>
      <c r="B9" s="12">
        <v>8</v>
      </c>
      <c r="C9" s="12">
        <v>0.66</v>
      </c>
    </row>
    <row r="10" spans="1:3" ht="15.5" x14ac:dyDescent="0.35">
      <c r="A10" s="12">
        <v>2015</v>
      </c>
      <c r="B10" s="12">
        <v>9</v>
      </c>
      <c r="C10" s="12">
        <v>-0.35</v>
      </c>
    </row>
    <row r="11" spans="1:3" ht="15.5" x14ac:dyDescent="0.35">
      <c r="A11" s="12">
        <v>2015</v>
      </c>
      <c r="B11" s="12">
        <v>10</v>
      </c>
      <c r="C11" s="12">
        <v>-1.1499999999999999</v>
      </c>
    </row>
    <row r="12" spans="1:3" ht="15.5" x14ac:dyDescent="0.35">
      <c r="A12" s="12">
        <v>2015</v>
      </c>
      <c r="B12" s="12">
        <v>11</v>
      </c>
      <c r="C12" s="12">
        <v>-1.46</v>
      </c>
    </row>
    <row r="13" spans="1:3" ht="15.5" x14ac:dyDescent="0.35">
      <c r="A13" s="12">
        <v>2015</v>
      </c>
      <c r="B13" s="12">
        <v>12</v>
      </c>
      <c r="C13" s="12">
        <v>0.72</v>
      </c>
    </row>
    <row r="14" spans="1:3" ht="15.5" x14ac:dyDescent="0.35">
      <c r="A14" s="12">
        <v>2016</v>
      </c>
      <c r="B14" s="12">
        <v>1</v>
      </c>
      <c r="C14" s="12">
        <v>0.83</v>
      </c>
    </row>
    <row r="15" spans="1:3" ht="15.5" x14ac:dyDescent="0.35">
      <c r="A15" s="12">
        <v>2016</v>
      </c>
      <c r="B15" s="12">
        <v>2</v>
      </c>
      <c r="C15" s="12">
        <v>0.77</v>
      </c>
    </row>
    <row r="16" spans="1:3" ht="15.5" x14ac:dyDescent="0.35">
      <c r="A16" s="12">
        <v>2016</v>
      </c>
      <c r="B16" s="12">
        <v>3</v>
      </c>
      <c r="C16" s="12">
        <v>0.34</v>
      </c>
    </row>
    <row r="17" spans="1:3" ht="15.5" x14ac:dyDescent="0.35">
      <c r="A17" s="12">
        <v>2016</v>
      </c>
      <c r="B17" s="12">
        <v>4</v>
      </c>
      <c r="C17" s="12">
        <v>1.56</v>
      </c>
    </row>
    <row r="18" spans="1:3" ht="15.5" x14ac:dyDescent="0.35">
      <c r="A18" s="12">
        <v>2016</v>
      </c>
      <c r="B18" s="12">
        <v>5</v>
      </c>
      <c r="C18" s="12">
        <v>-1.77</v>
      </c>
    </row>
    <row r="19" spans="1:3" ht="15.5" x14ac:dyDescent="0.35">
      <c r="A19" s="12">
        <v>2016</v>
      </c>
      <c r="B19" s="12">
        <v>6</v>
      </c>
      <c r="C19" s="12">
        <v>1.2</v>
      </c>
    </row>
    <row r="20" spans="1:3" ht="15.5" x14ac:dyDescent="0.35">
      <c r="A20" s="12">
        <v>2016</v>
      </c>
      <c r="B20" s="12">
        <v>7</v>
      </c>
      <c r="C20" s="12">
        <v>0.98</v>
      </c>
    </row>
    <row r="21" spans="1:3" ht="15.5" x14ac:dyDescent="0.35">
      <c r="A21" s="12">
        <v>2016</v>
      </c>
      <c r="B21" s="12">
        <v>8</v>
      </c>
      <c r="C21" s="12">
        <v>-0.84</v>
      </c>
    </row>
    <row r="22" spans="1:3" ht="15.5" x14ac:dyDescent="0.35">
      <c r="A22" s="12">
        <v>2016</v>
      </c>
      <c r="B22" s="12">
        <v>9</v>
      </c>
      <c r="C22" s="12">
        <v>-0.53</v>
      </c>
    </row>
    <row r="23" spans="1:3" ht="15.5" x14ac:dyDescent="0.35">
      <c r="A23" s="12">
        <v>2016</v>
      </c>
      <c r="B23" s="12">
        <v>10</v>
      </c>
      <c r="C23" s="12">
        <v>1.63</v>
      </c>
    </row>
    <row r="24" spans="1:3" ht="15.5" x14ac:dyDescent="0.35">
      <c r="A24" s="12">
        <v>2016</v>
      </c>
      <c r="B24" s="12">
        <v>11</v>
      </c>
      <c r="C24" s="12">
        <v>1.19</v>
      </c>
    </row>
    <row r="25" spans="1:3" ht="15.5" x14ac:dyDescent="0.35">
      <c r="A25" s="12">
        <v>2016</v>
      </c>
      <c r="B25" s="12">
        <v>12</v>
      </c>
      <c r="C25" s="12">
        <v>0.55000000000000004</v>
      </c>
    </row>
    <row r="26" spans="1:3" ht="15.5" x14ac:dyDescent="0.35">
      <c r="A26" s="12">
        <v>2017</v>
      </c>
      <c r="B26" s="12">
        <v>1</v>
      </c>
      <c r="C26" s="12">
        <v>1.78</v>
      </c>
    </row>
    <row r="27" spans="1:3" ht="15.5" x14ac:dyDescent="0.35">
      <c r="A27" s="12">
        <v>2017</v>
      </c>
      <c r="B27" s="12">
        <v>2</v>
      </c>
      <c r="C27" s="12">
        <v>-0.33</v>
      </c>
    </row>
    <row r="28" spans="1:3" ht="15.5" x14ac:dyDescent="0.35">
      <c r="A28" s="12">
        <v>2017</v>
      </c>
      <c r="B28" s="12">
        <v>3</v>
      </c>
      <c r="C28" s="12">
        <v>7.0000000000000007E-2</v>
      </c>
    </row>
    <row r="29" spans="1:3" ht="15.5" x14ac:dyDescent="0.35">
      <c r="A29" s="12">
        <v>2017</v>
      </c>
      <c r="B29" s="12">
        <v>4</v>
      </c>
      <c r="C29" s="12">
        <v>-0.62</v>
      </c>
    </row>
    <row r="30" spans="1:3" ht="15.5" x14ac:dyDescent="0.35">
      <c r="A30" s="12">
        <v>2017</v>
      </c>
      <c r="B30" s="12">
        <v>5</v>
      </c>
      <c r="C30" s="12">
        <v>-1.43</v>
      </c>
    </row>
    <row r="31" spans="1:3" ht="15.5" x14ac:dyDescent="0.35">
      <c r="A31" s="12">
        <v>2017</v>
      </c>
      <c r="B31" s="12">
        <v>6</v>
      </c>
      <c r="C31" s="12">
        <v>-0.84</v>
      </c>
    </row>
    <row r="32" spans="1:3" ht="15.5" x14ac:dyDescent="0.35">
      <c r="A32" s="12">
        <v>2017</v>
      </c>
      <c r="B32" s="12">
        <v>7</v>
      </c>
      <c r="C32" s="12">
        <v>-1.22</v>
      </c>
    </row>
    <row r="33" spans="1:3" ht="15.5" x14ac:dyDescent="0.35">
      <c r="A33" s="12">
        <v>2017</v>
      </c>
      <c r="B33" s="12">
        <v>8</v>
      </c>
      <c r="C33" s="12">
        <v>0.48</v>
      </c>
    </row>
    <row r="34" spans="1:3" ht="15.5" x14ac:dyDescent="0.35">
      <c r="A34" s="12">
        <v>2017</v>
      </c>
      <c r="B34" s="12">
        <v>9</v>
      </c>
      <c r="C34" s="12">
        <v>-1.03</v>
      </c>
    </row>
    <row r="35" spans="1:3" ht="15.5" x14ac:dyDescent="0.35">
      <c r="A35" s="12">
        <v>2017</v>
      </c>
      <c r="B35" s="12">
        <v>10</v>
      </c>
      <c r="C35" s="12">
        <v>-1.0900000000000001</v>
      </c>
    </row>
    <row r="36" spans="1:3" ht="15.5" x14ac:dyDescent="0.35">
      <c r="A36" s="12">
        <v>2017</v>
      </c>
      <c r="B36" s="12">
        <v>11</v>
      </c>
      <c r="C36" s="12">
        <v>-0.33</v>
      </c>
    </row>
    <row r="37" spans="1:3" ht="15.5" x14ac:dyDescent="0.35">
      <c r="A37" s="12">
        <v>2017</v>
      </c>
      <c r="B37" s="12">
        <v>12</v>
      </c>
      <c r="C37" s="12">
        <v>0.55000000000000004</v>
      </c>
    </row>
    <row r="38" spans="1:3" ht="15.5" x14ac:dyDescent="0.35">
      <c r="A38" s="12">
        <v>2018</v>
      </c>
      <c r="B38" s="12">
        <v>1</v>
      </c>
      <c r="C38" s="12">
        <v>-1.25</v>
      </c>
    </row>
    <row r="39" spans="1:3" ht="15.5" x14ac:dyDescent="0.35">
      <c r="A39" s="12">
        <v>2018</v>
      </c>
      <c r="B39" s="12">
        <v>2</v>
      </c>
      <c r="C39" s="12">
        <v>0.42</v>
      </c>
    </row>
    <row r="40" spans="1:3" ht="15.5" x14ac:dyDescent="0.35">
      <c r="A40" s="12">
        <v>2018</v>
      </c>
      <c r="B40" s="12">
        <v>3</v>
      </c>
      <c r="C40" s="12">
        <v>-0.1</v>
      </c>
    </row>
    <row r="41" spans="1:3" ht="15.5" x14ac:dyDescent="0.35">
      <c r="A41" s="12">
        <v>2018</v>
      </c>
      <c r="B41" s="12">
        <v>4</v>
      </c>
      <c r="C41" s="12">
        <v>1.48</v>
      </c>
    </row>
    <row r="42" spans="1:3" ht="15.5" x14ac:dyDescent="0.35">
      <c r="A42" s="12">
        <v>2018</v>
      </c>
      <c r="B42" s="12">
        <v>5</v>
      </c>
      <c r="C42" s="12">
        <v>-1.91</v>
      </c>
    </row>
    <row r="43" spans="1:3" ht="15.5" x14ac:dyDescent="0.35">
      <c r="A43" s="12">
        <v>2018</v>
      </c>
      <c r="B43" s="12">
        <v>6</v>
      </c>
      <c r="C43" s="12">
        <v>0.02</v>
      </c>
    </row>
    <row r="44" spans="1:3" ht="15.5" x14ac:dyDescent="0.35">
      <c r="A44" s="12">
        <v>2018</v>
      </c>
      <c r="B44" s="12">
        <v>7</v>
      </c>
      <c r="C44" s="12">
        <v>2.14</v>
      </c>
    </row>
    <row r="45" spans="1:3" ht="15.5" x14ac:dyDescent="0.35">
      <c r="A45" s="12">
        <v>2018</v>
      </c>
      <c r="B45" s="12">
        <v>8</v>
      </c>
      <c r="C45" s="12">
        <v>0.96</v>
      </c>
    </row>
    <row r="46" spans="1:3" ht="15.5" x14ac:dyDescent="0.35">
      <c r="A46" s="12">
        <v>2018</v>
      </c>
      <c r="B46" s="12">
        <v>9</v>
      </c>
      <c r="C46" s="12">
        <v>3.46</v>
      </c>
    </row>
    <row r="47" spans="1:3" ht="15.5" x14ac:dyDescent="0.35">
      <c r="A47" s="12">
        <v>2018</v>
      </c>
      <c r="B47" s="12">
        <v>10</v>
      </c>
      <c r="C47" s="12">
        <v>3.56</v>
      </c>
    </row>
    <row r="48" spans="1:3" ht="15.5" x14ac:dyDescent="0.35">
      <c r="A48" s="12">
        <v>2018</v>
      </c>
      <c r="B48" s="12">
        <v>11</v>
      </c>
      <c r="C48" s="12">
        <v>-2.4300000000000002</v>
      </c>
    </row>
    <row r="49" spans="1:3" ht="15.5" x14ac:dyDescent="0.35">
      <c r="A49" s="12">
        <v>2018</v>
      </c>
      <c r="B49" s="12">
        <v>12</v>
      </c>
      <c r="C49" s="12">
        <v>1.1499999999999999</v>
      </c>
    </row>
    <row r="50" spans="1:3" ht="15.5" x14ac:dyDescent="0.35">
      <c r="A50" s="12">
        <v>2019</v>
      </c>
      <c r="B50" s="12">
        <v>1</v>
      </c>
      <c r="C50" s="12">
        <v>-0.53</v>
      </c>
    </row>
    <row r="51" spans="1:3" ht="15.5" x14ac:dyDescent="0.35">
      <c r="A51" s="12">
        <v>2019</v>
      </c>
      <c r="B51" s="12">
        <v>2</v>
      </c>
      <c r="C51" s="12">
        <v>-0.77</v>
      </c>
    </row>
    <row r="52" spans="1:3" ht="15.5" x14ac:dyDescent="0.35">
      <c r="A52" s="12">
        <v>2019</v>
      </c>
      <c r="B52" s="12">
        <v>3</v>
      </c>
      <c r="C52" s="12">
        <v>-2.33</v>
      </c>
    </row>
    <row r="53" spans="1:3" ht="15.5" x14ac:dyDescent="0.35">
      <c r="A53" s="12">
        <v>2019</v>
      </c>
      <c r="B53" s="12">
        <v>4</v>
      </c>
      <c r="C53" s="12">
        <v>-0.8</v>
      </c>
    </row>
    <row r="54" spans="1:3" ht="15.5" x14ac:dyDescent="0.35">
      <c r="A54" s="12">
        <v>2019</v>
      </c>
      <c r="B54" s="12">
        <v>5</v>
      </c>
      <c r="C54" s="12">
        <v>2.4700000000000002</v>
      </c>
    </row>
    <row r="55" spans="1:3" ht="15.5" x14ac:dyDescent="0.35">
      <c r="A55" s="12">
        <v>2019</v>
      </c>
      <c r="B55" s="12">
        <v>6</v>
      </c>
      <c r="C55" s="12">
        <v>-0.46</v>
      </c>
    </row>
    <row r="56" spans="1:3" ht="15.5" x14ac:dyDescent="0.35">
      <c r="A56" s="12">
        <v>2019</v>
      </c>
      <c r="B56" s="12">
        <v>7</v>
      </c>
      <c r="C56" s="12">
        <v>-0.99</v>
      </c>
    </row>
    <row r="57" spans="1:3" ht="15.5" x14ac:dyDescent="0.35">
      <c r="A57" s="12">
        <v>2019</v>
      </c>
      <c r="B57" s="12">
        <v>8</v>
      </c>
      <c r="C57" s="12">
        <v>-0.12</v>
      </c>
    </row>
    <row r="58" spans="1:3" ht="15.5" x14ac:dyDescent="0.35">
      <c r="A58" s="12">
        <v>2019</v>
      </c>
      <c r="B58" s="12">
        <v>9</v>
      </c>
      <c r="C58" s="12">
        <v>-0.25</v>
      </c>
    </row>
    <row r="59" spans="1:3" ht="15.5" x14ac:dyDescent="0.35">
      <c r="A59" s="12">
        <v>2019</v>
      </c>
      <c r="B59" s="12">
        <v>10</v>
      </c>
      <c r="C59" s="12">
        <v>-0.56000000000000005</v>
      </c>
    </row>
    <row r="60" spans="1:3" ht="15.5" x14ac:dyDescent="0.35">
      <c r="A60" s="12">
        <v>2019</v>
      </c>
      <c r="B60" s="12">
        <v>11</v>
      </c>
      <c r="C60" s="12">
        <v>-1.63</v>
      </c>
    </row>
    <row r="61" spans="1:3" ht="15.5" x14ac:dyDescent="0.35">
      <c r="A61" s="12">
        <v>2019</v>
      </c>
      <c r="B61" s="12">
        <v>12</v>
      </c>
      <c r="C61" s="12">
        <v>-0.74</v>
      </c>
    </row>
    <row r="62" spans="1:3" ht="15.5" x14ac:dyDescent="0.35">
      <c r="A62" s="12">
        <v>2020</v>
      </c>
      <c r="B62" s="12">
        <v>1</v>
      </c>
      <c r="C62" s="12">
        <v>-1.85</v>
      </c>
    </row>
    <row r="63" spans="1:3" ht="15.5" x14ac:dyDescent="0.35">
      <c r="A63" s="12">
        <v>2020</v>
      </c>
      <c r="B63" s="12">
        <v>2</v>
      </c>
      <c r="C63" s="12">
        <v>-2.0499999999999998</v>
      </c>
    </row>
    <row r="64" spans="1:3" ht="15.5" x14ac:dyDescent="0.35">
      <c r="A64" s="12">
        <v>2020</v>
      </c>
      <c r="B64" s="12">
        <v>3</v>
      </c>
      <c r="C64" s="12">
        <v>-1.5</v>
      </c>
    </row>
    <row r="65" spans="1:3" ht="15.5" x14ac:dyDescent="0.35">
      <c r="A65" s="12">
        <v>2020</v>
      </c>
      <c r="B65" s="12">
        <v>4</v>
      </c>
      <c r="C65" s="12">
        <v>-0.19</v>
      </c>
    </row>
    <row r="66" spans="1:3" ht="15.5" x14ac:dyDescent="0.35">
      <c r="A66" s="12">
        <v>2020</v>
      </c>
      <c r="B66" s="12">
        <v>5</v>
      </c>
      <c r="C66" s="12">
        <v>-1.38</v>
      </c>
    </row>
    <row r="67" spans="1:3" ht="15.5" x14ac:dyDescent="0.35">
      <c r="A67" s="12">
        <v>2020</v>
      </c>
      <c r="B67" s="12">
        <v>6</v>
      </c>
      <c r="C67" s="12">
        <v>-3.95</v>
      </c>
    </row>
    <row r="68" spans="1:3" ht="15.5" x14ac:dyDescent="0.35">
      <c r="A68" s="12">
        <v>2020</v>
      </c>
      <c r="B68" s="12">
        <v>7</v>
      </c>
      <c r="C68" s="12">
        <v>-2.46</v>
      </c>
    </row>
    <row r="69" spans="1:3" ht="15.5" x14ac:dyDescent="0.35">
      <c r="A69" s="12">
        <v>2020</v>
      </c>
      <c r="B69" s="12">
        <v>8</v>
      </c>
      <c r="C69" s="12">
        <v>-3.15</v>
      </c>
    </row>
    <row r="70" spans="1:3" ht="15.5" x14ac:dyDescent="0.35">
      <c r="A70" s="12">
        <v>2020</v>
      </c>
      <c r="B70" s="12">
        <v>9</v>
      </c>
      <c r="C70" s="12">
        <v>1.08</v>
      </c>
    </row>
    <row r="71" spans="1:3" ht="15.5" x14ac:dyDescent="0.35">
      <c r="A71" s="12">
        <v>2020</v>
      </c>
      <c r="B71" s="12">
        <v>10</v>
      </c>
      <c r="C71" s="12">
        <v>-0.53</v>
      </c>
    </row>
    <row r="72" spans="1:3" ht="15.5" x14ac:dyDescent="0.35">
      <c r="A72" s="12">
        <v>2020</v>
      </c>
      <c r="B72" s="12">
        <v>11</v>
      </c>
      <c r="C72" s="12">
        <v>6.48</v>
      </c>
    </row>
    <row r="73" spans="1:3" ht="15.5" x14ac:dyDescent="0.35">
      <c r="A73" s="12">
        <v>2020</v>
      </c>
      <c r="B73" s="12">
        <v>12</v>
      </c>
      <c r="C73" s="12">
        <v>4.1399999999999997</v>
      </c>
    </row>
    <row r="74" spans="1:3" ht="15.5" x14ac:dyDescent="0.35">
      <c r="A74" s="12">
        <v>2021</v>
      </c>
      <c r="B74" s="12">
        <v>1</v>
      </c>
      <c r="C74" s="12">
        <v>-3.96</v>
      </c>
    </row>
    <row r="75" spans="1:3" ht="15.5" x14ac:dyDescent="0.35">
      <c r="A75" s="12">
        <v>2021</v>
      </c>
      <c r="B75" s="12">
        <v>2</v>
      </c>
      <c r="C75" s="12">
        <v>1.1599999999999999</v>
      </c>
    </row>
    <row r="76" spans="1:3" ht="15.5" x14ac:dyDescent="0.35">
      <c r="A76" s="12">
        <v>2021</v>
      </c>
      <c r="B76" s="12">
        <v>3</v>
      </c>
      <c r="C76" s="12">
        <v>3.55</v>
      </c>
    </row>
    <row r="77" spans="1:3" ht="15.5" x14ac:dyDescent="0.35">
      <c r="A77" s="12">
        <v>2021</v>
      </c>
      <c r="B77" s="12">
        <v>4</v>
      </c>
      <c r="C77" s="12">
        <v>0.59</v>
      </c>
    </row>
    <row r="78" spans="1:3" ht="15.5" x14ac:dyDescent="0.35">
      <c r="A78" s="12">
        <v>2021</v>
      </c>
      <c r="B78" s="12">
        <v>5</v>
      </c>
      <c r="C78" s="12">
        <v>0.85</v>
      </c>
    </row>
    <row r="79" spans="1:3" ht="15.5" x14ac:dyDescent="0.35">
      <c r="A79" s="12">
        <v>2021</v>
      </c>
      <c r="B79" s="12">
        <v>6</v>
      </c>
      <c r="C79" s="12">
        <v>0.41</v>
      </c>
    </row>
    <row r="80" spans="1:3" ht="15.5" x14ac:dyDescent="0.35">
      <c r="A80" s="12">
        <v>2021</v>
      </c>
      <c r="B80" s="12">
        <v>7</v>
      </c>
      <c r="C80" s="12">
        <v>2</v>
      </c>
    </row>
    <row r="81" spans="1:3" ht="15.5" x14ac:dyDescent="0.35">
      <c r="A81" s="12">
        <v>2021</v>
      </c>
      <c r="B81" s="12">
        <v>8</v>
      </c>
      <c r="C81" s="12">
        <v>1.94</v>
      </c>
    </row>
    <row r="82" spans="1:3" ht="15.5" x14ac:dyDescent="0.35">
      <c r="A82" s="12">
        <v>2021</v>
      </c>
      <c r="B82" s="12">
        <v>9</v>
      </c>
      <c r="C82" s="12">
        <v>1.79</v>
      </c>
    </row>
    <row r="83" spans="1:3" ht="15.5" x14ac:dyDescent="0.35">
      <c r="A83" s="12">
        <v>2021</v>
      </c>
      <c r="B83" s="12">
        <v>10</v>
      </c>
      <c r="C83" s="12">
        <v>-0.38</v>
      </c>
    </row>
    <row r="84" spans="1:3" ht="15.5" x14ac:dyDescent="0.35">
      <c r="A84" s="12">
        <v>2021</v>
      </c>
      <c r="B84" s="12">
        <v>11</v>
      </c>
      <c r="C84" s="12">
        <v>0.39</v>
      </c>
    </row>
    <row r="85" spans="1:3" ht="15.5" x14ac:dyDescent="0.35">
      <c r="A85" s="12">
        <v>2021</v>
      </c>
      <c r="B85" s="12">
        <v>12</v>
      </c>
      <c r="C85" s="12">
        <v>2.64</v>
      </c>
    </row>
    <row r="86" spans="1:3" ht="15.5" x14ac:dyDescent="0.35">
      <c r="A86" s="12">
        <v>2022</v>
      </c>
      <c r="B86" s="12">
        <v>1</v>
      </c>
      <c r="C86" s="12">
        <v>0.77</v>
      </c>
    </row>
    <row r="87" spans="1:3" ht="15.5" x14ac:dyDescent="0.35">
      <c r="A87" s="12">
        <v>2022</v>
      </c>
      <c r="B87" s="12">
        <v>2</v>
      </c>
      <c r="C87" s="12">
        <v>2.91</v>
      </c>
    </row>
    <row r="88" spans="1:3" ht="15.5" x14ac:dyDescent="0.35">
      <c r="A88" s="12">
        <v>2022</v>
      </c>
      <c r="B88" s="12">
        <v>3</v>
      </c>
      <c r="C88" s="12">
        <v>1.17</v>
      </c>
    </row>
    <row r="89" spans="1:3" ht="15.5" x14ac:dyDescent="0.35">
      <c r="A89" s="12">
        <v>2022</v>
      </c>
      <c r="B89" s="12">
        <v>4</v>
      </c>
      <c r="C89" s="12">
        <v>1.7</v>
      </c>
    </row>
    <row r="90" spans="1:3" ht="15.5" x14ac:dyDescent="0.35">
      <c r="A90" s="12">
        <v>2022</v>
      </c>
      <c r="B90" s="12">
        <v>5</v>
      </c>
      <c r="C90" s="12">
        <v>1.66</v>
      </c>
    </row>
    <row r="91" spans="1:3" ht="15.5" x14ac:dyDescent="0.35">
      <c r="A91" s="12">
        <v>2022</v>
      </c>
      <c r="B91" s="12">
        <v>6</v>
      </c>
      <c r="C91" s="12">
        <v>0.39</v>
      </c>
    </row>
    <row r="92" spans="1:3" ht="15.5" x14ac:dyDescent="0.35">
      <c r="A92" s="12">
        <v>2022</v>
      </c>
      <c r="B92" s="12">
        <v>7</v>
      </c>
      <c r="C92" s="12">
        <v>1.19</v>
      </c>
    </row>
    <row r="93" spans="1:3" ht="15.5" x14ac:dyDescent="0.35">
      <c r="A93" s="12">
        <v>2022</v>
      </c>
      <c r="B93" s="12">
        <v>8</v>
      </c>
      <c r="C93" s="12">
        <v>0.4</v>
      </c>
    </row>
    <row r="94" spans="1:3" ht="15.5" x14ac:dyDescent="0.35">
      <c r="A94" s="12">
        <v>2022</v>
      </c>
      <c r="B94" s="12">
        <v>9</v>
      </c>
      <c r="C94" s="12">
        <v>4.4400000000000004</v>
      </c>
    </row>
    <row r="95" spans="1:3" ht="15.5" x14ac:dyDescent="0.35">
      <c r="A95" s="12">
        <v>2022</v>
      </c>
      <c r="B95" s="12">
        <v>10</v>
      </c>
      <c r="C95" s="12">
        <v>3.05</v>
      </c>
    </row>
    <row r="96" spans="1:3" ht="15.5" x14ac:dyDescent="0.35">
      <c r="A96" s="12">
        <v>2022</v>
      </c>
      <c r="B96" s="12">
        <v>11</v>
      </c>
      <c r="C96" s="12">
        <v>-3.78</v>
      </c>
    </row>
    <row r="97" spans="1:3" ht="15.5" x14ac:dyDescent="0.35">
      <c r="A97" s="12">
        <v>2022</v>
      </c>
      <c r="B97" s="12">
        <v>12</v>
      </c>
      <c r="C97" s="12">
        <v>-0.51</v>
      </c>
    </row>
    <row r="98" spans="1:3" ht="15.5" x14ac:dyDescent="0.35">
      <c r="A98" s="12">
        <v>2023</v>
      </c>
      <c r="B98" s="12">
        <v>1</v>
      </c>
      <c r="C98" s="12">
        <v>-3.49</v>
      </c>
    </row>
    <row r="99" spans="1:3" ht="15.5" x14ac:dyDescent="0.35">
      <c r="A99" s="12">
        <v>2023</v>
      </c>
      <c r="B99" s="12">
        <v>2</v>
      </c>
      <c r="C99" s="12">
        <v>1.69</v>
      </c>
    </row>
    <row r="100" spans="1:3" ht="15.5" x14ac:dyDescent="0.35">
      <c r="A100" s="12">
        <v>2023</v>
      </c>
      <c r="B100" s="12">
        <v>3</v>
      </c>
      <c r="C100" s="12">
        <v>-1.1499999999999999</v>
      </c>
    </row>
    <row r="101" spans="1:3" ht="15.5" x14ac:dyDescent="0.35">
      <c r="A101" s="12">
        <v>2023</v>
      </c>
      <c r="B101" s="12">
        <v>4</v>
      </c>
      <c r="C101" s="12">
        <v>3.32</v>
      </c>
    </row>
    <row r="102" spans="1:3" ht="15.5" x14ac:dyDescent="0.35">
      <c r="A102" s="12">
        <v>2023</v>
      </c>
      <c r="B102" s="12">
        <v>5</v>
      </c>
      <c r="C102" s="12">
        <v>1.05</v>
      </c>
    </row>
    <row r="103" spans="1:3" ht="15.5" x14ac:dyDescent="0.35">
      <c r="A103" s="12">
        <v>2023</v>
      </c>
      <c r="B103" s="12">
        <v>6</v>
      </c>
      <c r="C103" s="12">
        <v>0.35</v>
      </c>
    </row>
    <row r="104" spans="1:3" ht="15.5" x14ac:dyDescent="0.35">
      <c r="A104" s="12">
        <v>2023</v>
      </c>
      <c r="B104" s="12">
        <v>7</v>
      </c>
      <c r="C104" s="12">
        <v>0.97</v>
      </c>
    </row>
    <row r="105" spans="1:3" ht="15.5" x14ac:dyDescent="0.35">
      <c r="A105" s="12">
        <v>2023</v>
      </c>
      <c r="B105" s="12">
        <v>8</v>
      </c>
      <c r="C105" s="12">
        <v>-0.99</v>
      </c>
    </row>
    <row r="106" spans="1:3" ht="15.5" x14ac:dyDescent="0.35">
      <c r="A106" s="12">
        <v>2023</v>
      </c>
      <c r="B106" s="12">
        <v>9</v>
      </c>
      <c r="C106" s="12">
        <v>0.92</v>
      </c>
    </row>
    <row r="107" spans="1:3" ht="15.5" x14ac:dyDescent="0.35">
      <c r="A107" s="12">
        <v>2023</v>
      </c>
      <c r="B107" s="12">
        <v>10</v>
      </c>
      <c r="C107" s="12">
        <v>0.16</v>
      </c>
    </row>
    <row r="108" spans="1:3" ht="15.5" x14ac:dyDescent="0.35">
      <c r="A108" s="12">
        <v>2023</v>
      </c>
      <c r="B108" s="12">
        <v>11</v>
      </c>
      <c r="C108" s="12">
        <v>-0.51</v>
      </c>
    </row>
    <row r="109" spans="1:3" ht="15.5" x14ac:dyDescent="0.35">
      <c r="A109" s="12">
        <v>2023</v>
      </c>
      <c r="B109" s="12">
        <v>12</v>
      </c>
      <c r="C109" s="12">
        <v>-0.53</v>
      </c>
    </row>
    <row r="110" spans="1:3" ht="15.5" x14ac:dyDescent="0.35">
      <c r="A110" s="12">
        <v>2024</v>
      </c>
      <c r="B110" s="12">
        <v>1</v>
      </c>
      <c r="C110" s="12">
        <v>-0.2</v>
      </c>
    </row>
    <row r="111" spans="1:3" ht="15.5" x14ac:dyDescent="0.35">
      <c r="A111" s="12">
        <v>2024</v>
      </c>
      <c r="B111" s="12">
        <v>2</v>
      </c>
      <c r="C111" s="12">
        <v>-0.92</v>
      </c>
    </row>
    <row r="112" spans="1:3" ht="15.5" x14ac:dyDescent="0.35">
      <c r="A112" s="12">
        <v>2024</v>
      </c>
      <c r="B112" s="12">
        <v>3</v>
      </c>
      <c r="C112" s="12">
        <v>0.1</v>
      </c>
    </row>
    <row r="113" spans="1:3" ht="15.5" x14ac:dyDescent="0.35">
      <c r="A113" s="12">
        <v>2024</v>
      </c>
      <c r="B113" s="12">
        <v>4</v>
      </c>
      <c r="C113" s="12">
        <v>1.24</v>
      </c>
    </row>
    <row r="114" spans="1:3" ht="15.5" x14ac:dyDescent="0.35">
      <c r="A114" s="12">
        <v>2024</v>
      </c>
      <c r="B114" s="12">
        <v>5</v>
      </c>
      <c r="C114" s="12">
        <v>1.18</v>
      </c>
    </row>
    <row r="115" spans="1:3" ht="15.5" x14ac:dyDescent="0.35">
      <c r="A115" s="12">
        <v>2024</v>
      </c>
      <c r="B115" s="12">
        <v>6</v>
      </c>
      <c r="C115" s="12">
        <v>-2.4700000000000002</v>
      </c>
    </row>
    <row r="116" spans="1:3" ht="15.5" x14ac:dyDescent="0.35">
      <c r="A116" s="12">
        <v>2024</v>
      </c>
      <c r="B116" s="12">
        <v>7</v>
      </c>
      <c r="C116" s="12">
        <v>1.1100000000000001</v>
      </c>
    </row>
    <row r="117" spans="1:3" ht="15.5" x14ac:dyDescent="0.35">
      <c r="A117" s="12">
        <v>2024</v>
      </c>
      <c r="B117" s="12">
        <v>8</v>
      </c>
      <c r="C117" s="12">
        <v>-0.9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CD9BC-BD2C-4D2A-AAA0-0306FD8D5A84}">
  <dimension ref="A1:N11"/>
  <sheetViews>
    <sheetView workbookViewId="0">
      <selection activeCell="E13" sqref="E13"/>
    </sheetView>
  </sheetViews>
  <sheetFormatPr defaultRowHeight="14.5" x14ac:dyDescent="0.35"/>
  <cols>
    <col min="2" max="2" width="13.54296875" bestFit="1" customWidth="1"/>
    <col min="3" max="3" width="12.26953125" bestFit="1" customWidth="1"/>
    <col min="4" max="4" width="13.7265625" bestFit="1" customWidth="1"/>
    <col min="5" max="5" width="10.453125" bestFit="1" customWidth="1"/>
    <col min="6" max="6" width="11.453125" bestFit="1" customWidth="1"/>
    <col min="7" max="7" width="7.90625" bestFit="1" customWidth="1"/>
    <col min="8" max="8" width="11.7265625" bestFit="1" customWidth="1"/>
    <col min="9" max="9" width="11.81640625" bestFit="1" customWidth="1"/>
    <col min="10" max="10" width="9.36328125" bestFit="1" customWidth="1"/>
    <col min="11" max="11" width="10.7265625" bestFit="1" customWidth="1"/>
    <col min="12" max="12" width="12.54296875" bestFit="1" customWidth="1"/>
    <col min="13" max="13" width="14.54296875" bestFit="1" customWidth="1"/>
  </cols>
  <sheetData>
    <row r="1" spans="1:14" s="12" customFormat="1" ht="15.5" x14ac:dyDescent="0.35">
      <c r="A1" s="12" t="s">
        <v>22</v>
      </c>
      <c r="B1" s="12" t="s">
        <v>76</v>
      </c>
      <c r="C1" s="12" t="s">
        <v>77</v>
      </c>
      <c r="D1" s="12" t="s">
        <v>78</v>
      </c>
      <c r="E1" s="12" t="s">
        <v>79</v>
      </c>
      <c r="F1" s="12" t="s">
        <v>80</v>
      </c>
      <c r="G1" s="12" t="s">
        <v>81</v>
      </c>
      <c r="H1" s="12" t="s">
        <v>82</v>
      </c>
      <c r="I1" s="12" t="s">
        <v>83</v>
      </c>
      <c r="J1" s="12" t="s">
        <v>84</v>
      </c>
      <c r="K1" s="12" t="s">
        <v>85</v>
      </c>
      <c r="L1" s="12" t="s">
        <v>86</v>
      </c>
      <c r="M1" s="12" t="s">
        <v>87</v>
      </c>
      <c r="N1" s="12" t="s">
        <v>88</v>
      </c>
    </row>
    <row r="2" spans="1:14" ht="15.5" x14ac:dyDescent="0.35">
      <c r="A2" s="12">
        <v>2015</v>
      </c>
      <c r="B2" s="12">
        <v>90.40232005</v>
      </c>
      <c r="C2" s="12">
        <v>187.91131859999999</v>
      </c>
      <c r="D2" s="12">
        <v>157.00519790000001</v>
      </c>
      <c r="E2" s="12">
        <v>128.43470379999999</v>
      </c>
      <c r="F2" s="12">
        <v>224.3905881</v>
      </c>
      <c r="G2" s="12">
        <v>204.4588488</v>
      </c>
      <c r="H2" s="12">
        <v>130.1985032</v>
      </c>
      <c r="I2" s="12">
        <v>123.1667253</v>
      </c>
      <c r="J2" s="12">
        <v>106.1222446</v>
      </c>
      <c r="K2" s="12">
        <v>94.363281869999994</v>
      </c>
      <c r="L2" s="12">
        <v>103.5309197</v>
      </c>
      <c r="M2" s="12">
        <v>116.8117551</v>
      </c>
      <c r="N2" s="12">
        <v>112.9413986</v>
      </c>
    </row>
    <row r="3" spans="1:14" ht="15.5" x14ac:dyDescent="0.35">
      <c r="A3" s="12">
        <v>2016</v>
      </c>
      <c r="B3" s="12">
        <v>130.6213693</v>
      </c>
      <c r="C3" s="12">
        <v>232.7397685</v>
      </c>
      <c r="D3" s="12">
        <v>231.4367689</v>
      </c>
      <c r="E3" s="12">
        <v>119.8885701</v>
      </c>
      <c r="F3" s="12">
        <v>309.56931459999998</v>
      </c>
      <c r="G3" s="12">
        <v>542.76556170000003</v>
      </c>
      <c r="H3" s="12">
        <v>118.26994379999999</v>
      </c>
      <c r="I3" s="12">
        <v>193.72421199999999</v>
      </c>
      <c r="J3" s="12">
        <v>129.31414899999999</v>
      </c>
      <c r="K3" s="12">
        <v>145.2415925</v>
      </c>
      <c r="L3" s="12">
        <v>107.98080760000001</v>
      </c>
      <c r="M3" s="12">
        <v>181.7103142</v>
      </c>
      <c r="N3" s="12">
        <v>145.12824420000001</v>
      </c>
    </row>
    <row r="4" spans="1:14" ht="15.5" x14ac:dyDescent="0.35">
      <c r="A4" s="12">
        <v>2017</v>
      </c>
      <c r="B4" s="12">
        <v>82.665751659999998</v>
      </c>
      <c r="C4" s="12">
        <v>243.62008280000001</v>
      </c>
      <c r="D4" s="12">
        <v>177.63443810000001</v>
      </c>
      <c r="E4" s="12">
        <v>109.6591244</v>
      </c>
      <c r="F4" s="12">
        <v>317.11854160000001</v>
      </c>
      <c r="G4" s="12">
        <v>475.84402849999998</v>
      </c>
      <c r="H4" s="12">
        <v>98.174724190000006</v>
      </c>
      <c r="I4" s="12">
        <v>178.5539311</v>
      </c>
      <c r="J4" s="12">
        <v>78.216423700000007</v>
      </c>
      <c r="K4" s="12">
        <v>98.238478610000001</v>
      </c>
      <c r="L4" s="12">
        <v>100.57909770000001</v>
      </c>
      <c r="M4" s="12">
        <v>183.98370159999999</v>
      </c>
      <c r="N4" s="12">
        <v>142.39565440000001</v>
      </c>
    </row>
    <row r="5" spans="1:14" ht="15.5" x14ac:dyDescent="0.35">
      <c r="A5" s="12">
        <v>2018</v>
      </c>
      <c r="B5" s="12">
        <v>80.755098579999995</v>
      </c>
      <c r="C5" s="12">
        <v>331.68216610000002</v>
      </c>
      <c r="D5" s="12">
        <v>172.44959700000001</v>
      </c>
      <c r="E5" s="12">
        <v>115.6345177</v>
      </c>
      <c r="F5" s="12">
        <v>250.1396775</v>
      </c>
      <c r="G5" s="12">
        <v>368.1348084</v>
      </c>
      <c r="H5" s="12">
        <v>100.32740010000001</v>
      </c>
      <c r="I5" s="12">
        <v>155.17889360000001</v>
      </c>
      <c r="J5" s="12">
        <v>114.6300318</v>
      </c>
      <c r="K5" s="12">
        <v>97.310549370000004</v>
      </c>
      <c r="L5" s="12">
        <v>111.0177322</v>
      </c>
      <c r="M5" s="12">
        <v>201.04203200000001</v>
      </c>
      <c r="N5" s="12">
        <v>153.19324090000001</v>
      </c>
    </row>
    <row r="6" spans="1:14" ht="15.5" x14ac:dyDescent="0.35">
      <c r="A6" s="12">
        <v>2019</v>
      </c>
      <c r="B6" s="12">
        <v>128.53541680000001</v>
      </c>
      <c r="C6" s="12">
        <v>333.364577</v>
      </c>
      <c r="D6" s="12">
        <v>204.5519596</v>
      </c>
      <c r="E6" s="12">
        <v>136.9595013</v>
      </c>
      <c r="F6" s="12">
        <v>255.89743039999999</v>
      </c>
      <c r="G6" s="12">
        <v>430.9031708</v>
      </c>
      <c r="H6" s="12">
        <v>79.326783160000005</v>
      </c>
      <c r="I6" s="12">
        <v>152.2296714</v>
      </c>
      <c r="J6" s="12">
        <v>125.6699072</v>
      </c>
      <c r="K6" s="12">
        <v>126.9672412</v>
      </c>
      <c r="L6" s="12">
        <v>104.5250532</v>
      </c>
      <c r="M6" s="12">
        <v>288.14488890000001</v>
      </c>
      <c r="N6" s="12">
        <v>188.69571450000001</v>
      </c>
    </row>
    <row r="7" spans="1:14" ht="15.5" x14ac:dyDescent="0.35">
      <c r="A7" s="12">
        <v>2020</v>
      </c>
      <c r="B7" s="12">
        <v>182.276061</v>
      </c>
      <c r="C7" s="12">
        <v>464.24338230000001</v>
      </c>
      <c r="D7" s="12">
        <v>322.36369939999997</v>
      </c>
      <c r="E7" s="12">
        <v>196.71915559999999</v>
      </c>
      <c r="F7" s="12">
        <v>308.7538515</v>
      </c>
      <c r="G7" s="12">
        <v>307.04872829999999</v>
      </c>
      <c r="H7" s="12">
        <v>71.397289869999994</v>
      </c>
      <c r="I7" s="12">
        <v>263.54041109999997</v>
      </c>
      <c r="J7" s="12">
        <v>173.0750271</v>
      </c>
      <c r="K7" s="12">
        <v>140.37307870000001</v>
      </c>
      <c r="L7" s="12">
        <v>115.8010879</v>
      </c>
      <c r="M7" s="12">
        <v>325.826548</v>
      </c>
      <c r="N7" s="12">
        <v>326.32012040000001</v>
      </c>
    </row>
    <row r="8" spans="1:14" ht="15.5" x14ac:dyDescent="0.35">
      <c r="A8" s="12">
        <v>2021</v>
      </c>
      <c r="B8" s="12">
        <v>106.1475504</v>
      </c>
      <c r="C8" s="12">
        <v>277.1622663</v>
      </c>
      <c r="D8" s="12">
        <v>305.42272880000002</v>
      </c>
      <c r="E8" s="12">
        <v>143.9709072</v>
      </c>
      <c r="F8" s="12">
        <v>250.81503570000001</v>
      </c>
      <c r="G8" s="12">
        <v>185.3484928</v>
      </c>
      <c r="H8" s="12">
        <v>63.363970999999999</v>
      </c>
      <c r="I8" s="12">
        <v>234.696539</v>
      </c>
      <c r="J8" s="12">
        <v>113.7159304</v>
      </c>
      <c r="K8" s="12">
        <v>94.829386479999997</v>
      </c>
      <c r="L8" s="12">
        <v>101.58923350000001</v>
      </c>
      <c r="M8" s="12">
        <v>223.8254105</v>
      </c>
      <c r="N8" s="12">
        <v>175.25273179999999</v>
      </c>
    </row>
    <row r="9" spans="1:14" ht="15.5" x14ac:dyDescent="0.35">
      <c r="A9" s="12">
        <v>2022</v>
      </c>
      <c r="B9" s="12">
        <v>156.00923449999999</v>
      </c>
      <c r="C9" s="12">
        <v>277.91100060000002</v>
      </c>
      <c r="D9" s="12">
        <v>669.01024540000003</v>
      </c>
      <c r="E9" s="12">
        <v>156.40364579999999</v>
      </c>
      <c r="F9" s="12">
        <v>340.50269859999997</v>
      </c>
      <c r="G9" s="12">
        <v>294.05358560000002</v>
      </c>
      <c r="H9" s="12">
        <v>58.532069929999999</v>
      </c>
      <c r="I9" s="12">
        <v>319.52982409999998</v>
      </c>
      <c r="J9" s="12">
        <v>121.5986924</v>
      </c>
      <c r="K9" s="12">
        <v>110.19382450000001</v>
      </c>
      <c r="L9" s="12">
        <v>122.1699113</v>
      </c>
      <c r="M9" s="12">
        <v>282.90265440000002</v>
      </c>
      <c r="N9" s="12">
        <v>184.35907069999999</v>
      </c>
    </row>
    <row r="10" spans="1:14" ht="15.5" x14ac:dyDescent="0.35">
      <c r="A10" s="12">
        <v>2023</v>
      </c>
      <c r="B10" s="12">
        <v>138.76866240000001</v>
      </c>
      <c r="C10" s="12">
        <v>269.04804039999999</v>
      </c>
      <c r="D10" s="12">
        <v>564.66729039999996</v>
      </c>
      <c r="E10" s="12">
        <v>139.06518299999999</v>
      </c>
      <c r="F10" s="12">
        <v>273.69341600000001</v>
      </c>
      <c r="G10" s="12">
        <v>255.42684980000001</v>
      </c>
      <c r="H10" s="12">
        <v>93.065090729999994</v>
      </c>
      <c r="I10" s="12">
        <v>242.07480480000001</v>
      </c>
      <c r="J10" s="12">
        <v>116.35269220000001</v>
      </c>
      <c r="K10" s="12">
        <v>110.9272143</v>
      </c>
      <c r="L10" s="12">
        <v>101.42551760000001</v>
      </c>
      <c r="M10" s="12">
        <v>256.16730030000002</v>
      </c>
      <c r="N10" s="12">
        <v>147.7760734</v>
      </c>
    </row>
    <row r="11" spans="1:14" ht="15.5" x14ac:dyDescent="0.35">
      <c r="A11" s="12">
        <v>2024</v>
      </c>
      <c r="B11" s="12">
        <v>110.358513</v>
      </c>
      <c r="C11" s="12">
        <v>231.63997209999999</v>
      </c>
      <c r="D11" s="12">
        <v>649.43960070000003</v>
      </c>
      <c r="E11" s="12">
        <v>145.45235249999999</v>
      </c>
      <c r="F11" s="12">
        <v>317.47122639999998</v>
      </c>
      <c r="G11" s="12">
        <v>204.77852100000001</v>
      </c>
      <c r="H11" s="12">
        <v>95.811171459999997</v>
      </c>
      <c r="I11" s="12">
        <v>245.67894759999999</v>
      </c>
      <c r="J11" s="12">
        <v>91.12217201</v>
      </c>
      <c r="K11" s="12">
        <v>92.438565620000006</v>
      </c>
      <c r="L11" s="12">
        <v>97.976469379999997</v>
      </c>
      <c r="M11" s="12">
        <v>222.7948485</v>
      </c>
      <c r="N11" s="12">
        <v>129.26761110000001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4F3F6A-32D6-47F0-9567-4201E786AF2C}">
  <dimension ref="A1:N25"/>
  <sheetViews>
    <sheetView workbookViewId="0">
      <selection activeCell="B15" sqref="B15"/>
    </sheetView>
  </sheetViews>
  <sheetFormatPr defaultRowHeight="14.5" x14ac:dyDescent="0.35"/>
  <cols>
    <col min="1" max="1" width="25.1796875" bestFit="1" customWidth="1"/>
    <col min="2" max="2" width="13.54296875" bestFit="1" customWidth="1"/>
    <col min="3" max="3" width="12.90625" bestFit="1" customWidth="1"/>
    <col min="4" max="4" width="13.7265625" bestFit="1" customWidth="1"/>
    <col min="5" max="12" width="12.90625" bestFit="1" customWidth="1"/>
    <col min="13" max="13" width="14.54296875" bestFit="1" customWidth="1"/>
    <col min="14" max="14" width="12.90625" bestFit="1" customWidth="1"/>
  </cols>
  <sheetData>
    <row r="1" spans="1:14" ht="15.5" x14ac:dyDescent="0.35">
      <c r="A1" s="16" t="s">
        <v>213</v>
      </c>
    </row>
    <row r="2" spans="1:14" s="12" customFormat="1" ht="15.5" x14ac:dyDescent="0.35">
      <c r="A2" s="12" t="s">
        <v>22</v>
      </c>
      <c r="B2" s="12" t="s">
        <v>76</v>
      </c>
      <c r="C2" s="12" t="s">
        <v>77</v>
      </c>
      <c r="D2" s="12" t="s">
        <v>78</v>
      </c>
      <c r="E2" s="12" t="s">
        <v>79</v>
      </c>
      <c r="F2" s="12" t="s">
        <v>80</v>
      </c>
      <c r="G2" s="12" t="s">
        <v>81</v>
      </c>
      <c r="H2" s="12" t="s">
        <v>82</v>
      </c>
      <c r="I2" s="12" t="s">
        <v>83</v>
      </c>
      <c r="J2" s="12" t="s">
        <v>84</v>
      </c>
      <c r="K2" s="12" t="s">
        <v>85</v>
      </c>
      <c r="L2" s="12" t="s">
        <v>86</v>
      </c>
      <c r="M2" s="12" t="s">
        <v>87</v>
      </c>
      <c r="N2" s="12" t="s">
        <v>88</v>
      </c>
    </row>
    <row r="3" spans="1:14" ht="15.5" x14ac:dyDescent="0.35">
      <c r="A3" s="12">
        <v>2015</v>
      </c>
      <c r="B3" s="12">
        <v>90.40232005</v>
      </c>
      <c r="C3" s="12">
        <v>187.91131859999999</v>
      </c>
      <c r="D3" s="12">
        <v>157.00519790000001</v>
      </c>
      <c r="E3" s="12">
        <v>128.43470379999999</v>
      </c>
      <c r="F3" s="12">
        <v>224.3905881</v>
      </c>
      <c r="G3" s="12">
        <v>204.4588488</v>
      </c>
      <c r="H3" s="12">
        <v>130.1985032</v>
      </c>
      <c r="I3" s="12">
        <v>123.1667253</v>
      </c>
      <c r="J3" s="12">
        <v>106.1222446</v>
      </c>
      <c r="K3" s="12">
        <v>94.363281869999994</v>
      </c>
      <c r="L3" s="12">
        <v>103.5309197</v>
      </c>
      <c r="M3" s="12">
        <v>116.8117551</v>
      </c>
      <c r="N3" s="12">
        <v>112.9413986</v>
      </c>
    </row>
    <row r="4" spans="1:14" ht="15.5" x14ac:dyDescent="0.35">
      <c r="A4" s="12">
        <v>2016</v>
      </c>
      <c r="B4" s="12">
        <v>130.6213693</v>
      </c>
      <c r="C4" s="12">
        <v>232.7397685</v>
      </c>
      <c r="D4" s="12">
        <v>231.4367689</v>
      </c>
      <c r="E4" s="12">
        <v>119.8885701</v>
      </c>
      <c r="F4" s="12">
        <v>309.56931459999998</v>
      </c>
      <c r="G4" s="12">
        <v>542.76556170000003</v>
      </c>
      <c r="H4" s="12">
        <v>118.26994379999999</v>
      </c>
      <c r="I4" s="12">
        <v>193.72421199999999</v>
      </c>
      <c r="J4" s="12">
        <v>129.31414899999999</v>
      </c>
      <c r="K4" s="12">
        <v>145.2415925</v>
      </c>
      <c r="L4" s="12">
        <v>107.98080760000001</v>
      </c>
      <c r="M4" s="12">
        <v>181.7103142</v>
      </c>
      <c r="N4" s="12">
        <v>145.12824420000001</v>
      </c>
    </row>
    <row r="5" spans="1:14" ht="15.5" x14ac:dyDescent="0.35">
      <c r="A5" s="12">
        <v>2017</v>
      </c>
      <c r="B5" s="12">
        <v>82.665751659999998</v>
      </c>
      <c r="C5" s="12">
        <v>243.62008280000001</v>
      </c>
      <c r="D5" s="12">
        <v>177.63443810000001</v>
      </c>
      <c r="E5" s="12">
        <v>109.6591244</v>
      </c>
      <c r="F5" s="12">
        <v>317.11854160000001</v>
      </c>
      <c r="G5" s="12">
        <v>475.84402849999998</v>
      </c>
      <c r="H5" s="12">
        <v>98.174724190000006</v>
      </c>
      <c r="I5" s="12">
        <v>178.5539311</v>
      </c>
      <c r="J5" s="12">
        <v>78.216423700000007</v>
      </c>
      <c r="K5" s="12">
        <v>98.238478610000001</v>
      </c>
      <c r="L5" s="12">
        <v>100.57909770000001</v>
      </c>
      <c r="M5" s="12">
        <v>183.98370159999999</v>
      </c>
      <c r="N5" s="12">
        <v>142.39565440000001</v>
      </c>
    </row>
    <row r="6" spans="1:14" ht="15.5" x14ac:dyDescent="0.35">
      <c r="A6" s="12">
        <v>2018</v>
      </c>
      <c r="B6" s="12">
        <v>80.755098579999995</v>
      </c>
      <c r="C6" s="12">
        <v>331.68216610000002</v>
      </c>
      <c r="D6" s="12">
        <v>172.44959700000001</v>
      </c>
      <c r="E6" s="12">
        <v>115.6345177</v>
      </c>
      <c r="F6" s="12">
        <v>250.1396775</v>
      </c>
      <c r="G6" s="12">
        <v>368.1348084</v>
      </c>
      <c r="H6" s="12">
        <v>100.32740010000001</v>
      </c>
      <c r="I6" s="12">
        <v>155.17889360000001</v>
      </c>
      <c r="J6" s="12">
        <v>114.6300318</v>
      </c>
      <c r="K6" s="12">
        <v>97.310549370000004</v>
      </c>
      <c r="L6" s="12">
        <v>111.0177322</v>
      </c>
      <c r="M6" s="12">
        <v>201.04203200000001</v>
      </c>
      <c r="N6" s="12">
        <v>153.19324090000001</v>
      </c>
    </row>
    <row r="7" spans="1:14" ht="15.5" x14ac:dyDescent="0.35">
      <c r="A7" s="12">
        <v>2019</v>
      </c>
      <c r="B7" s="12">
        <v>128.53541680000001</v>
      </c>
      <c r="C7" s="12">
        <v>333.364577</v>
      </c>
      <c r="D7" s="12">
        <v>204.5519596</v>
      </c>
      <c r="E7" s="12">
        <v>136.9595013</v>
      </c>
      <c r="F7" s="12">
        <v>255.89743039999999</v>
      </c>
      <c r="G7" s="12">
        <v>430.9031708</v>
      </c>
      <c r="H7" s="12">
        <v>79.326783160000005</v>
      </c>
      <c r="I7" s="12">
        <v>152.2296714</v>
      </c>
      <c r="J7" s="12">
        <v>125.6699072</v>
      </c>
      <c r="K7" s="12">
        <v>126.9672412</v>
      </c>
      <c r="L7" s="12">
        <v>104.5250532</v>
      </c>
      <c r="M7" s="12">
        <v>288.14488890000001</v>
      </c>
      <c r="N7" s="12">
        <v>188.69571450000001</v>
      </c>
    </row>
    <row r="8" spans="1:14" ht="15.5" x14ac:dyDescent="0.35">
      <c r="A8" s="12">
        <v>2020</v>
      </c>
      <c r="B8" s="12">
        <v>182.276061</v>
      </c>
      <c r="C8" s="12">
        <v>464.24338230000001</v>
      </c>
      <c r="D8" s="12">
        <v>322.36369939999997</v>
      </c>
      <c r="E8" s="12">
        <v>196.71915559999999</v>
      </c>
      <c r="F8" s="12">
        <v>308.7538515</v>
      </c>
      <c r="G8" s="12">
        <v>307.04872829999999</v>
      </c>
      <c r="H8" s="12">
        <v>71.397289869999994</v>
      </c>
      <c r="I8" s="12">
        <v>263.54041109999997</v>
      </c>
      <c r="J8" s="12">
        <v>173.0750271</v>
      </c>
      <c r="K8" s="12">
        <v>140.37307870000001</v>
      </c>
      <c r="L8" s="12">
        <v>115.8010879</v>
      </c>
      <c r="M8" s="12">
        <v>325.826548</v>
      </c>
      <c r="N8" s="12">
        <v>326.32012040000001</v>
      </c>
    </row>
    <row r="9" spans="1:14" ht="15.5" x14ac:dyDescent="0.35">
      <c r="A9" s="12">
        <v>2021</v>
      </c>
      <c r="B9" s="12">
        <v>106.1475504</v>
      </c>
      <c r="C9" s="12">
        <v>277.1622663</v>
      </c>
      <c r="D9" s="12">
        <v>305.42272880000002</v>
      </c>
      <c r="E9" s="12">
        <v>143.9709072</v>
      </c>
      <c r="F9" s="12">
        <v>250.81503570000001</v>
      </c>
      <c r="G9" s="12">
        <v>185.3484928</v>
      </c>
      <c r="H9" s="12">
        <v>63.363970999999999</v>
      </c>
      <c r="I9" s="12">
        <v>234.696539</v>
      </c>
      <c r="J9" s="12">
        <v>113.7159304</v>
      </c>
      <c r="K9" s="12">
        <v>94.829386479999997</v>
      </c>
      <c r="L9" s="12">
        <v>101.58923350000001</v>
      </c>
      <c r="M9" s="12">
        <v>223.8254105</v>
      </c>
      <c r="N9" s="12">
        <v>175.25273179999999</v>
      </c>
    </row>
    <row r="10" spans="1:14" ht="15.5" x14ac:dyDescent="0.35">
      <c r="A10" s="12">
        <v>2022</v>
      </c>
      <c r="B10" s="12">
        <v>156.00923449999999</v>
      </c>
      <c r="C10" s="12">
        <v>277.91100060000002</v>
      </c>
      <c r="D10" s="12">
        <v>669.01024540000003</v>
      </c>
      <c r="E10" s="12">
        <v>156.40364579999999</v>
      </c>
      <c r="F10" s="12">
        <v>340.50269859999997</v>
      </c>
      <c r="G10" s="12">
        <v>294.05358560000002</v>
      </c>
      <c r="H10" s="12">
        <v>58.532069929999999</v>
      </c>
      <c r="I10" s="12">
        <v>319.52982409999998</v>
      </c>
      <c r="J10" s="12">
        <v>121.5986924</v>
      </c>
      <c r="K10" s="12">
        <v>110.19382450000001</v>
      </c>
      <c r="L10" s="12">
        <v>122.1699113</v>
      </c>
      <c r="M10" s="12">
        <v>282.90265440000002</v>
      </c>
      <c r="N10" s="12">
        <v>184.35907069999999</v>
      </c>
    </row>
    <row r="11" spans="1:14" ht="15.5" x14ac:dyDescent="0.35">
      <c r="A11" s="12">
        <v>2023</v>
      </c>
      <c r="B11" s="12">
        <v>138.76866240000001</v>
      </c>
      <c r="C11" s="12">
        <v>269.04804039999999</v>
      </c>
      <c r="D11" s="12">
        <v>564.66729039999996</v>
      </c>
      <c r="E11" s="12">
        <v>139.06518299999999</v>
      </c>
      <c r="F11" s="12">
        <v>273.69341600000001</v>
      </c>
      <c r="G11" s="12">
        <v>255.42684980000001</v>
      </c>
      <c r="H11" s="12">
        <v>93.065090729999994</v>
      </c>
      <c r="I11" s="12">
        <v>242.07480480000001</v>
      </c>
      <c r="J11" s="12">
        <v>116.35269220000001</v>
      </c>
      <c r="K11" s="12">
        <v>110.9272143</v>
      </c>
      <c r="L11" s="12">
        <v>101.42551760000001</v>
      </c>
      <c r="M11" s="12">
        <v>256.16730030000002</v>
      </c>
      <c r="N11" s="12">
        <v>147.7760734</v>
      </c>
    </row>
    <row r="12" spans="1:14" ht="15.5" x14ac:dyDescent="0.35">
      <c r="A12" s="12">
        <v>2024</v>
      </c>
      <c r="B12" s="12">
        <v>110.358513</v>
      </c>
      <c r="C12" s="12">
        <v>231.63997209999999</v>
      </c>
      <c r="D12" s="12">
        <v>649.43960070000003</v>
      </c>
      <c r="E12" s="12">
        <v>145.45235249999999</v>
      </c>
      <c r="F12" s="12">
        <v>317.47122639999998</v>
      </c>
      <c r="G12" s="12">
        <v>204.77852100000001</v>
      </c>
      <c r="H12" s="12">
        <v>95.811171459999997</v>
      </c>
      <c r="I12" s="12">
        <v>245.67894759999999</v>
      </c>
      <c r="J12" s="12">
        <v>91.12217201</v>
      </c>
      <c r="K12" s="12">
        <v>92.438565620000006</v>
      </c>
      <c r="L12" s="12">
        <v>97.976469379999997</v>
      </c>
      <c r="M12" s="12">
        <v>222.7948485</v>
      </c>
      <c r="N12" s="12">
        <v>129.26761110000001</v>
      </c>
    </row>
    <row r="14" spans="1:14" ht="15.5" x14ac:dyDescent="0.35">
      <c r="A14" s="16" t="s">
        <v>214</v>
      </c>
    </row>
    <row r="15" spans="1:14" s="12" customFormat="1" ht="15.5" x14ac:dyDescent="0.35">
      <c r="A15" s="12" t="s">
        <v>22</v>
      </c>
      <c r="B15" s="12" t="s">
        <v>76</v>
      </c>
      <c r="C15" s="12" t="s">
        <v>77</v>
      </c>
      <c r="D15" s="12" t="s">
        <v>78</v>
      </c>
      <c r="E15" s="12" t="s">
        <v>79</v>
      </c>
      <c r="F15" s="12" t="s">
        <v>80</v>
      </c>
      <c r="G15" s="12" t="s">
        <v>81</v>
      </c>
      <c r="H15" s="12" t="s">
        <v>82</v>
      </c>
      <c r="I15" s="12" t="s">
        <v>83</v>
      </c>
      <c r="J15" s="12" t="s">
        <v>84</v>
      </c>
      <c r="K15" s="12" t="s">
        <v>85</v>
      </c>
      <c r="L15" s="12" t="s">
        <v>86</v>
      </c>
      <c r="M15" s="12" t="s">
        <v>87</v>
      </c>
      <c r="N15" s="12" t="s">
        <v>88</v>
      </c>
    </row>
    <row r="16" spans="1:14" ht="15.5" x14ac:dyDescent="0.35">
      <c r="A16" s="12">
        <v>2015</v>
      </c>
      <c r="B16" s="33">
        <v>90.40232005</v>
      </c>
      <c r="C16" s="33">
        <v>187.91131859999999</v>
      </c>
      <c r="D16" s="33">
        <v>157.00519790000001</v>
      </c>
      <c r="E16" s="33">
        <v>128.43470379999999</v>
      </c>
      <c r="F16" s="33">
        <v>224.3905881</v>
      </c>
      <c r="G16" s="33">
        <v>204.4588488</v>
      </c>
      <c r="H16" s="33">
        <v>130.1985032</v>
      </c>
      <c r="I16" s="33">
        <v>123.1667253</v>
      </c>
      <c r="J16" s="33">
        <v>106.1222446</v>
      </c>
      <c r="K16" s="33">
        <v>94.363281869999994</v>
      </c>
      <c r="L16" s="33">
        <v>103.5309197</v>
      </c>
      <c r="M16" s="33">
        <v>116.8117551</v>
      </c>
      <c r="N16" s="33">
        <v>112.9413986</v>
      </c>
    </row>
    <row r="17" spans="1:14" ht="15.5" x14ac:dyDescent="0.35">
      <c r="A17" s="12">
        <v>2016</v>
      </c>
      <c r="B17" s="33">
        <f t="shared" ref="B17:B25" si="0">B4-B3</f>
        <v>40.219049249999998</v>
      </c>
      <c r="C17" s="33">
        <f t="shared" ref="C17:N17" si="1">C4-C3</f>
        <v>44.82844990000001</v>
      </c>
      <c r="D17" s="33">
        <f t="shared" si="1"/>
        <v>74.431570999999991</v>
      </c>
      <c r="E17" s="33">
        <f t="shared" si="1"/>
        <v>-8.5461336999999986</v>
      </c>
      <c r="F17" s="33">
        <f t="shared" si="1"/>
        <v>85.178726499999982</v>
      </c>
      <c r="G17" s="33">
        <f t="shared" si="1"/>
        <v>338.30671290000004</v>
      </c>
      <c r="H17" s="33">
        <f t="shared" si="1"/>
        <v>-11.928559400000012</v>
      </c>
      <c r="I17" s="33">
        <f t="shared" si="1"/>
        <v>70.557486699999998</v>
      </c>
      <c r="J17" s="33">
        <f t="shared" si="1"/>
        <v>23.191904399999984</v>
      </c>
      <c r="K17" s="33">
        <f t="shared" si="1"/>
        <v>50.878310630000001</v>
      </c>
      <c r="L17" s="33">
        <f t="shared" si="1"/>
        <v>4.4498879000000073</v>
      </c>
      <c r="M17" s="33">
        <f t="shared" si="1"/>
        <v>64.8985591</v>
      </c>
      <c r="N17" s="33">
        <f t="shared" si="1"/>
        <v>32.186845600000012</v>
      </c>
    </row>
    <row r="18" spans="1:14" ht="15.5" x14ac:dyDescent="0.35">
      <c r="A18" s="12">
        <v>2017</v>
      </c>
      <c r="B18" s="33">
        <f t="shared" si="0"/>
        <v>-47.95561764</v>
      </c>
      <c r="C18" s="33">
        <f t="shared" ref="C18:N18" si="2">C5-C4</f>
        <v>10.880314300000009</v>
      </c>
      <c r="D18" s="33">
        <f t="shared" si="2"/>
        <v>-53.802330799999993</v>
      </c>
      <c r="E18" s="33">
        <f t="shared" si="2"/>
        <v>-10.229445699999999</v>
      </c>
      <c r="F18" s="33">
        <f t="shared" si="2"/>
        <v>7.5492270000000303</v>
      </c>
      <c r="G18" s="33">
        <f t="shared" si="2"/>
        <v>-66.921533200000056</v>
      </c>
      <c r="H18" s="33">
        <f t="shared" si="2"/>
        <v>-20.095219609999987</v>
      </c>
      <c r="I18" s="33">
        <f t="shared" si="2"/>
        <v>-15.170280899999995</v>
      </c>
      <c r="J18" s="33">
        <f t="shared" si="2"/>
        <v>-51.097725299999979</v>
      </c>
      <c r="K18" s="33">
        <f t="shared" si="2"/>
        <v>-47.003113889999995</v>
      </c>
      <c r="L18" s="33">
        <f t="shared" si="2"/>
        <v>-7.4017099000000002</v>
      </c>
      <c r="M18" s="33">
        <f t="shared" si="2"/>
        <v>2.2733873999999901</v>
      </c>
      <c r="N18" s="33">
        <f t="shared" si="2"/>
        <v>-2.7325897999999995</v>
      </c>
    </row>
    <row r="19" spans="1:14" ht="15.5" x14ac:dyDescent="0.35">
      <c r="A19" s="12">
        <v>2018</v>
      </c>
      <c r="B19" s="33">
        <f t="shared" si="0"/>
        <v>-1.910653080000003</v>
      </c>
      <c r="C19" s="33">
        <f t="shared" ref="C19:N19" si="3">C6-C5</f>
        <v>88.062083300000012</v>
      </c>
      <c r="D19" s="33">
        <f t="shared" si="3"/>
        <v>-5.1848410999999999</v>
      </c>
      <c r="E19" s="33">
        <f t="shared" si="3"/>
        <v>5.9753933000000075</v>
      </c>
      <c r="F19" s="33">
        <f t="shared" si="3"/>
        <v>-66.97886410000001</v>
      </c>
      <c r="G19" s="33">
        <f t="shared" si="3"/>
        <v>-107.70922009999998</v>
      </c>
      <c r="H19" s="33">
        <f t="shared" si="3"/>
        <v>2.1526759099999992</v>
      </c>
      <c r="I19" s="33">
        <f t="shared" si="3"/>
        <v>-23.375037499999991</v>
      </c>
      <c r="J19" s="33">
        <f t="shared" si="3"/>
        <v>36.41360809999999</v>
      </c>
      <c r="K19" s="33">
        <f t="shared" si="3"/>
        <v>-0.92792923999999744</v>
      </c>
      <c r="L19" s="33">
        <f t="shared" si="3"/>
        <v>10.438634499999992</v>
      </c>
      <c r="M19" s="33">
        <f t="shared" si="3"/>
        <v>17.058330400000017</v>
      </c>
      <c r="N19" s="33">
        <f t="shared" si="3"/>
        <v>10.797586499999994</v>
      </c>
    </row>
    <row r="20" spans="1:14" ht="15.5" x14ac:dyDescent="0.35">
      <c r="A20" s="12">
        <v>2019</v>
      </c>
      <c r="B20" s="33">
        <f t="shared" si="0"/>
        <v>47.780318220000012</v>
      </c>
      <c r="C20" s="33">
        <f t="shared" ref="C20:N20" si="4">C7-C6</f>
        <v>1.6824108999999794</v>
      </c>
      <c r="D20" s="33">
        <f t="shared" si="4"/>
        <v>32.102362599999992</v>
      </c>
      <c r="E20" s="33">
        <f t="shared" si="4"/>
        <v>21.324983599999996</v>
      </c>
      <c r="F20" s="33">
        <f t="shared" si="4"/>
        <v>5.7577528999999856</v>
      </c>
      <c r="G20" s="33">
        <f t="shared" si="4"/>
        <v>62.768362400000001</v>
      </c>
      <c r="H20" s="33">
        <f t="shared" si="4"/>
        <v>-21.00061694</v>
      </c>
      <c r="I20" s="33">
        <f t="shared" si="4"/>
        <v>-2.9492222000000083</v>
      </c>
      <c r="J20" s="33">
        <f t="shared" si="4"/>
        <v>11.0398754</v>
      </c>
      <c r="K20" s="33">
        <f t="shared" si="4"/>
        <v>29.65669183</v>
      </c>
      <c r="L20" s="33">
        <f t="shared" si="4"/>
        <v>-6.4926789999999954</v>
      </c>
      <c r="M20" s="33">
        <f t="shared" si="4"/>
        <v>87.102856900000006</v>
      </c>
      <c r="N20" s="33">
        <f t="shared" si="4"/>
        <v>35.502473600000002</v>
      </c>
    </row>
    <row r="21" spans="1:14" ht="15.5" x14ac:dyDescent="0.35">
      <c r="A21" s="12">
        <v>2020</v>
      </c>
      <c r="B21" s="33">
        <f t="shared" si="0"/>
        <v>53.740644199999991</v>
      </c>
      <c r="C21" s="33">
        <f t="shared" ref="C21:N21" si="5">C8-C7</f>
        <v>130.87880530000001</v>
      </c>
      <c r="D21" s="33">
        <f t="shared" si="5"/>
        <v>117.81173979999997</v>
      </c>
      <c r="E21" s="33">
        <f t="shared" si="5"/>
        <v>59.759654299999994</v>
      </c>
      <c r="F21" s="33">
        <f t="shared" si="5"/>
        <v>52.856421100000006</v>
      </c>
      <c r="G21" s="33">
        <f t="shared" si="5"/>
        <v>-123.8544425</v>
      </c>
      <c r="H21" s="33">
        <f t="shared" si="5"/>
        <v>-7.9294932900000106</v>
      </c>
      <c r="I21" s="33">
        <f t="shared" si="5"/>
        <v>111.31073969999997</v>
      </c>
      <c r="J21" s="33">
        <f t="shared" si="5"/>
        <v>47.405119900000003</v>
      </c>
      <c r="K21" s="33">
        <f t="shared" si="5"/>
        <v>13.405837500000004</v>
      </c>
      <c r="L21" s="33">
        <f t="shared" si="5"/>
        <v>11.276034699999997</v>
      </c>
      <c r="M21" s="33">
        <f t="shared" si="5"/>
        <v>37.68165909999999</v>
      </c>
      <c r="N21" s="33">
        <f t="shared" si="5"/>
        <v>137.6244059</v>
      </c>
    </row>
    <row r="22" spans="1:14" ht="15.5" x14ac:dyDescent="0.35">
      <c r="A22" s="12">
        <v>2021</v>
      </c>
      <c r="B22" s="33">
        <f t="shared" si="0"/>
        <v>-76.128510599999998</v>
      </c>
      <c r="C22" s="33">
        <f t="shared" ref="C22:N22" si="6">C9-C8</f>
        <v>-187.08111600000001</v>
      </c>
      <c r="D22" s="33">
        <f t="shared" si="6"/>
        <v>-16.940970599999957</v>
      </c>
      <c r="E22" s="33">
        <f t="shared" si="6"/>
        <v>-52.748248399999994</v>
      </c>
      <c r="F22" s="33">
        <f t="shared" si="6"/>
        <v>-57.938815799999986</v>
      </c>
      <c r="G22" s="33">
        <f t="shared" si="6"/>
        <v>-121.70023549999999</v>
      </c>
      <c r="H22" s="33">
        <f t="shared" si="6"/>
        <v>-8.0333188699999951</v>
      </c>
      <c r="I22" s="33">
        <f t="shared" si="6"/>
        <v>-28.84387209999997</v>
      </c>
      <c r="J22" s="33">
        <f t="shared" si="6"/>
        <v>-59.359096699999995</v>
      </c>
      <c r="K22" s="33">
        <f t="shared" si="6"/>
        <v>-45.543692220000011</v>
      </c>
      <c r="L22" s="33">
        <f t="shared" si="6"/>
        <v>-14.211854399999993</v>
      </c>
      <c r="M22" s="33">
        <f t="shared" si="6"/>
        <v>-102.0011375</v>
      </c>
      <c r="N22" s="33">
        <f t="shared" si="6"/>
        <v>-151.06738860000002</v>
      </c>
    </row>
    <row r="23" spans="1:14" ht="15.5" x14ac:dyDescent="0.35">
      <c r="A23" s="12">
        <v>2022</v>
      </c>
      <c r="B23" s="33">
        <f t="shared" si="0"/>
        <v>49.861684099999991</v>
      </c>
      <c r="C23" s="33">
        <f t="shared" ref="C23:N23" si="7">C10-C9</f>
        <v>0.74873430000002372</v>
      </c>
      <c r="D23" s="33">
        <f t="shared" si="7"/>
        <v>363.58751660000001</v>
      </c>
      <c r="E23" s="33">
        <f t="shared" si="7"/>
        <v>12.432738599999993</v>
      </c>
      <c r="F23" s="33">
        <f t="shared" si="7"/>
        <v>89.687662899999964</v>
      </c>
      <c r="G23" s="33">
        <f t="shared" si="7"/>
        <v>108.70509280000002</v>
      </c>
      <c r="H23" s="33">
        <f t="shared" si="7"/>
        <v>-4.8319010700000007</v>
      </c>
      <c r="I23" s="33">
        <f t="shared" si="7"/>
        <v>84.833285099999983</v>
      </c>
      <c r="J23" s="33">
        <f t="shared" si="7"/>
        <v>7.8827619999999996</v>
      </c>
      <c r="K23" s="33">
        <f t="shared" si="7"/>
        <v>15.364438020000009</v>
      </c>
      <c r="L23" s="33">
        <f t="shared" si="7"/>
        <v>20.580677799999989</v>
      </c>
      <c r="M23" s="33">
        <f t="shared" si="7"/>
        <v>59.077243900000013</v>
      </c>
      <c r="N23" s="33">
        <f t="shared" si="7"/>
        <v>9.1063388999999972</v>
      </c>
    </row>
    <row r="24" spans="1:14" ht="15.5" x14ac:dyDescent="0.35">
      <c r="A24" s="12">
        <v>2023</v>
      </c>
      <c r="B24" s="33">
        <f t="shared" si="0"/>
        <v>-17.24057209999998</v>
      </c>
      <c r="C24" s="33">
        <f t="shared" ref="C24:N24" si="8">C11-C10</f>
        <v>-8.8629602000000318</v>
      </c>
      <c r="D24" s="33">
        <f t="shared" si="8"/>
        <v>-104.34295500000007</v>
      </c>
      <c r="E24" s="33">
        <f t="shared" si="8"/>
        <v>-17.338462800000002</v>
      </c>
      <c r="F24" s="33">
        <f t="shared" si="8"/>
        <v>-66.80928259999996</v>
      </c>
      <c r="G24" s="33">
        <f t="shared" si="8"/>
        <v>-38.626735800000006</v>
      </c>
      <c r="H24" s="33">
        <f t="shared" si="8"/>
        <v>34.533020799999996</v>
      </c>
      <c r="I24" s="33">
        <f t="shared" si="8"/>
        <v>-77.455019299999975</v>
      </c>
      <c r="J24" s="33">
        <f t="shared" si="8"/>
        <v>-5.2460001999999974</v>
      </c>
      <c r="K24" s="33">
        <f t="shared" si="8"/>
        <v>0.73338979999999765</v>
      </c>
      <c r="L24" s="33">
        <f t="shared" si="8"/>
        <v>-20.744393699999989</v>
      </c>
      <c r="M24" s="33">
        <f t="shared" si="8"/>
        <v>-26.735354099999995</v>
      </c>
      <c r="N24" s="33">
        <f t="shared" si="8"/>
        <v>-36.582997299999988</v>
      </c>
    </row>
    <row r="25" spans="1:14" ht="15.5" x14ac:dyDescent="0.35">
      <c r="A25" s="12">
        <v>2024</v>
      </c>
      <c r="B25" s="33">
        <f t="shared" si="0"/>
        <v>-28.410149400000009</v>
      </c>
      <c r="C25" s="33">
        <f t="shared" ref="C25:N25" si="9">C12-C11</f>
        <v>-37.408068299999996</v>
      </c>
      <c r="D25" s="33">
        <f t="shared" si="9"/>
        <v>84.772310300000072</v>
      </c>
      <c r="E25" s="33">
        <f t="shared" si="9"/>
        <v>6.3871694999999988</v>
      </c>
      <c r="F25" s="33">
        <f t="shared" si="9"/>
        <v>43.777810399999964</v>
      </c>
      <c r="G25" s="33">
        <f t="shared" si="9"/>
        <v>-50.648328800000002</v>
      </c>
      <c r="H25" s="33">
        <f t="shared" si="9"/>
        <v>2.7460807300000027</v>
      </c>
      <c r="I25" s="33">
        <f t="shared" si="9"/>
        <v>3.6041427999999769</v>
      </c>
      <c r="J25" s="33">
        <f t="shared" si="9"/>
        <v>-25.230520190000007</v>
      </c>
      <c r="K25" s="33">
        <f t="shared" si="9"/>
        <v>-18.488648679999997</v>
      </c>
      <c r="L25" s="33">
        <f t="shared" si="9"/>
        <v>-3.4490482200000088</v>
      </c>
      <c r="M25" s="33">
        <f t="shared" si="9"/>
        <v>-33.372451800000022</v>
      </c>
      <c r="N25" s="33">
        <f t="shared" si="9"/>
        <v>-18.508462299999991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944BD-BCAD-4771-8256-4C9D44165FA9}">
  <dimension ref="A1:N11"/>
  <sheetViews>
    <sheetView workbookViewId="0">
      <selection activeCell="L1" sqref="L1"/>
    </sheetView>
  </sheetViews>
  <sheetFormatPr defaultRowHeight="14.5" x14ac:dyDescent="0.35"/>
  <cols>
    <col min="2" max="2" width="17.90625" bestFit="1" customWidth="1"/>
    <col min="3" max="3" width="16.6328125" bestFit="1" customWidth="1"/>
    <col min="4" max="4" width="18.08984375" bestFit="1" customWidth="1"/>
    <col min="5" max="5" width="14.81640625" bestFit="1" customWidth="1"/>
    <col min="6" max="6" width="15.81640625" bestFit="1" customWidth="1"/>
    <col min="7" max="7" width="12.1796875" bestFit="1" customWidth="1"/>
    <col min="8" max="8" width="16.08984375" bestFit="1" customWidth="1"/>
    <col min="9" max="9" width="16.1796875" bestFit="1" customWidth="1"/>
    <col min="10" max="10" width="13.7265625" bestFit="1" customWidth="1"/>
    <col min="11" max="11" width="15.08984375" bestFit="1" customWidth="1"/>
    <col min="12" max="12" width="17" bestFit="1" customWidth="1"/>
    <col min="13" max="13" width="18.90625" bestFit="1" customWidth="1"/>
    <col min="14" max="14" width="12.08984375" bestFit="1" customWidth="1"/>
  </cols>
  <sheetData>
    <row r="1" spans="1:14" s="12" customFormat="1" ht="15.5" x14ac:dyDescent="0.35">
      <c r="A1" s="12" t="s">
        <v>22</v>
      </c>
      <c r="B1" s="12" t="s">
        <v>215</v>
      </c>
      <c r="C1" s="12" t="s">
        <v>216</v>
      </c>
      <c r="D1" s="12" t="s">
        <v>217</v>
      </c>
      <c r="E1" s="12" t="s">
        <v>218</v>
      </c>
      <c r="F1" s="12" t="s">
        <v>219</v>
      </c>
      <c r="G1" s="12" t="s">
        <v>220</v>
      </c>
      <c r="H1" s="12" t="s">
        <v>221</v>
      </c>
      <c r="I1" s="12" t="s">
        <v>222</v>
      </c>
      <c r="J1" s="12" t="s">
        <v>223</v>
      </c>
      <c r="K1" s="12" t="s">
        <v>224</v>
      </c>
      <c r="L1" s="12" t="s">
        <v>225</v>
      </c>
      <c r="M1" s="12" t="s">
        <v>226</v>
      </c>
      <c r="N1" s="12" t="s">
        <v>227</v>
      </c>
    </row>
    <row r="2" spans="1:14" ht="15.5" x14ac:dyDescent="0.35">
      <c r="A2">
        <v>2015</v>
      </c>
      <c r="B2" s="33">
        <v>90.40232005</v>
      </c>
      <c r="C2" s="33">
        <v>187.91131859999999</v>
      </c>
      <c r="D2" s="33">
        <v>157.00519790000001</v>
      </c>
      <c r="E2" s="33">
        <v>128.43470379999999</v>
      </c>
      <c r="F2" s="33">
        <v>224.3905881</v>
      </c>
      <c r="G2" s="33">
        <v>204.4588488</v>
      </c>
      <c r="H2" s="33">
        <v>130.1985032</v>
      </c>
      <c r="I2" s="33">
        <v>123.1667253</v>
      </c>
      <c r="J2" s="33">
        <v>106.1222446</v>
      </c>
      <c r="K2" s="33">
        <v>94.363281869999994</v>
      </c>
      <c r="L2" s="33">
        <v>103.5309197</v>
      </c>
      <c r="M2" s="33">
        <v>116.8117551</v>
      </c>
      <c r="N2" s="33">
        <v>112.9413986</v>
      </c>
    </row>
    <row r="3" spans="1:14" ht="15.5" x14ac:dyDescent="0.35">
      <c r="A3">
        <v>2016</v>
      </c>
      <c r="B3" s="33">
        <v>40.219049249999998</v>
      </c>
      <c r="C3" s="33">
        <v>44.82844990000001</v>
      </c>
      <c r="D3" s="33">
        <v>74.431570999999991</v>
      </c>
      <c r="E3" s="33">
        <v>-8.5461336999999986</v>
      </c>
      <c r="F3" s="33">
        <v>85.178726499999982</v>
      </c>
      <c r="G3" s="33">
        <v>338.30671290000004</v>
      </c>
      <c r="H3" s="33">
        <v>-11.928559400000012</v>
      </c>
      <c r="I3" s="33">
        <v>70.557486699999998</v>
      </c>
      <c r="J3" s="33">
        <v>23.191904399999984</v>
      </c>
      <c r="K3" s="33">
        <v>50.878310630000001</v>
      </c>
      <c r="L3" s="33">
        <v>4.4498879000000073</v>
      </c>
      <c r="M3" s="33">
        <v>64.8985591</v>
      </c>
      <c r="N3" s="33">
        <v>32.186845600000012</v>
      </c>
    </row>
    <row r="4" spans="1:14" ht="15.5" x14ac:dyDescent="0.35">
      <c r="A4">
        <v>2017</v>
      </c>
      <c r="B4" s="33">
        <v>-47.95561764</v>
      </c>
      <c r="C4" s="33">
        <v>10.880314300000009</v>
      </c>
      <c r="D4" s="33">
        <v>-53.802330799999993</v>
      </c>
      <c r="E4" s="33">
        <v>-10.229445699999999</v>
      </c>
      <c r="F4" s="33">
        <v>7.5492270000000303</v>
      </c>
      <c r="G4" s="33">
        <v>-66.921533200000056</v>
      </c>
      <c r="H4" s="33">
        <v>-20.095219609999987</v>
      </c>
      <c r="I4" s="33">
        <v>-15.170280899999995</v>
      </c>
      <c r="J4" s="33">
        <v>-51.097725299999979</v>
      </c>
      <c r="K4" s="33">
        <v>-47.003113889999995</v>
      </c>
      <c r="L4" s="33">
        <v>-7.4017099000000002</v>
      </c>
      <c r="M4" s="33">
        <v>2.2733873999999901</v>
      </c>
      <c r="N4" s="33">
        <v>-2.7325897999999995</v>
      </c>
    </row>
    <row r="5" spans="1:14" ht="15.5" x14ac:dyDescent="0.35">
      <c r="A5">
        <v>2018</v>
      </c>
      <c r="B5" s="33">
        <v>-1.910653080000003</v>
      </c>
      <c r="C5" s="33">
        <v>88.062083300000012</v>
      </c>
      <c r="D5" s="33">
        <v>-5.1848410999999999</v>
      </c>
      <c r="E5" s="33">
        <v>5.9753933000000075</v>
      </c>
      <c r="F5" s="33">
        <v>-66.97886410000001</v>
      </c>
      <c r="G5" s="33">
        <v>-107.70922009999998</v>
      </c>
      <c r="H5" s="33">
        <v>2.1526759099999992</v>
      </c>
      <c r="I5" s="33">
        <v>-23.375037499999991</v>
      </c>
      <c r="J5" s="33">
        <v>36.41360809999999</v>
      </c>
      <c r="K5" s="33">
        <v>-0.92792923999999744</v>
      </c>
      <c r="L5" s="33">
        <v>10.438634499999992</v>
      </c>
      <c r="M5" s="33">
        <v>17.058330400000017</v>
      </c>
      <c r="N5" s="33">
        <v>10.797586499999994</v>
      </c>
    </row>
    <row r="6" spans="1:14" ht="15.5" x14ac:dyDescent="0.35">
      <c r="A6">
        <v>2019</v>
      </c>
      <c r="B6" s="33">
        <v>47.780318220000012</v>
      </c>
      <c r="C6" s="33">
        <v>1.6824108999999794</v>
      </c>
      <c r="D6" s="33">
        <v>32.102362599999992</v>
      </c>
      <c r="E6" s="33">
        <v>21.324983599999996</v>
      </c>
      <c r="F6" s="33">
        <v>5.7577528999999856</v>
      </c>
      <c r="G6" s="33">
        <v>62.768362400000001</v>
      </c>
      <c r="H6" s="33">
        <v>-21.00061694</v>
      </c>
      <c r="I6" s="33">
        <v>-2.9492222000000083</v>
      </c>
      <c r="J6" s="33">
        <v>11.0398754</v>
      </c>
      <c r="K6" s="33">
        <v>29.65669183</v>
      </c>
      <c r="L6" s="33">
        <v>-6.4926789999999954</v>
      </c>
      <c r="M6" s="33">
        <v>87.102856900000006</v>
      </c>
      <c r="N6" s="33">
        <v>35.502473600000002</v>
      </c>
    </row>
    <row r="7" spans="1:14" ht="15.5" x14ac:dyDescent="0.35">
      <c r="A7">
        <v>2020</v>
      </c>
      <c r="B7" s="33">
        <v>53.740644199999991</v>
      </c>
      <c r="C7" s="33">
        <v>130.87880530000001</v>
      </c>
      <c r="D7" s="33">
        <v>117.81173979999997</v>
      </c>
      <c r="E7" s="33">
        <v>59.759654299999994</v>
      </c>
      <c r="F7" s="33">
        <v>52.856421100000006</v>
      </c>
      <c r="G7" s="33">
        <v>-123.8544425</v>
      </c>
      <c r="H7" s="33">
        <v>-7.9294932900000106</v>
      </c>
      <c r="I7" s="33">
        <v>111.31073969999997</v>
      </c>
      <c r="J7" s="33">
        <v>47.405119900000003</v>
      </c>
      <c r="K7" s="33">
        <v>13.405837500000004</v>
      </c>
      <c r="L7" s="33">
        <v>11.276034699999997</v>
      </c>
      <c r="M7" s="33">
        <v>37.68165909999999</v>
      </c>
      <c r="N7" s="33">
        <v>137.6244059</v>
      </c>
    </row>
    <row r="8" spans="1:14" ht="15.5" x14ac:dyDescent="0.35">
      <c r="A8">
        <v>2021</v>
      </c>
      <c r="B8" s="33">
        <v>-76.128510599999998</v>
      </c>
      <c r="C8" s="33">
        <v>-187.08111600000001</v>
      </c>
      <c r="D8" s="33">
        <v>-16.940970599999957</v>
      </c>
      <c r="E8" s="33">
        <v>-52.748248399999994</v>
      </c>
      <c r="F8" s="33">
        <v>-57.938815799999986</v>
      </c>
      <c r="G8" s="33">
        <v>-121.70023549999999</v>
      </c>
      <c r="H8" s="33">
        <v>-8.0333188699999951</v>
      </c>
      <c r="I8" s="33">
        <v>-28.84387209999997</v>
      </c>
      <c r="J8" s="33">
        <v>-59.359096699999995</v>
      </c>
      <c r="K8" s="33">
        <v>-45.543692220000011</v>
      </c>
      <c r="L8" s="33">
        <v>-14.211854399999993</v>
      </c>
      <c r="M8" s="33">
        <v>-102.0011375</v>
      </c>
      <c r="N8" s="33">
        <v>-151.06738860000002</v>
      </c>
    </row>
    <row r="9" spans="1:14" ht="15.5" x14ac:dyDescent="0.35">
      <c r="A9">
        <v>2022</v>
      </c>
      <c r="B9" s="33">
        <v>49.861684099999991</v>
      </c>
      <c r="C9" s="33">
        <v>0.74873430000002372</v>
      </c>
      <c r="D9" s="33">
        <v>363.58751660000001</v>
      </c>
      <c r="E9" s="33">
        <v>12.432738599999993</v>
      </c>
      <c r="F9" s="33">
        <v>89.687662899999964</v>
      </c>
      <c r="G9" s="33">
        <v>108.70509280000002</v>
      </c>
      <c r="H9" s="33">
        <v>-4.8319010700000007</v>
      </c>
      <c r="I9" s="33">
        <v>84.833285099999983</v>
      </c>
      <c r="J9" s="33">
        <v>7.8827619999999996</v>
      </c>
      <c r="K9" s="33">
        <v>15.364438020000009</v>
      </c>
      <c r="L9" s="33">
        <v>20.580677799999989</v>
      </c>
      <c r="M9" s="33">
        <v>59.077243900000013</v>
      </c>
      <c r="N9" s="33">
        <v>9.1063388999999972</v>
      </c>
    </row>
    <row r="10" spans="1:14" ht="15.5" x14ac:dyDescent="0.35">
      <c r="A10">
        <v>2023</v>
      </c>
      <c r="B10" s="33">
        <v>-17.24057209999998</v>
      </c>
      <c r="C10" s="33">
        <v>-8.8629602000000318</v>
      </c>
      <c r="D10" s="33">
        <v>-104.34295500000007</v>
      </c>
      <c r="E10" s="33">
        <v>-17.338462800000002</v>
      </c>
      <c r="F10" s="33">
        <v>-66.80928259999996</v>
      </c>
      <c r="G10" s="33">
        <v>-38.626735800000006</v>
      </c>
      <c r="H10" s="33">
        <v>34.533020799999996</v>
      </c>
      <c r="I10" s="33">
        <v>-77.455019299999975</v>
      </c>
      <c r="J10" s="33">
        <v>-5.2460001999999974</v>
      </c>
      <c r="K10" s="33">
        <v>0.73338979999999765</v>
      </c>
      <c r="L10" s="33">
        <v>-20.744393699999989</v>
      </c>
      <c r="M10" s="33">
        <v>-26.735354099999995</v>
      </c>
      <c r="N10" s="33">
        <v>-36.582997299999988</v>
      </c>
    </row>
    <row r="11" spans="1:14" ht="15.5" x14ac:dyDescent="0.35">
      <c r="A11">
        <v>2024</v>
      </c>
      <c r="B11" s="33">
        <v>-28.410149400000009</v>
      </c>
      <c r="C11" s="33">
        <v>-37.408068299999996</v>
      </c>
      <c r="D11" s="33">
        <v>84.772310300000072</v>
      </c>
      <c r="E11" s="33">
        <v>6.3871694999999988</v>
      </c>
      <c r="F11" s="33">
        <v>43.777810399999964</v>
      </c>
      <c r="G11" s="33">
        <v>-50.648328800000002</v>
      </c>
      <c r="H11" s="33">
        <v>2.7460807300000027</v>
      </c>
      <c r="I11" s="33">
        <v>3.6041427999999769</v>
      </c>
      <c r="J11" s="33">
        <v>-25.230520190000007</v>
      </c>
      <c r="K11" s="33">
        <v>-18.488648679999997</v>
      </c>
      <c r="L11" s="33">
        <v>-3.4490482200000088</v>
      </c>
      <c r="M11" s="33">
        <v>-33.372451800000022</v>
      </c>
      <c r="N11" s="33">
        <v>-18.508462299999991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DF830-6A80-4CAF-8C58-D7B64F900477}">
  <dimension ref="A1:J333"/>
  <sheetViews>
    <sheetView workbookViewId="0"/>
  </sheetViews>
  <sheetFormatPr defaultRowHeight="14.5" x14ac:dyDescent="0.35"/>
  <cols>
    <col min="3" max="7" width="12.90625" bestFit="1" customWidth="1"/>
    <col min="8" max="8" width="13.08984375" bestFit="1" customWidth="1"/>
    <col min="9" max="10" width="12.90625" bestFit="1" customWidth="1"/>
  </cols>
  <sheetData>
    <row r="1" spans="1:10" ht="15.5" x14ac:dyDescent="0.35">
      <c r="A1" s="12" t="s">
        <v>22</v>
      </c>
      <c r="B1" s="12" t="s">
        <v>67</v>
      </c>
      <c r="C1" s="12" t="s">
        <v>89</v>
      </c>
      <c r="D1" s="12" t="s">
        <v>90</v>
      </c>
      <c r="E1" s="12" t="s">
        <v>91</v>
      </c>
      <c r="F1" s="12" t="s">
        <v>92</v>
      </c>
      <c r="G1" s="12" t="s">
        <v>93</v>
      </c>
      <c r="H1" s="12" t="s">
        <v>94</v>
      </c>
      <c r="I1" s="12" t="s">
        <v>95</v>
      </c>
      <c r="J1" s="12" t="s">
        <v>96</v>
      </c>
    </row>
    <row r="2" spans="1:10" ht="15.5" x14ac:dyDescent="0.35">
      <c r="A2" s="12">
        <v>1997</v>
      </c>
      <c r="B2" s="12">
        <v>1</v>
      </c>
      <c r="C2" s="12">
        <v>45.348419263896403</v>
      </c>
      <c r="D2" s="12">
        <v>112.51363372802734</v>
      </c>
      <c r="E2" s="12">
        <v>62.234267228133703</v>
      </c>
      <c r="F2" s="12">
        <v>50.4040517464339</v>
      </c>
      <c r="G2" s="12">
        <v>134.02952125475534</v>
      </c>
      <c r="H2" s="12">
        <v>69.635691685290695</v>
      </c>
      <c r="I2" s="12">
        <v>196.84461104950114</v>
      </c>
      <c r="J2" s="12">
        <v>96.73699951171875</v>
      </c>
    </row>
    <row r="3" spans="1:10" ht="15.5" x14ac:dyDescent="0.35">
      <c r="A3" s="12">
        <v>1997</v>
      </c>
      <c r="B3" s="12">
        <v>2</v>
      </c>
      <c r="C3" s="12">
        <v>58.597388010729034</v>
      </c>
      <c r="D3" s="12">
        <v>58.928096771240234</v>
      </c>
      <c r="E3" s="12">
        <v>46.343704348217003</v>
      </c>
      <c r="F3" s="12">
        <v>72.202179454182399</v>
      </c>
      <c r="G3" s="12">
        <v>122.48234145607518</v>
      </c>
      <c r="H3" s="12">
        <v>50.332996690028097</v>
      </c>
      <c r="I3" s="12">
        <v>116.49067098577773</v>
      </c>
      <c r="J3" s="12">
        <v>95.543174743652344</v>
      </c>
    </row>
    <row r="4" spans="1:10" ht="15.5" x14ac:dyDescent="0.35">
      <c r="A4" s="12">
        <v>1997</v>
      </c>
      <c r="B4" s="12">
        <v>3</v>
      </c>
      <c r="C4" s="12">
        <v>52.284198864705978</v>
      </c>
      <c r="D4" s="12">
        <v>70.886886596679688</v>
      </c>
      <c r="E4" s="12">
        <v>157.07197665166001</v>
      </c>
      <c r="F4" s="12">
        <v>62.615135151802001</v>
      </c>
      <c r="G4" s="12">
        <v>121.9279020841433</v>
      </c>
      <c r="H4" s="12">
        <v>46.0477527126314</v>
      </c>
      <c r="I4" s="12">
        <v>62.810016957848816</v>
      </c>
      <c r="J4" s="12">
        <v>58.503791809082031</v>
      </c>
    </row>
    <row r="5" spans="1:10" ht="15.5" x14ac:dyDescent="0.35">
      <c r="A5" s="12">
        <v>1997</v>
      </c>
      <c r="B5" s="12">
        <v>4</v>
      </c>
      <c r="C5" s="12">
        <v>56.697536269758167</v>
      </c>
      <c r="D5" s="12">
        <v>64.55810546875</v>
      </c>
      <c r="E5" s="12">
        <v>78.716902869484002</v>
      </c>
      <c r="F5" s="12">
        <v>57.485150183842002</v>
      </c>
      <c r="G5" s="12">
        <v>134.97436169349714</v>
      </c>
      <c r="H5" s="12">
        <v>64.0310151008415</v>
      </c>
      <c r="I5" s="12">
        <v>110.09008466787785</v>
      </c>
      <c r="J5" s="12">
        <v>42.154121398925781</v>
      </c>
    </row>
    <row r="6" spans="1:10" ht="15.5" x14ac:dyDescent="0.35">
      <c r="A6" s="12">
        <v>1997</v>
      </c>
      <c r="B6" s="12">
        <v>5</v>
      </c>
      <c r="C6" s="12">
        <v>42.342415346331194</v>
      </c>
      <c r="D6" s="12">
        <v>81.912063598632813</v>
      </c>
      <c r="E6" s="12">
        <v>148.01654489653399</v>
      </c>
      <c r="F6" s="12">
        <v>103.723719192215</v>
      </c>
      <c r="G6" s="12">
        <v>140.78943443069718</v>
      </c>
      <c r="H6" s="12">
        <v>71.935467436975898</v>
      </c>
      <c r="I6" s="12">
        <v>197.98809693234949</v>
      </c>
      <c r="J6" s="12">
        <v>22.886646270751953</v>
      </c>
    </row>
    <row r="7" spans="1:10" ht="15.5" x14ac:dyDescent="0.35">
      <c r="A7" s="12">
        <v>1997</v>
      </c>
      <c r="B7" s="12">
        <v>6</v>
      </c>
      <c r="C7" s="12">
        <v>72.256547669711466</v>
      </c>
      <c r="D7" s="12">
        <v>58.274406433105469</v>
      </c>
      <c r="E7" s="12">
        <v>83.116549289096795</v>
      </c>
      <c r="F7" s="12">
        <v>93.021893908533698</v>
      </c>
      <c r="G7" s="12">
        <v>161.43671729370172</v>
      </c>
      <c r="H7" s="12">
        <v>66.77854334269</v>
      </c>
      <c r="I7" s="12">
        <v>155.92525610547679</v>
      </c>
      <c r="J7" s="12">
        <v>48.312713623046875</v>
      </c>
    </row>
    <row r="8" spans="1:10" ht="15.5" x14ac:dyDescent="0.35">
      <c r="A8" s="12">
        <v>1997</v>
      </c>
      <c r="B8" s="12">
        <v>7</v>
      </c>
      <c r="C8" s="12">
        <v>42.388414711183266</v>
      </c>
      <c r="D8" s="12">
        <v>98.568000793457031</v>
      </c>
      <c r="E8" s="12">
        <v>82.653670301590907</v>
      </c>
      <c r="F8" s="12">
        <v>66.0214159621855</v>
      </c>
      <c r="G8" s="12">
        <v>99.96890430953691</v>
      </c>
      <c r="H8" s="12">
        <v>72.605461266288003</v>
      </c>
      <c r="I8" s="12">
        <v>74.809192568340137</v>
      </c>
      <c r="J8" s="12">
        <v>41.88299560546875</v>
      </c>
    </row>
    <row r="9" spans="1:10" ht="15.5" x14ac:dyDescent="0.35">
      <c r="A9" s="12">
        <v>1997</v>
      </c>
      <c r="B9" s="12">
        <v>8</v>
      </c>
      <c r="C9" s="12">
        <v>38.200410287976688</v>
      </c>
      <c r="D9" s="12">
        <v>100.57024383544922</v>
      </c>
      <c r="E9" s="12">
        <v>89.837085756627602</v>
      </c>
      <c r="F9" s="12">
        <v>83.954242219528297</v>
      </c>
      <c r="G9" s="12">
        <v>125.02440395043098</v>
      </c>
      <c r="H9" s="12">
        <v>68.278699283615595</v>
      </c>
      <c r="I9" s="12">
        <v>20.713020754190666</v>
      </c>
      <c r="J9" s="12">
        <v>50.171432495117188</v>
      </c>
    </row>
    <row r="10" spans="1:10" ht="15.5" x14ac:dyDescent="0.35">
      <c r="A10" s="12">
        <v>1997</v>
      </c>
      <c r="B10" s="12">
        <v>9</v>
      </c>
      <c r="C10" s="12">
        <v>72.296712509994805</v>
      </c>
      <c r="D10" s="12">
        <v>73.983169555664063</v>
      </c>
      <c r="E10" s="12">
        <v>152.099399568796</v>
      </c>
      <c r="F10" s="12">
        <v>97.357156406221094</v>
      </c>
      <c r="G10" s="12">
        <v>108.42225937066384</v>
      </c>
      <c r="H10" s="12">
        <v>58.043993287028499</v>
      </c>
      <c r="I10" s="12">
        <v>20.929382391595162</v>
      </c>
      <c r="J10" s="12">
        <v>56.847137451171875</v>
      </c>
    </row>
    <row r="11" spans="1:10" ht="15.5" x14ac:dyDescent="0.35">
      <c r="A11" s="12">
        <v>1997</v>
      </c>
      <c r="B11" s="12">
        <v>10</v>
      </c>
      <c r="C11" s="12">
        <v>38.866309363304588</v>
      </c>
      <c r="D11" s="12">
        <v>98.368118286132813</v>
      </c>
      <c r="E11" s="12">
        <v>169.67311444305301</v>
      </c>
      <c r="F11" s="12">
        <v>94.611483036204206</v>
      </c>
      <c r="G11" s="12">
        <v>117.74490846469166</v>
      </c>
      <c r="H11" s="12">
        <v>64.935449097813901</v>
      </c>
      <c r="I11" s="12">
        <v>28.420419020643639</v>
      </c>
      <c r="J11" s="12">
        <v>105.40327453613281</v>
      </c>
    </row>
    <row r="12" spans="1:10" ht="15.5" x14ac:dyDescent="0.35">
      <c r="A12" s="12">
        <v>1997</v>
      </c>
      <c r="B12" s="12">
        <v>11</v>
      </c>
      <c r="C12" s="12">
        <v>123.92132526510096</v>
      </c>
      <c r="D12" s="12">
        <v>100.29460144042969</v>
      </c>
      <c r="E12" s="12">
        <v>133.364730276389</v>
      </c>
      <c r="F12" s="12">
        <v>141.89843484402101</v>
      </c>
      <c r="G12" s="12">
        <v>136.49181065956515</v>
      </c>
      <c r="H12" s="12">
        <v>68.112057478933096</v>
      </c>
      <c r="I12" s="12">
        <v>50.007642453129208</v>
      </c>
      <c r="J12" s="12">
        <v>91.968521118164063</v>
      </c>
    </row>
    <row r="13" spans="1:10" ht="15.5" x14ac:dyDescent="0.35">
      <c r="A13" s="12">
        <v>1997</v>
      </c>
      <c r="B13" s="12">
        <v>12</v>
      </c>
      <c r="C13" s="12">
        <v>127.45601831983078</v>
      </c>
      <c r="D13" s="12">
        <v>194.49723815917969</v>
      </c>
      <c r="E13" s="12">
        <v>64.094136325759393</v>
      </c>
      <c r="F13" s="12">
        <v>148.640035317947</v>
      </c>
      <c r="G13" s="12">
        <v>178.8007569179951</v>
      </c>
      <c r="H13" s="12">
        <v>71.580570394172696</v>
      </c>
      <c r="I13" s="12">
        <v>22.717001598133525</v>
      </c>
      <c r="J13" s="12">
        <v>150.54646301269531</v>
      </c>
    </row>
    <row r="14" spans="1:10" ht="15.5" x14ac:dyDescent="0.35">
      <c r="A14" s="12">
        <v>1998</v>
      </c>
      <c r="B14" s="12">
        <v>1</v>
      </c>
      <c r="C14" s="12">
        <v>91.315929575764073</v>
      </c>
      <c r="D14" s="12">
        <v>156.58821105957031</v>
      </c>
      <c r="E14" s="12">
        <v>165.72424832575101</v>
      </c>
      <c r="F14" s="12">
        <v>138.50426117756101</v>
      </c>
      <c r="G14" s="12">
        <v>121.22559492936571</v>
      </c>
      <c r="H14" s="12">
        <v>71.086865587192705</v>
      </c>
      <c r="I14" s="12">
        <v>61.169456813427367</v>
      </c>
      <c r="J14" s="12">
        <v>85.984405517578125</v>
      </c>
    </row>
    <row r="15" spans="1:10" ht="15.5" x14ac:dyDescent="0.35">
      <c r="A15" s="12">
        <v>1998</v>
      </c>
      <c r="B15" s="12">
        <v>2</v>
      </c>
      <c r="C15" s="12">
        <v>53.304010576016658</v>
      </c>
      <c r="D15" s="12">
        <v>159.11587524414063</v>
      </c>
      <c r="E15" s="12">
        <v>231.26226454975</v>
      </c>
      <c r="F15" s="12">
        <v>98.315477177805704</v>
      </c>
      <c r="G15" s="12">
        <v>131.54298045793985</v>
      </c>
      <c r="H15" s="12">
        <v>64.944277835238594</v>
      </c>
      <c r="I15" s="12">
        <v>29.654260596280864</v>
      </c>
      <c r="J15" s="12">
        <v>62.058845520019531</v>
      </c>
    </row>
    <row r="16" spans="1:10" ht="15.5" x14ac:dyDescent="0.35">
      <c r="A16" s="12">
        <v>1998</v>
      </c>
      <c r="B16" s="12">
        <v>3</v>
      </c>
      <c r="C16" s="12">
        <v>53.726038886945538</v>
      </c>
      <c r="D16" s="12">
        <v>116.58106231689453</v>
      </c>
      <c r="E16" s="12">
        <v>100.901273046531</v>
      </c>
      <c r="F16" s="12">
        <v>135.94727320046499</v>
      </c>
      <c r="G16" s="12">
        <v>231.23565527240063</v>
      </c>
      <c r="H16" s="12">
        <v>66.738600603490497</v>
      </c>
      <c r="I16" s="12">
        <v>47.479609975245893</v>
      </c>
      <c r="J16" s="12">
        <v>41.5384521484375</v>
      </c>
    </row>
    <row r="17" spans="1:10" ht="15.5" x14ac:dyDescent="0.35">
      <c r="A17" s="12">
        <v>1998</v>
      </c>
      <c r="B17" s="12">
        <v>4</v>
      </c>
      <c r="C17" s="12">
        <v>37.662679287301351</v>
      </c>
      <c r="D17" s="12">
        <v>88.543540954589844</v>
      </c>
      <c r="E17" s="12">
        <v>77.831460080130697</v>
      </c>
      <c r="F17" s="12">
        <v>134.12759402108301</v>
      </c>
      <c r="G17" s="12">
        <v>163.48180223382704</v>
      </c>
      <c r="H17" s="12">
        <v>64.553621124343195</v>
      </c>
      <c r="I17" s="12">
        <v>29.508682488297154</v>
      </c>
      <c r="J17" s="12">
        <v>49.499092102050781</v>
      </c>
    </row>
    <row r="18" spans="1:10" ht="15.5" x14ac:dyDescent="0.35">
      <c r="A18" s="12">
        <v>1998</v>
      </c>
      <c r="B18" s="12">
        <v>5</v>
      </c>
      <c r="C18" s="12">
        <v>43.40617677757767</v>
      </c>
      <c r="D18" s="12">
        <v>82.456817626953125</v>
      </c>
      <c r="E18" s="12">
        <v>342.785276167142</v>
      </c>
      <c r="F18" s="12">
        <v>138.980644427887</v>
      </c>
      <c r="G18" s="12">
        <v>197.58417631757419</v>
      </c>
      <c r="H18" s="12">
        <v>75.537445914449407</v>
      </c>
      <c r="I18" s="12">
        <v>34.805550798298377</v>
      </c>
      <c r="J18" s="12">
        <v>50.572608947753906</v>
      </c>
    </row>
    <row r="19" spans="1:10" ht="15.5" x14ac:dyDescent="0.35">
      <c r="A19" s="12">
        <v>1998</v>
      </c>
      <c r="B19" s="12">
        <v>6</v>
      </c>
      <c r="C19" s="12">
        <v>92.309547705436671</v>
      </c>
      <c r="D19" s="12">
        <v>131.42332458496094</v>
      </c>
      <c r="E19" s="12">
        <v>204.802110148727</v>
      </c>
      <c r="F19" s="12">
        <v>124.20383787473401</v>
      </c>
      <c r="G19" s="12">
        <v>216.05431289792895</v>
      </c>
      <c r="H19" s="12">
        <v>71.012894224930605</v>
      </c>
      <c r="I19" s="12">
        <v>37.615260468498938</v>
      </c>
      <c r="J19" s="12">
        <v>63.470546722412109</v>
      </c>
    </row>
    <row r="20" spans="1:10" ht="15.5" x14ac:dyDescent="0.35">
      <c r="A20" s="12">
        <v>1998</v>
      </c>
      <c r="B20" s="12">
        <v>7</v>
      </c>
      <c r="C20" s="12">
        <v>40.217002413568537</v>
      </c>
      <c r="D20" s="12">
        <v>139.09425354003906</v>
      </c>
      <c r="E20" s="12">
        <v>264.285071522122</v>
      </c>
      <c r="F20" s="12">
        <v>137.43449681457199</v>
      </c>
      <c r="G20" s="12">
        <v>232.26492008624535</v>
      </c>
      <c r="H20" s="12">
        <v>82.5544537539228</v>
      </c>
      <c r="I20" s="12">
        <v>69.81322442353229</v>
      </c>
      <c r="J20" s="12">
        <v>54.497848510742188</v>
      </c>
    </row>
    <row r="21" spans="1:10" ht="15.5" x14ac:dyDescent="0.35">
      <c r="A21" s="12">
        <v>1998</v>
      </c>
      <c r="B21" s="12">
        <v>8</v>
      </c>
      <c r="C21" s="12">
        <v>114.55646744823295</v>
      </c>
      <c r="D21" s="12">
        <v>164.70889282226563</v>
      </c>
      <c r="E21" s="12">
        <v>181.13382290461001</v>
      </c>
      <c r="F21" s="12">
        <v>155.07418075528901</v>
      </c>
      <c r="G21" s="12">
        <v>258.4811245721537</v>
      </c>
      <c r="H21" s="12">
        <v>63.568036814720301</v>
      </c>
      <c r="I21" s="12">
        <v>59.357326756413407</v>
      </c>
      <c r="J21" s="12">
        <v>88.187522888183594</v>
      </c>
    </row>
    <row r="22" spans="1:10" ht="15.5" x14ac:dyDescent="0.35">
      <c r="A22" s="12">
        <v>1998</v>
      </c>
      <c r="B22" s="12">
        <v>9</v>
      </c>
      <c r="C22" s="12">
        <v>170.30081069040608</v>
      </c>
      <c r="D22" s="12">
        <v>248.48582458496094</v>
      </c>
      <c r="E22" s="12">
        <v>287.56643935254402</v>
      </c>
      <c r="F22" s="12">
        <v>118.940793869841</v>
      </c>
      <c r="G22" s="12">
        <v>428.16088888188801</v>
      </c>
      <c r="H22" s="12">
        <v>71.2762875047205</v>
      </c>
      <c r="I22" s="12">
        <v>239.31991862771591</v>
      </c>
      <c r="J22" s="12">
        <v>140.45413208007813</v>
      </c>
    </row>
    <row r="23" spans="1:10" ht="15.5" x14ac:dyDescent="0.35">
      <c r="A23" s="12">
        <v>1998</v>
      </c>
      <c r="B23" s="12">
        <v>10</v>
      </c>
      <c r="C23" s="12">
        <v>71.364491525640943</v>
      </c>
      <c r="D23" s="12">
        <v>145.47775268554688</v>
      </c>
      <c r="E23" s="12">
        <v>125.73218263303301</v>
      </c>
      <c r="F23" s="12">
        <v>137.528437363221</v>
      </c>
      <c r="G23" s="12">
        <v>235.49982373780395</v>
      </c>
      <c r="H23" s="12">
        <v>68.581852313155096</v>
      </c>
      <c r="I23" s="12">
        <v>37.662397386379261</v>
      </c>
      <c r="J23" s="12">
        <v>118.56822204589844</v>
      </c>
    </row>
    <row r="24" spans="1:10" ht="15.5" x14ac:dyDescent="0.35">
      <c r="A24" s="12">
        <v>1998</v>
      </c>
      <c r="B24" s="12">
        <v>11</v>
      </c>
      <c r="C24" s="12">
        <v>110.05086938836325</v>
      </c>
      <c r="D24" s="12">
        <v>94.467948913574219</v>
      </c>
      <c r="E24" s="12">
        <v>164.74113239900799</v>
      </c>
      <c r="F24" s="12">
        <v>91.078132913834907</v>
      </c>
      <c r="G24" s="12">
        <v>241.93222094815798</v>
      </c>
      <c r="H24" s="12">
        <v>63.388627466815102</v>
      </c>
      <c r="I24" s="12">
        <v>22.180511523491255</v>
      </c>
      <c r="J24" s="12">
        <v>89.158988952636719</v>
      </c>
    </row>
    <row r="25" spans="1:10" ht="15.5" x14ac:dyDescent="0.35">
      <c r="A25" s="12">
        <v>1998</v>
      </c>
      <c r="B25" s="12">
        <v>12</v>
      </c>
      <c r="C25" s="12">
        <v>98.400104970768638</v>
      </c>
      <c r="D25" s="12">
        <v>154.26370239257813</v>
      </c>
      <c r="E25" s="12">
        <v>171.14349740744001</v>
      </c>
      <c r="F25" s="12">
        <v>80.273835018373703</v>
      </c>
      <c r="G25" s="12">
        <v>262.05662218279775</v>
      </c>
      <c r="H25" s="12">
        <v>74.5427420206113</v>
      </c>
      <c r="I25" s="12">
        <v>88.526047464891462</v>
      </c>
      <c r="J25" s="12">
        <v>94.915946960449219</v>
      </c>
    </row>
    <row r="26" spans="1:10" ht="15.5" x14ac:dyDescent="0.35">
      <c r="A26" s="12">
        <v>1999</v>
      </c>
      <c r="B26" s="12">
        <v>1</v>
      </c>
      <c r="C26" s="12">
        <v>189.15859066243959</v>
      </c>
      <c r="D26" s="12">
        <v>154.73602294921875</v>
      </c>
      <c r="E26" s="12">
        <v>260.05042380389398</v>
      </c>
      <c r="F26" s="12">
        <v>64.681811929425905</v>
      </c>
      <c r="G26" s="12">
        <v>250.44801147828767</v>
      </c>
      <c r="H26" s="12">
        <v>62.659755684677499</v>
      </c>
      <c r="I26" s="12">
        <v>73.611669629221339</v>
      </c>
      <c r="J26" s="12">
        <v>81.927391052246094</v>
      </c>
    </row>
    <row r="27" spans="1:10" ht="15.5" x14ac:dyDescent="0.35">
      <c r="A27" s="12">
        <v>1999</v>
      </c>
      <c r="B27" s="12">
        <v>2</v>
      </c>
      <c r="C27" s="12">
        <v>128.0170687354013</v>
      </c>
      <c r="D27" s="12">
        <v>129.02470397949219</v>
      </c>
      <c r="E27" s="12">
        <v>212.133158330475</v>
      </c>
      <c r="F27" s="12">
        <v>64.491093407447906</v>
      </c>
      <c r="G27" s="12">
        <v>118.95974459697459</v>
      </c>
      <c r="H27" s="12">
        <v>69.939478340297995</v>
      </c>
      <c r="I27" s="12">
        <v>60.109186228661301</v>
      </c>
      <c r="J27" s="12">
        <v>59.316474914550781</v>
      </c>
    </row>
    <row r="28" spans="1:10" ht="15.5" x14ac:dyDescent="0.35">
      <c r="A28" s="12">
        <v>1999</v>
      </c>
      <c r="B28" s="12">
        <v>3</v>
      </c>
      <c r="C28" s="12">
        <v>75.837775979872092</v>
      </c>
      <c r="D28" s="12">
        <v>111.19105529785156</v>
      </c>
      <c r="E28" s="12">
        <v>309.743378274956</v>
      </c>
      <c r="F28" s="12">
        <v>66.239431553638099</v>
      </c>
      <c r="G28" s="12">
        <v>103.17930848910049</v>
      </c>
      <c r="H28" s="12">
        <v>58.582886910848401</v>
      </c>
      <c r="I28" s="12">
        <v>18.039971857341328</v>
      </c>
      <c r="J28" s="12">
        <v>39.124015808105469</v>
      </c>
    </row>
    <row r="29" spans="1:10" ht="15.5" x14ac:dyDescent="0.35">
      <c r="A29" s="12">
        <v>1999</v>
      </c>
      <c r="B29" s="12">
        <v>4</v>
      </c>
      <c r="C29" s="12">
        <v>65.809640313112155</v>
      </c>
      <c r="D29" s="12">
        <v>108.007568359375</v>
      </c>
      <c r="E29" s="12">
        <v>287.197806291863</v>
      </c>
      <c r="F29" s="12">
        <v>64.499070302164995</v>
      </c>
      <c r="G29" s="12">
        <v>146.26162911096196</v>
      </c>
      <c r="H29" s="12">
        <v>73.769784655066104</v>
      </c>
      <c r="I29" s="12">
        <v>56.742466546879776</v>
      </c>
      <c r="J29" s="12">
        <v>52.506935119628906</v>
      </c>
    </row>
    <row r="30" spans="1:10" ht="15.5" x14ac:dyDescent="0.35">
      <c r="A30" s="12">
        <v>1999</v>
      </c>
      <c r="B30" s="12">
        <v>5</v>
      </c>
      <c r="C30" s="12">
        <v>52.723792759522226</v>
      </c>
      <c r="D30" s="12">
        <v>114.59439086914063</v>
      </c>
      <c r="E30" s="12">
        <v>298.989173215704</v>
      </c>
      <c r="F30" s="12">
        <v>85.766453980008293</v>
      </c>
      <c r="G30" s="12">
        <v>98.195770085127393</v>
      </c>
      <c r="H30" s="12">
        <v>76.669300894198798</v>
      </c>
      <c r="I30" s="12">
        <v>106.01267412462309</v>
      </c>
      <c r="J30" s="12">
        <v>60.596035003662109</v>
      </c>
    </row>
    <row r="31" spans="1:10" ht="15.5" x14ac:dyDescent="0.35">
      <c r="A31" s="12">
        <v>1999</v>
      </c>
      <c r="B31" s="12">
        <v>6</v>
      </c>
      <c r="C31" s="12">
        <v>71.007344388797449</v>
      </c>
      <c r="D31" s="12">
        <v>165.13458251953125</v>
      </c>
      <c r="E31" s="12">
        <v>188.436508336358</v>
      </c>
      <c r="F31" s="12">
        <v>61.930539246336402</v>
      </c>
      <c r="G31" s="12">
        <v>138.15171561330263</v>
      </c>
      <c r="H31" s="12">
        <v>73.345807330897898</v>
      </c>
      <c r="I31" s="12">
        <v>61.294207575113504</v>
      </c>
      <c r="J31" s="12">
        <v>33.701847076416016</v>
      </c>
    </row>
    <row r="32" spans="1:10" ht="15.5" x14ac:dyDescent="0.35">
      <c r="A32" s="12">
        <v>1999</v>
      </c>
      <c r="B32" s="12">
        <v>7</v>
      </c>
      <c r="C32" s="12">
        <v>80.243775304152592</v>
      </c>
      <c r="D32" s="12">
        <v>92.843421936035156</v>
      </c>
      <c r="E32" s="12">
        <v>179.53137872406899</v>
      </c>
      <c r="F32" s="12">
        <v>59.682935820582102</v>
      </c>
      <c r="G32" s="12">
        <v>119.38518060090826</v>
      </c>
      <c r="H32" s="12">
        <v>65.037434379801894</v>
      </c>
      <c r="I32" s="12">
        <v>95.169705871851335</v>
      </c>
      <c r="J32" s="12">
        <v>57.671199798583984</v>
      </c>
    </row>
    <row r="33" spans="1:10" ht="15.5" x14ac:dyDescent="0.35">
      <c r="A33" s="12">
        <v>1999</v>
      </c>
      <c r="B33" s="12">
        <v>8</v>
      </c>
      <c r="C33" s="12">
        <v>35.256651072236551</v>
      </c>
      <c r="D33" s="12">
        <v>89.270782470703125</v>
      </c>
      <c r="E33" s="12">
        <v>271.313513336396</v>
      </c>
      <c r="F33" s="12">
        <v>50.962619623991998</v>
      </c>
      <c r="G33" s="12">
        <v>170.24945719317915</v>
      </c>
      <c r="H33" s="12">
        <v>88.102795915467695</v>
      </c>
      <c r="I33" s="12">
        <v>152.34044301253772</v>
      </c>
      <c r="J33" s="12">
        <v>29.661186218261719</v>
      </c>
    </row>
    <row r="34" spans="1:10" ht="15.5" x14ac:dyDescent="0.35">
      <c r="A34" s="12">
        <v>1999</v>
      </c>
      <c r="B34" s="12">
        <v>9</v>
      </c>
      <c r="C34" s="12">
        <v>62.944402522817313</v>
      </c>
      <c r="D34" s="12">
        <v>149.79025268554688</v>
      </c>
      <c r="E34" s="12">
        <v>330.86958486272999</v>
      </c>
      <c r="F34" s="12">
        <v>51.6558432401958</v>
      </c>
      <c r="G34" s="12">
        <v>250.08889776692135</v>
      </c>
      <c r="H34" s="12">
        <v>72.986087917775706</v>
      </c>
      <c r="I34" s="12">
        <v>18.926066192903431</v>
      </c>
      <c r="J34" s="12">
        <v>52.504177093505859</v>
      </c>
    </row>
    <row r="35" spans="1:10" ht="15.5" x14ac:dyDescent="0.35">
      <c r="A35" s="12">
        <v>1999</v>
      </c>
      <c r="B35" s="12">
        <v>10</v>
      </c>
      <c r="C35" s="12">
        <v>96.940461469923463</v>
      </c>
      <c r="D35" s="12">
        <v>95.463363647460938</v>
      </c>
      <c r="E35" s="12">
        <v>140.070108726809</v>
      </c>
      <c r="F35" s="12">
        <v>62.7102081915748</v>
      </c>
      <c r="G35" s="12">
        <v>154.56624955400059</v>
      </c>
      <c r="H35" s="12">
        <v>72.321591169855594</v>
      </c>
      <c r="I35" s="12">
        <v>109.19016571963907</v>
      </c>
      <c r="J35" s="12">
        <v>75.135459899902344</v>
      </c>
    </row>
    <row r="36" spans="1:10" ht="15.5" x14ac:dyDescent="0.35">
      <c r="A36" s="12">
        <v>1999</v>
      </c>
      <c r="B36" s="12">
        <v>11</v>
      </c>
      <c r="C36" s="12">
        <v>52.284198864705978</v>
      </c>
      <c r="D36" s="12">
        <v>127.06696319580078</v>
      </c>
      <c r="E36" s="12">
        <v>116.40351472145301</v>
      </c>
      <c r="F36" s="12">
        <v>69.741411027639899</v>
      </c>
      <c r="G36" s="12">
        <v>125.08417548307345</v>
      </c>
      <c r="H36" s="12">
        <v>76.448357134515405</v>
      </c>
      <c r="I36" s="12">
        <v>29.150914756867753</v>
      </c>
      <c r="J36" s="12">
        <v>48.582710266113281</v>
      </c>
    </row>
    <row r="37" spans="1:10" ht="15.5" x14ac:dyDescent="0.35">
      <c r="A37" s="12">
        <v>1999</v>
      </c>
      <c r="B37" s="12">
        <v>12</v>
      </c>
      <c r="C37" s="12">
        <v>49.519835953542248</v>
      </c>
      <c r="D37" s="12">
        <v>98.332054138183594</v>
      </c>
      <c r="E37" s="12">
        <v>245.87252491602399</v>
      </c>
      <c r="F37" s="12">
        <v>68.889969873632296</v>
      </c>
      <c r="G37" s="12">
        <v>160.17131029398374</v>
      </c>
      <c r="H37" s="12">
        <v>62.622354562934603</v>
      </c>
      <c r="I37" s="12">
        <v>31.09631982858836</v>
      </c>
      <c r="J37" s="12">
        <v>22.427446365356445</v>
      </c>
    </row>
    <row r="38" spans="1:10" ht="15.5" x14ac:dyDescent="0.35">
      <c r="A38" s="12">
        <v>2000</v>
      </c>
      <c r="B38" s="12">
        <v>1</v>
      </c>
      <c r="C38" s="12">
        <v>54.603198705507907</v>
      </c>
      <c r="D38" s="12">
        <v>104.18382263183594</v>
      </c>
      <c r="E38" s="12">
        <v>58.984503879999998</v>
      </c>
      <c r="F38" s="12">
        <v>53.3638646945112</v>
      </c>
      <c r="G38" s="12">
        <v>161.02013423197275</v>
      </c>
      <c r="H38" s="12">
        <v>78.455597083521198</v>
      </c>
      <c r="I38" s="12">
        <v>117.12623972849046</v>
      </c>
      <c r="J38" s="12">
        <v>55.092353820800781</v>
      </c>
    </row>
    <row r="39" spans="1:10" ht="15.5" x14ac:dyDescent="0.35">
      <c r="A39" s="12">
        <v>2000</v>
      </c>
      <c r="B39" s="12">
        <v>2</v>
      </c>
      <c r="C39" s="12">
        <v>41.263984216068586</v>
      </c>
      <c r="D39" s="12">
        <v>76.437248229980469</v>
      </c>
      <c r="E39" s="12">
        <v>15.919178929999999</v>
      </c>
      <c r="F39" s="12">
        <v>74.387833754943003</v>
      </c>
      <c r="G39" s="12">
        <v>157.84092026218258</v>
      </c>
      <c r="H39" s="12">
        <v>70.097058043988099</v>
      </c>
      <c r="I39" s="12">
        <v>27.027511793462818</v>
      </c>
      <c r="J39" s="12">
        <v>33.020256042480469</v>
      </c>
    </row>
    <row r="40" spans="1:10" ht="15.5" x14ac:dyDescent="0.35">
      <c r="A40" s="12">
        <v>2000</v>
      </c>
      <c r="B40" s="12">
        <v>3</v>
      </c>
      <c r="C40" s="12">
        <v>73.607253156934689</v>
      </c>
      <c r="D40" s="12">
        <v>78.596992492675781</v>
      </c>
      <c r="E40" s="12">
        <v>46.516847329999997</v>
      </c>
      <c r="F40" s="12">
        <v>59.576302002652099</v>
      </c>
      <c r="G40" s="12">
        <v>90.80582313502407</v>
      </c>
      <c r="H40" s="12">
        <v>65.715400656083602</v>
      </c>
      <c r="I40" s="12">
        <v>27.272770521171193</v>
      </c>
      <c r="J40" s="12">
        <v>33.104640960693359</v>
      </c>
    </row>
    <row r="41" spans="1:10" ht="15.5" x14ac:dyDescent="0.35">
      <c r="A41" s="12">
        <v>2000</v>
      </c>
      <c r="B41" s="12">
        <v>4</v>
      </c>
      <c r="C41" s="12">
        <v>96.349060586527884</v>
      </c>
      <c r="D41" s="12">
        <v>63.728729248046875</v>
      </c>
      <c r="E41" s="12">
        <v>28.302972690000001</v>
      </c>
      <c r="F41" s="12">
        <v>86.031507359842394</v>
      </c>
      <c r="G41" s="12">
        <v>93.594487380331259</v>
      </c>
      <c r="H41" s="12">
        <v>57.276229183773403</v>
      </c>
      <c r="I41" s="12">
        <v>25.909131995112634</v>
      </c>
      <c r="J41" s="12">
        <v>74.568229675292969</v>
      </c>
    </row>
    <row r="42" spans="1:10" ht="15.5" x14ac:dyDescent="0.35">
      <c r="A42" s="12">
        <v>2000</v>
      </c>
      <c r="B42" s="12">
        <v>5</v>
      </c>
      <c r="C42" s="12">
        <v>189.96852763388588</v>
      </c>
      <c r="D42" s="12">
        <v>120.89192199707031</v>
      </c>
      <c r="E42" s="12">
        <v>31.42203087</v>
      </c>
      <c r="F42" s="12">
        <v>49.859164640847901</v>
      </c>
      <c r="G42" s="12">
        <v>136.35006115512172</v>
      </c>
      <c r="H42" s="12">
        <v>69.608711827897594</v>
      </c>
      <c r="I42" s="12">
        <v>42.976062603904644</v>
      </c>
      <c r="J42" s="12">
        <v>126.79806518554688</v>
      </c>
    </row>
    <row r="43" spans="1:10" ht="15.5" x14ac:dyDescent="0.35">
      <c r="A43" s="12">
        <v>2000</v>
      </c>
      <c r="B43" s="12">
        <v>6</v>
      </c>
      <c r="C43" s="12">
        <v>106.87264775593719</v>
      </c>
      <c r="D43" s="12">
        <v>156.83111572265625</v>
      </c>
      <c r="E43" s="12">
        <v>43.220948909999997</v>
      </c>
      <c r="F43" s="12">
        <v>102.095560442916</v>
      </c>
      <c r="G43" s="12">
        <v>216.03891949007564</v>
      </c>
      <c r="H43" s="12">
        <v>76.309038183745102</v>
      </c>
      <c r="I43" s="12">
        <v>115.9414222155919</v>
      </c>
      <c r="J43" s="12">
        <v>115.86445617675781</v>
      </c>
    </row>
    <row r="44" spans="1:10" ht="15.5" x14ac:dyDescent="0.35">
      <c r="A44" s="12">
        <v>2000</v>
      </c>
      <c r="B44" s="12">
        <v>7</v>
      </c>
      <c r="C44" s="12">
        <v>54.117247907966984</v>
      </c>
      <c r="D44" s="12">
        <v>112.73431396484375</v>
      </c>
      <c r="E44" s="12">
        <v>42.661238109999999</v>
      </c>
      <c r="F44" s="12">
        <v>71.343409803163595</v>
      </c>
      <c r="G44" s="12">
        <v>125.40429876563192</v>
      </c>
      <c r="H44" s="12">
        <v>70.9310176033039</v>
      </c>
      <c r="I44" s="12">
        <v>15.776689298861235</v>
      </c>
      <c r="J44" s="12">
        <v>58.343441009521484</v>
      </c>
    </row>
    <row r="45" spans="1:10" ht="15.5" x14ac:dyDescent="0.35">
      <c r="A45" s="12">
        <v>2000</v>
      </c>
      <c r="B45" s="12">
        <v>8</v>
      </c>
      <c r="C45" s="12">
        <v>99.490327999897971</v>
      </c>
      <c r="D45" s="12">
        <v>90.837440490722656</v>
      </c>
      <c r="E45" s="12">
        <v>27.396287040000001</v>
      </c>
      <c r="F45" s="12">
        <v>55.957046933359599</v>
      </c>
      <c r="G45" s="12">
        <v>89.63743155773777</v>
      </c>
      <c r="H45" s="12">
        <v>60.091079905707097</v>
      </c>
      <c r="I45" s="12">
        <v>28.982249869171316</v>
      </c>
      <c r="J45" s="12">
        <v>44.882255554199219</v>
      </c>
    </row>
    <row r="46" spans="1:10" ht="15.5" x14ac:dyDescent="0.35">
      <c r="A46" s="12">
        <v>2000</v>
      </c>
      <c r="B46" s="12">
        <v>9</v>
      </c>
      <c r="C46" s="12">
        <v>103.93273224326927</v>
      </c>
      <c r="D46" s="12">
        <v>200.56904602050781</v>
      </c>
      <c r="E46" s="12">
        <v>31.499938920000002</v>
      </c>
      <c r="F46" s="12">
        <v>29.729069222910201</v>
      </c>
      <c r="G46" s="12">
        <v>89.935640298223092</v>
      </c>
      <c r="H46" s="12">
        <v>67.081894500543797</v>
      </c>
      <c r="I46" s="12">
        <v>101.02384240111144</v>
      </c>
      <c r="J46" s="12">
        <v>121.42422485351563</v>
      </c>
    </row>
    <row r="47" spans="1:10" ht="15.5" x14ac:dyDescent="0.35">
      <c r="A47" s="12">
        <v>2000</v>
      </c>
      <c r="B47" s="12">
        <v>10</v>
      </c>
      <c r="C47" s="12">
        <v>113.86228761323413</v>
      </c>
      <c r="D47" s="12">
        <v>117.72491455078125</v>
      </c>
      <c r="E47" s="12">
        <v>42.288053249999997</v>
      </c>
      <c r="F47" s="12">
        <v>53.9219564604862</v>
      </c>
      <c r="G47" s="12">
        <v>117.68753634638054</v>
      </c>
      <c r="H47" s="12">
        <v>64.569034735421596</v>
      </c>
      <c r="I47" s="12">
        <v>53.264675435233769</v>
      </c>
      <c r="J47" s="12">
        <v>66.016754150390625</v>
      </c>
    </row>
    <row r="48" spans="1:10" ht="15.5" x14ac:dyDescent="0.35">
      <c r="A48" s="12">
        <v>2000</v>
      </c>
      <c r="B48" s="12">
        <v>11</v>
      </c>
      <c r="C48" s="12">
        <v>73.124438735511731</v>
      </c>
      <c r="D48" s="12">
        <v>183.35154724121094</v>
      </c>
      <c r="E48" s="12">
        <v>10.111332750000001</v>
      </c>
      <c r="F48" s="12">
        <v>60.633206285472298</v>
      </c>
      <c r="G48" s="12">
        <v>172.7514844496277</v>
      </c>
      <c r="H48" s="12">
        <v>68.076457199375596</v>
      </c>
      <c r="I48" s="12">
        <v>55.502480358874706</v>
      </c>
      <c r="J48" s="12">
        <v>232.67008972167969</v>
      </c>
    </row>
    <row r="49" spans="1:10" ht="15.5" x14ac:dyDescent="0.35">
      <c r="A49" s="12">
        <v>2000</v>
      </c>
      <c r="B49" s="12">
        <v>12</v>
      </c>
      <c r="C49" s="12">
        <v>85.991263342466553</v>
      </c>
      <c r="D49" s="12">
        <v>136.3629150390625</v>
      </c>
      <c r="E49" s="12">
        <v>48.474645469999999</v>
      </c>
      <c r="F49" s="12">
        <v>75.131583048126501</v>
      </c>
      <c r="G49" s="12">
        <v>95.6620515016658</v>
      </c>
      <c r="H49" s="12">
        <v>69.243150100162893</v>
      </c>
      <c r="I49" s="12">
        <v>85.666298663175269</v>
      </c>
      <c r="J49" s="12">
        <v>140.28160095214844</v>
      </c>
    </row>
    <row r="50" spans="1:10" ht="15.5" x14ac:dyDescent="0.35">
      <c r="A50" s="12">
        <v>2001</v>
      </c>
      <c r="B50" s="12">
        <v>1</v>
      </c>
      <c r="C50" s="12">
        <v>81.492346995915184</v>
      </c>
      <c r="D50" s="12">
        <v>171.4759521484375</v>
      </c>
      <c r="E50" s="12">
        <v>52.628615779999997</v>
      </c>
      <c r="F50" s="12">
        <v>86.0003927927457</v>
      </c>
      <c r="G50" s="12">
        <v>161.43063557705847</v>
      </c>
      <c r="H50" s="12">
        <v>80.390706121592203</v>
      </c>
      <c r="I50" s="12">
        <v>72.290061609935435</v>
      </c>
      <c r="J50" s="12">
        <v>122.68970489501953</v>
      </c>
    </row>
    <row r="51" spans="1:10" ht="15.5" x14ac:dyDescent="0.35">
      <c r="A51" s="12">
        <v>2001</v>
      </c>
      <c r="B51" s="12">
        <v>2</v>
      </c>
      <c r="C51" s="12">
        <v>96.229202149686643</v>
      </c>
      <c r="D51" s="12">
        <v>131.51223754882813</v>
      </c>
      <c r="E51" s="12">
        <v>40.722097580000003</v>
      </c>
      <c r="F51" s="12">
        <v>103.663445944881</v>
      </c>
      <c r="G51" s="12">
        <v>92.362278831209863</v>
      </c>
      <c r="H51" s="12">
        <v>81.3624913131749</v>
      </c>
      <c r="I51" s="12">
        <v>82.599981075898938</v>
      </c>
      <c r="J51" s="12">
        <v>90.7386474609375</v>
      </c>
    </row>
    <row r="52" spans="1:10" ht="15.5" x14ac:dyDescent="0.35">
      <c r="A52" s="12">
        <v>2001</v>
      </c>
      <c r="B52" s="12">
        <v>3</v>
      </c>
      <c r="C52" s="12">
        <v>70.216080376712981</v>
      </c>
      <c r="D52" s="12">
        <v>189.83665466308594</v>
      </c>
      <c r="E52" s="12">
        <v>58.164616270000003</v>
      </c>
      <c r="F52" s="12">
        <v>115.783913725915</v>
      </c>
      <c r="G52" s="12">
        <v>93.749915240199826</v>
      </c>
      <c r="H52" s="12">
        <v>93.987522816882603</v>
      </c>
      <c r="I52" s="12">
        <v>48.358154648963236</v>
      </c>
      <c r="J52" s="12">
        <v>84.369186401367188</v>
      </c>
    </row>
    <row r="53" spans="1:10" ht="15.5" x14ac:dyDescent="0.35">
      <c r="A53" s="12">
        <v>2001</v>
      </c>
      <c r="B53" s="12">
        <v>4</v>
      </c>
      <c r="C53" s="12">
        <v>112.87908121979997</v>
      </c>
      <c r="D53" s="12">
        <v>167.48789978027344</v>
      </c>
      <c r="E53" s="12">
        <v>26.102205779999998</v>
      </c>
      <c r="F53" s="12">
        <v>98.742970597260594</v>
      </c>
      <c r="G53" s="12">
        <v>113.58339146921566</v>
      </c>
      <c r="H53" s="12">
        <v>68.691073126904897</v>
      </c>
      <c r="I53" s="12">
        <v>36.210353149795971</v>
      </c>
      <c r="J53" s="12">
        <v>105.83856964111328</v>
      </c>
    </row>
    <row r="54" spans="1:10" ht="15.5" x14ac:dyDescent="0.35">
      <c r="A54" s="12">
        <v>2001</v>
      </c>
      <c r="B54" s="12">
        <v>5</v>
      </c>
      <c r="C54" s="12">
        <v>61.965479413569071</v>
      </c>
      <c r="D54" s="12">
        <v>144.07380676269531</v>
      </c>
      <c r="E54" s="12">
        <v>27.74165868</v>
      </c>
      <c r="F54" s="12">
        <v>64.802641323439602</v>
      </c>
      <c r="G54" s="12">
        <v>153.34516535826927</v>
      </c>
      <c r="H54" s="12">
        <v>71.850917369495903</v>
      </c>
      <c r="I54" s="12">
        <v>58.217129519284562</v>
      </c>
      <c r="J54" s="12">
        <v>93.241615295410156</v>
      </c>
    </row>
    <row r="55" spans="1:10" ht="15.5" x14ac:dyDescent="0.35">
      <c r="A55" s="12">
        <v>2001</v>
      </c>
      <c r="B55" s="12">
        <v>6</v>
      </c>
      <c r="C55" s="12">
        <v>81.891428029195879</v>
      </c>
      <c r="D55" s="12">
        <v>109.99632263183594</v>
      </c>
      <c r="E55" s="12">
        <v>41.252264740000001</v>
      </c>
      <c r="F55" s="12">
        <v>75.7274226089595</v>
      </c>
      <c r="G55" s="12">
        <v>86.545218007835985</v>
      </c>
      <c r="H55" s="12">
        <v>61.464837168221997</v>
      </c>
      <c r="I55" s="12">
        <v>26.456508023178394</v>
      </c>
      <c r="J55" s="12">
        <v>75.571975708007813</v>
      </c>
    </row>
    <row r="56" spans="1:10" ht="15.5" x14ac:dyDescent="0.35">
      <c r="A56" s="12">
        <v>2001</v>
      </c>
      <c r="B56" s="12">
        <v>7</v>
      </c>
      <c r="C56" s="12">
        <v>121.69317540956219</v>
      </c>
      <c r="D56" s="12">
        <v>146.57173156738281</v>
      </c>
      <c r="E56" s="12">
        <v>30.334826029999999</v>
      </c>
      <c r="F56" s="12">
        <v>107.13192584829601</v>
      </c>
      <c r="G56" s="12">
        <v>88.25765094692737</v>
      </c>
      <c r="H56" s="12">
        <v>66.308042697838502</v>
      </c>
      <c r="I56" s="12">
        <v>12.398759535614957</v>
      </c>
      <c r="J56" s="12">
        <v>113.56025695800781</v>
      </c>
    </row>
    <row r="57" spans="1:10" ht="15.5" x14ac:dyDescent="0.35">
      <c r="A57" s="12">
        <v>2001</v>
      </c>
      <c r="B57" s="12">
        <v>8</v>
      </c>
      <c r="C57" s="12">
        <v>146.82933310444503</v>
      </c>
      <c r="D57" s="12">
        <v>119.78109741210938</v>
      </c>
      <c r="E57" s="12">
        <v>38.780875309999999</v>
      </c>
      <c r="F57" s="12">
        <v>83.1727150466388</v>
      </c>
      <c r="G57" s="12">
        <v>105.16073381946545</v>
      </c>
      <c r="H57" s="12">
        <v>65.121340414338206</v>
      </c>
      <c r="I57" s="12">
        <v>35.793481279472786</v>
      </c>
      <c r="J57" s="12">
        <v>159.74147033691406</v>
      </c>
    </row>
    <row r="58" spans="1:10" ht="15.5" x14ac:dyDescent="0.35">
      <c r="A58" s="12">
        <v>2001</v>
      </c>
      <c r="B58" s="12">
        <v>9</v>
      </c>
      <c r="C58" s="12">
        <v>136.99727273783347</v>
      </c>
      <c r="D58" s="12">
        <v>206.21600341796875</v>
      </c>
      <c r="E58" s="12">
        <v>43.49153501</v>
      </c>
      <c r="F58" s="12">
        <v>89.089726508335701</v>
      </c>
      <c r="G58" s="12">
        <v>333.24824993527386</v>
      </c>
      <c r="H58" s="12">
        <v>85.138572074871604</v>
      </c>
      <c r="I58" s="12">
        <v>104.17536608086881</v>
      </c>
      <c r="J58" s="12">
        <v>183.46220397949219</v>
      </c>
    </row>
    <row r="59" spans="1:10" ht="15.5" x14ac:dyDescent="0.35">
      <c r="A59" s="12">
        <v>2001</v>
      </c>
      <c r="B59" s="12">
        <v>10</v>
      </c>
      <c r="C59" s="12">
        <v>145.0242321192938</v>
      </c>
      <c r="D59" s="12">
        <v>171.25750732421875</v>
      </c>
      <c r="E59" s="12">
        <v>51.099769360000003</v>
      </c>
      <c r="F59" s="12">
        <v>93.112129961999102</v>
      </c>
      <c r="G59" s="12">
        <v>328.67236051395093</v>
      </c>
      <c r="H59" s="12">
        <v>83.743696334375699</v>
      </c>
      <c r="I59" s="12">
        <v>55.451278808728141</v>
      </c>
      <c r="J59" s="12">
        <v>168.93443298339844</v>
      </c>
    </row>
    <row r="60" spans="1:10" ht="15.5" x14ac:dyDescent="0.35">
      <c r="A60" s="12">
        <v>2001</v>
      </c>
      <c r="B60" s="12">
        <v>11</v>
      </c>
      <c r="C60" s="12">
        <v>88.785688952045376</v>
      </c>
      <c r="D60" s="12">
        <v>116.38851165771484</v>
      </c>
      <c r="E60" s="12">
        <v>53.284764189999997</v>
      </c>
      <c r="F60" s="12">
        <v>89.619874266073097</v>
      </c>
      <c r="G60" s="12">
        <v>198.32178088128009</v>
      </c>
      <c r="H60" s="12">
        <v>68.230850256572296</v>
      </c>
      <c r="I60" s="12">
        <v>89.906902478766909</v>
      </c>
      <c r="J60" s="12">
        <v>122.699462890625</v>
      </c>
    </row>
    <row r="61" spans="1:10" ht="15.5" x14ac:dyDescent="0.35">
      <c r="A61" s="12">
        <v>2001</v>
      </c>
      <c r="B61" s="12">
        <v>12</v>
      </c>
      <c r="C61" s="12">
        <v>133.19179293956032</v>
      </c>
      <c r="D61" s="12">
        <v>132.9725341796875</v>
      </c>
      <c r="E61" s="12">
        <v>60.701312350000002</v>
      </c>
      <c r="F61" s="12">
        <v>85.600161072533993</v>
      </c>
      <c r="G61" s="12">
        <v>231.98385022352767</v>
      </c>
      <c r="H61" s="12">
        <v>65.209416152565396</v>
      </c>
      <c r="I61" s="12">
        <v>55.70823561507072</v>
      </c>
      <c r="J61" s="12">
        <v>111.50533294677734</v>
      </c>
    </row>
    <row r="62" spans="1:10" ht="15.5" x14ac:dyDescent="0.35">
      <c r="A62" s="12">
        <v>2002</v>
      </c>
      <c r="B62" s="12">
        <v>1</v>
      </c>
      <c r="C62" s="12">
        <v>97.470190767573314</v>
      </c>
      <c r="D62" s="12">
        <v>165.99807739257813</v>
      </c>
      <c r="E62" s="12">
        <v>62.382644450000001</v>
      </c>
      <c r="F62" s="12">
        <v>84.751891718452697</v>
      </c>
      <c r="G62" s="12">
        <v>225.66810354847067</v>
      </c>
      <c r="H62" s="12">
        <v>70.793734612900494</v>
      </c>
      <c r="I62" s="12">
        <v>83.795333961888431</v>
      </c>
      <c r="J62" s="12">
        <v>136.21501159667969</v>
      </c>
    </row>
    <row r="63" spans="1:10" ht="15.5" x14ac:dyDescent="0.35">
      <c r="A63" s="12">
        <v>2002</v>
      </c>
      <c r="B63" s="12">
        <v>2</v>
      </c>
      <c r="C63" s="12">
        <v>78.380740885633088</v>
      </c>
      <c r="D63" s="12">
        <v>137.37547302246094</v>
      </c>
      <c r="E63" s="12">
        <v>40.89060422</v>
      </c>
      <c r="F63" s="12">
        <v>106.51497060758101</v>
      </c>
      <c r="G63" s="12">
        <v>119.25466810208547</v>
      </c>
      <c r="H63" s="12">
        <v>64.733575555935303</v>
      </c>
      <c r="I63" s="12">
        <v>13.269136032817064</v>
      </c>
      <c r="J63" s="12">
        <v>59.017024993896484</v>
      </c>
    </row>
    <row r="64" spans="1:10" ht="15.5" x14ac:dyDescent="0.35">
      <c r="A64" s="12">
        <v>2002</v>
      </c>
      <c r="B64" s="12">
        <v>3</v>
      </c>
      <c r="C64" s="12">
        <v>100.64715994354772</v>
      </c>
      <c r="D64" s="12">
        <v>85.520957946777344</v>
      </c>
      <c r="E64" s="12">
        <v>54.13427806</v>
      </c>
      <c r="F64" s="12">
        <v>70.191816477611397</v>
      </c>
      <c r="G64" s="12">
        <v>109.82916098909126</v>
      </c>
      <c r="H64" s="12">
        <v>63.286943413878198</v>
      </c>
      <c r="I64" s="12">
        <v>36.327066616838017</v>
      </c>
      <c r="J64" s="12">
        <v>62.528923034667969</v>
      </c>
    </row>
    <row r="65" spans="1:10" ht="15.5" x14ac:dyDescent="0.35">
      <c r="A65" s="12">
        <v>2002</v>
      </c>
      <c r="B65" s="12">
        <v>4</v>
      </c>
      <c r="C65" s="12">
        <v>100.32747600513518</v>
      </c>
      <c r="D65" s="12">
        <v>123.85370635986328</v>
      </c>
      <c r="E65" s="12">
        <v>45.876889920000004</v>
      </c>
      <c r="F65" s="12">
        <v>57.268013363768603</v>
      </c>
      <c r="G65" s="12">
        <v>107.71403570831207</v>
      </c>
      <c r="H65" s="12">
        <v>67.587824556014297</v>
      </c>
      <c r="I65" s="12">
        <v>68.062811970337947</v>
      </c>
      <c r="J65" s="12">
        <v>75.5360107421875</v>
      </c>
    </row>
    <row r="66" spans="1:10" ht="15.5" x14ac:dyDescent="0.35">
      <c r="A66" s="12">
        <v>2002</v>
      </c>
      <c r="B66" s="12">
        <v>5</v>
      </c>
      <c r="C66" s="12">
        <v>139.57948861619357</v>
      </c>
      <c r="D66" s="12">
        <v>119.98966217041016</v>
      </c>
      <c r="E66" s="12">
        <v>46.985458170000001</v>
      </c>
      <c r="F66" s="12">
        <v>71.345640172382204</v>
      </c>
      <c r="G66" s="12">
        <v>110.91159183323767</v>
      </c>
      <c r="H66" s="12">
        <v>54.545762862954398</v>
      </c>
      <c r="I66" s="12">
        <v>22.090843891459503</v>
      </c>
      <c r="J66" s="12">
        <v>104.50341796875</v>
      </c>
    </row>
    <row r="67" spans="1:10" ht="15.5" x14ac:dyDescent="0.35">
      <c r="A67" s="12">
        <v>2002</v>
      </c>
      <c r="B67" s="12">
        <v>6</v>
      </c>
      <c r="C67" s="12">
        <v>163.80959611652372</v>
      </c>
      <c r="D67" s="12">
        <v>170.1600341796875</v>
      </c>
      <c r="E67" s="12">
        <v>30.367354039999999</v>
      </c>
      <c r="F67" s="12">
        <v>73.854649329345094</v>
      </c>
      <c r="G67" s="12">
        <v>113.86771833740474</v>
      </c>
      <c r="H67" s="12">
        <v>58.5801093591691</v>
      </c>
      <c r="I67" s="12">
        <v>75.042679436530975</v>
      </c>
      <c r="J67" s="12">
        <v>79.953697204589844</v>
      </c>
    </row>
    <row r="68" spans="1:10" ht="15.5" x14ac:dyDescent="0.35">
      <c r="A68" s="12">
        <v>2002</v>
      </c>
      <c r="B68" s="12">
        <v>7</v>
      </c>
      <c r="C68" s="12">
        <v>107.6249692908241</v>
      </c>
      <c r="D68" s="12">
        <v>168.83943176269531</v>
      </c>
      <c r="E68" s="12">
        <v>54.345139580000001</v>
      </c>
      <c r="F68" s="12">
        <v>65.137615715714006</v>
      </c>
      <c r="G68" s="12">
        <v>184.69084309166203</v>
      </c>
      <c r="H68" s="12">
        <v>70.391373558989201</v>
      </c>
      <c r="I68" s="12">
        <v>41.626860269156026</v>
      </c>
      <c r="J68" s="12">
        <v>70.119537353515625</v>
      </c>
    </row>
    <row r="69" spans="1:10" ht="15.5" x14ac:dyDescent="0.35">
      <c r="A69" s="12">
        <v>2002</v>
      </c>
      <c r="B69" s="12">
        <v>8</v>
      </c>
      <c r="C69" s="12">
        <v>172.39411962434843</v>
      </c>
      <c r="D69" s="12">
        <v>133.82536315917969</v>
      </c>
      <c r="E69" s="12">
        <v>44.13366267</v>
      </c>
      <c r="F69" s="12">
        <v>88.082433580722807</v>
      </c>
      <c r="G69" s="12">
        <v>215.44584328052375</v>
      </c>
      <c r="H69" s="12">
        <v>52.712909904750802</v>
      </c>
      <c r="I69" s="12">
        <v>33.148448287864689</v>
      </c>
      <c r="J69" s="12">
        <v>88.36773681640625</v>
      </c>
    </row>
    <row r="70" spans="1:10" ht="15.5" x14ac:dyDescent="0.35">
      <c r="A70" s="12">
        <v>2002</v>
      </c>
      <c r="B70" s="12">
        <v>9</v>
      </c>
      <c r="C70" s="12">
        <v>154.32512488455185</v>
      </c>
      <c r="D70" s="12">
        <v>181.06452941894531</v>
      </c>
      <c r="E70" s="12">
        <v>55.477080729999997</v>
      </c>
      <c r="F70" s="12">
        <v>95.599491039105303</v>
      </c>
      <c r="G70" s="12">
        <v>208.54938333594822</v>
      </c>
      <c r="H70" s="12">
        <v>55.546564227684399</v>
      </c>
      <c r="I70" s="12">
        <v>62.548580883102304</v>
      </c>
      <c r="J70" s="12">
        <v>136.93740844726563</v>
      </c>
    </row>
    <row r="71" spans="1:10" ht="15.5" x14ac:dyDescent="0.35">
      <c r="A71" s="12">
        <v>2002</v>
      </c>
      <c r="B71" s="12">
        <v>10</v>
      </c>
      <c r="C71" s="12">
        <v>128.65727719608998</v>
      </c>
      <c r="D71" s="12">
        <v>164.3026123046875</v>
      </c>
      <c r="E71" s="12">
        <v>56.663858249999997</v>
      </c>
      <c r="F71" s="12">
        <v>132.50997581874</v>
      </c>
      <c r="G71" s="12">
        <v>177.29067032461793</v>
      </c>
      <c r="H71" s="12">
        <v>66.572226372056505</v>
      </c>
      <c r="I71" s="12">
        <v>118.15902937394809</v>
      </c>
      <c r="J71" s="12">
        <v>195.05339050292969</v>
      </c>
    </row>
    <row r="72" spans="1:10" ht="15.5" x14ac:dyDescent="0.35">
      <c r="A72" s="12">
        <v>2002</v>
      </c>
      <c r="B72" s="12">
        <v>11</v>
      </c>
      <c r="C72" s="12">
        <v>112.78749111383534</v>
      </c>
      <c r="D72" s="12">
        <v>118.53156280517578</v>
      </c>
      <c r="E72" s="12">
        <v>59.875639079999999</v>
      </c>
      <c r="F72" s="12">
        <v>93.572086802834704</v>
      </c>
      <c r="G72" s="12">
        <v>178.85693301321601</v>
      </c>
      <c r="H72" s="12">
        <v>65.541921736725001</v>
      </c>
      <c r="I72" s="12">
        <v>98.442820551361464</v>
      </c>
      <c r="J72" s="12">
        <v>142.3193359375</v>
      </c>
    </row>
    <row r="73" spans="1:10" ht="15.5" x14ac:dyDescent="0.35">
      <c r="A73" s="12">
        <v>2002</v>
      </c>
      <c r="B73" s="12">
        <v>12</v>
      </c>
      <c r="C73" s="12">
        <v>128.03457175272911</v>
      </c>
      <c r="D73" s="12">
        <v>121.16989135742188</v>
      </c>
      <c r="E73" s="12">
        <v>91.016985879999993</v>
      </c>
      <c r="F73" s="12">
        <v>88.038348375561</v>
      </c>
      <c r="G73" s="12">
        <v>168.95693389586367</v>
      </c>
      <c r="H73" s="12">
        <v>70.514163698433507</v>
      </c>
      <c r="I73" s="12">
        <v>79.599754748511003</v>
      </c>
      <c r="J73" s="12">
        <v>162.25584411621094</v>
      </c>
    </row>
    <row r="74" spans="1:10" ht="15.5" x14ac:dyDescent="0.35">
      <c r="A74" s="12">
        <v>2003</v>
      </c>
      <c r="B74" s="12">
        <v>1</v>
      </c>
      <c r="C74" s="12">
        <v>88.150920419408521</v>
      </c>
      <c r="D74" s="12">
        <v>133.46736145019531</v>
      </c>
      <c r="E74" s="12">
        <v>46.175380269999998</v>
      </c>
      <c r="F74" s="12">
        <v>49.281836725212543</v>
      </c>
      <c r="G74" s="12">
        <v>369.95697464365486</v>
      </c>
      <c r="H74" s="12">
        <v>68.5735270591708</v>
      </c>
      <c r="I74" s="12">
        <v>68.202556235243534</v>
      </c>
      <c r="J74" s="12">
        <v>224.40335083007813</v>
      </c>
    </row>
    <row r="75" spans="1:10" ht="15.5" x14ac:dyDescent="0.35">
      <c r="A75" s="12">
        <v>2003</v>
      </c>
      <c r="B75" s="12">
        <v>2</v>
      </c>
      <c r="C75" s="12">
        <v>120.28103822361315</v>
      </c>
      <c r="D75" s="12">
        <v>144.07649230957031</v>
      </c>
      <c r="E75" s="12">
        <v>27.99059579</v>
      </c>
      <c r="F75" s="12">
        <v>69.260141721886569</v>
      </c>
      <c r="G75" s="12">
        <v>364.07626787597593</v>
      </c>
      <c r="H75" s="12">
        <v>89.001815851702204</v>
      </c>
      <c r="I75" s="12">
        <v>108.11004717385127</v>
      </c>
      <c r="J75" s="12">
        <v>298.80148315429688</v>
      </c>
    </row>
    <row r="76" spans="1:10" ht="15.5" x14ac:dyDescent="0.35">
      <c r="A76" s="12">
        <v>2003</v>
      </c>
      <c r="B76" s="12">
        <v>3</v>
      </c>
      <c r="C76" s="12">
        <v>133.68871102114696</v>
      </c>
      <c r="D76" s="12">
        <v>184.38035583496094</v>
      </c>
      <c r="E76" s="12">
        <v>71.173072149999996</v>
      </c>
      <c r="F76" s="12">
        <v>113.41906690712504</v>
      </c>
      <c r="G76" s="12">
        <v>428.72545703741361</v>
      </c>
      <c r="H76" s="12">
        <v>89.048624789590605</v>
      </c>
      <c r="I76" s="12">
        <v>87.964662773650687</v>
      </c>
      <c r="J76" s="12">
        <v>319.0037841796875</v>
      </c>
    </row>
    <row r="77" spans="1:10" ht="15.5" x14ac:dyDescent="0.35">
      <c r="A77" s="12">
        <v>2003</v>
      </c>
      <c r="B77" s="12">
        <v>4</v>
      </c>
      <c r="C77" s="12">
        <v>96.791931651532366</v>
      </c>
      <c r="D77" s="12">
        <v>192.31561279296875</v>
      </c>
      <c r="E77" s="12">
        <v>101.5685022</v>
      </c>
      <c r="F77" s="12">
        <v>80.293442747210037</v>
      </c>
      <c r="G77" s="12">
        <v>234.80729510807686</v>
      </c>
      <c r="H77" s="12">
        <v>85.311553484040502</v>
      </c>
      <c r="I77" s="12">
        <v>86.38859762670495</v>
      </c>
      <c r="J77" s="12">
        <v>208.06355285644531</v>
      </c>
    </row>
    <row r="78" spans="1:10" ht="15.5" x14ac:dyDescent="0.35">
      <c r="A78" s="12">
        <v>2003</v>
      </c>
      <c r="B78" s="12">
        <v>5</v>
      </c>
      <c r="C78" s="12">
        <v>85.230528050773685</v>
      </c>
      <c r="D78" s="12">
        <v>123.63509368896484</v>
      </c>
      <c r="E78" s="12">
        <v>68.830519929999994</v>
      </c>
      <c r="F78" s="12">
        <v>62.98457888698713</v>
      </c>
      <c r="G78" s="12">
        <v>139.31793964137574</v>
      </c>
      <c r="H78" s="12">
        <v>69.536030117329801</v>
      </c>
      <c r="I78" s="12">
        <v>95.076041486459005</v>
      </c>
      <c r="J78" s="12">
        <v>141.16862487792969</v>
      </c>
    </row>
    <row r="79" spans="1:10" ht="15.5" x14ac:dyDescent="0.35">
      <c r="A79" s="12">
        <v>2003</v>
      </c>
      <c r="B79" s="12">
        <v>6</v>
      </c>
      <c r="C79" s="12">
        <v>56.878331984904065</v>
      </c>
      <c r="D79" s="12">
        <v>111.19851684570313</v>
      </c>
      <c r="E79" s="12">
        <v>54.981279149999999</v>
      </c>
      <c r="F79" s="12">
        <v>57.718232939224876</v>
      </c>
      <c r="G79" s="12">
        <v>89.696272566873404</v>
      </c>
      <c r="H79" s="12">
        <v>70.515071362956206</v>
      </c>
      <c r="I79" s="12">
        <v>24.111185811737386</v>
      </c>
      <c r="J79" s="12">
        <v>155.37652587890625</v>
      </c>
    </row>
    <row r="80" spans="1:10" ht="15.5" x14ac:dyDescent="0.35">
      <c r="A80" s="12">
        <v>2003</v>
      </c>
      <c r="B80" s="12">
        <v>7</v>
      </c>
      <c r="C80" s="12">
        <v>89.615378368498369</v>
      </c>
      <c r="D80" s="12">
        <v>92.873435974121094</v>
      </c>
      <c r="E80" s="12">
        <v>85.334106140000003</v>
      </c>
      <c r="F80" s="12">
        <v>63.987739883083151</v>
      </c>
      <c r="G80" s="12">
        <v>112.15218633498516</v>
      </c>
      <c r="H80" s="12">
        <v>64.043463919646101</v>
      </c>
      <c r="I80" s="12">
        <v>70.330561109978134</v>
      </c>
      <c r="J80" s="12">
        <v>109.27848815917969</v>
      </c>
    </row>
    <row r="81" spans="1:10" ht="15.5" x14ac:dyDescent="0.35">
      <c r="A81" s="12">
        <v>2003</v>
      </c>
      <c r="B81" s="12">
        <v>8</v>
      </c>
      <c r="C81" s="12">
        <v>136.32252394207987</v>
      </c>
      <c r="D81" s="12">
        <v>82.870689392089844</v>
      </c>
      <c r="E81" s="12">
        <v>61.098278809999996</v>
      </c>
      <c r="F81" s="12">
        <v>59.849165480701259</v>
      </c>
      <c r="G81" s="12">
        <v>113.35599137167023</v>
      </c>
      <c r="H81" s="12">
        <v>57.663585640848602</v>
      </c>
      <c r="I81" s="12">
        <v>59.185886400808698</v>
      </c>
      <c r="J81" s="12">
        <v>94.965377807617188</v>
      </c>
    </row>
    <row r="82" spans="1:10" ht="15.5" x14ac:dyDescent="0.35">
      <c r="A82" s="12">
        <v>2003</v>
      </c>
      <c r="B82" s="12">
        <v>9</v>
      </c>
      <c r="C82" s="12">
        <v>54.871959322598187</v>
      </c>
      <c r="D82" s="12">
        <v>77.12237548828125</v>
      </c>
      <c r="E82" s="12">
        <v>49.722160119999998</v>
      </c>
      <c r="F82" s="12">
        <v>53.425196305513779</v>
      </c>
      <c r="G82" s="12">
        <v>101.91693677960052</v>
      </c>
      <c r="H82" s="12">
        <v>72.631354954655194</v>
      </c>
      <c r="I82" s="12">
        <v>62.635484086830118</v>
      </c>
      <c r="J82" s="12">
        <v>77.554679870605469</v>
      </c>
    </row>
    <row r="83" spans="1:10" ht="15.5" x14ac:dyDescent="0.35">
      <c r="A83" s="12">
        <v>2003</v>
      </c>
      <c r="B83" s="12">
        <v>10</v>
      </c>
      <c r="C83" s="12">
        <v>125.54226429100449</v>
      </c>
      <c r="D83" s="12">
        <v>57.872406005859375</v>
      </c>
      <c r="E83" s="12">
        <v>62.866182549999998</v>
      </c>
      <c r="F83" s="12">
        <v>64.714639801423729</v>
      </c>
      <c r="G83" s="12">
        <v>80.293914274577034</v>
      </c>
      <c r="H83" s="12">
        <v>62.554660307287499</v>
      </c>
      <c r="I83" s="12">
        <v>96.272721100069063</v>
      </c>
      <c r="J83" s="12">
        <v>153.17120361328125</v>
      </c>
    </row>
    <row r="84" spans="1:10" ht="15.5" x14ac:dyDescent="0.35">
      <c r="A84" s="12">
        <v>2003</v>
      </c>
      <c r="B84" s="12">
        <v>11</v>
      </c>
      <c r="C84" s="12">
        <v>223.95843219055979</v>
      </c>
      <c r="D84" s="12">
        <v>52.607887268066406</v>
      </c>
      <c r="E84" s="12">
        <v>38.856265129999997</v>
      </c>
      <c r="F84" s="12">
        <v>40.537143784632647</v>
      </c>
      <c r="G84" s="12">
        <v>158.12443189904488</v>
      </c>
      <c r="H84" s="12">
        <v>59.138347875331903</v>
      </c>
      <c r="I84" s="12">
        <v>107.18471153470274</v>
      </c>
      <c r="J84" s="12">
        <v>111.30708312988281</v>
      </c>
    </row>
    <row r="85" spans="1:10" ht="15.5" x14ac:dyDescent="0.35">
      <c r="A85" s="12">
        <v>2003</v>
      </c>
      <c r="B85" s="12">
        <v>12</v>
      </c>
      <c r="C85" s="12">
        <v>84.598126156299131</v>
      </c>
      <c r="D85" s="12">
        <v>82.266357421875</v>
      </c>
      <c r="E85" s="12">
        <v>53.13373679</v>
      </c>
      <c r="F85" s="12">
        <v>42.95920976496371</v>
      </c>
      <c r="G85" s="12">
        <v>235.26996647095874</v>
      </c>
      <c r="H85" s="12">
        <v>63.734697291807798</v>
      </c>
      <c r="I85" s="12">
        <v>78.413027133922682</v>
      </c>
      <c r="J85" s="12">
        <v>96.781280517578125</v>
      </c>
    </row>
    <row r="86" spans="1:10" ht="15.5" x14ac:dyDescent="0.35">
      <c r="A86" s="12">
        <v>2004</v>
      </c>
      <c r="B86" s="12">
        <v>1</v>
      </c>
      <c r="C86" s="12">
        <v>134.2073001890995</v>
      </c>
      <c r="D86" s="12">
        <v>67.663002014160156</v>
      </c>
      <c r="E86" s="12">
        <v>55.868370540000001</v>
      </c>
      <c r="F86" s="12">
        <v>77.310493695948225</v>
      </c>
      <c r="G86" s="12">
        <v>130.3476793198754</v>
      </c>
      <c r="H86" s="12">
        <v>62.1185876892526</v>
      </c>
      <c r="I86" s="12">
        <v>124.42624172285932</v>
      </c>
      <c r="J86" s="12">
        <v>145.821533203125</v>
      </c>
    </row>
    <row r="87" spans="1:10" ht="15.5" x14ac:dyDescent="0.35">
      <c r="A87" s="12">
        <v>2004</v>
      </c>
      <c r="B87" s="12">
        <v>2</v>
      </c>
      <c r="C87" s="12">
        <v>255.60139311734667</v>
      </c>
      <c r="D87" s="12">
        <v>65.785194396972656</v>
      </c>
      <c r="E87" s="12">
        <v>57.555542580000001</v>
      </c>
      <c r="F87" s="12">
        <v>82.817835708771725</v>
      </c>
      <c r="G87" s="12">
        <v>86.733882969190859</v>
      </c>
      <c r="H87" s="12">
        <v>53.803663668595298</v>
      </c>
      <c r="I87" s="12">
        <v>109.14510540034242</v>
      </c>
      <c r="J87" s="12">
        <v>77.061485290527344</v>
      </c>
    </row>
    <row r="88" spans="1:10" ht="15.5" x14ac:dyDescent="0.35">
      <c r="A88" s="12">
        <v>2004</v>
      </c>
      <c r="B88" s="12">
        <v>3</v>
      </c>
      <c r="C88" s="12">
        <v>89.185224552329586</v>
      </c>
      <c r="D88" s="12">
        <v>120.25348663330078</v>
      </c>
      <c r="E88" s="12">
        <v>47.898752299999998</v>
      </c>
      <c r="F88" s="12">
        <v>24.93982379824606</v>
      </c>
      <c r="G88" s="12">
        <v>86.368259523188101</v>
      </c>
      <c r="H88" s="12">
        <v>65.869086582179406</v>
      </c>
      <c r="I88" s="12">
        <v>77.438115668186612</v>
      </c>
      <c r="J88" s="12">
        <v>180.11639404296875</v>
      </c>
    </row>
    <row r="89" spans="1:10" ht="15.5" x14ac:dyDescent="0.35">
      <c r="A89" s="12">
        <v>2004</v>
      </c>
      <c r="B89" s="12">
        <v>4</v>
      </c>
      <c r="C89" s="12">
        <v>110.46188254385333</v>
      </c>
      <c r="D89" s="12">
        <v>57.8204345703125</v>
      </c>
      <c r="E89" s="12">
        <v>58.920705239999997</v>
      </c>
      <c r="F89" s="12">
        <v>73.950409950713862</v>
      </c>
      <c r="G89" s="12">
        <v>80.957883404450996</v>
      </c>
      <c r="H89" s="12">
        <v>68.733474330750596</v>
      </c>
      <c r="I89" s="12">
        <v>110.59647880158474</v>
      </c>
      <c r="J89" s="12">
        <v>141.32057189941406</v>
      </c>
    </row>
    <row r="90" spans="1:10" ht="15.5" x14ac:dyDescent="0.35">
      <c r="A90" s="12">
        <v>2004</v>
      </c>
      <c r="B90" s="12">
        <v>5</v>
      </c>
      <c r="C90" s="12">
        <v>125.35404500421139</v>
      </c>
      <c r="D90" s="12">
        <v>110.82318878173828</v>
      </c>
      <c r="E90" s="12">
        <v>37.121597770000001</v>
      </c>
      <c r="F90" s="12">
        <v>229.63283912740619</v>
      </c>
      <c r="G90" s="12">
        <v>131.65877402139967</v>
      </c>
      <c r="H90" s="12">
        <v>73.498162854190994</v>
      </c>
      <c r="I90" s="12">
        <v>88.853194720859278</v>
      </c>
      <c r="J90" s="12">
        <v>205.35894775390625</v>
      </c>
    </row>
    <row r="91" spans="1:10" ht="15.5" x14ac:dyDescent="0.35">
      <c r="A91" s="12">
        <v>2004</v>
      </c>
      <c r="B91" s="12">
        <v>6</v>
      </c>
      <c r="C91" s="12">
        <v>136.05678802796274</v>
      </c>
      <c r="D91" s="12">
        <v>75.595809936523438</v>
      </c>
      <c r="E91" s="12">
        <v>51.07455418</v>
      </c>
      <c r="F91" s="12">
        <v>48.421305018344391</v>
      </c>
      <c r="G91" s="12">
        <v>57.19775307877466</v>
      </c>
      <c r="H91" s="12">
        <v>67.562163457621693</v>
      </c>
      <c r="I91" s="12">
        <v>116.62628294268782</v>
      </c>
      <c r="J91" s="12">
        <v>95.582733154296875</v>
      </c>
    </row>
    <row r="92" spans="1:10" ht="15.5" x14ac:dyDescent="0.35">
      <c r="A92" s="12">
        <v>2004</v>
      </c>
      <c r="B92" s="12">
        <v>7</v>
      </c>
      <c r="C92" s="12">
        <v>52.62700111270432</v>
      </c>
      <c r="D92" s="12">
        <v>82.300422668457031</v>
      </c>
      <c r="E92" s="12">
        <v>47.370728010000001</v>
      </c>
      <c r="F92" s="12">
        <v>47.164531721933265</v>
      </c>
      <c r="G92" s="12">
        <v>96.353281112825812</v>
      </c>
      <c r="H92" s="12">
        <v>54.637505922423898</v>
      </c>
      <c r="I92" s="12">
        <v>75.105188957094512</v>
      </c>
      <c r="J92" s="12">
        <v>103.64140319824219</v>
      </c>
    </row>
    <row r="93" spans="1:10" ht="15.5" x14ac:dyDescent="0.35">
      <c r="A93" s="12">
        <v>2004</v>
      </c>
      <c r="B93" s="12">
        <v>8</v>
      </c>
      <c r="C93" s="12">
        <v>61.805422420186815</v>
      </c>
      <c r="D93" s="12">
        <v>69.000877380371094</v>
      </c>
      <c r="E93" s="12">
        <v>44.32878307</v>
      </c>
      <c r="F93" s="12">
        <v>83.190601087465637</v>
      </c>
      <c r="G93" s="12">
        <v>64.069020380674999</v>
      </c>
      <c r="H93" s="12">
        <v>63.565047545520699</v>
      </c>
      <c r="I93" s="12">
        <v>36.518339142564585</v>
      </c>
      <c r="J93" s="12">
        <v>132.95126342773438</v>
      </c>
    </row>
    <row r="94" spans="1:10" ht="15.5" x14ac:dyDescent="0.35">
      <c r="A94" s="12">
        <v>2004</v>
      </c>
      <c r="B94" s="12">
        <v>9</v>
      </c>
      <c r="C94" s="12">
        <v>103.22363952815923</v>
      </c>
      <c r="D94" s="12">
        <v>67.72772216796875</v>
      </c>
      <c r="E94" s="12">
        <v>34.604334379999997</v>
      </c>
      <c r="F94" s="12">
        <v>41.460868902152939</v>
      </c>
      <c r="G94" s="12">
        <v>43.78815353595256</v>
      </c>
      <c r="H94" s="12">
        <v>62.928827343669298</v>
      </c>
      <c r="I94" s="12">
        <v>64.541001677159599</v>
      </c>
      <c r="J94" s="12">
        <v>120.3370361328125</v>
      </c>
    </row>
    <row r="95" spans="1:10" ht="15.5" x14ac:dyDescent="0.35">
      <c r="A95" s="12">
        <v>2004</v>
      </c>
      <c r="B95" s="12">
        <v>10</v>
      </c>
      <c r="C95" s="12">
        <v>137.25496254633484</v>
      </c>
      <c r="D95" s="12">
        <v>55.494544982910156</v>
      </c>
      <c r="E95" s="12">
        <v>61.898680059999997</v>
      </c>
      <c r="F95" s="12">
        <v>86.207785124103808</v>
      </c>
      <c r="G95" s="12">
        <v>110.62260684658472</v>
      </c>
      <c r="H95" s="12">
        <v>65.605641107721496</v>
      </c>
      <c r="I95" s="12">
        <v>56.458221254221641</v>
      </c>
      <c r="J95" s="12">
        <v>137.29852294921875</v>
      </c>
    </row>
    <row r="96" spans="1:10" ht="15.5" x14ac:dyDescent="0.35">
      <c r="A96" s="12">
        <v>2004</v>
      </c>
      <c r="B96" s="12">
        <v>11</v>
      </c>
      <c r="C96" s="12">
        <v>138.59397754829772</v>
      </c>
      <c r="D96" s="12">
        <v>73.31927490234375</v>
      </c>
      <c r="E96" s="12">
        <v>48.652495219999999</v>
      </c>
      <c r="F96" s="12">
        <v>50.963678161386703</v>
      </c>
      <c r="G96" s="12">
        <v>122.51591459955095</v>
      </c>
      <c r="H96" s="12">
        <v>51.0771742112113</v>
      </c>
      <c r="I96" s="12">
        <v>39.248570831643029</v>
      </c>
      <c r="J96" s="12">
        <v>145.22651672363281</v>
      </c>
    </row>
    <row r="97" spans="1:10" ht="15.5" x14ac:dyDescent="0.35">
      <c r="A97" s="12">
        <v>2004</v>
      </c>
      <c r="B97" s="12">
        <v>12</v>
      </c>
      <c r="C97" s="12">
        <v>46.257896552038162</v>
      </c>
      <c r="D97" s="12">
        <v>71.692985534667969</v>
      </c>
      <c r="E97" s="12">
        <v>73.231895219999998</v>
      </c>
      <c r="F97" s="12">
        <v>50.826523276043091</v>
      </c>
      <c r="G97" s="12">
        <v>114.96237559509576</v>
      </c>
      <c r="H97" s="12">
        <v>64.501595342262704</v>
      </c>
      <c r="I97" s="12">
        <v>81.476362221160699</v>
      </c>
      <c r="J97" s="12">
        <v>93.934333801269531</v>
      </c>
    </row>
    <row r="98" spans="1:10" ht="15.5" x14ac:dyDescent="0.35">
      <c r="A98" s="12">
        <v>2005</v>
      </c>
      <c r="B98" s="12">
        <v>1</v>
      </c>
      <c r="C98" s="12">
        <v>120.57070706949715</v>
      </c>
      <c r="D98" s="12">
        <v>68.8646240234375</v>
      </c>
      <c r="E98" s="12">
        <v>48.805328029999998</v>
      </c>
      <c r="F98" s="12">
        <v>52.306330573244573</v>
      </c>
      <c r="G98" s="12">
        <v>109.54149827616546</v>
      </c>
      <c r="H98" s="12">
        <v>67.216171464457901</v>
      </c>
      <c r="I98" s="12">
        <v>175.24544089988717</v>
      </c>
      <c r="J98" s="12">
        <v>107.98381805419922</v>
      </c>
    </row>
    <row r="99" spans="1:10" ht="15.5" x14ac:dyDescent="0.35">
      <c r="A99" s="12">
        <v>2005</v>
      </c>
      <c r="B99" s="12">
        <v>2</v>
      </c>
      <c r="C99" s="12">
        <v>96.104767836562061</v>
      </c>
      <c r="D99" s="12">
        <v>65.258689880371094</v>
      </c>
      <c r="E99" s="12">
        <v>39.653266649999999</v>
      </c>
      <c r="F99" s="12">
        <v>60.79928443692156</v>
      </c>
      <c r="G99" s="12">
        <v>61.477566685775287</v>
      </c>
      <c r="H99" s="12">
        <v>62.3968345556261</v>
      </c>
      <c r="I99" s="12">
        <v>112.56401915479645</v>
      </c>
      <c r="J99" s="12">
        <v>49.758312225341797</v>
      </c>
    </row>
    <row r="100" spans="1:10" ht="15.5" x14ac:dyDescent="0.35">
      <c r="A100" s="12">
        <v>2005</v>
      </c>
      <c r="B100" s="12">
        <v>3</v>
      </c>
      <c r="C100" s="12">
        <v>133.31124746237606</v>
      </c>
      <c r="D100" s="12">
        <v>72.574951171875</v>
      </c>
      <c r="E100" s="12">
        <v>41.163790890000001</v>
      </c>
      <c r="F100" s="12">
        <v>38.825346940274102</v>
      </c>
      <c r="G100" s="12">
        <v>46.867742603987182</v>
      </c>
      <c r="H100" s="12">
        <v>53.037910492954403</v>
      </c>
      <c r="I100" s="12">
        <v>107.54734035707129</v>
      </c>
      <c r="J100" s="12">
        <v>59.187976837158203</v>
      </c>
    </row>
    <row r="101" spans="1:10" ht="15.5" x14ac:dyDescent="0.35">
      <c r="A101" s="12">
        <v>2005</v>
      </c>
      <c r="B101" s="12">
        <v>4</v>
      </c>
      <c r="C101" s="12">
        <v>118.14848067114063</v>
      </c>
      <c r="D101" s="12">
        <v>55.720043182373047</v>
      </c>
      <c r="E101" s="12">
        <v>79.471275079999998</v>
      </c>
      <c r="F101" s="12">
        <v>90.298301706426273</v>
      </c>
      <c r="G101" s="12">
        <v>165.1391041167802</v>
      </c>
      <c r="H101" s="12">
        <v>51.923018612738801</v>
      </c>
      <c r="I101" s="12">
        <v>75.751967521942419</v>
      </c>
      <c r="J101" s="12">
        <v>47.205741882324219</v>
      </c>
    </row>
    <row r="102" spans="1:10" ht="15.5" x14ac:dyDescent="0.35">
      <c r="A102" s="12">
        <v>2005</v>
      </c>
      <c r="B102" s="12">
        <v>5</v>
      </c>
      <c r="C102" s="12">
        <v>136.54077966404924</v>
      </c>
      <c r="D102" s="12">
        <v>59.256423950195313</v>
      </c>
      <c r="E102" s="12">
        <v>23.71642907</v>
      </c>
      <c r="F102" s="12">
        <v>60.122069699690215</v>
      </c>
      <c r="G102" s="12">
        <v>87.645366643082355</v>
      </c>
      <c r="H102" s="12">
        <v>51.8361962369408</v>
      </c>
      <c r="I102" s="12">
        <v>32.715449689039175</v>
      </c>
      <c r="J102" s="12">
        <v>68.587661743164063</v>
      </c>
    </row>
    <row r="103" spans="1:10" ht="15.5" x14ac:dyDescent="0.35">
      <c r="A103" s="12">
        <v>2005</v>
      </c>
      <c r="B103" s="12">
        <v>6</v>
      </c>
      <c r="C103" s="12">
        <v>136.44247816681093</v>
      </c>
      <c r="D103" s="12">
        <v>68.230094909667969</v>
      </c>
      <c r="E103" s="12">
        <v>46.791820739999999</v>
      </c>
      <c r="F103" s="12">
        <v>63.020265820995867</v>
      </c>
      <c r="G103" s="12">
        <v>54.372025785106437</v>
      </c>
      <c r="H103" s="12">
        <v>64.532834808034494</v>
      </c>
      <c r="I103" s="12">
        <v>85.243983711634755</v>
      </c>
      <c r="J103" s="12">
        <v>50.874046325683594</v>
      </c>
    </row>
    <row r="104" spans="1:10" ht="15.5" x14ac:dyDescent="0.35">
      <c r="A104" s="12">
        <v>2005</v>
      </c>
      <c r="B104" s="12">
        <v>7</v>
      </c>
      <c r="C104" s="12">
        <v>88.541287912962588</v>
      </c>
      <c r="D104" s="12">
        <v>56.669231414794922</v>
      </c>
      <c r="E104" s="12">
        <v>61.57892682</v>
      </c>
      <c r="F104" s="12">
        <v>66.42700940451617</v>
      </c>
      <c r="G104" s="12">
        <v>86.165557246912371</v>
      </c>
      <c r="H104" s="12">
        <v>61.109140259641102</v>
      </c>
      <c r="I104" s="12">
        <v>26.123070938140508</v>
      </c>
      <c r="J104" s="12">
        <v>74.232322692871094</v>
      </c>
    </row>
    <row r="105" spans="1:10" ht="15.5" x14ac:dyDescent="0.35">
      <c r="A105" s="12">
        <v>2005</v>
      </c>
      <c r="B105" s="12">
        <v>8</v>
      </c>
      <c r="C105" s="12">
        <v>155.48330640224825</v>
      </c>
      <c r="D105" s="12">
        <v>61.355113983154297</v>
      </c>
      <c r="E105" s="12">
        <v>59.42799789</v>
      </c>
      <c r="F105" s="12">
        <v>30.693752191310569</v>
      </c>
      <c r="G105" s="12">
        <v>74.612480563582835</v>
      </c>
      <c r="H105" s="12">
        <v>53.7625932314266</v>
      </c>
      <c r="I105" s="12">
        <v>49.513332972538144</v>
      </c>
      <c r="J105" s="12">
        <v>50.949932098388672</v>
      </c>
    </row>
    <row r="106" spans="1:10" ht="15.5" x14ac:dyDescent="0.35">
      <c r="A106" s="12">
        <v>2005</v>
      </c>
      <c r="B106" s="12">
        <v>9</v>
      </c>
      <c r="C106" s="12">
        <v>90.696838527792806</v>
      </c>
      <c r="D106" s="12">
        <v>63.084091186523438</v>
      </c>
      <c r="E106" s="12">
        <v>69.968233359999999</v>
      </c>
      <c r="F106" s="12">
        <v>31.904402369565922</v>
      </c>
      <c r="G106" s="12">
        <v>64.462649505282599</v>
      </c>
      <c r="H106" s="12">
        <v>82.165811070139995</v>
      </c>
      <c r="I106" s="12">
        <v>138.84495752889072</v>
      </c>
      <c r="J106" s="12">
        <v>86.649856567382813</v>
      </c>
    </row>
    <row r="107" spans="1:10" ht="15.5" x14ac:dyDescent="0.35">
      <c r="A107" s="12">
        <v>2005</v>
      </c>
      <c r="B107" s="12">
        <v>10</v>
      </c>
      <c r="C107" s="12">
        <v>61.169564164835101</v>
      </c>
      <c r="D107" s="12">
        <v>49.466098785400391</v>
      </c>
      <c r="E107" s="12">
        <v>52.494494230000001</v>
      </c>
      <c r="F107" s="12">
        <v>51.638874361519683</v>
      </c>
      <c r="G107" s="12">
        <v>101.8532585534426</v>
      </c>
      <c r="H107" s="12">
        <v>77.422824085544704</v>
      </c>
      <c r="I107" s="12">
        <v>141.3383619753541</v>
      </c>
      <c r="J107" s="12">
        <v>86.609306335449219</v>
      </c>
    </row>
    <row r="108" spans="1:10" ht="15.5" x14ac:dyDescent="0.35">
      <c r="A108" s="12">
        <v>2005</v>
      </c>
      <c r="B108" s="12">
        <v>11</v>
      </c>
      <c r="C108" s="12">
        <v>152.59829296025976</v>
      </c>
      <c r="D108" s="12">
        <v>51.373573303222656</v>
      </c>
      <c r="E108" s="12">
        <v>35.515949740000003</v>
      </c>
      <c r="F108" s="12">
        <v>33.007221208111304</v>
      </c>
      <c r="G108" s="12">
        <v>52.53546092973388</v>
      </c>
      <c r="H108" s="12">
        <v>67.189574509028901</v>
      </c>
      <c r="I108" s="12">
        <v>55.574321587149875</v>
      </c>
      <c r="J108" s="12">
        <v>62.466236114501953</v>
      </c>
    </row>
    <row r="109" spans="1:10" ht="15.5" x14ac:dyDescent="0.35">
      <c r="A109" s="12">
        <v>2005</v>
      </c>
      <c r="B109" s="12">
        <v>12</v>
      </c>
      <c r="C109" s="12">
        <v>153.88554849903494</v>
      </c>
      <c r="D109" s="12">
        <v>88.417778015136719</v>
      </c>
      <c r="E109" s="12">
        <v>64.147769839999995</v>
      </c>
      <c r="F109" s="12">
        <v>42.346542087946162</v>
      </c>
      <c r="G109" s="12">
        <v>64.663185411247952</v>
      </c>
      <c r="H109" s="12">
        <v>60.688619199847899</v>
      </c>
      <c r="I109" s="12">
        <v>96.363141442456666</v>
      </c>
      <c r="J109" s="12">
        <v>79.169998168945313</v>
      </c>
    </row>
    <row r="110" spans="1:10" ht="15.5" x14ac:dyDescent="0.35">
      <c r="A110" s="12">
        <v>2006</v>
      </c>
      <c r="B110" s="12">
        <v>1</v>
      </c>
      <c r="C110" s="12">
        <v>140.05217423418591</v>
      </c>
      <c r="D110" s="12">
        <v>94.571731567382813</v>
      </c>
      <c r="E110" s="12">
        <v>97.783525130000001</v>
      </c>
      <c r="F110" s="12">
        <v>39.990150714922159</v>
      </c>
      <c r="G110" s="12">
        <v>70.890086366156922</v>
      </c>
      <c r="H110" s="12">
        <v>62.633286918295802</v>
      </c>
      <c r="I110" s="12">
        <v>104.82419123084932</v>
      </c>
      <c r="J110" s="12">
        <v>76.670486450195313</v>
      </c>
    </row>
    <row r="111" spans="1:10" ht="15.5" x14ac:dyDescent="0.35">
      <c r="A111" s="12">
        <v>2006</v>
      </c>
      <c r="B111" s="12">
        <v>2</v>
      </c>
      <c r="C111" s="12">
        <v>41.44294821204906</v>
      </c>
      <c r="D111" s="12">
        <v>40.507732391357422</v>
      </c>
      <c r="E111" s="12">
        <v>63.491650870000001</v>
      </c>
      <c r="F111" s="12">
        <v>31.373429346484293</v>
      </c>
      <c r="G111" s="12">
        <v>31.337627605475671</v>
      </c>
      <c r="H111" s="12">
        <v>73.403913900412903</v>
      </c>
      <c r="I111" s="12">
        <v>79.359544247572444</v>
      </c>
      <c r="J111" s="12">
        <v>82.132781982421875</v>
      </c>
    </row>
    <row r="112" spans="1:10" ht="15.5" x14ac:dyDescent="0.35">
      <c r="A112" s="12">
        <v>2006</v>
      </c>
      <c r="B112" s="12">
        <v>3</v>
      </c>
      <c r="C112" s="12">
        <v>126.20550644197581</v>
      </c>
      <c r="D112" s="12">
        <v>66.338027954101563</v>
      </c>
      <c r="E112" s="12">
        <v>55.148081609999998</v>
      </c>
      <c r="F112" s="12">
        <v>32.268180759511331</v>
      </c>
      <c r="G112" s="12">
        <v>72.822339342299017</v>
      </c>
      <c r="H112" s="12">
        <v>65.311678910639401</v>
      </c>
      <c r="I112" s="12">
        <v>94.511299101668726</v>
      </c>
      <c r="J112" s="12">
        <v>63.849334716796875</v>
      </c>
    </row>
    <row r="113" spans="1:10" ht="15.5" x14ac:dyDescent="0.35">
      <c r="A113" s="12">
        <v>2006</v>
      </c>
      <c r="B113" s="12">
        <v>4</v>
      </c>
      <c r="C113" s="12">
        <v>80.266702097096626</v>
      </c>
      <c r="D113" s="12">
        <v>51.943572998046875</v>
      </c>
      <c r="E113" s="12">
        <v>59.352185419999998</v>
      </c>
      <c r="F113" s="12">
        <v>37.325068237282395</v>
      </c>
      <c r="G113" s="12">
        <v>62.484234829270804</v>
      </c>
      <c r="H113" s="12">
        <v>68.928078106902007</v>
      </c>
      <c r="I113" s="12">
        <v>162.1650707607769</v>
      </c>
      <c r="J113" s="12">
        <v>85.363174438476563</v>
      </c>
    </row>
    <row r="114" spans="1:10" ht="15.5" x14ac:dyDescent="0.35">
      <c r="A114" s="12">
        <v>2006</v>
      </c>
      <c r="B114" s="12">
        <v>5</v>
      </c>
      <c r="C114" s="12">
        <v>95.080196750884411</v>
      </c>
      <c r="D114" s="12">
        <v>82.825271606445313</v>
      </c>
      <c r="E114" s="12">
        <v>37.875954559999997</v>
      </c>
      <c r="F114" s="12">
        <v>39.594002945897522</v>
      </c>
      <c r="G114" s="12">
        <v>75.97655326046673</v>
      </c>
      <c r="H114" s="12">
        <v>71.472282564755503</v>
      </c>
      <c r="I114" s="12">
        <v>116.80759080579344</v>
      </c>
      <c r="J114" s="12">
        <v>84.962982177734375</v>
      </c>
    </row>
    <row r="115" spans="1:10" ht="15.5" x14ac:dyDescent="0.35">
      <c r="A115" s="12">
        <v>2006</v>
      </c>
      <c r="B115" s="12">
        <v>6</v>
      </c>
      <c r="C115" s="12">
        <v>142.31684768988765</v>
      </c>
      <c r="D115" s="12">
        <v>97.461265563964844</v>
      </c>
      <c r="E115" s="12">
        <v>46.967444239999999</v>
      </c>
      <c r="F115" s="12">
        <v>53.543902667984455</v>
      </c>
      <c r="G115" s="12">
        <v>107.51695852642031</v>
      </c>
      <c r="H115" s="12">
        <v>70.787004154749795</v>
      </c>
      <c r="I115" s="12">
        <v>91.258885974688226</v>
      </c>
      <c r="J115" s="12">
        <v>111.20315551757813</v>
      </c>
    </row>
    <row r="116" spans="1:10" ht="15.5" x14ac:dyDescent="0.35">
      <c r="A116" s="12">
        <v>2006</v>
      </c>
      <c r="B116" s="12">
        <v>7</v>
      </c>
      <c r="C116" s="12">
        <v>75.043663142386535</v>
      </c>
      <c r="D116" s="12">
        <v>88.424591064453125</v>
      </c>
      <c r="E116" s="12">
        <v>55.857432670000001</v>
      </c>
      <c r="F116" s="12">
        <v>72.427881382850515</v>
      </c>
      <c r="G116" s="12">
        <v>85.038450585383558</v>
      </c>
      <c r="H116" s="12">
        <v>74.166436625200006</v>
      </c>
      <c r="I116" s="12">
        <v>79.230034572049163</v>
      </c>
      <c r="J116" s="12">
        <v>94.998970031738281</v>
      </c>
    </row>
    <row r="117" spans="1:10" ht="15.5" x14ac:dyDescent="0.35">
      <c r="A117" s="12">
        <v>2006</v>
      </c>
      <c r="B117" s="12">
        <v>8</v>
      </c>
      <c r="C117" s="12">
        <v>82.947567477985089</v>
      </c>
      <c r="D117" s="12">
        <v>58.766109466552734</v>
      </c>
      <c r="E117" s="12">
        <v>59.313617800000003</v>
      </c>
      <c r="F117" s="12">
        <v>59.809850774662053</v>
      </c>
      <c r="G117" s="12">
        <v>73.088304509396352</v>
      </c>
      <c r="H117" s="12">
        <v>67.700905380521206</v>
      </c>
      <c r="I117" s="12">
        <v>101.62161661650262</v>
      </c>
      <c r="J117" s="12">
        <v>64.386749267578125</v>
      </c>
    </row>
    <row r="118" spans="1:10" ht="15.5" x14ac:dyDescent="0.35">
      <c r="A118" s="12">
        <v>2006</v>
      </c>
      <c r="B118" s="12">
        <v>9</v>
      </c>
      <c r="C118" s="12">
        <v>101.04066225717099</v>
      </c>
      <c r="D118" s="12">
        <v>98.54010009765625</v>
      </c>
      <c r="E118" s="12">
        <v>24.8763386</v>
      </c>
      <c r="F118" s="12">
        <v>41.711820618610489</v>
      </c>
      <c r="G118" s="12">
        <v>35.399875762412677</v>
      </c>
      <c r="H118" s="12">
        <v>69.591191591620003</v>
      </c>
      <c r="I118" s="12">
        <v>95.023555465363401</v>
      </c>
      <c r="J118" s="12">
        <v>70.377471923828125</v>
      </c>
    </row>
    <row r="119" spans="1:10" ht="15.5" x14ac:dyDescent="0.35">
      <c r="A119" s="12">
        <v>2006</v>
      </c>
      <c r="B119" s="12">
        <v>10</v>
      </c>
      <c r="C119" s="12">
        <v>113.5249803364684</v>
      </c>
      <c r="D119" s="12">
        <v>56.610050201416016</v>
      </c>
      <c r="E119" s="12">
        <v>70.763221700000003</v>
      </c>
      <c r="F119" s="12">
        <v>37.201198508914636</v>
      </c>
      <c r="G119" s="12">
        <v>39.096720428139513</v>
      </c>
      <c r="H119" s="12">
        <v>65.910652717189805</v>
      </c>
      <c r="I119" s="12">
        <v>128.98967001858651</v>
      </c>
      <c r="J119" s="12">
        <v>140.80838012695313</v>
      </c>
    </row>
    <row r="120" spans="1:10" ht="15.5" x14ac:dyDescent="0.35">
      <c r="A120" s="12">
        <v>2006</v>
      </c>
      <c r="B120" s="12">
        <v>11</v>
      </c>
      <c r="C120" s="12">
        <v>84.583862435820933</v>
      </c>
      <c r="D120" s="12">
        <v>47.133327484130859</v>
      </c>
      <c r="E120" s="12">
        <v>59.047006379999999</v>
      </c>
      <c r="F120" s="12">
        <v>85.049901314790532</v>
      </c>
      <c r="G120" s="12">
        <v>51.209375717825282</v>
      </c>
      <c r="H120" s="12">
        <v>64.549097920841803</v>
      </c>
      <c r="I120" s="12">
        <v>102.03369974687885</v>
      </c>
      <c r="J120" s="12">
        <v>108.07726287841797</v>
      </c>
    </row>
    <row r="121" spans="1:10" ht="15.5" x14ac:dyDescent="0.35">
      <c r="A121" s="12">
        <v>2006</v>
      </c>
      <c r="B121" s="12">
        <v>12</v>
      </c>
      <c r="C121" s="12">
        <v>78.508120204515492</v>
      </c>
      <c r="D121" s="12">
        <v>65.637428283691406</v>
      </c>
      <c r="E121" s="12">
        <v>64.149349709999996</v>
      </c>
      <c r="F121" s="12">
        <v>63.495506359212662</v>
      </c>
      <c r="G121" s="12">
        <v>34.39215019135284</v>
      </c>
      <c r="H121" s="12">
        <v>66.813738163800807</v>
      </c>
      <c r="I121" s="12">
        <v>58.930574733981665</v>
      </c>
      <c r="J121" s="12">
        <v>106.05816650390625</v>
      </c>
    </row>
    <row r="122" spans="1:10" ht="15.5" x14ac:dyDescent="0.35">
      <c r="A122" s="12">
        <v>2007</v>
      </c>
      <c r="B122" s="12">
        <v>1</v>
      </c>
      <c r="C122" s="12">
        <v>149.84076705700537</v>
      </c>
      <c r="D122" s="12">
        <v>31.600780487060547</v>
      </c>
      <c r="E122" s="12">
        <v>28.997230420000001</v>
      </c>
      <c r="F122" s="12">
        <v>45.917919150044881</v>
      </c>
      <c r="G122" s="12">
        <v>36.190423113559063</v>
      </c>
      <c r="H122" s="12">
        <v>72.789475042085996</v>
      </c>
      <c r="I122" s="12">
        <v>149.06183813679181</v>
      </c>
      <c r="J122" s="12">
        <v>134.79161071777344</v>
      </c>
    </row>
    <row r="123" spans="1:10" ht="15.5" x14ac:dyDescent="0.35">
      <c r="A123" s="12">
        <v>2007</v>
      </c>
      <c r="B123" s="12">
        <v>2</v>
      </c>
      <c r="C123" s="12">
        <v>91.712410988455915</v>
      </c>
      <c r="D123" s="12">
        <v>49.994991302490234</v>
      </c>
      <c r="E123" s="12">
        <v>39.755437329999999</v>
      </c>
      <c r="F123" s="12">
        <v>71.26275688790362</v>
      </c>
      <c r="G123" s="12">
        <v>40.191724226009768</v>
      </c>
      <c r="H123" s="12">
        <v>66.557485578287398</v>
      </c>
      <c r="I123" s="12">
        <v>106.78694750453054</v>
      </c>
      <c r="J123" s="12">
        <v>66.3350830078125</v>
      </c>
    </row>
    <row r="124" spans="1:10" ht="15.5" x14ac:dyDescent="0.35">
      <c r="A124" s="12">
        <v>2007</v>
      </c>
      <c r="B124" s="12">
        <v>3</v>
      </c>
      <c r="C124" s="12">
        <v>86.28601446626314</v>
      </c>
      <c r="D124" s="12">
        <v>62.842697143554688</v>
      </c>
      <c r="E124" s="12">
        <v>60.245909859999998</v>
      </c>
      <c r="F124" s="12">
        <v>50.21209110221546</v>
      </c>
      <c r="G124" s="12">
        <v>32.916982370510567</v>
      </c>
      <c r="H124" s="12">
        <v>71.108190573806496</v>
      </c>
      <c r="I124" s="12">
        <v>83.081114345074369</v>
      </c>
      <c r="J124" s="12">
        <v>79.735160827636719</v>
      </c>
    </row>
    <row r="125" spans="1:10" ht="15.5" x14ac:dyDescent="0.35">
      <c r="A125" s="12">
        <v>2007</v>
      </c>
      <c r="B125" s="12">
        <v>4</v>
      </c>
      <c r="C125" s="12">
        <v>105.5030258899798</v>
      </c>
      <c r="D125" s="12">
        <v>69.276741027832031</v>
      </c>
      <c r="E125" s="12">
        <v>41.061600560000002</v>
      </c>
      <c r="F125" s="12">
        <v>72.654326320415592</v>
      </c>
      <c r="G125" s="12">
        <v>8.5089747511854572</v>
      </c>
      <c r="H125" s="12">
        <v>71.697797951207306</v>
      </c>
      <c r="I125" s="12">
        <v>154.73651900447464</v>
      </c>
      <c r="J125" s="12">
        <v>78.807868957519531</v>
      </c>
    </row>
    <row r="126" spans="1:10" ht="15.5" x14ac:dyDescent="0.35">
      <c r="A126" s="12">
        <v>2007</v>
      </c>
      <c r="B126" s="12">
        <v>5</v>
      </c>
      <c r="C126" s="12">
        <v>97.576832114146157</v>
      </c>
      <c r="D126" s="12">
        <v>48.295421600341797</v>
      </c>
      <c r="E126" s="12">
        <v>37.013331309999998</v>
      </c>
      <c r="F126" s="12">
        <v>35.189414844223528</v>
      </c>
      <c r="G126" s="12">
        <v>85.216930429287004</v>
      </c>
      <c r="H126" s="12">
        <v>62.811454622184797</v>
      </c>
      <c r="I126" s="12">
        <v>87.805572537693905</v>
      </c>
      <c r="J126" s="12">
        <v>69.240325927734375</v>
      </c>
    </row>
    <row r="127" spans="1:10" ht="15.5" x14ac:dyDescent="0.35">
      <c r="A127" s="12">
        <v>2007</v>
      </c>
      <c r="B127" s="12">
        <v>6</v>
      </c>
      <c r="C127" s="12">
        <v>84.200551880975809</v>
      </c>
      <c r="D127" s="12">
        <v>41.455051422119141</v>
      </c>
      <c r="E127" s="12">
        <v>44.43644407</v>
      </c>
      <c r="F127" s="12">
        <v>27.739459536664718</v>
      </c>
      <c r="G127" s="12">
        <v>89.334708673634537</v>
      </c>
      <c r="H127" s="12">
        <v>62.070752850493498</v>
      </c>
      <c r="I127" s="12">
        <v>86.862985879568356</v>
      </c>
      <c r="J127" s="12">
        <v>74.090751647949219</v>
      </c>
    </row>
    <row r="128" spans="1:10" ht="15.5" x14ac:dyDescent="0.35">
      <c r="A128" s="12">
        <v>2007</v>
      </c>
      <c r="B128" s="12">
        <v>7</v>
      </c>
      <c r="C128" s="12">
        <v>55.860466344515672</v>
      </c>
      <c r="D128" s="12">
        <v>43.883693695068359</v>
      </c>
      <c r="E128" s="12">
        <v>58.835015660000003</v>
      </c>
      <c r="F128" s="12">
        <v>35.047964812788749</v>
      </c>
      <c r="G128" s="12">
        <v>44.025523284867305</v>
      </c>
      <c r="H128" s="12">
        <v>64.522024530729894</v>
      </c>
      <c r="I128" s="12">
        <v>84.860027616933607</v>
      </c>
      <c r="J128" s="12">
        <v>37.306587219238281</v>
      </c>
    </row>
    <row r="129" spans="1:10" ht="15.5" x14ac:dyDescent="0.35">
      <c r="A129" s="12">
        <v>2007</v>
      </c>
      <c r="B129" s="12">
        <v>8</v>
      </c>
      <c r="C129" s="12">
        <v>181.67360556956024</v>
      </c>
      <c r="D129" s="12">
        <v>79.367164611816406</v>
      </c>
      <c r="E129" s="12">
        <v>50.138049350000003</v>
      </c>
      <c r="F129" s="12">
        <v>47.826798211479918</v>
      </c>
      <c r="G129" s="12">
        <v>93.709816985072479</v>
      </c>
      <c r="H129" s="12">
        <v>68.423983108313493</v>
      </c>
      <c r="I129" s="12">
        <v>39.615017286024582</v>
      </c>
      <c r="J129" s="12">
        <v>80.593070983886719</v>
      </c>
    </row>
    <row r="130" spans="1:10" ht="15.5" x14ac:dyDescent="0.35">
      <c r="A130" s="12">
        <v>2007</v>
      </c>
      <c r="B130" s="12">
        <v>9</v>
      </c>
      <c r="C130" s="12">
        <v>127.35894595248894</v>
      </c>
      <c r="D130" s="12">
        <v>105.431396484375</v>
      </c>
      <c r="E130" s="12">
        <v>59.033218230000003</v>
      </c>
      <c r="F130" s="12">
        <v>58.06872525889252</v>
      </c>
      <c r="G130" s="12">
        <v>69.621116573777613</v>
      </c>
      <c r="H130" s="12">
        <v>87.126579249504104</v>
      </c>
      <c r="I130" s="12">
        <v>61.486483458123274</v>
      </c>
      <c r="J130" s="12">
        <v>79.575820922851563</v>
      </c>
    </row>
    <row r="131" spans="1:10" ht="15.5" x14ac:dyDescent="0.35">
      <c r="A131" s="12">
        <v>2007</v>
      </c>
      <c r="B131" s="12">
        <v>10</v>
      </c>
      <c r="C131" s="12">
        <v>81.971713742949987</v>
      </c>
      <c r="D131" s="12">
        <v>57.527107238769531</v>
      </c>
      <c r="E131" s="12">
        <v>55.082712110000003</v>
      </c>
      <c r="F131" s="12">
        <v>72.572137230844419</v>
      </c>
      <c r="G131" s="12">
        <v>66.785200810170181</v>
      </c>
      <c r="H131" s="12">
        <v>87.184304263918094</v>
      </c>
      <c r="I131" s="12">
        <v>85.839609037716968</v>
      </c>
      <c r="J131" s="12">
        <v>57.744136810302734</v>
      </c>
    </row>
    <row r="132" spans="1:10" ht="15.5" x14ac:dyDescent="0.35">
      <c r="A132" s="12">
        <v>2007</v>
      </c>
      <c r="B132" s="12">
        <v>11</v>
      </c>
      <c r="C132" s="12">
        <v>111.00579158362503</v>
      </c>
      <c r="D132" s="12">
        <v>36.365299224853516</v>
      </c>
      <c r="E132" s="12">
        <v>46.671064960000002</v>
      </c>
      <c r="F132" s="12">
        <v>56.17607768509825</v>
      </c>
      <c r="G132" s="12">
        <v>67.222873719811375</v>
      </c>
      <c r="H132" s="12">
        <v>66.507604003241298</v>
      </c>
      <c r="I132" s="12">
        <v>57.53176323570186</v>
      </c>
      <c r="J132" s="12">
        <v>91.988624572753906</v>
      </c>
    </row>
    <row r="133" spans="1:10" ht="15.5" x14ac:dyDescent="0.35">
      <c r="A133" s="12">
        <v>2007</v>
      </c>
      <c r="B133" s="12">
        <v>12</v>
      </c>
      <c r="C133" s="12">
        <v>189.97627228420322</v>
      </c>
      <c r="D133" s="12">
        <v>106.23592376708984</v>
      </c>
      <c r="E133" s="12">
        <v>84.050545260000007</v>
      </c>
      <c r="F133" s="12">
        <v>61.809479329964198</v>
      </c>
      <c r="G133" s="12">
        <v>90.056295834787804</v>
      </c>
      <c r="H133" s="12">
        <v>73.299455010769805</v>
      </c>
      <c r="I133" s="12">
        <v>125.64629228399102</v>
      </c>
      <c r="J133" s="12">
        <v>140.62445068359375</v>
      </c>
    </row>
    <row r="134" spans="1:10" ht="15.5" x14ac:dyDescent="0.35">
      <c r="A134" s="12">
        <v>2008</v>
      </c>
      <c r="B134" s="12">
        <v>1</v>
      </c>
      <c r="C134" s="12">
        <v>224.39921636556357</v>
      </c>
      <c r="D134" s="12">
        <v>97.100410461425781</v>
      </c>
      <c r="E134" s="12">
        <v>82.042925449999998</v>
      </c>
      <c r="F134" s="12">
        <v>126.77857486132322</v>
      </c>
      <c r="G134" s="12">
        <v>107.64438312693937</v>
      </c>
      <c r="H134" s="12">
        <v>82.079134455909596</v>
      </c>
      <c r="I134" s="12">
        <v>124.26589001790582</v>
      </c>
      <c r="J134" s="12">
        <v>135.08099365234375</v>
      </c>
    </row>
    <row r="135" spans="1:10" ht="15.5" x14ac:dyDescent="0.35">
      <c r="A135" s="12">
        <v>2008</v>
      </c>
      <c r="B135" s="12">
        <v>2</v>
      </c>
      <c r="C135" s="12">
        <v>175.40800283456431</v>
      </c>
      <c r="D135" s="12">
        <v>70.390914916992188</v>
      </c>
      <c r="E135" s="12">
        <v>54.385758260000003</v>
      </c>
      <c r="F135" s="12">
        <v>89.350440102449113</v>
      </c>
      <c r="G135" s="12">
        <v>49.85234542416611</v>
      </c>
      <c r="H135" s="12">
        <v>70.945479881826998</v>
      </c>
      <c r="I135" s="12">
        <v>143.63007462045712</v>
      </c>
      <c r="J135" s="12">
        <v>95.595809936523438</v>
      </c>
    </row>
    <row r="136" spans="1:10" ht="15.5" x14ac:dyDescent="0.35">
      <c r="A136" s="12">
        <v>2008</v>
      </c>
      <c r="B136" s="12">
        <v>3</v>
      </c>
      <c r="C136" s="12">
        <v>151.29636307984481</v>
      </c>
      <c r="D136" s="12">
        <v>90.967498779296875</v>
      </c>
      <c r="E136" s="12">
        <v>135.9465055</v>
      </c>
      <c r="F136" s="12">
        <v>175.1922806109358</v>
      </c>
      <c r="G136" s="12">
        <v>49.728021816153699</v>
      </c>
      <c r="H136" s="12">
        <v>73.587810085879397</v>
      </c>
      <c r="I136" s="12">
        <v>145.35331491305749</v>
      </c>
      <c r="J136" s="12">
        <v>87.944526672363281</v>
      </c>
    </row>
    <row r="137" spans="1:10" ht="15.5" x14ac:dyDescent="0.35">
      <c r="A137" s="12">
        <v>2008</v>
      </c>
      <c r="B137" s="12">
        <v>4</v>
      </c>
      <c r="C137" s="12">
        <v>123.32027731240262</v>
      </c>
      <c r="D137" s="12">
        <v>83.545066833496094</v>
      </c>
      <c r="E137" s="12">
        <v>91.602679240000001</v>
      </c>
      <c r="F137" s="12">
        <v>124.77666019093296</v>
      </c>
      <c r="G137" s="12">
        <v>63.566477566863988</v>
      </c>
      <c r="H137" s="12">
        <v>73.511036408369407</v>
      </c>
      <c r="I137" s="12">
        <v>145.44220656779439</v>
      </c>
      <c r="J137" s="12">
        <v>74.095062255859375</v>
      </c>
    </row>
    <row r="138" spans="1:10" ht="15.5" x14ac:dyDescent="0.35">
      <c r="A138" s="12">
        <v>2008</v>
      </c>
      <c r="B138" s="12">
        <v>5</v>
      </c>
      <c r="C138" s="12">
        <v>76.77791369863084</v>
      </c>
      <c r="D138" s="12">
        <v>72.032485961914063</v>
      </c>
      <c r="E138" s="12">
        <v>67.599628730000006</v>
      </c>
      <c r="F138" s="12">
        <v>94.384404876070448</v>
      </c>
      <c r="G138" s="12">
        <v>51.381887848769715</v>
      </c>
      <c r="H138" s="12">
        <v>69.975746313872605</v>
      </c>
      <c r="I138" s="12">
        <v>111.40499918821082</v>
      </c>
      <c r="J138" s="12">
        <v>89.214927673339844</v>
      </c>
    </row>
    <row r="139" spans="1:10" ht="15.5" x14ac:dyDescent="0.35">
      <c r="A139" s="12">
        <v>2008</v>
      </c>
      <c r="B139" s="12">
        <v>6</v>
      </c>
      <c r="C139" s="12">
        <v>82.634557789388936</v>
      </c>
      <c r="D139" s="12">
        <v>74.691864013671875</v>
      </c>
      <c r="E139" s="12">
        <v>62.944362050000002</v>
      </c>
      <c r="F139" s="12">
        <v>162.87370934656244</v>
      </c>
      <c r="G139" s="12">
        <v>71.727694859999986</v>
      </c>
      <c r="H139" s="12">
        <v>78.147540402887799</v>
      </c>
      <c r="I139" s="12">
        <v>103.02749843306296</v>
      </c>
      <c r="J139" s="12">
        <v>125.87109375</v>
      </c>
    </row>
    <row r="140" spans="1:10" ht="15.5" x14ac:dyDescent="0.35">
      <c r="A140" s="12">
        <v>2008</v>
      </c>
      <c r="B140" s="12">
        <v>7</v>
      </c>
      <c r="C140" s="12">
        <v>58.236620509916705</v>
      </c>
      <c r="D140" s="12">
        <v>80.548851013183594</v>
      </c>
      <c r="E140" s="12">
        <v>126.0443442</v>
      </c>
      <c r="F140" s="12">
        <v>193.61181291414658</v>
      </c>
      <c r="G140" s="12">
        <v>63.077580849714195</v>
      </c>
      <c r="H140" s="12">
        <v>74.373534820391498</v>
      </c>
      <c r="I140" s="12">
        <v>25.987542684246129</v>
      </c>
      <c r="J140" s="12">
        <v>126.50362396240234</v>
      </c>
    </row>
    <row r="141" spans="1:10" ht="15.5" x14ac:dyDescent="0.35">
      <c r="A141" s="12">
        <v>2008</v>
      </c>
      <c r="B141" s="12">
        <v>8</v>
      </c>
      <c r="C141" s="12">
        <v>109.43867541598034</v>
      </c>
      <c r="D141" s="12">
        <v>79.383232116699219</v>
      </c>
      <c r="E141" s="12">
        <v>128.41674119999999</v>
      </c>
      <c r="F141" s="12">
        <v>92.267470026681437</v>
      </c>
      <c r="G141" s="12">
        <v>65.434014560232114</v>
      </c>
      <c r="H141" s="12">
        <v>71.5899638851905</v>
      </c>
      <c r="I141" s="12">
        <v>85.451726970070908</v>
      </c>
      <c r="J141" s="12">
        <v>110.48114013671875</v>
      </c>
    </row>
    <row r="142" spans="1:10" ht="15.5" x14ac:dyDescent="0.35">
      <c r="A142" s="12">
        <v>2008</v>
      </c>
      <c r="B142" s="12">
        <v>9</v>
      </c>
      <c r="C142" s="12">
        <v>261.73213368255199</v>
      </c>
      <c r="D142" s="12">
        <v>130.92637634277344</v>
      </c>
      <c r="E142" s="12">
        <v>103.9330504</v>
      </c>
      <c r="F142" s="12">
        <v>124.11170076397038</v>
      </c>
      <c r="G142" s="12">
        <v>86.684930405294182</v>
      </c>
      <c r="H142" s="12">
        <v>77.337593825122198</v>
      </c>
      <c r="I142" s="12">
        <v>120.65712564147341</v>
      </c>
      <c r="J142" s="12">
        <v>261.62991333007813</v>
      </c>
    </row>
    <row r="143" spans="1:10" ht="15.5" x14ac:dyDescent="0.35">
      <c r="A143" s="12">
        <v>2008</v>
      </c>
      <c r="B143" s="12">
        <v>10</v>
      </c>
      <c r="C143" s="12">
        <v>303.30078024597816</v>
      </c>
      <c r="D143" s="12">
        <v>208.55308532714844</v>
      </c>
      <c r="E143" s="12">
        <v>150.53025220000001</v>
      </c>
      <c r="F143" s="12">
        <v>235.18558891617639</v>
      </c>
      <c r="G143" s="12">
        <v>149.63175352237499</v>
      </c>
      <c r="H143" s="12">
        <v>92.820528746291103</v>
      </c>
      <c r="I143" s="12">
        <v>199.23495601147266</v>
      </c>
      <c r="J143" s="12">
        <v>209.30038452148438</v>
      </c>
    </row>
    <row r="144" spans="1:10" ht="15.5" x14ac:dyDescent="0.35">
      <c r="A144" s="12">
        <v>2008</v>
      </c>
      <c r="B144" s="12">
        <v>11</v>
      </c>
      <c r="C144" s="12">
        <v>201.23019980218771</v>
      </c>
      <c r="D144" s="12">
        <v>125.79339599609375</v>
      </c>
      <c r="E144" s="12">
        <v>126.0783957</v>
      </c>
      <c r="F144" s="12">
        <v>146.62914638304741</v>
      </c>
      <c r="G144" s="12">
        <v>112.3501158401983</v>
      </c>
      <c r="H144" s="12">
        <v>79.131091623890597</v>
      </c>
      <c r="I144" s="12">
        <v>111.72711194918456</v>
      </c>
      <c r="J144" s="12">
        <v>207.47946166992188</v>
      </c>
    </row>
    <row r="145" spans="1:10" ht="15.5" x14ac:dyDescent="0.35">
      <c r="A145" s="12">
        <v>2008</v>
      </c>
      <c r="B145" s="12">
        <v>12</v>
      </c>
      <c r="C145" s="12">
        <v>320.6887332502389</v>
      </c>
      <c r="D145" s="12">
        <v>128.53468322753906</v>
      </c>
      <c r="E145" s="12">
        <v>125.1415112</v>
      </c>
      <c r="F145" s="12">
        <v>136.16010641557276</v>
      </c>
      <c r="G145" s="12">
        <v>105.6292262194961</v>
      </c>
      <c r="H145" s="12">
        <v>73.846218382691205</v>
      </c>
      <c r="I145" s="12">
        <v>143.16580592059515</v>
      </c>
      <c r="J145" s="12">
        <v>165.29475402832031</v>
      </c>
    </row>
    <row r="146" spans="1:10" ht="15.5" x14ac:dyDescent="0.35">
      <c r="A146" s="12">
        <v>2009</v>
      </c>
      <c r="B146" s="12">
        <v>1</v>
      </c>
      <c r="C146" s="12">
        <v>123.76258744452227</v>
      </c>
      <c r="D146" s="12">
        <v>84.691841125488281</v>
      </c>
      <c r="E146" s="12">
        <v>133.94778099999999</v>
      </c>
      <c r="F146" s="12">
        <v>105.81543622900212</v>
      </c>
      <c r="G146" s="12">
        <v>126.5903406144318</v>
      </c>
      <c r="H146" s="12">
        <v>80.272359871092604</v>
      </c>
      <c r="I146" s="12">
        <v>121.89000683679869</v>
      </c>
      <c r="J146" s="12">
        <v>201.63446044921875</v>
      </c>
    </row>
    <row r="147" spans="1:10" ht="15.5" x14ac:dyDescent="0.35">
      <c r="A147" s="12">
        <v>2009</v>
      </c>
      <c r="B147" s="12">
        <v>2</v>
      </c>
      <c r="C147" s="12">
        <v>240.21485555230785</v>
      </c>
      <c r="D147" s="12">
        <v>110.95314788818359</v>
      </c>
      <c r="E147" s="12">
        <v>102.8741879</v>
      </c>
      <c r="F147" s="12">
        <v>135.76495034285804</v>
      </c>
      <c r="G147" s="12">
        <v>185.57082926662</v>
      </c>
      <c r="H147" s="12">
        <v>62.969109286945603</v>
      </c>
      <c r="I147" s="12">
        <v>57.714053027999334</v>
      </c>
      <c r="J147" s="12">
        <v>157.92991638183594</v>
      </c>
    </row>
    <row r="148" spans="1:10" ht="15.5" x14ac:dyDescent="0.35">
      <c r="A148" s="12">
        <v>2009</v>
      </c>
      <c r="B148" s="12">
        <v>3</v>
      </c>
      <c r="C148" s="12">
        <v>206.92627506340969</v>
      </c>
      <c r="D148" s="12">
        <v>114.16705322265625</v>
      </c>
      <c r="E148" s="12">
        <v>116.0514077</v>
      </c>
      <c r="F148" s="12">
        <v>155.97053308333719</v>
      </c>
      <c r="G148" s="12">
        <v>95.419221961795188</v>
      </c>
      <c r="H148" s="12">
        <v>67.7477398708957</v>
      </c>
      <c r="I148" s="12">
        <v>94.724066546742264</v>
      </c>
      <c r="J148" s="12">
        <v>120.70480346679688</v>
      </c>
    </row>
    <row r="149" spans="1:10" ht="15.5" x14ac:dyDescent="0.35">
      <c r="A149" s="12">
        <v>2009</v>
      </c>
      <c r="B149" s="12">
        <v>4</v>
      </c>
      <c r="C149" s="12">
        <v>142.12784789215871</v>
      </c>
      <c r="D149" s="12">
        <v>50.656181335449219</v>
      </c>
      <c r="E149" s="12">
        <v>81.103880610000004</v>
      </c>
      <c r="F149" s="12">
        <v>131.5910635641946</v>
      </c>
      <c r="G149" s="12">
        <v>63.58184541284173</v>
      </c>
      <c r="H149" s="12">
        <v>67.019466297687998</v>
      </c>
      <c r="I149" s="12">
        <v>92.35388577713546</v>
      </c>
      <c r="J149" s="12">
        <v>111.49276733398438</v>
      </c>
    </row>
    <row r="150" spans="1:10" ht="15.5" x14ac:dyDescent="0.35">
      <c r="A150" s="12">
        <v>2009</v>
      </c>
      <c r="B150" s="12">
        <v>5</v>
      </c>
      <c r="C150" s="12">
        <v>163.94342748589997</v>
      </c>
      <c r="D150" s="12">
        <v>77.391471862792969</v>
      </c>
      <c r="E150" s="12">
        <v>57.25819516</v>
      </c>
      <c r="F150" s="12">
        <v>114.31607835289444</v>
      </c>
      <c r="G150" s="12">
        <v>57.851179257031205</v>
      </c>
      <c r="H150" s="12">
        <v>58.7720464363858</v>
      </c>
      <c r="I150" s="12">
        <v>45.955035343013229</v>
      </c>
      <c r="J150" s="12">
        <v>143.11721801757813</v>
      </c>
    </row>
    <row r="151" spans="1:10" ht="15.5" x14ac:dyDescent="0.35">
      <c r="A151" s="12">
        <v>2009</v>
      </c>
      <c r="B151" s="12">
        <v>6</v>
      </c>
      <c r="C151" s="12">
        <v>125.38822470291737</v>
      </c>
      <c r="D151" s="12">
        <v>58.107585906982422</v>
      </c>
      <c r="E151" s="12">
        <v>179.84661980000001</v>
      </c>
      <c r="F151" s="12">
        <v>98.400608587432231</v>
      </c>
      <c r="G151" s="12">
        <v>58.057325654483471</v>
      </c>
      <c r="H151" s="12">
        <v>81.832776120786207</v>
      </c>
      <c r="I151" s="12">
        <v>122.24413236508688</v>
      </c>
      <c r="J151" s="12">
        <v>174.22911071777344</v>
      </c>
    </row>
    <row r="152" spans="1:10" ht="15.5" x14ac:dyDescent="0.35">
      <c r="A152" s="12">
        <v>2009</v>
      </c>
      <c r="B152" s="12">
        <v>7</v>
      </c>
      <c r="C152" s="12">
        <v>158.04360948477159</v>
      </c>
      <c r="D152" s="12">
        <v>77.4879150390625</v>
      </c>
      <c r="E152" s="12">
        <v>134.78488970000001</v>
      </c>
      <c r="F152" s="12">
        <v>141.06748994361112</v>
      </c>
      <c r="G152" s="12">
        <v>35.303709433493445</v>
      </c>
      <c r="H152" s="12">
        <v>64.314305118517794</v>
      </c>
      <c r="I152" s="12">
        <v>95.613763884402928</v>
      </c>
      <c r="J152" s="12">
        <v>206.66371154785156</v>
      </c>
    </row>
    <row r="153" spans="1:10" ht="15.5" x14ac:dyDescent="0.35">
      <c r="A153" s="12">
        <v>2009</v>
      </c>
      <c r="B153" s="12">
        <v>8</v>
      </c>
      <c r="C153" s="12">
        <v>97.790816395098219</v>
      </c>
      <c r="D153" s="12">
        <v>40.398021697998047</v>
      </c>
      <c r="E153" s="12">
        <v>121.93505159999999</v>
      </c>
      <c r="F153" s="12">
        <v>103.87955899860944</v>
      </c>
      <c r="G153" s="12">
        <v>41.526259843004738</v>
      </c>
      <c r="H153" s="12">
        <v>81.934352667462306</v>
      </c>
      <c r="I153" s="12">
        <v>94.165826990069931</v>
      </c>
      <c r="J153" s="12">
        <v>103.18768310546875</v>
      </c>
    </row>
    <row r="154" spans="1:10" ht="15.5" x14ac:dyDescent="0.35">
      <c r="A154" s="12">
        <v>2009</v>
      </c>
      <c r="B154" s="12">
        <v>9</v>
      </c>
      <c r="C154" s="12">
        <v>109.65396461351999</v>
      </c>
      <c r="D154" s="12">
        <v>62.914051055908203</v>
      </c>
      <c r="E154" s="12">
        <v>190.31610259999999</v>
      </c>
      <c r="F154" s="12">
        <v>87.38876593215565</v>
      </c>
      <c r="G154" s="12">
        <v>77.926848828340169</v>
      </c>
      <c r="H154" s="12">
        <v>56.642614504565501</v>
      </c>
      <c r="I154" s="12">
        <v>32.386414993890789</v>
      </c>
      <c r="J154" s="12">
        <v>128.3226318359375</v>
      </c>
    </row>
    <row r="155" spans="1:10" ht="15.5" x14ac:dyDescent="0.35">
      <c r="A155" s="12">
        <v>2009</v>
      </c>
      <c r="B155" s="12">
        <v>10</v>
      </c>
      <c r="C155" s="12">
        <v>49.110806471547129</v>
      </c>
      <c r="D155" s="12">
        <v>49.879413604736328</v>
      </c>
      <c r="E155" s="12">
        <v>121.2544527</v>
      </c>
      <c r="F155" s="12">
        <v>85.99908332571755</v>
      </c>
      <c r="G155" s="12">
        <v>85.381069021022654</v>
      </c>
      <c r="H155" s="12">
        <v>71.2683449941634</v>
      </c>
      <c r="I155" s="12">
        <v>67.62959746699066</v>
      </c>
      <c r="J155" s="12">
        <v>115.09178924560547</v>
      </c>
    </row>
    <row r="156" spans="1:10" ht="15.5" x14ac:dyDescent="0.35">
      <c r="A156" s="12">
        <v>2009</v>
      </c>
      <c r="B156" s="12">
        <v>11</v>
      </c>
      <c r="C156" s="12">
        <v>82.646933790256</v>
      </c>
      <c r="D156" s="12">
        <v>63.374649047851563</v>
      </c>
      <c r="E156" s="12">
        <v>123.0599435</v>
      </c>
      <c r="F156" s="12">
        <v>68.55942138106866</v>
      </c>
      <c r="G156" s="12">
        <v>60.357112821362115</v>
      </c>
      <c r="H156" s="12">
        <v>72.839491297628001</v>
      </c>
      <c r="I156" s="12">
        <v>109.06280549523824</v>
      </c>
      <c r="J156" s="12">
        <v>150.37281799316406</v>
      </c>
    </row>
    <row r="157" spans="1:10" ht="15.5" x14ac:dyDescent="0.35">
      <c r="A157" s="12">
        <v>2009</v>
      </c>
      <c r="B157" s="12">
        <v>12</v>
      </c>
      <c r="C157" s="12">
        <v>77.755208851202781</v>
      </c>
      <c r="D157" s="12">
        <v>70.591659545898438</v>
      </c>
      <c r="E157" s="12">
        <v>103.5806473</v>
      </c>
      <c r="F157" s="12">
        <v>78.486495578990542</v>
      </c>
      <c r="G157" s="12">
        <v>57.138561792592554</v>
      </c>
      <c r="H157" s="12">
        <v>73.957214131640598</v>
      </c>
      <c r="I157" s="12">
        <v>130.10646369840109</v>
      </c>
      <c r="J157" s="12">
        <v>152.25347900390625</v>
      </c>
    </row>
    <row r="158" spans="1:10" ht="15.5" x14ac:dyDescent="0.35">
      <c r="A158" s="12">
        <v>2010</v>
      </c>
      <c r="B158" s="12">
        <v>1</v>
      </c>
      <c r="C158" s="12">
        <v>165.1578232450548</v>
      </c>
      <c r="D158" s="12">
        <v>82.815948486328125</v>
      </c>
      <c r="E158" s="12">
        <v>119.1620388</v>
      </c>
      <c r="F158" s="12">
        <v>77.453850713195095</v>
      </c>
      <c r="G158" s="12">
        <v>102.5767700103908</v>
      </c>
      <c r="H158" s="12">
        <v>67.222244256816893</v>
      </c>
      <c r="I158" s="12">
        <v>93.920603482283298</v>
      </c>
      <c r="J158" s="12">
        <v>170.97885131835938</v>
      </c>
    </row>
    <row r="159" spans="1:10" ht="15.5" x14ac:dyDescent="0.35">
      <c r="A159" s="12">
        <v>2010</v>
      </c>
      <c r="B159" s="12">
        <v>2</v>
      </c>
      <c r="C159" s="12">
        <v>196.01148253259248</v>
      </c>
      <c r="D159" s="12">
        <v>42.113567352294922</v>
      </c>
      <c r="E159" s="12">
        <v>106.04945840000001</v>
      </c>
      <c r="F159" s="12">
        <v>129.56899496548402</v>
      </c>
      <c r="G159" s="12">
        <v>42.247984555502427</v>
      </c>
      <c r="H159" s="12">
        <v>70.172612312776806</v>
      </c>
      <c r="I159" s="12">
        <v>146.21153406971666</v>
      </c>
      <c r="J159" s="12">
        <v>142.29261779785156</v>
      </c>
    </row>
    <row r="160" spans="1:10" ht="15.5" x14ac:dyDescent="0.35">
      <c r="A160" s="12">
        <v>2010</v>
      </c>
      <c r="B160" s="12">
        <v>3</v>
      </c>
      <c r="C160" s="12">
        <v>105.37006681513419</v>
      </c>
      <c r="D160" s="12">
        <v>62.826763153076172</v>
      </c>
      <c r="E160" s="12">
        <v>143.92237729999999</v>
      </c>
      <c r="F160" s="12">
        <v>96.486854579043651</v>
      </c>
      <c r="G160" s="12">
        <v>41.271404346439496</v>
      </c>
      <c r="H160" s="12">
        <v>69.358762741046107</v>
      </c>
      <c r="I160" s="12">
        <v>67.206156337948684</v>
      </c>
      <c r="J160" s="12">
        <v>114.65792083740234</v>
      </c>
    </row>
    <row r="161" spans="1:10" ht="15.5" x14ac:dyDescent="0.35">
      <c r="A161" s="12">
        <v>2010</v>
      </c>
      <c r="B161" s="12">
        <v>4</v>
      </c>
      <c r="C161" s="12">
        <v>55.740765345205986</v>
      </c>
      <c r="D161" s="12">
        <v>67.3184814453125</v>
      </c>
      <c r="E161" s="12">
        <v>95.04216108</v>
      </c>
      <c r="F161" s="12">
        <v>94.168045663985694</v>
      </c>
      <c r="G161" s="12">
        <v>86.828818056704023</v>
      </c>
      <c r="H161" s="12">
        <v>81.110857524453294</v>
      </c>
      <c r="I161" s="12">
        <v>71.592646770678073</v>
      </c>
      <c r="J161" s="12">
        <v>138.25706481933594</v>
      </c>
    </row>
    <row r="162" spans="1:10" ht="15.5" x14ac:dyDescent="0.35">
      <c r="A162" s="12">
        <v>2010</v>
      </c>
      <c r="B162" s="12">
        <v>5</v>
      </c>
      <c r="C162" s="12">
        <v>110.47719257608392</v>
      </c>
      <c r="D162" s="12">
        <v>106.66116333007813</v>
      </c>
      <c r="E162" s="12">
        <v>106.9251537</v>
      </c>
      <c r="F162" s="12">
        <v>113.86794399378972</v>
      </c>
      <c r="G162" s="12">
        <v>115.21094448157679</v>
      </c>
      <c r="H162" s="12">
        <v>95.810379605682996</v>
      </c>
      <c r="I162" s="12">
        <v>162.10675897697223</v>
      </c>
      <c r="J162" s="12">
        <v>147.45671081542969</v>
      </c>
    </row>
    <row r="163" spans="1:10" ht="15.5" x14ac:dyDescent="0.35">
      <c r="A163" s="12">
        <v>2010</v>
      </c>
      <c r="B163" s="12">
        <v>6</v>
      </c>
      <c r="C163" s="12">
        <v>52.256967511130611</v>
      </c>
      <c r="D163" s="12">
        <v>106.67937469482422</v>
      </c>
      <c r="E163" s="12">
        <v>138.49051030000001</v>
      </c>
      <c r="F163" s="12">
        <v>151.37906163275056</v>
      </c>
      <c r="G163" s="12">
        <v>45.005075851838242</v>
      </c>
      <c r="H163" s="12">
        <v>82.942097548473399</v>
      </c>
      <c r="I163" s="12">
        <v>123.89997161384838</v>
      </c>
      <c r="J163" s="12">
        <v>152.00566101074219</v>
      </c>
    </row>
    <row r="164" spans="1:10" ht="15.5" x14ac:dyDescent="0.35">
      <c r="A164" s="12">
        <v>2010</v>
      </c>
      <c r="B164" s="12">
        <v>7</v>
      </c>
      <c r="C164" s="12">
        <v>70.36706175228889</v>
      </c>
      <c r="D164" s="12">
        <v>86.596611022949219</v>
      </c>
      <c r="E164" s="12">
        <v>127.5013123</v>
      </c>
      <c r="F164" s="12">
        <v>100.37033051637283</v>
      </c>
      <c r="G164" s="12">
        <v>81.625716762280263</v>
      </c>
      <c r="H164" s="12">
        <v>90.108744318734097</v>
      </c>
      <c r="I164" s="12">
        <v>123.31896354062988</v>
      </c>
      <c r="J164" s="12">
        <v>119.20754241943359</v>
      </c>
    </row>
    <row r="165" spans="1:10" ht="15.5" x14ac:dyDescent="0.35">
      <c r="A165" s="12">
        <v>2010</v>
      </c>
      <c r="B165" s="12">
        <v>8</v>
      </c>
      <c r="C165" s="12">
        <v>84.712409339218837</v>
      </c>
      <c r="D165" s="12">
        <v>59.518817901611328</v>
      </c>
      <c r="E165" s="12">
        <v>95.159782710000002</v>
      </c>
      <c r="F165" s="12">
        <v>89.108882103458541</v>
      </c>
      <c r="G165" s="12">
        <v>62.425270488641551</v>
      </c>
      <c r="H165" s="12">
        <v>115.82573053678672</v>
      </c>
      <c r="I165" s="12">
        <v>161.87393059783116</v>
      </c>
      <c r="J165" s="12">
        <v>140.9466552734375</v>
      </c>
    </row>
    <row r="166" spans="1:10" ht="15.5" x14ac:dyDescent="0.35">
      <c r="A166" s="12">
        <v>2010</v>
      </c>
      <c r="B166" s="12">
        <v>9</v>
      </c>
      <c r="C166" s="12">
        <v>84.339534910215392</v>
      </c>
      <c r="D166" s="12">
        <v>50.671138763427734</v>
      </c>
      <c r="E166" s="12">
        <v>82.114615380000004</v>
      </c>
      <c r="F166" s="12">
        <v>99.399488975000367</v>
      </c>
      <c r="G166" s="12">
        <v>59.983112776745187</v>
      </c>
      <c r="H166" s="12">
        <v>77.630287817249283</v>
      </c>
      <c r="I166" s="12">
        <v>104.35622609142587</v>
      </c>
      <c r="J166" s="12">
        <v>170.0675048828125</v>
      </c>
    </row>
    <row r="167" spans="1:10" ht="15.5" x14ac:dyDescent="0.35">
      <c r="A167" s="12">
        <v>2010</v>
      </c>
      <c r="B167" s="12">
        <v>10</v>
      </c>
      <c r="C167" s="12">
        <v>22.296306138082397</v>
      </c>
      <c r="D167" s="12">
        <v>68.070152282714844</v>
      </c>
      <c r="E167" s="12">
        <v>97.899682560000002</v>
      </c>
      <c r="F167" s="12">
        <v>88.999546274317382</v>
      </c>
      <c r="G167" s="12">
        <v>107.32536351539812</v>
      </c>
      <c r="H167" s="12">
        <v>86.205731666890699</v>
      </c>
      <c r="I167" s="12">
        <v>83.023737884891304</v>
      </c>
      <c r="J167" s="12">
        <v>165.47264099121094</v>
      </c>
    </row>
    <row r="168" spans="1:10" ht="15.5" x14ac:dyDescent="0.35">
      <c r="A168" s="12">
        <v>2010</v>
      </c>
      <c r="B168" s="12">
        <v>11</v>
      </c>
      <c r="C168" s="12">
        <v>88.011734755588407</v>
      </c>
      <c r="D168" s="12">
        <v>45.893058776855469</v>
      </c>
      <c r="E168" s="12">
        <v>93.287463389999999</v>
      </c>
      <c r="F168" s="12">
        <v>107.06228847278234</v>
      </c>
      <c r="G168" s="12">
        <v>54.695494620753983</v>
      </c>
      <c r="H168" s="12">
        <v>73.550735792643479</v>
      </c>
      <c r="I168" s="12">
        <v>79.667576181128311</v>
      </c>
      <c r="J168" s="12">
        <v>167.07209777832031</v>
      </c>
    </row>
    <row r="169" spans="1:10" ht="15.5" x14ac:dyDescent="0.35">
      <c r="A169" s="12">
        <v>2010</v>
      </c>
      <c r="B169" s="12">
        <v>12</v>
      </c>
      <c r="C169" s="12">
        <v>78.577290354475409</v>
      </c>
      <c r="D169" s="12">
        <v>75.367698669433594</v>
      </c>
      <c r="E169" s="12">
        <v>125.76593769999999</v>
      </c>
      <c r="F169" s="12">
        <v>157.43473914421747</v>
      </c>
      <c r="G169" s="12">
        <v>44.013268020115881</v>
      </c>
      <c r="H169" s="12">
        <v>99.366344724636406</v>
      </c>
      <c r="I169" s="12">
        <v>122.25597199049759</v>
      </c>
      <c r="J169" s="12">
        <v>156.27919006347656</v>
      </c>
    </row>
    <row r="170" spans="1:10" ht="15.5" x14ac:dyDescent="0.35">
      <c r="A170" s="12">
        <v>2011</v>
      </c>
      <c r="B170" s="12">
        <v>1</v>
      </c>
      <c r="C170" s="12">
        <v>26.863019443472769</v>
      </c>
      <c r="D170" s="12">
        <v>45.185928344726563</v>
      </c>
      <c r="E170" s="12">
        <v>155.04625530000001</v>
      </c>
      <c r="F170" s="12">
        <v>124.54881161816419</v>
      </c>
      <c r="G170" s="12">
        <v>58.655428484643416</v>
      </c>
      <c r="H170" s="12">
        <v>94.423779599112009</v>
      </c>
      <c r="I170" s="12">
        <v>56.334757477658201</v>
      </c>
      <c r="J170" s="12">
        <v>137.05404663085938</v>
      </c>
    </row>
    <row r="171" spans="1:10" ht="15.5" x14ac:dyDescent="0.35">
      <c r="A171" s="12">
        <v>2011</v>
      </c>
      <c r="B171" s="12">
        <v>2</v>
      </c>
      <c r="C171" s="12">
        <v>111.60553684245914</v>
      </c>
      <c r="D171" s="12">
        <v>53.736553192138672</v>
      </c>
      <c r="E171" s="12">
        <v>59.007436779999999</v>
      </c>
      <c r="F171" s="12">
        <v>144.15166747874031</v>
      </c>
      <c r="G171" s="12">
        <v>50.258583817406368</v>
      </c>
      <c r="H171" s="12">
        <v>102.41321384957104</v>
      </c>
      <c r="I171" s="12">
        <v>75.13648278582663</v>
      </c>
      <c r="J171" s="12">
        <v>90.905616760253906</v>
      </c>
    </row>
    <row r="172" spans="1:10" ht="15.5" x14ac:dyDescent="0.35">
      <c r="A172" s="12">
        <v>2011</v>
      </c>
      <c r="B172" s="12">
        <v>3</v>
      </c>
      <c r="C172" s="12">
        <v>173.91814460282683</v>
      </c>
      <c r="D172" s="12">
        <v>89.135307312011719</v>
      </c>
      <c r="E172" s="12">
        <v>120.77013239999999</v>
      </c>
      <c r="F172" s="12">
        <v>96.319204571361553</v>
      </c>
      <c r="G172" s="12">
        <v>64.543446068799781</v>
      </c>
      <c r="H172" s="12">
        <v>81.662678689579451</v>
      </c>
      <c r="I172" s="12">
        <v>84.233725096218194</v>
      </c>
      <c r="J172" s="12">
        <v>164.49742126464844</v>
      </c>
    </row>
    <row r="173" spans="1:10" ht="15.5" x14ac:dyDescent="0.35">
      <c r="A173" s="12">
        <v>2011</v>
      </c>
      <c r="B173" s="12">
        <v>4</v>
      </c>
      <c r="C173" s="12">
        <v>170.58380033636396</v>
      </c>
      <c r="D173" s="12">
        <v>80.512054443359375</v>
      </c>
      <c r="E173" s="12">
        <v>135.17174120000001</v>
      </c>
      <c r="F173" s="12">
        <v>71.039940059114485</v>
      </c>
      <c r="G173" s="12">
        <v>48.892855828391056</v>
      </c>
      <c r="H173" s="12">
        <v>129.40447088742957</v>
      </c>
      <c r="I173" s="12">
        <v>111.90539989378433</v>
      </c>
      <c r="J173" s="12">
        <v>104.01689910888672</v>
      </c>
    </row>
    <row r="174" spans="1:10" ht="15.5" x14ac:dyDescent="0.35">
      <c r="A174" s="12">
        <v>2011</v>
      </c>
      <c r="B174" s="12">
        <v>5</v>
      </c>
      <c r="C174" s="12">
        <v>79.121029588652931</v>
      </c>
      <c r="D174" s="12">
        <v>57.876705169677734</v>
      </c>
      <c r="E174" s="12">
        <v>74.122883349999995</v>
      </c>
      <c r="F174" s="12">
        <v>102.97064680439046</v>
      </c>
      <c r="G174" s="12">
        <v>37.712274898676313</v>
      </c>
      <c r="H174" s="12">
        <v>83.601484508629284</v>
      </c>
      <c r="I174" s="12">
        <v>91.910070686026458</v>
      </c>
      <c r="J174" s="12">
        <v>96.734138488769531</v>
      </c>
    </row>
    <row r="175" spans="1:10" ht="15.5" x14ac:dyDescent="0.35">
      <c r="A175" s="12">
        <v>2011</v>
      </c>
      <c r="B175" s="12">
        <v>6</v>
      </c>
      <c r="C175" s="12">
        <v>107.71162385547051</v>
      </c>
      <c r="D175" s="12">
        <v>85.114242553710938</v>
      </c>
      <c r="E175" s="12">
        <v>102.6547133</v>
      </c>
      <c r="F175" s="12">
        <v>105.51095516791</v>
      </c>
      <c r="G175" s="12">
        <v>69.662039072918418</v>
      </c>
      <c r="H175" s="12">
        <v>106.86172871376507</v>
      </c>
      <c r="I175" s="12">
        <v>92.589627585738299</v>
      </c>
      <c r="J175" s="12">
        <v>129.98988342285156</v>
      </c>
    </row>
    <row r="176" spans="1:10" ht="15.5" x14ac:dyDescent="0.35">
      <c r="A176" s="12">
        <v>2011</v>
      </c>
      <c r="B176" s="12">
        <v>7</v>
      </c>
      <c r="C176" s="12">
        <v>123.59371473438136</v>
      </c>
      <c r="D176" s="12">
        <v>108.96523284912109</v>
      </c>
      <c r="E176" s="12">
        <v>99.841595089999998</v>
      </c>
      <c r="F176" s="12">
        <v>155.34045524143338</v>
      </c>
      <c r="G176" s="12">
        <v>80.08977048765216</v>
      </c>
      <c r="H176" s="12">
        <v>59.622154855667063</v>
      </c>
      <c r="I176" s="12">
        <v>162.23801951055682</v>
      </c>
      <c r="J176" s="12">
        <v>134.77984619140625</v>
      </c>
    </row>
    <row r="177" spans="1:10" ht="15.5" x14ac:dyDescent="0.35">
      <c r="A177" s="12">
        <v>2011</v>
      </c>
      <c r="B177" s="12">
        <v>8</v>
      </c>
      <c r="C177" s="12">
        <v>205.83739049189808</v>
      </c>
      <c r="D177" s="12">
        <v>156.24649047851563</v>
      </c>
      <c r="E177" s="12">
        <v>140.2647613</v>
      </c>
      <c r="F177" s="12">
        <v>272.87444990130678</v>
      </c>
      <c r="G177" s="12">
        <v>102.28373204338874</v>
      </c>
      <c r="H177" s="12">
        <v>84.221013772753707</v>
      </c>
      <c r="I177" s="12">
        <v>191.06543620044917</v>
      </c>
      <c r="J177" s="12">
        <v>219.38117980957031</v>
      </c>
    </row>
    <row r="178" spans="1:10" ht="15.5" x14ac:dyDescent="0.35">
      <c r="A178" s="12">
        <v>2011</v>
      </c>
      <c r="B178" s="12">
        <v>9</v>
      </c>
      <c r="C178" s="12">
        <v>190.21329420470886</v>
      </c>
      <c r="D178" s="12">
        <v>89.676925659179688</v>
      </c>
      <c r="E178" s="12">
        <v>142.51498799999999</v>
      </c>
      <c r="F178" s="12">
        <v>186.78739552949119</v>
      </c>
      <c r="G178" s="12">
        <v>81.096285796929692</v>
      </c>
      <c r="H178" s="12">
        <v>93.186717011938583</v>
      </c>
      <c r="I178" s="12">
        <v>241.77581094449164</v>
      </c>
      <c r="J178" s="12">
        <v>248.31858825683594</v>
      </c>
    </row>
    <row r="179" spans="1:10" ht="15.5" x14ac:dyDescent="0.35">
      <c r="A179" s="12">
        <v>2011</v>
      </c>
      <c r="B179" s="12">
        <v>10</v>
      </c>
      <c r="C179" s="12">
        <v>116.61247980168616</v>
      </c>
      <c r="D179" s="12">
        <v>108.23525238037109</v>
      </c>
      <c r="E179" s="12">
        <v>157.7215381</v>
      </c>
      <c r="F179" s="12">
        <v>222.56592888202906</v>
      </c>
      <c r="G179" s="12">
        <v>63.184641089829427</v>
      </c>
      <c r="H179" s="12">
        <v>89.702910137012594</v>
      </c>
      <c r="I179" s="12">
        <v>158.83225955899934</v>
      </c>
      <c r="J179" s="12">
        <v>187.10142517089844</v>
      </c>
    </row>
    <row r="180" spans="1:10" ht="15.5" x14ac:dyDescent="0.35">
      <c r="A180" s="12">
        <v>2011</v>
      </c>
      <c r="B180" s="12">
        <v>11</v>
      </c>
      <c r="C180" s="12">
        <v>146.25856796118191</v>
      </c>
      <c r="D180" s="12">
        <v>116.71744537353516</v>
      </c>
      <c r="E180" s="12">
        <v>161.85022140000001</v>
      </c>
      <c r="F180" s="12">
        <v>224.14033707345524</v>
      </c>
      <c r="G180" s="12">
        <v>95.006196952535134</v>
      </c>
      <c r="H180" s="12">
        <v>73.110680889357525</v>
      </c>
      <c r="I180" s="12">
        <v>271.63609012306597</v>
      </c>
      <c r="J180" s="12">
        <v>221.16307067871094</v>
      </c>
    </row>
    <row r="181" spans="1:10" ht="15.5" x14ac:dyDescent="0.35">
      <c r="A181" s="12">
        <v>2011</v>
      </c>
      <c r="B181" s="12">
        <v>12</v>
      </c>
      <c r="C181" s="12">
        <v>154.29969645731762</v>
      </c>
      <c r="D181" s="12">
        <v>174.3870849609375</v>
      </c>
      <c r="E181" s="12">
        <v>159.6143965</v>
      </c>
      <c r="F181" s="12">
        <v>249.33888043345158</v>
      </c>
      <c r="G181" s="12">
        <v>47.942313564169034</v>
      </c>
      <c r="H181" s="12">
        <v>101.92523920721511</v>
      </c>
      <c r="I181" s="12">
        <v>151.12303263019814</v>
      </c>
      <c r="J181" s="12">
        <v>270.36502075195313</v>
      </c>
    </row>
    <row r="182" spans="1:10" ht="15.5" x14ac:dyDescent="0.35">
      <c r="A182" s="12">
        <v>2012</v>
      </c>
      <c r="B182" s="12">
        <v>1</v>
      </c>
      <c r="C182" s="12">
        <v>130.60597737788854</v>
      </c>
      <c r="D182" s="12">
        <v>101.19027709960938</v>
      </c>
      <c r="E182" s="12">
        <v>120.44908940000001</v>
      </c>
      <c r="F182" s="12">
        <v>183.11711394747468</v>
      </c>
      <c r="G182" s="12">
        <v>68.651962817320396</v>
      </c>
      <c r="H182" s="12">
        <v>71.78167960447513</v>
      </c>
      <c r="I182" s="12">
        <v>205.85337749541543</v>
      </c>
      <c r="J182" s="12">
        <v>254.889404296875</v>
      </c>
    </row>
    <row r="183" spans="1:10" ht="15.5" x14ac:dyDescent="0.35">
      <c r="A183" s="12">
        <v>2012</v>
      </c>
      <c r="B183" s="12">
        <v>2</v>
      </c>
      <c r="C183" s="12">
        <v>96.604446005556312</v>
      </c>
      <c r="D183" s="12">
        <v>63.674591064453125</v>
      </c>
      <c r="E183" s="12">
        <v>139.15250499999999</v>
      </c>
      <c r="F183" s="12">
        <v>180.22923405223574</v>
      </c>
      <c r="G183" s="12">
        <v>67.521614933592517</v>
      </c>
      <c r="H183" s="12">
        <v>95.057874131091609</v>
      </c>
      <c r="I183" s="12">
        <v>194.12831723877696</v>
      </c>
      <c r="J183" s="12">
        <v>114.40123748779297</v>
      </c>
    </row>
    <row r="184" spans="1:10" ht="15.5" x14ac:dyDescent="0.35">
      <c r="A184" s="12">
        <v>2012</v>
      </c>
      <c r="B184" s="12">
        <v>3</v>
      </c>
      <c r="C184" s="12">
        <v>175.36420558042337</v>
      </c>
      <c r="D184" s="12">
        <v>94.253829956054688</v>
      </c>
      <c r="E184" s="12">
        <v>136.77979160000001</v>
      </c>
      <c r="F184" s="12">
        <v>239.41928104931597</v>
      </c>
      <c r="G184" s="12">
        <v>43.306413155136937</v>
      </c>
      <c r="H184" s="12">
        <v>67.605551950342317</v>
      </c>
      <c r="I184" s="12">
        <v>219.37659207540622</v>
      </c>
      <c r="J184" s="12">
        <v>111.18459320068359</v>
      </c>
    </row>
    <row r="185" spans="1:10" ht="15.5" x14ac:dyDescent="0.35">
      <c r="A185" s="12">
        <v>2012</v>
      </c>
      <c r="B185" s="12">
        <v>4</v>
      </c>
      <c r="C185" s="12">
        <v>66.506506004720052</v>
      </c>
      <c r="D185" s="12">
        <v>90.500030517578125</v>
      </c>
      <c r="E185" s="12">
        <v>126.3162952</v>
      </c>
      <c r="F185" s="12">
        <v>173.36813204818972</v>
      </c>
      <c r="G185" s="12">
        <v>32.633531711524022</v>
      </c>
      <c r="H185" s="12">
        <v>81.320434789244729</v>
      </c>
      <c r="I185" s="12">
        <v>128.83169124330348</v>
      </c>
      <c r="J185" s="12">
        <v>122.19598388671875</v>
      </c>
    </row>
    <row r="186" spans="1:10" ht="15.5" x14ac:dyDescent="0.35">
      <c r="A186" s="12">
        <v>2012</v>
      </c>
      <c r="B186" s="12">
        <v>5</v>
      </c>
      <c r="C186" s="12">
        <v>156.20568459571001</v>
      </c>
      <c r="D186" s="12">
        <v>114.82894897460938</v>
      </c>
      <c r="E186" s="12">
        <v>133.15004479999999</v>
      </c>
      <c r="F186" s="12">
        <v>246.41077330475122</v>
      </c>
      <c r="G186" s="12">
        <v>66.309161982863031</v>
      </c>
      <c r="H186" s="12">
        <v>91.310361820235642</v>
      </c>
      <c r="I186" s="12">
        <v>103.85139293134296</v>
      </c>
      <c r="J186" s="12">
        <v>174.75238037109375</v>
      </c>
    </row>
    <row r="187" spans="1:10" ht="15.5" x14ac:dyDescent="0.35">
      <c r="A187" s="12">
        <v>2012</v>
      </c>
      <c r="B187" s="12">
        <v>6</v>
      </c>
      <c r="C187" s="12">
        <v>176.11616222813896</v>
      </c>
      <c r="D187" s="12">
        <v>139.50361633300781</v>
      </c>
      <c r="E187" s="12">
        <v>139.038172</v>
      </c>
      <c r="F187" s="12">
        <v>283.6891010773121</v>
      </c>
      <c r="G187" s="12">
        <v>67.719464505688947</v>
      </c>
      <c r="H187" s="12">
        <v>97.1970926219105</v>
      </c>
      <c r="I187" s="12">
        <v>98.410586490932062</v>
      </c>
      <c r="J187" s="12">
        <v>207.79298400878906</v>
      </c>
    </row>
    <row r="188" spans="1:10" ht="15.5" x14ac:dyDescent="0.35">
      <c r="A188" s="12">
        <v>2012</v>
      </c>
      <c r="B188" s="12">
        <v>7</v>
      </c>
      <c r="C188" s="12">
        <v>141.01086471257466</v>
      </c>
      <c r="D188" s="12">
        <v>104.01844787597656</v>
      </c>
      <c r="E188" s="12">
        <v>120.4032902</v>
      </c>
      <c r="F188" s="12">
        <v>142.36513666942398</v>
      </c>
      <c r="G188" s="12">
        <v>48.794825527868326</v>
      </c>
      <c r="H188" s="12">
        <v>82.021749830270224</v>
      </c>
      <c r="I188" s="12">
        <v>104.93922176791428</v>
      </c>
      <c r="J188" s="12">
        <v>152.12664794921875</v>
      </c>
    </row>
    <row r="189" spans="1:10" ht="15.5" x14ac:dyDescent="0.35">
      <c r="A189" s="12">
        <v>2012</v>
      </c>
      <c r="B189" s="12">
        <v>8</v>
      </c>
      <c r="C189" s="12">
        <v>99.742594561277059</v>
      </c>
      <c r="D189" s="12">
        <v>85.392051696777344</v>
      </c>
      <c r="E189" s="12">
        <v>78.76684521</v>
      </c>
      <c r="F189" s="12">
        <v>166.00541339033299</v>
      </c>
      <c r="G189" s="12">
        <v>47.963065097204606</v>
      </c>
      <c r="H189" s="12">
        <v>60.933538801680214</v>
      </c>
      <c r="I189" s="12">
        <v>78.06387821904066</v>
      </c>
      <c r="J189" s="12">
        <v>131.95779418945313</v>
      </c>
    </row>
    <row r="190" spans="1:10" ht="15.5" x14ac:dyDescent="0.35">
      <c r="A190" s="12">
        <v>2012</v>
      </c>
      <c r="B190" s="12">
        <v>9</v>
      </c>
      <c r="C190" s="12">
        <v>85.0413895696624</v>
      </c>
      <c r="D190" s="12">
        <v>86.339920043945313</v>
      </c>
      <c r="E190" s="12">
        <v>120.4692178</v>
      </c>
      <c r="F190" s="12">
        <v>152.36616420969685</v>
      </c>
      <c r="G190" s="12">
        <v>45.947527752646081</v>
      </c>
      <c r="H190" s="12">
        <v>33.138774207280015</v>
      </c>
      <c r="I190" s="12">
        <v>250.45494261942213</v>
      </c>
      <c r="J190" s="12">
        <v>160.9791259765625</v>
      </c>
    </row>
    <row r="191" spans="1:10" ht="15.5" x14ac:dyDescent="0.35">
      <c r="A191" s="12">
        <v>2012</v>
      </c>
      <c r="B191" s="12">
        <v>10</v>
      </c>
      <c r="C191" s="12">
        <v>104.04942864438453</v>
      </c>
      <c r="D191" s="12">
        <v>68.251632690429688</v>
      </c>
      <c r="E191" s="12">
        <v>113.10463420000001</v>
      </c>
      <c r="F191" s="12">
        <v>163.22942933911213</v>
      </c>
      <c r="G191" s="12">
        <v>57.261319626618103</v>
      </c>
      <c r="H191" s="12">
        <v>49.600654321210314</v>
      </c>
      <c r="I191" s="12">
        <v>169.32165134834173</v>
      </c>
      <c r="J191" s="12">
        <v>175.73234558105469</v>
      </c>
    </row>
    <row r="192" spans="1:10" ht="15.5" x14ac:dyDescent="0.35">
      <c r="A192" s="12">
        <v>2012</v>
      </c>
      <c r="B192" s="12">
        <v>11</v>
      </c>
      <c r="C192" s="12">
        <v>102.34886292198841</v>
      </c>
      <c r="D192" s="12">
        <v>98.847625732421875</v>
      </c>
      <c r="E192" s="12">
        <v>122.3191181</v>
      </c>
      <c r="F192" s="12">
        <v>141.81025736988087</v>
      </c>
      <c r="G192" s="12">
        <v>41.815221619694888</v>
      </c>
      <c r="H192" s="12">
        <v>56.481084378669799</v>
      </c>
      <c r="I192" s="12">
        <v>36.585019007097571</v>
      </c>
      <c r="J192" s="12">
        <v>188.55874633789063</v>
      </c>
    </row>
    <row r="193" spans="1:10" ht="15.5" x14ac:dyDescent="0.35">
      <c r="A193" s="12">
        <v>2012</v>
      </c>
      <c r="B193" s="12">
        <v>12</v>
      </c>
      <c r="C193" s="12">
        <v>76.766164974269913</v>
      </c>
      <c r="D193" s="12">
        <v>146.4833984375</v>
      </c>
      <c r="E193" s="12">
        <v>142.077437</v>
      </c>
      <c r="F193" s="12">
        <v>153.56534769662673</v>
      </c>
      <c r="G193" s="12">
        <v>59.80223263524104</v>
      </c>
      <c r="H193" s="12">
        <v>53.833529799966229</v>
      </c>
      <c r="I193" s="12">
        <v>156.43249506483099</v>
      </c>
      <c r="J193" s="12">
        <v>164.72842407226563</v>
      </c>
    </row>
    <row r="194" spans="1:10" ht="15.5" x14ac:dyDescent="0.35">
      <c r="A194" s="12">
        <v>2013</v>
      </c>
      <c r="B194" s="12">
        <v>1</v>
      </c>
      <c r="C194" s="12">
        <v>164.34623689004223</v>
      </c>
      <c r="D194" s="12">
        <v>103.51300048828125</v>
      </c>
      <c r="E194" s="12">
        <v>130.1575789</v>
      </c>
      <c r="F194" s="12">
        <v>133.14899506987675</v>
      </c>
      <c r="G194" s="12">
        <v>67.060574455817815</v>
      </c>
      <c r="H194" s="12">
        <v>57.037308485735693</v>
      </c>
      <c r="I194" s="12">
        <v>197.72758627849112</v>
      </c>
      <c r="J194" s="12">
        <v>192.95242309570313</v>
      </c>
    </row>
    <row r="195" spans="1:10" ht="15.5" x14ac:dyDescent="0.35">
      <c r="A195" s="12">
        <v>2013</v>
      </c>
      <c r="B195" s="12">
        <v>2</v>
      </c>
      <c r="C195" s="12">
        <v>69.938225025352565</v>
      </c>
      <c r="D195" s="12">
        <v>82.113143920898438</v>
      </c>
      <c r="E195" s="12">
        <v>84.271350200000001</v>
      </c>
      <c r="F195" s="12">
        <v>138.35072322422769</v>
      </c>
      <c r="G195" s="12">
        <v>36.013901325189558</v>
      </c>
      <c r="H195" s="12">
        <v>76.167628602475659</v>
      </c>
      <c r="I195" s="12">
        <v>151.24525650633686</v>
      </c>
      <c r="J195" s="12">
        <v>164.42314147949219</v>
      </c>
    </row>
    <row r="196" spans="1:10" ht="15.5" x14ac:dyDescent="0.35">
      <c r="A196" s="12">
        <v>2013</v>
      </c>
      <c r="B196" s="12">
        <v>3</v>
      </c>
      <c r="C196" s="12">
        <v>205.75450295210265</v>
      </c>
      <c r="D196" s="12">
        <v>70.890220642089844</v>
      </c>
      <c r="E196" s="12">
        <v>90.5134379</v>
      </c>
      <c r="F196" s="12">
        <v>155.18348608613428</v>
      </c>
      <c r="G196" s="12">
        <v>30.591607941661479</v>
      </c>
      <c r="H196" s="12">
        <v>41.1136430413314</v>
      </c>
      <c r="I196" s="12">
        <v>230.15642461516771</v>
      </c>
      <c r="J196" s="12">
        <v>125.92017364501953</v>
      </c>
    </row>
    <row r="197" spans="1:10" ht="15.5" x14ac:dyDescent="0.35">
      <c r="A197" s="12">
        <v>2013</v>
      </c>
      <c r="B197" s="12">
        <v>4</v>
      </c>
      <c r="C197" s="12">
        <v>130.49677505566621</v>
      </c>
      <c r="D197" s="12">
        <v>68.9395751953125</v>
      </c>
      <c r="E197" s="12">
        <v>119.67111130000001</v>
      </c>
      <c r="F197" s="12">
        <v>148.7508060570438</v>
      </c>
      <c r="G197" s="12">
        <v>24.387869154264916</v>
      </c>
      <c r="H197" s="12">
        <v>57.706651306986352</v>
      </c>
      <c r="I197" s="12">
        <v>167.34183248513725</v>
      </c>
      <c r="J197" s="12">
        <v>134.63179016113281</v>
      </c>
    </row>
    <row r="198" spans="1:10" ht="15.5" x14ac:dyDescent="0.35">
      <c r="A198" s="12">
        <v>2013</v>
      </c>
      <c r="B198" s="12">
        <v>5</v>
      </c>
      <c r="C198" s="12">
        <v>145.15824308647393</v>
      </c>
      <c r="D198" s="12">
        <v>78.198188781738281</v>
      </c>
      <c r="E198" s="12">
        <v>71.521927779999999</v>
      </c>
      <c r="F198" s="12">
        <v>122.28457989652533</v>
      </c>
      <c r="G198" s="12">
        <v>27.58124163738443</v>
      </c>
      <c r="H198" s="12">
        <v>64.45296608372152</v>
      </c>
      <c r="I198" s="12">
        <v>150.05859614858386</v>
      </c>
      <c r="J198" s="12">
        <v>109.64276123046875</v>
      </c>
    </row>
    <row r="199" spans="1:10" ht="15.5" x14ac:dyDescent="0.35">
      <c r="A199" s="12">
        <v>2013</v>
      </c>
      <c r="B199" s="12">
        <v>6</v>
      </c>
      <c r="C199" s="12">
        <v>131.4640692103915</v>
      </c>
      <c r="D199" s="12">
        <v>147.79476928710938</v>
      </c>
      <c r="E199" s="12">
        <v>102.7161109</v>
      </c>
      <c r="F199" s="12">
        <v>129.93832021625701</v>
      </c>
      <c r="G199" s="12">
        <v>45.01886812697289</v>
      </c>
      <c r="H199" s="12">
        <v>54.328633318123842</v>
      </c>
      <c r="I199" s="12">
        <v>192.28786381529528</v>
      </c>
      <c r="J199" s="12">
        <v>149.05046081542969</v>
      </c>
    </row>
    <row r="200" spans="1:10" ht="15.5" x14ac:dyDescent="0.35">
      <c r="A200" s="12">
        <v>2013</v>
      </c>
      <c r="B200" s="12">
        <v>7</v>
      </c>
      <c r="C200" s="12">
        <v>162.39811668697547</v>
      </c>
      <c r="D200" s="12">
        <v>128.68740844726563</v>
      </c>
      <c r="E200" s="12">
        <v>76.239996099999999</v>
      </c>
      <c r="F200" s="12">
        <v>130.0257270018426</v>
      </c>
      <c r="G200" s="12">
        <v>71.343981712483711</v>
      </c>
      <c r="H200" s="12">
        <v>41.722703597808994</v>
      </c>
      <c r="I200" s="12">
        <v>82.510893930900892</v>
      </c>
      <c r="J200" s="12">
        <v>116.50532531738281</v>
      </c>
    </row>
    <row r="201" spans="1:10" ht="15.5" x14ac:dyDescent="0.35">
      <c r="A201" s="12">
        <v>2013</v>
      </c>
      <c r="B201" s="12">
        <v>8</v>
      </c>
      <c r="C201" s="12">
        <v>187.28897155989213</v>
      </c>
      <c r="D201" s="12">
        <v>98.176002502441406</v>
      </c>
      <c r="E201" s="12">
        <v>100.91122489999999</v>
      </c>
      <c r="F201" s="12">
        <v>188.82958232750698</v>
      </c>
      <c r="G201" s="12">
        <v>37.259396662375394</v>
      </c>
      <c r="H201" s="12">
        <v>49.093679430669134</v>
      </c>
      <c r="I201" s="12">
        <v>207.55934471222824</v>
      </c>
      <c r="J201" s="12">
        <v>98.128257751464844</v>
      </c>
    </row>
    <row r="202" spans="1:10" ht="15.5" x14ac:dyDescent="0.35">
      <c r="A202" s="12">
        <v>2013</v>
      </c>
      <c r="B202" s="12">
        <v>9</v>
      </c>
      <c r="C202" s="12">
        <v>126.58081343599088</v>
      </c>
      <c r="D202" s="12">
        <v>78.450759887695313</v>
      </c>
      <c r="E202" s="12">
        <v>100.9327663</v>
      </c>
      <c r="F202" s="12">
        <v>160.81843434302291</v>
      </c>
      <c r="G202" s="12">
        <v>49.418029238951476</v>
      </c>
      <c r="H202" s="12">
        <v>64.959861545280063</v>
      </c>
      <c r="I202" s="12">
        <v>214.21662946778798</v>
      </c>
      <c r="J202" s="12">
        <v>122.00677490234375</v>
      </c>
    </row>
    <row r="203" spans="1:10" ht="15.5" x14ac:dyDescent="0.35">
      <c r="A203" s="12">
        <v>2013</v>
      </c>
      <c r="B203" s="12">
        <v>10</v>
      </c>
      <c r="C203" s="12">
        <v>108.80329571887056</v>
      </c>
      <c r="D203" s="12">
        <v>98.406143188476563</v>
      </c>
      <c r="E203" s="12">
        <v>153.1258459</v>
      </c>
      <c r="F203" s="12">
        <v>107.31888719736706</v>
      </c>
      <c r="G203" s="12">
        <v>79.34555354624932</v>
      </c>
      <c r="H203" s="12">
        <v>68.467944346773351</v>
      </c>
      <c r="I203" s="12">
        <v>153.68826024373629</v>
      </c>
      <c r="J203" s="12">
        <v>143.52815246582031</v>
      </c>
    </row>
    <row r="204" spans="1:10" ht="15.5" x14ac:dyDescent="0.35">
      <c r="A204" s="12">
        <v>2013</v>
      </c>
      <c r="B204" s="12">
        <v>11</v>
      </c>
      <c r="C204" s="12">
        <v>106.08868899959903</v>
      </c>
      <c r="D204" s="12">
        <v>108.00754547119141</v>
      </c>
      <c r="E204" s="12">
        <v>120.5846365</v>
      </c>
      <c r="F204" s="12">
        <v>79.370889738302822</v>
      </c>
      <c r="G204" s="12">
        <v>49.47553751290242</v>
      </c>
      <c r="H204" s="12">
        <v>70.041531870273445</v>
      </c>
      <c r="I204" s="12">
        <v>77.410413687908957</v>
      </c>
      <c r="J204" s="12">
        <v>84.723709106445313</v>
      </c>
    </row>
    <row r="205" spans="1:10" ht="15.5" x14ac:dyDescent="0.35">
      <c r="A205" s="12">
        <v>2013</v>
      </c>
      <c r="B205" s="12">
        <v>12</v>
      </c>
      <c r="C205" s="12">
        <v>116.34694853838063</v>
      </c>
      <c r="D205" s="12">
        <v>134.92240905761719</v>
      </c>
      <c r="E205" s="12">
        <v>124.1559747</v>
      </c>
      <c r="F205" s="12">
        <v>103.19481758790955</v>
      </c>
      <c r="G205" s="12">
        <v>15.295198599260292</v>
      </c>
      <c r="H205" s="12">
        <v>90.517484224953364</v>
      </c>
      <c r="I205" s="12">
        <v>206.56077741808008</v>
      </c>
      <c r="J205" s="12">
        <v>125.79771423339844</v>
      </c>
    </row>
    <row r="206" spans="1:10" ht="15.5" x14ac:dyDescent="0.35">
      <c r="A206" s="12">
        <v>2014</v>
      </c>
      <c r="B206" s="12">
        <v>1</v>
      </c>
      <c r="C206" s="12">
        <v>136.6474329198104</v>
      </c>
      <c r="D206" s="12">
        <v>86.900032043457031</v>
      </c>
      <c r="E206" s="12">
        <v>103.5485547</v>
      </c>
      <c r="F206" s="12">
        <v>95.179937800659246</v>
      </c>
      <c r="G206" s="12">
        <v>46.553114577362813</v>
      </c>
      <c r="H206" s="12">
        <v>80.41432214625442</v>
      </c>
      <c r="I206" s="12">
        <v>255.24070585418812</v>
      </c>
      <c r="J206" s="12">
        <v>105.64112854003906</v>
      </c>
    </row>
    <row r="207" spans="1:10" ht="15.5" x14ac:dyDescent="0.35">
      <c r="A207" s="12">
        <v>2014</v>
      </c>
      <c r="B207" s="12">
        <v>2</v>
      </c>
      <c r="C207" s="12">
        <v>170.01540628167405</v>
      </c>
      <c r="D207" s="12">
        <v>88.356986999511719</v>
      </c>
      <c r="E207" s="12">
        <v>70.579144069999998</v>
      </c>
      <c r="F207" s="12">
        <v>78.709887595026373</v>
      </c>
      <c r="G207" s="12">
        <v>37.625328217401218</v>
      </c>
      <c r="H207" s="12">
        <v>37.938768042798372</v>
      </c>
      <c r="I207" s="12">
        <v>162.45726007746299</v>
      </c>
      <c r="J207" s="12">
        <v>80.798072814941406</v>
      </c>
    </row>
    <row r="208" spans="1:10" ht="15.5" x14ac:dyDescent="0.35">
      <c r="A208" s="12">
        <v>2014</v>
      </c>
      <c r="B208" s="12">
        <v>3</v>
      </c>
      <c r="C208" s="12">
        <v>251.17155961444641</v>
      </c>
      <c r="D208" s="12">
        <v>119.49118041992188</v>
      </c>
      <c r="E208" s="12">
        <v>99.974144170000002</v>
      </c>
      <c r="F208" s="12">
        <v>66.126665015982383</v>
      </c>
      <c r="G208" s="12">
        <v>25.800538753744728</v>
      </c>
      <c r="H208" s="12">
        <v>69.736218982142788</v>
      </c>
      <c r="I208" s="12">
        <v>123.98759535614954</v>
      </c>
      <c r="J208" s="12">
        <v>55.900730133056641</v>
      </c>
    </row>
    <row r="209" spans="1:10" ht="15.5" x14ac:dyDescent="0.35">
      <c r="A209" s="12">
        <v>2014</v>
      </c>
      <c r="B209" s="12">
        <v>4</v>
      </c>
      <c r="C209" s="12">
        <v>150.52358574232844</v>
      </c>
      <c r="D209" s="12">
        <v>129.51727294921875</v>
      </c>
      <c r="E209" s="12">
        <v>129.54638890000001</v>
      </c>
      <c r="F209" s="12">
        <v>78.738857742355563</v>
      </c>
      <c r="G209" s="12">
        <v>21.63243989053726</v>
      </c>
      <c r="H209" s="12">
        <v>46.506028061623098</v>
      </c>
      <c r="I209" s="12">
        <v>254.08472439651516</v>
      </c>
      <c r="J209" s="12">
        <v>65.955535888671875</v>
      </c>
    </row>
    <row r="210" spans="1:10" ht="15.5" x14ac:dyDescent="0.35">
      <c r="A210" s="12">
        <v>2014</v>
      </c>
      <c r="B210" s="12">
        <v>5</v>
      </c>
      <c r="C210" s="12">
        <v>97.170906307015201</v>
      </c>
      <c r="D210" s="12">
        <v>117.44374847412109</v>
      </c>
      <c r="E210" s="12">
        <v>77.431496879999997</v>
      </c>
      <c r="F210" s="12">
        <v>88.943894230965299</v>
      </c>
      <c r="G210" s="12">
        <v>32.308708569661917</v>
      </c>
      <c r="H210" s="12">
        <v>60.433527735040919</v>
      </c>
      <c r="I210" s="12">
        <v>370.50622403453303</v>
      </c>
      <c r="J210" s="12">
        <v>66.658966064453125</v>
      </c>
    </row>
    <row r="211" spans="1:10" ht="15.5" x14ac:dyDescent="0.35">
      <c r="A211" s="12">
        <v>2014</v>
      </c>
      <c r="B211" s="12">
        <v>6</v>
      </c>
      <c r="C211" s="12">
        <v>76.950150605978934</v>
      </c>
      <c r="D211" s="12">
        <v>140.8798828125</v>
      </c>
      <c r="E211" s="12">
        <v>105.80551560000001</v>
      </c>
      <c r="F211" s="12">
        <v>72.417305522057944</v>
      </c>
      <c r="G211" s="12">
        <v>30.657214601001353</v>
      </c>
      <c r="H211" s="12">
        <v>65.167964644264615</v>
      </c>
      <c r="I211" s="12">
        <v>143.52718774751986</v>
      </c>
      <c r="J211" s="12">
        <v>70.28411865234375</v>
      </c>
    </row>
    <row r="212" spans="1:10" ht="15.5" x14ac:dyDescent="0.35">
      <c r="A212" s="12">
        <v>2014</v>
      </c>
      <c r="B212" s="12">
        <v>7</v>
      </c>
      <c r="C212" s="12">
        <v>114.60718108360111</v>
      </c>
      <c r="D212" s="12">
        <v>160.10598754882813</v>
      </c>
      <c r="E212" s="12">
        <v>94.600665059999997</v>
      </c>
      <c r="F212" s="12">
        <v>104.40687073483628</v>
      </c>
      <c r="G212" s="12">
        <v>12.090349864315042</v>
      </c>
      <c r="H212" s="12">
        <v>45.123314432359876</v>
      </c>
      <c r="I212" s="12">
        <v>153.22807851443156</v>
      </c>
      <c r="J212" s="12">
        <v>92.390579223632813</v>
      </c>
    </row>
    <row r="213" spans="1:10" ht="15.5" x14ac:dyDescent="0.35">
      <c r="A213" s="12">
        <v>2014</v>
      </c>
      <c r="B213" s="12">
        <v>8</v>
      </c>
      <c r="C213" s="12">
        <v>168.43290755869612</v>
      </c>
      <c r="D213" s="12">
        <v>235.07443237304688</v>
      </c>
      <c r="E213" s="12">
        <v>77.599319769999994</v>
      </c>
      <c r="F213" s="12">
        <v>133.45057629570937</v>
      </c>
      <c r="G213" s="12">
        <v>27.675089355205117</v>
      </c>
      <c r="H213" s="12">
        <v>149.34498251883807</v>
      </c>
      <c r="I213" s="12">
        <v>246.0130404992959</v>
      </c>
      <c r="J213" s="12">
        <v>79.659774780273438</v>
      </c>
    </row>
    <row r="214" spans="1:10" ht="15.5" x14ac:dyDescent="0.35">
      <c r="A214" s="12">
        <v>2014</v>
      </c>
      <c r="B214" s="12">
        <v>9</v>
      </c>
      <c r="C214" s="12">
        <v>198.71930604351513</v>
      </c>
      <c r="D214" s="12">
        <v>202.55313110351563</v>
      </c>
      <c r="E214" s="12">
        <v>107.9098285</v>
      </c>
      <c r="F214" s="12">
        <v>115.32199851763249</v>
      </c>
      <c r="G214" s="12">
        <v>12.94737373069538</v>
      </c>
      <c r="H214" s="12">
        <v>154.69479600797177</v>
      </c>
      <c r="I214" s="12">
        <v>284.68491447945138</v>
      </c>
      <c r="J214" s="12">
        <v>64.483428955078125</v>
      </c>
    </row>
    <row r="215" spans="1:10" ht="15.5" x14ac:dyDescent="0.35">
      <c r="A215" s="12">
        <v>2014</v>
      </c>
      <c r="B215" s="12">
        <v>10</v>
      </c>
      <c r="C215" s="12">
        <v>91.75434624725267</v>
      </c>
      <c r="D215" s="12">
        <v>148.06231689453125</v>
      </c>
      <c r="E215" s="12">
        <v>99.813898640000005</v>
      </c>
      <c r="F215" s="12">
        <v>91.51668380426635</v>
      </c>
      <c r="G215" s="12">
        <v>30.872518539084425</v>
      </c>
      <c r="H215" s="12">
        <v>98.177697731447836</v>
      </c>
      <c r="I215" s="12">
        <v>161.58383394801427</v>
      </c>
      <c r="J215" s="12">
        <v>88.133872985839844</v>
      </c>
    </row>
    <row r="216" spans="1:10" ht="15.5" x14ac:dyDescent="0.35">
      <c r="A216" s="12">
        <v>2014</v>
      </c>
      <c r="B216" s="12">
        <v>11</v>
      </c>
      <c r="C216" s="12">
        <v>142.0146887775949</v>
      </c>
      <c r="D216" s="12">
        <v>138.76089477539063</v>
      </c>
      <c r="E216" s="12">
        <v>120.1338512</v>
      </c>
      <c r="F216" s="12">
        <v>119.68306120116982</v>
      </c>
      <c r="G216" s="12">
        <v>19.503297083225426</v>
      </c>
      <c r="H216" s="12">
        <v>75.001499598957793</v>
      </c>
      <c r="I216" s="12">
        <v>315.32687857658391</v>
      </c>
      <c r="J216" s="12">
        <v>104.91059875488281</v>
      </c>
    </row>
    <row r="217" spans="1:10" ht="15.5" x14ac:dyDescent="0.35">
      <c r="A217" s="12">
        <v>2014</v>
      </c>
      <c r="B217" s="12">
        <v>12</v>
      </c>
      <c r="C217" s="12">
        <v>185.60920822545182</v>
      </c>
      <c r="D217" s="12">
        <v>282.82931518554688</v>
      </c>
      <c r="E217" s="12">
        <v>58.899236170000002</v>
      </c>
      <c r="F217" s="12">
        <v>115.65456889430227</v>
      </c>
      <c r="G217" s="12">
        <v>26.344998626561289</v>
      </c>
      <c r="H217" s="12">
        <v>75.149064704335146</v>
      </c>
      <c r="I217" s="12">
        <v>321.74312527935837</v>
      </c>
      <c r="J217" s="12">
        <v>107.76136016845703</v>
      </c>
    </row>
    <row r="218" spans="1:10" ht="15.5" x14ac:dyDescent="0.35">
      <c r="A218" s="12">
        <v>2015</v>
      </c>
      <c r="B218" s="12">
        <v>1</v>
      </c>
      <c r="C218" s="12">
        <v>193.99338287194658</v>
      </c>
      <c r="D218" s="12">
        <v>132.65533447265625</v>
      </c>
      <c r="E218" s="12">
        <v>98.034933719999998</v>
      </c>
      <c r="F218" s="12">
        <v>120.23884562928906</v>
      </c>
      <c r="G218" s="12">
        <v>31.711336926933786</v>
      </c>
      <c r="H218" s="12">
        <v>35.597459201057262</v>
      </c>
      <c r="I218" s="12">
        <v>345.45509326816841</v>
      </c>
      <c r="J218" s="12">
        <v>165.8157958984375</v>
      </c>
    </row>
    <row r="219" spans="1:10" ht="15.5" x14ac:dyDescent="0.35">
      <c r="A219" s="12">
        <v>2015</v>
      </c>
      <c r="B219" s="12">
        <v>2</v>
      </c>
      <c r="C219" s="12">
        <v>302.93894209351083</v>
      </c>
      <c r="D219" s="12">
        <v>93.315757751464844</v>
      </c>
      <c r="E219" s="12">
        <v>95.111939730000003</v>
      </c>
      <c r="F219" s="12">
        <v>98.449143351867974</v>
      </c>
      <c r="G219" s="12">
        <v>22.289470838894651</v>
      </c>
      <c r="H219" s="12">
        <v>71.764670496831371</v>
      </c>
      <c r="I219" s="12">
        <v>298.55556073838397</v>
      </c>
      <c r="J219" s="12">
        <v>125.87626647949219</v>
      </c>
    </row>
    <row r="220" spans="1:10" ht="15.5" x14ac:dyDescent="0.35">
      <c r="A220" s="12">
        <v>2015</v>
      </c>
      <c r="B220" s="12">
        <v>3</v>
      </c>
      <c r="C220" s="12">
        <v>317.26834053208512</v>
      </c>
      <c r="D220" s="12">
        <v>86.810478210449219</v>
      </c>
      <c r="E220" s="12">
        <v>116.26565100000001</v>
      </c>
      <c r="F220" s="12">
        <v>53.430373653104859</v>
      </c>
      <c r="G220" s="12">
        <v>37.876564705477726</v>
      </c>
      <c r="H220" s="12">
        <v>59.673175041656762</v>
      </c>
      <c r="I220" s="12">
        <v>239.86107832666121</v>
      </c>
      <c r="J220" s="12">
        <v>97.98577880859375</v>
      </c>
    </row>
    <row r="221" spans="1:10" ht="15.5" x14ac:dyDescent="0.35">
      <c r="A221" s="12">
        <v>2015</v>
      </c>
      <c r="B221" s="12">
        <v>4</v>
      </c>
      <c r="C221" s="12">
        <v>211.516297068862</v>
      </c>
      <c r="D221" s="12">
        <v>115.08201599121094</v>
      </c>
      <c r="E221" s="12">
        <v>63.939070569999998</v>
      </c>
      <c r="F221" s="12">
        <v>52.308057862686063</v>
      </c>
      <c r="G221" s="12">
        <v>18.375567624938963</v>
      </c>
      <c r="H221" s="12">
        <v>50.31322090084835</v>
      </c>
      <c r="I221" s="12">
        <v>222.46182912161845</v>
      </c>
      <c r="J221" s="12">
        <v>76.981163024902344</v>
      </c>
    </row>
    <row r="222" spans="1:10" ht="15.5" x14ac:dyDescent="0.35">
      <c r="A222" s="12">
        <v>2015</v>
      </c>
      <c r="B222" s="12">
        <v>5</v>
      </c>
      <c r="C222" s="12">
        <v>146.36524817121924</v>
      </c>
      <c r="D222" s="12">
        <v>174.17835998535156</v>
      </c>
      <c r="E222" s="12">
        <v>68.250765759999993</v>
      </c>
      <c r="F222" s="12">
        <v>63.050685319022371</v>
      </c>
      <c r="G222" s="12">
        <v>26.279437289132972</v>
      </c>
      <c r="H222" s="12">
        <v>58.868434021369438</v>
      </c>
      <c r="I222" s="12">
        <v>124.70785524618529</v>
      </c>
      <c r="J222" s="12">
        <v>87.522415161132813</v>
      </c>
    </row>
    <row r="223" spans="1:10" ht="15.5" x14ac:dyDescent="0.35">
      <c r="A223" s="12">
        <v>2015</v>
      </c>
      <c r="B223" s="12">
        <v>6</v>
      </c>
      <c r="C223" s="12">
        <v>101.23180993453983</v>
      </c>
      <c r="D223" s="12">
        <v>166.63771057128906</v>
      </c>
      <c r="E223" s="12">
        <v>95.536249359999999</v>
      </c>
      <c r="F223" s="12">
        <v>79.263683449023389</v>
      </c>
      <c r="G223" s="12">
        <v>35.394972267998511</v>
      </c>
      <c r="H223" s="12">
        <v>53.28792833672545</v>
      </c>
      <c r="I223" s="12">
        <v>161.08893705996522</v>
      </c>
      <c r="J223" s="12">
        <v>130.55377197265625</v>
      </c>
    </row>
    <row r="224" spans="1:10" ht="15.5" x14ac:dyDescent="0.35">
      <c r="A224" s="12">
        <v>2015</v>
      </c>
      <c r="B224" s="12">
        <v>7</v>
      </c>
      <c r="C224" s="12">
        <v>182.97085928086375</v>
      </c>
      <c r="D224" s="12">
        <v>236.46304321289063</v>
      </c>
      <c r="E224" s="12">
        <v>133.63952019999999</v>
      </c>
      <c r="F224" s="12">
        <v>50.592394124887285</v>
      </c>
      <c r="G224" s="12">
        <v>40.53707449325389</v>
      </c>
      <c r="H224" s="12">
        <v>41.32430698818645</v>
      </c>
      <c r="I224" s="12">
        <v>62.657247632378009</v>
      </c>
      <c r="J224" s="12">
        <v>126.27262115478516</v>
      </c>
    </row>
    <row r="225" spans="1:10" ht="15.5" x14ac:dyDescent="0.35">
      <c r="A225" s="12">
        <v>2015</v>
      </c>
      <c r="B225" s="12">
        <v>8</v>
      </c>
      <c r="C225" s="12">
        <v>291.77281751034758</v>
      </c>
      <c r="D225" s="12">
        <v>233.42587280273438</v>
      </c>
      <c r="E225" s="12">
        <v>60.205907719999999</v>
      </c>
      <c r="F225" s="12">
        <v>77.565510904848054</v>
      </c>
      <c r="G225" s="12">
        <v>51.36443484168305</v>
      </c>
      <c r="H225" s="12">
        <v>44.822553650676156</v>
      </c>
      <c r="I225" s="12">
        <v>180.08744209652187</v>
      </c>
      <c r="J225" s="12">
        <v>144.34707641601563</v>
      </c>
    </row>
    <row r="226" spans="1:10" ht="15.5" x14ac:dyDescent="0.35">
      <c r="A226" s="12">
        <v>2015</v>
      </c>
      <c r="B226" s="12">
        <v>9</v>
      </c>
      <c r="C226" s="12">
        <v>457.09967025681453</v>
      </c>
      <c r="D226" s="12">
        <v>134.42880249023438</v>
      </c>
      <c r="E226" s="12">
        <v>96.430615470000006</v>
      </c>
      <c r="F226" s="12">
        <v>85.255163304319154</v>
      </c>
      <c r="G226" s="12">
        <v>56.289639525135158</v>
      </c>
      <c r="H226" s="12">
        <v>43.631057291286439</v>
      </c>
      <c r="I226" s="12">
        <v>315.69950750347328</v>
      </c>
      <c r="J226" s="12">
        <v>190.67094421386719</v>
      </c>
    </row>
    <row r="227" spans="1:10" ht="15.5" x14ac:dyDescent="0.35">
      <c r="A227" s="12">
        <v>2015</v>
      </c>
      <c r="B227" s="12">
        <v>10</v>
      </c>
      <c r="C227" s="12">
        <v>297.05110058573723</v>
      </c>
      <c r="D227" s="12">
        <v>144.18452453613281</v>
      </c>
      <c r="E227" s="12">
        <v>87.339764990000006</v>
      </c>
      <c r="F227" s="12">
        <v>45.600444982037885</v>
      </c>
      <c r="G227" s="12">
        <v>26.353205030090344</v>
      </c>
      <c r="H227" s="12">
        <v>48.269359346521149</v>
      </c>
      <c r="I227" s="12">
        <v>174.17343079779513</v>
      </c>
      <c r="J227" s="12">
        <v>126.64140319824219</v>
      </c>
    </row>
    <row r="228" spans="1:10" ht="15.5" x14ac:dyDescent="0.35">
      <c r="A228" s="12">
        <v>2015</v>
      </c>
      <c r="B228" s="12">
        <v>11</v>
      </c>
      <c r="C228" s="12">
        <v>164.98323780822068</v>
      </c>
      <c r="D228" s="12">
        <v>108.78830718994141</v>
      </c>
      <c r="E228" s="12">
        <v>96.078010090000006</v>
      </c>
      <c r="F228" s="12">
        <v>47.646371325557432</v>
      </c>
      <c r="G228" s="12">
        <v>13.533063201290666</v>
      </c>
      <c r="H228" s="12">
        <v>41.210174047751828</v>
      </c>
      <c r="I228" s="12">
        <v>155.72328038513291</v>
      </c>
      <c r="J228" s="12">
        <v>94.250801086425781</v>
      </c>
    </row>
    <row r="229" spans="1:10" ht="15.5" x14ac:dyDescent="0.35">
      <c r="A229" s="12">
        <v>2015</v>
      </c>
      <c r="B229" s="12">
        <v>12</v>
      </c>
      <c r="C229" s="12">
        <v>330.60952162043884</v>
      </c>
      <c r="D229" s="12">
        <v>180.47067260742188</v>
      </c>
      <c r="E229" s="12">
        <v>94.538065070000002</v>
      </c>
      <c r="F229" s="12">
        <v>77.321265262782603</v>
      </c>
      <c r="G229" s="12">
        <v>30.036466514649941</v>
      </c>
      <c r="H229" s="12">
        <v>55.713506514526202</v>
      </c>
      <c r="I229" s="12">
        <v>195.30060507507287</v>
      </c>
      <c r="J229" s="12">
        <v>172.04499816894531</v>
      </c>
    </row>
    <row r="230" spans="1:10" ht="15.5" x14ac:dyDescent="0.35">
      <c r="A230" s="12">
        <v>2016</v>
      </c>
      <c r="B230" s="12">
        <v>1</v>
      </c>
      <c r="C230" s="12">
        <v>306.68921785532871</v>
      </c>
      <c r="D230" s="12">
        <v>156.04380798339844</v>
      </c>
      <c r="E230" s="12">
        <v>127.4782714</v>
      </c>
      <c r="F230" s="12">
        <v>70.279628167291037</v>
      </c>
      <c r="G230" s="12">
        <v>53.313437195621695</v>
      </c>
      <c r="H230" s="12">
        <v>27.09892343741496</v>
      </c>
      <c r="I230" s="12">
        <v>55.095496084932449</v>
      </c>
      <c r="J230" s="12">
        <v>181.93976778986598</v>
      </c>
    </row>
    <row r="231" spans="1:10" ht="15.5" x14ac:dyDescent="0.35">
      <c r="A231" s="12">
        <v>2016</v>
      </c>
      <c r="B231" s="12">
        <v>2</v>
      </c>
      <c r="C231" s="12">
        <v>224.24445828531145</v>
      </c>
      <c r="D231" s="12">
        <v>109.2691650390625</v>
      </c>
      <c r="E231" s="12">
        <v>108.05523580000001</v>
      </c>
      <c r="F231" s="12">
        <v>99.213389579158928</v>
      </c>
      <c r="G231" s="12">
        <v>41.252255888573487</v>
      </c>
      <c r="H231" s="12">
        <v>49.71203733870729</v>
      </c>
      <c r="I231" s="12">
        <v>190.36955258483391</v>
      </c>
      <c r="J231" s="12">
        <v>166.59552442973569</v>
      </c>
    </row>
    <row r="232" spans="1:10" ht="15.5" x14ac:dyDescent="0.35">
      <c r="A232" s="12">
        <v>2016</v>
      </c>
      <c r="B232" s="12">
        <v>3</v>
      </c>
      <c r="C232" s="12">
        <v>420.95890495077441</v>
      </c>
      <c r="D232" s="12">
        <v>118.50330352783203</v>
      </c>
      <c r="E232" s="12">
        <v>155.2279389</v>
      </c>
      <c r="F232" s="12">
        <v>92.200860432586055</v>
      </c>
      <c r="G232" s="12">
        <v>40.635995273788303</v>
      </c>
      <c r="H232" s="12">
        <v>41.181460567180999</v>
      </c>
      <c r="I232" s="12">
        <v>183.2597141117723</v>
      </c>
      <c r="J232" s="12">
        <v>112.43480884518152</v>
      </c>
    </row>
    <row r="233" spans="1:10" ht="15.5" x14ac:dyDescent="0.35">
      <c r="A233" s="12">
        <v>2016</v>
      </c>
      <c r="B233" s="12">
        <v>4</v>
      </c>
      <c r="C233" s="12">
        <v>473.52591919471109</v>
      </c>
      <c r="D233" s="12">
        <v>130.89881896972656</v>
      </c>
      <c r="E233" s="12">
        <v>165.2380053</v>
      </c>
      <c r="F233" s="12">
        <v>47.388004896595248</v>
      </c>
      <c r="G233" s="12">
        <v>29.300710167559203</v>
      </c>
      <c r="H233" s="12">
        <v>49.717469468140166</v>
      </c>
      <c r="I233" s="12">
        <v>135.03347355604274</v>
      </c>
      <c r="J233" s="12">
        <v>100.9960257879315</v>
      </c>
    </row>
    <row r="234" spans="1:10" ht="15.5" x14ac:dyDescent="0.35">
      <c r="A234" s="12">
        <v>2016</v>
      </c>
      <c r="B234" s="12">
        <v>5</v>
      </c>
      <c r="C234" s="12">
        <v>221.30328673034637</v>
      </c>
      <c r="D234" s="12">
        <v>143.19265747070313</v>
      </c>
      <c r="E234" s="12">
        <v>117.5464314</v>
      </c>
      <c r="F234" s="12">
        <v>53.013069336266717</v>
      </c>
      <c r="G234" s="12">
        <v>24.358337545510928</v>
      </c>
      <c r="H234" s="12">
        <v>46.896414943683922</v>
      </c>
      <c r="I234" s="12">
        <v>73.066271752829792</v>
      </c>
      <c r="J234" s="12">
        <v>103.92144006623356</v>
      </c>
    </row>
    <row r="235" spans="1:10" ht="15.5" x14ac:dyDescent="0.35">
      <c r="A235" s="12">
        <v>2016</v>
      </c>
      <c r="B235" s="12">
        <v>6</v>
      </c>
      <c r="C235" s="12">
        <v>294.47951503127695</v>
      </c>
      <c r="D235" s="12">
        <v>197.35418701171875</v>
      </c>
      <c r="E235" s="12">
        <v>131.45701539999999</v>
      </c>
      <c r="F235" s="12">
        <v>144.26610654641203</v>
      </c>
      <c r="G235" s="12">
        <v>52.316684840180827</v>
      </c>
      <c r="H235" s="12">
        <v>57.032877562494477</v>
      </c>
      <c r="I235" s="12">
        <v>249.32166233607629</v>
      </c>
      <c r="J235" s="12">
        <v>274.80911951540088</v>
      </c>
    </row>
    <row r="236" spans="1:10" ht="15.5" x14ac:dyDescent="0.35">
      <c r="A236" s="12">
        <v>2016</v>
      </c>
      <c r="B236" s="12">
        <v>7</v>
      </c>
      <c r="C236" s="12">
        <v>326.63378418846827</v>
      </c>
      <c r="D236" s="12">
        <v>178.99996948242188</v>
      </c>
      <c r="E236" s="12">
        <v>112.39947549999999</v>
      </c>
      <c r="F236" s="12">
        <v>78.06611646779794</v>
      </c>
      <c r="G236" s="12">
        <v>34.592521409572178</v>
      </c>
      <c r="H236" s="12">
        <v>75.29738067051349</v>
      </c>
      <c r="I236" s="12">
        <v>97.643252483205487</v>
      </c>
      <c r="J236" s="12">
        <v>214.10752530544514</v>
      </c>
    </row>
    <row r="237" spans="1:10" ht="15.5" x14ac:dyDescent="0.35">
      <c r="A237" s="12">
        <v>2016</v>
      </c>
      <c r="B237" s="12">
        <v>8</v>
      </c>
      <c r="C237" s="12">
        <v>251.68473064236437</v>
      </c>
      <c r="D237" s="12">
        <v>97.738616943359375</v>
      </c>
      <c r="E237" s="12">
        <v>116.325771</v>
      </c>
      <c r="F237" s="12">
        <v>41.014217953794741</v>
      </c>
      <c r="G237" s="12">
        <v>27.210355630073792</v>
      </c>
      <c r="H237" s="12">
        <v>48.079955865470815</v>
      </c>
      <c r="I237" s="12">
        <v>313.0686782742776</v>
      </c>
      <c r="J237" s="12">
        <v>101.31164066020544</v>
      </c>
    </row>
    <row r="238" spans="1:10" ht="15.5" x14ac:dyDescent="0.35">
      <c r="A238" s="12">
        <v>2016</v>
      </c>
      <c r="B238" s="12">
        <v>9</v>
      </c>
      <c r="C238" s="12">
        <v>250.02454112625378</v>
      </c>
      <c r="D238" s="12">
        <v>91.470588684082031</v>
      </c>
      <c r="E238" s="12">
        <v>147.56455260000001</v>
      </c>
      <c r="F238" s="12">
        <v>32.883688374815065</v>
      </c>
      <c r="G238" s="12">
        <v>47.655316389080021</v>
      </c>
      <c r="H238" s="12">
        <v>40.694870995532135</v>
      </c>
      <c r="I238" s="12">
        <v>237.50037662186583</v>
      </c>
      <c r="J238" s="12">
        <v>123.54898354481283</v>
      </c>
    </row>
    <row r="239" spans="1:10" ht="15.5" x14ac:dyDescent="0.35">
      <c r="A239" s="12">
        <v>2016</v>
      </c>
      <c r="B239" s="12">
        <v>10</v>
      </c>
      <c r="C239" s="12">
        <v>149.36624087631324</v>
      </c>
      <c r="D239" s="12">
        <v>91.060737609863281</v>
      </c>
      <c r="E239" s="12">
        <v>106.809263</v>
      </c>
      <c r="F239" s="12">
        <v>38.686793897124581</v>
      </c>
      <c r="G239" s="12">
        <v>47.585497663560531</v>
      </c>
      <c r="H239" s="12">
        <v>70.693597014038829</v>
      </c>
      <c r="I239" s="12">
        <v>113.41355892200247</v>
      </c>
      <c r="J239" s="12">
        <v>122.17124734354232</v>
      </c>
    </row>
    <row r="240" spans="1:10" ht="15.5" x14ac:dyDescent="0.35">
      <c r="A240" s="12">
        <v>2016</v>
      </c>
      <c r="B240" s="12">
        <v>11</v>
      </c>
      <c r="C240" s="12">
        <v>365.75305344623354</v>
      </c>
      <c r="D240" s="12">
        <v>209.74250793457031</v>
      </c>
      <c r="E240" s="12">
        <v>133.09709269999999</v>
      </c>
      <c r="F240" s="12">
        <v>72.805645547848613</v>
      </c>
      <c r="G240" s="12">
        <v>89.259549079516219</v>
      </c>
      <c r="H240" s="12">
        <v>81.157554439816678</v>
      </c>
      <c r="I240" s="12">
        <v>233.34311424169761</v>
      </c>
      <c r="J240" s="12">
        <v>387.97082185732955</v>
      </c>
    </row>
    <row r="241" spans="1:10" ht="15.5" x14ac:dyDescent="0.35">
      <c r="A241" s="12">
        <v>2016</v>
      </c>
      <c r="B241" s="12">
        <v>12</v>
      </c>
      <c r="C241" s="12">
        <v>422.52475188785883</v>
      </c>
      <c r="D241" s="12">
        <v>161.11772155761719</v>
      </c>
      <c r="E241" s="12">
        <v>130.56736169999999</v>
      </c>
      <c r="F241" s="12">
        <v>117.88624703663206</v>
      </c>
      <c r="G241" s="12">
        <v>108.77404465597604</v>
      </c>
      <c r="H241" s="12">
        <v>51.235922492714252</v>
      </c>
      <c r="I241" s="12">
        <v>323.78205509735182</v>
      </c>
      <c r="J241" s="12">
        <v>375.90697449077265</v>
      </c>
    </row>
    <row r="242" spans="1:10" ht="15.5" x14ac:dyDescent="0.35">
      <c r="A242" s="12">
        <v>2017</v>
      </c>
      <c r="B242" s="12">
        <v>1</v>
      </c>
      <c r="C242" s="12">
        <v>330.92847700307829</v>
      </c>
      <c r="D242" s="12">
        <v>158.48245239257813</v>
      </c>
      <c r="E242" s="12">
        <v>306.03749599999998</v>
      </c>
      <c r="F242" s="12">
        <v>84.126563447974505</v>
      </c>
      <c r="G242" s="12">
        <v>161.46822549445062</v>
      </c>
      <c r="H242" s="12">
        <v>65.589784709304055</v>
      </c>
      <c r="I242" s="12">
        <v>400.01676727148163</v>
      </c>
      <c r="J242" s="12">
        <v>391.79839961404798</v>
      </c>
    </row>
    <row r="243" spans="1:10" ht="15.5" x14ac:dyDescent="0.35">
      <c r="A243" s="12">
        <v>2017</v>
      </c>
      <c r="B243" s="12">
        <v>2</v>
      </c>
      <c r="C243" s="12">
        <v>371.60510230137322</v>
      </c>
      <c r="D243" s="12">
        <v>145.8275146484375</v>
      </c>
      <c r="E243" s="12">
        <v>176.39958050000001</v>
      </c>
      <c r="F243" s="12">
        <v>137.40044218429398</v>
      </c>
      <c r="G243" s="12">
        <v>99.247037553691271</v>
      </c>
      <c r="H243" s="12">
        <v>55.514627494061884</v>
      </c>
      <c r="I243" s="12">
        <v>227.87812807832844</v>
      </c>
      <c r="J243" s="12">
        <v>299.67484698430616</v>
      </c>
    </row>
    <row r="244" spans="1:10" ht="15.5" x14ac:dyDescent="0.35">
      <c r="A244" s="12">
        <v>2017</v>
      </c>
      <c r="B244" s="12">
        <v>3</v>
      </c>
      <c r="C244" s="12">
        <v>676.95503132420708</v>
      </c>
      <c r="D244" s="12">
        <v>129.244140625</v>
      </c>
      <c r="E244" s="12">
        <v>349.05313289999998</v>
      </c>
      <c r="F244" s="12">
        <v>65.675194447455908</v>
      </c>
      <c r="G244" s="12">
        <v>69.893848010778143</v>
      </c>
      <c r="H244" s="12">
        <v>63.582449836058899</v>
      </c>
      <c r="I244" s="12">
        <v>291.41493000320605</v>
      </c>
      <c r="J244" s="12">
        <v>220.40216245574052</v>
      </c>
    </row>
    <row r="245" spans="1:10" ht="15.5" x14ac:dyDescent="0.35">
      <c r="A245" s="12">
        <v>2017</v>
      </c>
      <c r="B245" s="12">
        <v>4</v>
      </c>
      <c r="C245" s="12">
        <v>550.16859301761758</v>
      </c>
      <c r="D245" s="12">
        <v>115.46674346923828</v>
      </c>
      <c r="E245" s="12">
        <v>174.19277120000001</v>
      </c>
      <c r="F245" s="12">
        <v>81.333839745949433</v>
      </c>
      <c r="G245" s="12">
        <v>48.14061572551249</v>
      </c>
      <c r="H245" s="12">
        <v>63.150576862462074</v>
      </c>
      <c r="I245" s="12">
        <v>143.63007462045712</v>
      </c>
      <c r="J245" s="12">
        <v>165.39695140893426</v>
      </c>
    </row>
    <row r="246" spans="1:10" ht="15.5" x14ac:dyDescent="0.35">
      <c r="A246" s="12">
        <v>2017</v>
      </c>
      <c r="B246" s="12">
        <v>5</v>
      </c>
      <c r="C246" s="12">
        <v>407.8592586234584</v>
      </c>
      <c r="D246" s="12">
        <v>94.1533203125</v>
      </c>
      <c r="E246" s="12">
        <v>130.75535189999999</v>
      </c>
      <c r="F246" s="12">
        <v>39.263364062702351</v>
      </c>
      <c r="G246" s="12">
        <v>61.229022870037056</v>
      </c>
      <c r="H246" s="12">
        <v>84.111425981432546</v>
      </c>
      <c r="I246" s="12">
        <v>139.03435519351112</v>
      </c>
      <c r="J246" s="12">
        <v>118.96201597212556</v>
      </c>
    </row>
    <row r="247" spans="1:10" ht="15.5" x14ac:dyDescent="0.35">
      <c r="A247" s="12">
        <v>2017</v>
      </c>
      <c r="B247" s="12">
        <v>6</v>
      </c>
      <c r="C247" s="12">
        <v>230.97002214864361</v>
      </c>
      <c r="D247" s="12">
        <v>99.349685668945313</v>
      </c>
      <c r="E247" s="12">
        <v>227.65972830000001</v>
      </c>
      <c r="F247" s="12">
        <v>59.069888634283288</v>
      </c>
      <c r="G247" s="12">
        <v>42.051195388251827</v>
      </c>
      <c r="H247" s="12">
        <v>37.67879400624588</v>
      </c>
      <c r="I247" s="12">
        <v>107.03202676043679</v>
      </c>
      <c r="J247" s="12">
        <v>118.95075936465865</v>
      </c>
    </row>
    <row r="248" spans="1:10" ht="15.5" x14ac:dyDescent="0.35">
      <c r="A248" s="12">
        <v>2017</v>
      </c>
      <c r="B248" s="12">
        <v>7</v>
      </c>
      <c r="C248" s="12">
        <v>267.19940777994879</v>
      </c>
      <c r="D248" s="12">
        <v>111.62386322021484</v>
      </c>
      <c r="E248" s="12">
        <v>228.24149249999999</v>
      </c>
      <c r="F248" s="12">
        <v>62.029881274519802</v>
      </c>
      <c r="G248" s="12">
        <v>23.745011828265863</v>
      </c>
      <c r="H248" s="12">
        <v>108.48340120329401</v>
      </c>
      <c r="I248" s="12">
        <v>181.05176574897985</v>
      </c>
      <c r="J248" s="12">
        <v>97.311022915158119</v>
      </c>
    </row>
    <row r="249" spans="1:10" ht="15.5" x14ac:dyDescent="0.35">
      <c r="A249" s="12">
        <v>2017</v>
      </c>
      <c r="B249" s="12">
        <v>8</v>
      </c>
      <c r="C249" s="12">
        <v>309.6709185844777</v>
      </c>
      <c r="D249" s="12">
        <v>96.544464111328125</v>
      </c>
      <c r="E249" s="12">
        <v>164.68483280000001</v>
      </c>
      <c r="F249" s="12">
        <v>37.689471823644944</v>
      </c>
      <c r="G249" s="12">
        <v>52.718935534519538</v>
      </c>
      <c r="H249" s="12">
        <v>94.781105869798637</v>
      </c>
      <c r="I249" s="12">
        <v>149.64942629542233</v>
      </c>
      <c r="J249" s="12">
        <v>90.034294192030302</v>
      </c>
    </row>
    <row r="250" spans="1:10" ht="15.5" x14ac:dyDescent="0.35">
      <c r="A250" s="12">
        <v>2017</v>
      </c>
      <c r="B250" s="12">
        <v>9</v>
      </c>
      <c r="C250" s="12">
        <v>326.51494344472127</v>
      </c>
      <c r="D250" s="12">
        <v>96.220100402832031</v>
      </c>
      <c r="E250" s="12">
        <v>206.38444920000001</v>
      </c>
      <c r="F250" s="12">
        <v>78.030642635819191</v>
      </c>
      <c r="G250" s="12">
        <v>27.022122164139269</v>
      </c>
      <c r="H250" s="12">
        <v>66.549038063199035</v>
      </c>
      <c r="I250" s="12">
        <v>101.00840948904283</v>
      </c>
      <c r="J250" s="12">
        <v>102.08993532568371</v>
      </c>
    </row>
    <row r="251" spans="1:10" ht="15.5" x14ac:dyDescent="0.35">
      <c r="A251" s="12">
        <v>2017</v>
      </c>
      <c r="B251" s="12">
        <v>10</v>
      </c>
      <c r="C251" s="12">
        <v>190.5667191289094</v>
      </c>
      <c r="D251" s="12">
        <v>110.98107147216797</v>
      </c>
      <c r="E251" s="12">
        <v>142.533602</v>
      </c>
      <c r="F251" s="12">
        <v>83.394757005032716</v>
      </c>
      <c r="G251" s="12">
        <v>67.039465933671423</v>
      </c>
      <c r="H251" s="12">
        <v>162.04001773633826</v>
      </c>
      <c r="I251" s="12">
        <v>274.81340337293199</v>
      </c>
      <c r="J251" s="12">
        <v>120.31855309605211</v>
      </c>
    </row>
    <row r="252" spans="1:10" ht="15.5" x14ac:dyDescent="0.35">
      <c r="A252" s="12">
        <v>2017</v>
      </c>
      <c r="B252" s="12">
        <v>11</v>
      </c>
      <c r="C252" s="12">
        <v>279.86995152404683</v>
      </c>
      <c r="D252" s="12">
        <v>128.20068359375</v>
      </c>
      <c r="E252" s="12">
        <v>206.03775880000001</v>
      </c>
      <c r="F252" s="12">
        <v>62.911981588315115</v>
      </c>
      <c r="G252" s="12">
        <v>63.942200099089227</v>
      </c>
      <c r="H252" s="12">
        <v>88.410984137896548</v>
      </c>
      <c r="I252" s="12">
        <v>250.45494261942213</v>
      </c>
      <c r="J252" s="12">
        <v>93.289159027048555</v>
      </c>
    </row>
    <row r="253" spans="1:10" ht="15.5" x14ac:dyDescent="0.35">
      <c r="A253" s="12">
        <v>2017</v>
      </c>
      <c r="B253" s="12">
        <v>12</v>
      </c>
      <c r="C253" s="12">
        <v>215.57202067206737</v>
      </c>
      <c r="D253" s="12">
        <v>157.99623107910156</v>
      </c>
      <c r="E253" s="12">
        <v>167.6842327</v>
      </c>
      <c r="F253" s="12">
        <v>81.988474039204249</v>
      </c>
      <c r="G253" s="12">
        <v>59.615138434753447</v>
      </c>
      <c r="H253" s="12">
        <v>79.237669705256792</v>
      </c>
      <c r="I253" s="12">
        <v>320.66006232554525</v>
      </c>
      <c r="J253" s="12">
        <v>111.02998513478614</v>
      </c>
    </row>
    <row r="254" spans="1:10" ht="15.5" x14ac:dyDescent="0.35">
      <c r="A254" s="12">
        <v>2018</v>
      </c>
      <c r="B254" s="12">
        <v>1</v>
      </c>
      <c r="C254" s="12">
        <v>165.00504079986973</v>
      </c>
      <c r="D254" s="12">
        <v>96.985557556152344</v>
      </c>
      <c r="E254" s="12">
        <v>265.07960869999999</v>
      </c>
      <c r="F254" s="12">
        <v>39.425739524477152</v>
      </c>
      <c r="G254" s="12">
        <v>66.29480293579725</v>
      </c>
      <c r="H254" s="12">
        <v>70.98214091537983</v>
      </c>
      <c r="I254" s="12">
        <v>72.889069800316861</v>
      </c>
      <c r="J254" s="12">
        <v>95.630258733643515</v>
      </c>
    </row>
    <row r="255" spans="1:10" ht="15.5" x14ac:dyDescent="0.35">
      <c r="A255" s="12">
        <v>2018</v>
      </c>
      <c r="B255" s="12">
        <v>2</v>
      </c>
      <c r="C255" s="12">
        <v>68.463580772003269</v>
      </c>
      <c r="D255" s="12">
        <v>84.590980529785156</v>
      </c>
      <c r="E255" s="12">
        <v>149.60215199999999</v>
      </c>
      <c r="F255" s="12">
        <v>79.909379378979438</v>
      </c>
      <c r="G255" s="12">
        <v>54.969232299339922</v>
      </c>
      <c r="H255" s="12">
        <v>59.000679748217621</v>
      </c>
      <c r="I255" s="12">
        <v>206.45942276772774</v>
      </c>
      <c r="J255" s="12">
        <v>71.157353863815089</v>
      </c>
    </row>
    <row r="256" spans="1:10" ht="15.5" x14ac:dyDescent="0.35">
      <c r="A256" s="12">
        <v>2018</v>
      </c>
      <c r="B256" s="12">
        <v>3</v>
      </c>
      <c r="C256" s="12">
        <v>101.20530020777625</v>
      </c>
      <c r="D256" s="12">
        <v>91.454551696777344</v>
      </c>
      <c r="E256" s="12">
        <v>254.1363255</v>
      </c>
      <c r="F256" s="12">
        <v>42.035431665371348</v>
      </c>
      <c r="G256" s="12">
        <v>45.432122011675496</v>
      </c>
      <c r="H256" s="12">
        <v>83.691583438007086</v>
      </c>
      <c r="I256" s="12">
        <v>87.846819479227335</v>
      </c>
      <c r="J256" s="12">
        <v>129.41899100517242</v>
      </c>
    </row>
    <row r="257" spans="1:10" ht="15.5" x14ac:dyDescent="0.35">
      <c r="A257" s="12">
        <v>2018</v>
      </c>
      <c r="B257" s="12">
        <v>4</v>
      </c>
      <c r="C257" s="12">
        <v>152.25095238447767</v>
      </c>
      <c r="D257" s="12">
        <v>88.657447814941406</v>
      </c>
      <c r="E257" s="12">
        <v>241.73935700000001</v>
      </c>
      <c r="F257" s="12">
        <v>34.923198480728388</v>
      </c>
      <c r="G257" s="12">
        <v>56.690579469994859</v>
      </c>
      <c r="H257" s="12">
        <v>109.57813042835087</v>
      </c>
      <c r="I257" s="12">
        <v>332.26183342476099</v>
      </c>
      <c r="J257" s="12">
        <v>103.85592549279596</v>
      </c>
    </row>
    <row r="258" spans="1:10" ht="15.5" x14ac:dyDescent="0.35">
      <c r="A258" s="12">
        <v>2018</v>
      </c>
      <c r="B258" s="12">
        <v>5</v>
      </c>
      <c r="C258" s="12">
        <v>179.80892046840643</v>
      </c>
      <c r="D258" s="12">
        <v>106.71905517578125</v>
      </c>
      <c r="E258" s="12">
        <v>210.7990925</v>
      </c>
      <c r="F258" s="12">
        <v>37.556760235224353</v>
      </c>
      <c r="G258" s="12">
        <v>84.179897828050443</v>
      </c>
      <c r="H258" s="12">
        <v>60.952308224444693</v>
      </c>
      <c r="I258" s="12">
        <v>217.1574646989209</v>
      </c>
      <c r="J258" s="12">
        <v>134.96425153740816</v>
      </c>
    </row>
    <row r="259" spans="1:10" ht="15.5" x14ac:dyDescent="0.35">
      <c r="A259" s="12">
        <v>2018</v>
      </c>
      <c r="B259" s="12">
        <v>6</v>
      </c>
      <c r="C259" s="12">
        <v>152.19321595960679</v>
      </c>
      <c r="D259" s="12">
        <v>94.419921875</v>
      </c>
      <c r="E259" s="12">
        <v>203.08928209999999</v>
      </c>
      <c r="F259" s="12">
        <v>47.165744931381639</v>
      </c>
      <c r="G259" s="12">
        <v>75.629174606164923</v>
      </c>
      <c r="H259" s="12">
        <v>73.874949164568335</v>
      </c>
      <c r="I259" s="12">
        <v>69.94087493361522</v>
      </c>
      <c r="J259" s="12">
        <v>126.32938875082154</v>
      </c>
    </row>
    <row r="260" spans="1:10" ht="15.5" x14ac:dyDescent="0.35">
      <c r="A260" s="12">
        <v>2018</v>
      </c>
      <c r="B260" s="12">
        <v>7</v>
      </c>
      <c r="C260" s="12">
        <v>182.87652672311677</v>
      </c>
      <c r="D260" s="12">
        <v>117.40718078613281</v>
      </c>
      <c r="E260" s="12">
        <v>395.67206010000001</v>
      </c>
      <c r="F260" s="12">
        <v>63.247230257881036</v>
      </c>
      <c r="G260" s="12">
        <v>44.157580650315801</v>
      </c>
      <c r="H260" s="12">
        <v>72.333972736694278</v>
      </c>
      <c r="I260" s="12">
        <v>120.50759067494248</v>
      </c>
      <c r="J260" s="12">
        <v>155.15387288758882</v>
      </c>
    </row>
    <row r="261" spans="1:10" ht="15.5" x14ac:dyDescent="0.35">
      <c r="A261" s="12">
        <v>2018</v>
      </c>
      <c r="B261" s="12">
        <v>8</v>
      </c>
      <c r="C261" s="12">
        <v>129.47912972173285</v>
      </c>
      <c r="D261" s="12">
        <v>121.70246124267578</v>
      </c>
      <c r="E261" s="12">
        <v>269.47653439999999</v>
      </c>
      <c r="F261" s="12">
        <v>77.715071091433074</v>
      </c>
      <c r="G261" s="12">
        <v>73.364354194190469</v>
      </c>
      <c r="H261" s="12">
        <v>55.319542792799652</v>
      </c>
      <c r="I261" s="12">
        <v>212.81773251689683</v>
      </c>
      <c r="J261" s="12">
        <v>149.48441413388326</v>
      </c>
    </row>
    <row r="262" spans="1:10" ht="15.5" x14ac:dyDescent="0.35">
      <c r="A262" s="12">
        <v>2018</v>
      </c>
      <c r="B262" s="12">
        <v>9</v>
      </c>
      <c r="C262" s="12">
        <v>130.23543304954671</v>
      </c>
      <c r="D262" s="12">
        <v>126.30193328857422</v>
      </c>
      <c r="E262" s="12">
        <v>314.08770320000002</v>
      </c>
      <c r="F262" s="12">
        <v>63.509458864604554</v>
      </c>
      <c r="G262" s="12">
        <v>48.747276010386109</v>
      </c>
      <c r="H262" s="12">
        <v>89.337364939749961</v>
      </c>
      <c r="I262" s="12">
        <v>289.82249869171312</v>
      </c>
      <c r="J262" s="12">
        <v>153.96005718408821</v>
      </c>
    </row>
    <row r="263" spans="1:10" ht="15.5" x14ac:dyDescent="0.35">
      <c r="A263" s="12">
        <v>2018</v>
      </c>
      <c r="B263" s="12">
        <v>10</v>
      </c>
      <c r="C263" s="12">
        <v>260.16693276642235</v>
      </c>
      <c r="D263" s="12">
        <v>93.87921142578125</v>
      </c>
      <c r="E263" s="12">
        <v>343.37034940000001</v>
      </c>
      <c r="F263" s="12">
        <v>63.916055594960561</v>
      </c>
      <c r="G263" s="12">
        <v>86.682307132006272</v>
      </c>
      <c r="H263" s="12">
        <v>77.264562760815295</v>
      </c>
      <c r="I263" s="12">
        <v>247.70269050272518</v>
      </c>
      <c r="J263" s="12">
        <v>176.21107926746345</v>
      </c>
    </row>
    <row r="264" spans="1:10" ht="15.5" x14ac:dyDescent="0.35">
      <c r="A264" s="12">
        <v>2018</v>
      </c>
      <c r="B264" s="12">
        <v>11</v>
      </c>
      <c r="C264" s="12">
        <v>177.46698083857189</v>
      </c>
      <c r="D264" s="12">
        <v>121.58818817138672</v>
      </c>
      <c r="E264" s="12">
        <v>438.23589720000001</v>
      </c>
      <c r="F264" s="12">
        <v>68.803186393857956</v>
      </c>
      <c r="G264" s="12">
        <v>128.89160521637862</v>
      </c>
      <c r="H264" s="12">
        <v>109.31843796148831</v>
      </c>
      <c r="I264" s="12">
        <v>337.34747373228282</v>
      </c>
      <c r="J264" s="12">
        <v>203.24537110302978</v>
      </c>
    </row>
    <row r="265" spans="1:10" ht="15.5" x14ac:dyDescent="0.35">
      <c r="A265" s="12">
        <v>2018</v>
      </c>
      <c r="B265" s="12">
        <v>12</v>
      </c>
      <c r="C265" s="12">
        <v>281.90731898724869</v>
      </c>
      <c r="D265" s="12">
        <v>132.33699035644531</v>
      </c>
      <c r="E265" s="12">
        <v>248.4691029</v>
      </c>
      <c r="F265" s="12">
        <v>66.131683829575039</v>
      </c>
      <c r="G265" s="12">
        <v>61.205714784043472</v>
      </c>
      <c r="H265" s="12">
        <v>85.994592086157454</v>
      </c>
      <c r="I265" s="12">
        <v>175.41591311866139</v>
      </c>
      <c r="J265" s="12">
        <v>243.03355805315084</v>
      </c>
    </row>
    <row r="266" spans="1:10" ht="15.5" x14ac:dyDescent="0.35">
      <c r="A266" s="12">
        <v>2019</v>
      </c>
      <c r="B266" s="12">
        <v>1</v>
      </c>
      <c r="C266" s="12">
        <v>127.06861400882825</v>
      </c>
      <c r="D266" s="12">
        <v>142.33934020996094</v>
      </c>
      <c r="E266" s="12">
        <v>288.09946849856198</v>
      </c>
      <c r="F266" s="12">
        <v>64.738350577640261</v>
      </c>
      <c r="G266" s="12">
        <v>83.455446489707072</v>
      </c>
      <c r="H266" s="12">
        <v>129.00687135538135</v>
      </c>
      <c r="I266" s="12">
        <v>334.68366497027449</v>
      </c>
      <c r="J266" s="12">
        <v>249.43650220259309</v>
      </c>
    </row>
    <row r="267" spans="1:10" ht="15.5" x14ac:dyDescent="0.35">
      <c r="A267" s="12">
        <v>2019</v>
      </c>
      <c r="B267" s="12">
        <v>2</v>
      </c>
      <c r="C267" s="12">
        <v>154.83545929223885</v>
      </c>
      <c r="D267" s="12">
        <v>90.453704833984375</v>
      </c>
      <c r="E267" s="12">
        <v>239.98644436261799</v>
      </c>
      <c r="F267" s="12">
        <v>50.11977553899689</v>
      </c>
      <c r="G267" s="12">
        <v>106.42291851292491</v>
      </c>
      <c r="H267" s="12">
        <v>97.194478562391438</v>
      </c>
      <c r="I267" s="12">
        <v>125.48890653165199</v>
      </c>
      <c r="J267" s="12">
        <v>146.82376112382318</v>
      </c>
    </row>
    <row r="268" spans="1:10" ht="15.5" x14ac:dyDescent="0.35">
      <c r="A268" s="12">
        <v>2019</v>
      </c>
      <c r="B268" s="12">
        <v>3</v>
      </c>
      <c r="C268" s="12">
        <v>158.1298307665418</v>
      </c>
      <c r="D268" s="12">
        <v>107.09580993652344</v>
      </c>
      <c r="E268" s="12">
        <v>411.15006426645402</v>
      </c>
      <c r="F268" s="12">
        <v>40.585100991607113</v>
      </c>
      <c r="G268" s="12">
        <v>82.301941980428879</v>
      </c>
      <c r="H268" s="12">
        <v>72.94990192681945</v>
      </c>
      <c r="I268" s="12">
        <v>203.07157509682872</v>
      </c>
      <c r="J268" s="12">
        <v>172.99476266424512</v>
      </c>
    </row>
    <row r="269" spans="1:10" ht="15.5" x14ac:dyDescent="0.35">
      <c r="A269" s="12">
        <v>2019</v>
      </c>
      <c r="B269" s="12">
        <v>4</v>
      </c>
      <c r="C269" s="12">
        <v>164.66991239351842</v>
      </c>
      <c r="D269" s="12">
        <v>139.29814147949219</v>
      </c>
      <c r="E269" s="12">
        <v>319.41476448201303</v>
      </c>
      <c r="F269" s="12">
        <v>60.453423491937805</v>
      </c>
      <c r="G269" s="12">
        <v>50.411853324628694</v>
      </c>
      <c r="H269" s="12">
        <v>92.025560519320408</v>
      </c>
      <c r="I269" s="12">
        <v>223.45422389836912</v>
      </c>
      <c r="J269" s="12">
        <v>138.91117841228063</v>
      </c>
    </row>
    <row r="270" spans="1:10" ht="15.5" x14ac:dyDescent="0.35">
      <c r="A270" s="12">
        <v>2019</v>
      </c>
      <c r="B270" s="12">
        <v>5</v>
      </c>
      <c r="C270" s="12">
        <v>184.26699287671403</v>
      </c>
      <c r="D270" s="12">
        <v>125.86678314208984</v>
      </c>
      <c r="E270" s="12">
        <v>365.10149999613799</v>
      </c>
      <c r="F270" s="12">
        <v>83.642556345022726</v>
      </c>
      <c r="G270" s="12">
        <v>70.578195820732574</v>
      </c>
      <c r="H270" s="12">
        <v>114.79754727132253</v>
      </c>
      <c r="I270" s="12">
        <v>256.25109841694831</v>
      </c>
      <c r="J270" s="12">
        <v>230.14575177951917</v>
      </c>
    </row>
    <row r="271" spans="1:10" ht="15.5" x14ac:dyDescent="0.35">
      <c r="A271" s="12">
        <v>2019</v>
      </c>
      <c r="B271" s="12">
        <v>6</v>
      </c>
      <c r="C271" s="12">
        <v>146.99160882150088</v>
      </c>
      <c r="D271" s="12">
        <v>153.42147827148438</v>
      </c>
      <c r="E271" s="12">
        <v>649.07253581615396</v>
      </c>
      <c r="F271" s="12">
        <v>72.853441740806772</v>
      </c>
      <c r="G271" s="12">
        <v>97.639585119966995</v>
      </c>
      <c r="H271" s="12">
        <v>131.21776801182457</v>
      </c>
      <c r="I271" s="12">
        <v>308.56871780626955</v>
      </c>
      <c r="J271" s="12">
        <v>248.52886993703726</v>
      </c>
    </row>
    <row r="272" spans="1:10" ht="15.5" x14ac:dyDescent="0.35">
      <c r="A272" s="12">
        <v>2019</v>
      </c>
      <c r="B272" s="12">
        <v>7</v>
      </c>
      <c r="C272" s="12">
        <v>79.837033697560656</v>
      </c>
      <c r="D272" s="12">
        <v>117.08212280273438</v>
      </c>
      <c r="E272" s="12">
        <v>375.902337503833</v>
      </c>
      <c r="F272" s="12">
        <v>70.450837865467037</v>
      </c>
      <c r="G272" s="12">
        <v>73.014894482849925</v>
      </c>
      <c r="H272" s="12">
        <v>149.07678051620104</v>
      </c>
      <c r="I272" s="12">
        <v>317.8851194784973</v>
      </c>
      <c r="J272" s="12">
        <v>316.85546123239686</v>
      </c>
    </row>
    <row r="273" spans="1:10" ht="15.5" x14ac:dyDescent="0.35">
      <c r="A273" s="12">
        <v>2019</v>
      </c>
      <c r="B273" s="12">
        <v>8</v>
      </c>
      <c r="C273" s="12">
        <v>161.17811666083662</v>
      </c>
      <c r="D273" s="12">
        <v>202.29322814941406</v>
      </c>
      <c r="E273" s="12">
        <v>395.98579905966602</v>
      </c>
      <c r="F273" s="12">
        <v>81.674777170396737</v>
      </c>
      <c r="G273" s="12">
        <v>117.06529494936532</v>
      </c>
      <c r="H273" s="12">
        <v>88.013932997468359</v>
      </c>
      <c r="I273" s="12">
        <v>185.52217971809043</v>
      </c>
      <c r="J273" s="12">
        <v>538.17676450854867</v>
      </c>
    </row>
    <row r="274" spans="1:10" ht="15.5" x14ac:dyDescent="0.35">
      <c r="A274" s="12">
        <v>2019</v>
      </c>
      <c r="B274" s="12">
        <v>9</v>
      </c>
      <c r="C274" s="12">
        <v>187.55304624901075</v>
      </c>
      <c r="D274" s="12">
        <v>208.91868591308594</v>
      </c>
      <c r="E274" s="12">
        <v>347.394796595017</v>
      </c>
      <c r="F274" s="12">
        <v>105.54432807035803</v>
      </c>
      <c r="G274" s="12">
        <v>112.92948359112893</v>
      </c>
      <c r="H274" s="12">
        <v>104.45862086682337</v>
      </c>
      <c r="I274" s="12">
        <v>326.32565813605481</v>
      </c>
      <c r="J274" s="12">
        <v>275.19854739201594</v>
      </c>
    </row>
    <row r="275" spans="1:10" ht="15.5" x14ac:dyDescent="0.35">
      <c r="A275" s="12">
        <v>2019</v>
      </c>
      <c r="B275" s="12">
        <v>10</v>
      </c>
      <c r="C275" s="12">
        <v>178.19937770206519</v>
      </c>
      <c r="D275" s="12">
        <v>195.68986511230469</v>
      </c>
      <c r="E275" s="12">
        <v>234.09523247574299</v>
      </c>
      <c r="F275" s="12">
        <v>90.66387821846061</v>
      </c>
      <c r="G275" s="12">
        <v>97.539768976379534</v>
      </c>
      <c r="H275" s="12">
        <v>87.544644218615616</v>
      </c>
      <c r="I275" s="12">
        <v>373.73587292431898</v>
      </c>
      <c r="J275" s="12">
        <v>274.02440174293821</v>
      </c>
    </row>
    <row r="276" spans="1:10" ht="15.5" x14ac:dyDescent="0.35">
      <c r="A276" s="12">
        <v>2019</v>
      </c>
      <c r="B276" s="12">
        <v>11</v>
      </c>
      <c r="C276" s="12">
        <v>171.05238197995166</v>
      </c>
      <c r="D276" s="12">
        <v>280.26303100585938</v>
      </c>
      <c r="E276" s="12">
        <v>396.17900028442199</v>
      </c>
      <c r="F276" s="12">
        <v>50.364681634684572</v>
      </c>
      <c r="G276" s="12">
        <v>106.20496053650959</v>
      </c>
      <c r="H276" s="12">
        <v>81.757297380915929</v>
      </c>
      <c r="I276" s="12">
        <v>431.24692106655465</v>
      </c>
      <c r="J276" s="12">
        <v>239.35595029354025</v>
      </c>
    </row>
    <row r="277" spans="1:10" ht="15.5" x14ac:dyDescent="0.35">
      <c r="A277" s="12">
        <v>2019</v>
      </c>
      <c r="B277" s="12">
        <v>12</v>
      </c>
      <c r="C277" s="12">
        <v>183.18561381053613</v>
      </c>
      <c r="D277" s="12">
        <v>283.69906616210938</v>
      </c>
      <c r="E277" s="12">
        <v>337.92146503386198</v>
      </c>
      <c r="F277" s="12">
        <v>106.03553607824769</v>
      </c>
      <c r="G277" s="12">
        <v>130.48063912649573</v>
      </c>
      <c r="H277" s="12">
        <v>87.710323401901462</v>
      </c>
      <c r="I277" s="12">
        <v>323.16766789602855</v>
      </c>
      <c r="J277" s="12">
        <v>257.88612521693312</v>
      </c>
    </row>
    <row r="278" spans="1:10" ht="15.5" x14ac:dyDescent="0.35">
      <c r="A278" s="12">
        <v>2020</v>
      </c>
      <c r="B278" s="12">
        <v>1</v>
      </c>
      <c r="C278" s="12">
        <v>130.71536261857349</v>
      </c>
      <c r="D278" s="12">
        <v>210.95326232910156</v>
      </c>
      <c r="E278" s="12">
        <v>250.32190350095601</v>
      </c>
      <c r="F278" s="12">
        <v>48.135430956497558</v>
      </c>
      <c r="G278" s="12">
        <v>110.98279000398534</v>
      </c>
      <c r="H278" s="12">
        <v>95.423671499433155</v>
      </c>
      <c r="I278" s="12">
        <v>346.33974139433531</v>
      </c>
      <c r="J278" s="12">
        <v>255.23049479886896</v>
      </c>
    </row>
    <row r="279" spans="1:10" ht="15.5" x14ac:dyDescent="0.35">
      <c r="A279" s="12">
        <v>2020</v>
      </c>
      <c r="B279" s="12">
        <v>2</v>
      </c>
      <c r="C279" s="12">
        <v>232.25318893835828</v>
      </c>
      <c r="D279" s="12">
        <v>237.57049560546875</v>
      </c>
      <c r="E279" s="12">
        <v>195.70616937367399</v>
      </c>
      <c r="F279" s="12">
        <v>92.649155826390256</v>
      </c>
      <c r="G279" s="12">
        <v>89.107968836085476</v>
      </c>
      <c r="H279" s="12">
        <v>92.919480395630771</v>
      </c>
      <c r="I279" s="12">
        <v>283.8686480692387</v>
      </c>
      <c r="J279" s="12">
        <v>159.1516521890693</v>
      </c>
    </row>
    <row r="280" spans="1:10" ht="15.5" x14ac:dyDescent="0.35">
      <c r="A280" s="12">
        <v>2020</v>
      </c>
      <c r="B280" s="12">
        <v>3</v>
      </c>
      <c r="C280" s="12">
        <v>368.89983683127724</v>
      </c>
      <c r="D280" s="12">
        <v>265.73361206054688</v>
      </c>
      <c r="E280" s="12">
        <v>219.40250898034799</v>
      </c>
      <c r="F280" s="12">
        <v>110.0984279064366</v>
      </c>
      <c r="G280" s="12">
        <v>143.03923895113951</v>
      </c>
      <c r="H280" s="12">
        <v>133.60923515178303</v>
      </c>
      <c r="I280" s="12">
        <v>793.63449096395527</v>
      </c>
      <c r="J280" s="12">
        <v>224.87156131391987</v>
      </c>
    </row>
    <row r="281" spans="1:10" ht="15.5" x14ac:dyDescent="0.35">
      <c r="A281" s="12">
        <v>2020</v>
      </c>
      <c r="B281" s="12">
        <v>4</v>
      </c>
      <c r="C281" s="12">
        <v>312.14828593315355</v>
      </c>
      <c r="D281" s="12">
        <v>314.85873413085938</v>
      </c>
      <c r="E281" s="12">
        <v>328.80540030011502</v>
      </c>
      <c r="F281" s="12">
        <v>160.82159897636683</v>
      </c>
      <c r="G281" s="12">
        <v>155.52849092225699</v>
      </c>
      <c r="H281" s="12">
        <v>204.51053441621437</v>
      </c>
      <c r="I281" s="12">
        <v>693.56753340763055</v>
      </c>
      <c r="J281" s="12">
        <v>211.49461520169453</v>
      </c>
    </row>
    <row r="282" spans="1:10" ht="15.5" x14ac:dyDescent="0.35">
      <c r="A282" s="12">
        <v>2020</v>
      </c>
      <c r="B282" s="12">
        <v>5</v>
      </c>
      <c r="C282" s="12">
        <v>308.7680879180507</v>
      </c>
      <c r="D282" s="12">
        <v>345.6534423828125</v>
      </c>
      <c r="E282" s="12">
        <v>501.33444442373002</v>
      </c>
      <c r="F282" s="12">
        <v>167.75020820375511</v>
      </c>
      <c r="G282" s="12">
        <v>113.72834046867126</v>
      </c>
      <c r="H282" s="12">
        <v>162.19467397854405</v>
      </c>
      <c r="I282" s="12">
        <v>680.48135353201474</v>
      </c>
      <c r="J282" s="12">
        <v>252.08681518200035</v>
      </c>
    </row>
    <row r="283" spans="1:10" ht="15.5" x14ac:dyDescent="0.35">
      <c r="A283" s="12">
        <v>2020</v>
      </c>
      <c r="B283" s="12">
        <v>6</v>
      </c>
      <c r="C283" s="12">
        <v>115.94079191802847</v>
      </c>
      <c r="D283" s="12">
        <v>263.32278442382813</v>
      </c>
      <c r="E283" s="12">
        <v>421.64111093387902</v>
      </c>
      <c r="F283" s="12">
        <v>75.146967161234954</v>
      </c>
      <c r="G283" s="12">
        <v>104.16645784120135</v>
      </c>
      <c r="H283" s="12">
        <v>111.34012790051489</v>
      </c>
      <c r="I283" s="12">
        <v>743.92557213689736</v>
      </c>
      <c r="J283" s="12">
        <v>224.39120647472438</v>
      </c>
    </row>
    <row r="284" spans="1:10" ht="15.5" x14ac:dyDescent="0.35">
      <c r="A284" s="12">
        <v>2020</v>
      </c>
      <c r="B284" s="12">
        <v>7</v>
      </c>
      <c r="C284" s="12">
        <v>170.9839427767055</v>
      </c>
      <c r="D284" s="12">
        <v>240.99421691894531</v>
      </c>
      <c r="E284" s="12">
        <v>324.66256617053398</v>
      </c>
      <c r="F284" s="12">
        <v>107.7537669577526</v>
      </c>
      <c r="G284" s="12">
        <v>48.367957106502281</v>
      </c>
      <c r="H284" s="12">
        <v>96.03917904377289</v>
      </c>
      <c r="I284" s="12">
        <v>483.33409979186717</v>
      </c>
      <c r="J284" s="12">
        <v>160.69753512247394</v>
      </c>
    </row>
    <row r="285" spans="1:10" ht="15.5" x14ac:dyDescent="0.35">
      <c r="A285" s="12">
        <v>2020</v>
      </c>
      <c r="B285" s="12">
        <v>8</v>
      </c>
      <c r="C285" s="12">
        <v>263.13500556352164</v>
      </c>
      <c r="D285" s="12">
        <v>250.52</v>
      </c>
      <c r="E285" s="12">
        <v>451.63108785106903</v>
      </c>
      <c r="F285" s="12">
        <v>115.05743140308688</v>
      </c>
      <c r="G285" s="12">
        <v>69.903597033540336</v>
      </c>
      <c r="H285" s="12">
        <v>121.52355261432012</v>
      </c>
      <c r="I285" s="12">
        <v>223.62048448162687</v>
      </c>
      <c r="J285" s="12">
        <v>162.82071084079965</v>
      </c>
    </row>
    <row r="286" spans="1:10" ht="15.5" x14ac:dyDescent="0.35">
      <c r="A286" s="12">
        <v>2020</v>
      </c>
      <c r="B286" s="12">
        <v>9</v>
      </c>
      <c r="C286" s="12">
        <v>227.68542576710465</v>
      </c>
      <c r="D286" s="12">
        <v>257.844970703125</v>
      </c>
      <c r="E286" s="12">
        <v>493.40203970561902</v>
      </c>
      <c r="F286" s="12">
        <v>82.274064942057962</v>
      </c>
      <c r="G286" s="12">
        <v>65.696025288686371</v>
      </c>
      <c r="H286" s="12">
        <v>118.82730334047884</v>
      </c>
      <c r="I286" s="12">
        <v>392.8704982265445</v>
      </c>
      <c r="J286" s="12">
        <v>136.29680589786341</v>
      </c>
    </row>
    <row r="287" spans="1:10" ht="15.5" x14ac:dyDescent="0.35">
      <c r="A287" s="12">
        <v>2020</v>
      </c>
      <c r="B287" s="12">
        <v>10</v>
      </c>
      <c r="C287" s="12">
        <v>345.43572889986814</v>
      </c>
      <c r="D287" s="12">
        <v>299.67279052734375</v>
      </c>
      <c r="E287" s="12">
        <v>396.79674987595001</v>
      </c>
      <c r="F287" s="12">
        <v>95.487636044667056</v>
      </c>
      <c r="G287" s="12">
        <v>69.038835070012311</v>
      </c>
      <c r="H287" s="12">
        <v>136.37331610722964</v>
      </c>
      <c r="I287" s="12">
        <v>306.67952157480255</v>
      </c>
      <c r="J287" s="12">
        <v>189.37909606061226</v>
      </c>
    </row>
    <row r="288" spans="1:10" ht="15.5" x14ac:dyDescent="0.35">
      <c r="A288" s="12">
        <v>2020</v>
      </c>
      <c r="B288" s="12">
        <v>11</v>
      </c>
      <c r="C288" s="12">
        <v>265.049748759625</v>
      </c>
      <c r="D288" s="12">
        <v>224.57679748535156</v>
      </c>
      <c r="E288" s="12">
        <v>661.82804828748999</v>
      </c>
      <c r="F288" s="12">
        <v>69.496720781019434</v>
      </c>
      <c r="G288" s="12">
        <v>73.886556422855193</v>
      </c>
      <c r="H288" s="12">
        <v>107.91076799349909</v>
      </c>
      <c r="I288" s="12">
        <v>502.58516913596407</v>
      </c>
      <c r="J288" s="12">
        <v>287.69106631243051</v>
      </c>
    </row>
    <row r="289" spans="1:10" ht="15.5" x14ac:dyDescent="0.35">
      <c r="A289" s="12">
        <v>2020</v>
      </c>
      <c r="B289" s="12">
        <v>12</v>
      </c>
      <c r="C289" s="12">
        <v>324.88372807364027</v>
      </c>
      <c r="D289" s="12">
        <v>215.79254150390625</v>
      </c>
      <c r="E289" s="12">
        <v>439.12363543021701</v>
      </c>
      <c r="F289" s="12">
        <v>69.878498238719899</v>
      </c>
      <c r="G289" s="12">
        <v>78.497915403417082</v>
      </c>
      <c r="H289" s="12">
        <v>89.502105864683557</v>
      </c>
      <c r="I289" s="12">
        <v>437.84006618171611</v>
      </c>
      <c r="J289" s="12">
        <v>182.5121801046181</v>
      </c>
    </row>
    <row r="290" spans="1:10" ht="15.5" x14ac:dyDescent="0.35">
      <c r="A290" s="12">
        <v>2021</v>
      </c>
      <c r="B290" s="12">
        <v>1</v>
      </c>
      <c r="C290" s="12">
        <v>204.14611511779262</v>
      </c>
      <c r="D290" s="12">
        <v>208.09889221191406</v>
      </c>
      <c r="E290" s="12">
        <v>378.35705309334003</v>
      </c>
      <c r="F290" s="12">
        <v>83.661264354252992</v>
      </c>
      <c r="G290" s="12">
        <v>111.12366872895511</v>
      </c>
      <c r="H290" s="12">
        <v>96.137689795108315</v>
      </c>
      <c r="I290" s="12">
        <v>503.00574249925774</v>
      </c>
      <c r="J290" s="12">
        <v>212.1215443064614</v>
      </c>
    </row>
    <row r="291" spans="1:10" ht="15.5" x14ac:dyDescent="0.35">
      <c r="A291" s="12">
        <v>2021</v>
      </c>
      <c r="B291" s="12">
        <v>2</v>
      </c>
      <c r="C291" s="12">
        <v>201.57823945593361</v>
      </c>
      <c r="D291" s="12">
        <v>187.62525939941406</v>
      </c>
      <c r="E291" s="12">
        <v>237.408613576867</v>
      </c>
      <c r="F291" s="12">
        <v>51.777391084572031</v>
      </c>
      <c r="G291" s="12">
        <v>74.067465455778063</v>
      </c>
      <c r="H291" s="12">
        <v>46.640155734634376</v>
      </c>
      <c r="I291" s="12">
        <v>417.90859486902417</v>
      </c>
      <c r="J291" s="12">
        <v>130.92147714547616</v>
      </c>
    </row>
    <row r="292" spans="1:10" ht="15.5" x14ac:dyDescent="0.35">
      <c r="A292" s="12">
        <v>2021</v>
      </c>
      <c r="B292" s="12">
        <v>3</v>
      </c>
      <c r="C292" s="12">
        <v>184.38421106556689</v>
      </c>
      <c r="D292" s="12">
        <v>197.89236450195313</v>
      </c>
      <c r="E292" s="12">
        <v>302.30058172502999</v>
      </c>
      <c r="F292" s="12">
        <v>40.932340268103459</v>
      </c>
      <c r="G292" s="12">
        <v>91.166894216865813</v>
      </c>
      <c r="H292" s="12">
        <v>102.42055879620995</v>
      </c>
      <c r="I292" s="12">
        <v>375.68241392913319</v>
      </c>
      <c r="J292" s="12">
        <v>140.73144644288777</v>
      </c>
    </row>
    <row r="293" spans="1:10" ht="15.5" x14ac:dyDescent="0.35">
      <c r="A293" s="12">
        <v>2021</v>
      </c>
      <c r="B293" s="12">
        <v>4</v>
      </c>
      <c r="C293" s="12">
        <v>143.50603544158724</v>
      </c>
      <c r="D293" s="12">
        <v>251.99134826660156</v>
      </c>
      <c r="E293" s="12">
        <v>289.63003357167503</v>
      </c>
      <c r="F293" s="12">
        <v>78.988318897100356</v>
      </c>
      <c r="G293" s="12">
        <v>69.669323428053801</v>
      </c>
      <c r="H293" s="12">
        <v>118.383395323418</v>
      </c>
      <c r="I293" s="12">
        <v>282.94073015583251</v>
      </c>
      <c r="J293" s="12">
        <v>161.61112239321835</v>
      </c>
    </row>
    <row r="294" spans="1:10" ht="15.5" x14ac:dyDescent="0.35">
      <c r="A294" s="12">
        <v>2021</v>
      </c>
      <c r="B294" s="12">
        <v>5</v>
      </c>
      <c r="C294" s="12">
        <v>115.9755845934065</v>
      </c>
      <c r="D294" s="12">
        <v>371.9423828125</v>
      </c>
      <c r="E294" s="12">
        <v>216.860559066636</v>
      </c>
      <c r="F294" s="12">
        <v>73.243803402662294</v>
      </c>
      <c r="G294" s="12">
        <v>78.603222160703993</v>
      </c>
      <c r="H294" s="12">
        <v>70.336801151886419</v>
      </c>
      <c r="I294" s="12">
        <v>348.45905060093514</v>
      </c>
      <c r="J294" s="12">
        <v>138.28024167985194</v>
      </c>
    </row>
    <row r="295" spans="1:10" ht="15.5" x14ac:dyDescent="0.35">
      <c r="A295" s="12">
        <v>2021</v>
      </c>
      <c r="B295" s="12">
        <v>6</v>
      </c>
      <c r="C295" s="12">
        <v>200.03587287444523</v>
      </c>
      <c r="D295" s="12">
        <v>339.92449951171875</v>
      </c>
      <c r="E295" s="12">
        <v>219.76280479005101</v>
      </c>
      <c r="F295" s="12">
        <v>58.328457067689584</v>
      </c>
      <c r="G295" s="12">
        <v>74.311736536679206</v>
      </c>
      <c r="H295" s="12">
        <v>94.842947593129253</v>
      </c>
      <c r="I295" s="12">
        <v>420.3439596409882</v>
      </c>
      <c r="J295" s="12">
        <v>145.22896897283337</v>
      </c>
    </row>
    <row r="296" spans="1:10" ht="15.5" x14ac:dyDescent="0.35">
      <c r="A296" s="12">
        <v>2021</v>
      </c>
      <c r="B296" s="12">
        <v>7</v>
      </c>
      <c r="C296" s="12">
        <v>62.591002882951209</v>
      </c>
      <c r="D296" s="12">
        <v>313.06158447265625</v>
      </c>
      <c r="E296" s="12">
        <v>227.924511338185</v>
      </c>
      <c r="F296" s="12">
        <v>76.857249047071804</v>
      </c>
      <c r="G296" s="12">
        <v>64.233366810576513</v>
      </c>
      <c r="H296" s="12">
        <v>53.010682701515805</v>
      </c>
      <c r="I296" s="12">
        <v>224.52737652114681</v>
      </c>
      <c r="J296" s="12">
        <v>150.9400402234748</v>
      </c>
    </row>
    <row r="297" spans="1:10" ht="15.5" x14ac:dyDescent="0.35">
      <c r="A297" s="12">
        <v>2021</v>
      </c>
      <c r="B297" s="12">
        <v>8</v>
      </c>
      <c r="C297" s="12">
        <v>194.31900120342956</v>
      </c>
      <c r="D297" s="12">
        <v>215.0234375</v>
      </c>
      <c r="E297" s="12">
        <v>294.827804953211</v>
      </c>
      <c r="F297" s="12">
        <v>69.157644295225595</v>
      </c>
      <c r="G297" s="12">
        <v>37.984559239904527</v>
      </c>
      <c r="H297" s="12">
        <v>124.79572168162744</v>
      </c>
      <c r="I297" s="12">
        <v>185.33150944088788</v>
      </c>
      <c r="J297" s="12">
        <v>184.03657679001142</v>
      </c>
    </row>
    <row r="298" spans="1:10" ht="15.5" x14ac:dyDescent="0.35">
      <c r="A298" s="12">
        <v>2021</v>
      </c>
      <c r="B298" s="12">
        <v>9</v>
      </c>
      <c r="C298" s="12">
        <v>282.23172326686574</v>
      </c>
      <c r="D298" s="12">
        <v>284.32208251953125</v>
      </c>
      <c r="E298" s="12">
        <v>274.950023143039</v>
      </c>
      <c r="F298" s="12">
        <v>48.919634365553755</v>
      </c>
      <c r="G298" s="12">
        <v>54.351001822528353</v>
      </c>
      <c r="H298" s="12">
        <v>96.206851032115424</v>
      </c>
      <c r="I298" s="12">
        <v>377.25430687444333</v>
      </c>
      <c r="J298" s="12">
        <v>166.59033818144619</v>
      </c>
    </row>
    <row r="299" spans="1:10" ht="15.5" x14ac:dyDescent="0.35">
      <c r="A299" s="12">
        <v>2021</v>
      </c>
      <c r="B299" s="12">
        <v>10</v>
      </c>
      <c r="C299" s="12">
        <v>260.65825521139493</v>
      </c>
      <c r="D299" s="12">
        <v>439.03164672851563</v>
      </c>
      <c r="E299" s="12">
        <v>248.47363533726801</v>
      </c>
      <c r="F299" s="12">
        <v>39.946326399243013</v>
      </c>
      <c r="G299" s="12">
        <v>69.479879062021709</v>
      </c>
      <c r="H299" s="12">
        <v>132.36065401666332</v>
      </c>
      <c r="I299" s="12">
        <v>268.34458137795224</v>
      </c>
      <c r="J299" s="12">
        <v>205.40688742678535</v>
      </c>
    </row>
    <row r="300" spans="1:10" ht="15.5" x14ac:dyDescent="0.35">
      <c r="A300" s="12">
        <v>2021</v>
      </c>
      <c r="B300" s="12">
        <v>11</v>
      </c>
      <c r="C300" s="12">
        <v>266.7349507316606</v>
      </c>
      <c r="D300" s="12">
        <v>454.57940673828125</v>
      </c>
      <c r="E300" s="12">
        <v>329.06939099489603</v>
      </c>
      <c r="F300" s="12">
        <v>23.352756097078743</v>
      </c>
      <c r="G300" s="12">
        <v>86.743602266102641</v>
      </c>
      <c r="H300" s="12">
        <v>86.033643752409063</v>
      </c>
      <c r="I300" s="12">
        <v>204.45301438320169</v>
      </c>
      <c r="J300" s="12">
        <v>217.7257613726554</v>
      </c>
    </row>
    <row r="301" spans="1:10" ht="15.5" x14ac:dyDescent="0.35">
      <c r="A301" s="12">
        <v>2021</v>
      </c>
      <c r="B301" s="12">
        <v>12</v>
      </c>
      <c r="C301" s="12">
        <v>147.2243251964355</v>
      </c>
      <c r="D301" s="12">
        <v>395.79299926757813</v>
      </c>
      <c r="E301" s="12">
        <v>344.003352178407</v>
      </c>
      <c r="F301" s="12">
        <v>72.325330688970908</v>
      </c>
      <c r="G301" s="12">
        <v>49.097593029597434</v>
      </c>
      <c r="H301" s="12">
        <v>120.52069025762418</v>
      </c>
      <c r="I301" s="12">
        <v>393.86059524828477</v>
      </c>
      <c r="J301" s="12">
        <v>255.3887188216502</v>
      </c>
    </row>
    <row r="302" spans="1:10" ht="15.5" x14ac:dyDescent="0.35">
      <c r="A302" s="12">
        <v>2022</v>
      </c>
      <c r="B302" s="12">
        <v>1</v>
      </c>
      <c r="C302" s="12">
        <v>201.10393771603731</v>
      </c>
      <c r="D302" s="12">
        <v>271.124908447265</v>
      </c>
      <c r="E302" s="12">
        <v>319.07153080770598</v>
      </c>
      <c r="F302" s="12">
        <v>70.023990025097433</v>
      </c>
      <c r="G302" s="12">
        <v>85.134489462265705</v>
      </c>
      <c r="H302" s="12">
        <v>107.10834762435528</v>
      </c>
      <c r="I302" s="12">
        <v>275.27104434441065</v>
      </c>
      <c r="J302" s="12">
        <v>228.80242704831591</v>
      </c>
    </row>
    <row r="303" spans="1:10" ht="15.5" x14ac:dyDescent="0.35">
      <c r="A303" s="12">
        <v>2022</v>
      </c>
      <c r="B303" s="12">
        <v>2</v>
      </c>
      <c r="C303" s="12">
        <v>158.18887850021116</v>
      </c>
      <c r="D303" s="12">
        <v>278.3192138671875</v>
      </c>
      <c r="E303" s="12">
        <v>167.08187558450501</v>
      </c>
      <c r="F303" s="12">
        <v>91.196630662765827</v>
      </c>
      <c r="G303" s="12">
        <v>81.593165043423497</v>
      </c>
      <c r="H303" s="12">
        <v>82.122402208923376</v>
      </c>
      <c r="I303" s="12">
        <v>702.57490397136598</v>
      </c>
      <c r="J303" s="12">
        <v>270.15331852910242</v>
      </c>
    </row>
    <row r="304" spans="1:10" ht="15.5" x14ac:dyDescent="0.35">
      <c r="A304" s="12">
        <v>2022</v>
      </c>
      <c r="B304" s="12">
        <v>3</v>
      </c>
      <c r="C304" s="12">
        <v>216.10724532232268</v>
      </c>
      <c r="D304" s="12">
        <v>299.93521118164063</v>
      </c>
      <c r="E304" s="12">
        <v>359.005178984309</v>
      </c>
      <c r="F304" s="12">
        <v>120.69872467460094</v>
      </c>
      <c r="G304" s="12">
        <v>85.251721207904126</v>
      </c>
      <c r="H304" s="12">
        <v>184.09155415234315</v>
      </c>
      <c r="I304" s="12">
        <v>382.1655800187367</v>
      </c>
      <c r="J304" s="12">
        <v>364.9962042915318</v>
      </c>
    </row>
    <row r="305" spans="1:10" ht="15.5" x14ac:dyDescent="0.35">
      <c r="A305" s="12">
        <v>2022</v>
      </c>
      <c r="B305" s="12">
        <v>4</v>
      </c>
      <c r="C305" s="12">
        <v>109.70930348034489</v>
      </c>
      <c r="D305" s="12">
        <v>319.99554443359375</v>
      </c>
      <c r="E305" s="12">
        <v>337.15378972645698</v>
      </c>
      <c r="F305" s="12">
        <v>90.130102805803347</v>
      </c>
      <c r="G305" s="12">
        <v>102.83195580845388</v>
      </c>
      <c r="H305" s="12">
        <v>230.67105641312517</v>
      </c>
      <c r="I305" s="12">
        <v>964.14070831370464</v>
      </c>
      <c r="J305" s="12">
        <v>233.91768120579249</v>
      </c>
    </row>
    <row r="306" spans="1:10" ht="15.5" x14ac:dyDescent="0.35">
      <c r="A306" s="12">
        <v>2022</v>
      </c>
      <c r="B306" s="12">
        <v>5</v>
      </c>
      <c r="C306" s="12">
        <v>139.81182066784342</v>
      </c>
      <c r="D306" s="12">
        <v>336.515625</v>
      </c>
      <c r="E306" s="12">
        <v>386.75024290227202</v>
      </c>
      <c r="F306" s="12">
        <v>69.116170267363401</v>
      </c>
      <c r="G306" s="12">
        <v>42.381061473844724</v>
      </c>
      <c r="H306" s="12">
        <v>315.17503546653381</v>
      </c>
      <c r="I306" s="12">
        <v>470.90145893421305</v>
      </c>
      <c r="J306" s="12">
        <v>287.78225416150019</v>
      </c>
    </row>
    <row r="307" spans="1:10" ht="15.5" x14ac:dyDescent="0.35">
      <c r="A307" s="12">
        <v>2022</v>
      </c>
      <c r="B307" s="12">
        <v>6</v>
      </c>
      <c r="C307" s="12">
        <v>188.67367225014539</v>
      </c>
      <c r="D307" s="12">
        <v>361.62094116210938</v>
      </c>
      <c r="E307" s="12">
        <v>328.094950109791</v>
      </c>
      <c r="F307" s="12">
        <v>65.477294601423822</v>
      </c>
      <c r="G307" s="12">
        <v>40.428121683252854</v>
      </c>
      <c r="H307" s="12">
        <v>199.60782094948962</v>
      </c>
      <c r="I307" s="12">
        <v>659.50517805741242</v>
      </c>
      <c r="J307" s="12">
        <v>250.10467281871445</v>
      </c>
    </row>
    <row r="308" spans="1:10" ht="15.5" x14ac:dyDescent="0.35">
      <c r="A308" s="12">
        <v>2022</v>
      </c>
      <c r="B308" s="12">
        <v>7</v>
      </c>
      <c r="C308" s="12">
        <v>228.89743944038963</v>
      </c>
      <c r="D308" s="12">
        <v>447.46160888671875</v>
      </c>
      <c r="E308" s="12">
        <v>359.97744242162298</v>
      </c>
      <c r="F308" s="12">
        <v>81.292090098032403</v>
      </c>
      <c r="G308" s="12">
        <v>66.262824014747522</v>
      </c>
      <c r="H308" s="12">
        <v>283.75676461267972</v>
      </c>
      <c r="I308" s="12">
        <v>575.20752371924686</v>
      </c>
      <c r="J308" s="12">
        <v>289.7007691104705</v>
      </c>
    </row>
    <row r="309" spans="1:10" ht="15.5" x14ac:dyDescent="0.35">
      <c r="A309" s="12">
        <v>2022</v>
      </c>
      <c r="B309" s="12">
        <v>8</v>
      </c>
      <c r="C309" s="12">
        <v>172.89785609436788</v>
      </c>
      <c r="D309" s="12">
        <v>406.23788452148438</v>
      </c>
      <c r="E309" s="12">
        <v>260.88096695742797</v>
      </c>
      <c r="F309" s="12">
        <v>72.418114213887065</v>
      </c>
      <c r="G309" s="12">
        <v>84.418467522390628</v>
      </c>
      <c r="H309" s="12">
        <v>202.17801826914064</v>
      </c>
      <c r="I309" s="12">
        <v>462.37835560508699</v>
      </c>
      <c r="J309" s="12">
        <v>219.96499802112626</v>
      </c>
    </row>
    <row r="310" spans="1:10" ht="15.5" x14ac:dyDescent="0.35">
      <c r="A310" s="12">
        <v>2022</v>
      </c>
      <c r="B310" s="12">
        <v>9</v>
      </c>
      <c r="C310" s="12">
        <v>206.03847256313767</v>
      </c>
      <c r="D310" s="12">
        <v>450.09100341796875</v>
      </c>
      <c r="E310" s="12">
        <v>242.55693639394099</v>
      </c>
      <c r="F310" s="12">
        <v>67.740229992369066</v>
      </c>
      <c r="G310" s="12">
        <v>104.56990074652369</v>
      </c>
      <c r="H310" s="12">
        <v>142.0339992589534</v>
      </c>
      <c r="I310" s="12">
        <v>683.05893441660578</v>
      </c>
      <c r="J310" s="12">
        <v>240.21634535882956</v>
      </c>
    </row>
    <row r="311" spans="1:10" ht="15.5" x14ac:dyDescent="0.35">
      <c r="A311" s="12">
        <v>2022</v>
      </c>
      <c r="B311" s="12">
        <v>10</v>
      </c>
      <c r="C311" s="12">
        <v>197.01184582705346</v>
      </c>
      <c r="D311" s="12">
        <v>354.856689453125</v>
      </c>
      <c r="E311" s="12">
        <v>259.04921480267598</v>
      </c>
      <c r="F311" s="12">
        <v>90.503024397547136</v>
      </c>
      <c r="G311" s="12">
        <v>75.808654348245696</v>
      </c>
      <c r="H311" s="12">
        <v>152.6131828534601</v>
      </c>
      <c r="I311" s="12">
        <v>619.34627892872277</v>
      </c>
      <c r="J311" s="12">
        <v>324.03918210992771</v>
      </c>
    </row>
    <row r="312" spans="1:10" ht="15.5" x14ac:dyDescent="0.35">
      <c r="A312" s="12">
        <v>2022</v>
      </c>
      <c r="B312" s="12">
        <v>11</v>
      </c>
      <c r="C312" s="12">
        <v>236.87974648693114</v>
      </c>
      <c r="D312" s="12">
        <v>220.88536071777344</v>
      </c>
      <c r="E312" s="12">
        <v>448.58884579804101</v>
      </c>
      <c r="F312" s="12">
        <v>77.12625268949337</v>
      </c>
      <c r="G312" s="12">
        <v>59.061646467987103</v>
      </c>
      <c r="H312" s="12">
        <v>168.88423763822465</v>
      </c>
      <c r="I312" s="12">
        <v>559.29213435091333</v>
      </c>
      <c r="J312" s="12">
        <v>256.84748186743809</v>
      </c>
    </row>
    <row r="313" spans="1:10" ht="15.5" x14ac:dyDescent="0.35">
      <c r="A313" s="12">
        <v>2022</v>
      </c>
      <c r="B313" s="12">
        <v>12</v>
      </c>
      <c r="C313" s="12">
        <v>293.99976019566952</v>
      </c>
      <c r="D313" s="12">
        <v>303.14434814453125</v>
      </c>
      <c r="E313" s="12">
        <v>310.49697994126598</v>
      </c>
      <c r="F313" s="12">
        <v>78.092088340200789</v>
      </c>
      <c r="G313" s="12">
        <v>60.04516103851396</v>
      </c>
      <c r="H313" s="12">
        <v>226.33230684273764</v>
      </c>
      <c r="I313" s="12">
        <v>571.8632939301815</v>
      </c>
      <c r="J313" s="12">
        <v>260.76997871881161</v>
      </c>
    </row>
    <row r="314" spans="1:10" ht="15.5" x14ac:dyDescent="0.35">
      <c r="A314" s="12">
        <v>2023</v>
      </c>
      <c r="B314" s="12">
        <v>1</v>
      </c>
      <c r="C314" s="12">
        <v>255.69158415232107</v>
      </c>
      <c r="D314" s="12">
        <v>249.82707214355469</v>
      </c>
      <c r="E314" s="12">
        <v>275.41359579381998</v>
      </c>
      <c r="F314" s="12">
        <v>50.974873647773776</v>
      </c>
      <c r="G314" s="12">
        <v>120.56540675824179</v>
      </c>
      <c r="H314" s="12">
        <v>200.5172983767842</v>
      </c>
      <c r="I314" s="12">
        <v>392.54978761574733</v>
      </c>
      <c r="J314" s="12">
        <v>251.36823873601975</v>
      </c>
    </row>
    <row r="315" spans="1:10" ht="15.5" x14ac:dyDescent="0.35">
      <c r="A315" s="12">
        <v>2023</v>
      </c>
      <c r="B315" s="12">
        <v>2</v>
      </c>
      <c r="C315" s="12">
        <v>194.12206836638904</v>
      </c>
      <c r="D315" s="12">
        <v>208.50469970703125</v>
      </c>
      <c r="E315" s="12">
        <v>364.287677422576</v>
      </c>
      <c r="F315" s="12">
        <v>126.74948084640947</v>
      </c>
      <c r="G315" s="12">
        <v>51.662095128638761</v>
      </c>
      <c r="H315" s="12">
        <v>177.99748427608546</v>
      </c>
      <c r="I315" s="12">
        <v>264.40991009675065</v>
      </c>
      <c r="J315" s="12">
        <v>264.39368007431131</v>
      </c>
    </row>
    <row r="316" spans="1:10" ht="15.5" x14ac:dyDescent="0.35">
      <c r="A316" s="12">
        <v>2023</v>
      </c>
      <c r="B316" s="12">
        <v>3</v>
      </c>
      <c r="C316" s="12">
        <v>232.25318893835828</v>
      </c>
      <c r="D316" s="12">
        <v>248.40475463867188</v>
      </c>
      <c r="E316" s="12">
        <v>516.97688983446096</v>
      </c>
      <c r="F316" s="12">
        <v>72.385624748325199</v>
      </c>
      <c r="G316" s="12">
        <v>69.082776854625919</v>
      </c>
      <c r="H316" s="12">
        <v>137.65330010301369</v>
      </c>
      <c r="I316" s="12">
        <v>356.25056493279868</v>
      </c>
      <c r="J316" s="12">
        <v>326.19428717678034</v>
      </c>
    </row>
    <row r="317" spans="1:10" ht="15.5" x14ac:dyDescent="0.35">
      <c r="A317" s="12">
        <v>2023</v>
      </c>
      <c r="B317" s="12">
        <v>4</v>
      </c>
      <c r="C317" s="12">
        <v>204.02915572915808</v>
      </c>
      <c r="D317" s="12">
        <v>274.95407104492188</v>
      </c>
      <c r="E317" s="12">
        <v>392.60504655019503</v>
      </c>
      <c r="F317" s="12">
        <v>85.970740789332652</v>
      </c>
      <c r="G317" s="12">
        <v>52.742372382582403</v>
      </c>
      <c r="H317" s="12">
        <v>218.77122333031264</v>
      </c>
      <c r="I317" s="12">
        <v>650.5323184920054</v>
      </c>
      <c r="J317" s="12">
        <v>266.55093298836647</v>
      </c>
    </row>
    <row r="318" spans="1:10" ht="15.5" x14ac:dyDescent="0.35">
      <c r="A318" s="12">
        <v>2023</v>
      </c>
      <c r="B318" s="12">
        <v>5</v>
      </c>
      <c r="C318" s="12">
        <v>137.80164485835843</v>
      </c>
      <c r="D318" s="12">
        <v>271.14859008789063</v>
      </c>
      <c r="E318" s="12">
        <v>233.99158100147301</v>
      </c>
      <c r="F318" s="12">
        <v>48.450081227402343</v>
      </c>
      <c r="G318" s="12">
        <v>41.288807962282675</v>
      </c>
      <c r="H318" s="12">
        <v>233.74278537665009</v>
      </c>
      <c r="I318" s="12">
        <v>298.45673400526965</v>
      </c>
      <c r="J318" s="12">
        <v>206.35594426890839</v>
      </c>
    </row>
    <row r="319" spans="1:10" ht="15.5" x14ac:dyDescent="0.35">
      <c r="A319" s="12">
        <v>2023</v>
      </c>
      <c r="B319" s="12">
        <v>6</v>
      </c>
      <c r="C319" s="12">
        <v>169.26112320145367</v>
      </c>
      <c r="D319" s="12">
        <v>212.25285339355469</v>
      </c>
      <c r="E319" s="12">
        <v>290.40762706533798</v>
      </c>
      <c r="F319" s="12">
        <v>60.06000994792948</v>
      </c>
      <c r="G319" s="12">
        <v>71.961467719401782</v>
      </c>
      <c r="H319" s="12">
        <v>182.92043361506134</v>
      </c>
      <c r="I319" s="12">
        <v>628.20381647115778</v>
      </c>
      <c r="J319" s="12">
        <v>192.35449191294762</v>
      </c>
    </row>
    <row r="320" spans="1:10" ht="15.5" x14ac:dyDescent="0.35">
      <c r="A320" s="12">
        <v>2023</v>
      </c>
      <c r="B320" s="12">
        <v>7</v>
      </c>
      <c r="C320" s="12">
        <v>133.68871102114696</v>
      </c>
      <c r="D320" s="12">
        <v>161.21647644042969</v>
      </c>
      <c r="E320" s="12">
        <v>233.74824706856799</v>
      </c>
      <c r="F320" s="12">
        <v>55.64200371567226</v>
      </c>
      <c r="G320" s="12">
        <v>39.493423854338907</v>
      </c>
      <c r="H320" s="12">
        <v>192.05044286088827</v>
      </c>
      <c r="I320" s="12">
        <v>423.76324347754712</v>
      </c>
      <c r="J320" s="12">
        <v>184.4209526755541</v>
      </c>
    </row>
    <row r="321" spans="1:10" ht="15.5" x14ac:dyDescent="0.35">
      <c r="A321" s="12">
        <v>2023</v>
      </c>
      <c r="B321" s="12">
        <v>8</v>
      </c>
      <c r="C321" s="12">
        <v>146.861896717908</v>
      </c>
      <c r="D321" s="12">
        <v>245.762939453125</v>
      </c>
      <c r="E321" s="12">
        <v>227.15005852331501</v>
      </c>
      <c r="F321" s="12">
        <v>57.638164093581992</v>
      </c>
      <c r="G321" s="12">
        <v>29.665068788062342</v>
      </c>
      <c r="H321" s="12">
        <v>165.00032430651515</v>
      </c>
      <c r="I321" s="12">
        <v>280.30190469323924</v>
      </c>
      <c r="J321" s="12">
        <v>215.87197315347598</v>
      </c>
    </row>
    <row r="322" spans="1:10" ht="15.5" x14ac:dyDescent="0.35">
      <c r="A322" s="12">
        <v>2023</v>
      </c>
      <c r="B322" s="12">
        <v>9</v>
      </c>
      <c r="C322" s="12">
        <v>172.95130811699337</v>
      </c>
      <c r="D322" s="12">
        <v>201.86236572265625</v>
      </c>
      <c r="E322" s="12">
        <v>249.48481926655899</v>
      </c>
      <c r="F322" s="12">
        <v>32.909401546339964</v>
      </c>
      <c r="G322" s="12">
        <v>36.484023958844602</v>
      </c>
      <c r="H322" s="12">
        <v>159.03280287515392</v>
      </c>
      <c r="I322" s="12">
        <v>469.60301741141643</v>
      </c>
      <c r="J322" s="12">
        <v>196.18645572321503</v>
      </c>
    </row>
    <row r="323" spans="1:10" ht="15.5" x14ac:dyDescent="0.35">
      <c r="A323" s="12">
        <v>2023</v>
      </c>
      <c r="B323" s="12">
        <v>10</v>
      </c>
      <c r="C323" s="12">
        <v>207.4718313096997</v>
      </c>
      <c r="D323" s="12">
        <v>300.02474975585938</v>
      </c>
      <c r="E323" s="12">
        <v>160.97952229017801</v>
      </c>
      <c r="F323" s="12">
        <v>122.11404308411338</v>
      </c>
      <c r="G323" s="12">
        <v>52.531122539682038</v>
      </c>
      <c r="H323" s="12">
        <v>161.90381053398133</v>
      </c>
      <c r="I323" s="12">
        <v>458.61535779751767</v>
      </c>
      <c r="J323" s="12">
        <v>333.57693528510532</v>
      </c>
    </row>
    <row r="324" spans="1:10" ht="15.5" x14ac:dyDescent="0.35">
      <c r="A324" s="12">
        <v>2023</v>
      </c>
      <c r="B324" s="12">
        <v>11</v>
      </c>
      <c r="C324" s="12">
        <v>237.34777501829646</v>
      </c>
      <c r="D324" s="12">
        <v>333.94155883789063</v>
      </c>
      <c r="E324" s="12">
        <v>229.34597065354399</v>
      </c>
      <c r="F324" s="12">
        <v>104.73627109939916</v>
      </c>
      <c r="G324" s="12">
        <v>65.82919408104685</v>
      </c>
      <c r="H324" s="12">
        <v>114.8857020201708</v>
      </c>
      <c r="I324" s="12">
        <v>474.23421087701223</v>
      </c>
      <c r="J324" s="12">
        <v>239.17788614600144</v>
      </c>
    </row>
    <row r="325" spans="1:10" ht="15.5" x14ac:dyDescent="0.35">
      <c r="A325" s="12">
        <v>2023</v>
      </c>
      <c r="B325" s="12">
        <v>12</v>
      </c>
      <c r="C325" s="12">
        <v>169.64580757236607</v>
      </c>
      <c r="D325" s="12">
        <v>333.92135620117188</v>
      </c>
      <c r="E325" s="12">
        <v>312.79411600028902</v>
      </c>
      <c r="F325" s="12">
        <v>128.53721334256443</v>
      </c>
      <c r="G325" s="12">
        <v>33.997256056170663</v>
      </c>
      <c r="H325" s="12">
        <v>150.55118073170348</v>
      </c>
      <c r="I325" s="12">
        <v>568.76222029111796</v>
      </c>
      <c r="J325" s="12">
        <v>233.43699786620448</v>
      </c>
    </row>
    <row r="326" spans="1:10" ht="15.5" x14ac:dyDescent="0.35">
      <c r="A326" s="12">
        <v>2024</v>
      </c>
      <c r="B326" s="12">
        <v>1</v>
      </c>
      <c r="C326" s="12">
        <v>143.90174804381198</v>
      </c>
      <c r="D326" s="12">
        <v>147.71092224121094</v>
      </c>
      <c r="E326" s="12">
        <v>356.97471648218999</v>
      </c>
      <c r="F326" s="12">
        <v>129.90885019179873</v>
      </c>
      <c r="G326" s="12">
        <v>98.830519495592512</v>
      </c>
      <c r="H326" s="12">
        <v>132.7258256292412</v>
      </c>
      <c r="I326" s="12">
        <v>329.43483177596835</v>
      </c>
      <c r="J326" s="12">
        <v>252.68217018436462</v>
      </c>
    </row>
    <row r="327" spans="1:10" ht="15.5" x14ac:dyDescent="0.35">
      <c r="A327" s="12">
        <v>2024</v>
      </c>
      <c r="B327" s="12">
        <v>2</v>
      </c>
      <c r="C327" s="12">
        <v>113.66744305689065</v>
      </c>
      <c r="D327" s="12">
        <v>153.18045043945313</v>
      </c>
      <c r="E327" s="12">
        <v>170.81800177042101</v>
      </c>
      <c r="F327" s="12">
        <v>148.82550201181172</v>
      </c>
      <c r="G327" s="12">
        <v>45.323796247545431</v>
      </c>
      <c r="H327" s="12">
        <v>361.30293163559884</v>
      </c>
      <c r="I327" s="12">
        <v>287.45094370773205</v>
      </c>
      <c r="J327" s="12">
        <v>187.92559644477421</v>
      </c>
    </row>
    <row r="328" spans="1:10" ht="15.5" x14ac:dyDescent="0.35">
      <c r="A328" s="12">
        <v>2024</v>
      </c>
      <c r="B328" s="12">
        <v>3</v>
      </c>
      <c r="C328" s="12">
        <v>103.41514906346194</v>
      </c>
      <c r="D328" s="12">
        <v>160.30729675292969</v>
      </c>
      <c r="E328" s="12">
        <v>242.84661210035699</v>
      </c>
      <c r="F328" s="12">
        <v>91.722263682396616</v>
      </c>
      <c r="G328" s="12">
        <v>51.908516431323385</v>
      </c>
      <c r="H328" s="12">
        <v>183.57687407345833</v>
      </c>
      <c r="I328" s="12">
        <v>94.511299101668726</v>
      </c>
      <c r="J328" s="12">
        <v>145.43604771482427</v>
      </c>
    </row>
    <row r="329" spans="1:10" ht="15.5" x14ac:dyDescent="0.35">
      <c r="A329" s="12">
        <v>2024</v>
      </c>
      <c r="B329" s="12">
        <v>4</v>
      </c>
      <c r="C329" s="12">
        <v>166.39034431404772</v>
      </c>
      <c r="D329" s="12">
        <v>175.22134399414063</v>
      </c>
      <c r="E329" s="12">
        <v>166.740435130865</v>
      </c>
      <c r="F329" s="12">
        <v>137.17510890841297</v>
      </c>
      <c r="G329" s="12">
        <v>57.106503559375874</v>
      </c>
      <c r="H329" s="12">
        <v>152.35349606042166</v>
      </c>
      <c r="I329" s="12">
        <v>190.0471109307268</v>
      </c>
      <c r="J329" s="12">
        <v>244.07826324184757</v>
      </c>
    </row>
    <row r="330" spans="1:10" ht="15.5" x14ac:dyDescent="0.35">
      <c r="A330" s="12">
        <v>2024</v>
      </c>
      <c r="B330" s="12">
        <v>5</v>
      </c>
      <c r="C330" s="12">
        <v>128.50896909557576</v>
      </c>
      <c r="D330" s="12">
        <v>167.47116088867188</v>
      </c>
      <c r="E330" s="12">
        <v>206.28044227051799</v>
      </c>
      <c r="F330" s="12">
        <v>83.037556429767761</v>
      </c>
      <c r="G330" s="12">
        <v>34.419893254313664</v>
      </c>
      <c r="H330" s="12">
        <v>191.92246170252071</v>
      </c>
      <c r="I330" s="12">
        <v>223.66208829269323</v>
      </c>
      <c r="J330" s="12">
        <v>219.05095324936127</v>
      </c>
    </row>
    <row r="331" spans="1:10" ht="15.5" x14ac:dyDescent="0.35">
      <c r="A331" s="12">
        <v>2024</v>
      </c>
      <c r="B331" s="12">
        <v>6</v>
      </c>
      <c r="C331" s="12">
        <v>237.60464490467993</v>
      </c>
      <c r="D331" s="12">
        <v>163.16696166992188</v>
      </c>
      <c r="E331" s="12">
        <v>124.295466936886</v>
      </c>
      <c r="F331" s="12">
        <v>141.5601878630936</v>
      </c>
      <c r="G331" s="12">
        <v>106.91830550436843</v>
      </c>
      <c r="H331" s="12">
        <v>163.60713191264381</v>
      </c>
      <c r="I331" s="12">
        <v>241.81856528771789</v>
      </c>
      <c r="J331" s="12">
        <v>262.61752048086987</v>
      </c>
    </row>
    <row r="332" spans="1:10" ht="15.5" x14ac:dyDescent="0.35">
      <c r="A332" s="12">
        <v>2024</v>
      </c>
      <c r="B332" s="12">
        <v>7</v>
      </c>
      <c r="C332" s="12">
        <v>250.30395491802344</v>
      </c>
      <c r="D332" s="12">
        <v>177.63824462890625</v>
      </c>
      <c r="E332" s="12">
        <v>278.56163030980503</v>
      </c>
      <c r="F332" s="12">
        <v>188.00592337349957</v>
      </c>
      <c r="G332" s="12">
        <v>46.311882853731959</v>
      </c>
      <c r="H332" s="12">
        <v>130.94439630645167</v>
      </c>
      <c r="I332" s="12">
        <v>149.52533887726693</v>
      </c>
      <c r="J332" s="12">
        <v>323.92362608459462</v>
      </c>
    </row>
    <row r="333" spans="1:10" ht="15.5" x14ac:dyDescent="0.35">
      <c r="A333" s="12">
        <v>2024</v>
      </c>
      <c r="B333" s="12">
        <v>8</v>
      </c>
      <c r="C333" s="12">
        <v>248.14021489179646</v>
      </c>
      <c r="D333" s="12">
        <v>230.25660948156428</v>
      </c>
      <c r="E333" s="12">
        <v>207.982325897929</v>
      </c>
      <c r="F333" s="12">
        <v>118.9898117667472</v>
      </c>
      <c r="G333" s="12">
        <v>85.137993273207769</v>
      </c>
      <c r="H333" s="12">
        <v>144.45528514405547</v>
      </c>
      <c r="I333" s="12">
        <v>324.21351795394446</v>
      </c>
      <c r="J333" s="12">
        <v>220.49006792648518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27CB8-9B87-462E-81D3-8C6F0CAE2F84}">
  <dimension ref="A1:J117"/>
  <sheetViews>
    <sheetView zoomScale="80" zoomScaleNormal="80" workbookViewId="0"/>
  </sheetViews>
  <sheetFormatPr defaultRowHeight="14.5" x14ac:dyDescent="0.35"/>
  <cols>
    <col min="3" max="3" width="10.36328125" bestFit="1" customWidth="1"/>
    <col min="4" max="4" width="10" bestFit="1" customWidth="1"/>
    <col min="5" max="5" width="10.6328125" bestFit="1" customWidth="1"/>
    <col min="6" max="6" width="10" bestFit="1" customWidth="1"/>
    <col min="7" max="7" width="12" bestFit="1" customWidth="1"/>
    <col min="8" max="8" width="13.08984375" bestFit="1" customWidth="1"/>
    <col min="9" max="9" width="11.08984375" bestFit="1" customWidth="1"/>
    <col min="10" max="10" width="10.6328125" bestFit="1" customWidth="1"/>
  </cols>
  <sheetData>
    <row r="1" spans="1:10" s="12" customFormat="1" ht="15.5" x14ac:dyDescent="0.35">
      <c r="A1" s="12" t="s">
        <v>22</v>
      </c>
      <c r="B1" s="12" t="s">
        <v>67</v>
      </c>
      <c r="C1" s="12" t="s">
        <v>89</v>
      </c>
      <c r="D1" s="12" t="s">
        <v>90</v>
      </c>
      <c r="E1" s="12" t="s">
        <v>91</v>
      </c>
      <c r="F1" s="12" t="s">
        <v>92</v>
      </c>
      <c r="G1" s="12" t="s">
        <v>93</v>
      </c>
      <c r="H1" s="12" t="s">
        <v>94</v>
      </c>
      <c r="I1" s="12" t="s">
        <v>95</v>
      </c>
      <c r="J1" s="12" t="s">
        <v>96</v>
      </c>
    </row>
    <row r="2" spans="1:10" ht="15.5" x14ac:dyDescent="0.35">
      <c r="A2" s="12">
        <v>2015</v>
      </c>
      <c r="B2" s="12">
        <v>1</v>
      </c>
      <c r="C2" s="12">
        <v>193.99338287194658</v>
      </c>
      <c r="D2" s="12">
        <v>132.65533447265625</v>
      </c>
      <c r="E2" s="12">
        <v>98.034933719999998</v>
      </c>
      <c r="F2" s="12">
        <v>120.23884562928906</v>
      </c>
      <c r="G2" s="12">
        <v>31.711336926933786</v>
      </c>
      <c r="H2" s="12">
        <v>35.597459201057262</v>
      </c>
      <c r="I2" s="12">
        <v>345.45509326816841</v>
      </c>
      <c r="J2" s="12">
        <v>165.8157958984375</v>
      </c>
    </row>
    <row r="3" spans="1:10" ht="15.5" x14ac:dyDescent="0.35">
      <c r="A3" s="12">
        <v>2015</v>
      </c>
      <c r="B3" s="12">
        <v>2</v>
      </c>
      <c r="C3" s="12">
        <v>302.93894209351083</v>
      </c>
      <c r="D3" s="12">
        <v>93.315757751464844</v>
      </c>
      <c r="E3" s="12">
        <v>95.111939730000003</v>
      </c>
      <c r="F3" s="12">
        <v>98.449143351867974</v>
      </c>
      <c r="G3" s="12">
        <v>22.289470838894651</v>
      </c>
      <c r="H3" s="12">
        <v>71.764670496831371</v>
      </c>
      <c r="I3" s="12">
        <v>298.55556073838397</v>
      </c>
      <c r="J3" s="12">
        <v>125.87626647949219</v>
      </c>
    </row>
    <row r="4" spans="1:10" ht="15.5" x14ac:dyDescent="0.35">
      <c r="A4" s="12">
        <v>2015</v>
      </c>
      <c r="B4" s="12">
        <v>3</v>
      </c>
      <c r="C4" s="12">
        <v>317.26834053208512</v>
      </c>
      <c r="D4" s="12">
        <v>86.810478210449219</v>
      </c>
      <c r="E4" s="12">
        <v>116.26565100000001</v>
      </c>
      <c r="F4" s="12">
        <v>53.430373653104859</v>
      </c>
      <c r="G4" s="12">
        <v>37.876564705477726</v>
      </c>
      <c r="H4" s="12">
        <v>59.673175041656762</v>
      </c>
      <c r="I4" s="12">
        <v>239.86107832666121</v>
      </c>
      <c r="J4" s="12">
        <v>97.98577880859375</v>
      </c>
    </row>
    <row r="5" spans="1:10" ht="15.5" x14ac:dyDescent="0.35">
      <c r="A5" s="12">
        <v>2015</v>
      </c>
      <c r="B5" s="12">
        <v>4</v>
      </c>
      <c r="C5" s="12">
        <v>211.516297068862</v>
      </c>
      <c r="D5" s="12">
        <v>115.08201599121094</v>
      </c>
      <c r="E5" s="12">
        <v>63.939070569999998</v>
      </c>
      <c r="F5" s="12">
        <v>52.308057862686063</v>
      </c>
      <c r="G5" s="12">
        <v>18.375567624938963</v>
      </c>
      <c r="H5" s="12">
        <v>50.31322090084835</v>
      </c>
      <c r="I5" s="12">
        <v>222.46182912161845</v>
      </c>
      <c r="J5" s="12">
        <v>76.981163024902344</v>
      </c>
    </row>
    <row r="6" spans="1:10" ht="15.5" x14ac:dyDescent="0.35">
      <c r="A6" s="12">
        <v>2015</v>
      </c>
      <c r="B6" s="12">
        <v>5</v>
      </c>
      <c r="C6" s="12">
        <v>146.36524817121924</v>
      </c>
      <c r="D6" s="12">
        <v>174.17835998535156</v>
      </c>
      <c r="E6" s="12">
        <v>68.250765759999993</v>
      </c>
      <c r="F6" s="12">
        <v>63.050685319022371</v>
      </c>
      <c r="G6" s="12">
        <v>26.279437289132972</v>
      </c>
      <c r="H6" s="12">
        <v>58.868434021369438</v>
      </c>
      <c r="I6" s="12">
        <v>124.70785524618529</v>
      </c>
      <c r="J6" s="12">
        <v>87.522415161132813</v>
      </c>
    </row>
    <row r="7" spans="1:10" ht="15.5" x14ac:dyDescent="0.35">
      <c r="A7" s="12">
        <v>2015</v>
      </c>
      <c r="B7" s="12">
        <v>6</v>
      </c>
      <c r="C7" s="12">
        <v>101.23180993453983</v>
      </c>
      <c r="D7" s="12">
        <v>166.63771057128906</v>
      </c>
      <c r="E7" s="12">
        <v>95.536249359999999</v>
      </c>
      <c r="F7" s="12">
        <v>79.263683449023389</v>
      </c>
      <c r="G7" s="12">
        <v>35.394972267998511</v>
      </c>
      <c r="H7" s="12">
        <v>53.28792833672545</v>
      </c>
      <c r="I7" s="12">
        <v>161.08893705996522</v>
      </c>
      <c r="J7" s="12">
        <v>130.55377197265625</v>
      </c>
    </row>
    <row r="8" spans="1:10" ht="15.5" x14ac:dyDescent="0.35">
      <c r="A8" s="12">
        <v>2015</v>
      </c>
      <c r="B8" s="12">
        <v>7</v>
      </c>
      <c r="C8" s="12">
        <v>182.97085928086375</v>
      </c>
      <c r="D8" s="12">
        <v>236.46304321289063</v>
      </c>
      <c r="E8" s="12">
        <v>133.63952019999999</v>
      </c>
      <c r="F8" s="12">
        <v>50.592394124887285</v>
      </c>
      <c r="G8" s="12">
        <v>40.53707449325389</v>
      </c>
      <c r="H8" s="12">
        <v>41.32430698818645</v>
      </c>
      <c r="I8" s="12">
        <v>62.657247632378009</v>
      </c>
      <c r="J8" s="12">
        <v>126.27262115478516</v>
      </c>
    </row>
    <row r="9" spans="1:10" ht="15.5" x14ac:dyDescent="0.35">
      <c r="A9" s="12">
        <v>2015</v>
      </c>
      <c r="B9" s="12">
        <v>8</v>
      </c>
      <c r="C9" s="12">
        <v>291.77281751034758</v>
      </c>
      <c r="D9" s="12">
        <v>233.42587280273438</v>
      </c>
      <c r="E9" s="12">
        <v>60.205907719999999</v>
      </c>
      <c r="F9" s="12">
        <v>77.565510904848054</v>
      </c>
      <c r="G9" s="12">
        <v>51.36443484168305</v>
      </c>
      <c r="H9" s="12">
        <v>44.822553650676156</v>
      </c>
      <c r="I9" s="12">
        <v>180.08744209652187</v>
      </c>
      <c r="J9" s="12">
        <v>144.34707641601563</v>
      </c>
    </row>
    <row r="10" spans="1:10" ht="15.5" x14ac:dyDescent="0.35">
      <c r="A10" s="12">
        <v>2015</v>
      </c>
      <c r="B10" s="12">
        <v>9</v>
      </c>
      <c r="C10" s="12">
        <v>457.09967025681453</v>
      </c>
      <c r="D10" s="12">
        <v>134.42880249023438</v>
      </c>
      <c r="E10" s="12">
        <v>96.430615470000006</v>
      </c>
      <c r="F10" s="12">
        <v>85.255163304319154</v>
      </c>
      <c r="G10" s="12">
        <v>56.289639525135158</v>
      </c>
      <c r="H10" s="12">
        <v>43.631057291286439</v>
      </c>
      <c r="I10" s="12">
        <v>315.69950750347328</v>
      </c>
      <c r="J10" s="12">
        <v>190.67094421386719</v>
      </c>
    </row>
    <row r="11" spans="1:10" ht="15.5" x14ac:dyDescent="0.35">
      <c r="A11" s="12">
        <v>2015</v>
      </c>
      <c r="B11" s="12">
        <v>10</v>
      </c>
      <c r="C11" s="12">
        <v>297.05110058573723</v>
      </c>
      <c r="D11" s="12">
        <v>144.18452453613281</v>
      </c>
      <c r="E11" s="12">
        <v>87.339764990000006</v>
      </c>
      <c r="F11" s="12">
        <v>45.600444982037885</v>
      </c>
      <c r="G11" s="12">
        <v>26.353205030090344</v>
      </c>
      <c r="H11" s="12">
        <v>48.269359346521149</v>
      </c>
      <c r="I11" s="12">
        <v>174.17343079779513</v>
      </c>
      <c r="J11" s="12">
        <v>126.64140319824219</v>
      </c>
    </row>
    <row r="12" spans="1:10" ht="15.5" x14ac:dyDescent="0.35">
      <c r="A12" s="12">
        <v>2015</v>
      </c>
      <c r="B12" s="12">
        <v>11</v>
      </c>
      <c r="C12" s="12">
        <v>164.98323780822068</v>
      </c>
      <c r="D12" s="12">
        <v>108.78830718994141</v>
      </c>
      <c r="E12" s="12">
        <v>96.078010090000006</v>
      </c>
      <c r="F12" s="12">
        <v>47.646371325557432</v>
      </c>
      <c r="G12" s="12">
        <v>13.533063201290666</v>
      </c>
      <c r="H12" s="12">
        <v>41.210174047751828</v>
      </c>
      <c r="I12" s="12">
        <v>155.72328038513291</v>
      </c>
      <c r="J12" s="12">
        <v>94.250801086425781</v>
      </c>
    </row>
    <row r="13" spans="1:10" ht="15.5" x14ac:dyDescent="0.35">
      <c r="A13" s="12">
        <v>2015</v>
      </c>
      <c r="B13" s="12">
        <v>12</v>
      </c>
      <c r="C13" s="12">
        <v>330.60952162043884</v>
      </c>
      <c r="D13" s="12">
        <v>180.47067260742188</v>
      </c>
      <c r="E13" s="12">
        <v>94.538065070000002</v>
      </c>
      <c r="F13" s="12">
        <v>77.321265262782603</v>
      </c>
      <c r="G13" s="12">
        <v>30.036466514649941</v>
      </c>
      <c r="H13" s="12">
        <v>55.713506514526202</v>
      </c>
      <c r="I13" s="12">
        <v>195.30060507507287</v>
      </c>
      <c r="J13" s="12">
        <v>172.04499816894531</v>
      </c>
    </row>
    <row r="14" spans="1:10" ht="15.5" x14ac:dyDescent="0.35">
      <c r="A14" s="12">
        <v>2016</v>
      </c>
      <c r="B14" s="12">
        <v>1</v>
      </c>
      <c r="C14" s="12">
        <v>306.68921785532871</v>
      </c>
      <c r="D14" s="12">
        <v>156.04380798339844</v>
      </c>
      <c r="E14" s="12">
        <v>127.4782714</v>
      </c>
      <c r="F14" s="12">
        <v>70.279628167291037</v>
      </c>
      <c r="G14" s="12">
        <v>53.313437195621695</v>
      </c>
      <c r="H14" s="12">
        <v>27.09892343741496</v>
      </c>
      <c r="I14" s="12">
        <v>55.095496084932449</v>
      </c>
      <c r="J14" s="12">
        <v>181.93976778986598</v>
      </c>
    </row>
    <row r="15" spans="1:10" ht="15.5" x14ac:dyDescent="0.35">
      <c r="A15" s="12">
        <v>2016</v>
      </c>
      <c r="B15" s="12">
        <v>2</v>
      </c>
      <c r="C15" s="12">
        <v>224.24445828531145</v>
      </c>
      <c r="D15" s="12">
        <v>109.2691650390625</v>
      </c>
      <c r="E15" s="12">
        <v>108.05523580000001</v>
      </c>
      <c r="F15" s="12">
        <v>99.213389579158928</v>
      </c>
      <c r="G15" s="12">
        <v>41.252255888573487</v>
      </c>
      <c r="H15" s="12">
        <v>49.71203733870729</v>
      </c>
      <c r="I15" s="12">
        <v>190.36955258483391</v>
      </c>
      <c r="J15" s="12">
        <v>166.59552442973569</v>
      </c>
    </row>
    <row r="16" spans="1:10" ht="15.5" x14ac:dyDescent="0.35">
      <c r="A16" s="12">
        <v>2016</v>
      </c>
      <c r="B16" s="12">
        <v>3</v>
      </c>
      <c r="C16" s="12">
        <v>420.95890495077441</v>
      </c>
      <c r="D16" s="12">
        <v>118.50330352783203</v>
      </c>
      <c r="E16" s="12">
        <v>155.2279389</v>
      </c>
      <c r="F16" s="12">
        <v>92.200860432586055</v>
      </c>
      <c r="G16" s="12">
        <v>40.635995273788303</v>
      </c>
      <c r="H16" s="12">
        <v>41.181460567180999</v>
      </c>
      <c r="I16" s="12">
        <v>183.2597141117723</v>
      </c>
      <c r="J16" s="12">
        <v>112.43480884518152</v>
      </c>
    </row>
    <row r="17" spans="1:10" ht="15.5" x14ac:dyDescent="0.35">
      <c r="A17" s="12">
        <v>2016</v>
      </c>
      <c r="B17" s="12">
        <v>4</v>
      </c>
      <c r="C17" s="12">
        <v>473.52591919471109</v>
      </c>
      <c r="D17" s="12">
        <v>130.89881896972656</v>
      </c>
      <c r="E17" s="12">
        <v>165.2380053</v>
      </c>
      <c r="F17" s="12">
        <v>47.388004896595248</v>
      </c>
      <c r="G17" s="12">
        <v>29.300710167559203</v>
      </c>
      <c r="H17" s="12">
        <v>49.717469468140166</v>
      </c>
      <c r="I17" s="12">
        <v>135.03347355604274</v>
      </c>
      <c r="J17" s="12">
        <v>100.9960257879315</v>
      </c>
    </row>
    <row r="18" spans="1:10" ht="15.5" x14ac:dyDescent="0.35">
      <c r="A18" s="12">
        <v>2016</v>
      </c>
      <c r="B18" s="12">
        <v>5</v>
      </c>
      <c r="C18" s="12">
        <v>221.30328673034637</v>
      </c>
      <c r="D18" s="12">
        <v>143.19265747070313</v>
      </c>
      <c r="E18" s="12">
        <v>117.5464314</v>
      </c>
      <c r="F18" s="12">
        <v>53.013069336266717</v>
      </c>
      <c r="G18" s="12">
        <v>24.358337545510928</v>
      </c>
      <c r="H18" s="12">
        <v>46.896414943683922</v>
      </c>
      <c r="I18" s="12">
        <v>73.066271752829792</v>
      </c>
      <c r="J18" s="12">
        <v>103.92144006623356</v>
      </c>
    </row>
    <row r="19" spans="1:10" ht="15.5" x14ac:dyDescent="0.35">
      <c r="A19" s="12">
        <v>2016</v>
      </c>
      <c r="B19" s="12">
        <v>6</v>
      </c>
      <c r="C19" s="12">
        <v>294.47951503127695</v>
      </c>
      <c r="D19" s="12">
        <v>197.35418701171875</v>
      </c>
      <c r="E19" s="12">
        <v>131.45701539999999</v>
      </c>
      <c r="F19" s="12">
        <v>144.26610654641203</v>
      </c>
      <c r="G19" s="12">
        <v>52.316684840180827</v>
      </c>
      <c r="H19" s="12">
        <v>57.032877562494477</v>
      </c>
      <c r="I19" s="12">
        <v>249.32166233607629</v>
      </c>
      <c r="J19" s="12">
        <v>274.80911951540088</v>
      </c>
    </row>
    <row r="20" spans="1:10" ht="15.5" x14ac:dyDescent="0.35">
      <c r="A20" s="12">
        <v>2016</v>
      </c>
      <c r="B20" s="12">
        <v>7</v>
      </c>
      <c r="C20" s="12">
        <v>326.63378418846827</v>
      </c>
      <c r="D20" s="12">
        <v>178.99996948242188</v>
      </c>
      <c r="E20" s="12">
        <v>112.39947549999999</v>
      </c>
      <c r="F20" s="12">
        <v>78.06611646779794</v>
      </c>
      <c r="G20" s="12">
        <v>34.592521409572178</v>
      </c>
      <c r="H20" s="12">
        <v>75.29738067051349</v>
      </c>
      <c r="I20" s="12">
        <v>97.643252483205487</v>
      </c>
      <c r="J20" s="12">
        <v>214.10752530544514</v>
      </c>
    </row>
    <row r="21" spans="1:10" ht="15.5" x14ac:dyDescent="0.35">
      <c r="A21" s="12">
        <v>2016</v>
      </c>
      <c r="B21" s="12">
        <v>8</v>
      </c>
      <c r="C21" s="12">
        <v>251.68473064236437</v>
      </c>
      <c r="D21" s="12">
        <v>97.738616943359375</v>
      </c>
      <c r="E21" s="12">
        <v>116.325771</v>
      </c>
      <c r="F21" s="12">
        <v>41.014217953794741</v>
      </c>
      <c r="G21" s="12">
        <v>27.210355630073792</v>
      </c>
      <c r="H21" s="12">
        <v>48.079955865470815</v>
      </c>
      <c r="I21" s="12">
        <v>313.0686782742776</v>
      </c>
      <c r="J21" s="12">
        <v>101.31164066020544</v>
      </c>
    </row>
    <row r="22" spans="1:10" ht="15.5" x14ac:dyDescent="0.35">
      <c r="A22" s="12">
        <v>2016</v>
      </c>
      <c r="B22" s="12">
        <v>9</v>
      </c>
      <c r="C22" s="12">
        <v>250.02454112625378</v>
      </c>
      <c r="D22" s="12">
        <v>91.470588684082031</v>
      </c>
      <c r="E22" s="12">
        <v>147.56455260000001</v>
      </c>
      <c r="F22" s="12">
        <v>32.883688374815065</v>
      </c>
      <c r="G22" s="12">
        <v>47.655316389080021</v>
      </c>
      <c r="H22" s="12">
        <v>40.694870995532135</v>
      </c>
      <c r="I22" s="12">
        <v>237.50037662186583</v>
      </c>
      <c r="J22" s="12">
        <v>123.54898354481283</v>
      </c>
    </row>
    <row r="23" spans="1:10" ht="15.5" x14ac:dyDescent="0.35">
      <c r="A23" s="12">
        <v>2016</v>
      </c>
      <c r="B23" s="12">
        <v>10</v>
      </c>
      <c r="C23" s="12">
        <v>149.36624087631324</v>
      </c>
      <c r="D23" s="12">
        <v>91.060737609863281</v>
      </c>
      <c r="E23" s="12">
        <v>106.809263</v>
      </c>
      <c r="F23" s="12">
        <v>38.686793897124581</v>
      </c>
      <c r="G23" s="12">
        <v>47.585497663560531</v>
      </c>
      <c r="H23" s="12">
        <v>70.693597014038829</v>
      </c>
      <c r="I23" s="12">
        <v>113.41355892200247</v>
      </c>
      <c r="J23" s="12">
        <v>122.17124734354232</v>
      </c>
    </row>
    <row r="24" spans="1:10" ht="15.5" x14ac:dyDescent="0.35">
      <c r="A24" s="12">
        <v>2016</v>
      </c>
      <c r="B24" s="12">
        <v>11</v>
      </c>
      <c r="C24" s="12">
        <v>365.75305344623354</v>
      </c>
      <c r="D24" s="12">
        <v>209.74250793457031</v>
      </c>
      <c r="E24" s="12">
        <v>133.09709269999999</v>
      </c>
      <c r="F24" s="12">
        <v>72.805645547848613</v>
      </c>
      <c r="G24" s="12">
        <v>89.259549079516219</v>
      </c>
      <c r="H24" s="12">
        <v>81.157554439816678</v>
      </c>
      <c r="I24" s="12">
        <v>233.34311424169761</v>
      </c>
      <c r="J24" s="12">
        <v>387.97082185732955</v>
      </c>
    </row>
    <row r="25" spans="1:10" ht="15.5" x14ac:dyDescent="0.35">
      <c r="A25" s="12">
        <v>2016</v>
      </c>
      <c r="B25" s="12">
        <v>12</v>
      </c>
      <c r="C25" s="12">
        <v>422.52475188785883</v>
      </c>
      <c r="D25" s="12">
        <v>161.11772155761719</v>
      </c>
      <c r="E25" s="12">
        <v>130.56736169999999</v>
      </c>
      <c r="F25" s="12">
        <v>117.88624703663206</v>
      </c>
      <c r="G25" s="12">
        <v>108.77404465597604</v>
      </c>
      <c r="H25" s="12">
        <v>51.235922492714252</v>
      </c>
      <c r="I25" s="12">
        <v>323.78205509735182</v>
      </c>
      <c r="J25" s="12">
        <v>375.90697449077265</v>
      </c>
    </row>
    <row r="26" spans="1:10" ht="15.5" x14ac:dyDescent="0.35">
      <c r="A26" s="12">
        <v>2017</v>
      </c>
      <c r="B26" s="12">
        <v>1</v>
      </c>
      <c r="C26" s="12">
        <v>330.92847700307829</v>
      </c>
      <c r="D26" s="12">
        <v>158.48245239257813</v>
      </c>
      <c r="E26" s="12">
        <v>306.03749599999998</v>
      </c>
      <c r="F26" s="12">
        <v>84.126563447974505</v>
      </c>
      <c r="G26" s="12">
        <v>161.46822549445062</v>
      </c>
      <c r="H26" s="12">
        <v>65.589784709304098</v>
      </c>
      <c r="I26" s="12">
        <v>400.01676727148163</v>
      </c>
      <c r="J26" s="12">
        <v>391.79839961404798</v>
      </c>
    </row>
    <row r="27" spans="1:10" ht="15.5" x14ac:dyDescent="0.35">
      <c r="A27" s="12">
        <v>2017</v>
      </c>
      <c r="B27" s="12">
        <v>2</v>
      </c>
      <c r="C27" s="12">
        <v>371.60510230137322</v>
      </c>
      <c r="D27" s="12">
        <v>145.8275146484375</v>
      </c>
      <c r="E27" s="12">
        <v>176.39958050000001</v>
      </c>
      <c r="F27" s="12">
        <v>137.40044218429398</v>
      </c>
      <c r="G27" s="12">
        <v>99.247037553691271</v>
      </c>
      <c r="H27" s="12">
        <v>55.514627494061884</v>
      </c>
      <c r="I27" s="12">
        <v>227.87812807832844</v>
      </c>
      <c r="J27" s="12">
        <v>299.67484698430616</v>
      </c>
    </row>
    <row r="28" spans="1:10" ht="15.5" x14ac:dyDescent="0.35">
      <c r="A28" s="12">
        <v>2017</v>
      </c>
      <c r="B28" s="12">
        <v>3</v>
      </c>
      <c r="C28" s="12">
        <v>676.95503132420708</v>
      </c>
      <c r="D28" s="12">
        <v>129.244140625</v>
      </c>
      <c r="E28" s="12">
        <v>349.05313289999998</v>
      </c>
      <c r="F28" s="12">
        <v>65.675194447455908</v>
      </c>
      <c r="G28" s="12">
        <v>69.893848010778143</v>
      </c>
      <c r="H28" s="12">
        <v>63.582449836058899</v>
      </c>
      <c r="I28" s="12">
        <v>291.41493000320605</v>
      </c>
      <c r="J28" s="12">
        <v>220.40216245574052</v>
      </c>
    </row>
    <row r="29" spans="1:10" ht="15.5" x14ac:dyDescent="0.35">
      <c r="A29" s="12">
        <v>2017</v>
      </c>
      <c r="B29" s="12">
        <v>4</v>
      </c>
      <c r="C29" s="12">
        <v>550.16859301761758</v>
      </c>
      <c r="D29" s="12">
        <v>115.46674346923828</v>
      </c>
      <c r="E29" s="12">
        <v>174.19277120000001</v>
      </c>
      <c r="F29" s="12">
        <v>81.333839745949433</v>
      </c>
      <c r="G29" s="12">
        <v>48.14061572551249</v>
      </c>
      <c r="H29" s="12">
        <v>63.150576862462074</v>
      </c>
      <c r="I29" s="12">
        <v>143.63007462045712</v>
      </c>
      <c r="J29" s="12">
        <v>165.39695140893426</v>
      </c>
    </row>
    <row r="30" spans="1:10" ht="15.5" x14ac:dyDescent="0.35">
      <c r="A30" s="12">
        <v>2017</v>
      </c>
      <c r="B30" s="12">
        <v>5</v>
      </c>
      <c r="C30" s="12">
        <v>407.8592586234584</v>
      </c>
      <c r="D30" s="12">
        <v>94.1533203125</v>
      </c>
      <c r="E30" s="12">
        <v>130.75535189999999</v>
      </c>
      <c r="F30" s="12">
        <v>39.263364062702351</v>
      </c>
      <c r="G30" s="12">
        <v>61.229022870037056</v>
      </c>
      <c r="H30" s="12">
        <v>84.111425981432546</v>
      </c>
      <c r="I30" s="12">
        <v>139.03435519351112</v>
      </c>
      <c r="J30" s="12">
        <v>118.96201597212556</v>
      </c>
    </row>
    <row r="31" spans="1:10" ht="15.5" x14ac:dyDescent="0.35">
      <c r="A31" s="12">
        <v>2017</v>
      </c>
      <c r="B31" s="12">
        <v>6</v>
      </c>
      <c r="C31" s="12">
        <v>230.97002214864361</v>
      </c>
      <c r="D31" s="12">
        <v>99.349685668945313</v>
      </c>
      <c r="E31" s="12">
        <v>227.65972830000001</v>
      </c>
      <c r="F31" s="12">
        <v>59.069888634283288</v>
      </c>
      <c r="G31" s="12">
        <v>42.051195388251827</v>
      </c>
      <c r="H31" s="12">
        <v>37.67879400624588</v>
      </c>
      <c r="I31" s="12">
        <v>107.03202676043679</v>
      </c>
      <c r="J31" s="12">
        <v>118.95075936465865</v>
      </c>
    </row>
    <row r="32" spans="1:10" ht="15.5" x14ac:dyDescent="0.35">
      <c r="A32" s="12">
        <v>2017</v>
      </c>
      <c r="B32" s="12">
        <v>7</v>
      </c>
      <c r="C32" s="12">
        <v>267.19940777994879</v>
      </c>
      <c r="D32" s="12">
        <v>111.62386322021484</v>
      </c>
      <c r="E32" s="12">
        <v>228.24149249999999</v>
      </c>
      <c r="F32" s="12">
        <v>62.029881274519802</v>
      </c>
      <c r="G32" s="12">
        <v>23.745011828265863</v>
      </c>
      <c r="H32" s="12">
        <v>108.48340120329401</v>
      </c>
      <c r="I32" s="12">
        <v>181.05176574897985</v>
      </c>
      <c r="J32" s="12">
        <v>97.311022915158119</v>
      </c>
    </row>
    <row r="33" spans="1:10" ht="15.5" x14ac:dyDescent="0.35">
      <c r="A33" s="12">
        <v>2017</v>
      </c>
      <c r="B33" s="12">
        <v>8</v>
      </c>
      <c r="C33" s="12">
        <v>309.6709185844777</v>
      </c>
      <c r="D33" s="12">
        <v>96.544464111328125</v>
      </c>
      <c r="E33" s="12">
        <v>164.68483280000001</v>
      </c>
      <c r="F33" s="12">
        <v>37.689471823644944</v>
      </c>
      <c r="G33" s="12">
        <v>52.718935534519538</v>
      </c>
      <c r="H33" s="12">
        <v>94.781105869798637</v>
      </c>
      <c r="I33" s="12">
        <v>149.64942629542233</v>
      </c>
      <c r="J33" s="12">
        <v>90.034294192030302</v>
      </c>
    </row>
    <row r="34" spans="1:10" ht="15.5" x14ac:dyDescent="0.35">
      <c r="A34" s="12">
        <v>2017</v>
      </c>
      <c r="B34" s="12">
        <v>9</v>
      </c>
      <c r="C34" s="12">
        <v>326.51494344472127</v>
      </c>
      <c r="D34" s="12">
        <v>96.220100402832031</v>
      </c>
      <c r="E34" s="12">
        <v>206.38444920000001</v>
      </c>
      <c r="F34" s="12">
        <v>78.030642635819191</v>
      </c>
      <c r="G34" s="12">
        <v>27.022122164139269</v>
      </c>
      <c r="H34" s="12">
        <v>66.549038063199035</v>
      </c>
      <c r="I34" s="12">
        <v>101.00840948904283</v>
      </c>
      <c r="J34" s="12">
        <v>102.08993532568371</v>
      </c>
    </row>
    <row r="35" spans="1:10" ht="15.5" x14ac:dyDescent="0.35">
      <c r="A35" s="12">
        <v>2017</v>
      </c>
      <c r="B35" s="12">
        <v>10</v>
      </c>
      <c r="C35" s="12">
        <v>190.5667191289094</v>
      </c>
      <c r="D35" s="12">
        <v>110.98107147216797</v>
      </c>
      <c r="E35" s="12">
        <v>142.533602</v>
      </c>
      <c r="F35" s="12">
        <v>83.394757005032716</v>
      </c>
      <c r="G35" s="12">
        <v>67.039465933671423</v>
      </c>
      <c r="H35" s="12">
        <v>162.04001773633826</v>
      </c>
      <c r="I35" s="12">
        <v>274.81340337293199</v>
      </c>
      <c r="J35" s="12">
        <v>120.31855309605211</v>
      </c>
    </row>
    <row r="36" spans="1:10" ht="15.5" x14ac:dyDescent="0.35">
      <c r="A36" s="12">
        <v>2017</v>
      </c>
      <c r="B36" s="12">
        <v>11</v>
      </c>
      <c r="C36" s="12">
        <v>279.86995152404683</v>
      </c>
      <c r="D36" s="12">
        <v>128.20068359375</v>
      </c>
      <c r="E36" s="12">
        <v>206.03775880000001</v>
      </c>
      <c r="F36" s="12">
        <v>62.911981588315115</v>
      </c>
      <c r="G36" s="12">
        <v>63.942200099089227</v>
      </c>
      <c r="H36" s="12">
        <v>88.410984137896548</v>
      </c>
      <c r="I36" s="12">
        <v>250.45494261942213</v>
      </c>
      <c r="J36" s="12">
        <v>93.289159027048555</v>
      </c>
    </row>
    <row r="37" spans="1:10" ht="15.5" x14ac:dyDescent="0.35">
      <c r="A37" s="12">
        <v>2017</v>
      </c>
      <c r="B37" s="12">
        <v>12</v>
      </c>
      <c r="C37" s="12">
        <v>215.57202067206737</v>
      </c>
      <c r="D37" s="12">
        <v>157.99623107910156</v>
      </c>
      <c r="E37" s="12">
        <v>167.6842327</v>
      </c>
      <c r="F37" s="12">
        <v>81.988474039204249</v>
      </c>
      <c r="G37" s="12">
        <v>59.615138434753447</v>
      </c>
      <c r="H37" s="12">
        <v>79.237669705256792</v>
      </c>
      <c r="I37" s="12">
        <v>320.66006232554525</v>
      </c>
      <c r="J37" s="12">
        <v>111.02998513478614</v>
      </c>
    </row>
    <row r="38" spans="1:10" ht="15.5" x14ac:dyDescent="0.35">
      <c r="A38" s="12">
        <v>2018</v>
      </c>
      <c r="B38" s="12">
        <v>1</v>
      </c>
      <c r="C38" s="12">
        <v>165.00504079986973</v>
      </c>
      <c r="D38" s="12">
        <v>96.985557556152344</v>
      </c>
      <c r="E38" s="12">
        <v>265.07960869999999</v>
      </c>
      <c r="F38" s="12">
        <v>39.425739524477152</v>
      </c>
      <c r="G38" s="12">
        <v>66.294802935797307</v>
      </c>
      <c r="H38" s="12">
        <v>70.98214091537983</v>
      </c>
      <c r="I38" s="12">
        <v>72.889069800316861</v>
      </c>
      <c r="J38" s="12">
        <v>95.630258733643515</v>
      </c>
    </row>
    <row r="39" spans="1:10" ht="15.5" x14ac:dyDescent="0.35">
      <c r="A39" s="12">
        <v>2018</v>
      </c>
      <c r="B39" s="12">
        <v>2</v>
      </c>
      <c r="C39" s="12">
        <v>68.463580772003269</v>
      </c>
      <c r="D39" s="12">
        <v>84.590980529785156</v>
      </c>
      <c r="E39" s="12">
        <v>149.60215199999999</v>
      </c>
      <c r="F39" s="12">
        <v>79.909379378979438</v>
      </c>
      <c r="G39" s="12">
        <v>54.969232299339922</v>
      </c>
      <c r="H39" s="12">
        <v>59.000679748217621</v>
      </c>
      <c r="I39" s="12">
        <v>206.45942276772774</v>
      </c>
      <c r="J39" s="12">
        <v>71.157353863815089</v>
      </c>
    </row>
    <row r="40" spans="1:10" ht="15.5" x14ac:dyDescent="0.35">
      <c r="A40" s="12">
        <v>2018</v>
      </c>
      <c r="B40" s="12">
        <v>3</v>
      </c>
      <c r="C40" s="12">
        <v>101.20530020777625</v>
      </c>
      <c r="D40" s="12">
        <v>91.454551696777344</v>
      </c>
      <c r="E40" s="12">
        <v>254.1363255</v>
      </c>
      <c r="F40" s="12">
        <v>42.035431665371348</v>
      </c>
      <c r="G40" s="12">
        <v>45.432122011675496</v>
      </c>
      <c r="H40" s="12">
        <v>83.691583438007086</v>
      </c>
      <c r="I40" s="12">
        <v>87.846819479227335</v>
      </c>
      <c r="J40" s="12">
        <v>129.41899100517242</v>
      </c>
    </row>
    <row r="41" spans="1:10" ht="15.5" x14ac:dyDescent="0.35">
      <c r="A41" s="12">
        <v>2018</v>
      </c>
      <c r="B41" s="12">
        <v>4</v>
      </c>
      <c r="C41" s="12">
        <v>152.25095238447767</v>
      </c>
      <c r="D41" s="12">
        <v>88.657447814941406</v>
      </c>
      <c r="E41" s="12">
        <v>241.73935700000001</v>
      </c>
      <c r="F41" s="12">
        <v>34.923198480728388</v>
      </c>
      <c r="G41" s="12">
        <v>56.690579469994859</v>
      </c>
      <c r="H41" s="12">
        <v>109.57813042835087</v>
      </c>
      <c r="I41" s="12">
        <v>332.26183342476099</v>
      </c>
      <c r="J41" s="12">
        <v>103.85592549279596</v>
      </c>
    </row>
    <row r="42" spans="1:10" ht="15.5" x14ac:dyDescent="0.35">
      <c r="A42" s="12">
        <v>2018</v>
      </c>
      <c r="B42" s="12">
        <v>5</v>
      </c>
      <c r="C42" s="12">
        <v>179.80892046840643</v>
      </c>
      <c r="D42" s="12">
        <v>106.71905517578125</v>
      </c>
      <c r="E42" s="12">
        <v>210.7990925</v>
      </c>
      <c r="F42" s="12">
        <v>37.556760235224353</v>
      </c>
      <c r="G42" s="12">
        <v>84.179897828050443</v>
      </c>
      <c r="H42" s="12">
        <v>60.952308224444693</v>
      </c>
      <c r="I42" s="12">
        <v>217.1574646989209</v>
      </c>
      <c r="J42" s="12">
        <v>134.96425153740816</v>
      </c>
    </row>
    <row r="43" spans="1:10" ht="15.5" x14ac:dyDescent="0.35">
      <c r="A43" s="12">
        <v>2018</v>
      </c>
      <c r="B43" s="12">
        <v>6</v>
      </c>
      <c r="C43" s="12">
        <v>152.19321595960679</v>
      </c>
      <c r="D43" s="12">
        <v>94.419921875</v>
      </c>
      <c r="E43" s="12">
        <v>203.08928209999999</v>
      </c>
      <c r="F43" s="12">
        <v>47.165744931381639</v>
      </c>
      <c r="G43" s="12">
        <v>75.629174606164923</v>
      </c>
      <c r="H43" s="12">
        <v>73.874949164568335</v>
      </c>
      <c r="I43" s="12">
        <v>69.94087493361522</v>
      </c>
      <c r="J43" s="12">
        <v>126.32938875082154</v>
      </c>
    </row>
    <row r="44" spans="1:10" ht="15.5" x14ac:dyDescent="0.35">
      <c r="A44" s="12">
        <v>2018</v>
      </c>
      <c r="B44" s="12">
        <v>7</v>
      </c>
      <c r="C44" s="12">
        <v>182.87652672311677</v>
      </c>
      <c r="D44" s="12">
        <v>117.40718078613281</v>
      </c>
      <c r="E44" s="12">
        <v>395.67206010000001</v>
      </c>
      <c r="F44" s="12">
        <v>63.247230257881036</v>
      </c>
      <c r="G44" s="12">
        <v>44.157580650315801</v>
      </c>
      <c r="H44" s="12">
        <v>72.333972736694278</v>
      </c>
      <c r="I44" s="12">
        <v>120.50759067494248</v>
      </c>
      <c r="J44" s="12">
        <v>155.15387288758882</v>
      </c>
    </row>
    <row r="45" spans="1:10" ht="15.5" x14ac:dyDescent="0.35">
      <c r="A45" s="12">
        <v>2018</v>
      </c>
      <c r="B45" s="12">
        <v>8</v>
      </c>
      <c r="C45" s="12">
        <v>129.47912972173285</v>
      </c>
      <c r="D45" s="12">
        <v>121.70246124267578</v>
      </c>
      <c r="E45" s="12">
        <v>269.47653439999999</v>
      </c>
      <c r="F45" s="12">
        <v>77.715071091433074</v>
      </c>
      <c r="G45" s="12">
        <v>73.364354194190469</v>
      </c>
      <c r="H45" s="12">
        <v>55.319542792799652</v>
      </c>
      <c r="I45" s="12">
        <v>212.81773251689683</v>
      </c>
      <c r="J45" s="12">
        <v>149.48441413388326</v>
      </c>
    </row>
    <row r="46" spans="1:10" ht="15.5" x14ac:dyDescent="0.35">
      <c r="A46" s="12">
        <v>2018</v>
      </c>
      <c r="B46" s="12">
        <v>9</v>
      </c>
      <c r="C46" s="12">
        <v>130.23543304954671</v>
      </c>
      <c r="D46" s="12">
        <v>126.30193328857422</v>
      </c>
      <c r="E46" s="12">
        <v>314.08770320000002</v>
      </c>
      <c r="F46" s="12">
        <v>63.509458864604554</v>
      </c>
      <c r="G46" s="12">
        <v>48.747276010386109</v>
      </c>
      <c r="H46" s="12">
        <v>89.337364939749961</v>
      </c>
      <c r="I46" s="12">
        <v>289.82249869171312</v>
      </c>
      <c r="J46" s="12">
        <v>153.96005718408821</v>
      </c>
    </row>
    <row r="47" spans="1:10" ht="15.5" x14ac:dyDescent="0.35">
      <c r="A47" s="12">
        <v>2018</v>
      </c>
      <c r="B47" s="12">
        <v>10</v>
      </c>
      <c r="C47" s="12">
        <v>260.16693276642235</v>
      </c>
      <c r="D47" s="12">
        <v>93.87921142578125</v>
      </c>
      <c r="E47" s="12">
        <v>343.37034940000001</v>
      </c>
      <c r="F47" s="12">
        <v>63.916055594960561</v>
      </c>
      <c r="G47" s="12">
        <v>86.682307132006272</v>
      </c>
      <c r="H47" s="12">
        <v>77.264562760815295</v>
      </c>
      <c r="I47" s="12">
        <v>247.70269050272518</v>
      </c>
      <c r="J47" s="12">
        <v>176.21107926746345</v>
      </c>
    </row>
    <row r="48" spans="1:10" ht="15.5" x14ac:dyDescent="0.35">
      <c r="A48" s="12">
        <v>2018</v>
      </c>
      <c r="B48" s="12">
        <v>11</v>
      </c>
      <c r="C48" s="12">
        <v>177.46698083857189</v>
      </c>
      <c r="D48" s="12">
        <v>121.58818817138672</v>
      </c>
      <c r="E48" s="12">
        <v>438.23589720000001</v>
      </c>
      <c r="F48" s="12">
        <v>68.803186393857956</v>
      </c>
      <c r="G48" s="12">
        <v>128.89160521637862</v>
      </c>
      <c r="H48" s="12">
        <v>109.31843796148831</v>
      </c>
      <c r="I48" s="12">
        <v>337.34747373228282</v>
      </c>
      <c r="J48" s="12">
        <v>203.24537110302978</v>
      </c>
    </row>
    <row r="49" spans="1:10" ht="15.5" x14ac:dyDescent="0.35">
      <c r="A49" s="12">
        <v>2018</v>
      </c>
      <c r="B49" s="12">
        <v>12</v>
      </c>
      <c r="C49" s="12">
        <v>281.90731898724869</v>
      </c>
      <c r="D49" s="12">
        <v>132.33699035644531</v>
      </c>
      <c r="E49" s="12">
        <v>248.4691029</v>
      </c>
      <c r="F49" s="12">
        <v>66.131683829575039</v>
      </c>
      <c r="G49" s="12">
        <v>61.205714784043472</v>
      </c>
      <c r="H49" s="12">
        <v>85.994592086157454</v>
      </c>
      <c r="I49" s="12">
        <v>175.41591311866139</v>
      </c>
      <c r="J49" s="12">
        <v>243.03355805315084</v>
      </c>
    </row>
    <row r="50" spans="1:10" ht="15.5" x14ac:dyDescent="0.35">
      <c r="A50" s="12">
        <v>2019</v>
      </c>
      <c r="B50" s="12">
        <v>1</v>
      </c>
      <c r="C50" s="12">
        <v>127.06861400882825</v>
      </c>
      <c r="D50" s="12">
        <v>142.33934020996094</v>
      </c>
      <c r="E50" s="12">
        <v>288.09946849856198</v>
      </c>
      <c r="F50" s="12">
        <v>64.738350577640261</v>
      </c>
      <c r="G50" s="12">
        <v>83.455446489707072</v>
      </c>
      <c r="H50" s="12">
        <v>129.00687135538135</v>
      </c>
      <c r="I50" s="12">
        <v>334.68366497027449</v>
      </c>
      <c r="J50" s="12">
        <v>249.436502202593</v>
      </c>
    </row>
    <row r="51" spans="1:10" ht="15.5" x14ac:dyDescent="0.35">
      <c r="A51" s="12">
        <v>2019</v>
      </c>
      <c r="B51" s="12">
        <v>2</v>
      </c>
      <c r="C51" s="12">
        <v>154.83545929223885</v>
      </c>
      <c r="D51" s="12">
        <v>90.453704833984375</v>
      </c>
      <c r="E51" s="12">
        <v>239.98644436261799</v>
      </c>
      <c r="F51" s="12">
        <v>50.11977553899689</v>
      </c>
      <c r="G51" s="12">
        <v>106.42291851292491</v>
      </c>
      <c r="H51" s="12">
        <v>97.194478562391438</v>
      </c>
      <c r="I51" s="12">
        <v>125.48890653165199</v>
      </c>
      <c r="J51" s="12">
        <v>146.82376112382318</v>
      </c>
    </row>
    <row r="52" spans="1:10" ht="15.5" x14ac:dyDescent="0.35">
      <c r="A52" s="12">
        <v>2019</v>
      </c>
      <c r="B52" s="12">
        <v>3</v>
      </c>
      <c r="C52" s="12">
        <v>158.1298307665418</v>
      </c>
      <c r="D52" s="12">
        <v>107.09580993652344</v>
      </c>
      <c r="E52" s="12">
        <v>411.15006426645402</v>
      </c>
      <c r="F52" s="12">
        <v>40.585100991607113</v>
      </c>
      <c r="G52" s="12">
        <v>82.301941980428879</v>
      </c>
      <c r="H52" s="12">
        <v>72.94990192681945</v>
      </c>
      <c r="I52" s="12">
        <v>203.07157509682872</v>
      </c>
      <c r="J52" s="12">
        <v>172.99476266424512</v>
      </c>
    </row>
    <row r="53" spans="1:10" ht="15.5" x14ac:dyDescent="0.35">
      <c r="A53" s="12">
        <v>2019</v>
      </c>
      <c r="B53" s="12">
        <v>4</v>
      </c>
      <c r="C53" s="12">
        <v>164.66991239351842</v>
      </c>
      <c r="D53" s="12">
        <v>139.29814147949219</v>
      </c>
      <c r="E53" s="12">
        <v>319.41476448201303</v>
      </c>
      <c r="F53" s="12">
        <v>60.453423491937805</v>
      </c>
      <c r="G53" s="12">
        <v>50.411853324628694</v>
      </c>
      <c r="H53" s="12">
        <v>92.025560519320408</v>
      </c>
      <c r="I53" s="12">
        <v>223.45422389836912</v>
      </c>
      <c r="J53" s="12">
        <v>138.91117841228063</v>
      </c>
    </row>
    <row r="54" spans="1:10" ht="15.5" x14ac:dyDescent="0.35">
      <c r="A54" s="12">
        <v>2019</v>
      </c>
      <c r="B54" s="12">
        <v>5</v>
      </c>
      <c r="C54" s="12">
        <v>184.26699287671403</v>
      </c>
      <c r="D54" s="12">
        <v>125.86678314208984</v>
      </c>
      <c r="E54" s="12">
        <v>365.10149999613799</v>
      </c>
      <c r="F54" s="12">
        <v>83.642556345022726</v>
      </c>
      <c r="G54" s="12">
        <v>70.578195820732574</v>
      </c>
      <c r="H54" s="12">
        <v>114.79754727132253</v>
      </c>
      <c r="I54" s="12">
        <v>256.25109841694831</v>
      </c>
      <c r="J54" s="12">
        <v>230.14575177951917</v>
      </c>
    </row>
    <row r="55" spans="1:10" ht="15.5" x14ac:dyDescent="0.35">
      <c r="A55" s="12">
        <v>2019</v>
      </c>
      <c r="B55" s="12">
        <v>6</v>
      </c>
      <c r="C55" s="12">
        <v>146.99160882150088</v>
      </c>
      <c r="D55" s="12">
        <v>153.42147827148438</v>
      </c>
      <c r="E55" s="12">
        <v>649.07253581615396</v>
      </c>
      <c r="F55" s="12">
        <v>72.853441740806772</v>
      </c>
      <c r="G55" s="12">
        <v>97.639585119966995</v>
      </c>
      <c r="H55" s="12">
        <v>131.21776801182457</v>
      </c>
      <c r="I55" s="12">
        <v>308.56871780626955</v>
      </c>
      <c r="J55" s="12">
        <v>248.52886993703726</v>
      </c>
    </row>
    <row r="56" spans="1:10" ht="15.5" x14ac:dyDescent="0.35">
      <c r="A56" s="12">
        <v>2019</v>
      </c>
      <c r="B56" s="12">
        <v>7</v>
      </c>
      <c r="C56" s="12">
        <v>79.837033697560656</v>
      </c>
      <c r="D56" s="12">
        <v>117.08212280273438</v>
      </c>
      <c r="E56" s="12">
        <v>375.902337503833</v>
      </c>
      <c r="F56" s="12">
        <v>70.450837865467037</v>
      </c>
      <c r="G56" s="12">
        <v>73.014894482849925</v>
      </c>
      <c r="H56" s="12">
        <v>149.07678051620104</v>
      </c>
      <c r="I56" s="12">
        <v>317.8851194784973</v>
      </c>
      <c r="J56" s="12">
        <v>316.85546123239686</v>
      </c>
    </row>
    <row r="57" spans="1:10" ht="15.5" x14ac:dyDescent="0.35">
      <c r="A57" s="12">
        <v>2019</v>
      </c>
      <c r="B57" s="12">
        <v>8</v>
      </c>
      <c r="C57" s="12">
        <v>161.17811666083662</v>
      </c>
      <c r="D57" s="12">
        <v>202.29322814941406</v>
      </c>
      <c r="E57" s="12">
        <v>395.98579905966602</v>
      </c>
      <c r="F57" s="12">
        <v>81.674777170396737</v>
      </c>
      <c r="G57" s="12">
        <v>117.06529494936532</v>
      </c>
      <c r="H57" s="12">
        <v>88.013932997468359</v>
      </c>
      <c r="I57" s="12">
        <v>185.52217971809043</v>
      </c>
      <c r="J57" s="12">
        <v>538.17676450854867</v>
      </c>
    </row>
    <row r="58" spans="1:10" ht="15.5" x14ac:dyDescent="0.35">
      <c r="A58" s="12">
        <v>2019</v>
      </c>
      <c r="B58" s="12">
        <v>9</v>
      </c>
      <c r="C58" s="12">
        <v>187.55304624901075</v>
      </c>
      <c r="D58" s="12">
        <v>208.91868591308594</v>
      </c>
      <c r="E58" s="12">
        <v>347.394796595017</v>
      </c>
      <c r="F58" s="12">
        <v>105.54432807035803</v>
      </c>
      <c r="G58" s="12">
        <v>112.92948359112893</v>
      </c>
      <c r="H58" s="12">
        <v>104.45862086682337</v>
      </c>
      <c r="I58" s="12">
        <v>326.32565813605481</v>
      </c>
      <c r="J58" s="12">
        <v>275.19854739201594</v>
      </c>
    </row>
    <row r="59" spans="1:10" ht="15.5" x14ac:dyDescent="0.35">
      <c r="A59" s="12">
        <v>2019</v>
      </c>
      <c r="B59" s="12">
        <v>10</v>
      </c>
      <c r="C59" s="12">
        <v>178.19937770206519</v>
      </c>
      <c r="D59" s="12">
        <v>195.68986511230469</v>
      </c>
      <c r="E59" s="12">
        <v>234.09523247574299</v>
      </c>
      <c r="F59" s="12">
        <v>90.66387821846061</v>
      </c>
      <c r="G59" s="12">
        <v>97.539768976379534</v>
      </c>
      <c r="H59" s="12">
        <v>87.544644218615616</v>
      </c>
      <c r="I59" s="12">
        <v>373.73587292431898</v>
      </c>
      <c r="J59" s="12">
        <v>274.02440174293821</v>
      </c>
    </row>
    <row r="60" spans="1:10" ht="15.5" x14ac:dyDescent="0.35">
      <c r="A60" s="12">
        <v>2019</v>
      </c>
      <c r="B60" s="12">
        <v>11</v>
      </c>
      <c r="C60" s="12">
        <v>171.05238197995166</v>
      </c>
      <c r="D60" s="12">
        <v>280.26303100585938</v>
      </c>
      <c r="E60" s="12">
        <v>396.17900028442199</v>
      </c>
      <c r="F60" s="12">
        <v>50.364681634684572</v>
      </c>
      <c r="G60" s="12">
        <v>106.20496053650959</v>
      </c>
      <c r="H60" s="12">
        <v>81.757297380915929</v>
      </c>
      <c r="I60" s="12">
        <v>431.24692106655465</v>
      </c>
      <c r="J60" s="12">
        <v>239.35595029354025</v>
      </c>
    </row>
    <row r="61" spans="1:10" ht="15.5" x14ac:dyDescent="0.35">
      <c r="A61" s="12">
        <v>2019</v>
      </c>
      <c r="B61" s="12">
        <v>12</v>
      </c>
      <c r="C61" s="12">
        <v>183.18561381053613</v>
      </c>
      <c r="D61" s="12">
        <v>283.69906616210938</v>
      </c>
      <c r="E61" s="12">
        <v>337.92146503386198</v>
      </c>
      <c r="F61" s="12">
        <v>106.03553607824769</v>
      </c>
      <c r="G61" s="12">
        <v>130.48063912649573</v>
      </c>
      <c r="H61" s="12">
        <v>87.710323401901462</v>
      </c>
      <c r="I61" s="12">
        <v>323.16766789602855</v>
      </c>
      <c r="J61" s="12">
        <v>257.88612521693312</v>
      </c>
    </row>
    <row r="62" spans="1:10" ht="15.5" x14ac:dyDescent="0.35">
      <c r="A62" s="12">
        <v>2020</v>
      </c>
      <c r="B62" s="12">
        <v>1</v>
      </c>
      <c r="C62" s="12">
        <v>130.71536261857349</v>
      </c>
      <c r="D62" s="12">
        <v>210.95326232910156</v>
      </c>
      <c r="E62" s="12">
        <v>250.32190350095601</v>
      </c>
      <c r="F62" s="12">
        <v>48.135430956497558</v>
      </c>
      <c r="G62" s="12">
        <v>110.98279000398534</v>
      </c>
      <c r="H62" s="12">
        <v>95.423671499433155</v>
      </c>
      <c r="I62" s="12">
        <v>346.33974139433531</v>
      </c>
      <c r="J62" s="12">
        <v>255.23049479886896</v>
      </c>
    </row>
    <row r="63" spans="1:10" ht="15.5" x14ac:dyDescent="0.35">
      <c r="A63" s="12">
        <v>2020</v>
      </c>
      <c r="B63" s="12">
        <v>2</v>
      </c>
      <c r="C63" s="12">
        <v>232.25318893835828</v>
      </c>
      <c r="D63" s="12">
        <v>237.57049560546875</v>
      </c>
      <c r="E63" s="12">
        <v>195.70616937367399</v>
      </c>
      <c r="F63" s="12">
        <v>92.649155826390256</v>
      </c>
      <c r="G63" s="12">
        <v>89.107968836085476</v>
      </c>
      <c r="H63" s="12">
        <v>92.919480395630771</v>
      </c>
      <c r="I63" s="12">
        <v>283.8686480692387</v>
      </c>
      <c r="J63" s="12">
        <v>159.1516521890693</v>
      </c>
    </row>
    <row r="64" spans="1:10" ht="15.5" x14ac:dyDescent="0.35">
      <c r="A64" s="12">
        <v>2020</v>
      </c>
      <c r="B64" s="12">
        <v>3</v>
      </c>
      <c r="C64" s="12">
        <v>368.89983683127724</v>
      </c>
      <c r="D64" s="12">
        <v>265.73361206054688</v>
      </c>
      <c r="E64" s="12">
        <v>219.40250898034799</v>
      </c>
      <c r="F64" s="12">
        <v>110.0984279064366</v>
      </c>
      <c r="G64" s="12">
        <v>143.03923895113951</v>
      </c>
      <c r="H64" s="12">
        <v>133.60923515178303</v>
      </c>
      <c r="I64" s="12">
        <v>793.63449096395527</v>
      </c>
      <c r="J64" s="12">
        <v>224.87156131391987</v>
      </c>
    </row>
    <row r="65" spans="1:10" ht="15.5" x14ac:dyDescent="0.35">
      <c r="A65" s="12">
        <v>2020</v>
      </c>
      <c r="B65" s="12">
        <v>4</v>
      </c>
      <c r="C65" s="12">
        <v>312.14828593315355</v>
      </c>
      <c r="D65" s="12">
        <v>314.85873413085938</v>
      </c>
      <c r="E65" s="12">
        <v>328.80540030011502</v>
      </c>
      <c r="F65" s="12">
        <v>160.82159897636683</v>
      </c>
      <c r="G65" s="12">
        <v>155.52849092225699</v>
      </c>
      <c r="H65" s="12">
        <v>204.51053441621437</v>
      </c>
      <c r="I65" s="12">
        <v>693.56753340763055</v>
      </c>
      <c r="J65" s="12">
        <v>211.49461520169453</v>
      </c>
    </row>
    <row r="66" spans="1:10" ht="15.5" x14ac:dyDescent="0.35">
      <c r="A66" s="12">
        <v>2020</v>
      </c>
      <c r="B66" s="12">
        <v>5</v>
      </c>
      <c r="C66" s="12">
        <v>308.7680879180507</v>
      </c>
      <c r="D66" s="12">
        <v>345.6534423828125</v>
      </c>
      <c r="E66" s="12">
        <v>501.33444442373002</v>
      </c>
      <c r="F66" s="12">
        <v>167.75020820375511</v>
      </c>
      <c r="G66" s="12">
        <v>113.72834046867126</v>
      </c>
      <c r="H66" s="12">
        <v>162.19467397854405</v>
      </c>
      <c r="I66" s="12">
        <v>680.48135353201474</v>
      </c>
      <c r="J66" s="12">
        <v>252.08681518200035</v>
      </c>
    </row>
    <row r="67" spans="1:10" ht="15.5" x14ac:dyDescent="0.35">
      <c r="A67" s="12">
        <v>2020</v>
      </c>
      <c r="B67" s="12">
        <v>6</v>
      </c>
      <c r="C67" s="12">
        <v>115.94079191802847</v>
      </c>
      <c r="D67" s="12">
        <v>263.32278442382813</v>
      </c>
      <c r="E67" s="12">
        <v>421.64111093387902</v>
      </c>
      <c r="F67" s="12">
        <v>75.146967161234954</v>
      </c>
      <c r="G67" s="12">
        <v>104.16645784120135</v>
      </c>
      <c r="H67" s="12">
        <v>111.34012790051489</v>
      </c>
      <c r="I67" s="12">
        <v>743.92557213689736</v>
      </c>
      <c r="J67" s="12">
        <v>224.39120647472438</v>
      </c>
    </row>
    <row r="68" spans="1:10" ht="15.5" x14ac:dyDescent="0.35">
      <c r="A68" s="12">
        <v>2020</v>
      </c>
      <c r="B68" s="12">
        <v>7</v>
      </c>
      <c r="C68" s="12">
        <v>170.9839427767055</v>
      </c>
      <c r="D68" s="12">
        <v>240.99421691894531</v>
      </c>
      <c r="E68" s="12">
        <v>324.66256617053398</v>
      </c>
      <c r="F68" s="12">
        <v>107.7537669577526</v>
      </c>
      <c r="G68" s="12">
        <v>48.367957106502281</v>
      </c>
      <c r="H68" s="12">
        <v>96.03917904377289</v>
      </c>
      <c r="I68" s="12">
        <v>483.33409979186717</v>
      </c>
      <c r="J68" s="12">
        <v>160.69753512247394</v>
      </c>
    </row>
    <row r="69" spans="1:10" ht="15.5" x14ac:dyDescent="0.35">
      <c r="A69" s="12">
        <v>2020</v>
      </c>
      <c r="B69" s="12">
        <v>8</v>
      </c>
      <c r="C69" s="12">
        <v>263.13500556352164</v>
      </c>
      <c r="D69" s="12">
        <v>250.52</v>
      </c>
      <c r="E69" s="12">
        <v>451.63108785106903</v>
      </c>
      <c r="F69" s="12">
        <v>115.05743140308688</v>
      </c>
      <c r="G69" s="12">
        <v>69.903597033540336</v>
      </c>
      <c r="H69" s="12">
        <v>121.52355261432012</v>
      </c>
      <c r="I69" s="12">
        <v>223.62048448162687</v>
      </c>
      <c r="J69" s="12">
        <v>162.82071084079965</v>
      </c>
    </row>
    <row r="70" spans="1:10" ht="15.5" x14ac:dyDescent="0.35">
      <c r="A70" s="12">
        <v>2020</v>
      </c>
      <c r="B70" s="12">
        <v>9</v>
      </c>
      <c r="C70" s="12">
        <v>227.68542576710465</v>
      </c>
      <c r="D70" s="12">
        <v>257.844970703125</v>
      </c>
      <c r="E70" s="12">
        <v>493.40203970561902</v>
      </c>
      <c r="F70" s="12">
        <v>82.274064942057962</v>
      </c>
      <c r="G70" s="12">
        <v>65.696025288686371</v>
      </c>
      <c r="H70" s="12">
        <v>118.82730334047884</v>
      </c>
      <c r="I70" s="12">
        <v>392.8704982265445</v>
      </c>
      <c r="J70" s="12">
        <v>136.29680589786341</v>
      </c>
    </row>
    <row r="71" spans="1:10" ht="15.5" x14ac:dyDescent="0.35">
      <c r="A71" s="12">
        <v>2020</v>
      </c>
      <c r="B71" s="12">
        <v>10</v>
      </c>
      <c r="C71" s="12">
        <v>345.43572889986814</v>
      </c>
      <c r="D71" s="12">
        <v>299.67279052734375</v>
      </c>
      <c r="E71" s="12">
        <v>396.79674987595001</v>
      </c>
      <c r="F71" s="12">
        <v>95.487636044667056</v>
      </c>
      <c r="G71" s="12">
        <v>69.038835070012311</v>
      </c>
      <c r="H71" s="12">
        <v>136.37331610722964</v>
      </c>
      <c r="I71" s="12">
        <v>306.67952157480255</v>
      </c>
      <c r="J71" s="12">
        <v>189.37909606061226</v>
      </c>
    </row>
    <row r="72" spans="1:10" ht="15.5" x14ac:dyDescent="0.35">
      <c r="A72" s="12">
        <v>2020</v>
      </c>
      <c r="B72" s="12">
        <v>11</v>
      </c>
      <c r="C72" s="12">
        <v>265.049748759625</v>
      </c>
      <c r="D72" s="12">
        <v>224.57679748535156</v>
      </c>
      <c r="E72" s="12">
        <v>661.82804828748999</v>
      </c>
      <c r="F72" s="12">
        <v>69.496720781019434</v>
      </c>
      <c r="G72" s="12">
        <v>73.886556422855193</v>
      </c>
      <c r="H72" s="12">
        <v>107.91076799349909</v>
      </c>
      <c r="I72" s="12">
        <v>502.58516913596407</v>
      </c>
      <c r="J72" s="12">
        <v>287.69106631243051</v>
      </c>
    </row>
    <row r="73" spans="1:10" ht="15.5" x14ac:dyDescent="0.35">
      <c r="A73" s="12">
        <v>2020</v>
      </c>
      <c r="B73" s="12">
        <v>12</v>
      </c>
      <c r="C73" s="12">
        <v>324.88372807364027</v>
      </c>
      <c r="D73" s="12">
        <v>215.79254150390625</v>
      </c>
      <c r="E73" s="12">
        <v>439.12363543021701</v>
      </c>
      <c r="F73" s="12">
        <v>69.878498238719899</v>
      </c>
      <c r="G73" s="12">
        <v>78.497915403417082</v>
      </c>
      <c r="H73" s="12">
        <v>89.502105864683557</v>
      </c>
      <c r="I73" s="12">
        <v>437.84006618171611</v>
      </c>
      <c r="J73" s="12">
        <v>182.5121801046181</v>
      </c>
    </row>
    <row r="74" spans="1:10" ht="15.5" x14ac:dyDescent="0.35">
      <c r="A74" s="12">
        <v>2021</v>
      </c>
      <c r="B74" s="12">
        <v>1</v>
      </c>
      <c r="C74" s="12">
        <v>204.14611511779262</v>
      </c>
      <c r="D74" s="12">
        <v>208.09889221191406</v>
      </c>
      <c r="E74" s="12">
        <v>378.35705309334003</v>
      </c>
      <c r="F74" s="12">
        <v>83.661264354252992</v>
      </c>
      <c r="G74" s="12">
        <v>111.123668728955</v>
      </c>
      <c r="H74" s="12">
        <v>96.137689795108315</v>
      </c>
      <c r="I74" s="12">
        <v>503.00574249925774</v>
      </c>
      <c r="J74" s="12">
        <v>212.1215443064614</v>
      </c>
    </row>
    <row r="75" spans="1:10" ht="15.5" x14ac:dyDescent="0.35">
      <c r="A75" s="12">
        <v>2021</v>
      </c>
      <c r="B75" s="12">
        <v>2</v>
      </c>
      <c r="C75" s="12">
        <v>201.57823945593361</v>
      </c>
      <c r="D75" s="12">
        <v>187.62525939941406</v>
      </c>
      <c r="E75" s="12">
        <v>237.408613576867</v>
      </c>
      <c r="F75" s="12">
        <v>51.777391084572031</v>
      </c>
      <c r="G75" s="12">
        <v>74.067465455778063</v>
      </c>
      <c r="H75" s="12">
        <v>46.640155734634376</v>
      </c>
      <c r="I75" s="12">
        <v>417.90859486902417</v>
      </c>
      <c r="J75" s="12">
        <v>130.92147714547616</v>
      </c>
    </row>
    <row r="76" spans="1:10" ht="15.5" x14ac:dyDescent="0.35">
      <c r="A76" s="12">
        <v>2021</v>
      </c>
      <c r="B76" s="12">
        <v>3</v>
      </c>
      <c r="C76" s="12">
        <v>184.38421106556689</v>
      </c>
      <c r="D76" s="12">
        <v>197.89236450195313</v>
      </c>
      <c r="E76" s="12">
        <v>302.30058172502999</v>
      </c>
      <c r="F76" s="12">
        <v>40.932340268103459</v>
      </c>
      <c r="G76" s="12">
        <v>91.166894216865813</v>
      </c>
      <c r="H76" s="12">
        <v>102.42055879620995</v>
      </c>
      <c r="I76" s="12">
        <v>375.68241392913319</v>
      </c>
      <c r="J76" s="12">
        <v>140.73144644288777</v>
      </c>
    </row>
    <row r="77" spans="1:10" ht="15.5" x14ac:dyDescent="0.35">
      <c r="A77" s="12">
        <v>2021</v>
      </c>
      <c r="B77" s="12">
        <v>4</v>
      </c>
      <c r="C77" s="12">
        <v>143.50603544158724</v>
      </c>
      <c r="D77" s="12">
        <v>251.99134826660156</v>
      </c>
      <c r="E77" s="12">
        <v>289.63003357167503</v>
      </c>
      <c r="F77" s="12">
        <v>78.988318897100356</v>
      </c>
      <c r="G77" s="12">
        <v>69.669323428053801</v>
      </c>
      <c r="H77" s="12">
        <v>118.383395323418</v>
      </c>
      <c r="I77" s="12">
        <v>282.94073015583251</v>
      </c>
      <c r="J77" s="12">
        <v>161.61112239321835</v>
      </c>
    </row>
    <row r="78" spans="1:10" ht="15.5" x14ac:dyDescent="0.35">
      <c r="A78" s="12">
        <v>2021</v>
      </c>
      <c r="B78" s="12">
        <v>5</v>
      </c>
      <c r="C78" s="12">
        <v>115.9755845934065</v>
      </c>
      <c r="D78" s="12">
        <v>371.9423828125</v>
      </c>
      <c r="E78" s="12">
        <v>216.860559066636</v>
      </c>
      <c r="F78" s="12">
        <v>73.243803402662294</v>
      </c>
      <c r="G78" s="12">
        <v>78.603222160703993</v>
      </c>
      <c r="H78" s="12">
        <v>70.336801151886419</v>
      </c>
      <c r="I78" s="12">
        <v>348.45905060093514</v>
      </c>
      <c r="J78" s="12">
        <v>138.28024167985194</v>
      </c>
    </row>
    <row r="79" spans="1:10" ht="15.5" x14ac:dyDescent="0.35">
      <c r="A79" s="12">
        <v>2021</v>
      </c>
      <c r="B79" s="12">
        <v>6</v>
      </c>
      <c r="C79" s="12">
        <v>200.03587287444523</v>
      </c>
      <c r="D79" s="12">
        <v>339.92449951171875</v>
      </c>
      <c r="E79" s="12">
        <v>219.76280479005101</v>
      </c>
      <c r="F79" s="12">
        <v>58.328457067689584</v>
      </c>
      <c r="G79" s="12">
        <v>74.311736536679206</v>
      </c>
      <c r="H79" s="12">
        <v>94.842947593129253</v>
      </c>
      <c r="I79" s="12">
        <v>420.3439596409882</v>
      </c>
      <c r="J79" s="12">
        <v>145.22896897283337</v>
      </c>
    </row>
    <row r="80" spans="1:10" ht="15.5" x14ac:dyDescent="0.35">
      <c r="A80" s="12">
        <v>2021</v>
      </c>
      <c r="B80" s="12">
        <v>7</v>
      </c>
      <c r="C80" s="12">
        <v>62.591002882951209</v>
      </c>
      <c r="D80" s="12">
        <v>313.06158447265625</v>
      </c>
      <c r="E80" s="12">
        <v>227.924511338185</v>
      </c>
      <c r="F80" s="12">
        <v>76.857249047071804</v>
      </c>
      <c r="G80" s="12">
        <v>64.233366810576513</v>
      </c>
      <c r="H80" s="12">
        <v>53.010682701515805</v>
      </c>
      <c r="I80" s="12">
        <v>224.52737652114681</v>
      </c>
      <c r="J80" s="12">
        <v>150.9400402234748</v>
      </c>
    </row>
    <row r="81" spans="1:10" ht="15.5" x14ac:dyDescent="0.35">
      <c r="A81" s="12">
        <v>2021</v>
      </c>
      <c r="B81" s="12">
        <v>8</v>
      </c>
      <c r="C81" s="12">
        <v>194.31900120342956</v>
      </c>
      <c r="D81" s="12">
        <v>215.0234375</v>
      </c>
      <c r="E81" s="12">
        <v>294.827804953211</v>
      </c>
      <c r="F81" s="12">
        <v>69.157644295225595</v>
      </c>
      <c r="G81" s="12">
        <v>37.984559239904527</v>
      </c>
      <c r="H81" s="12">
        <v>124.79572168162744</v>
      </c>
      <c r="I81" s="12">
        <v>185.33150944088788</v>
      </c>
      <c r="J81" s="12">
        <v>184.03657679001142</v>
      </c>
    </row>
    <row r="82" spans="1:10" ht="15.5" x14ac:dyDescent="0.35">
      <c r="A82" s="12">
        <v>2021</v>
      </c>
      <c r="B82" s="12">
        <v>9</v>
      </c>
      <c r="C82" s="12">
        <v>282.23172326686574</v>
      </c>
      <c r="D82" s="12">
        <v>284.32208251953125</v>
      </c>
      <c r="E82" s="12">
        <v>274.950023143039</v>
      </c>
      <c r="F82" s="12">
        <v>48.919634365553755</v>
      </c>
      <c r="G82" s="12">
        <v>54.351001822528353</v>
      </c>
      <c r="H82" s="12">
        <v>96.206851032115424</v>
      </c>
      <c r="I82" s="12">
        <v>377.25430687444333</v>
      </c>
      <c r="J82" s="12">
        <v>166.59033818144619</v>
      </c>
    </row>
    <row r="83" spans="1:10" ht="15.5" x14ac:dyDescent="0.35">
      <c r="A83" s="12">
        <v>2021</v>
      </c>
      <c r="B83" s="12">
        <v>10</v>
      </c>
      <c r="C83" s="12">
        <v>260.65825521139493</v>
      </c>
      <c r="D83" s="12">
        <v>439.03164672851563</v>
      </c>
      <c r="E83" s="12">
        <v>248.47363533726801</v>
      </c>
      <c r="F83" s="12">
        <v>39.946326399243013</v>
      </c>
      <c r="G83" s="12">
        <v>69.479879062021709</v>
      </c>
      <c r="H83" s="12">
        <v>132.36065401666332</v>
      </c>
      <c r="I83" s="12">
        <v>268.34458137795224</v>
      </c>
      <c r="J83" s="12">
        <v>205.40688742678535</v>
      </c>
    </row>
    <row r="84" spans="1:10" ht="15.5" x14ac:dyDescent="0.35">
      <c r="A84" s="12">
        <v>2021</v>
      </c>
      <c r="B84" s="12">
        <v>11</v>
      </c>
      <c r="C84" s="12">
        <v>266.7349507316606</v>
      </c>
      <c r="D84" s="12">
        <v>454.57940673828125</v>
      </c>
      <c r="E84" s="12">
        <v>329.06939099489603</v>
      </c>
      <c r="F84" s="12">
        <v>23.352756097078743</v>
      </c>
      <c r="G84" s="12">
        <v>86.743602266102641</v>
      </c>
      <c r="H84" s="12">
        <v>86.033643752409063</v>
      </c>
      <c r="I84" s="12">
        <v>204.45301438320169</v>
      </c>
      <c r="J84" s="12">
        <v>217.7257613726554</v>
      </c>
    </row>
    <row r="85" spans="1:10" ht="15.5" x14ac:dyDescent="0.35">
      <c r="A85" s="12">
        <v>2021</v>
      </c>
      <c r="B85" s="12">
        <v>12</v>
      </c>
      <c r="C85" s="12">
        <v>147.2243251964355</v>
      </c>
      <c r="D85" s="12">
        <v>395.79299926757813</v>
      </c>
      <c r="E85" s="12">
        <v>344.003352178407</v>
      </c>
      <c r="F85" s="12">
        <v>72.325330688970908</v>
      </c>
      <c r="G85" s="12">
        <v>49.097593029597434</v>
      </c>
      <c r="H85" s="12">
        <v>120.52069025762418</v>
      </c>
      <c r="I85" s="12">
        <v>393.86059524828477</v>
      </c>
      <c r="J85" s="12">
        <v>255.3887188216502</v>
      </c>
    </row>
    <row r="86" spans="1:10" ht="15.5" x14ac:dyDescent="0.35">
      <c r="A86" s="12">
        <v>2022</v>
      </c>
      <c r="B86" s="12">
        <v>1</v>
      </c>
      <c r="C86" s="12">
        <v>201.10393771603731</v>
      </c>
      <c r="D86" s="12">
        <v>271.124908447265</v>
      </c>
      <c r="E86" s="12">
        <v>319.07153080770598</v>
      </c>
      <c r="F86" s="12">
        <v>70.023990025097433</v>
      </c>
      <c r="G86" s="12">
        <v>85.134489462265705</v>
      </c>
      <c r="H86" s="12">
        <v>107.10834762435528</v>
      </c>
      <c r="I86" s="12">
        <v>275.27104434441065</v>
      </c>
      <c r="J86" s="12">
        <v>228.80242704831591</v>
      </c>
    </row>
    <row r="87" spans="1:10" ht="15.5" x14ac:dyDescent="0.35">
      <c r="A87" s="12">
        <v>2022</v>
      </c>
      <c r="B87" s="12">
        <v>2</v>
      </c>
      <c r="C87" s="12">
        <v>158.18887850021116</v>
      </c>
      <c r="D87" s="12">
        <v>278.3192138671875</v>
      </c>
      <c r="E87" s="12">
        <v>167.08187558450501</v>
      </c>
      <c r="F87" s="12">
        <v>91.196630662765827</v>
      </c>
      <c r="G87" s="12">
        <v>81.593165043423497</v>
      </c>
      <c r="H87" s="12">
        <v>82.122402208923376</v>
      </c>
      <c r="I87" s="12">
        <v>702.57490397136598</v>
      </c>
      <c r="J87" s="12">
        <v>270.15331852910242</v>
      </c>
    </row>
    <row r="88" spans="1:10" ht="15.5" x14ac:dyDescent="0.35">
      <c r="A88" s="12">
        <v>2022</v>
      </c>
      <c r="B88" s="12">
        <v>3</v>
      </c>
      <c r="C88" s="12">
        <v>216.10724532232268</v>
      </c>
      <c r="D88" s="12">
        <v>299.93521118164063</v>
      </c>
      <c r="E88" s="12">
        <v>359.005178984309</v>
      </c>
      <c r="F88" s="12">
        <v>120.69872467460094</v>
      </c>
      <c r="G88" s="12">
        <v>85.251721207904126</v>
      </c>
      <c r="H88" s="12">
        <v>184.09155415234315</v>
      </c>
      <c r="I88" s="12">
        <v>382.1655800187367</v>
      </c>
      <c r="J88" s="12">
        <v>364.9962042915318</v>
      </c>
    </row>
    <row r="89" spans="1:10" ht="15.5" x14ac:dyDescent="0.35">
      <c r="A89" s="12">
        <v>2022</v>
      </c>
      <c r="B89" s="12">
        <v>4</v>
      </c>
      <c r="C89" s="12">
        <v>109.70930348034489</v>
      </c>
      <c r="D89" s="12">
        <v>319.99554443359375</v>
      </c>
      <c r="E89" s="12">
        <v>337.15378972645698</v>
      </c>
      <c r="F89" s="12">
        <v>90.130102805803347</v>
      </c>
      <c r="G89" s="12">
        <v>102.83195580845388</v>
      </c>
      <c r="H89" s="12">
        <v>230.67105641312517</v>
      </c>
      <c r="I89" s="12">
        <v>964.14070831370464</v>
      </c>
      <c r="J89" s="12">
        <v>233.91768120579249</v>
      </c>
    </row>
    <row r="90" spans="1:10" ht="15.5" x14ac:dyDescent="0.35">
      <c r="A90" s="12">
        <v>2022</v>
      </c>
      <c r="B90" s="12">
        <v>5</v>
      </c>
      <c r="C90" s="12">
        <v>139.81182066784342</v>
      </c>
      <c r="D90" s="12">
        <v>336.515625</v>
      </c>
      <c r="E90" s="12">
        <v>386.75024290227202</v>
      </c>
      <c r="F90" s="12">
        <v>69.116170267363401</v>
      </c>
      <c r="G90" s="12">
        <v>42.381061473844724</v>
      </c>
      <c r="H90" s="12">
        <v>315.17503546653381</v>
      </c>
      <c r="I90" s="12">
        <v>470.90145893421305</v>
      </c>
      <c r="J90" s="12">
        <v>287.78225416150019</v>
      </c>
    </row>
    <row r="91" spans="1:10" ht="15.5" x14ac:dyDescent="0.35">
      <c r="A91" s="12">
        <v>2022</v>
      </c>
      <c r="B91" s="12">
        <v>6</v>
      </c>
      <c r="C91" s="12">
        <v>188.67367225014539</v>
      </c>
      <c r="D91" s="12">
        <v>361.62094116210938</v>
      </c>
      <c r="E91" s="12">
        <v>328.094950109791</v>
      </c>
      <c r="F91" s="12">
        <v>65.477294601423822</v>
      </c>
      <c r="G91" s="12">
        <v>40.428121683252854</v>
      </c>
      <c r="H91" s="12">
        <v>199.60782094948962</v>
      </c>
      <c r="I91" s="12">
        <v>659.50517805741242</v>
      </c>
      <c r="J91" s="12">
        <v>250.10467281871445</v>
      </c>
    </row>
    <row r="92" spans="1:10" ht="15.5" x14ac:dyDescent="0.35">
      <c r="A92" s="12">
        <v>2022</v>
      </c>
      <c r="B92" s="12">
        <v>7</v>
      </c>
      <c r="C92" s="12">
        <v>228.89743944038963</v>
      </c>
      <c r="D92" s="12">
        <v>447.46160888671875</v>
      </c>
      <c r="E92" s="12">
        <v>359.97744242162298</v>
      </c>
      <c r="F92" s="12">
        <v>81.292090098032403</v>
      </c>
      <c r="G92" s="12">
        <v>66.262824014747522</v>
      </c>
      <c r="H92" s="12">
        <v>283.75676461267972</v>
      </c>
      <c r="I92" s="12">
        <v>575.20752371924686</v>
      </c>
      <c r="J92" s="12">
        <v>289.7007691104705</v>
      </c>
    </row>
    <row r="93" spans="1:10" ht="15.5" x14ac:dyDescent="0.35">
      <c r="A93" s="12">
        <v>2022</v>
      </c>
      <c r="B93" s="12">
        <v>8</v>
      </c>
      <c r="C93" s="12">
        <v>172.89785609436788</v>
      </c>
      <c r="D93" s="12">
        <v>406.23788452148438</v>
      </c>
      <c r="E93" s="12">
        <v>260.88096695742797</v>
      </c>
      <c r="F93" s="12">
        <v>72.418114213887065</v>
      </c>
      <c r="G93" s="12">
        <v>84.418467522390628</v>
      </c>
      <c r="H93" s="12">
        <v>202.17801826914064</v>
      </c>
      <c r="I93" s="12">
        <v>462.37835560508699</v>
      </c>
      <c r="J93" s="12">
        <v>219.96499802112626</v>
      </c>
    </row>
    <row r="94" spans="1:10" ht="15.5" x14ac:dyDescent="0.35">
      <c r="A94" s="12">
        <v>2022</v>
      </c>
      <c r="B94" s="12">
        <v>9</v>
      </c>
      <c r="C94" s="12">
        <v>206.03847256313767</v>
      </c>
      <c r="D94" s="12">
        <v>450.09100341796875</v>
      </c>
      <c r="E94" s="12">
        <v>242.55693639394099</v>
      </c>
      <c r="F94" s="12">
        <v>67.740229992369066</v>
      </c>
      <c r="G94" s="12">
        <v>104.56990074652369</v>
      </c>
      <c r="H94" s="12">
        <v>142.0339992589534</v>
      </c>
      <c r="I94" s="12">
        <v>683.05893441660578</v>
      </c>
      <c r="J94" s="12">
        <v>240.21634535882956</v>
      </c>
    </row>
    <row r="95" spans="1:10" ht="15.5" x14ac:dyDescent="0.35">
      <c r="A95" s="12">
        <v>2022</v>
      </c>
      <c r="B95" s="12">
        <v>10</v>
      </c>
      <c r="C95" s="12">
        <v>197.01184582705346</v>
      </c>
      <c r="D95" s="12">
        <v>354.856689453125</v>
      </c>
      <c r="E95" s="12">
        <v>259.04921480267598</v>
      </c>
      <c r="F95" s="12">
        <v>90.503024397547136</v>
      </c>
      <c r="G95" s="12">
        <v>75.808654348245696</v>
      </c>
      <c r="H95" s="12">
        <v>152.6131828534601</v>
      </c>
      <c r="I95" s="12">
        <v>619.34627892872277</v>
      </c>
      <c r="J95" s="12">
        <v>324.03918210992771</v>
      </c>
    </row>
    <row r="96" spans="1:10" ht="15.5" x14ac:dyDescent="0.35">
      <c r="A96" s="12">
        <v>2022</v>
      </c>
      <c r="B96" s="12">
        <v>11</v>
      </c>
      <c r="C96" s="12">
        <v>236.87974648693114</v>
      </c>
      <c r="D96" s="12">
        <v>220.88536071777344</v>
      </c>
      <c r="E96" s="12">
        <v>448.58884579804101</v>
      </c>
      <c r="F96" s="12">
        <v>77.12625268949337</v>
      </c>
      <c r="G96" s="12">
        <v>59.061646467987103</v>
      </c>
      <c r="H96" s="12">
        <v>168.88423763822465</v>
      </c>
      <c r="I96" s="12">
        <v>559.29213435091333</v>
      </c>
      <c r="J96" s="12">
        <v>256.84748186743809</v>
      </c>
    </row>
    <row r="97" spans="1:10" ht="15.5" x14ac:dyDescent="0.35">
      <c r="A97" s="12">
        <v>2022</v>
      </c>
      <c r="B97" s="12">
        <v>12</v>
      </c>
      <c r="C97" s="12">
        <v>293.99976019566952</v>
      </c>
      <c r="D97" s="12">
        <v>303.14434814453125</v>
      </c>
      <c r="E97" s="12">
        <v>310.49697994126598</v>
      </c>
      <c r="F97" s="12">
        <v>78.092088340200789</v>
      </c>
      <c r="G97" s="12">
        <v>60.04516103851396</v>
      </c>
      <c r="H97" s="12">
        <v>226.33230684273764</v>
      </c>
      <c r="I97" s="12">
        <v>571.8632939301815</v>
      </c>
      <c r="J97" s="12">
        <v>260.76997871881161</v>
      </c>
    </row>
    <row r="98" spans="1:10" ht="15.5" x14ac:dyDescent="0.35">
      <c r="A98" s="12">
        <v>2023</v>
      </c>
      <c r="B98" s="12">
        <v>1</v>
      </c>
      <c r="C98" s="12">
        <v>255.69158415232107</v>
      </c>
      <c r="D98" s="12">
        <v>249.82707214355469</v>
      </c>
      <c r="E98" s="12">
        <v>275.41359579381998</v>
      </c>
      <c r="F98" s="12">
        <v>50.974873647773776</v>
      </c>
      <c r="G98" s="12">
        <v>120.56540675824179</v>
      </c>
      <c r="H98" s="12">
        <v>200.5172983767842</v>
      </c>
      <c r="I98" s="12">
        <v>392.54978761574733</v>
      </c>
      <c r="J98" s="12">
        <v>251.36823873601975</v>
      </c>
    </row>
    <row r="99" spans="1:10" ht="15.5" x14ac:dyDescent="0.35">
      <c r="A99" s="12">
        <v>2023</v>
      </c>
      <c r="B99" s="12">
        <v>2</v>
      </c>
      <c r="C99" s="12">
        <v>194.12206836638904</v>
      </c>
      <c r="D99" s="12">
        <v>208.50469970703125</v>
      </c>
      <c r="E99" s="12">
        <v>364.287677422576</v>
      </c>
      <c r="F99" s="12">
        <v>126.74948084640947</v>
      </c>
      <c r="G99" s="12">
        <v>51.662095128638761</v>
      </c>
      <c r="H99" s="12">
        <v>177.99748427608546</v>
      </c>
      <c r="I99" s="12">
        <v>264.40991009675065</v>
      </c>
      <c r="J99" s="12">
        <v>264.39368007431131</v>
      </c>
    </row>
    <row r="100" spans="1:10" ht="15.5" x14ac:dyDescent="0.35">
      <c r="A100" s="12">
        <v>2023</v>
      </c>
      <c r="B100" s="12">
        <v>3</v>
      </c>
      <c r="C100" s="12">
        <v>232.25318893835828</v>
      </c>
      <c r="D100" s="12">
        <v>248.40475463867188</v>
      </c>
      <c r="E100" s="12">
        <v>516.97688983446096</v>
      </c>
      <c r="F100" s="12">
        <v>72.385624748325199</v>
      </c>
      <c r="G100" s="12">
        <v>69.082776854625919</v>
      </c>
      <c r="H100" s="12">
        <v>137.65330010301369</v>
      </c>
      <c r="I100" s="12">
        <v>356.25056493279868</v>
      </c>
      <c r="J100" s="12">
        <v>326.19428717678034</v>
      </c>
    </row>
    <row r="101" spans="1:10" ht="15.5" x14ac:dyDescent="0.35">
      <c r="A101" s="12">
        <v>2023</v>
      </c>
      <c r="B101" s="12">
        <v>4</v>
      </c>
      <c r="C101" s="12">
        <v>204.02915572915808</v>
      </c>
      <c r="D101" s="12">
        <v>274.95407104492188</v>
      </c>
      <c r="E101" s="12">
        <v>392.60504655019503</v>
      </c>
      <c r="F101" s="12">
        <v>85.970740789332652</v>
      </c>
      <c r="G101" s="12">
        <v>52.742372382582403</v>
      </c>
      <c r="H101" s="12">
        <v>218.77122333031264</v>
      </c>
      <c r="I101" s="12">
        <v>650.5323184920054</v>
      </c>
      <c r="J101" s="12">
        <v>266.55093298836647</v>
      </c>
    </row>
    <row r="102" spans="1:10" ht="15.5" x14ac:dyDescent="0.35">
      <c r="A102" s="12">
        <v>2023</v>
      </c>
      <c r="B102" s="12">
        <v>5</v>
      </c>
      <c r="C102" s="12">
        <v>137.80164485835843</v>
      </c>
      <c r="D102" s="12">
        <v>271.14859008789063</v>
      </c>
      <c r="E102" s="12">
        <v>233.99158100147301</v>
      </c>
      <c r="F102" s="12">
        <v>48.450081227402343</v>
      </c>
      <c r="G102" s="12">
        <v>41.288807962282675</v>
      </c>
      <c r="H102" s="12">
        <v>233.74278537665009</v>
      </c>
      <c r="I102" s="12">
        <v>298.45673400526965</v>
      </c>
      <c r="J102" s="12">
        <v>206.35594426890839</v>
      </c>
    </row>
    <row r="103" spans="1:10" ht="15.5" x14ac:dyDescent="0.35">
      <c r="A103" s="12">
        <v>2023</v>
      </c>
      <c r="B103" s="12">
        <v>6</v>
      </c>
      <c r="C103" s="12">
        <v>169.26112320145367</v>
      </c>
      <c r="D103" s="12">
        <v>212.25285339355469</v>
      </c>
      <c r="E103" s="12">
        <v>290.40762706533798</v>
      </c>
      <c r="F103" s="12">
        <v>60.06000994792948</v>
      </c>
      <c r="G103" s="12">
        <v>71.961467719401782</v>
      </c>
      <c r="H103" s="12">
        <v>182.92043361506134</v>
      </c>
      <c r="I103" s="12">
        <v>628.20381647115778</v>
      </c>
      <c r="J103" s="12">
        <v>192.35449191294762</v>
      </c>
    </row>
    <row r="104" spans="1:10" ht="15.5" x14ac:dyDescent="0.35">
      <c r="A104" s="12">
        <v>2023</v>
      </c>
      <c r="B104" s="12">
        <v>7</v>
      </c>
      <c r="C104" s="12">
        <v>133.68871102114696</v>
      </c>
      <c r="D104" s="12">
        <v>161.21647644042969</v>
      </c>
      <c r="E104" s="12">
        <v>233.74824706856799</v>
      </c>
      <c r="F104" s="12">
        <v>55.64200371567226</v>
      </c>
      <c r="G104" s="12">
        <v>39.493423854338907</v>
      </c>
      <c r="H104" s="12">
        <v>192.05044286088827</v>
      </c>
      <c r="I104" s="12">
        <v>423.76324347754712</v>
      </c>
      <c r="J104" s="12">
        <v>184.4209526755541</v>
      </c>
    </row>
    <row r="105" spans="1:10" ht="15.5" x14ac:dyDescent="0.35">
      <c r="A105" s="12">
        <v>2023</v>
      </c>
      <c r="B105" s="12">
        <v>8</v>
      </c>
      <c r="C105" s="12">
        <v>146.861896717908</v>
      </c>
      <c r="D105" s="12">
        <v>245.762939453125</v>
      </c>
      <c r="E105" s="12">
        <v>227.15005852331501</v>
      </c>
      <c r="F105" s="12">
        <v>57.638164093581992</v>
      </c>
      <c r="G105" s="12">
        <v>29.665068788062342</v>
      </c>
      <c r="H105" s="12">
        <v>165.00032430651515</v>
      </c>
      <c r="I105" s="12">
        <v>280.30190469323924</v>
      </c>
      <c r="J105" s="12">
        <v>215.87197315347598</v>
      </c>
    </row>
    <row r="106" spans="1:10" ht="15.5" x14ac:dyDescent="0.35">
      <c r="A106" s="12">
        <v>2023</v>
      </c>
      <c r="B106" s="12">
        <v>9</v>
      </c>
      <c r="C106" s="12">
        <v>172.95130811699337</v>
      </c>
      <c r="D106" s="12">
        <v>201.86236572265625</v>
      </c>
      <c r="E106" s="12">
        <v>249.48481926655899</v>
      </c>
      <c r="F106" s="12">
        <v>32.909401546339964</v>
      </c>
      <c r="G106" s="12">
        <v>36.484023958844602</v>
      </c>
      <c r="H106" s="12">
        <v>159.03280287515392</v>
      </c>
      <c r="I106" s="12">
        <v>469.60301741141643</v>
      </c>
      <c r="J106" s="12">
        <v>196.18645572321503</v>
      </c>
    </row>
    <row r="107" spans="1:10" ht="15.5" x14ac:dyDescent="0.35">
      <c r="A107" s="12">
        <v>2023</v>
      </c>
      <c r="B107" s="12">
        <v>10</v>
      </c>
      <c r="C107" s="12">
        <v>207.4718313096997</v>
      </c>
      <c r="D107" s="12">
        <v>300.02474975585938</v>
      </c>
      <c r="E107" s="12">
        <v>160.97952229017801</v>
      </c>
      <c r="F107" s="12">
        <v>122.11404308411338</v>
      </c>
      <c r="G107" s="12">
        <v>52.531122539682038</v>
      </c>
      <c r="H107" s="12">
        <v>161.90381053398133</v>
      </c>
      <c r="I107" s="12">
        <v>458.61535779751767</v>
      </c>
      <c r="J107" s="12">
        <v>333.57693528510532</v>
      </c>
    </row>
    <row r="108" spans="1:10" ht="15.5" x14ac:dyDescent="0.35">
      <c r="A108" s="12">
        <v>2023</v>
      </c>
      <c r="B108" s="12">
        <v>11</v>
      </c>
      <c r="C108" s="12">
        <v>237.34777501829646</v>
      </c>
      <c r="D108" s="12">
        <v>333.94155883789063</v>
      </c>
      <c r="E108" s="12">
        <v>229.34597065354399</v>
      </c>
      <c r="F108" s="12">
        <v>104.73627109939916</v>
      </c>
      <c r="G108" s="12">
        <v>65.82919408104685</v>
      </c>
      <c r="H108" s="12">
        <v>114.8857020201708</v>
      </c>
      <c r="I108" s="12">
        <v>474.23421087701223</v>
      </c>
      <c r="J108" s="12">
        <v>239.17788614600144</v>
      </c>
    </row>
    <row r="109" spans="1:10" ht="15.5" x14ac:dyDescent="0.35">
      <c r="A109" s="12">
        <v>2023</v>
      </c>
      <c r="B109" s="12">
        <v>12</v>
      </c>
      <c r="C109" s="12">
        <v>169.64580757236607</v>
      </c>
      <c r="D109" s="12">
        <v>333.92135620117188</v>
      </c>
      <c r="E109" s="12">
        <v>312.79411600028902</v>
      </c>
      <c r="F109" s="12">
        <v>128.53721334256443</v>
      </c>
      <c r="G109" s="12">
        <v>33.997256056170663</v>
      </c>
      <c r="H109" s="12">
        <v>150.55118073170348</v>
      </c>
      <c r="I109" s="12">
        <v>568.76222029111796</v>
      </c>
      <c r="J109" s="12">
        <v>233.43699786620448</v>
      </c>
    </row>
    <row r="110" spans="1:10" ht="15.5" x14ac:dyDescent="0.35">
      <c r="A110" s="12">
        <v>2024</v>
      </c>
      <c r="B110" s="12">
        <v>1</v>
      </c>
      <c r="C110" s="12">
        <v>143.90174804381198</v>
      </c>
      <c r="D110" s="12">
        <v>147.71092224121094</v>
      </c>
      <c r="E110" s="12">
        <v>356.97471648218999</v>
      </c>
      <c r="F110" s="12">
        <v>129.90885019179873</v>
      </c>
      <c r="G110" s="12">
        <v>98.830519495592512</v>
      </c>
      <c r="H110" s="12">
        <v>132.7258256292412</v>
      </c>
      <c r="I110" s="12">
        <v>329.43483177596835</v>
      </c>
      <c r="J110" s="12">
        <v>252.68217018436462</v>
      </c>
    </row>
    <row r="111" spans="1:10" ht="15.5" x14ac:dyDescent="0.35">
      <c r="A111" s="12">
        <v>2024</v>
      </c>
      <c r="B111" s="12">
        <v>2</v>
      </c>
      <c r="C111" s="12">
        <v>113.66744305689065</v>
      </c>
      <c r="D111" s="12">
        <v>153.18045043945313</v>
      </c>
      <c r="E111" s="12">
        <v>170.81800177042101</v>
      </c>
      <c r="F111" s="12">
        <v>148.82550201181172</v>
      </c>
      <c r="G111" s="12">
        <v>45.323796247545431</v>
      </c>
      <c r="H111" s="12">
        <v>361.30293163559884</v>
      </c>
      <c r="I111" s="12">
        <v>287.45094370773205</v>
      </c>
      <c r="J111" s="12">
        <v>187.92559644477421</v>
      </c>
    </row>
    <row r="112" spans="1:10" ht="15.5" x14ac:dyDescent="0.35">
      <c r="A112" s="12">
        <v>2024</v>
      </c>
      <c r="B112" s="12">
        <v>3</v>
      </c>
      <c r="C112" s="12">
        <v>103.41514906346194</v>
      </c>
      <c r="D112" s="12">
        <v>160.30729675292969</v>
      </c>
      <c r="E112" s="12">
        <v>242.84661210035699</v>
      </c>
      <c r="F112" s="12">
        <v>91.722263682396616</v>
      </c>
      <c r="G112" s="12">
        <v>51.908516431323385</v>
      </c>
      <c r="H112" s="12">
        <v>183.57687407345833</v>
      </c>
      <c r="I112" s="12">
        <v>94.511299101668726</v>
      </c>
      <c r="J112" s="12">
        <v>145.43604771482427</v>
      </c>
    </row>
    <row r="113" spans="1:10" ht="15.5" x14ac:dyDescent="0.35">
      <c r="A113" s="12">
        <v>2024</v>
      </c>
      <c r="B113" s="12">
        <v>4</v>
      </c>
      <c r="C113" s="12">
        <v>166.39034431404772</v>
      </c>
      <c r="D113" s="12">
        <v>175.22134399414063</v>
      </c>
      <c r="E113" s="12">
        <v>166.740435130865</v>
      </c>
      <c r="F113" s="12">
        <v>137.17510890841297</v>
      </c>
      <c r="G113" s="12">
        <v>57.106503559375874</v>
      </c>
      <c r="H113" s="12">
        <v>152.35349606042166</v>
      </c>
      <c r="I113" s="12">
        <v>190.0471109307268</v>
      </c>
      <c r="J113" s="12">
        <v>244.07826324184757</v>
      </c>
    </row>
    <row r="114" spans="1:10" ht="15.5" x14ac:dyDescent="0.35">
      <c r="A114" s="12">
        <v>2024</v>
      </c>
      <c r="B114" s="12">
        <v>5</v>
      </c>
      <c r="C114" s="12">
        <v>128.50896909557576</v>
      </c>
      <c r="D114" s="12">
        <v>167.47116088867188</v>
      </c>
      <c r="E114" s="12">
        <v>206.28044227051799</v>
      </c>
      <c r="F114" s="12">
        <v>83.037556429767761</v>
      </c>
      <c r="G114" s="12">
        <v>34.419893254313664</v>
      </c>
      <c r="H114" s="12">
        <v>191.92246170252071</v>
      </c>
      <c r="I114" s="12">
        <v>223.66208829269323</v>
      </c>
      <c r="J114" s="12">
        <v>219.05095324936127</v>
      </c>
    </row>
    <row r="115" spans="1:10" ht="15.5" x14ac:dyDescent="0.35">
      <c r="A115" s="12">
        <v>2024</v>
      </c>
      <c r="B115" s="12">
        <v>6</v>
      </c>
      <c r="C115" s="12">
        <v>237.60464490467993</v>
      </c>
      <c r="D115" s="12">
        <v>163.16696166992188</v>
      </c>
      <c r="E115" s="12">
        <v>124.295466936886</v>
      </c>
      <c r="F115" s="12">
        <v>141.5601878630936</v>
      </c>
      <c r="G115" s="12">
        <v>106.91830550436843</v>
      </c>
      <c r="H115" s="12">
        <v>163.60713191264381</v>
      </c>
      <c r="I115" s="12">
        <v>241.81856528771789</v>
      </c>
      <c r="J115" s="12">
        <v>262.61752048086987</v>
      </c>
    </row>
    <row r="116" spans="1:10" ht="15.5" x14ac:dyDescent="0.35">
      <c r="A116" s="12">
        <v>2024</v>
      </c>
      <c r="B116" s="12">
        <v>7</v>
      </c>
      <c r="C116" s="12">
        <v>250.30395491802344</v>
      </c>
      <c r="D116" s="12">
        <v>177.63824462890625</v>
      </c>
      <c r="E116" s="12">
        <v>278.56163030980503</v>
      </c>
      <c r="F116" s="12">
        <v>188.00592337349957</v>
      </c>
      <c r="G116" s="12">
        <v>46.311882853731959</v>
      </c>
      <c r="H116" s="12">
        <v>130.94439630645167</v>
      </c>
      <c r="I116" s="12">
        <v>149.52533887726693</v>
      </c>
      <c r="J116" s="12">
        <v>323.92362608459462</v>
      </c>
    </row>
    <row r="117" spans="1:10" ht="15.5" x14ac:dyDescent="0.35">
      <c r="A117" s="12">
        <v>2024</v>
      </c>
      <c r="B117" s="12">
        <v>8</v>
      </c>
      <c r="C117" s="12">
        <v>248.14021489179646</v>
      </c>
      <c r="D117" s="12">
        <v>230.25660948156428</v>
      </c>
      <c r="E117" s="12">
        <v>207.982325897929</v>
      </c>
      <c r="F117" s="12">
        <v>118.9898117667472</v>
      </c>
      <c r="G117" s="12">
        <v>85.137993273207769</v>
      </c>
      <c r="H117" s="12">
        <v>144.45528514405547</v>
      </c>
      <c r="I117" s="12">
        <v>324.21351795394446</v>
      </c>
      <c r="J117" s="12">
        <v>220.49006792648518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1 W K D W a 0 3 X w K m A A A A 9 g A A A B I A H A B D b 2 5 m a W c v U G F j a 2 F n Z S 5 4 b W w g o h g A K K A U A A A A A A A A A A A A A A A A A A A A A A A A A A A A h Y 9 N C s I w G E S v U r J v f l p B L V 9 T U N x Z E A R x G 2 J s g 2 0 q T W p 6 N x c e y S t Y 0 a o 7 l / P m L W b u 1 x t k f V 0 F F 9 V a 3 Z g U M U x R o I x s D t o U K e r c M Z y h j M N G y J M o V D D I x i a 9 P a S o d O 6 c E O K 9 x z 7 G T V u Q i F J G 9 v l 6 K 0 t V C / S R 9 X 8 5 1 M Y 6 Y a R C H H a v M T z C L J 5 g N p 1 j C m S E k G v z F a J h 7 7 P 9 g b D s K t e 1 i i s T L l Z A x g j k / Y E / A F B L A w Q U A A I A C A D V Y o N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1 W K D W S i K R 7 g O A A A A E Q A A A B M A H A B G b 3 J t d W x h c y 9 T Z W N 0 a W 9 u M S 5 t I K I Y A C i g F A A A A A A A A A A A A A A A A A A A A A A A A A A A A C t O T S 7 J z M 9 T C I b Q h t Y A U E s B A i 0 A F A A C A A g A 1 W K D W a 0 3 X w K m A A A A 9 g A A A B I A A A A A A A A A A A A A A A A A A A A A A E N v b m Z p Z y 9 Q Y W N r Y W d l L n h t b F B L A Q I t A B Q A A g A I A N V i g 1 k P y u m r p A A A A O k A A A A T A A A A A A A A A A A A A A A A A P I A A A B b Q 2 9 u d G V u d F 9 U e X B l c 1 0 u e G 1 s U E s B A i 0 A F A A C A A g A 1 W K D W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L r g 2 y r 3 8 t x G r h z M c P x D T L 8 A A A A A A g A A A A A A E G Y A A A A B A A A g A A A A n B W 1 a o Z N d Z g N B R a E q P W X K j w x 6 5 V S c 3 Q / 9 r 5 M D Y l s c S w A A A A A D o A A A A A C A A A g A A A A M 9 U E 5 E C e w f 8 6 Y / e i n w O k R e i 4 M d J g N F X j k U q A A 5 H s 9 i B Q A A A A a w k W 9 h t P 0 G H Z Z I m L z s V U 7 J O h M D y Q 8 F f x H b T x i o s G 5 0 U 8 R + P 9 N 4 X I 9 n v K c A 2 + X R S 3 y z K e 4 1 t O B L Y G 0 A s p 2 p m 1 2 / U h R f y 2 A 3 U 1 G 3 X N n a x 9 + w R A A A A A z u h N P k L / u 9 r Q Y 2 8 F B 2 h L s E c R w v I 7 7 o u 7 y u s J f v E q Z F N P 0 3 T r T 9 J J 7 B P L W 6 X m l K C k Z E S L b 3 V L M Q S d m g F / 9 5 U h P Q = = < / D a t a M a s h u p > 
</file>

<file path=customXml/itemProps1.xml><?xml version="1.0" encoding="utf-8"?>
<ds:datastoreItem xmlns:ds="http://schemas.openxmlformats.org/officeDocument/2006/customXml" ds:itemID="{EEC270D8-4B36-41D0-ACEA-1C4E666840F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44</vt:i4>
      </vt:variant>
    </vt:vector>
  </HeadingPairs>
  <TitlesOfParts>
    <vt:vector size="44" baseType="lpstr">
      <vt:lpstr>EPU Index</vt:lpstr>
      <vt:lpstr>EPU_Index_Developed</vt:lpstr>
      <vt:lpstr>EPU_Index_Developed_Short</vt:lpstr>
      <vt:lpstr>EPU_Index_Dev_Short_CORR</vt:lpstr>
      <vt:lpstr>EPU_Index_Dev_Short_CORR_2</vt:lpstr>
      <vt:lpstr>EPU_Dev_Short_CORR_2_DIF_COMP</vt:lpstr>
      <vt:lpstr>EPU_Dev_Short_CORR_2_DIF</vt:lpstr>
      <vt:lpstr>EPU_Index_Emerging</vt:lpstr>
      <vt:lpstr>EPU_Index_Emerging_Short</vt:lpstr>
      <vt:lpstr>EPU_Index_Eme_Short_CORR</vt:lpstr>
      <vt:lpstr>EPU_Index_Eme_Short_CORR_2</vt:lpstr>
      <vt:lpstr>EPU_Eme_Short_CORR_2_DIFF_COMP</vt:lpstr>
      <vt:lpstr>EPU_Index_Eme_Short_CORR_2_DIFF</vt:lpstr>
      <vt:lpstr>Stocks</vt:lpstr>
      <vt:lpstr>Stocks_Currency_Conversion</vt:lpstr>
      <vt:lpstr>Share_Excess_Returns_Developed</vt:lpstr>
      <vt:lpstr>Share_Excess_Returns_Emerging</vt:lpstr>
      <vt:lpstr>Bonds</vt:lpstr>
      <vt:lpstr>Bonds_Currency_Conversion</vt:lpstr>
      <vt:lpstr>Bond_Excess_Returns_Developed</vt:lpstr>
      <vt:lpstr>Bond_Excess_Returns_Emerging</vt:lpstr>
      <vt:lpstr>Stock-Bond Excess Returns Corr.</vt:lpstr>
      <vt:lpstr>Correlations_DEV</vt:lpstr>
      <vt:lpstr>Correlations_DEV_2</vt:lpstr>
      <vt:lpstr>Correlations_EME</vt:lpstr>
      <vt:lpstr>Correlations_EME_2</vt:lpstr>
      <vt:lpstr>Correlations_EME_2_LN</vt:lpstr>
      <vt:lpstr>Fama-French Factors</vt:lpstr>
      <vt:lpstr>SMB_Developed</vt:lpstr>
      <vt:lpstr>SMB_Developed_Short</vt:lpstr>
      <vt:lpstr>HML_Developed</vt:lpstr>
      <vt:lpstr>HML_Developed_Short</vt:lpstr>
      <vt:lpstr>RMW_Developed</vt:lpstr>
      <vt:lpstr>RMW_Developed_Short</vt:lpstr>
      <vt:lpstr>CMA_Developed</vt:lpstr>
      <vt:lpstr>CMA_Developed_Short</vt:lpstr>
      <vt:lpstr>SMB_Emerging</vt:lpstr>
      <vt:lpstr>SMB_Emerging_Short</vt:lpstr>
      <vt:lpstr>HML_Emerging</vt:lpstr>
      <vt:lpstr>HML_Emerging_Short</vt:lpstr>
      <vt:lpstr>RMW_Emerging</vt:lpstr>
      <vt:lpstr>RMW_Emerging_Short</vt:lpstr>
      <vt:lpstr>CMA_Emerging</vt:lpstr>
      <vt:lpstr>CMA_Emerging_Short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Yann Hanse</dc:creator>
  <cp:lastModifiedBy>Yann Hanse</cp:lastModifiedBy>
  <dcterms:created xsi:type="dcterms:W3CDTF">2024-10-08T13:51:28Z</dcterms:created>
  <dcterms:modified xsi:type="dcterms:W3CDTF">2025-01-08T20:39:38Z</dcterms:modified>
</cp:coreProperties>
</file>